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queryTables/queryTable3.xml" ContentType="application/vnd.openxmlformats-officedocument.spreadsheetml.query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ramin\Downloads\"/>
    </mc:Choice>
  </mc:AlternateContent>
  <xr:revisionPtr revIDLastSave="0" documentId="13_ncr:1_{AF89918B-FBF5-4B8F-A269-139DCE0620F0}" xr6:coauthVersionLast="47" xr6:coauthVersionMax="47" xr10:uidLastSave="{00000000-0000-0000-0000-000000000000}"/>
  <bookViews>
    <workbookView xWindow="28692" yWindow="-108" windowWidth="29016" windowHeight="15816" tabRatio="855" xr2:uid="{00000000-000D-0000-FFFF-FFFF00000000}"/>
  </bookViews>
  <sheets>
    <sheet name="Расходы" sheetId="41" r:id="rId1"/>
    <sheet name="Поступления Райффайзенбанк" sheetId="3" r:id="rId2"/>
    <sheet name="Поступления СПБ Райффайзенбанк" sheetId="40" r:id="rId3"/>
    <sheet name="Валютные пост-я" sheetId="4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жертвования CloudPayments" sheetId="18" r:id="rId11"/>
    <sheet name="Поступления QIWI" sheetId="21" r:id="rId12"/>
    <sheet name="Поступления Юмани" sheetId="23" r:id="rId13"/>
    <sheet name="Поступления PayPal" sheetId="25" r:id="rId14"/>
    <sheet name="Поступления Элекснет" sheetId="28" r:id="rId15"/>
    <sheet name="Поступления Dobro.mail.ru" sheetId="29" r:id="rId16"/>
    <sheet name="Поступления Благо.ру" sheetId="30" r:id="rId17"/>
    <sheet name="Поступления DonatePay" sheetId="39" r:id="rId18"/>
  </sheets>
  <definedNames>
    <definedName name="_20201001_элекснет" localSheetId="14">'Поступления Элекснет'!$B$5:$C$5</definedName>
    <definedName name="_xlnm._FilterDatabase" localSheetId="3" hidden="1">'Валютные пост-я'!$B$10:$F$12</definedName>
    <definedName name="_xlnm._FilterDatabase" localSheetId="10" hidden="1">'Пожертвования CloudPayments'!$B$4:$H$7743</definedName>
    <definedName name="_xlnm._FilterDatabase" localSheetId="15" hidden="1">'Поступления Dobro.mail.ru'!$B$4:$D$4</definedName>
    <definedName name="_xlnm._FilterDatabase" localSheetId="17" hidden="1">'Поступления DonatePay'!$B$4:$E$4</definedName>
    <definedName name="_xlnm._FilterDatabase" localSheetId="13" hidden="1">'Поступления PayPal'!$B$4:$G$4</definedName>
    <definedName name="_xlnm._FilterDatabase" localSheetId="9" hidden="1">'Поступления Platron'!$B$4:$I$2218</definedName>
    <definedName name="_xlnm._FilterDatabase" localSheetId="11" hidden="1">'Поступления QIWI'!$B$4:$D$8522</definedName>
    <definedName name="_xlnm._FilterDatabase" localSheetId="16" hidden="1">'Поступления Благо.ру'!$B$4:$E$4</definedName>
    <definedName name="_xlnm._FilterDatabase" localSheetId="4" hidden="1">'Поступления ВТБ'!$B$5:$D$242</definedName>
    <definedName name="_xlnm._FilterDatabase" localSheetId="7" hidden="1">'Поступления МКБ'!$B$5:$D$6</definedName>
    <definedName name="_xlnm._FilterDatabase" localSheetId="6" hidden="1">'Поступления Открытие'!$B$5:$D$1303</definedName>
    <definedName name="_xlnm._FilterDatabase" localSheetId="1" hidden="1">'Поступления Райффайзенбанк'!$B$4:$E$905</definedName>
    <definedName name="_xlnm._FilterDatabase" localSheetId="8" hidden="1">'Поступления с мобильных тел'!$B$4:$F$2969</definedName>
    <definedName name="_xlnm._FilterDatabase" localSheetId="5" hidden="1">'Поступления Сбербанк'!$B$5:$D$3173</definedName>
    <definedName name="_xlnm._FilterDatabase" localSheetId="2" hidden="1">'Поступления СПБ Райффайзенбанк'!$B$4:$F$2057</definedName>
    <definedName name="_xlnm._FilterDatabase" localSheetId="14" hidden="1">'Поступления Элекснет'!$B$4:$F$260</definedName>
    <definedName name="_xlnm._FilterDatabase" localSheetId="12" hidden="1">'Поступления Юмани'!$B$4:$F$471</definedName>
    <definedName name="_xlnm._FilterDatabase" localSheetId="0" hidden="1">Расходы!$B$8:$H$266</definedName>
    <definedName name="JR_PAGE_ANCHOR_0_1" localSheetId="3">#REF!</definedName>
    <definedName name="JR_PAGE_ANCHOR_0_1" localSheetId="17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СПБ Райффайзенбанк'!$B$5:$D$240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Расходы!$A$9:$D$187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" i="41" l="1"/>
  <c r="C260" i="28" l="1"/>
  <c r="D260" i="28"/>
  <c r="E260" i="28"/>
  <c r="E11" i="4" l="1"/>
  <c r="E12" i="4" s="1"/>
  <c r="E2058" i="40" l="1"/>
  <c r="D2058" i="40"/>
  <c r="C2" i="40" s="1"/>
  <c r="C2058" i="40"/>
  <c r="C9" i="39"/>
  <c r="C471" i="23"/>
  <c r="D471" i="23"/>
  <c r="E471" i="23"/>
  <c r="C12" i="4" l="1"/>
  <c r="C2" i="39" l="1"/>
  <c r="C15" i="30" l="1"/>
  <c r="C2" i="30" s="1"/>
  <c r="C17" i="29"/>
  <c r="C2" i="29" s="1"/>
  <c r="C7" i="4" l="1"/>
  <c r="E6" i="4" l="1"/>
  <c r="E7" i="4" s="1"/>
  <c r="C8521" i="21" l="1"/>
  <c r="C2" i="21" s="1"/>
  <c r="C3172" i="9" l="1"/>
  <c r="C2968" i="14" l="1"/>
  <c r="D2968" i="14"/>
  <c r="E2968" i="14"/>
  <c r="D7743" i="18" l="1"/>
  <c r="C2" i="18" s="1"/>
  <c r="C7743" i="18"/>
  <c r="E7743" i="18" l="1"/>
  <c r="F2218" i="15" l="1"/>
  <c r="D2218" i="15"/>
  <c r="E2218" i="15" l="1"/>
  <c r="C2" i="15" s="1"/>
  <c r="D208" i="25" l="1"/>
  <c r="C2" i="25" s="1"/>
  <c r="E208" i="25"/>
  <c r="C208" i="25"/>
  <c r="C2" i="28" l="1"/>
  <c r="C74" i="12" l="1"/>
  <c r="C2" i="12" s="1"/>
  <c r="C241" i="7" l="1"/>
  <c r="C2" i="23" l="1"/>
  <c r="C1302" i="11" l="1"/>
  <c r="C2" i="11" s="1"/>
  <c r="C904" i="3" l="1"/>
  <c r="C2" i="3" s="1"/>
  <c r="C2" i="14" l="1"/>
  <c r="C2" i="9"/>
  <c r="C2" i="7"/>
  <c r="D2" i="41" l="1"/>
  <c r="C2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xr16:uid="{00000000-0015-0000-FFFF-FFFF02000000}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<sst xmlns="http://schemas.openxmlformats.org/spreadsheetml/2006/main" count="37221" uniqueCount="12557">
  <si>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</si>
  <si>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</si>
  <si>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</si>
  <si>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</si>
  <si>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</si>
  <si>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</si>
  <si>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</si>
  <si>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</si>
  <si>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</si>
  <si>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</si>
  <si>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</si>
  <si>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</si>
  <si>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</si>
  <si>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</si>
  <si>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</si>
  <si>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</si>
  <si>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</si>
  <si>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</si>
  <si>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</si>
  <si>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</si>
  <si>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</si>
  <si>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</si>
  <si>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</si>
  <si>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</si>
  <si>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</si>
  <si>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</si>
  <si>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</si>
  <si>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</si>
  <si>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</si>
  <si>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</si>
  <si>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</si>
  <si>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</si>
  <si>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</si>
  <si>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Поступления в евро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</si>
  <si>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</si>
  <si>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</si>
  <si>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</si>
  <si>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</si>
  <si>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</si>
  <si>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</si>
  <si>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</si>
  <si>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</si>
  <si>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</si>
  <si>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</si>
  <si>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</si>
  <si>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</si>
  <si>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</si>
  <si>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</si>
  <si>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</si>
  <si>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</si>
  <si>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</si>
  <si>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</si>
  <si>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</si>
  <si>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</si>
  <si>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Y</t>
  </si>
  <si>
    <t>Z</t>
  </si>
  <si>
    <t>Благотворитель (последние 4 цифры номера мобильного телефона или номер Qiwi Wallet )</t>
  </si>
  <si>
    <t>Комиссии и расходы</t>
  </si>
  <si>
    <t>Итог</t>
  </si>
  <si>
    <t>Irina</t>
  </si>
  <si>
    <t>20</t>
  </si>
  <si>
    <t>4</t>
  </si>
  <si>
    <t>1</t>
  </si>
  <si>
    <t>9</t>
  </si>
  <si>
    <t>2</t>
  </si>
  <si>
    <t>50</t>
  </si>
  <si>
    <t>22</t>
  </si>
  <si>
    <t>41</t>
  </si>
  <si>
    <t>11</t>
  </si>
  <si>
    <t>38</t>
  </si>
  <si>
    <t>8</t>
  </si>
  <si>
    <t>35</t>
  </si>
  <si>
    <t>32</t>
  </si>
  <si>
    <t>42</t>
  </si>
  <si>
    <t>Благотворительное пожертвование по Договору пожертвования № 1/27-01-21 от "27" января 2021 года Без НДС</t>
  </si>
  <si>
    <t>14</t>
  </si>
  <si>
    <t>36</t>
  </si>
  <si>
    <t>66</t>
  </si>
  <si>
    <t>54</t>
  </si>
  <si>
    <t>15</t>
  </si>
  <si>
    <t>39</t>
  </si>
  <si>
    <t>60</t>
  </si>
  <si>
    <t>56</t>
  </si>
  <si>
    <t>61</t>
  </si>
  <si>
    <t>3</t>
  </si>
  <si>
    <t>23</t>
  </si>
  <si>
    <t>52</t>
  </si>
  <si>
    <t>29</t>
  </si>
  <si>
    <t>47</t>
  </si>
  <si>
    <t>55</t>
  </si>
  <si>
    <t>17</t>
  </si>
  <si>
    <t>Благотворительное пожертвование согласно договору №2/3-01-21 от 03.02.2021 г. Сумма 10000-00 Без налога (НДС)</t>
  </si>
  <si>
    <t>45</t>
  </si>
  <si>
    <t>33</t>
  </si>
  <si>
    <t>Благотворительное пожертвование по Договору пожертвования № 1/17-07-20 от 17.07.2020г.  НДС не облагается</t>
  </si>
  <si>
    <t>7</t>
  </si>
  <si>
    <t>6</t>
  </si>
  <si>
    <t>12</t>
  </si>
  <si>
    <t>Благотворительное пожертвование по договору пожертвования №1/07-08-18 от 7 августа 2018 года. НДС не облагается.</t>
  </si>
  <si>
    <t>21</t>
  </si>
  <si>
    <t>64</t>
  </si>
  <si>
    <t>43</t>
  </si>
  <si>
    <t>5</t>
  </si>
  <si>
    <t>25</t>
  </si>
  <si>
    <t>59</t>
  </si>
  <si>
    <t>30</t>
  </si>
  <si>
    <t>37</t>
  </si>
  <si>
    <t>62</t>
  </si>
  <si>
    <t>65</t>
  </si>
  <si>
    <t>10</t>
  </si>
  <si>
    <t>18</t>
  </si>
  <si>
    <t>31</t>
  </si>
  <si>
    <t>16</t>
  </si>
  <si>
    <t>51</t>
  </si>
  <si>
    <t>27</t>
  </si>
  <si>
    <t>49</t>
  </si>
  <si>
    <t>46</t>
  </si>
  <si>
    <t>58</t>
  </si>
  <si>
    <t>28</t>
  </si>
  <si>
    <t>2222</t>
  </si>
  <si>
    <t>40</t>
  </si>
  <si>
    <t>На уставную деятельность</t>
  </si>
  <si>
    <t>0754</t>
  </si>
  <si>
    <t>8600</t>
  </si>
  <si>
    <t>6733</t>
  </si>
  <si>
    <t>0098</t>
  </si>
  <si>
    <t>4103</t>
  </si>
  <si>
    <t>6351</t>
  </si>
  <si>
    <t>4664</t>
  </si>
  <si>
    <t>9061</t>
  </si>
  <si>
    <t>5416</t>
  </si>
  <si>
    <t>9465</t>
  </si>
  <si>
    <t>7931</t>
  </si>
  <si>
    <t>8870</t>
  </si>
  <si>
    <t>0040</t>
  </si>
  <si>
    <t>6059</t>
  </si>
  <si>
    <t>0474</t>
  </si>
  <si>
    <t>0111</t>
  </si>
  <si>
    <t>8228</t>
  </si>
  <si>
    <t>8118</t>
  </si>
  <si>
    <t>5439</t>
  </si>
  <si>
    <t>0000</t>
  </si>
  <si>
    <t>7135</t>
  </si>
  <si>
    <t>0293</t>
  </si>
  <si>
    <t>4988</t>
  </si>
  <si>
    <t>6020</t>
  </si>
  <si>
    <t>4578</t>
  </si>
  <si>
    <t>2910</t>
  </si>
  <si>
    <t>6635</t>
  </si>
  <si>
    <t>6210</t>
  </si>
  <si>
    <t>8993</t>
  </si>
  <si>
    <t>6756</t>
  </si>
  <si>
    <t>0017</t>
  </si>
  <si>
    <t>9156</t>
  </si>
  <si>
    <t>9956</t>
  </si>
  <si>
    <t>3053</t>
  </si>
  <si>
    <t>0099</t>
  </si>
  <si>
    <t>9340</t>
  </si>
  <si>
    <t>5244</t>
  </si>
  <si>
    <t>8047</t>
  </si>
  <si>
    <t>0595</t>
  </si>
  <si>
    <t>3138</t>
  </si>
  <si>
    <t>0079</t>
  </si>
  <si>
    <t>0005</t>
  </si>
  <si>
    <t>0704</t>
  </si>
  <si>
    <t>0462</t>
  </si>
  <si>
    <t>3753</t>
  </si>
  <si>
    <t>4683</t>
  </si>
  <si>
    <t>6611</t>
  </si>
  <si>
    <t>6899</t>
  </si>
  <si>
    <t>8316</t>
  </si>
  <si>
    <t>9898</t>
  </si>
  <si>
    <t>0497</t>
  </si>
  <si>
    <t>2950</t>
  </si>
  <si>
    <t>8568</t>
  </si>
  <si>
    <t>6798</t>
  </si>
  <si>
    <t>0015</t>
  </si>
  <si>
    <t>0019</t>
  </si>
  <si>
    <t>6637</t>
  </si>
  <si>
    <t>7397</t>
  </si>
  <si>
    <t>3545</t>
  </si>
  <si>
    <t>2777</t>
  </si>
  <si>
    <t>0100</t>
  </si>
  <si>
    <t>4464</t>
  </si>
  <si>
    <t>4240</t>
  </si>
  <si>
    <t>0437</t>
  </si>
  <si>
    <t>9470</t>
  </si>
  <si>
    <t>6750</t>
  </si>
  <si>
    <t>0047</t>
  </si>
  <si>
    <t>3848</t>
  </si>
  <si>
    <t>8602</t>
  </si>
  <si>
    <t>8078</t>
  </si>
  <si>
    <t>Гавриков Михаил Васильевич (ИП)</t>
  </si>
  <si>
    <t>ЛЮТАЯ НАТАЛИЯ АЛЕКСАНДРОВНА (ИП)</t>
  </si>
  <si>
    <t>САПРОНОВ СЕРГЕЙ ВАЛЕНТИНОВИЧ (ИП)</t>
  </si>
  <si>
    <t>ЛОПАТИН АНДРЕЙ ВАЛЕРЬЕВИЧ (ИП)</t>
  </si>
  <si>
    <t>ЧЕПЕЛЬ ЕЛЕНА ИВАНОВНА (ИП)</t>
  </si>
  <si>
    <t>ГУЗЕЕВА АНАСТАСИЯ МИХАЙЛОВНА (ИП)</t>
  </si>
  <si>
    <t>РЫЖОВ АЛЕКСЕЙ ЮРЬЕВИЧ (ИП)</t>
  </si>
  <si>
    <t>ООО "ДЕЛЬТА"</t>
  </si>
  <si>
    <t>ООО "СПЕКТР"</t>
  </si>
  <si>
    <t>ООО "АБСОЛЮТ"</t>
  </si>
  <si>
    <t>Ильченко Геннадий Эдуардович (ИП)</t>
  </si>
  <si>
    <t>ЯНИБАЕВ ИЛЬДАР БАХТУЛЛОВИЧ (ИП)</t>
  </si>
  <si>
    <t>ИП ГАНИЧ ИВАН НИКОЛАЕВИЧ</t>
  </si>
  <si>
    <t>ИСЛАМОВ ТИМУР ЖАВДАТОВИЧ (ИП)</t>
  </si>
  <si>
    <t>ХАЗИЕВ ГЕОРГИЙ РАШИТОВИЧ (ИП)</t>
  </si>
  <si>
    <t>ООО "ФАВОРИТ"</t>
  </si>
  <si>
    <t>ООО "АВТО-КОМПЛЕКТ"</t>
  </si>
  <si>
    <t>АРТАМОНОВ ИГОРЬ ПЕТРОВИЧ (ИП)</t>
  </si>
  <si>
    <t>ООО "ЛОМАР"</t>
  </si>
  <si>
    <t>ВАГИНА ГАЛИНА ИВАНОВНА (ИП)</t>
  </si>
  <si>
    <t>ООО "ЛИХАЧ"</t>
  </si>
  <si>
    <t>МИЛЯЕВ АЛЕКСАНДР ОЛЕГОВИЧ (ИП)</t>
  </si>
  <si>
    <t>КАНУННИКОВ НИКИТА АЛЕКСАНДРОВИЧ (ИП)</t>
  </si>
  <si>
    <t>ХАМИДУЛЛИН АРТУР ИСМАГИЛОВИЧ (ИП)</t>
  </si>
  <si>
    <t>ООО "ГОРИЗОНТ"</t>
  </si>
  <si>
    <t>ООО "Прод-торг"</t>
  </si>
  <si>
    <t>ООО "ОРАМАСТЕР"</t>
  </si>
  <si>
    <t>АГАЛАКОВ АЛЕКСАНДР ЮРЬЕВИЧ (ИП)</t>
  </si>
  <si>
    <t>ООО "СТРОЙ-ГАРАНТ"</t>
  </si>
  <si>
    <t>ВСЕХВАЛЬНОВ ДМИТРИЙ ВЛАДИМИРОВИЧ (ИП)</t>
  </si>
  <si>
    <t>Караев Низами Абульфат оглы (ИП)</t>
  </si>
  <si>
    <t>Трунина Анастасия Константиновна (ИП)</t>
  </si>
  <si>
    <t>МИХАЙЛОВ РОМАН АЛЕКСАНДРОВИЧ (ИП)</t>
  </si>
  <si>
    <t>ЧЕГЛАКОВ ДАНИЛ ДМИТРИЕВИЧ (ИП)</t>
  </si>
  <si>
    <t>ЧЕЛЫШЕВ ВЛАДИМИР АЛЕКСАНДРОВИЧ (ИП)</t>
  </si>
  <si>
    <t>13</t>
  </si>
  <si>
    <t>19</t>
  </si>
  <si>
    <t>26</t>
  </si>
  <si>
    <t>24</t>
  </si>
  <si>
    <t>34</t>
  </si>
  <si>
    <t>44</t>
  </si>
  <si>
    <t>48</t>
  </si>
  <si>
    <t>53</t>
  </si>
  <si>
    <t>57</t>
  </si>
  <si>
    <t>63</t>
  </si>
  <si>
    <t>68</t>
  </si>
  <si>
    <t>67</t>
  </si>
  <si>
    <t>Roman</t>
  </si>
  <si>
    <t>Asya</t>
  </si>
  <si>
    <t>Alina</t>
  </si>
  <si>
    <t>Anna</t>
  </si>
  <si>
    <t>Natalija</t>
  </si>
  <si>
    <t>Ruslans</t>
  </si>
  <si>
    <t>Oksana</t>
  </si>
  <si>
    <t>Natalia</t>
  </si>
  <si>
    <t>Anastasia</t>
  </si>
  <si>
    <t>Ivan</t>
  </si>
  <si>
    <t>Georgy</t>
  </si>
  <si>
    <t>Alla</t>
  </si>
  <si>
    <t>Heiner</t>
  </si>
  <si>
    <t>lidia</t>
  </si>
  <si>
    <t>Maria</t>
  </si>
  <si>
    <t>Alexandr</t>
  </si>
  <si>
    <t>Olga</t>
  </si>
  <si>
    <t>Iryna</t>
  </si>
  <si>
    <t>Tatiana</t>
  </si>
  <si>
    <t>andrej</t>
  </si>
  <si>
    <t>Vladimir</t>
  </si>
  <si>
    <t>Darya</t>
  </si>
  <si>
    <t>Aleksandr</t>
  </si>
  <si>
    <t>Vasilii</t>
  </si>
  <si>
    <t>Elena</t>
  </si>
  <si>
    <t>Viktor</t>
  </si>
  <si>
    <t>Akop</t>
  </si>
  <si>
    <t>Alexey</t>
  </si>
  <si>
    <t>Sergei</t>
  </si>
  <si>
    <t>Анна</t>
  </si>
  <si>
    <t>Ekaterina</t>
  </si>
  <si>
    <t>Kirill</t>
  </si>
  <si>
    <t>Timur</t>
  </si>
  <si>
    <t>K</t>
  </si>
  <si>
    <t>Aleksandra</t>
  </si>
  <si>
    <t>Oxana</t>
  </si>
  <si>
    <t>Ana</t>
  </si>
  <si>
    <t>Alexander</t>
  </si>
  <si>
    <t>Julia</t>
  </si>
  <si>
    <t>Andrei</t>
  </si>
  <si>
    <t>anna</t>
  </si>
  <si>
    <t>Galina</t>
  </si>
  <si>
    <t>Carina</t>
  </si>
  <si>
    <t>Iulia</t>
  </si>
  <si>
    <t>Sherali</t>
  </si>
  <si>
    <t>Natalie</t>
  </si>
  <si>
    <t>Artsemi</t>
  </si>
  <si>
    <t>Nadezda</t>
  </si>
  <si>
    <t>Marat</t>
  </si>
  <si>
    <t>Igor</t>
  </si>
  <si>
    <t>Daria</t>
  </si>
  <si>
    <t>Henrik</t>
  </si>
  <si>
    <t>Dmitri</t>
  </si>
  <si>
    <t>Konstantin</t>
  </si>
  <si>
    <t>Daniel</t>
  </si>
  <si>
    <t>Olesya</t>
  </si>
  <si>
    <t>Inga</t>
  </si>
  <si>
    <t>ARTEM</t>
  </si>
  <si>
    <t>Evgeny</t>
  </si>
  <si>
    <t>Vagif</t>
  </si>
  <si>
    <t>Dmitrie</t>
  </si>
  <si>
    <t>SERGEY</t>
  </si>
  <si>
    <t>Grigory</t>
  </si>
  <si>
    <t>Dimitri</t>
  </si>
  <si>
    <t>Viktoriia</t>
  </si>
  <si>
    <t>Olesja</t>
  </si>
  <si>
    <t>irina</t>
  </si>
  <si>
    <t>Alexej</t>
  </si>
  <si>
    <t>Stanislav</t>
  </si>
  <si>
    <t>Andrey</t>
  </si>
  <si>
    <t>Polina</t>
  </si>
  <si>
    <t>Victoria</t>
  </si>
  <si>
    <t>Juri</t>
  </si>
  <si>
    <t>Elvira</t>
  </si>
  <si>
    <t>MARGARITA</t>
  </si>
  <si>
    <t>Andrej</t>
  </si>
  <si>
    <t>Dmitry</t>
  </si>
  <si>
    <t>Viktar</t>
  </si>
  <si>
    <t>Yauhen</t>
  </si>
  <si>
    <t>A</t>
  </si>
  <si>
    <t>G</t>
  </si>
  <si>
    <t>B</t>
  </si>
  <si>
    <t>R</t>
  </si>
  <si>
    <t>H</t>
  </si>
  <si>
    <t>J</t>
  </si>
  <si>
    <t>N</t>
  </si>
  <si>
    <t>D</t>
  </si>
  <si>
    <t>M</t>
  </si>
  <si>
    <t>P</t>
  </si>
  <si>
    <t>S</t>
  </si>
  <si>
    <t>l</t>
  </si>
  <si>
    <t>L</t>
  </si>
  <si>
    <t>O</t>
  </si>
  <si>
    <t>m</t>
  </si>
  <si>
    <t>T</t>
  </si>
  <si>
    <t>v</t>
  </si>
  <si>
    <t>Л</t>
  </si>
  <si>
    <t>C</t>
  </si>
  <si>
    <t>V</t>
  </si>
  <si>
    <t>F</t>
  </si>
  <si>
    <t>b</t>
  </si>
  <si>
    <t>s</t>
  </si>
  <si>
    <t>U</t>
  </si>
  <si>
    <t>I</t>
  </si>
  <si>
    <t>Х</t>
  </si>
  <si>
    <t>Ольга</t>
  </si>
  <si>
    <t>Анонимно</t>
  </si>
  <si>
    <t>Помощь проекту - Поддержка уставной деятельности Благотворительный Фонд Константина Хабенского</t>
  </si>
  <si>
    <t>0075</t>
  </si>
  <si>
    <t>0029</t>
  </si>
  <si>
    <t>0417</t>
  </si>
  <si>
    <t>0088</t>
  </si>
  <si>
    <t>0758</t>
  </si>
  <si>
    <t>0556</t>
  </si>
  <si>
    <t>0643</t>
  </si>
  <si>
    <t>0945</t>
  </si>
  <si>
    <t>0185</t>
  </si>
  <si>
    <t>0616</t>
  </si>
  <si>
    <t>Пожертвовать - без адресации</t>
  </si>
  <si>
    <t>0907</t>
  </si>
  <si>
    <t>Пожертвовать - Валентина Котенкова</t>
  </si>
  <si>
    <t>0454</t>
  </si>
  <si>
    <t>0620</t>
  </si>
  <si>
    <t>0327</t>
  </si>
  <si>
    <t>0888</t>
  </si>
  <si>
    <t>0902</t>
  </si>
  <si>
    <t>0880</t>
  </si>
  <si>
    <t>0399</t>
  </si>
  <si>
    <t>0366</t>
  </si>
  <si>
    <t>0155</t>
  </si>
  <si>
    <t>0120</t>
  </si>
  <si>
    <t>0885</t>
  </si>
  <si>
    <t>0061</t>
  </si>
  <si>
    <t>0477</t>
  </si>
  <si>
    <t>0226</t>
  </si>
  <si>
    <t>0603</t>
  </si>
  <si>
    <t>0027</t>
  </si>
  <si>
    <t>0102</t>
  </si>
  <si>
    <t>0135</t>
  </si>
  <si>
    <t>0033</t>
  </si>
  <si>
    <t>0217</t>
  </si>
  <si>
    <t>0617</t>
  </si>
  <si>
    <t>0984</t>
  </si>
  <si>
    <t>0660</t>
  </si>
  <si>
    <t>0028</t>
  </si>
  <si>
    <t>0771</t>
  </si>
  <si>
    <t>0823</t>
  </si>
  <si>
    <t>0230</t>
  </si>
  <si>
    <t>0385</t>
  </si>
  <si>
    <t>0342</t>
  </si>
  <si>
    <t>0220</t>
  </si>
  <si>
    <t>0167</t>
  </si>
  <si>
    <t>0909</t>
  </si>
  <si>
    <t>К</t>
  </si>
  <si>
    <t>Ирина</t>
  </si>
  <si>
    <t>А</t>
  </si>
  <si>
    <t>О</t>
  </si>
  <si>
    <t>0334</t>
  </si>
  <si>
    <t>0997</t>
  </si>
  <si>
    <t>0811</t>
  </si>
  <si>
    <t>0498</t>
  </si>
  <si>
    <t>0107</t>
  </si>
  <si>
    <t>0632</t>
  </si>
  <si>
    <t>0690</t>
  </si>
  <si>
    <t>0219</t>
  </si>
  <si>
    <t>0650</t>
  </si>
  <si>
    <t>0330</t>
  </si>
  <si>
    <t>0166</t>
  </si>
  <si>
    <t>0022</t>
  </si>
  <si>
    <t>0609</t>
  </si>
  <si>
    <t>0996</t>
  </si>
  <si>
    <t>0080</t>
  </si>
  <si>
    <t>0802</t>
  </si>
  <si>
    <t>0138</t>
  </si>
  <si>
    <t>0212</t>
  </si>
  <si>
    <t>0170</t>
  </si>
  <si>
    <t>0630</t>
  </si>
  <si>
    <t>0177</t>
  </si>
  <si>
    <t>0309</t>
  </si>
  <si>
    <t>0829</t>
  </si>
  <si>
    <t>0720</t>
  </si>
  <si>
    <t>0037</t>
  </si>
  <si>
    <t>0931</t>
  </si>
  <si>
    <t>0401</t>
  </si>
  <si>
    <t>0687</t>
  </si>
  <si>
    <t>0206</t>
  </si>
  <si>
    <t>0043</t>
  </si>
  <si>
    <t>0232</t>
  </si>
  <si>
    <t>0797</t>
  </si>
  <si>
    <t>0073</t>
  </si>
  <si>
    <t>0903</t>
  </si>
  <si>
    <t>0575</t>
  </si>
  <si>
    <t>2999</t>
  </si>
  <si>
    <t>1481</t>
  </si>
  <si>
    <t>7166</t>
  </si>
  <si>
    <t>4888</t>
  </si>
  <si>
    <t>5557</t>
  </si>
  <si>
    <t>6490</t>
  </si>
  <si>
    <t>1397</t>
  </si>
  <si>
    <t>1255</t>
  </si>
  <si>
    <t>0391</t>
  </si>
  <si>
    <t>0476</t>
  </si>
  <si>
    <t>0191</t>
  </si>
  <si>
    <t>0203</t>
  </si>
  <si>
    <t>0995</t>
  </si>
  <si>
    <t>0010</t>
  </si>
  <si>
    <t>0181</t>
  </si>
  <si>
    <t>0495</t>
  </si>
  <si>
    <t>0236</t>
  </si>
  <si>
    <t>0154</t>
  </si>
  <si>
    <t>0044</t>
  </si>
  <si>
    <t>0161</t>
  </si>
  <si>
    <t>0012</t>
  </si>
  <si>
    <t>0525</t>
  </si>
  <si>
    <t>0031</t>
  </si>
  <si>
    <t>0445</t>
  </si>
  <si>
    <t>0814</t>
  </si>
  <si>
    <t>9982</t>
  </si>
  <si>
    <t>0097</t>
  </si>
  <si>
    <t>0041</t>
  </si>
  <si>
    <t>0727</t>
  </si>
  <si>
    <t>0277</t>
  </si>
  <si>
    <t>0800</t>
  </si>
  <si>
    <t>0878</t>
  </si>
  <si>
    <t>0234</t>
  </si>
  <si>
    <t>0117</t>
  </si>
  <si>
    <t>0108</t>
  </si>
  <si>
    <t>0048</t>
  </si>
  <si>
    <t>0042</t>
  </si>
  <si>
    <t>0004</t>
  </si>
  <si>
    <t>6775</t>
  </si>
  <si>
    <t>0249</t>
  </si>
  <si>
    <t>0869</t>
  </si>
  <si>
    <t>0600</t>
  </si>
  <si>
    <t>0999</t>
  </si>
  <si>
    <t>0833</t>
  </si>
  <si>
    <t>0171</t>
  </si>
  <si>
    <t>0188</t>
  </si>
  <si>
    <t>7701</t>
  </si>
  <si>
    <t>2141</t>
  </si>
  <si>
    <t>0016</t>
  </si>
  <si>
    <t>0020</t>
  </si>
  <si>
    <t>0001</t>
  </si>
  <si>
    <t>5521</t>
  </si>
  <si>
    <t>0808</t>
  </si>
  <si>
    <t>0003</t>
  </si>
  <si>
    <t>0312</t>
  </si>
  <si>
    <t>7979</t>
  </si>
  <si>
    <t>3831</t>
  </si>
  <si>
    <t>0062</t>
  </si>
  <si>
    <t>0871</t>
  </si>
  <si>
    <t>0065</t>
  </si>
  <si>
    <t>0275</t>
  </si>
  <si>
    <t>0920</t>
  </si>
  <si>
    <t>0512</t>
  </si>
  <si>
    <t>0086</t>
  </si>
  <si>
    <t>0056</t>
  </si>
  <si>
    <t>0373</t>
  </si>
  <si>
    <t>0436</t>
  </si>
  <si>
    <t>0533</t>
  </si>
  <si>
    <t>0011</t>
  </si>
  <si>
    <t>0151</t>
  </si>
  <si>
    <t>0700</t>
  </si>
  <si>
    <t>7555</t>
  </si>
  <si>
    <t>0202</t>
  </si>
  <si>
    <t>0074</t>
  </si>
  <si>
    <t>6707</t>
  </si>
  <si>
    <t>0013</t>
  </si>
  <si>
    <t>0686</t>
  </si>
  <si>
    <t>4989</t>
  </si>
  <si>
    <t>0163</t>
  </si>
  <si>
    <t>0128</t>
  </si>
  <si>
    <t>0769</t>
  </si>
  <si>
    <t>0242</t>
  </si>
  <si>
    <t>0777</t>
  </si>
  <si>
    <t>0918</t>
  </si>
  <si>
    <t>0644</t>
  </si>
  <si>
    <t>0838</t>
  </si>
  <si>
    <t>0926</t>
  </si>
  <si>
    <t>0162</t>
  </si>
  <si>
    <t>0157</t>
  </si>
  <si>
    <t>0145</t>
  </si>
  <si>
    <t>0113</t>
  </si>
  <si>
    <t>0352</t>
  </si>
  <si>
    <t>0977</t>
  </si>
  <si>
    <t>0884</t>
  </si>
  <si>
    <t>0510</t>
  </si>
  <si>
    <t>0968</t>
  </si>
  <si>
    <t>0114</t>
  </si>
  <si>
    <t>9490</t>
  </si>
  <si>
    <t>7980</t>
  </si>
  <si>
    <t>0124</t>
  </si>
  <si>
    <t>8588</t>
  </si>
  <si>
    <t>0205</t>
  </si>
  <si>
    <t>0549</t>
  </si>
  <si>
    <t>0408</t>
  </si>
  <si>
    <t>0007</t>
  </si>
  <si>
    <t>0101</t>
  </si>
  <si>
    <t>0655</t>
  </si>
  <si>
    <t>0456</t>
  </si>
  <si>
    <t>0030</t>
  </si>
  <si>
    <t>0496</t>
  </si>
  <si>
    <t>Dennis</t>
  </si>
  <si>
    <t>Aleksejs</t>
  </si>
  <si>
    <t>Ina</t>
  </si>
  <si>
    <t>Karalina</t>
  </si>
  <si>
    <t>3973</t>
  </si>
  <si>
    <t>Благотворительное пожертвование по Договору #0103-01 от 01 марта 2021 года Без НДС</t>
  </si>
  <si>
    <t>Благотворительное пожертвование по Договору пожертвования №0103-01 от "01" марта 2021 года. НДС не облагается</t>
  </si>
  <si>
    <t>6902</t>
  </si>
  <si>
    <t>0911</t>
  </si>
  <si>
    <t>0705</t>
  </si>
  <si>
    <t>9192</t>
  </si>
  <si>
    <t>0922</t>
  </si>
  <si>
    <t>9771</t>
  </si>
  <si>
    <t>8550</t>
  </si>
  <si>
    <t>7911</t>
  </si>
  <si>
    <t>2593</t>
  </si>
  <si>
    <t>7087</t>
  </si>
  <si>
    <t>0411</t>
  </si>
  <si>
    <t>3794</t>
  </si>
  <si>
    <t>7320</t>
  </si>
  <si>
    <t>1202</t>
  </si>
  <si>
    <t>0218</t>
  </si>
  <si>
    <t>9484</t>
  </si>
  <si>
    <t>6438</t>
  </si>
  <si>
    <t>9626</t>
  </si>
  <si>
    <t>4339</t>
  </si>
  <si>
    <t>1284</t>
  </si>
  <si>
    <t>5863</t>
  </si>
  <si>
    <t>Взнос по договору №1/15-02-21. НДС не облагается</t>
  </si>
  <si>
    <t>4741</t>
  </si>
  <si>
    <t>0706</t>
  </si>
  <si>
    <t>0141</t>
  </si>
  <si>
    <t>0849</t>
  </si>
  <si>
    <t>8995</t>
  </si>
  <si>
    <t>8162</t>
  </si>
  <si>
    <t>5108</t>
  </si>
  <si>
    <t>7533</t>
  </si>
  <si>
    <t>Паньков Александр Сергеевич (ИП)</t>
  </si>
  <si>
    <t>ООО "СТАНДАРТ"</t>
  </si>
  <si>
    <t>ИП Залозный Виталий Николаевич</t>
  </si>
  <si>
    <t>ООО "НОВА"</t>
  </si>
  <si>
    <t>ООО "ВОСХОДТРАНС"</t>
  </si>
  <si>
    <t>ООО "ТК-ИМПУЛЬС"</t>
  </si>
  <si>
    <t>ООО "СИТИСТРОЙ"</t>
  </si>
  <si>
    <t>ООО "СПЕКТР ПЛЮС"</t>
  </si>
  <si>
    <t>ООО "АНТЕРН"</t>
  </si>
  <si>
    <t>ООО "БРИГАДИР"</t>
  </si>
  <si>
    <t>Сафонов Дмитрий Владимирович (ИП)</t>
  </si>
  <si>
    <t>ООО "СД ПРОРАБ"</t>
  </si>
  <si>
    <t>ФИЛИАЛ "ЦЕНТРАЛЬНЫЙ" ПАО "СОВКОМБАНК"</t>
  </si>
  <si>
    <t>РНКО "ПЛАТЕЖНЫЙ ЦЕНТР" (ООО)</t>
  </si>
  <si>
    <t>ПАО СКБ ПРИМОРЬЯ "ПРИМСОЦБАНК"</t>
  </si>
  <si>
    <t>БАНК "ЛЕВОБЕРЕЖНЫЙ" (ПАО)</t>
  </si>
  <si>
    <t>0577</t>
  </si>
  <si>
    <t>0594</t>
  </si>
  <si>
    <t>0853</t>
  </si>
  <si>
    <t>0060</t>
  </si>
  <si>
    <t>0786</t>
  </si>
  <si>
    <t>0294</t>
  </si>
  <si>
    <t>0380</t>
  </si>
  <si>
    <t>0089</t>
  </si>
  <si>
    <t>0798</t>
  </si>
  <si>
    <t>0008</t>
  </si>
  <si>
    <t>0207</t>
  </si>
  <si>
    <t>0121</t>
  </si>
  <si>
    <t>0072</t>
  </si>
  <si>
    <t>0243</t>
  </si>
  <si>
    <t>0962</t>
  </si>
  <si>
    <t>0213</t>
  </si>
  <si>
    <t>ООО "СФЕРА"</t>
  </si>
  <si>
    <t>ООО "СТРОЙКОМПЛЕКТ"</t>
  </si>
  <si>
    <t>ООО "СТРОЙСНАБ"</t>
  </si>
  <si>
    <t>ИВАНИСОВА ТАТЬЯНА СЕРГЕЕВНА (ИП)</t>
  </si>
  <si>
    <t>ООО "СИГМА"</t>
  </si>
  <si>
    <t>ООО "ТСК РЕГИОН"</t>
  </si>
  <si>
    <t>ООО "СК-ВИКТОРИЯ"</t>
  </si>
  <si>
    <t>ООО "СТРОЙ-ГРУПП"</t>
  </si>
  <si>
    <t>АО "БАНК АКЦЕПТ"</t>
  </si>
  <si>
    <t>ГЛАЗУНОВА ИРИНА ВИКТОРОВНА (ИП)</t>
  </si>
  <si>
    <t>ООО "ВЕКТОР"</t>
  </si>
  <si>
    <t>Чуйков Сергей Алексеевич (ИП)</t>
  </si>
  <si>
    <t>ООО "АЛЬЯНС"</t>
  </si>
  <si>
    <t>БЫСТРОВ РУСЛАН МАРАТОВИЧ (ИП)</t>
  </si>
  <si>
    <t>ООО "АЛГОРИТМИК"</t>
  </si>
  <si>
    <t>ООО "ГРАНД"</t>
  </si>
  <si>
    <t>3538</t>
  </si>
  <si>
    <t>4333</t>
  </si>
  <si>
    <t>0025</t>
  </si>
  <si>
    <t>0409</t>
  </si>
  <si>
    <t>5855</t>
  </si>
  <si>
    <t>0742</t>
  </si>
  <si>
    <t>0500</t>
  </si>
  <si>
    <t>4244</t>
  </si>
  <si>
    <t>9046</t>
  </si>
  <si>
    <t>8888</t>
  </si>
  <si>
    <t>9780</t>
  </si>
  <si>
    <t>4833</t>
  </si>
  <si>
    <t>7550</t>
  </si>
  <si>
    <t>8761</t>
  </si>
  <si>
    <t>4996</t>
  </si>
  <si>
    <t>7000</t>
  </si>
  <si>
    <t>0365</t>
  </si>
  <si>
    <t>6389</t>
  </si>
  <si>
    <t>1952</t>
  </si>
  <si>
    <t>7760</t>
  </si>
  <si>
    <t>4470</t>
  </si>
  <si>
    <t>4818</t>
  </si>
  <si>
    <t>0762</t>
  </si>
  <si>
    <t>6333</t>
  </si>
  <si>
    <t>0322</t>
  </si>
  <si>
    <t>6117</t>
  </si>
  <si>
    <t>9728</t>
  </si>
  <si>
    <t>0936</t>
  </si>
  <si>
    <t>8622</t>
  </si>
  <si>
    <t>2155</t>
  </si>
  <si>
    <t>8555</t>
  </si>
  <si>
    <t>6368</t>
  </si>
  <si>
    <t>Sergiy</t>
  </si>
  <si>
    <t>Wladimir</t>
  </si>
  <si>
    <t>גלית</t>
  </si>
  <si>
    <t>ר</t>
  </si>
  <si>
    <t>Svetlana</t>
  </si>
  <si>
    <t>Philip</t>
  </si>
  <si>
    <t>Aliaksandra</t>
  </si>
  <si>
    <t>karina</t>
  </si>
  <si>
    <t>Maryna</t>
  </si>
  <si>
    <t>5542</t>
  </si>
  <si>
    <t>6694</t>
  </si>
  <si>
    <t>6800</t>
  </si>
  <si>
    <t>4690</t>
  </si>
  <si>
    <t>5050</t>
  </si>
  <si>
    <t>0627</t>
  </si>
  <si>
    <t>3039</t>
  </si>
  <si>
    <t>7714</t>
  </si>
  <si>
    <t>7420</t>
  </si>
  <si>
    <t>1914</t>
  </si>
  <si>
    <t>1778</t>
  </si>
  <si>
    <t>0229</t>
  </si>
  <si>
    <t>0214</t>
  </si>
  <si>
    <t>5732</t>
  </si>
  <si>
    <t>0123</t>
  </si>
  <si>
    <t>3291</t>
  </si>
  <si>
    <t>8749</t>
  </si>
  <si>
    <t>9506</t>
  </si>
  <si>
    <t>4752</t>
  </si>
  <si>
    <t>7910</t>
  </si>
  <si>
    <t>3810</t>
  </si>
  <si>
    <t>0422</t>
  </si>
  <si>
    <t>9688</t>
  </si>
  <si>
    <t>8816</t>
  </si>
  <si>
    <t>0713</t>
  </si>
  <si>
    <t>2264</t>
  </si>
  <si>
    <t>4781</t>
  </si>
  <si>
    <t>2845</t>
  </si>
  <si>
    <t>0434</t>
  </si>
  <si>
    <t>3161</t>
  </si>
  <si>
    <t>4820</t>
  </si>
  <si>
    <t>0858</t>
  </si>
  <si>
    <t>8054</t>
  </si>
  <si>
    <t>0790</t>
  </si>
  <si>
    <t>0009</t>
  </si>
  <si>
    <t>1797</t>
  </si>
  <si>
    <t>4204</t>
  </si>
  <si>
    <t>9478</t>
  </si>
  <si>
    <t>8883</t>
  </si>
  <si>
    <t>7917</t>
  </si>
  <si>
    <t>8545</t>
  </si>
  <si>
    <t>0106</t>
  </si>
  <si>
    <t>8560</t>
  </si>
  <si>
    <t>0568</t>
  </si>
  <si>
    <t>5522</t>
  </si>
  <si>
    <t>0558</t>
  </si>
  <si>
    <t>5799</t>
  </si>
  <si>
    <t>0059</t>
  </si>
  <si>
    <t>2929</t>
  </si>
  <si>
    <t>3428</t>
  </si>
  <si>
    <t>7133</t>
  </si>
  <si>
    <t>1557</t>
  </si>
  <si>
    <t>2303</t>
  </si>
  <si>
    <t>3275</t>
  </si>
  <si>
    <t>8584</t>
  </si>
  <si>
    <t>0363</t>
  </si>
  <si>
    <t>0388</t>
  </si>
  <si>
    <t>0287</t>
  </si>
  <si>
    <t>7531</t>
  </si>
  <si>
    <t>0841</t>
  </si>
  <si>
    <t>0773</t>
  </si>
  <si>
    <t>1613</t>
  </si>
  <si>
    <t>0505</t>
  </si>
  <si>
    <t>2952</t>
  </si>
  <si>
    <t>8201</t>
  </si>
  <si>
    <t>0051</t>
  </si>
  <si>
    <t>7989</t>
  </si>
  <si>
    <t>9773</t>
  </si>
  <si>
    <t>6625</t>
  </si>
  <si>
    <t>0586</t>
  </si>
  <si>
    <t>2349</t>
  </si>
  <si>
    <t>3551</t>
  </si>
  <si>
    <t>Оплата за препараты для Сарсембай Фатимы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</si>
  <si>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</si>
  <si>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</si>
  <si>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Коммуникационная поддержка Фонда</t>
  </si>
  <si>
    <t>4935</t>
  </si>
  <si>
    <t>6699</t>
  </si>
  <si>
    <t>1155</t>
  </si>
  <si>
    <t>8721</t>
  </si>
  <si>
    <t>7145</t>
  </si>
  <si>
    <t>5272</t>
  </si>
  <si>
    <t>9286</t>
  </si>
  <si>
    <t>4435</t>
  </si>
  <si>
    <t>9065</t>
  </si>
  <si>
    <t>2322</t>
  </si>
  <si>
    <t>9196</t>
  </si>
  <si>
    <t>3671</t>
  </si>
  <si>
    <t>6878</t>
  </si>
  <si>
    <t>9615</t>
  </si>
  <si>
    <t>4412</t>
  </si>
  <si>
    <t>4755</t>
  </si>
  <si>
    <t>9236</t>
  </si>
  <si>
    <t>благотворительность По пост. поруч No SO000001190428 от 28.04.2019.</t>
  </si>
  <si>
    <t>2345</t>
  </si>
  <si>
    <t>6966</t>
  </si>
  <si>
    <t>5395</t>
  </si>
  <si>
    <t>4871</t>
  </si>
  <si>
    <t>5234</t>
  </si>
  <si>
    <t>2603</t>
  </si>
  <si>
    <t>5505</t>
  </si>
  <si>
    <t>5185</t>
  </si>
  <si>
    <t>0529</t>
  </si>
  <si>
    <t>0370</t>
  </si>
  <si>
    <t>Благотворительность По пост. поруч No SO000006190516 от 16.05.2019.</t>
  </si>
  <si>
    <t>9528</t>
  </si>
  <si>
    <t>4489</t>
  </si>
  <si>
    <t>9438</t>
  </si>
  <si>
    <t>3670</t>
  </si>
  <si>
    <t>7877</t>
  </si>
  <si>
    <t>1164</t>
  </si>
  <si>
    <t>4194</t>
  </si>
  <si>
    <t>0889</t>
  </si>
  <si>
    <t>1830</t>
  </si>
  <si>
    <t>4388</t>
  </si>
  <si>
    <t>Пожертвование По пост. поруч No SO000003191217 от 17.12.2019.</t>
  </si>
  <si>
    <t>Зачисление процентов, начисленных на остаток на счете. Interest</t>
  </si>
  <si>
    <t>ИП Лопатин Андрей Валерьевич</t>
  </si>
  <si>
    <t>ООО "КУРС"</t>
  </si>
  <si>
    <t>ИП БУЛИГА ЛЕОНИД МИХАЙЛОВИЧ</t>
  </si>
  <si>
    <t>ООО "САГА"</t>
  </si>
  <si>
    <t>ООО "КОНКОРД"</t>
  </si>
  <si>
    <t>ООО "КАНТ"</t>
  </si>
  <si>
    <t>ООО "ВАШ ВЫБОР"</t>
  </si>
  <si>
    <t>ИП Викол Аркадий Степанович</t>
  </si>
  <si>
    <t>ООО "ВИРАЖ"</t>
  </si>
  <si>
    <t>АВДЕЕВ ГЕННАДИЙ ВЛАДИМИРОВИЧ (ИП)</t>
  </si>
  <si>
    <t>ООО "ГОЛОВОЛОМКА"</t>
  </si>
  <si>
    <t>ТЮХОВА АНАСТАСИЯ АНДРЕЕВНА (ИП)</t>
  </si>
  <si>
    <t>ИП СУРКОВ АЛЕКСАНДР ВАЛЕРЬЕВИЧ</t>
  </si>
  <si>
    <t>ХИСМАЕВ ВАДИМ САЛАВАТОВИЧ (ИП)</t>
  </si>
  <si>
    <t>ООО "СТРОЙПЛЮС"</t>
  </si>
  <si>
    <t>Панова Марина Антоновна (ИП)</t>
  </si>
  <si>
    <t>ООО "СОЗВЕЗДИЕ"</t>
  </si>
  <si>
    <t>Иванов Сергей Владимирович (ИП)</t>
  </si>
  <si>
    <t>ООО "КОРД"</t>
  </si>
  <si>
    <t>ООО "ПРОЕКТ СЕРВИС"</t>
  </si>
  <si>
    <t>ООО "РАНГ"</t>
  </si>
  <si>
    <t>ООО "ЧТС"</t>
  </si>
  <si>
    <t>ООО "БАРАКАТ"</t>
  </si>
  <si>
    <t>ДУДАРЕВ АЛЕКСЕЙ АЛЕКСЕЕВИЧ (ИП)</t>
  </si>
  <si>
    <t>ООО "ОПТИЛИНК"</t>
  </si>
  <si>
    <t>ООО "АБСОЛЮТ СЕРВИС"</t>
  </si>
  <si>
    <t>ШАБАЕВ АЛЕКСЕЙ ИВАНОВИЧ (ИП)</t>
  </si>
  <si>
    <t>ООО "ПМК ГРУПП"</t>
  </si>
  <si>
    <t>ООО "КОМПЛИТ"</t>
  </si>
  <si>
    <t>ООО "АРТСТРОЙ"</t>
  </si>
  <si>
    <t>ООО "АНТАРЕС"</t>
  </si>
  <si>
    <t>САПЛИНА ЕКАТЕРИНА ВИТАЛЬЕВНА (ИП)</t>
  </si>
  <si>
    <t>ООО "ТРАНСКОМ"</t>
  </si>
  <si>
    <t>ХОДОНОВИЧ МИХАИЛ ВИКТОРОВИЧ (ИП)</t>
  </si>
  <si>
    <t>БЕСКРОВНЫЙ ВИТАЛИЙ ВИКТОРОВИЧ (ИП)</t>
  </si>
  <si>
    <t>Гуженков Андрей Викторович (ИП)</t>
  </si>
  <si>
    <t>ИП Кудусова Елена Сергеевна</t>
  </si>
  <si>
    <t>0093</t>
  </si>
  <si>
    <t>0150</t>
  </si>
  <si>
    <t>0058</t>
  </si>
  <si>
    <t>0132</t>
  </si>
  <si>
    <t>0085</t>
  </si>
  <si>
    <t>0410</t>
  </si>
  <si>
    <t>0915</t>
  </si>
  <si>
    <t>0398</t>
  </si>
  <si>
    <t>0400</t>
  </si>
  <si>
    <t>0948</t>
  </si>
  <si>
    <t>0776</t>
  </si>
  <si>
    <t>0861</t>
  </si>
  <si>
    <t>Пожертвовать - Полина Збойчик</t>
  </si>
  <si>
    <t>0246</t>
  </si>
  <si>
    <t>0624</t>
  </si>
  <si>
    <t>0895</t>
  </si>
  <si>
    <t>0018</t>
  </si>
  <si>
    <t>0585</t>
  </si>
  <si>
    <t>0280</t>
  </si>
  <si>
    <t>0804</t>
  </si>
  <si>
    <t>0852</t>
  </si>
  <si>
    <t>0210</t>
  </si>
  <si>
    <t>0348</t>
  </si>
  <si>
    <t>0303</t>
  </si>
  <si>
    <t>0810</t>
  </si>
  <si>
    <t>0092</t>
  </si>
  <si>
    <t>Пожертвовать - Нигора Холзода</t>
  </si>
  <si>
    <t>Пожертвовать -  Степан Андреев</t>
  </si>
  <si>
    <t>Diana</t>
  </si>
  <si>
    <t>Marina</t>
  </si>
  <si>
    <t>Anton</t>
  </si>
  <si>
    <t>Pavel</t>
  </si>
  <si>
    <t>Q</t>
  </si>
  <si>
    <t>Veronika</t>
  </si>
  <si>
    <t>E</t>
  </si>
  <si>
    <t>0110</t>
  </si>
  <si>
    <t>0006</t>
  </si>
  <si>
    <t>0240</t>
  </si>
  <si>
    <t>0055</t>
  </si>
  <si>
    <t>YULIYA</t>
  </si>
  <si>
    <t>VALENTINA</t>
  </si>
  <si>
    <t>Оплата за препараты для Зеленского Александра</t>
  </si>
  <si>
    <t>Оплата за препараты для Кукареко Яна</t>
  </si>
  <si>
    <t>Оплата за препараты для Машковского Богдана</t>
  </si>
  <si>
    <t>Оплата за препараты для Гладких Макара</t>
  </si>
  <si>
    <t>Оплата за препараты для Сердечнова Савелия</t>
  </si>
  <si>
    <t>Оплата за препараты для Туленинова Алексея</t>
  </si>
  <si>
    <t>Оплата за препараты для Кошель Алины</t>
  </si>
  <si>
    <t>0270</t>
  </si>
  <si>
    <t>0256</t>
  </si>
  <si>
    <t>0261</t>
  </si>
  <si>
    <t>0259</t>
  </si>
  <si>
    <t>0254</t>
  </si>
  <si>
    <t>0286</t>
  </si>
  <si>
    <t>0271</t>
  </si>
  <si>
    <t>0288</t>
  </si>
  <si>
    <t>0272</t>
  </si>
  <si>
    <t>0284</t>
  </si>
  <si>
    <t>0276</t>
  </si>
  <si>
    <t>0306</t>
  </si>
  <si>
    <t>0300</t>
  </si>
  <si>
    <t>0296</t>
  </si>
  <si>
    <t>0291</t>
  </si>
  <si>
    <t>0304</t>
  </si>
  <si>
    <t>0295</t>
  </si>
  <si>
    <t>0301</t>
  </si>
  <si>
    <t>0313</t>
  </si>
  <si>
    <t>0329</t>
  </si>
  <si>
    <t>0310</t>
  </si>
  <si>
    <t>0316</t>
  </si>
  <si>
    <t>0315</t>
  </si>
  <si>
    <t>0326</t>
  </si>
  <si>
    <t>0343</t>
  </si>
  <si>
    <t>0346</t>
  </si>
  <si>
    <t>0349</t>
  </si>
  <si>
    <t>0336</t>
  </si>
  <si>
    <t>0362</t>
  </si>
  <si>
    <t>0356</t>
  </si>
  <si>
    <t>0359</t>
  </si>
  <si>
    <t>0350</t>
  </si>
  <si>
    <t>0386</t>
  </si>
  <si>
    <t>0394</t>
  </si>
  <si>
    <t>0390</t>
  </si>
  <si>
    <t>0378</t>
  </si>
  <si>
    <t>0393</t>
  </si>
  <si>
    <t>0396</t>
  </si>
  <si>
    <t>0372</t>
  </si>
  <si>
    <t>0387</t>
  </si>
  <si>
    <t>0382</t>
  </si>
  <si>
    <t>0402</t>
  </si>
  <si>
    <t>0406</t>
  </si>
  <si>
    <t>0405</t>
  </si>
  <si>
    <t>0407</t>
  </si>
  <si>
    <t>0432</t>
  </si>
  <si>
    <t>0431</t>
  </si>
  <si>
    <t>0426</t>
  </si>
  <si>
    <t>0423</t>
  </si>
  <si>
    <t>0444</t>
  </si>
  <si>
    <t>0455</t>
  </si>
  <si>
    <t>0452</t>
  </si>
  <si>
    <t>0457</t>
  </si>
  <si>
    <t>0463</t>
  </si>
  <si>
    <t>0465</t>
  </si>
  <si>
    <t>0475</t>
  </si>
  <si>
    <t>0467</t>
  </si>
  <si>
    <t>0489</t>
  </si>
  <si>
    <t>0478</t>
  </si>
  <si>
    <t>0484</t>
  </si>
  <si>
    <t>0480</t>
  </si>
  <si>
    <t>0506</t>
  </si>
  <si>
    <t>0507</t>
  </si>
  <si>
    <t>0501</t>
  </si>
  <si>
    <t>0518</t>
  </si>
  <si>
    <t>0534</t>
  </si>
  <si>
    <t>0539</t>
  </si>
  <si>
    <t>0536</t>
  </si>
  <si>
    <t>0528</t>
  </si>
  <si>
    <t>0530</t>
  </si>
  <si>
    <t>0548</t>
  </si>
  <si>
    <t>0550</t>
  </si>
  <si>
    <t>0552</t>
  </si>
  <si>
    <t>0555</t>
  </si>
  <si>
    <t>0544</t>
  </si>
  <si>
    <t>0590</t>
  </si>
  <si>
    <t>0560</t>
  </si>
  <si>
    <t>0566</t>
  </si>
  <si>
    <t>0573</t>
  </si>
  <si>
    <t>0561</t>
  </si>
  <si>
    <t>0576</t>
  </si>
  <si>
    <t>0582</t>
  </si>
  <si>
    <t>0559</t>
  </si>
  <si>
    <t>0611</t>
  </si>
  <si>
    <t>0601</t>
  </si>
  <si>
    <t>0636</t>
  </si>
  <si>
    <t>0610</t>
  </si>
  <si>
    <t>0640</t>
  </si>
  <si>
    <t>0641</t>
  </si>
  <si>
    <t>0648</t>
  </si>
  <si>
    <t>0653</t>
  </si>
  <si>
    <t>0649</t>
  </si>
  <si>
    <t>0642</t>
  </si>
  <si>
    <t>0645</t>
  </si>
  <si>
    <t>0652</t>
  </si>
  <si>
    <t>0656</t>
  </si>
  <si>
    <t>0666</t>
  </si>
  <si>
    <t>0662</t>
  </si>
  <si>
    <t>0665</t>
  </si>
  <si>
    <t>0677</t>
  </si>
  <si>
    <t>0698</t>
  </si>
  <si>
    <t>0681</t>
  </si>
  <si>
    <t>0691</t>
  </si>
  <si>
    <t>0682</t>
  </si>
  <si>
    <t>0675</t>
  </si>
  <si>
    <t>0708</t>
  </si>
  <si>
    <t>0703</t>
  </si>
  <si>
    <t>0702</t>
  </si>
  <si>
    <t>0701</t>
  </si>
  <si>
    <t>0714</t>
  </si>
  <si>
    <t>0715</t>
  </si>
  <si>
    <t>0729</t>
  </si>
  <si>
    <t>0741</t>
  </si>
  <si>
    <t>0757</t>
  </si>
  <si>
    <t>0750</t>
  </si>
  <si>
    <t>0775</t>
  </si>
  <si>
    <t>0780</t>
  </si>
  <si>
    <t>0760</t>
  </si>
  <si>
    <t>0752</t>
  </si>
  <si>
    <t>0787</t>
  </si>
  <si>
    <t>0774</t>
  </si>
  <si>
    <t>0767</t>
  </si>
  <si>
    <t>0813</t>
  </si>
  <si>
    <t>0806</t>
  </si>
  <si>
    <t>0819</t>
  </si>
  <si>
    <t>0826</t>
  </si>
  <si>
    <t>0816</t>
  </si>
  <si>
    <t>0839</t>
  </si>
  <si>
    <t>0822</t>
  </si>
  <si>
    <t>0870</t>
  </si>
  <si>
    <t>0846</t>
  </si>
  <si>
    <t>0847</t>
  </si>
  <si>
    <t>0864</t>
  </si>
  <si>
    <t>0842</t>
  </si>
  <si>
    <t>0886</t>
  </si>
  <si>
    <t>0887</t>
  </si>
  <si>
    <t>0899</t>
  </si>
  <si>
    <t>0897</t>
  </si>
  <si>
    <t>0881</t>
  </si>
  <si>
    <t>0875</t>
  </si>
  <si>
    <t>0947</t>
  </si>
  <si>
    <t>0901</t>
  </si>
  <si>
    <t>0928</t>
  </si>
  <si>
    <t>0923</t>
  </si>
  <si>
    <t>0917</t>
  </si>
  <si>
    <t>0904</t>
  </si>
  <si>
    <t>0938</t>
  </si>
  <si>
    <t>0959</t>
  </si>
  <si>
    <t>0969</t>
  </si>
  <si>
    <t>0964</t>
  </si>
  <si>
    <t>0985</t>
  </si>
  <si>
    <t>0989</t>
  </si>
  <si>
    <t>0990</t>
  </si>
  <si>
    <t>0975</t>
  </si>
  <si>
    <t>0983</t>
  </si>
  <si>
    <t>0953</t>
  </si>
  <si>
    <t>0966</t>
  </si>
  <si>
    <t>1747</t>
  </si>
  <si>
    <t>3563</t>
  </si>
  <si>
    <t>7926</t>
  </si>
  <si>
    <t>3474</t>
  </si>
  <si>
    <t>5881</t>
  </si>
  <si>
    <t>5525</t>
  </si>
  <si>
    <t>6067</t>
  </si>
  <si>
    <t>1234</t>
  </si>
  <si>
    <t>9342</t>
  </si>
  <si>
    <t>8252</t>
  </si>
  <si>
    <t>7477</t>
  </si>
  <si>
    <t>6111</t>
  </si>
  <si>
    <t>6419</t>
  </si>
  <si>
    <t>8801</t>
  </si>
  <si>
    <t>9999</t>
  </si>
  <si>
    <t>7111</t>
  </si>
  <si>
    <t>9040</t>
  </si>
  <si>
    <t>8708</t>
  </si>
  <si>
    <t>6555</t>
  </si>
  <si>
    <t>1090</t>
  </si>
  <si>
    <t>5851</t>
  </si>
  <si>
    <t>5242</t>
  </si>
  <si>
    <t>8808</t>
  </si>
  <si>
    <t>2006</t>
  </si>
  <si>
    <t>8605</t>
  </si>
  <si>
    <t>6786</t>
  </si>
  <si>
    <t>3247</t>
  </si>
  <si>
    <t>2111</t>
  </si>
  <si>
    <t>8268</t>
  </si>
  <si>
    <t>5359</t>
  </si>
  <si>
    <t>4538</t>
  </si>
  <si>
    <t>2500</t>
  </si>
  <si>
    <t>4567</t>
  </si>
  <si>
    <t>3366</t>
  </si>
  <si>
    <t>4955</t>
  </si>
  <si>
    <t>9454</t>
  </si>
  <si>
    <t>7051</t>
  </si>
  <si>
    <t>6871</t>
  </si>
  <si>
    <t>2421</t>
  </si>
  <si>
    <t>9789</t>
  </si>
  <si>
    <t>3807</t>
  </si>
  <si>
    <t>9857</t>
  </si>
  <si>
    <t>3630</t>
  </si>
  <si>
    <t>Благотворительное пожертвование по Договору пожертвования 2/14-08-19 от 14.08.2019. НДС не облагается.</t>
  </si>
  <si>
    <t>2158</t>
  </si>
  <si>
    <t>4824</t>
  </si>
  <si>
    <t>7336</t>
  </si>
  <si>
    <t>3163</t>
  </si>
  <si>
    <t>5102</t>
  </si>
  <si>
    <t>5056</t>
  </si>
  <si>
    <t>5587</t>
  </si>
  <si>
    <t>5372</t>
  </si>
  <si>
    <t>3288</t>
  </si>
  <si>
    <t>5888</t>
  </si>
  <si>
    <t>4845</t>
  </si>
  <si>
    <t>6202</t>
  </si>
  <si>
    <t>8026</t>
  </si>
  <si>
    <t>5249</t>
  </si>
  <si>
    <t>5564</t>
  </si>
  <si>
    <t>2517</t>
  </si>
  <si>
    <t>4946</t>
  </si>
  <si>
    <t>4208</t>
  </si>
  <si>
    <t>1915</t>
  </si>
  <si>
    <t>5885</t>
  </si>
  <si>
    <t>1646</t>
  </si>
  <si>
    <t>5770</t>
  </si>
  <si>
    <t>2530</t>
  </si>
  <si>
    <t>7066</t>
  </si>
  <si>
    <t>1170</t>
  </si>
  <si>
    <t>3024</t>
  </si>
  <si>
    <t>7717</t>
  </si>
  <si>
    <t>6273</t>
  </si>
  <si>
    <t>9363</t>
  </si>
  <si>
    <t>8296</t>
  </si>
  <si>
    <t>4210</t>
  </si>
  <si>
    <t>4472</t>
  </si>
  <si>
    <t>2605</t>
  </si>
  <si>
    <t>8287</t>
  </si>
  <si>
    <t>3359</t>
  </si>
  <si>
    <t>4116</t>
  </si>
  <si>
    <t>8657</t>
  </si>
  <si>
    <t>4195</t>
  </si>
  <si>
    <t>5168</t>
  </si>
  <si>
    <t>7311</t>
  </si>
  <si>
    <t>1315</t>
  </si>
  <si>
    <t>1107</t>
  </si>
  <si>
    <t>2221</t>
  </si>
  <si>
    <t>9568</t>
  </si>
  <si>
    <t>7116</t>
  </si>
  <si>
    <t>8945</t>
  </si>
  <si>
    <t>7204</t>
  </si>
  <si>
    <t>1126</t>
  </si>
  <si>
    <t>7500</t>
  </si>
  <si>
    <t>2347</t>
  </si>
  <si>
    <t>8345</t>
  </si>
  <si>
    <t>7767</t>
  </si>
  <si>
    <t>7976</t>
  </si>
  <si>
    <t>6777</t>
  </si>
  <si>
    <t>7172</t>
  </si>
  <si>
    <t>7071</t>
  </si>
  <si>
    <t>9425</t>
  </si>
  <si>
    <t>2000</t>
  </si>
  <si>
    <t>9633</t>
  </si>
  <si>
    <t>3393</t>
  </si>
  <si>
    <t>8507</t>
  </si>
  <si>
    <t>2039</t>
  </si>
  <si>
    <t>1595</t>
  </si>
  <si>
    <t>7234</t>
  </si>
  <si>
    <t>6380</t>
  </si>
  <si>
    <t>4517</t>
  </si>
  <si>
    <t>8520</t>
  </si>
  <si>
    <t>2767</t>
  </si>
  <si>
    <t>8735</t>
  </si>
  <si>
    <t>6907</t>
  </si>
  <si>
    <t>4242</t>
  </si>
  <si>
    <t>1331</t>
  </si>
  <si>
    <t>6112</t>
  </si>
  <si>
    <t>0299</t>
  </si>
  <si>
    <t>8121</t>
  </si>
  <si>
    <t>2450</t>
  </si>
  <si>
    <t>4141</t>
  </si>
  <si>
    <t>4828</t>
  </si>
  <si>
    <t>1040</t>
  </si>
  <si>
    <t>2269</t>
  </si>
  <si>
    <t>7418</t>
  </si>
  <si>
    <t>9512</t>
  </si>
  <si>
    <t>3517</t>
  </si>
  <si>
    <t>5860</t>
  </si>
  <si>
    <t>9152</t>
  </si>
  <si>
    <t>4299</t>
  </si>
  <si>
    <t>7573</t>
  </si>
  <si>
    <t>2227</t>
  </si>
  <si>
    <t>1175</t>
  </si>
  <si>
    <t>8797</t>
  </si>
  <si>
    <t>7585</t>
  </si>
  <si>
    <t>3599</t>
  </si>
  <si>
    <t>3099</t>
  </si>
  <si>
    <t>5496</t>
  </si>
  <si>
    <t>4160</t>
  </si>
  <si>
    <t>6304</t>
  </si>
  <si>
    <t>1482</t>
  </si>
  <si>
    <t>3574</t>
  </si>
  <si>
    <t>3510</t>
  </si>
  <si>
    <t>5103</t>
  </si>
  <si>
    <t>2340</t>
  </si>
  <si>
    <t>8155</t>
  </si>
  <si>
    <t>7595</t>
  </si>
  <si>
    <t>2473</t>
  </si>
  <si>
    <t>0024</t>
  </si>
  <si>
    <t>2010</t>
  </si>
  <si>
    <t>2958</t>
  </si>
  <si>
    <t>6515</t>
  </si>
  <si>
    <t>1582</t>
  </si>
  <si>
    <t>3656</t>
  </si>
  <si>
    <t>7840</t>
  </si>
  <si>
    <t>1450</t>
  </si>
  <si>
    <t>9808</t>
  </si>
  <si>
    <t>5024</t>
  </si>
  <si>
    <t>7707</t>
  </si>
  <si>
    <t>7732</t>
  </si>
  <si>
    <t>1966</t>
  </si>
  <si>
    <t>2643</t>
  </si>
  <si>
    <t>5280</t>
  </si>
  <si>
    <t>3101</t>
  </si>
  <si>
    <t>7020</t>
  </si>
  <si>
    <t>3788</t>
  </si>
  <si>
    <t>2797</t>
  </si>
  <si>
    <t>6006</t>
  </si>
  <si>
    <t>5297</t>
  </si>
  <si>
    <t>7772</t>
  </si>
  <si>
    <t>8767</t>
  </si>
  <si>
    <t>1744</t>
  </si>
  <si>
    <t>2413</t>
  </si>
  <si>
    <t>1252</t>
  </si>
  <si>
    <t>6343</t>
  </si>
  <si>
    <t>4995</t>
  </si>
  <si>
    <t>3419</t>
  </si>
  <si>
    <t>7456</t>
  </si>
  <si>
    <t>6497</t>
  </si>
  <si>
    <t>5844</t>
  </si>
  <si>
    <t>3211</t>
  </si>
  <si>
    <t>7157</t>
  </si>
  <si>
    <t>3690</t>
  </si>
  <si>
    <t>4321</t>
  </si>
  <si>
    <t>9902</t>
  </si>
  <si>
    <t>0428</t>
  </si>
  <si>
    <t>1215</t>
  </si>
  <si>
    <t>7544</t>
  </si>
  <si>
    <t>6496</t>
  </si>
  <si>
    <t>9907</t>
  </si>
  <si>
    <t>4507</t>
  </si>
  <si>
    <t>7236</t>
  </si>
  <si>
    <t>3369</t>
  </si>
  <si>
    <t>7230</t>
  </si>
  <si>
    <t>5889</t>
  </si>
  <si>
    <t>4960</t>
  </si>
  <si>
    <t>5514</t>
  </si>
  <si>
    <t>8763</t>
  </si>
  <si>
    <t>1201</t>
  </si>
  <si>
    <t>9754</t>
  </si>
  <si>
    <t>5335</t>
  </si>
  <si>
    <t>3032</t>
  </si>
  <si>
    <t>4910</t>
  </si>
  <si>
    <t>1414</t>
  </si>
  <si>
    <t>1097</t>
  </si>
  <si>
    <t>8855</t>
  </si>
  <si>
    <t>2423</t>
  </si>
  <si>
    <t>2007</t>
  </si>
  <si>
    <t>9444</t>
  </si>
  <si>
    <t>2088</t>
  </si>
  <si>
    <t>2095</t>
  </si>
  <si>
    <t>6090</t>
  </si>
  <si>
    <t>8811</t>
  </si>
  <si>
    <t>6360</t>
  </si>
  <si>
    <t>2101</t>
  </si>
  <si>
    <t>8484</t>
  </si>
  <si>
    <t>2526</t>
  </si>
  <si>
    <t>2333</t>
  </si>
  <si>
    <t>3781</t>
  </si>
  <si>
    <t>3824</t>
  </si>
  <si>
    <t>3435</t>
  </si>
  <si>
    <t>4992</t>
  </si>
  <si>
    <t>9402</t>
  </si>
  <si>
    <t>8086</t>
  </si>
  <si>
    <t>5015</t>
  </si>
  <si>
    <t>5610</t>
  </si>
  <si>
    <t>4680</t>
  </si>
  <si>
    <t>5910</t>
  </si>
  <si>
    <t>8791</t>
  </si>
  <si>
    <t>7537</t>
  </si>
  <si>
    <t>1122</t>
  </si>
  <si>
    <t>8579</t>
  </si>
  <si>
    <t>5109</t>
  </si>
  <si>
    <t>2377</t>
  </si>
  <si>
    <t>2956</t>
  </si>
  <si>
    <t>9988</t>
  </si>
  <si>
    <t>7816</t>
  </si>
  <si>
    <t>7200</t>
  </si>
  <si>
    <t>5862</t>
  </si>
  <si>
    <t>0898</t>
  </si>
  <si>
    <t>1177</t>
  </si>
  <si>
    <t>7484</t>
  </si>
  <si>
    <t>7788</t>
  </si>
  <si>
    <t>9448</t>
  </si>
  <si>
    <t>2224</t>
  </si>
  <si>
    <t>7977</t>
  </si>
  <si>
    <t>3535</t>
  </si>
  <si>
    <t>8626</t>
  </si>
  <si>
    <t>1910</t>
  </si>
  <si>
    <t>1973</t>
  </si>
  <si>
    <t>7725</t>
  </si>
  <si>
    <t>8181</t>
  </si>
  <si>
    <t>7916</t>
  </si>
  <si>
    <t>8009</t>
  </si>
  <si>
    <t>5393</t>
  </si>
  <si>
    <t>6349</t>
  </si>
  <si>
    <t>5937</t>
  </si>
  <si>
    <t>5342</t>
  </si>
  <si>
    <t>3823</t>
  </si>
  <si>
    <t>2509</t>
  </si>
  <si>
    <t>5330</t>
  </si>
  <si>
    <t>4589</t>
  </si>
  <si>
    <t>1263</t>
  </si>
  <si>
    <t>4446</t>
  </si>
  <si>
    <t>8292</t>
  </si>
  <si>
    <t>6731</t>
  </si>
  <si>
    <t>3470</t>
  </si>
  <si>
    <t>4358</t>
  </si>
  <si>
    <t>3012</t>
  </si>
  <si>
    <t>2582</t>
  </si>
  <si>
    <t>7853</t>
  </si>
  <si>
    <t>5931</t>
  </si>
  <si>
    <t>2814</t>
  </si>
  <si>
    <t>7054</t>
  </si>
  <si>
    <t>5016</t>
  </si>
  <si>
    <t>6803</t>
  </si>
  <si>
    <t>8131</t>
  </si>
  <si>
    <t>4590</t>
  </si>
  <si>
    <t>9181</t>
  </si>
  <si>
    <t>4124</t>
  </si>
  <si>
    <t>3478</t>
  </si>
  <si>
    <t>7870</t>
  </si>
  <si>
    <t>4914</t>
  </si>
  <si>
    <t>4835</t>
  </si>
  <si>
    <t>8986</t>
  </si>
  <si>
    <t>1378</t>
  </si>
  <si>
    <t>8803</t>
  </si>
  <si>
    <t>9237</t>
  </si>
  <si>
    <t>4324</t>
  </si>
  <si>
    <t>8266</t>
  </si>
  <si>
    <t>6383</t>
  </si>
  <si>
    <t>2911</t>
  </si>
  <si>
    <t>5001</t>
  </si>
  <si>
    <t>4629</t>
  </si>
  <si>
    <t>1600</t>
  </si>
  <si>
    <t>2104</t>
  </si>
  <si>
    <t>6026</t>
  </si>
  <si>
    <t>3937</t>
  </si>
  <si>
    <t>7292</t>
  </si>
  <si>
    <t>1749</t>
  </si>
  <si>
    <t>3274</t>
  </si>
  <si>
    <t>5895</t>
  </si>
  <si>
    <t>3687</t>
  </si>
  <si>
    <t>1311</t>
  </si>
  <si>
    <t>3226</t>
  </si>
  <si>
    <t>4046</t>
  </si>
  <si>
    <t>4792</t>
  </si>
  <si>
    <t>0499</t>
  </si>
  <si>
    <t>3097</t>
  </si>
  <si>
    <t>5088</t>
  </si>
  <si>
    <t>5095</t>
  </si>
  <si>
    <t>9599</t>
  </si>
  <si>
    <t>6141</t>
  </si>
  <si>
    <t>7080</t>
  </si>
  <si>
    <t>8666</t>
  </si>
  <si>
    <t>3524</t>
  </si>
  <si>
    <t>7773</t>
  </si>
  <si>
    <t>7164</t>
  </si>
  <si>
    <t>7505</t>
  </si>
  <si>
    <t>9198</t>
  </si>
  <si>
    <t>4637</t>
  </si>
  <si>
    <t>6962</t>
  </si>
  <si>
    <t>1460</t>
  </si>
  <si>
    <t>4144</t>
  </si>
  <si>
    <t>3779</t>
  </si>
  <si>
    <t>4494</t>
  </si>
  <si>
    <t>4623</t>
  </si>
  <si>
    <t>4050</t>
  </si>
  <si>
    <t>9911</t>
  </si>
  <si>
    <t>8275</t>
  </si>
  <si>
    <t>6426</t>
  </si>
  <si>
    <t>4866</t>
  </si>
  <si>
    <t>3440</t>
  </si>
  <si>
    <t>6064</t>
  </si>
  <si>
    <t>3406</t>
  </si>
  <si>
    <t>0607</t>
  </si>
  <si>
    <t>0502</t>
  </si>
  <si>
    <t>5637</t>
  </si>
  <si>
    <t>4445</t>
  </si>
  <si>
    <t>7056</t>
  </si>
  <si>
    <t>1545</t>
  </si>
  <si>
    <t>9954</t>
  </si>
  <si>
    <t>9661</t>
  </si>
  <si>
    <t>4953</t>
  </si>
  <si>
    <t>7426</t>
  </si>
  <si>
    <t>7540</t>
  </si>
  <si>
    <t>2404</t>
  </si>
  <si>
    <t>8624</t>
  </si>
  <si>
    <t>9208</t>
  </si>
  <si>
    <t>6660</t>
  </si>
  <si>
    <t>5124</t>
  </si>
  <si>
    <t>9499</t>
  </si>
  <si>
    <t>6687</t>
  </si>
  <si>
    <t>8899</t>
  </si>
  <si>
    <t>6089</t>
  </si>
  <si>
    <t>9648</t>
  </si>
  <si>
    <t>3892</t>
  </si>
  <si>
    <t>3066</t>
  </si>
  <si>
    <t>4510</t>
  </si>
  <si>
    <t>4473</t>
  </si>
  <si>
    <t>7606</t>
  </si>
  <si>
    <t>1843</t>
  </si>
  <si>
    <t>2785</t>
  </si>
  <si>
    <t>3734</t>
  </si>
  <si>
    <t>1935</t>
  </si>
  <si>
    <t>2440</t>
  </si>
  <si>
    <t>9826</t>
  </si>
  <si>
    <t>2734</t>
  </si>
  <si>
    <t>7131</t>
  </si>
  <si>
    <t>7648</t>
  </si>
  <si>
    <t>8370</t>
  </si>
  <si>
    <t>4234</t>
  </si>
  <si>
    <t>2255</t>
  </si>
  <si>
    <t>7470</t>
  </si>
  <si>
    <t>5638</t>
  </si>
  <si>
    <t>7396</t>
  </si>
  <si>
    <t>3871</t>
  </si>
  <si>
    <t>6204</t>
  </si>
  <si>
    <t>6686</t>
  </si>
  <si>
    <t>6627</t>
  </si>
  <si>
    <t>2270</t>
  </si>
  <si>
    <t>4107</t>
  </si>
  <si>
    <t>5130</t>
  </si>
  <si>
    <t>2558</t>
  </si>
  <si>
    <t>5606</t>
  </si>
  <si>
    <t>5469</t>
  </si>
  <si>
    <t>9163</t>
  </si>
  <si>
    <t>4969</t>
  </si>
  <si>
    <t>1065</t>
  </si>
  <si>
    <t>8543</t>
  </si>
  <si>
    <t>9550</t>
  </si>
  <si>
    <t>7123</t>
  </si>
  <si>
    <t>6719</t>
  </si>
  <si>
    <t>5434</t>
  </si>
  <si>
    <t>2729</t>
  </si>
  <si>
    <t>5529</t>
  </si>
  <si>
    <t>2318</t>
  </si>
  <si>
    <t>9853</t>
  </si>
  <si>
    <t>6536</t>
  </si>
  <si>
    <t>4670</t>
  </si>
  <si>
    <t>8063</t>
  </si>
  <si>
    <t>6767</t>
  </si>
  <si>
    <t>8055</t>
  </si>
  <si>
    <t>3777</t>
  </si>
  <si>
    <t>6048</t>
  </si>
  <si>
    <t>7836</t>
  </si>
  <si>
    <t>5775</t>
  </si>
  <si>
    <t>7750</t>
  </si>
  <si>
    <t>9200</t>
  </si>
  <si>
    <t>8210</t>
  </si>
  <si>
    <t>8000</t>
  </si>
  <si>
    <t>7193</t>
  </si>
  <si>
    <t>8030</t>
  </si>
  <si>
    <t>4372</t>
  </si>
  <si>
    <t>3301</t>
  </si>
  <si>
    <t>2112</t>
  </si>
  <si>
    <t>3725</t>
  </si>
  <si>
    <t>2993</t>
  </si>
  <si>
    <t>1333</t>
  </si>
  <si>
    <t>7244</t>
  </si>
  <si>
    <t>1116</t>
  </si>
  <si>
    <t>5880</t>
  </si>
  <si>
    <t>6807</t>
  </si>
  <si>
    <t>9000</t>
  </si>
  <si>
    <t>9294</t>
  </si>
  <si>
    <t>9817</t>
  </si>
  <si>
    <t>4543</t>
  </si>
  <si>
    <t>6017</t>
  </si>
  <si>
    <t>6056</t>
  </si>
  <si>
    <t>5071</t>
  </si>
  <si>
    <t>6226</t>
  </si>
  <si>
    <t>6700</t>
  </si>
  <si>
    <t>3377</t>
  </si>
  <si>
    <t>2110</t>
  </si>
  <si>
    <t>3482</t>
  </si>
  <si>
    <t>5787</t>
  </si>
  <si>
    <t>1775</t>
  </si>
  <si>
    <t>8665</t>
  </si>
  <si>
    <t>3271</t>
  </si>
  <si>
    <t>1513</t>
  </si>
  <si>
    <t>7737</t>
  </si>
  <si>
    <t>1956</t>
  </si>
  <si>
    <t>1380</t>
  </si>
  <si>
    <t>2568</t>
  </si>
  <si>
    <t>9538</t>
  </si>
  <si>
    <t>5678</t>
  </si>
  <si>
    <t>1888</t>
  </si>
  <si>
    <t>4665</t>
  </si>
  <si>
    <t>9993</t>
  </si>
  <si>
    <t>1934</t>
  </si>
  <si>
    <t>2215</t>
  </si>
  <si>
    <t>8225</t>
  </si>
  <si>
    <t>6430</t>
  </si>
  <si>
    <t>5008</t>
  </si>
  <si>
    <t>6361</t>
  </si>
  <si>
    <t>7433</t>
  </si>
  <si>
    <t>5199</t>
  </si>
  <si>
    <t>4005</t>
  </si>
  <si>
    <t>2177</t>
  </si>
  <si>
    <t>0979</t>
  </si>
  <si>
    <t>1735</t>
  </si>
  <si>
    <t>2823</t>
  </si>
  <si>
    <t>5901</t>
  </si>
  <si>
    <t>2412</t>
  </si>
  <si>
    <t>7777</t>
  </si>
  <si>
    <t>1736</t>
  </si>
  <si>
    <t>6005</t>
  </si>
  <si>
    <t>6818</t>
  </si>
  <si>
    <t>2912</t>
  </si>
  <si>
    <t>6486</t>
  </si>
  <si>
    <t>7279</t>
  </si>
  <si>
    <t>6257</t>
  </si>
  <si>
    <t>8220</t>
  </si>
  <si>
    <t>1193</t>
  </si>
  <si>
    <t>6799</t>
  </si>
  <si>
    <t>6789</t>
  </si>
  <si>
    <t>2520</t>
  </si>
  <si>
    <t>6973</t>
  </si>
  <si>
    <t>2202</t>
  </si>
  <si>
    <t>1412</t>
  </si>
  <si>
    <t>5616</t>
  </si>
  <si>
    <t>7400</t>
  </si>
  <si>
    <t>9393</t>
  </si>
  <si>
    <t>3035</t>
  </si>
  <si>
    <t>9696</t>
  </si>
  <si>
    <t>1375</t>
  </si>
  <si>
    <t>0592</t>
  </si>
  <si>
    <t>6762</t>
  </si>
  <si>
    <t>5385</t>
  </si>
  <si>
    <t>3554</t>
  </si>
  <si>
    <t>2258</t>
  </si>
  <si>
    <t>8250</t>
  </si>
  <si>
    <t>3786</t>
  </si>
  <si>
    <t>9745</t>
  </si>
  <si>
    <t>8869</t>
  </si>
  <si>
    <t>9611</t>
  </si>
  <si>
    <t>4248</t>
  </si>
  <si>
    <t>9587</t>
  </si>
  <si>
    <t>5200</t>
  </si>
  <si>
    <t>2737</t>
  </si>
  <si>
    <t>0782</t>
  </si>
  <si>
    <t>7476</t>
  </si>
  <si>
    <t>9278</t>
  </si>
  <si>
    <t>1537</t>
  </si>
  <si>
    <t>7309</t>
  </si>
  <si>
    <t>6345</t>
  </si>
  <si>
    <t>7256</t>
  </si>
  <si>
    <t>9240</t>
  </si>
  <si>
    <t>5622</t>
  </si>
  <si>
    <t>0733</t>
  </si>
  <si>
    <t>3739</t>
  </si>
  <si>
    <t>9090</t>
  </si>
  <si>
    <t>2332</t>
  </si>
  <si>
    <t>6640</t>
  </si>
  <si>
    <t>ООО "ПРОГРЕСС"</t>
  </si>
  <si>
    <t>ООО "ГАЗ"</t>
  </si>
  <si>
    <t>ООО "ЭВЕРЕСТ"</t>
  </si>
  <si>
    <t>ООО "ПЕРСПЕКТИВА"</t>
  </si>
  <si>
    <t>ООО "СК "ЯРУС"</t>
  </si>
  <si>
    <t>ООО "КРЕДО"</t>
  </si>
  <si>
    <t>ИП ЯНКИН МИХАИЛ ВАЛЕРЬЕВИЧ</t>
  </si>
  <si>
    <t>ФЕДУНОВ ВЛАДИМИР ВЛАДИМИРОВИЧ (ИП)</t>
  </si>
  <si>
    <t>Фаррахов Риф Маратович (ИП)</t>
  </si>
  <si>
    <t>Керимов Фикрет Мамедтаги оглы (ИП)</t>
  </si>
  <si>
    <t>ООО ЧОО "ЗЕВС"</t>
  </si>
  <si>
    <t>ООО "Металлрезерв"</t>
  </si>
  <si>
    <t>ООО "ВОЛЬТ"</t>
  </si>
  <si>
    <t>ООО "АУРУС"</t>
  </si>
  <si>
    <t>ООО "ФОРТУНА"</t>
  </si>
  <si>
    <t>ООО "АТЛАНТ"</t>
  </si>
  <si>
    <t>ПОСТНИКОВ АЛЕКСЕЙ СЕРГЕЕВИЧ (ИП)</t>
  </si>
  <si>
    <t>ООО "КРОС"</t>
  </si>
  <si>
    <t>ШАФИКОВА АЛИНА НАИСОВНА (ИП)</t>
  </si>
  <si>
    <t>ТАРАСОВ АЛЕКСАНДР ИГОРЕВИЧ (ИП)</t>
  </si>
  <si>
    <t>АПЕТ ДАНИИЛ ВЯЧЕСЛАВОВИЧ (ИП)</t>
  </si>
  <si>
    <t>ООО "Автостройкомплект"</t>
  </si>
  <si>
    <t>ООО "ОЛИМП"</t>
  </si>
  <si>
    <t>Хрипун Константин Александрович (ИП)</t>
  </si>
  <si>
    <t>ООО "ЗЕЛЕНЫЙ ГОРОД"</t>
  </si>
  <si>
    <t>ООО "НСК"</t>
  </si>
  <si>
    <t>ООО "РЕЛИТ"</t>
  </si>
  <si>
    <t>ЕДОШИН АЛЕКСАНДР МИХАЙЛОВИЧ (ИП)</t>
  </si>
  <si>
    <t>ООО "АФИНА"</t>
  </si>
  <si>
    <t>ООО "ФАРТБЕСТ"</t>
  </si>
  <si>
    <t>ООО "СИС"</t>
  </si>
  <si>
    <t>ООО "ТЕХНИК2"</t>
  </si>
  <si>
    <t>ООО "ПАРАДИЗ"</t>
  </si>
  <si>
    <t>ООО "Компания "Информ-Сервис"</t>
  </si>
  <si>
    <t>КОЛЯДОВ ЭДУАРД АНАТОЛЬЕВИЧ (ИП)</t>
  </si>
  <si>
    <t>ООО "АЛЬФА-АУДИТ"</t>
  </si>
  <si>
    <t>ООО "АТС"</t>
  </si>
  <si>
    <t>ООО "ЕКВАРД"</t>
  </si>
  <si>
    <t>КУНИКИН АЛЕКСАНДР СЕРГЕЕВИЧ (ИП)</t>
  </si>
  <si>
    <t>ООО "Союз"</t>
  </si>
  <si>
    <t>ООО "ЮНИТ"</t>
  </si>
  <si>
    <t>ООО "ТРИУМФПРО"</t>
  </si>
  <si>
    <t>КОЗЫРЕВ МАКСИМ ЮРЬЕВИЧ (ИП)</t>
  </si>
  <si>
    <t>ООО "ЭЛЕВИТ"</t>
  </si>
  <si>
    <t>ООО "ФЕНИКС"</t>
  </si>
  <si>
    <t>ООО "ИЛТЕЛ"</t>
  </si>
  <si>
    <t>ООО "РЕГИОНСТРОЙ"</t>
  </si>
  <si>
    <t>ООО "ИРКМЕД"</t>
  </si>
  <si>
    <t>ООО "ИНВЕСТПРОМ"</t>
  </si>
  <si>
    <t>ООО "СТИНГЕР"</t>
  </si>
  <si>
    <t>ООО "ТРЕЙДМОНТАЖ"</t>
  </si>
  <si>
    <t>ИП БАРАНОВСКАЯ НАТАЛИЯ НИКОЛАЕВНА</t>
  </si>
  <si>
    <t>ООО "ПАПИРУС"</t>
  </si>
  <si>
    <t>ООО "ВСА"</t>
  </si>
  <si>
    <t>ООО "МОДУЛЬ"</t>
  </si>
  <si>
    <t>ООО "СТРОНГ"</t>
  </si>
  <si>
    <t>ООО "ВЕРШИНА"</t>
  </si>
  <si>
    <t>ООО "КРОНОС"</t>
  </si>
  <si>
    <t>АЛЕКСЕЕВ СЕРГЕЙ НИКОЛАЕВИЧ (ИП)</t>
  </si>
  <si>
    <t>ООО "ПЕРСЕЙ"</t>
  </si>
  <si>
    <t>ООО "ЭТАЛОН"</t>
  </si>
  <si>
    <t>ООО "ИНТЕГРАЛ"</t>
  </si>
  <si>
    <t xml:space="preserve">Ф-Л БАНКА ГПБ (АО) "ЗАПАДНО-СИБИРСКИЙ" </t>
  </si>
  <si>
    <t xml:space="preserve">Итого: </t>
  </si>
  <si>
    <t>PROFIT ENTRY LIMITED</t>
  </si>
  <si>
    <t>7280</t>
  </si>
  <si>
    <t>7085</t>
  </si>
  <si>
    <t>3387</t>
  </si>
  <si>
    <t>2906</t>
  </si>
  <si>
    <t>2869</t>
  </si>
  <si>
    <t>9048</t>
  </si>
  <si>
    <t>1988</t>
  </si>
  <si>
    <t>1143</t>
  </si>
  <si>
    <t>2988</t>
  </si>
  <si>
    <t>8426</t>
  </si>
  <si>
    <t>1400</t>
  </si>
  <si>
    <t>5346</t>
  </si>
  <si>
    <t>7016</t>
  </si>
  <si>
    <t>2707</t>
  </si>
  <si>
    <t>3294</t>
  </si>
  <si>
    <t>5005</t>
  </si>
  <si>
    <t>2876</t>
  </si>
  <si>
    <t>6919</t>
  </si>
  <si>
    <t>7382</t>
  </si>
  <si>
    <t>2522</t>
  </si>
  <si>
    <t>4268</t>
  </si>
  <si>
    <t>9481</t>
  </si>
  <si>
    <t>2828</t>
  </si>
  <si>
    <t>3154</t>
  </si>
  <si>
    <t>1425</t>
  </si>
  <si>
    <t>4437</t>
  </si>
  <si>
    <t>5948</t>
  </si>
  <si>
    <t>7344</t>
  </si>
  <si>
    <t>2872</t>
  </si>
  <si>
    <t>6007</t>
  </si>
  <si>
    <t>3598</t>
  </si>
  <si>
    <t>2945</t>
  </si>
  <si>
    <t>6035</t>
  </si>
  <si>
    <t>3115</t>
  </si>
  <si>
    <t>9691</t>
  </si>
  <si>
    <t>2047</t>
  </si>
  <si>
    <t>1222</t>
  </si>
  <si>
    <t>8987</t>
  </si>
  <si>
    <t>9153</t>
  </si>
  <si>
    <t>4241</t>
  </si>
  <si>
    <t>8699</t>
  </si>
  <si>
    <t>5340</t>
  </si>
  <si>
    <t>7532</t>
  </si>
  <si>
    <t>2557</t>
  </si>
  <si>
    <t>1114</t>
  </si>
  <si>
    <t>5952</t>
  </si>
  <si>
    <t>2223</t>
  </si>
  <si>
    <t>1310</t>
  </si>
  <si>
    <t>2535</t>
  </si>
  <si>
    <t>8781</t>
  </si>
  <si>
    <t>2052</t>
  </si>
  <si>
    <t>3049</t>
  </si>
  <si>
    <t>3883</t>
  </si>
  <si>
    <t>6397</t>
  </si>
  <si>
    <t>6247</t>
  </si>
  <si>
    <t>3949</t>
  </si>
  <si>
    <t>1054</t>
  </si>
  <si>
    <t>4531</t>
  </si>
  <si>
    <t>7604</t>
  </si>
  <si>
    <t>2577</t>
  </si>
  <si>
    <t>5010</t>
  </si>
  <si>
    <t>3372</t>
  </si>
  <si>
    <t>2850</t>
  </si>
  <si>
    <t>5551</t>
  </si>
  <si>
    <t>9597</t>
  </si>
  <si>
    <t>5797</t>
  </si>
  <si>
    <t>2200</t>
  </si>
  <si>
    <t>3977</t>
  </si>
  <si>
    <t>1066</t>
  </si>
  <si>
    <t>4802</t>
  </si>
  <si>
    <t>1440</t>
  </si>
  <si>
    <t>2963</t>
  </si>
  <si>
    <t>4298</t>
  </si>
  <si>
    <t>5532</t>
  </si>
  <si>
    <t>5480</t>
  </si>
  <si>
    <t>4938</t>
  </si>
  <si>
    <t>6033</t>
  </si>
  <si>
    <t>4161</t>
  </si>
  <si>
    <t>7700</t>
  </si>
  <si>
    <t>4227</t>
  </si>
  <si>
    <t>2837</t>
  </si>
  <si>
    <t>7231</t>
  </si>
  <si>
    <t>6283</t>
  </si>
  <si>
    <t>9704</t>
  </si>
  <si>
    <t>5927</t>
  </si>
  <si>
    <t>8147</t>
  </si>
  <si>
    <t>6690</t>
  </si>
  <si>
    <t>6128</t>
  </si>
  <si>
    <t>1632</t>
  </si>
  <si>
    <t>2025</t>
  </si>
  <si>
    <t>7353</t>
  </si>
  <si>
    <t>7082</t>
  </si>
  <si>
    <t>1755</t>
  </si>
  <si>
    <t>0832</t>
  </si>
  <si>
    <t>2021</t>
  </si>
  <si>
    <t>8623</t>
  </si>
  <si>
    <t>4077</t>
  </si>
  <si>
    <t>7751</t>
  </si>
  <si>
    <t>6015</t>
  </si>
  <si>
    <t>3030</t>
  </si>
  <si>
    <t>1151</t>
  </si>
  <si>
    <t>1242</t>
  </si>
  <si>
    <t>6967</t>
  </si>
  <si>
    <t>7664</t>
  </si>
  <si>
    <t>5471</t>
  </si>
  <si>
    <t>9356</t>
  </si>
  <si>
    <t>6176</t>
  </si>
  <si>
    <t>2877</t>
  </si>
  <si>
    <t>9994</t>
  </si>
  <si>
    <t>4884</t>
  </si>
  <si>
    <t>4675</t>
  </si>
  <si>
    <t>6981</t>
  </si>
  <si>
    <t>1328</t>
  </si>
  <si>
    <t>4644</t>
  </si>
  <si>
    <t>2068</t>
  </si>
  <si>
    <t>9360</t>
  </si>
  <si>
    <t>3040</t>
  </si>
  <si>
    <t>5125</t>
  </si>
  <si>
    <t>9385</t>
  </si>
  <si>
    <t>5713</t>
  </si>
  <si>
    <t>6735</t>
  </si>
  <si>
    <t>2532</t>
  </si>
  <si>
    <t>7838</t>
  </si>
  <si>
    <t>8495</t>
  </si>
  <si>
    <t>4838</t>
  </si>
  <si>
    <t>4851</t>
  </si>
  <si>
    <t>2319</t>
  </si>
  <si>
    <t>7524</t>
  </si>
  <si>
    <t>7444</t>
  </si>
  <si>
    <t>7345</t>
  </si>
  <si>
    <t>7282</t>
  </si>
  <si>
    <t>2598</t>
  </si>
  <si>
    <t>2634</t>
  </si>
  <si>
    <t>7969</t>
  </si>
  <si>
    <t>2750</t>
  </si>
  <si>
    <t>8303</t>
  </si>
  <si>
    <t>2626</t>
  </si>
  <si>
    <t>5479</t>
  </si>
  <si>
    <t>6820</t>
  </si>
  <si>
    <t>8616</t>
  </si>
  <si>
    <t>8627</t>
  </si>
  <si>
    <t>3748</t>
  </si>
  <si>
    <t>3649</t>
  </si>
  <si>
    <t>6029</t>
  </si>
  <si>
    <t>3809</t>
  </si>
  <si>
    <t>9382</t>
  </si>
  <si>
    <t>7294</t>
  </si>
  <si>
    <t>0404</t>
  </si>
  <si>
    <t>9195</t>
  </si>
  <si>
    <t>7743</t>
  </si>
  <si>
    <t>5017</t>
  </si>
  <si>
    <t>8120</t>
  </si>
  <si>
    <t>8455</t>
  </si>
  <si>
    <t>1111</t>
  </si>
  <si>
    <t>5034</t>
  </si>
  <si>
    <t>7665</t>
  </si>
  <si>
    <t>9249</t>
  </si>
  <si>
    <t>7374</t>
  </si>
  <si>
    <t>9559</t>
  </si>
  <si>
    <t>5258</t>
  </si>
  <si>
    <t>1096</t>
  </si>
  <si>
    <t>0965</t>
  </si>
  <si>
    <t>8217</t>
  </si>
  <si>
    <t>6331</t>
  </si>
  <si>
    <t>4189</t>
  </si>
  <si>
    <t>9793</t>
  </si>
  <si>
    <t>2166</t>
  </si>
  <si>
    <t>2254</t>
  </si>
  <si>
    <t>7375</t>
  </si>
  <si>
    <t>4130</t>
  </si>
  <si>
    <t>4529</t>
  </si>
  <si>
    <t>6406</t>
  </si>
  <si>
    <t>2606</t>
  </si>
  <si>
    <t>2156</t>
  </si>
  <si>
    <t>7017</t>
  </si>
  <si>
    <t>2667</t>
  </si>
  <si>
    <t>6559</t>
  </si>
  <si>
    <t>2289</t>
  </si>
  <si>
    <t>8454</t>
  </si>
  <si>
    <t>4555</t>
  </si>
  <si>
    <t>1085</t>
  </si>
  <si>
    <t>2020</t>
  </si>
  <si>
    <t>7822</t>
  </si>
  <si>
    <t>0755</t>
  </si>
  <si>
    <t>4191</t>
  </si>
  <si>
    <t>8283</t>
  </si>
  <si>
    <t>1535</t>
  </si>
  <si>
    <t>1010</t>
  </si>
  <si>
    <t>1878</t>
  </si>
  <si>
    <t>1082</t>
  </si>
  <si>
    <t>9763</t>
  </si>
  <si>
    <t>3818</t>
  </si>
  <si>
    <t>4036</t>
  </si>
  <si>
    <t>2692</t>
  </si>
  <si>
    <t>2262</t>
  </si>
  <si>
    <t>6824</t>
  </si>
  <si>
    <t>6137</t>
  </si>
  <si>
    <t>8502</t>
  </si>
  <si>
    <t>5040</t>
  </si>
  <si>
    <t>8247</t>
  </si>
  <si>
    <t>7815</t>
  </si>
  <si>
    <t>8182</t>
  </si>
  <si>
    <t>8857</t>
  </si>
  <si>
    <t>1666</t>
  </si>
  <si>
    <t>4777</t>
  </si>
  <si>
    <t>5451</t>
  </si>
  <si>
    <t>8107</t>
  </si>
  <si>
    <t>5544</t>
  </si>
  <si>
    <t>6151</t>
  </si>
  <si>
    <t>9270</t>
  </si>
  <si>
    <t>5289</t>
  </si>
  <si>
    <t>2574</t>
  </si>
  <si>
    <t>0215</t>
  </si>
  <si>
    <t>7030</t>
  </si>
  <si>
    <t>2124</t>
  </si>
  <si>
    <t>4873</t>
  </si>
  <si>
    <t>5123</t>
  </si>
  <si>
    <t>1286</t>
  </si>
  <si>
    <t>1486</t>
  </si>
  <si>
    <t>3744</t>
  </si>
  <si>
    <t>5379</t>
  </si>
  <si>
    <t>1724</t>
  </si>
  <si>
    <t>5070</t>
  </si>
  <si>
    <t>7161</t>
  </si>
  <si>
    <t>6564</t>
  </si>
  <si>
    <t>9795</t>
  </si>
  <si>
    <t>8116</t>
  </si>
  <si>
    <t>9919</t>
  </si>
  <si>
    <t>1103</t>
  </si>
  <si>
    <t>4343</t>
  </si>
  <si>
    <t>2157</t>
  </si>
  <si>
    <t>2575</t>
  </si>
  <si>
    <t>2696</t>
  </si>
  <si>
    <t>4535</t>
  </si>
  <si>
    <t>1984</t>
  </si>
  <si>
    <t>4434</t>
  </si>
  <si>
    <t>3385</t>
  </si>
  <si>
    <t>2979</t>
  </si>
  <si>
    <t>8562</t>
  </si>
  <si>
    <t>5176</t>
  </si>
  <si>
    <t>3327</t>
  </si>
  <si>
    <t>5355</t>
  </si>
  <si>
    <t>9318</t>
  </si>
  <si>
    <t>5155</t>
  </si>
  <si>
    <t>7377</t>
  </si>
  <si>
    <t>3000</t>
  </si>
  <si>
    <t>3835</t>
  </si>
  <si>
    <t>4635</t>
  </si>
  <si>
    <t>3717</t>
  </si>
  <si>
    <t>6417</t>
  </si>
  <si>
    <t>3003</t>
  </si>
  <si>
    <t>7373</t>
  </si>
  <si>
    <t>3475</t>
  </si>
  <si>
    <t>1804</t>
  </si>
  <si>
    <t>4060</t>
  </si>
  <si>
    <t>5312</t>
  </si>
  <si>
    <t>1437</t>
  </si>
  <si>
    <t>5666</t>
  </si>
  <si>
    <t>1640</t>
  </si>
  <si>
    <t>2250</t>
  </si>
  <si>
    <t>5316</t>
  </si>
  <si>
    <t>8894</t>
  </si>
  <si>
    <t>8171</t>
  </si>
  <si>
    <t>5485</t>
  </si>
  <si>
    <t>8060</t>
  </si>
  <si>
    <t>2059</t>
  </si>
  <si>
    <t>2592</t>
  </si>
  <si>
    <t>7780</t>
  </si>
  <si>
    <t>7262</t>
  </si>
  <si>
    <t>8719</t>
  </si>
  <si>
    <t>7938</t>
  </si>
  <si>
    <t>2585</t>
  </si>
  <si>
    <t>1894</t>
  </si>
  <si>
    <t>3943</t>
  </si>
  <si>
    <t>8436</t>
  </si>
  <si>
    <t>5313</t>
  </si>
  <si>
    <t>9606</t>
  </si>
  <si>
    <t>4907</t>
  </si>
  <si>
    <t>3450</t>
  </si>
  <si>
    <t>2135</t>
  </si>
  <si>
    <t>7070</t>
  </si>
  <si>
    <t>8045</t>
  </si>
  <si>
    <t>6024</t>
  </si>
  <si>
    <t>2898</t>
  </si>
  <si>
    <t>1367</t>
  </si>
  <si>
    <t>1880</t>
  </si>
  <si>
    <t>4942</t>
  </si>
  <si>
    <t>5954</t>
  </si>
  <si>
    <t>2790</t>
  </si>
  <si>
    <t>1884</t>
  </si>
  <si>
    <t>2944</t>
  </si>
  <si>
    <t>6095</t>
  </si>
  <si>
    <t>7702</t>
  </si>
  <si>
    <t>5099</t>
  </si>
  <si>
    <t>7219</t>
  </si>
  <si>
    <t>1304</t>
  </si>
  <si>
    <t>2133</t>
  </si>
  <si>
    <t>3565</t>
  </si>
  <si>
    <t>5197</t>
  </si>
  <si>
    <t>9262</t>
  </si>
  <si>
    <t>2140</t>
  </si>
  <si>
    <t>9203</t>
  </si>
  <si>
    <t>7072</t>
  </si>
  <si>
    <t>1709</t>
  </si>
  <si>
    <t>5820</t>
  </si>
  <si>
    <t>5742</t>
  </si>
  <si>
    <t>9018</t>
  </si>
  <si>
    <t>6391</t>
  </si>
  <si>
    <t>2369</t>
  </si>
  <si>
    <t>4514</t>
  </si>
  <si>
    <t>4110</t>
  </si>
  <si>
    <t>8166</t>
  </si>
  <si>
    <t>4742</t>
  </si>
  <si>
    <t>7335</t>
  </si>
  <si>
    <t>2343</t>
  </si>
  <si>
    <t>4860</t>
  </si>
  <si>
    <t>8354</t>
  </si>
  <si>
    <t>1128</t>
  </si>
  <si>
    <t>4444</t>
  </si>
  <si>
    <t>4902</t>
  </si>
  <si>
    <t>6951</t>
  </si>
  <si>
    <t>9274</t>
  </si>
  <si>
    <t>1258</t>
  </si>
  <si>
    <t>6077</t>
  </si>
  <si>
    <t>9336</t>
  </si>
  <si>
    <t>1165</t>
  </si>
  <si>
    <t>3711</t>
  </si>
  <si>
    <t>4959</t>
  </si>
  <si>
    <t>3494</t>
  </si>
  <si>
    <t>4119</t>
  </si>
  <si>
    <t>8700</t>
  </si>
  <si>
    <t>5530</t>
  </si>
  <si>
    <t>2307</t>
  </si>
  <si>
    <t>7936</t>
  </si>
  <si>
    <t>8704</t>
  </si>
  <si>
    <t>8061</t>
  </si>
  <si>
    <t>3112</t>
  </si>
  <si>
    <t>2630</t>
  </si>
  <si>
    <t>9934</t>
  </si>
  <si>
    <t>2955</t>
  </si>
  <si>
    <t>2290</t>
  </si>
  <si>
    <t>9918</t>
  </si>
  <si>
    <t>4867</t>
  </si>
  <si>
    <t>1549</t>
  </si>
  <si>
    <t>7412</t>
  </si>
  <si>
    <t>1718</t>
  </si>
  <si>
    <t>3614</t>
  </si>
  <si>
    <t>7689</t>
  </si>
  <si>
    <t>7098</t>
  </si>
  <si>
    <t>9545</t>
  </si>
  <si>
    <t>4592</t>
  </si>
  <si>
    <t>1461</t>
  </si>
  <si>
    <t>1094</t>
  </si>
  <si>
    <t>3444</t>
  </si>
  <si>
    <t>6466</t>
  </si>
  <si>
    <t>9173</t>
  </si>
  <si>
    <t>6306</t>
  </si>
  <si>
    <t>6416</t>
  </si>
  <si>
    <t>9111</t>
  </si>
  <si>
    <t>2536</t>
  </si>
  <si>
    <t>4090</t>
  </si>
  <si>
    <t>4673</t>
  </si>
  <si>
    <t>6529</t>
  </si>
  <si>
    <t>6846</t>
  </si>
  <si>
    <t>7800</t>
  </si>
  <si>
    <t>5047</t>
  </si>
  <si>
    <t>2357</t>
  </si>
  <si>
    <t>9251</t>
  </si>
  <si>
    <t>9117</t>
  </si>
  <si>
    <t>1837</t>
  </si>
  <si>
    <t>9325</t>
  </si>
  <si>
    <t>1100</t>
  </si>
  <si>
    <t>7209</t>
  </si>
  <si>
    <t>1470</t>
  </si>
  <si>
    <t>3443</t>
  </si>
  <si>
    <t>1940</t>
  </si>
  <si>
    <t>1555</t>
  </si>
  <si>
    <t>8350</t>
  </si>
  <si>
    <t>6116</t>
  </si>
  <si>
    <t>1820</t>
  </si>
  <si>
    <t>9307</t>
  </si>
  <si>
    <t>0916</t>
  </si>
  <si>
    <t>5391</t>
  </si>
  <si>
    <t>5989</t>
  </si>
  <si>
    <t>1118</t>
  </si>
  <si>
    <t>2179</t>
  </si>
  <si>
    <t>6016</t>
  </si>
  <si>
    <t>1579</t>
  </si>
  <si>
    <t>7006</t>
  </si>
  <si>
    <t>2675</t>
  </si>
  <si>
    <t>5033</t>
  </si>
  <si>
    <t>5780</t>
  </si>
  <si>
    <t>7301</t>
  </si>
  <si>
    <t>7273</t>
  </si>
  <si>
    <t>9327</t>
  </si>
  <si>
    <t>5057</t>
  </si>
  <si>
    <t>5251</t>
  </si>
  <si>
    <t>5353</t>
  </si>
  <si>
    <t>2642</t>
  </si>
  <si>
    <t>2552</t>
  </si>
  <si>
    <t>2031</t>
  </si>
  <si>
    <t>2926</t>
  </si>
  <si>
    <t>3315</t>
  </si>
  <si>
    <t>8388</t>
  </si>
  <si>
    <t>9388</t>
  </si>
  <si>
    <t>9786</t>
  </si>
  <si>
    <t>5281</t>
  </si>
  <si>
    <t>4997</t>
  </si>
  <si>
    <t>9544</t>
  </si>
  <si>
    <t>1110</t>
  </si>
  <si>
    <t>6545</t>
  </si>
  <si>
    <t>9309</t>
  </si>
  <si>
    <t>3688</t>
  </si>
  <si>
    <t>8535</t>
  </si>
  <si>
    <t>4351</t>
  </si>
  <si>
    <t>5370</t>
  </si>
  <si>
    <t>7158</t>
  </si>
  <si>
    <t>8089</t>
  </si>
  <si>
    <t>9242</t>
  </si>
  <si>
    <t>3390</t>
  </si>
  <si>
    <t>1317</t>
  </si>
  <si>
    <t>1550</t>
  </si>
  <si>
    <t>5044</t>
  </si>
  <si>
    <t>6969</t>
  </si>
  <si>
    <t>5405</t>
  </si>
  <si>
    <t>4291</t>
  </si>
  <si>
    <t>9210</t>
  </si>
  <si>
    <t>3432</t>
  </si>
  <si>
    <t>7899</t>
  </si>
  <si>
    <t>6488</t>
  </si>
  <si>
    <t>7630</t>
  </si>
  <si>
    <t>3669</t>
  </si>
  <si>
    <t>4044</t>
  </si>
  <si>
    <t>4548</t>
  </si>
  <si>
    <t>3059</t>
  </si>
  <si>
    <t>7488</t>
  </si>
  <si>
    <t>0032</t>
  </si>
  <si>
    <t>6334</t>
  </si>
  <si>
    <t>9872</t>
  </si>
  <si>
    <t>3200</t>
  </si>
  <si>
    <t>1692</t>
  </si>
  <si>
    <t>0314</t>
  </si>
  <si>
    <t>1919</t>
  </si>
  <si>
    <t>5021</t>
  </si>
  <si>
    <t>7633</t>
  </si>
  <si>
    <t>2820</t>
  </si>
  <si>
    <t>2321</t>
  </si>
  <si>
    <t>9822</t>
  </si>
  <si>
    <t>5701</t>
  </si>
  <si>
    <t>6259</t>
  </si>
  <si>
    <t>1969</t>
  </si>
  <si>
    <t>1171</t>
  </si>
  <si>
    <t>4941</t>
  </si>
  <si>
    <t>1581</t>
  </si>
  <si>
    <t>3837</t>
  </si>
  <si>
    <t>6653</t>
  </si>
  <si>
    <t>1283</t>
  </si>
  <si>
    <t>9115</t>
  </si>
  <si>
    <t>5812</t>
  </si>
  <si>
    <t>1204</t>
  </si>
  <si>
    <t>2115</t>
  </si>
  <si>
    <t>7512</t>
  </si>
  <si>
    <t>5148</t>
  </si>
  <si>
    <t>3604</t>
  </si>
  <si>
    <t>6638</t>
  </si>
  <si>
    <t>9190</t>
  </si>
  <si>
    <t>8231</t>
  </si>
  <si>
    <t>6565</t>
  </si>
  <si>
    <t>8172</t>
  </si>
  <si>
    <t>4359</t>
  </si>
  <si>
    <t>8018</t>
  </si>
  <si>
    <t>4284</t>
  </si>
  <si>
    <t>7201</t>
  </si>
  <si>
    <t>9533</t>
  </si>
  <si>
    <t>1849</t>
  </si>
  <si>
    <t>4224</t>
  </si>
  <si>
    <t>5324</t>
  </si>
  <si>
    <t>9916</t>
  </si>
  <si>
    <t>7987</t>
  </si>
  <si>
    <t>6933</t>
  </si>
  <si>
    <t>2840</t>
  </si>
  <si>
    <t>3880</t>
  </si>
  <si>
    <t>6243</t>
  </si>
  <si>
    <t>4081</t>
  </si>
  <si>
    <t>2776</t>
  </si>
  <si>
    <t>3896</t>
  </si>
  <si>
    <t>7065</t>
  </si>
  <si>
    <t>2726</t>
  </si>
  <si>
    <t>6617</t>
  </si>
  <si>
    <t>9591</t>
  </si>
  <si>
    <t>2802</t>
  </si>
  <si>
    <t>7600</t>
  </si>
  <si>
    <t>4870</t>
  </si>
  <si>
    <t>6313</t>
  </si>
  <si>
    <t>9888</t>
  </si>
  <si>
    <t>2561</t>
  </si>
  <si>
    <t>6393</t>
  </si>
  <si>
    <t>3940</t>
  </si>
  <si>
    <t>2565</t>
  </si>
  <si>
    <t>2434</t>
  </si>
  <si>
    <t>6666</t>
  </si>
  <si>
    <t>4638</t>
  </si>
  <si>
    <t>8077</t>
  </si>
  <si>
    <t>6738</t>
  </si>
  <si>
    <t>7424</t>
  </si>
  <si>
    <t>7825</t>
  </si>
  <si>
    <t>5510</t>
  </si>
  <si>
    <t>3222</t>
  </si>
  <si>
    <t>3536</t>
  </si>
  <si>
    <t>5752</t>
  </si>
  <si>
    <t>8133</t>
  </si>
  <si>
    <t>3801</t>
  </si>
  <si>
    <t>9933</t>
  </si>
  <si>
    <t>5591</t>
  </si>
  <si>
    <t>9603</t>
  </si>
  <si>
    <t>1810</t>
  </si>
  <si>
    <t>5997</t>
  </si>
  <si>
    <t>6296</t>
  </si>
  <si>
    <t>7482</t>
  </si>
  <si>
    <t>5566</t>
  </si>
  <si>
    <t>4731</t>
  </si>
  <si>
    <t>7602</t>
  </si>
  <si>
    <t>6898</t>
  </si>
  <si>
    <t>2460</t>
  </si>
  <si>
    <t>7317</t>
  </si>
  <si>
    <t>8530</t>
  </si>
  <si>
    <t>8971</t>
  </si>
  <si>
    <t>2023</t>
  </si>
  <si>
    <t>6552</t>
  </si>
  <si>
    <t>9248</t>
  </si>
  <si>
    <t>1449</t>
  </si>
  <si>
    <t>8580</t>
  </si>
  <si>
    <t>4095</t>
  </si>
  <si>
    <t>7688</t>
  </si>
  <si>
    <t>7088</t>
  </si>
  <si>
    <t>7966</t>
  </si>
  <si>
    <t>0258</t>
  </si>
  <si>
    <t>3273</t>
  </si>
  <si>
    <t>9511</t>
  </si>
  <si>
    <t>5453</t>
  </si>
  <si>
    <t>5338</t>
  </si>
  <si>
    <t>3839</t>
  </si>
  <si>
    <t>3236</t>
  </si>
  <si>
    <t>9171</t>
  </si>
  <si>
    <t>2220</t>
  </si>
  <si>
    <t>2259</t>
  </si>
  <si>
    <t>2689</t>
  </si>
  <si>
    <t>1686</t>
  </si>
  <si>
    <t>9794</t>
  </si>
  <si>
    <t>4349</t>
  </si>
  <si>
    <t>1241</t>
  </si>
  <si>
    <t>9302</t>
  </si>
  <si>
    <t>4022</t>
  </si>
  <si>
    <t>6269</t>
  </si>
  <si>
    <t>7278</t>
  </si>
  <si>
    <t>9088</t>
  </si>
  <si>
    <t>5991</t>
  </si>
  <si>
    <t>9590</t>
  </si>
  <si>
    <t>3269</t>
  </si>
  <si>
    <t>2298</t>
  </si>
  <si>
    <t>4170</t>
  </si>
  <si>
    <t>4727</t>
  </si>
  <si>
    <t>6155</t>
  </si>
  <si>
    <t>9020</t>
  </si>
  <si>
    <t>2600</t>
  </si>
  <si>
    <t>2738</t>
  </si>
  <si>
    <t>2669</t>
  </si>
  <si>
    <t>9573</t>
  </si>
  <si>
    <t>7021</t>
  </si>
  <si>
    <t>2291</t>
  </si>
  <si>
    <t>7842</t>
  </si>
  <si>
    <t>1442</t>
  </si>
  <si>
    <t>8607</t>
  </si>
  <si>
    <t>1387</t>
  </si>
  <si>
    <t>3090</t>
  </si>
  <si>
    <t>2304</t>
  </si>
  <si>
    <t>7729</t>
  </si>
  <si>
    <t>8878</t>
  </si>
  <si>
    <t>9766</t>
  </si>
  <si>
    <t>2649</t>
  </si>
  <si>
    <t>7008</t>
  </si>
  <si>
    <t>5025</t>
  </si>
  <si>
    <t>6753</t>
  </si>
  <si>
    <t>1502</t>
  </si>
  <si>
    <t>4978</t>
  </si>
  <si>
    <t>0090</t>
  </si>
  <si>
    <t>7723</t>
  </si>
  <si>
    <t>7706</t>
  </si>
  <si>
    <t>7624</t>
  </si>
  <si>
    <t>5561</t>
  </si>
  <si>
    <t>3365</t>
  </si>
  <si>
    <t>8930</t>
  </si>
  <si>
    <t>2241</t>
  </si>
  <si>
    <t>4088</t>
  </si>
  <si>
    <t>5115</t>
  </si>
  <si>
    <t>3657</t>
  </si>
  <si>
    <t>8961</t>
  </si>
  <si>
    <t>3765</t>
  </si>
  <si>
    <t>4200</t>
  </si>
  <si>
    <t>3468</t>
  </si>
  <si>
    <t>2414</t>
  </si>
  <si>
    <t>9838</t>
  </si>
  <si>
    <t>0795</t>
  </si>
  <si>
    <t>5894</t>
  </si>
  <si>
    <t>3262</t>
  </si>
  <si>
    <t>6571</t>
  </si>
  <si>
    <t>3676</t>
  </si>
  <si>
    <t>8179</t>
  </si>
  <si>
    <t>2709</t>
  </si>
  <si>
    <t>7708</t>
  </si>
  <si>
    <t>4004</t>
  </si>
  <si>
    <t>5604</t>
  </si>
  <si>
    <t>1994</t>
  </si>
  <si>
    <t>5203</t>
  </si>
  <si>
    <t>8777</t>
  </si>
  <si>
    <t>2390</t>
  </si>
  <si>
    <t>5075</t>
  </si>
  <si>
    <t>9070</t>
  </si>
  <si>
    <t>3060</t>
  </si>
  <si>
    <t>2648</t>
  </si>
  <si>
    <t>1195</t>
  </si>
  <si>
    <t>7827</t>
  </si>
  <si>
    <t>8321</t>
  </si>
  <si>
    <t>7757</t>
  </si>
  <si>
    <t>2808</t>
  </si>
  <si>
    <t>4013</t>
  </si>
  <si>
    <t>4138</t>
  </si>
  <si>
    <t>1009</t>
  </si>
  <si>
    <t>8847</t>
  </si>
  <si>
    <t>4097</t>
  </si>
  <si>
    <t>6072</t>
  </si>
  <si>
    <t>3355</t>
  </si>
  <si>
    <t>3998</t>
  </si>
  <si>
    <t>2049</t>
  </si>
  <si>
    <t>0160</t>
  </si>
  <si>
    <t>4079</t>
  </si>
  <si>
    <t>6950</t>
  </si>
  <si>
    <t>3921</t>
  </si>
  <si>
    <t>6758</t>
  </si>
  <si>
    <t>5582</t>
  </si>
  <si>
    <t>7565</t>
  </si>
  <si>
    <t>1081</t>
  </si>
  <si>
    <t>4409</t>
  </si>
  <si>
    <t>4624</t>
  </si>
  <si>
    <t>3213</t>
  </si>
  <si>
    <t>9319</t>
  </si>
  <si>
    <t>6460</t>
  </si>
  <si>
    <t>1678</t>
  </si>
  <si>
    <t>4185</t>
  </si>
  <si>
    <t>1297</t>
  </si>
  <si>
    <t>7277</t>
  </si>
  <si>
    <t>7271</t>
  </si>
  <si>
    <t>0442</t>
  </si>
  <si>
    <t>4142</t>
  </si>
  <si>
    <t>1270</t>
  </si>
  <si>
    <t>9371</t>
  </si>
  <si>
    <t>3547</t>
  </si>
  <si>
    <t>4650</t>
  </si>
  <si>
    <t>2295</t>
  </si>
  <si>
    <t>5531</t>
  </si>
  <si>
    <t>7575</t>
  </si>
  <si>
    <t>8025</t>
  </si>
  <si>
    <t>6543</t>
  </si>
  <si>
    <t>0267</t>
  </si>
  <si>
    <t>5290</t>
  </si>
  <si>
    <t>9526</t>
  </si>
  <si>
    <t>6200</t>
  </si>
  <si>
    <t>2399</t>
  </si>
  <si>
    <t>3072</t>
  </si>
  <si>
    <t>5035</t>
  </si>
  <si>
    <t>5727</t>
  </si>
  <si>
    <t>1618</t>
  </si>
  <si>
    <t>5230</t>
  </si>
  <si>
    <t>8739</t>
  </si>
  <si>
    <t>3832</t>
  </si>
  <si>
    <t>6473</t>
  </si>
  <si>
    <t>7192</t>
  </si>
  <si>
    <t>1355</t>
  </si>
  <si>
    <t>0932</t>
  </si>
  <si>
    <t>6191</t>
  </si>
  <si>
    <t>2100</t>
  </si>
  <si>
    <t>8954</t>
  </si>
  <si>
    <t>3966</t>
  </si>
  <si>
    <t>1705</t>
  </si>
  <si>
    <t>9344</t>
  </si>
  <si>
    <t>6358</t>
  </si>
  <si>
    <t>4164</t>
  </si>
  <si>
    <t>5400</t>
  </si>
  <si>
    <t>6433</t>
  </si>
  <si>
    <t>3333</t>
  </si>
  <si>
    <t>6027</t>
  </si>
  <si>
    <t>1760</t>
  </si>
  <si>
    <t>6363</t>
  </si>
  <si>
    <t>5702</t>
  </si>
  <si>
    <t>5891</t>
  </si>
  <si>
    <t>8676</t>
  </si>
  <si>
    <t>3580</t>
  </si>
  <si>
    <t>8071</t>
  </si>
  <si>
    <t>2861</t>
  </si>
  <si>
    <t>5995</t>
  </si>
  <si>
    <t>3643</t>
  </si>
  <si>
    <t>8072</t>
  </si>
  <si>
    <t>5590</t>
  </si>
  <si>
    <t>4495</t>
  </si>
  <si>
    <t>6498</t>
  </si>
  <si>
    <t>2058</t>
  </si>
  <si>
    <t>3425</t>
  </si>
  <si>
    <t>3166</t>
  </si>
  <si>
    <t>7598</t>
  </si>
  <si>
    <t>1108</t>
  </si>
  <si>
    <t>3326</t>
  </si>
  <si>
    <t>9985</t>
  </si>
  <si>
    <t>5774</t>
  </si>
  <si>
    <t>4143</t>
  </si>
  <si>
    <t>9828</t>
  </si>
  <si>
    <t>6904</t>
  </si>
  <si>
    <t>3430</t>
  </si>
  <si>
    <t>3537</t>
  </si>
  <si>
    <t>0986</t>
  </si>
  <si>
    <t>7795</t>
  </si>
  <si>
    <t>5470</t>
  </si>
  <si>
    <t>4541</t>
  </si>
  <si>
    <t>2703</t>
  </si>
  <si>
    <t>6218</t>
  </si>
  <si>
    <t>2900</t>
  </si>
  <si>
    <t>6682</t>
  </si>
  <si>
    <t>8977</t>
  </si>
  <si>
    <t>4869</t>
  </si>
  <si>
    <t>8165</t>
  </si>
  <si>
    <t>1057</t>
  </si>
  <si>
    <t>7589</t>
  </si>
  <si>
    <t>8010</t>
  </si>
  <si>
    <t>9676</t>
  </si>
  <si>
    <t>4250</t>
  </si>
  <si>
    <t>4515</t>
  </si>
  <si>
    <t>9921</t>
  </si>
  <si>
    <t>4723</t>
  </si>
  <si>
    <t>8621</t>
  </si>
  <si>
    <t>1586</t>
  </si>
  <si>
    <t>3234</t>
  </si>
  <si>
    <t>4290</t>
  </si>
  <si>
    <t>2976</t>
  </si>
  <si>
    <t>1064</t>
  </si>
  <si>
    <t>5750</t>
  </si>
  <si>
    <t>3370</t>
  </si>
  <si>
    <t>7267</t>
  </si>
  <si>
    <t>1776</t>
  </si>
  <si>
    <t>1877</t>
  </si>
  <si>
    <t>5481</t>
  </si>
  <si>
    <t>4719</t>
  </si>
  <si>
    <t>2588</t>
  </si>
  <si>
    <t>1211</t>
  </si>
  <si>
    <t>2467</t>
  </si>
  <si>
    <t>5581</t>
  </si>
  <si>
    <t>1029</t>
  </si>
  <si>
    <t>2233</t>
  </si>
  <si>
    <t>2070</t>
  </si>
  <si>
    <t>1256</t>
  </si>
  <si>
    <t>3742</t>
  </si>
  <si>
    <t>9291</t>
  </si>
  <si>
    <t>3356</t>
  </si>
  <si>
    <t>3567</t>
  </si>
  <si>
    <t>7475</t>
  </si>
  <si>
    <t>1325</t>
  </si>
  <si>
    <t>9814</t>
  </si>
  <si>
    <t>6867</t>
  </si>
  <si>
    <t>4570</t>
  </si>
  <si>
    <t>1001</t>
  </si>
  <si>
    <t>1777</t>
  </si>
  <si>
    <t>8805</t>
  </si>
  <si>
    <t>1872</t>
  </si>
  <si>
    <t>5150</t>
  </si>
  <si>
    <t>7117</t>
  </si>
  <si>
    <t>3961</t>
  </si>
  <si>
    <t>1659</t>
  </si>
  <si>
    <t>5424</t>
  </si>
  <si>
    <t>5246</t>
  </si>
  <si>
    <t>1435</t>
  </si>
  <si>
    <t>8377</t>
  </si>
  <si>
    <t>8044</t>
  </si>
  <si>
    <t>8234</t>
  </si>
  <si>
    <t>9227</t>
  </si>
  <si>
    <t>2995</t>
  </si>
  <si>
    <t>2288</t>
  </si>
  <si>
    <t>1764</t>
  </si>
  <si>
    <t>5152</t>
  </si>
  <si>
    <t>6780</t>
  </si>
  <si>
    <t>6630</t>
  </si>
  <si>
    <t>7676</t>
  </si>
  <si>
    <t>3394</t>
  </si>
  <si>
    <t>7710</t>
  </si>
  <si>
    <t>7291</t>
  </si>
  <si>
    <t>3491</t>
  </si>
  <si>
    <t>8307</t>
  </si>
  <si>
    <t>5421</t>
  </si>
  <si>
    <t>3080</t>
  </si>
  <si>
    <t>3487</t>
  </si>
  <si>
    <t>6897</t>
  </si>
  <si>
    <t>9191</t>
  </si>
  <si>
    <t>2187</t>
  </si>
  <si>
    <t>5263</t>
  </si>
  <si>
    <t>5233</t>
  </si>
  <si>
    <t>1135</t>
  </si>
  <si>
    <t>3923</t>
  </si>
  <si>
    <t>7268</t>
  </si>
  <si>
    <t>8525</t>
  </si>
  <si>
    <t>6857</t>
  </si>
  <si>
    <t>6025</t>
  </si>
  <si>
    <t>5151</t>
  </si>
  <si>
    <t>5111</t>
  </si>
  <si>
    <t>8425</t>
  </si>
  <si>
    <t>6062</t>
  </si>
  <si>
    <t>9087</t>
  </si>
  <si>
    <t>7055</t>
  </si>
  <si>
    <t>9874</t>
  </si>
  <si>
    <t>5430</t>
  </si>
  <si>
    <t>8597</t>
  </si>
  <si>
    <t>3980</t>
  </si>
  <si>
    <t>1313</t>
  </si>
  <si>
    <t>4747</t>
  </si>
  <si>
    <t>9214</t>
  </si>
  <si>
    <t>5140</t>
  </si>
  <si>
    <t>5435</t>
  </si>
  <si>
    <t>9408</t>
  </si>
  <si>
    <t>2601</t>
  </si>
  <si>
    <t>8222</t>
  </si>
  <si>
    <t>5157</t>
  </si>
  <si>
    <t>9140</t>
  </si>
  <si>
    <t>5803</t>
  </si>
  <si>
    <t>9700</t>
  </si>
  <si>
    <t>3383</t>
  </si>
  <si>
    <t>2296</t>
  </si>
  <si>
    <t>6086</t>
  </si>
  <si>
    <t>1573</t>
  </si>
  <si>
    <t>2966</t>
  </si>
  <si>
    <t>7235</t>
  </si>
  <si>
    <t>7705</t>
  </si>
  <si>
    <t>6560</t>
  </si>
  <si>
    <t>5084</t>
  </si>
  <si>
    <t>8710</t>
  </si>
  <si>
    <t>6464</t>
  </si>
  <si>
    <t>7340</t>
  </si>
  <si>
    <t>8779</t>
  </si>
  <si>
    <t>9333</t>
  </si>
  <si>
    <t>5714</t>
  </si>
  <si>
    <t>1783</t>
  </si>
  <si>
    <t>8441</t>
  </si>
  <si>
    <t>8223</t>
  </si>
  <si>
    <t>2280</t>
  </si>
  <si>
    <t>9001</t>
  </si>
  <si>
    <t>6958</t>
  </si>
  <si>
    <t>3310</t>
  </si>
  <si>
    <t>4122</t>
  </si>
  <si>
    <t>4117</t>
  </si>
  <si>
    <t>1633</t>
  </si>
  <si>
    <t>5139</t>
  </si>
  <si>
    <t>2499</t>
  </si>
  <si>
    <t>5905</t>
  </si>
  <si>
    <t>2791</t>
  </si>
  <si>
    <t>5020</t>
  </si>
  <si>
    <t>2864</t>
  </si>
  <si>
    <t>6332</t>
  </si>
  <si>
    <t>8149</t>
  </si>
  <si>
    <t>4089</t>
  </si>
  <si>
    <t>2077</t>
  </si>
  <si>
    <t>7434</t>
  </si>
  <si>
    <t>7391</t>
  </si>
  <si>
    <t>4410</t>
  </si>
  <si>
    <t>6043</t>
  </si>
  <si>
    <t>8141</t>
  </si>
  <si>
    <t>4082</t>
  </si>
  <si>
    <t>9321</t>
  </si>
  <si>
    <t>4551</t>
  </si>
  <si>
    <t>1109</t>
  </si>
  <si>
    <t>9007</t>
  </si>
  <si>
    <t>7175</t>
  </si>
  <si>
    <t>2503</t>
  </si>
  <si>
    <t>2267</t>
  </si>
  <si>
    <t>4071</t>
  </si>
  <si>
    <t>3929</t>
  </si>
  <si>
    <t>4383</t>
  </si>
  <si>
    <t>2281</t>
  </si>
  <si>
    <t>7852</t>
  </si>
  <si>
    <t>3441</t>
  </si>
  <si>
    <t>1785</t>
  </si>
  <si>
    <t>1907</t>
  </si>
  <si>
    <t>9457</t>
  </si>
  <si>
    <t>9083</t>
  </si>
  <si>
    <t>4121</t>
  </si>
  <si>
    <t>8437</t>
  </si>
  <si>
    <t>4563</t>
  </si>
  <si>
    <t>5576</t>
  </si>
  <si>
    <t>6131</t>
  </si>
  <si>
    <t>8362</t>
  </si>
  <si>
    <t>8974</t>
  </si>
  <si>
    <t>1599</t>
  </si>
  <si>
    <t>9796</t>
  </si>
  <si>
    <t>8551</t>
  </si>
  <si>
    <t>3722</t>
  </si>
  <si>
    <t>2315</t>
  </si>
  <si>
    <t>8398</t>
  </si>
  <si>
    <t>8644</t>
  </si>
  <si>
    <t>9500</t>
  </si>
  <si>
    <t>3500</t>
  </si>
  <si>
    <t>2917</t>
  </si>
  <si>
    <t>9927</t>
  </si>
  <si>
    <t>1976</t>
  </si>
  <si>
    <t>3532</t>
  </si>
  <si>
    <t>8456</t>
  </si>
  <si>
    <t>9008</t>
  </si>
  <si>
    <t>6050</t>
  </si>
  <si>
    <t>7238</t>
  </si>
  <si>
    <t>7012</t>
  </si>
  <si>
    <t>5328</t>
  </si>
  <si>
    <t>8979</t>
  </si>
  <si>
    <t>1836</t>
  </si>
  <si>
    <t>4131</t>
  </si>
  <si>
    <t>5669</t>
  </si>
  <si>
    <t>4453</t>
  </si>
  <si>
    <t>7951</t>
  </si>
  <si>
    <t>8127</t>
  </si>
  <si>
    <t>1871</t>
  </si>
  <si>
    <t>7044</t>
  </si>
  <si>
    <t>8884</t>
  </si>
  <si>
    <t>8630</t>
  </si>
  <si>
    <t>3664</t>
  </si>
  <si>
    <t>9167</t>
  </si>
  <si>
    <t>7352</t>
  </si>
  <si>
    <t>3451</t>
  </si>
  <si>
    <t>3129</t>
  </si>
  <si>
    <t>2504</t>
  </si>
  <si>
    <t>6620</t>
  </si>
  <si>
    <t>3103</t>
  </si>
  <si>
    <t>4791</t>
  </si>
  <si>
    <t>7333</t>
  </si>
  <si>
    <t>5853</t>
  </si>
  <si>
    <t>3728</t>
  </si>
  <si>
    <t>6704</t>
  </si>
  <si>
    <t>6684</t>
  </si>
  <si>
    <t>5826</t>
  </si>
  <si>
    <t>8260</t>
  </si>
  <si>
    <t>7435</t>
  </si>
  <si>
    <t>2217</t>
  </si>
  <si>
    <t>9610</t>
  </si>
  <si>
    <t>2539</t>
  </si>
  <si>
    <t>6929</t>
  </si>
  <si>
    <t>1688</t>
  </si>
  <si>
    <t>8240</t>
  </si>
  <si>
    <t>7871</t>
  </si>
  <si>
    <t>5284</t>
  </si>
  <si>
    <t>6742</t>
  </si>
  <si>
    <t>4745</t>
  </si>
  <si>
    <t>8104</t>
  </si>
  <si>
    <t>5789</t>
  </si>
  <si>
    <t>2919</t>
  </si>
  <si>
    <t>5323</t>
  </si>
  <si>
    <t>2959</t>
  </si>
  <si>
    <t>5668</t>
  </si>
  <si>
    <t>2150</t>
  </si>
  <si>
    <t>4202</t>
  </si>
  <si>
    <t>1045</t>
  </si>
  <si>
    <t>4936</t>
  </si>
  <si>
    <t>4462</t>
  </si>
  <si>
    <t>7404</t>
  </si>
  <si>
    <t>5301</t>
  </si>
  <si>
    <t>3017</t>
  </si>
  <si>
    <t>4274</t>
  </si>
  <si>
    <t>6522</t>
  </si>
  <si>
    <t>2700</t>
  </si>
  <si>
    <t>7242</t>
  </si>
  <si>
    <t>1901</t>
  </si>
  <si>
    <t>1017</t>
  </si>
  <si>
    <t>3248</t>
  </si>
  <si>
    <t>4267</t>
  </si>
  <si>
    <t>2762</t>
  </si>
  <si>
    <t>1276</t>
  </si>
  <si>
    <t>8909</t>
  </si>
  <si>
    <t>2660</t>
  </si>
  <si>
    <t>8688</t>
  </si>
  <si>
    <t>6373</t>
  </si>
  <si>
    <t>9580</t>
  </si>
  <si>
    <t>4002</t>
  </si>
  <si>
    <t>2394</t>
  </si>
  <si>
    <t>5969</t>
  </si>
  <si>
    <t>1748</t>
  </si>
  <si>
    <t>6615</t>
  </si>
  <si>
    <t>8305</t>
  </si>
  <si>
    <t>8813</t>
  </si>
  <si>
    <t>1018</t>
  </si>
  <si>
    <t>9991</t>
  </si>
  <si>
    <t>6849</t>
  </si>
  <si>
    <t>2013</t>
  </si>
  <si>
    <t>8537</t>
  </si>
  <si>
    <t>7551</t>
  </si>
  <si>
    <t>2639</t>
  </si>
  <si>
    <t>9099</t>
  </si>
  <si>
    <t>3412</t>
  </si>
  <si>
    <t>3808</t>
  </si>
  <si>
    <t>3625</t>
  </si>
  <si>
    <t>9567</t>
  </si>
  <si>
    <t>7202</t>
  </si>
  <si>
    <t>6553</t>
  </si>
  <si>
    <t>7383</t>
  </si>
  <si>
    <t>3948</t>
  </si>
  <si>
    <t>8040</t>
  </si>
  <si>
    <t>3323</t>
  </si>
  <si>
    <t>4031</t>
  </si>
  <si>
    <t>4074</t>
  </si>
  <si>
    <t>3316</t>
  </si>
  <si>
    <t>6766</t>
  </si>
  <si>
    <t>3092</t>
  </si>
  <si>
    <t>9335</t>
  </si>
  <si>
    <t>3254</t>
  </si>
  <si>
    <t>1936</t>
  </si>
  <si>
    <t>8778</t>
  </si>
  <si>
    <t>6387</t>
  </si>
  <si>
    <t>6819</t>
  </si>
  <si>
    <t>9075</t>
  </si>
  <si>
    <t>6173</t>
  </si>
  <si>
    <t>3278</t>
  </si>
  <si>
    <t>5145</t>
  </si>
  <si>
    <t>1048</t>
  </si>
  <si>
    <t>5081</t>
  </si>
  <si>
    <t>3353</t>
  </si>
  <si>
    <t>7364</t>
  </si>
  <si>
    <t>3290</t>
  </si>
  <si>
    <t>1903</t>
  </si>
  <si>
    <t>2081</t>
  </si>
  <si>
    <t>5352</t>
  </si>
  <si>
    <t>8863</t>
  </si>
  <si>
    <t>2986</t>
  </si>
  <si>
    <t>1004</t>
  </si>
  <si>
    <t>5605</t>
  </si>
  <si>
    <t>0281</t>
  </si>
  <si>
    <t>9646</t>
  </si>
  <si>
    <t>2947</t>
  </si>
  <si>
    <t>3783</t>
  </si>
  <si>
    <t>2026</t>
  </si>
  <si>
    <t>6516</t>
  </si>
  <si>
    <t>9861</t>
  </si>
  <si>
    <t>7956</t>
  </si>
  <si>
    <t>7946</t>
  </si>
  <si>
    <t>1848</t>
  </si>
  <si>
    <t>2331</t>
  </si>
  <si>
    <t>9667</t>
  </si>
  <si>
    <t>7863</t>
  </si>
  <si>
    <t>6073</t>
  </si>
  <si>
    <t>6268</t>
  </si>
  <si>
    <t>3605</t>
  </si>
  <si>
    <t>4256</t>
  </si>
  <si>
    <t>3843</t>
  </si>
  <si>
    <t>2621</t>
  </si>
  <si>
    <t>0914</t>
  </si>
  <si>
    <t>8416</t>
  </si>
  <si>
    <t>7855</t>
  </si>
  <si>
    <t>5011</t>
  </si>
  <si>
    <t>4521</t>
  </si>
  <si>
    <t>9675</t>
  </si>
  <si>
    <t>8363</t>
  </si>
  <si>
    <t>6021</t>
  </si>
  <si>
    <t>1345</t>
  </si>
  <si>
    <t>9595</t>
  </si>
  <si>
    <t>1322</t>
  </si>
  <si>
    <t>1022</t>
  </si>
  <si>
    <t>1562</t>
  </si>
  <si>
    <t>6779</t>
  </si>
  <si>
    <t>1069</t>
  </si>
  <si>
    <t>3947</t>
  </si>
  <si>
    <t>2681</t>
  </si>
  <si>
    <t>6697</t>
  </si>
  <si>
    <t>3119</t>
  </si>
  <si>
    <t>5067</t>
  </si>
  <si>
    <t>4222</t>
  </si>
  <si>
    <t>6636</t>
  </si>
  <si>
    <t>8848</t>
  </si>
  <si>
    <t>9218</t>
  </si>
  <si>
    <t>2838</t>
  </si>
  <si>
    <t>2533</t>
  </si>
  <si>
    <t>7687</t>
  </si>
  <si>
    <t>6901</t>
  </si>
  <si>
    <t>7716</t>
  </si>
  <si>
    <t>4877</t>
  </si>
  <si>
    <t>5238</t>
  </si>
  <si>
    <t>2697</t>
  </si>
  <si>
    <t>8989</t>
  </si>
  <si>
    <t>2300</t>
  </si>
  <si>
    <t>2587</t>
  </si>
  <si>
    <t>9682</t>
  </si>
  <si>
    <t>1844</t>
  </si>
  <si>
    <t>4636</t>
  </si>
  <si>
    <t>8449</t>
  </si>
  <si>
    <t>2736</t>
  </si>
  <si>
    <t>2754</t>
  </si>
  <si>
    <t>7077</t>
  </si>
  <si>
    <t>3647</t>
  </si>
  <si>
    <t>4994</t>
  </si>
  <si>
    <t>7851</t>
  </si>
  <si>
    <t>0333</t>
  </si>
  <si>
    <t>8359</t>
  </si>
  <si>
    <t>1868</t>
  </si>
  <si>
    <t>3822</t>
  </si>
  <si>
    <t>6593</t>
  </si>
  <si>
    <t>9706</t>
  </si>
  <si>
    <t>1361</t>
  </si>
  <si>
    <t>3043</t>
  </si>
  <si>
    <t>0546</t>
  </si>
  <si>
    <t>2085</t>
  </si>
  <si>
    <t>2972</t>
  </si>
  <si>
    <t>7019</t>
  </si>
  <si>
    <t>3484</t>
  </si>
  <si>
    <t>8821</t>
  </si>
  <si>
    <t>1663</t>
  </si>
  <si>
    <t>7776</t>
  </si>
  <si>
    <t>1220</t>
  </si>
  <si>
    <t>7873</t>
  </si>
  <si>
    <t>3158</t>
  </si>
  <si>
    <t>8150</t>
  </si>
  <si>
    <t>3089</t>
  </si>
  <si>
    <t>7934</t>
  </si>
  <si>
    <t>9588</t>
  </si>
  <si>
    <t>2232</t>
  </si>
  <si>
    <t>9097</t>
  </si>
  <si>
    <t>2213</t>
  </si>
  <si>
    <t>8238</t>
  </si>
  <si>
    <t>7140</t>
  </si>
  <si>
    <t>4285</t>
  </si>
  <si>
    <t>7769</t>
  </si>
  <si>
    <t>8184</t>
  </si>
  <si>
    <t>1059</t>
  </si>
  <si>
    <t>5656</t>
  </si>
  <si>
    <t>2658</t>
  </si>
  <si>
    <t>7552</t>
  </si>
  <si>
    <t>7617</t>
  </si>
  <si>
    <t>2071</t>
  </si>
  <si>
    <t>7991</t>
  </si>
  <si>
    <t>9450</t>
  </si>
  <si>
    <t>6148</t>
  </si>
  <si>
    <t>3645</t>
  </si>
  <si>
    <t>8740</t>
  </si>
  <si>
    <t>1979</t>
  </si>
  <si>
    <t>7768</t>
  </si>
  <si>
    <t>1245</t>
  </si>
  <si>
    <t>9130</t>
  </si>
  <si>
    <t>4357</t>
  </si>
  <si>
    <t>3905</t>
  </si>
  <si>
    <t>8433</t>
  </si>
  <si>
    <t>8506</t>
  </si>
  <si>
    <t>4111</t>
  </si>
  <si>
    <t>3680</t>
  </si>
  <si>
    <t>9650</t>
  </si>
  <si>
    <t>9460</t>
  </si>
  <si>
    <t>4215</t>
  </si>
  <si>
    <t>8288</t>
  </si>
  <si>
    <t>9996</t>
  </si>
  <si>
    <t>8352</t>
  </si>
  <si>
    <t>3550</t>
  </si>
  <si>
    <t>8931</t>
  </si>
  <si>
    <t>3195</t>
  </si>
  <si>
    <t>2091</t>
  </si>
  <si>
    <t>8690</t>
  </si>
  <si>
    <t>6968</t>
  </si>
  <si>
    <t>2727</t>
  </si>
  <si>
    <t>2867</t>
  </si>
  <si>
    <t>1615</t>
  </si>
  <si>
    <t>9878</t>
  </si>
  <si>
    <t>8101</t>
  </si>
  <si>
    <t>7799</t>
  </si>
  <si>
    <t>9549</t>
  </si>
  <si>
    <t>8915</t>
  </si>
  <si>
    <t>1000</t>
  </si>
  <si>
    <t>9858</t>
  </si>
  <si>
    <t>5599</t>
  </si>
  <si>
    <t>2742</t>
  </si>
  <si>
    <t>5175</t>
  </si>
  <si>
    <t>9910</t>
  </si>
  <si>
    <t>6632</t>
  </si>
  <si>
    <t>7719</t>
  </si>
  <si>
    <t>6044</t>
  </si>
  <si>
    <t>3009</t>
  </si>
  <si>
    <t>5459</t>
  </si>
  <si>
    <t>3737</t>
  </si>
  <si>
    <t>5349</t>
  </si>
  <si>
    <t>3201</t>
  </si>
  <si>
    <t>3678</t>
  </si>
  <si>
    <t>3332</t>
  </si>
  <si>
    <t>1236</t>
  </si>
  <si>
    <t>6126</t>
  </si>
  <si>
    <t>3916</t>
  </si>
  <si>
    <t>9884</t>
  </si>
  <si>
    <t>5975</t>
  </si>
  <si>
    <t>4137</t>
  </si>
  <si>
    <t>4660</t>
  </si>
  <si>
    <t>9969</t>
  </si>
  <si>
    <t>3555</t>
  </si>
  <si>
    <t>3335</t>
  </si>
  <si>
    <t>6063</t>
  </si>
  <si>
    <t>1299</t>
  </si>
  <si>
    <t>3847</t>
  </si>
  <si>
    <t>7393</t>
  </si>
  <si>
    <t>4007</t>
  </si>
  <si>
    <t>7459</t>
  </si>
  <si>
    <t>1033</t>
  </si>
  <si>
    <t>1773</t>
  </si>
  <si>
    <t>6066</t>
  </si>
  <si>
    <t>5755</t>
  </si>
  <si>
    <t>2064</t>
  </si>
  <si>
    <t>7558</t>
  </si>
  <si>
    <t>9900</t>
  </si>
  <si>
    <t>5101</t>
  </si>
  <si>
    <t>6122</t>
  </si>
  <si>
    <t>2875</t>
  </si>
  <si>
    <t>3800</t>
  </si>
  <si>
    <t>1182</t>
  </si>
  <si>
    <t>690</t>
  </si>
  <si>
    <t>8886</t>
  </si>
  <si>
    <t>7748</t>
  </si>
  <si>
    <t>1596</t>
  </si>
  <si>
    <t>7254</t>
  </si>
  <si>
    <t>8992</t>
  </si>
  <si>
    <t>1438</t>
  </si>
  <si>
    <t>8099</t>
  </si>
  <si>
    <t>3111</t>
  </si>
  <si>
    <t>1083</t>
  </si>
  <si>
    <t>1086</t>
  </si>
  <si>
    <t>3181</t>
  </si>
  <si>
    <t>1047</t>
  </si>
  <si>
    <t>7465</t>
  </si>
  <si>
    <t>3499</t>
  </si>
  <si>
    <t>9869</t>
  </si>
  <si>
    <t>2094</t>
  </si>
  <si>
    <t>3054</t>
  </si>
  <si>
    <t>1117</t>
  </si>
  <si>
    <t>8038</t>
  </si>
  <si>
    <t>6480</t>
  </si>
  <si>
    <t>2789</t>
  </si>
  <si>
    <t>5959</t>
  </si>
  <si>
    <t>2818</t>
  </si>
  <si>
    <t>4857</t>
  </si>
  <si>
    <t>4842</t>
  </si>
  <si>
    <t>3411</t>
  </si>
  <si>
    <t>9604</t>
  </si>
  <si>
    <t>7411</t>
  </si>
  <si>
    <t>1011</t>
  </si>
  <si>
    <t>5210</t>
  </si>
  <si>
    <t>3233</t>
  </si>
  <si>
    <t>8711</t>
  </si>
  <si>
    <t>1389</t>
  </si>
  <si>
    <t>3422</t>
  </si>
  <si>
    <t>4962</t>
  </si>
  <si>
    <t>8957</t>
  </si>
  <si>
    <t>1104</t>
  </si>
  <si>
    <t>4401</t>
  </si>
  <si>
    <t>5737</t>
  </si>
  <si>
    <t>3414</t>
  </si>
  <si>
    <t>9019</t>
  </si>
  <si>
    <t>8773</t>
  </si>
  <si>
    <t>7542</t>
  </si>
  <si>
    <t>9414</t>
  </si>
  <si>
    <t>3844</t>
  </si>
  <si>
    <t>5454</t>
  </si>
  <si>
    <t>5343</t>
  </si>
  <si>
    <t>8762</t>
  </si>
  <si>
    <t>9381</t>
  </si>
  <si>
    <t>3460</t>
  </si>
  <si>
    <t>2544</t>
  </si>
  <si>
    <t>6668</t>
  </si>
  <si>
    <t>7978</t>
  </si>
  <si>
    <t>887</t>
  </si>
  <si>
    <t>2616</t>
  </si>
  <si>
    <t>8467</t>
  </si>
  <si>
    <t>7237</t>
  </si>
  <si>
    <t>7576</t>
  </si>
  <si>
    <t>6740</t>
  </si>
  <si>
    <t>4478</t>
  </si>
  <si>
    <t>0993</t>
  </si>
  <si>
    <t>8852</t>
  </si>
  <si>
    <t>1415</t>
  </si>
  <si>
    <t>4720</t>
  </si>
  <si>
    <t>6928</t>
  </si>
  <si>
    <t>9855</t>
  </si>
  <si>
    <t>6680</t>
  </si>
  <si>
    <t>4966</t>
  </si>
  <si>
    <t>5226</t>
  </si>
  <si>
    <t>1593</t>
  </si>
  <si>
    <t>6844</t>
  </si>
  <si>
    <t>2214</t>
  </si>
  <si>
    <t>4598</t>
  </si>
  <si>
    <t>5869</t>
  </si>
  <si>
    <t>9612</t>
  </si>
  <si>
    <t>5849</t>
  </si>
  <si>
    <t>6610</t>
  </si>
  <si>
    <t>6652</t>
  </si>
  <si>
    <t>4816</t>
  </si>
  <si>
    <t>9560</t>
  </si>
  <si>
    <t>7458</t>
  </si>
  <si>
    <t>7909</t>
  </si>
  <si>
    <t>1208</t>
  </si>
  <si>
    <t>7341</t>
  </si>
  <si>
    <t>1710</t>
  </si>
  <si>
    <t>2578</t>
  </si>
  <si>
    <t>9212</t>
  </si>
  <si>
    <t>9081</t>
  </si>
  <si>
    <t>1168</t>
  </si>
  <si>
    <t>4970</t>
  </si>
  <si>
    <t>3314</t>
  </si>
  <si>
    <t>1369</t>
  </si>
  <si>
    <t>3751</t>
  </si>
  <si>
    <t>9266</t>
  </si>
  <si>
    <t>7507</t>
  </si>
  <si>
    <t>8871</t>
  </si>
  <si>
    <t>5706</t>
  </si>
  <si>
    <t>2268</t>
  </si>
  <si>
    <t>5809</t>
  </si>
  <si>
    <t>9289</t>
  </si>
  <si>
    <t>6082</t>
  </si>
  <si>
    <t>1912</t>
  </si>
  <si>
    <t>4422</t>
  </si>
  <si>
    <t>9372</t>
  </si>
  <si>
    <t>9399</t>
  </si>
  <si>
    <t>5027</t>
  </si>
  <si>
    <t>7015</t>
  </si>
  <si>
    <t>8832</t>
  </si>
  <si>
    <t>1624</t>
  </si>
  <si>
    <t>4223</t>
  </si>
  <si>
    <t>5388</t>
  </si>
  <si>
    <t>5474</t>
  </si>
  <si>
    <t>9475</t>
  </si>
  <si>
    <t>5488</t>
  </si>
  <si>
    <t>7611</t>
  </si>
  <si>
    <t>9663</t>
  </si>
  <si>
    <t>Пожертвовать - Роман Якушин</t>
  </si>
  <si>
    <t>8285</t>
  </si>
  <si>
    <t>0731</t>
  </si>
  <si>
    <t>4887</t>
  </si>
  <si>
    <t>9738</t>
  </si>
  <si>
    <t>4322</t>
  </si>
  <si>
    <t>4879</t>
  </si>
  <si>
    <t>1132</t>
  </si>
  <si>
    <t>8417</t>
  </si>
  <si>
    <t>4423</t>
  </si>
  <si>
    <t>7771</t>
  </si>
  <si>
    <t>5829</t>
  </si>
  <si>
    <t>5758</t>
  </si>
  <si>
    <t>2237</t>
  </si>
  <si>
    <t>3841</t>
  </si>
  <si>
    <t>2624</t>
  </si>
  <si>
    <t>4387</t>
  </si>
  <si>
    <t>2830</t>
  </si>
  <si>
    <t>3077</t>
  </si>
  <si>
    <t>7188</t>
  </si>
  <si>
    <t>8255</t>
  </si>
  <si>
    <t>8483</t>
  </si>
  <si>
    <t>9228</t>
  </si>
  <si>
    <t>1318</t>
  </si>
  <si>
    <t>5059</t>
  </si>
  <si>
    <t>7522</t>
  </si>
  <si>
    <t>2244</t>
  </si>
  <si>
    <t>5943</t>
  </si>
  <si>
    <t>6956</t>
  </si>
  <si>
    <t>1572</t>
  </si>
  <si>
    <t>5575</t>
  </si>
  <si>
    <t>5572</t>
  </si>
  <si>
    <t>5497</t>
  </si>
  <si>
    <t>8667</t>
  </si>
  <si>
    <t>7733</t>
  </si>
  <si>
    <t>4511</t>
  </si>
  <si>
    <t>3979</t>
  </si>
  <si>
    <t>5538</t>
  </si>
  <si>
    <t>6626</t>
  </si>
  <si>
    <t>8585</t>
  </si>
  <si>
    <t>5976</t>
  </si>
  <si>
    <t>5106</t>
  </si>
  <si>
    <t>5501</t>
  </si>
  <si>
    <t>1828</t>
  </si>
  <si>
    <t>4679</t>
  </si>
  <si>
    <t>4183</t>
  </si>
  <si>
    <t>8008</t>
  </si>
  <si>
    <t>2676</t>
  </si>
  <si>
    <t>1824</t>
  </si>
  <si>
    <t>2555</t>
  </si>
  <si>
    <t>7843</t>
  </si>
  <si>
    <t>1127</t>
  </si>
  <si>
    <t>5499</t>
  </si>
  <si>
    <t>5000</t>
  </si>
  <si>
    <t>1432</t>
  </si>
  <si>
    <t>8533</t>
  </si>
  <si>
    <t>6813</t>
  </si>
  <si>
    <t>8049</t>
  </si>
  <si>
    <t>9505</t>
  </si>
  <si>
    <t>5202</t>
  </si>
  <si>
    <t>6851</t>
  </si>
  <si>
    <t>7808</t>
  </si>
  <si>
    <t>3825</t>
  </si>
  <si>
    <t>3325</t>
  </si>
  <si>
    <t>4212</t>
  </si>
  <si>
    <t>6999</t>
  </si>
  <si>
    <t>3057</t>
  </si>
  <si>
    <t>3330</t>
  </si>
  <si>
    <t>Пожертвовать - Богдан Михалев</t>
  </si>
  <si>
    <t>9434</t>
  </si>
  <si>
    <t>2108</t>
  </si>
  <si>
    <t>6087</t>
  </si>
  <si>
    <t>Пожертвовать - Арсений Коробков</t>
  </si>
  <si>
    <t>1370</t>
  </si>
  <si>
    <t>7696</t>
  </si>
  <si>
    <t>1138</t>
  </si>
  <si>
    <t>7950</t>
  </si>
  <si>
    <t>9112</t>
  </si>
  <si>
    <t>6031</t>
  </si>
  <si>
    <t>3708</t>
  </si>
  <si>
    <t>9679</t>
  </si>
  <si>
    <t>9949</t>
  </si>
  <si>
    <t>7290</t>
  </si>
  <si>
    <t>5696</t>
  </si>
  <si>
    <t>7346</t>
  </si>
  <si>
    <t>8514</t>
  </si>
  <si>
    <t>9889</t>
  </si>
  <si>
    <t>1654</t>
  </si>
  <si>
    <t>7162</t>
  </si>
  <si>
    <t>8746</t>
  </si>
  <si>
    <t>2119</t>
  </si>
  <si>
    <t>7627</t>
  </si>
  <si>
    <t>3877</t>
  </si>
  <si>
    <t>2800</t>
  </si>
  <si>
    <t>1616</t>
  </si>
  <si>
    <t>7998</t>
  </si>
  <si>
    <t>7541</t>
  </si>
  <si>
    <t>6233</t>
  </si>
  <si>
    <t>1278</t>
  </si>
  <si>
    <t>9455</t>
  </si>
  <si>
    <t>9835</t>
  </si>
  <si>
    <t>4184</t>
  </si>
  <si>
    <t>8874</t>
  </si>
  <si>
    <t>3238</t>
  </si>
  <si>
    <t>4889</t>
  </si>
  <si>
    <t>3648</t>
  </si>
  <si>
    <t>9060</t>
  </si>
  <si>
    <t>Пожертвовать - Владислав Шумер</t>
  </si>
  <si>
    <t>8271</t>
  </si>
  <si>
    <t>8482</t>
  </si>
  <si>
    <t>6262</t>
  </si>
  <si>
    <t>2188</t>
  </si>
  <si>
    <t>2208</t>
  </si>
  <si>
    <t>2629</t>
  </si>
  <si>
    <t>4546</t>
  </si>
  <si>
    <t>2839</t>
  </si>
  <si>
    <t>1395</t>
  </si>
  <si>
    <t>7820</t>
  </si>
  <si>
    <t>7007</t>
  </si>
  <si>
    <t>6778</t>
  </si>
  <si>
    <t>8351</t>
  </si>
  <si>
    <t>1625</t>
  </si>
  <si>
    <t>3264</t>
  </si>
  <si>
    <t>7405</t>
  </si>
  <si>
    <t>9056</t>
  </si>
  <si>
    <t>7784</t>
  </si>
  <si>
    <t>6451</t>
  </si>
  <si>
    <t>2913</t>
  </si>
  <si>
    <t>9369</t>
  </si>
  <si>
    <t>6970</t>
  </si>
  <si>
    <t>6457</t>
  </si>
  <si>
    <t>1670</t>
  </si>
  <si>
    <t>6812</t>
  </si>
  <si>
    <t>1092</t>
  </si>
  <si>
    <t>9524</t>
  </si>
  <si>
    <t>3673</t>
  </si>
  <si>
    <t>8486</t>
  </si>
  <si>
    <t>4984</t>
  </si>
  <si>
    <t>4662</t>
  </si>
  <si>
    <t>3285</t>
  </si>
  <si>
    <t>6507</t>
  </si>
  <si>
    <t>4220</t>
  </si>
  <si>
    <t>4012</t>
  </si>
  <si>
    <t>7672</t>
  </si>
  <si>
    <t>3486</t>
  </si>
  <si>
    <t>7580</t>
  </si>
  <si>
    <t>8028</t>
  </si>
  <si>
    <t>1346</t>
  </si>
  <si>
    <t>3889</t>
  </si>
  <si>
    <t>6613</t>
  </si>
  <si>
    <t>2528</t>
  </si>
  <si>
    <t>3560</t>
  </si>
  <si>
    <t>6292</t>
  </si>
  <si>
    <t>2495</t>
  </si>
  <si>
    <t>9351</t>
  </si>
  <si>
    <t>5920</t>
  </si>
  <si>
    <t>0554</t>
  </si>
  <si>
    <t>3942</t>
  </si>
  <si>
    <t>5778</t>
  </si>
  <si>
    <t>6482</t>
  </si>
  <si>
    <t>7699</t>
  </si>
  <si>
    <t>3045</t>
  </si>
  <si>
    <t>5220</t>
  </si>
  <si>
    <t>6303</t>
  </si>
  <si>
    <t>5386</t>
  </si>
  <si>
    <t>2175</t>
  </si>
  <si>
    <t>7790</t>
  </si>
  <si>
    <t>2165</t>
  </si>
  <si>
    <t>4700</t>
  </si>
  <si>
    <t>5690</t>
  </si>
  <si>
    <t>7888</t>
  </si>
  <si>
    <t>3898</t>
  </si>
  <si>
    <t>6757</t>
  </si>
  <si>
    <t>1650</t>
  </si>
  <si>
    <t>7845</t>
  </si>
  <si>
    <t>7358</t>
  </si>
  <si>
    <t>7904</t>
  </si>
  <si>
    <t>4717</t>
  </si>
  <si>
    <t>4668</t>
  </si>
  <si>
    <t>6822</t>
  </si>
  <si>
    <t>2371</t>
  </si>
  <si>
    <t>2618</t>
  </si>
  <si>
    <t>4505</t>
  </si>
  <si>
    <t>1808</t>
  </si>
  <si>
    <t>8718</t>
  </si>
  <si>
    <t>3771</t>
  </si>
  <si>
    <t>8968</t>
  </si>
  <si>
    <t>9106</t>
  </si>
  <si>
    <t>4335</t>
  </si>
  <si>
    <t>6595</t>
  </si>
  <si>
    <t>8207</t>
  </si>
  <si>
    <t>0169</t>
  </si>
  <si>
    <t>2132</t>
  </si>
  <si>
    <t>4187</t>
  </si>
  <si>
    <t>4600</t>
  </si>
  <si>
    <t>6726</t>
  </si>
  <si>
    <t>7366</t>
  </si>
  <si>
    <t>6104</t>
  </si>
  <si>
    <t>7075</t>
  </si>
  <si>
    <t>Пожертвовать - Михаил Сичкарук</t>
  </si>
  <si>
    <t>3197</t>
  </si>
  <si>
    <t>1717</t>
  </si>
  <si>
    <t>3048</t>
  </si>
  <si>
    <t>2822</t>
  </si>
  <si>
    <t>5929</t>
  </si>
  <si>
    <t>2771</t>
  </si>
  <si>
    <t>9880</t>
  </si>
  <si>
    <t>4831</t>
  </si>
  <si>
    <t>7893</t>
  </si>
  <si>
    <t>1798</t>
  </si>
  <si>
    <t>7583</t>
  </si>
  <si>
    <t>7178</t>
  </si>
  <si>
    <t>2529</t>
  </si>
  <si>
    <t>1875</t>
  </si>
  <si>
    <t>3322</t>
  </si>
  <si>
    <t>5556</t>
  </si>
  <si>
    <t>6952</t>
  </si>
  <si>
    <t>3789</t>
  </si>
  <si>
    <t>3005</t>
  </si>
  <si>
    <t>4640</t>
  </si>
  <si>
    <t>7286</t>
  </si>
  <si>
    <t>9025</t>
  </si>
  <si>
    <t>1005</t>
  </si>
  <si>
    <t>9205</t>
  </si>
  <si>
    <t>2922</t>
  </si>
  <si>
    <t>9003</t>
  </si>
  <si>
    <t>4099</t>
  </si>
  <si>
    <t>2511</t>
  </si>
  <si>
    <t>2386</t>
  </si>
  <si>
    <t>9690</t>
  </si>
  <si>
    <t>2424</t>
  </si>
  <si>
    <t>5266</t>
  </si>
  <si>
    <t>5126</t>
  </si>
  <si>
    <t>2198</t>
  </si>
  <si>
    <t>1348</t>
  </si>
  <si>
    <t>8126</t>
  </si>
  <si>
    <t>7518</t>
  </si>
  <si>
    <t>8733</t>
  </si>
  <si>
    <t>7052</t>
  </si>
  <si>
    <t>9966</t>
  </si>
  <si>
    <t>5946</t>
  </si>
  <si>
    <t>3336</t>
  </si>
  <si>
    <t>789</t>
  </si>
  <si>
    <t>4933</t>
  </si>
  <si>
    <t>7713</t>
  </si>
  <si>
    <t>8515</t>
  </si>
  <si>
    <t>7318</t>
  </si>
  <si>
    <t>1734</t>
  </si>
  <si>
    <t>9977</t>
  </si>
  <si>
    <t>3477</t>
  </si>
  <si>
    <t>5332</t>
  </si>
  <si>
    <t>4436</t>
  </si>
  <si>
    <t>6264</t>
  </si>
  <si>
    <t>7180</t>
  </si>
  <si>
    <t>7343</t>
  </si>
  <si>
    <t>9850</t>
  </si>
  <si>
    <t>1962</t>
  </si>
  <si>
    <t>5260</t>
  </si>
  <si>
    <t>8716</t>
  </si>
  <si>
    <t>6763</t>
  </si>
  <si>
    <t>8396</t>
  </si>
  <si>
    <t>MERI</t>
  </si>
  <si>
    <t>TATYANA</t>
  </si>
  <si>
    <t>POLINA</t>
  </si>
  <si>
    <t>NIKITA</t>
  </si>
  <si>
    <t>DMITRII</t>
  </si>
  <si>
    <t>ILIA</t>
  </si>
  <si>
    <t>Mariia</t>
  </si>
  <si>
    <t>Kate</t>
  </si>
  <si>
    <t>Olena</t>
  </si>
  <si>
    <t>Kseniya</t>
  </si>
  <si>
    <t>5401</t>
  </si>
  <si>
    <t>9041</t>
  </si>
  <si>
    <t>9909</t>
  </si>
  <si>
    <t>8904</t>
  </si>
  <si>
    <t>9091</t>
  </si>
  <si>
    <t>8142</t>
  </si>
  <si>
    <t>3506</t>
  </si>
  <si>
    <t>8913</t>
  </si>
  <si>
    <t>1157</t>
  </si>
  <si>
    <t>4773</t>
  </si>
  <si>
    <t>8937</t>
  </si>
  <si>
    <t>2046</t>
  </si>
  <si>
    <t>2004</t>
  </si>
  <si>
    <t>8523</t>
  </si>
  <si>
    <t>6676</t>
  </si>
  <si>
    <t>8505</t>
  </si>
  <si>
    <t>5956</t>
  </si>
  <si>
    <t>4027</t>
  </si>
  <si>
    <t>2199</t>
  </si>
  <si>
    <t>4956</t>
  </si>
  <si>
    <t>3140</t>
  </si>
  <si>
    <t>7983</t>
  </si>
  <si>
    <t>7250</t>
  </si>
  <si>
    <t>5515</t>
  </si>
  <si>
    <t>2443</t>
  </si>
  <si>
    <t>8617</t>
  </si>
  <si>
    <t>2024</t>
  </si>
  <si>
    <t>9695</t>
  </si>
  <si>
    <t>9670</t>
  </si>
  <si>
    <t>3178</t>
  </si>
  <si>
    <t>6888</t>
  </si>
  <si>
    <t>9979</t>
  </si>
  <si>
    <t>6661</t>
  </si>
  <si>
    <t>1713</t>
  </si>
  <si>
    <t>1693</t>
  </si>
  <si>
    <t>9805</t>
  </si>
  <si>
    <t>2902</t>
  </si>
  <si>
    <t>5711</t>
  </si>
  <si>
    <t>8386</t>
  </si>
  <si>
    <t>7338</t>
  </si>
  <si>
    <t>1865</t>
  </si>
  <si>
    <t>4381</t>
  </si>
  <si>
    <t>3156</t>
  </si>
  <si>
    <t>8566</t>
  </si>
  <si>
    <t>7878</t>
  </si>
  <si>
    <t>1439</t>
  </si>
  <si>
    <t>8822</t>
  </si>
  <si>
    <t>8500</t>
  </si>
  <si>
    <t>1027</t>
  </si>
  <si>
    <t>9441</t>
  </si>
  <si>
    <t>5504</t>
  </si>
  <si>
    <t>9530</t>
  </si>
  <si>
    <t>5493</t>
  </si>
  <si>
    <t>9215</t>
  </si>
  <si>
    <t>1020</t>
  </si>
  <si>
    <t>7686</t>
  </si>
  <si>
    <t>8544</t>
  </si>
  <si>
    <t>7704</t>
  </si>
  <si>
    <t>3972</t>
  </si>
  <si>
    <t>9879</t>
  </si>
  <si>
    <t>2036</t>
  </si>
  <si>
    <t>900</t>
  </si>
  <si>
    <t>3165</t>
  </si>
  <si>
    <t>7884</t>
  </si>
  <si>
    <t>4972</t>
  </si>
  <si>
    <t>2408</t>
  </si>
  <si>
    <t>4400</t>
  </si>
  <si>
    <t>1829</t>
  </si>
  <si>
    <t>2348</t>
  </si>
  <si>
    <t>1726</t>
  </si>
  <si>
    <t>3388</t>
  </si>
  <si>
    <t>9725</t>
  </si>
  <si>
    <t>2930</t>
  </si>
  <si>
    <t>1212</t>
  </si>
  <si>
    <t>3307</t>
  </si>
  <si>
    <t>5555</t>
  </si>
  <si>
    <t>9905</t>
  </si>
  <si>
    <t>5676</t>
  </si>
  <si>
    <t>4728</t>
  </si>
  <si>
    <t>2271</t>
  </si>
  <si>
    <t>6557</t>
  </si>
  <si>
    <t>1051</t>
  </si>
  <si>
    <t>2360</t>
  </si>
  <si>
    <t>4754</t>
  </si>
  <si>
    <t>9892</t>
  </si>
  <si>
    <t>4576</t>
  </si>
  <si>
    <t>3023</t>
  </si>
  <si>
    <t>3982</t>
  </si>
  <si>
    <t>5336</t>
  </si>
  <si>
    <t>7167</t>
  </si>
  <si>
    <t>9596</t>
  </si>
  <si>
    <t>5478</t>
  </si>
  <si>
    <t>4062</t>
  </si>
  <si>
    <t>2941</t>
  </si>
  <si>
    <t>6688</t>
  </si>
  <si>
    <t>4101</t>
  </si>
  <si>
    <t>4593</t>
  </si>
  <si>
    <t>5930</t>
  </si>
  <si>
    <t>5571</t>
  </si>
  <si>
    <t>2724</t>
  </si>
  <si>
    <t>4591</t>
  </si>
  <si>
    <t>3498</t>
  </si>
  <si>
    <t>1772</t>
  </si>
  <si>
    <t>9620</t>
  </si>
  <si>
    <t>9712</t>
  </si>
  <si>
    <t>6371</t>
  </si>
  <si>
    <t>6220</t>
  </si>
  <si>
    <t>9296</t>
  </si>
  <si>
    <t>6211</t>
  </si>
  <si>
    <t>6314</t>
  </si>
  <si>
    <t>7692</t>
  </si>
  <si>
    <t>2248</t>
  </si>
  <si>
    <t>8838</t>
  </si>
  <si>
    <t>4197</t>
  </si>
  <si>
    <t>5859</t>
  </si>
  <si>
    <t>9662</t>
  </si>
  <si>
    <t>9569</t>
  </si>
  <si>
    <t>2654</t>
  </si>
  <si>
    <t>3790</t>
  </si>
  <si>
    <t>7534</t>
  </si>
  <si>
    <t>2939</t>
  </si>
  <si>
    <t>2882</t>
  </si>
  <si>
    <t>4937</t>
  </si>
  <si>
    <t>0082</t>
  </si>
  <si>
    <t>9300</t>
  </si>
  <si>
    <t>8683</t>
  </si>
  <si>
    <t>7137</t>
  </si>
  <si>
    <t>7866</t>
  </si>
  <si>
    <t>4655</t>
  </si>
  <si>
    <t>4342</t>
  </si>
  <si>
    <t>2097</t>
  </si>
  <si>
    <t>4643</t>
  </si>
  <si>
    <t>1050</t>
  </si>
  <si>
    <t>9029</t>
  </si>
  <si>
    <t>2868</t>
  </si>
  <si>
    <t>1058</t>
  </si>
  <si>
    <t>6101</t>
  </si>
  <si>
    <t>2627</t>
  </si>
  <si>
    <t>8066</t>
  </si>
  <si>
    <t>3606</t>
  </si>
  <si>
    <t>5550</t>
  </si>
  <si>
    <t>4951</t>
  </si>
  <si>
    <t>7721</t>
  </si>
  <si>
    <t>2273</t>
  </si>
  <si>
    <t>2159</t>
  </si>
  <si>
    <t>1933</t>
  </si>
  <si>
    <t>1811</t>
  </si>
  <si>
    <t>3677</t>
  </si>
  <si>
    <t>7849</t>
  </si>
  <si>
    <t>8812</t>
  </si>
  <si>
    <t>8349</t>
  </si>
  <si>
    <t>3757</t>
  </si>
  <si>
    <t>1419</t>
  </si>
  <si>
    <t>3879</t>
  </si>
  <si>
    <t>1077</t>
  </si>
  <si>
    <t>8277</t>
  </si>
  <si>
    <t>5076</t>
  </si>
  <si>
    <t>4568</t>
  </si>
  <si>
    <t>4493</t>
  </si>
  <si>
    <t>4441</t>
  </si>
  <si>
    <t>2365</t>
  </si>
  <si>
    <t>2436</t>
  </si>
  <si>
    <t>6709</t>
  </si>
  <si>
    <t>9800</t>
  </si>
  <si>
    <t>3561</t>
  </si>
  <si>
    <t>5256</t>
  </si>
  <si>
    <t>5942</t>
  </si>
  <si>
    <t>2778</t>
  </si>
  <si>
    <t>7618</t>
  </si>
  <si>
    <t>6415</t>
  </si>
  <si>
    <t>8858</t>
  </si>
  <si>
    <t>9799</t>
  </si>
  <si>
    <t>3724</t>
  </si>
  <si>
    <t>7841</t>
  </si>
  <si>
    <t>5700</t>
  </si>
  <si>
    <t>4830</t>
  </si>
  <si>
    <t>1336</t>
  </si>
  <si>
    <t>0137</t>
  </si>
  <si>
    <t>8148</t>
  </si>
  <si>
    <t>2846</t>
  </si>
  <si>
    <t>8134</t>
  </si>
  <si>
    <t>6097</t>
  </si>
  <si>
    <t>2260</t>
  </si>
  <si>
    <t>3218</t>
  </si>
  <si>
    <t>3995</t>
  </si>
  <si>
    <t>6402</t>
  </si>
  <si>
    <t>7667</t>
  </si>
  <si>
    <t>6267</t>
  </si>
  <si>
    <t>9953</t>
  </si>
  <si>
    <t>5137</t>
  </si>
  <si>
    <t>6621</t>
  </si>
  <si>
    <t>1240</t>
  </si>
  <si>
    <t>9297</t>
  </si>
  <si>
    <t>7960</t>
  </si>
  <si>
    <t>8494</t>
  </si>
  <si>
    <t>2572</t>
  </si>
  <si>
    <t>3573</t>
  </si>
  <si>
    <t>3343</t>
  </si>
  <si>
    <t>1977</t>
  </si>
  <si>
    <t>4000</t>
  </si>
  <si>
    <t>6336</t>
  </si>
  <si>
    <t>6993</t>
  </si>
  <si>
    <t>6231</t>
  </si>
  <si>
    <t>8810</t>
  </si>
  <si>
    <t>6034</t>
  </si>
  <si>
    <t>1972</t>
  </si>
  <si>
    <t>5502</t>
  </si>
  <si>
    <t>7185</t>
  </si>
  <si>
    <t>4686</t>
  </si>
  <si>
    <t>6768</t>
  </si>
  <si>
    <t>8925</t>
  </si>
  <si>
    <t>4014</t>
  </si>
  <si>
    <t>8383</t>
  </si>
  <si>
    <t>9876</t>
  </si>
  <si>
    <t>9832</t>
  </si>
  <si>
    <t>1504</t>
  </si>
  <si>
    <t>5718</t>
  </si>
  <si>
    <t>2235</t>
  </si>
  <si>
    <t>8337</t>
  </si>
  <si>
    <t>8011</t>
  </si>
  <si>
    <t>6184</t>
  </si>
  <si>
    <t>4049</t>
  </si>
  <si>
    <t>1191</t>
  </si>
  <si>
    <t>5193</t>
  </si>
  <si>
    <t>4302</t>
  </si>
  <si>
    <t>6649</t>
  </si>
  <si>
    <t>9199</t>
  </si>
  <si>
    <t>2018</t>
  </si>
  <si>
    <t>6188</t>
  </si>
  <si>
    <t>1089</t>
  </si>
  <si>
    <t>7319</t>
  </si>
  <si>
    <t>8589</t>
  </si>
  <si>
    <t>3245</t>
  </si>
  <si>
    <t>8270</t>
  </si>
  <si>
    <t>8328</t>
  </si>
  <si>
    <t>1911</t>
  </si>
  <si>
    <t>3674</t>
  </si>
  <si>
    <t>1605</t>
  </si>
  <si>
    <t>6130</t>
  </si>
  <si>
    <t>6802</t>
  </si>
  <si>
    <t>7545</t>
  </si>
  <si>
    <t>2542</t>
  </si>
  <si>
    <t>5945</t>
  </si>
  <si>
    <t>9430</t>
  </si>
  <si>
    <t>1046</t>
  </si>
  <si>
    <t>1183</t>
  </si>
  <si>
    <t>8152</t>
  </si>
  <si>
    <t>5653</t>
  </si>
  <si>
    <t>8431</t>
  </si>
  <si>
    <t>7592</t>
  </si>
  <si>
    <t>1628</t>
  </si>
  <si>
    <t>4051</t>
  </si>
  <si>
    <t>8380</t>
  </si>
  <si>
    <t>7074</t>
  </si>
  <si>
    <t>2103</t>
  </si>
  <si>
    <t>4817</t>
  </si>
  <si>
    <t>4641</t>
  </si>
  <si>
    <t>3464</t>
  </si>
  <si>
    <t>5090</t>
  </si>
  <si>
    <t>4157</t>
  </si>
  <si>
    <t>5282</t>
  </si>
  <si>
    <t>7466</t>
  </si>
  <si>
    <t>2858</t>
  </si>
  <si>
    <t>0341</t>
  </si>
  <si>
    <t>7900</t>
  </si>
  <si>
    <t>1801</t>
  </si>
  <si>
    <t>6623</t>
  </si>
  <si>
    <t>9145</t>
  </si>
  <si>
    <t>7745</t>
  </si>
  <si>
    <t>8075</t>
  </si>
  <si>
    <t>2554</t>
  </si>
  <si>
    <t>4093</t>
  </si>
  <si>
    <t>8186</t>
  </si>
  <si>
    <t>1409</t>
  </si>
  <si>
    <t>5874</t>
  </si>
  <si>
    <t>6439</t>
  </si>
  <si>
    <t>2543</t>
  </si>
  <si>
    <t>7284</t>
  </si>
  <si>
    <t>8910</t>
  </si>
  <si>
    <t>7446</t>
  </si>
  <si>
    <t>8983</t>
  </si>
  <si>
    <t>7779</t>
  </si>
  <si>
    <t>3438</t>
  </si>
  <si>
    <t>9150</t>
  </si>
  <si>
    <t>6772</t>
  </si>
  <si>
    <t>6255</t>
  </si>
  <si>
    <t>3296</t>
  </si>
  <si>
    <t>3337</t>
  </si>
  <si>
    <t>5265</t>
  </si>
  <si>
    <t>2338</t>
  </si>
  <si>
    <t>9886</t>
  </si>
  <si>
    <t>2708</t>
  </si>
  <si>
    <t>7083</t>
  </si>
  <si>
    <t>9221</t>
  </si>
  <si>
    <t>5762</t>
  </si>
  <si>
    <t>2982</t>
  </si>
  <si>
    <t>6816</t>
  </si>
  <si>
    <t>5466</t>
  </si>
  <si>
    <t>2915</t>
  </si>
  <si>
    <t>9265</t>
  </si>
  <si>
    <t>8897</t>
  </si>
  <si>
    <t>6164</t>
  </si>
  <si>
    <t>3738</t>
  </si>
  <si>
    <t>7094</t>
  </si>
  <si>
    <t>2373</t>
  </si>
  <si>
    <t>3259</t>
  </si>
  <si>
    <t>4932</t>
  </si>
  <si>
    <t>6143</t>
  </si>
  <si>
    <t>5365</t>
  </si>
  <si>
    <t>8942</t>
  </si>
  <si>
    <t>1991</t>
  </si>
  <si>
    <t>9080</t>
  </si>
  <si>
    <t>7281</t>
  </si>
  <si>
    <t>4834</t>
  </si>
  <si>
    <t>3038</t>
  </si>
  <si>
    <t>3418</t>
  </si>
  <si>
    <t>1411</t>
  </si>
  <si>
    <t>4667</t>
  </si>
  <si>
    <t>9841</t>
  </si>
  <si>
    <t>3993</t>
  </si>
  <si>
    <t>1130</t>
  </si>
  <si>
    <t>8846</t>
  </si>
  <si>
    <t>9906</t>
  </si>
  <si>
    <t>2310</t>
  </si>
  <si>
    <t>6837</t>
  </si>
  <si>
    <t>9755</t>
  </si>
  <si>
    <t>0485</t>
  </si>
  <si>
    <t>4140</t>
  </si>
  <si>
    <t>0049</t>
  </si>
  <si>
    <t>9825</t>
  </si>
  <si>
    <t>6252</t>
  </si>
  <si>
    <t>7401</t>
  </si>
  <si>
    <t>1153</t>
  </si>
  <si>
    <t>6058</t>
  </si>
  <si>
    <t>4492</t>
  </si>
  <si>
    <t>8840</t>
  </si>
  <si>
    <t>9636</t>
  </si>
  <si>
    <t>6222</t>
  </si>
  <si>
    <t>5850</t>
  </si>
  <si>
    <t>8124</t>
  </si>
  <si>
    <t>4455</t>
  </si>
  <si>
    <t>7216</t>
  </si>
  <si>
    <t>5394</t>
  </si>
  <si>
    <t>1129</t>
  </si>
  <si>
    <t>8754</t>
  </si>
  <si>
    <t>7342</t>
  </si>
  <si>
    <t>7414</t>
  </si>
  <si>
    <t>4477</t>
  </si>
  <si>
    <t>5261</t>
  </si>
  <si>
    <t>3073</t>
  </si>
  <si>
    <t>2234</t>
  </si>
  <si>
    <t>7549</t>
  </si>
  <si>
    <t>8843</t>
  </si>
  <si>
    <t>1569</t>
  </si>
  <si>
    <t>9086</t>
  </si>
  <si>
    <t>8887</t>
  </si>
  <si>
    <t>7151</t>
  </si>
  <si>
    <t>5733</t>
  </si>
  <si>
    <t>2680</t>
  </si>
  <si>
    <t>1112</t>
  </si>
  <si>
    <t>6013</t>
  </si>
  <si>
    <t>1119</t>
  </si>
  <si>
    <t>9958</t>
  </si>
  <si>
    <t>2461</t>
  </si>
  <si>
    <t>5951</t>
  </si>
  <si>
    <t>5460</t>
  </si>
  <si>
    <t>5808</t>
  </si>
  <si>
    <t>7473</t>
  </si>
  <si>
    <t>2553</t>
  </si>
  <si>
    <t>6495</t>
  </si>
  <si>
    <t>3170</t>
  </si>
  <si>
    <t>6367</t>
  </si>
  <si>
    <t>9028</t>
  </si>
  <si>
    <t>2712</t>
  </si>
  <si>
    <t>5223</t>
  </si>
  <si>
    <t>8861</t>
  </si>
  <si>
    <t>1121</t>
  </si>
  <si>
    <t>5369</t>
  </si>
  <si>
    <t>5631</t>
  </si>
  <si>
    <t>8242</t>
  </si>
  <si>
    <t>8672</t>
  </si>
  <si>
    <t>4569</t>
  </si>
  <si>
    <t>6084</t>
  </si>
  <si>
    <t>1812</t>
  </si>
  <si>
    <t>2957</t>
  </si>
  <si>
    <t>9885</t>
  </si>
  <si>
    <t>6696</t>
  </si>
  <si>
    <t>8461</t>
  </si>
  <si>
    <t>4774</t>
  </si>
  <si>
    <t>6471</t>
  </si>
  <si>
    <t>2994</t>
  </si>
  <si>
    <t>1359</t>
  </si>
  <si>
    <t>6667</t>
  </si>
  <si>
    <t>6791</t>
  </si>
  <si>
    <t>4848</t>
  </si>
  <si>
    <t>2456</t>
  </si>
  <si>
    <t>9561</t>
  </si>
  <si>
    <t>5917</t>
  </si>
  <si>
    <t>5002</t>
  </si>
  <si>
    <t>9890</t>
  </si>
  <si>
    <t>8528</t>
  </si>
  <si>
    <t>2769</t>
  </si>
  <si>
    <t>2888</t>
  </si>
  <si>
    <t>3853</t>
  </si>
  <si>
    <t>4746</t>
  </si>
  <si>
    <t>3934</t>
  </si>
  <si>
    <t>5543</t>
  </si>
  <si>
    <t>2998</t>
  </si>
  <si>
    <t>6783</t>
  </si>
  <si>
    <t>3953</t>
  </si>
  <si>
    <t>8439</t>
  </si>
  <si>
    <t>5664</t>
  </si>
  <si>
    <t>4730</t>
  </si>
  <si>
    <t>2396</t>
  </si>
  <si>
    <t>6921</t>
  </si>
  <si>
    <t>9962</t>
  </si>
  <si>
    <t>5720</t>
  </si>
  <si>
    <t>2687</t>
  </si>
  <si>
    <t>4678</t>
  </si>
  <si>
    <t>3429</t>
  </si>
  <si>
    <t>5761</t>
  </si>
  <si>
    <t>0488</t>
  </si>
  <si>
    <t>3870</t>
  </si>
  <si>
    <t>5806</t>
  </si>
  <si>
    <t>6352</t>
  </si>
  <si>
    <t>8559</t>
  </si>
  <si>
    <t>8996</t>
  </si>
  <si>
    <t>7036</t>
  </si>
  <si>
    <t>2211</t>
  </si>
  <si>
    <t>5899</t>
  </si>
  <si>
    <t>3564</t>
  </si>
  <si>
    <t>4348</t>
  </si>
  <si>
    <t>3655</t>
  </si>
  <si>
    <t>8393</t>
  </si>
  <si>
    <t>4237</t>
  </si>
  <si>
    <t>2218</t>
  </si>
  <si>
    <t>9997</t>
  </si>
  <si>
    <t>8814</t>
  </si>
  <si>
    <t>4880</t>
  </si>
  <si>
    <t>7650</t>
  </si>
  <si>
    <t>6240</t>
  </si>
  <si>
    <t>6254</t>
  </si>
  <si>
    <t>1424</t>
  </si>
  <si>
    <t>1528</t>
  </si>
  <si>
    <t>8583</t>
  </si>
  <si>
    <t>1320</t>
  </si>
  <si>
    <t>5023</t>
  </si>
  <si>
    <t>1790</t>
  </si>
  <si>
    <t>6400</t>
  </si>
  <si>
    <t>5592</t>
  </si>
  <si>
    <t>3014</t>
  </si>
  <si>
    <t>4106</t>
  </si>
  <si>
    <t>4377</t>
  </si>
  <si>
    <t>9820</t>
  </si>
  <si>
    <t>9791</t>
  </si>
  <si>
    <t>7766</t>
  </si>
  <si>
    <t>8256</t>
  </si>
  <si>
    <t>5819</t>
  </si>
  <si>
    <t>4645</t>
  </si>
  <si>
    <t>4897</t>
  </si>
  <si>
    <t>7569</t>
  </si>
  <si>
    <t>2773</t>
  </si>
  <si>
    <t>4620</t>
  </si>
  <si>
    <t>3817</t>
  </si>
  <si>
    <t>9119</t>
  </si>
  <si>
    <t>1205</t>
  </si>
  <si>
    <t>5784</t>
  </si>
  <si>
    <t>3088</t>
  </si>
  <si>
    <t>2940</t>
  </si>
  <si>
    <t>8083</t>
  </si>
  <si>
    <t>6703</t>
  </si>
  <si>
    <t>9426</t>
  </si>
  <si>
    <t>8554</t>
  </si>
  <si>
    <t>5580</t>
  </si>
  <si>
    <t>2301</t>
  </si>
  <si>
    <t>5153</t>
  </si>
  <si>
    <t>2308</t>
  </si>
  <si>
    <t>9206</t>
  </si>
  <si>
    <t>1661</t>
  </si>
  <si>
    <t>6323</t>
  </si>
  <si>
    <t>4346</t>
  </si>
  <si>
    <t>3096</t>
  </si>
  <si>
    <t>8959</t>
  </si>
  <si>
    <t>6189</t>
  </si>
  <si>
    <t>2735</t>
  </si>
  <si>
    <t>7010</t>
  </si>
  <si>
    <t>1213</t>
  </si>
  <si>
    <t>2640</t>
  </si>
  <si>
    <t>0054</t>
  </si>
  <si>
    <t>1574</t>
  </si>
  <si>
    <t>4646</t>
  </si>
  <si>
    <t>6179</t>
  </si>
  <si>
    <t>9013</t>
  </si>
  <si>
    <t>0619</t>
  </si>
  <si>
    <t>8274</t>
  </si>
  <si>
    <t>8175</t>
  </si>
  <si>
    <t>2977</t>
  </si>
  <si>
    <t>5264</t>
  </si>
  <si>
    <t>1198</t>
  </si>
  <si>
    <t>8632</t>
  </si>
  <si>
    <t>2505</t>
  </si>
  <si>
    <t>7538</t>
  </si>
  <si>
    <t>9563</t>
  </si>
  <si>
    <t>5074</t>
  </si>
  <si>
    <t>8132</t>
  </si>
  <si>
    <t>9674</t>
  </si>
  <si>
    <t>4327</t>
  </si>
  <si>
    <t>6826</t>
  </si>
  <si>
    <t>3113</t>
  </si>
  <si>
    <t>3367</t>
  </si>
  <si>
    <t>4853</t>
  </si>
  <si>
    <t>2171</t>
  </si>
  <si>
    <t>1695</t>
  </si>
  <si>
    <t>1030</t>
  </si>
  <si>
    <t>6298</t>
  </si>
  <si>
    <t>1774</t>
  </si>
  <si>
    <t>6562</t>
  </si>
  <si>
    <t>8561</t>
  </si>
  <si>
    <t>1076</t>
  </si>
  <si>
    <t>9209</t>
  </si>
  <si>
    <t>8929</t>
  </si>
  <si>
    <t>7356</t>
  </si>
  <si>
    <t>8450</t>
  </si>
  <si>
    <t>7392</t>
  </si>
  <si>
    <t>5552</t>
  </si>
  <si>
    <t>5962</t>
  </si>
  <si>
    <t>6659</t>
  </si>
  <si>
    <t>9468</t>
  </si>
  <si>
    <t>3964</t>
  </si>
  <si>
    <t>7813</t>
  </si>
  <si>
    <t>2402</t>
  </si>
  <si>
    <t>7697</t>
  </si>
  <si>
    <t>4073</t>
  </si>
  <si>
    <t>4425</t>
  </si>
  <si>
    <t>5136</t>
  </si>
  <si>
    <t>7423</t>
  </si>
  <si>
    <t>2207</t>
  </si>
  <si>
    <t>3919</t>
  </si>
  <si>
    <t>9824</t>
  </si>
  <si>
    <t>6996</t>
  </si>
  <si>
    <t>1664</t>
  </si>
  <si>
    <t>9482</t>
  </si>
  <si>
    <t>8284</t>
  </si>
  <si>
    <t>1189</t>
  </si>
  <si>
    <t>8912</t>
  </si>
  <si>
    <t>9139</t>
  </si>
  <si>
    <t>7945</t>
  </si>
  <si>
    <t>6274</t>
  </si>
  <si>
    <t>9250</t>
  </si>
  <si>
    <t>1379</t>
  </si>
  <si>
    <t>1209</t>
  </si>
  <si>
    <t>6414</t>
  </si>
  <si>
    <t>9142</t>
  </si>
  <si>
    <t>8304</t>
  </si>
  <si>
    <t>4698</t>
  </si>
  <si>
    <t>6633</t>
  </si>
  <si>
    <t>6599</t>
  </si>
  <si>
    <t>2942</t>
  </si>
  <si>
    <t>6405</t>
  </si>
  <si>
    <t>8650</t>
  </si>
  <si>
    <t>2123</t>
  </si>
  <si>
    <t>8481</t>
  </si>
  <si>
    <t>7821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</si>
  <si>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</si>
  <si>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</si>
  <si>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</si>
  <si>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</si>
  <si>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</si>
  <si>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</si>
  <si>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</si>
  <si>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</si>
  <si>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</si>
  <si>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</si>
  <si>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</si>
  <si>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5333</t>
  </si>
  <si>
    <t>1303</t>
  </si>
  <si>
    <t>8901</t>
  </si>
  <si>
    <t>2127</t>
  </si>
  <si>
    <t>8799</t>
  </si>
  <si>
    <t>7731</t>
  </si>
  <si>
    <t>8570</t>
  </si>
  <si>
    <t>6076</t>
  </si>
  <si>
    <t>9308</t>
  </si>
  <si>
    <t>1354</t>
  </si>
  <si>
    <t>8136</t>
  </si>
  <si>
    <t>3081</t>
  </si>
  <si>
    <t>7076</t>
  </si>
  <si>
    <t>1446</t>
  </si>
  <si>
    <t>2909</t>
  </si>
  <si>
    <t>9383</t>
  </si>
  <si>
    <t>9155</t>
  </si>
  <si>
    <t>5038</t>
  </si>
  <si>
    <t>3121</t>
  </si>
  <si>
    <t>4155</t>
  </si>
  <si>
    <t>1796</t>
  </si>
  <si>
    <t>3067</t>
  </si>
  <si>
    <t>2936</t>
  </si>
  <si>
    <t>5178</t>
  </si>
  <si>
    <t>9229</t>
  </si>
  <si>
    <t>6672</t>
  </si>
  <si>
    <t>6945</t>
  </si>
  <si>
    <t>8080</t>
  </si>
  <si>
    <t>9866</t>
  </si>
  <si>
    <t>2516</t>
  </si>
  <si>
    <t>7546</t>
  </si>
  <si>
    <t>5004</t>
  </si>
  <si>
    <t>7526</t>
  </si>
  <si>
    <t>2367</t>
  </si>
  <si>
    <t>2210</t>
  </si>
  <si>
    <t>4450</t>
  </si>
  <si>
    <t>0473</t>
  </si>
  <si>
    <t>1571</t>
  </si>
  <si>
    <t>6443</t>
  </si>
  <si>
    <t>3768</t>
  </si>
  <si>
    <t>7220</t>
  </si>
  <si>
    <t>7747</t>
  </si>
  <si>
    <t>4536</t>
  </si>
  <si>
    <t>2448</t>
  </si>
  <si>
    <t>9710</t>
  </si>
  <si>
    <t>8341</t>
  </si>
  <si>
    <t>0255</t>
  </si>
  <si>
    <t>8465</t>
  </si>
  <si>
    <t>7738</t>
  </si>
  <si>
    <t>6573</t>
  </si>
  <si>
    <t>3989</t>
  </si>
  <si>
    <t>6946</t>
  </si>
  <si>
    <t>8590</t>
  </si>
  <si>
    <t>1232</t>
  </si>
  <si>
    <t>8325</t>
  </si>
  <si>
    <t>3065</t>
  </si>
  <si>
    <t>5644</t>
  </si>
  <si>
    <t>7961</t>
  </si>
  <si>
    <t>1707</t>
  </si>
  <si>
    <t>1660</t>
  </si>
  <si>
    <t>1230</t>
  </si>
  <si>
    <t>1457</t>
  </si>
  <si>
    <t>6070</t>
  </si>
  <si>
    <t>0618</t>
  </si>
  <si>
    <t>8696</t>
  </si>
  <si>
    <t>8896</t>
  </si>
  <si>
    <t>2625</t>
  </si>
  <si>
    <t>4827</t>
  </si>
  <si>
    <t>4040</t>
  </si>
  <si>
    <t>9816</t>
  </si>
  <si>
    <t>5292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</si>
  <si>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</si>
  <si>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</si>
  <si>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</si>
  <si>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</si>
  <si>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</si>
  <si>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</si>
  <si>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</si>
  <si>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</si>
  <si>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</si>
  <si>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4020</t>
  </si>
  <si>
    <t>9330</t>
  </si>
  <si>
    <t>8556</t>
  </si>
  <si>
    <t>2387</t>
  </si>
  <si>
    <t>8697</t>
  </si>
  <si>
    <t>4307</t>
  </si>
  <si>
    <t>4430</t>
  </si>
  <si>
    <t>6675</t>
  </si>
  <si>
    <t>9643</t>
  </si>
  <si>
    <t>8442</t>
  </si>
  <si>
    <t>9656</t>
  </si>
  <si>
    <t>3453</t>
  </si>
  <si>
    <t>3907</t>
  </si>
  <si>
    <t>7337</t>
  </si>
  <si>
    <t>7883</t>
  </si>
  <si>
    <t>6181</t>
  </si>
  <si>
    <t>9970</t>
  </si>
  <si>
    <t>5411</t>
  </si>
  <si>
    <t>1974</t>
  </si>
  <si>
    <t>4476</t>
  </si>
  <si>
    <t>2272</t>
  </si>
  <si>
    <t>4940</t>
  </si>
  <si>
    <t>5112</t>
  </si>
  <si>
    <t>4207</t>
  </si>
  <si>
    <t>9575</t>
  </si>
  <si>
    <t>9157</t>
  </si>
  <si>
    <t>5904</t>
  </si>
  <si>
    <t>9264</t>
  </si>
  <si>
    <t>8905</t>
  </si>
  <si>
    <t>4919</t>
  </si>
  <si>
    <t>5482</t>
  </si>
  <si>
    <t>3185</t>
  </si>
  <si>
    <t>4368</t>
  </si>
  <si>
    <t>5037</t>
  </si>
  <si>
    <t>5893</t>
  </si>
  <si>
    <t>1536</t>
  </si>
  <si>
    <t>5344</t>
  </si>
  <si>
    <t>8048</t>
  </si>
  <si>
    <t>4078</t>
  </si>
  <si>
    <t>8286</t>
  </si>
  <si>
    <t>1805</t>
  </si>
  <si>
    <t>7577</t>
  </si>
  <si>
    <t>6774</t>
  </si>
  <si>
    <t>8504</t>
  </si>
  <si>
    <t>2366</t>
  </si>
  <si>
    <t>7930</t>
  </si>
  <si>
    <t>9717</t>
  </si>
  <si>
    <t>4300</t>
  </si>
  <si>
    <t>5933</t>
  </si>
  <si>
    <t>4083</t>
  </si>
  <si>
    <t>5300</t>
  </si>
  <si>
    <t>1949</t>
  </si>
  <si>
    <t>8953</t>
  </si>
  <si>
    <t>4764</t>
  </si>
  <si>
    <t>4032</t>
  </si>
  <si>
    <t>0435</t>
  </si>
  <si>
    <t>2799</t>
  </si>
  <si>
    <t>0239</t>
  </si>
  <si>
    <t>9756</t>
  </si>
  <si>
    <t>8387</t>
  </si>
  <si>
    <t>3568</t>
  </si>
  <si>
    <t>6955</t>
  </si>
  <si>
    <t>6519</t>
  </si>
  <si>
    <t>7049</t>
  </si>
  <si>
    <t>5936</t>
  </si>
  <si>
    <t>3130</t>
  </si>
  <si>
    <t>5128</t>
  </si>
  <si>
    <t>5036</t>
  </si>
  <si>
    <t>3773</t>
  </si>
  <si>
    <t>1873</t>
  </si>
  <si>
    <t>7944</t>
  </si>
  <si>
    <t>5156</t>
  </si>
  <si>
    <t>7315</t>
  </si>
  <si>
    <t>9222</t>
  </si>
  <si>
    <t>1996</t>
  </si>
  <si>
    <t>2204</t>
  </si>
  <si>
    <t>9571</t>
  </si>
  <si>
    <t>8384</t>
  </si>
  <si>
    <t>7121</t>
  </si>
  <si>
    <t>6079</t>
  </si>
  <si>
    <t>7620</t>
  </si>
  <si>
    <t>9017</t>
  </si>
  <si>
    <t>2001</t>
  </si>
  <si>
    <t>9810</t>
  </si>
  <si>
    <t>6808</t>
  </si>
  <si>
    <t>5006</t>
  </si>
  <si>
    <t>3114</t>
  </si>
  <si>
    <t>2017</t>
  </si>
  <si>
    <t>8949</t>
  </si>
  <si>
    <t>3421</t>
  </si>
  <si>
    <t>1088</t>
  </si>
  <si>
    <t>6278</t>
  </si>
  <si>
    <t>1799</t>
  </si>
  <si>
    <t>1139</t>
  </si>
  <si>
    <t>9619</t>
  </si>
  <si>
    <t>4518</t>
  </si>
  <si>
    <t>7321</t>
  </si>
  <si>
    <t>2826</t>
  </si>
  <si>
    <t>7067</t>
  </si>
  <si>
    <t>8369</t>
  </si>
  <si>
    <t>7833</t>
  </si>
  <si>
    <t>5253</t>
  </si>
  <si>
    <t>4815</t>
  </si>
  <si>
    <t>2354</t>
  </si>
  <si>
    <t>8007</t>
  </si>
  <si>
    <t>9245</t>
  </si>
  <si>
    <t>4822</t>
  </si>
  <si>
    <t>8209</t>
  </si>
  <si>
    <t>7497</t>
  </si>
  <si>
    <t>4057</t>
  </si>
  <si>
    <t>7817</t>
  </si>
  <si>
    <t>8434</t>
  </si>
  <si>
    <t>3298</t>
  </si>
  <si>
    <t>5785</t>
  </si>
  <si>
    <t>4601</t>
  </si>
  <si>
    <t>3867</t>
  </si>
  <si>
    <t>3283</t>
  </si>
  <si>
    <t>9600</t>
  </si>
  <si>
    <t>2515</t>
  </si>
  <si>
    <t>6227</t>
  </si>
  <si>
    <t>9537</t>
  </si>
  <si>
    <t>8004</t>
  </si>
  <si>
    <t>2005</t>
  </si>
  <si>
    <t>9762</t>
  </si>
  <si>
    <t>5179</t>
  </si>
  <si>
    <t>9189</t>
  </si>
  <si>
    <t>9461</t>
  </si>
  <si>
    <t>2935</t>
  </si>
  <si>
    <t>9863</t>
  </si>
  <si>
    <t>2547</t>
  </si>
  <si>
    <t>3075</t>
  </si>
  <si>
    <t>6404</t>
  </si>
  <si>
    <t>8122</t>
  </si>
  <si>
    <t>8752</t>
  </si>
  <si>
    <t>3502</t>
  </si>
  <si>
    <t>1607</t>
  </si>
  <si>
    <t>0835</t>
  </si>
  <si>
    <t>9092</t>
  </si>
  <si>
    <t>1398</t>
  </si>
  <si>
    <t>9860</t>
  </si>
  <si>
    <t>7896</t>
  </si>
  <si>
    <t>6825</t>
  </si>
  <si>
    <t>8226</t>
  </si>
  <si>
    <t>4544</t>
  </si>
  <si>
    <t>4758</t>
  </si>
  <si>
    <t>8999</t>
  </si>
  <si>
    <t>3955</t>
  </si>
  <si>
    <t>6795</t>
  </si>
  <si>
    <t>6574</t>
  </si>
  <si>
    <t>2130</t>
  </si>
  <si>
    <t>7765</t>
  </si>
  <si>
    <t>7783</t>
  </si>
  <si>
    <t>8020</t>
  </si>
  <si>
    <t>5169</t>
  </si>
  <si>
    <t>3384</t>
  </si>
  <si>
    <t>8581</t>
  </si>
  <si>
    <t>3452</t>
  </si>
  <si>
    <t>7875</t>
  </si>
  <si>
    <t>3034</t>
  </si>
  <si>
    <t>9669</t>
  </si>
  <si>
    <t>9608</t>
  </si>
  <si>
    <t>4217</t>
  </si>
  <si>
    <t>8990</t>
  </si>
  <si>
    <t>8338</t>
  </si>
  <si>
    <t>3873</t>
  </si>
  <si>
    <t>9391</t>
  </si>
  <si>
    <t>2323</t>
  </si>
  <si>
    <t>4427</t>
  </si>
  <si>
    <t>4748</t>
  </si>
  <si>
    <t>7062</t>
  </si>
  <si>
    <t>5526</t>
  </si>
  <si>
    <t>1765</t>
  </si>
  <si>
    <t>0765</t>
  </si>
  <si>
    <t>5250</t>
  </si>
  <si>
    <t>6382</t>
  </si>
  <si>
    <t>3052</t>
  </si>
  <si>
    <t>8400</t>
  </si>
  <si>
    <t>5873</t>
  </si>
  <si>
    <t>4501</t>
  </si>
  <si>
    <t>4737</t>
  </si>
  <si>
    <t>6342</t>
  </si>
  <si>
    <t>9692</t>
  </si>
  <si>
    <t>9405</t>
  </si>
  <si>
    <t>6251</t>
  </si>
  <si>
    <t>1895</t>
  </si>
  <si>
    <t>4411</t>
  </si>
  <si>
    <t>3893</t>
  </si>
  <si>
    <t>8934</t>
  </si>
  <si>
    <t>3027</t>
  </si>
  <si>
    <t>8728</t>
  </si>
  <si>
    <t>3850</t>
  </si>
  <si>
    <t>1181</t>
  </si>
  <si>
    <t>3031</t>
  </si>
  <si>
    <t>2852</t>
  </si>
  <si>
    <t>3944</t>
  </si>
  <si>
    <t>7190</t>
  </si>
  <si>
    <t>7495</t>
  </si>
  <si>
    <t>4023</t>
  </si>
  <si>
    <t>6705</t>
  </si>
  <si>
    <t>8397</t>
  </si>
  <si>
    <t>2196</t>
  </si>
  <si>
    <t>7265</t>
  </si>
  <si>
    <t>5229</t>
  </si>
  <si>
    <t>8257</t>
  </si>
  <si>
    <t>1598</t>
  </si>
  <si>
    <t>3235</t>
  </si>
  <si>
    <t>7002</t>
  </si>
  <si>
    <t>3020</t>
  </si>
  <si>
    <t>2336</t>
  </si>
  <si>
    <t>4216</t>
  </si>
  <si>
    <t>7069</t>
  </si>
  <si>
    <t>6136</t>
  </si>
  <si>
    <t>0513</t>
  </si>
  <si>
    <t>8860</t>
  </si>
  <si>
    <t>7554</t>
  </si>
  <si>
    <t>1145</t>
  </si>
  <si>
    <t>3814</t>
  </si>
  <si>
    <t>2433</t>
  </si>
  <si>
    <t>8233</t>
  </si>
  <si>
    <t>6869</t>
  </si>
  <si>
    <t>6916</t>
  </si>
  <si>
    <t>8497</t>
  </si>
  <si>
    <t>4550</t>
  </si>
  <si>
    <t>5375</t>
  </si>
  <si>
    <t>8135</t>
  </si>
  <si>
    <t>5734</t>
  </si>
  <si>
    <t>9665</t>
  </si>
  <si>
    <t>9806</t>
  </si>
  <si>
    <t>1199</t>
  </si>
  <si>
    <t>2060</t>
  </si>
  <si>
    <t>6541</t>
  </si>
  <si>
    <t>8800</t>
  </si>
  <si>
    <t>4753</t>
  </si>
  <si>
    <t>3959</t>
  </si>
  <si>
    <t>8340</t>
  </si>
  <si>
    <t>4181</t>
  </si>
  <si>
    <t>5204</t>
  </si>
  <si>
    <t>5030</t>
  </si>
  <si>
    <t>7259</t>
  </si>
  <si>
    <t>9664</t>
  </si>
  <si>
    <t>6369</t>
  </si>
  <si>
    <t>1224</t>
  </si>
  <si>
    <t>5007</t>
  </si>
  <si>
    <t>8001</t>
  </si>
  <si>
    <t>6715</t>
  </si>
  <si>
    <t>8177</t>
  </si>
  <si>
    <t>5642</t>
  </si>
  <si>
    <t>6295</t>
  </si>
  <si>
    <t>1115</t>
  </si>
  <si>
    <t>8706</t>
  </si>
  <si>
    <t>8115</t>
  </si>
  <si>
    <t>7666</t>
  </si>
  <si>
    <t>5513</t>
  </si>
  <si>
    <t>8464</t>
  </si>
  <si>
    <t>6590</t>
  </si>
  <si>
    <t>4579</t>
  </si>
  <si>
    <t>2066</t>
  </si>
  <si>
    <t>2968</t>
  </si>
  <si>
    <t>8355</t>
  </si>
  <si>
    <t>3899</t>
  </si>
  <si>
    <t>4545</t>
  </si>
  <si>
    <t>5813</t>
  </si>
  <si>
    <t>2584</t>
  </si>
  <si>
    <t>5205</t>
  </si>
  <si>
    <t>4738</t>
  </si>
  <si>
    <t>6605</t>
  </si>
  <si>
    <t>5170</t>
  </si>
  <si>
    <t>9138</t>
  </si>
  <si>
    <t>9277</t>
  </si>
  <si>
    <t>3632</t>
  </si>
  <si>
    <t>4810</t>
  </si>
  <si>
    <t>9009</t>
  </si>
  <si>
    <t>1338</t>
  </si>
  <si>
    <t>7468</t>
  </si>
  <si>
    <t>4308</t>
  </si>
  <si>
    <t>6346</t>
  </si>
  <si>
    <t>8614</t>
  </si>
  <si>
    <t>6585</t>
  </si>
  <si>
    <t>5823</t>
  </si>
  <si>
    <t>9736</t>
  </si>
  <si>
    <t>6237</t>
  </si>
  <si>
    <t>5524</t>
  </si>
  <si>
    <t>2299</t>
  </si>
  <si>
    <t>2619</t>
  </si>
  <si>
    <t>2277</t>
  </si>
  <si>
    <t>4808</t>
  </si>
  <si>
    <t>5354</t>
  </si>
  <si>
    <t>1203</t>
  </si>
  <si>
    <t>8191</t>
  </si>
  <si>
    <t>2719</t>
  </si>
  <si>
    <t>9230</t>
  </si>
  <si>
    <t>4393</t>
  </si>
  <si>
    <t>9932</t>
  </si>
  <si>
    <t>3350</t>
  </si>
  <si>
    <t>1154</t>
  </si>
  <si>
    <t>7249</t>
  </si>
  <si>
    <t>9797</t>
  </si>
  <si>
    <t>5142</t>
  </si>
  <si>
    <t>9974</t>
  </si>
  <si>
    <t>4603</t>
  </si>
  <si>
    <t>1769</t>
  </si>
  <si>
    <t>5955</t>
  </si>
  <si>
    <t>2502</t>
  </si>
  <si>
    <t>3160</t>
  </si>
  <si>
    <t>6922</t>
  </si>
  <si>
    <t>9990</t>
  </si>
  <si>
    <t>7448</t>
  </si>
  <si>
    <t>9100</t>
  </si>
  <si>
    <t>9005</t>
  </si>
  <si>
    <t>2821</t>
  </si>
  <si>
    <t>1013</t>
  </si>
  <si>
    <t>1656</t>
  </si>
  <si>
    <t>9187</t>
  </si>
  <si>
    <t>5298</t>
  </si>
  <si>
    <t>8563</t>
  </si>
  <si>
    <t>6458</t>
  </si>
  <si>
    <t>3888</t>
  </si>
  <si>
    <t>3845</t>
  </si>
  <si>
    <t>4626</t>
  </si>
  <si>
    <t>8601</t>
  </si>
  <si>
    <t>0193</t>
  </si>
  <si>
    <t>4313</t>
  </si>
  <si>
    <t>2096</t>
  </si>
  <si>
    <t>1906</t>
  </si>
  <si>
    <t>5271</t>
  </si>
  <si>
    <t>3528</t>
  </si>
  <si>
    <t>4125</t>
  </si>
  <si>
    <t>1492</t>
  </si>
  <si>
    <t>2722</t>
  </si>
  <si>
    <t>5601</t>
  </si>
  <si>
    <t>7499</t>
  </si>
  <si>
    <t>3011</t>
  </si>
  <si>
    <t>6193</t>
  </si>
  <si>
    <t>5464</t>
  </si>
  <si>
    <t>1856</t>
  </si>
  <si>
    <t>9566</t>
  </si>
  <si>
    <t>9565</t>
  </si>
  <si>
    <t>1611</t>
  </si>
  <si>
    <t>2962</t>
  </si>
  <si>
    <t>2242</t>
  </si>
  <si>
    <t>9740</t>
  </si>
  <si>
    <t>2743</t>
  </si>
  <si>
    <t>4156</t>
  </si>
  <si>
    <t>3423</t>
  </si>
  <si>
    <t>7389</t>
  </si>
  <si>
    <t>7247</t>
  </si>
  <si>
    <t>9047</t>
  </si>
  <si>
    <t>6469</t>
  </si>
  <si>
    <t>3710</t>
  </si>
  <si>
    <t>7628</t>
  </si>
  <si>
    <t>3743</t>
  </si>
  <si>
    <t>9801</t>
  </si>
  <si>
    <t>9864</t>
  </si>
  <si>
    <t>4837</t>
  </si>
  <si>
    <t>5252</t>
  </si>
  <si>
    <t>2161</t>
  </si>
  <si>
    <t>2454</t>
  </si>
  <si>
    <t>1547</t>
  </si>
  <si>
    <t>6879</t>
  </si>
  <si>
    <t>2353</t>
  </si>
  <si>
    <t>4442</t>
  </si>
  <si>
    <t>3146</t>
  </si>
  <si>
    <t>8098</t>
  </si>
  <si>
    <t>8828</t>
  </si>
  <si>
    <t>7331</t>
  </si>
  <si>
    <t>4018</t>
  </si>
  <si>
    <t>2426</t>
  </si>
  <si>
    <t>0734</t>
  </si>
  <si>
    <t>3198</t>
  </si>
  <si>
    <t>4647</t>
  </si>
  <si>
    <t>1385</t>
  </si>
  <si>
    <t>3512</t>
  </si>
  <si>
    <t>3503</t>
  </si>
  <si>
    <t>7521</t>
  </si>
  <si>
    <t>5291</t>
  </si>
  <si>
    <t>1986</t>
  </si>
  <si>
    <t>4950</t>
  </si>
  <si>
    <t>1623</t>
  </si>
  <si>
    <t>3868</t>
  </si>
  <si>
    <t>3382</t>
  </si>
  <si>
    <t>6280</t>
  </si>
  <si>
    <t>3321</t>
  </si>
  <si>
    <t>1970</t>
  </si>
  <si>
    <t>7891</t>
  </si>
  <si>
    <t>4214</t>
  </si>
  <si>
    <t>5239</t>
  </si>
  <si>
    <t>8259</t>
  </si>
  <si>
    <t>4512</t>
  </si>
  <si>
    <t>6639</t>
  </si>
  <si>
    <t>7722</t>
  </si>
  <si>
    <t>5864</t>
  </si>
  <si>
    <t>4571</t>
  </si>
  <si>
    <t>4812</t>
  </si>
  <si>
    <t>9519</t>
  </si>
  <si>
    <t>1644</t>
  </si>
  <si>
    <t>8154</t>
  </si>
  <si>
    <t>6905</t>
  </si>
  <si>
    <t>2311</t>
  </si>
  <si>
    <t>5773</t>
  </si>
  <si>
    <t>7287</t>
  </si>
  <si>
    <t>6732</t>
  </si>
  <si>
    <t>2807</t>
  </si>
  <si>
    <t>0425</t>
  </si>
  <si>
    <t>1583</t>
  </si>
  <si>
    <t>7657</t>
  </si>
  <si>
    <t>4304</t>
  </si>
  <si>
    <t>7613</t>
  </si>
  <si>
    <t>3962</t>
  </si>
  <si>
    <t>0921</t>
  </si>
  <si>
    <t>2755</t>
  </si>
  <si>
    <t>8330</t>
  </si>
  <si>
    <t>6806</t>
  </si>
  <si>
    <t>4556</t>
  </si>
  <si>
    <t>4657</t>
  </si>
  <si>
    <t>1388</t>
  </si>
  <si>
    <t>6216</t>
  </si>
  <si>
    <t>5444</t>
  </si>
  <si>
    <t>8880</t>
  </si>
  <si>
    <t>2870</t>
  </si>
  <si>
    <t>8031</t>
  </si>
  <si>
    <t>4064</t>
  </si>
  <si>
    <t>6004</t>
  </si>
  <si>
    <t>7005</t>
  </si>
  <si>
    <t>3107</t>
  </si>
  <si>
    <t>4404</t>
  </si>
  <si>
    <t>7587</t>
  </si>
  <si>
    <t>2594</t>
  </si>
  <si>
    <t>4676</t>
  </si>
  <si>
    <t>7572</t>
  </si>
  <si>
    <t>6689</t>
  </si>
  <si>
    <t>7807</t>
  </si>
  <si>
    <t>2886</t>
  </si>
  <si>
    <t>1113</t>
  </si>
  <si>
    <t>7095</t>
  </si>
  <si>
    <t>8013</t>
  </si>
  <si>
    <t>3627</t>
  </si>
  <si>
    <t>3021</t>
  </si>
  <si>
    <t>9161</t>
  </si>
  <si>
    <t>3518</t>
  </si>
  <si>
    <t>9267</t>
  </si>
  <si>
    <t>9127</t>
  </si>
  <si>
    <t>5236</t>
  </si>
  <si>
    <t>3628</t>
  </si>
  <si>
    <t>4011</t>
  </si>
  <si>
    <t>7791</t>
  </si>
  <si>
    <t>8084</t>
  </si>
  <si>
    <t>4560</t>
  </si>
  <si>
    <t>0486</t>
  </si>
  <si>
    <t>5449</t>
  </si>
  <si>
    <t>7578</t>
  </si>
  <si>
    <t>5970</t>
  </si>
  <si>
    <t>7472</t>
  </si>
  <si>
    <t>1846</t>
  </si>
  <si>
    <t>5215</t>
  </si>
  <si>
    <t>9298</t>
  </si>
  <si>
    <t>2055</t>
  </si>
  <si>
    <t>1488</t>
  </si>
  <si>
    <t>4123</t>
  </si>
  <si>
    <t>1887</t>
  </si>
  <si>
    <t>8889</t>
  </si>
  <si>
    <t>4642</t>
  </si>
  <si>
    <t>3726</t>
  </si>
  <si>
    <t>3684</t>
  </si>
  <si>
    <t>9870</t>
  </si>
  <si>
    <t>8975</t>
  </si>
  <si>
    <t>6168</t>
  </si>
  <si>
    <t>4406</t>
  </si>
  <si>
    <t>5350</t>
  </si>
  <si>
    <t>2666</t>
  </si>
  <si>
    <t>3646</t>
  </si>
  <si>
    <t>9431</t>
  </si>
  <si>
    <t>3720</t>
  </si>
  <si>
    <t>1669</t>
  </si>
  <si>
    <t>3971</t>
  </si>
  <si>
    <t>4709</t>
  </si>
  <si>
    <t>7519</t>
  </si>
  <si>
    <t>9293</t>
  </si>
  <si>
    <t>8892</t>
  </si>
  <si>
    <t>3182</t>
  </si>
  <si>
    <t>1819</t>
  </si>
  <si>
    <t>0063</t>
  </si>
  <si>
    <t>4707</t>
  </si>
  <si>
    <t>4859</t>
  </si>
  <si>
    <t>8827</t>
  </si>
  <si>
    <t>6321</t>
  </si>
  <si>
    <t>1238</t>
  </si>
  <si>
    <t>0412</t>
  </si>
  <si>
    <t>2907</t>
  </si>
  <si>
    <t>8429</t>
  </si>
  <si>
    <t>5818</t>
  </si>
  <si>
    <t>6266</t>
  </si>
  <si>
    <t>8005</t>
  </si>
  <si>
    <t>1818</t>
  </si>
  <si>
    <t>5487</t>
  </si>
  <si>
    <t>4091</t>
  </si>
  <si>
    <t>5105</t>
  </si>
  <si>
    <t>5846</t>
  </si>
  <si>
    <t>2475</t>
  </si>
  <si>
    <t>1575</t>
  </si>
  <si>
    <t>7759</t>
  </si>
  <si>
    <t>9217</t>
  </si>
  <si>
    <t>8927</t>
  </si>
  <si>
    <t>2092</t>
  </si>
  <si>
    <t>7061</t>
  </si>
  <si>
    <t>1250</t>
  </si>
  <si>
    <t>0131</t>
  </si>
  <si>
    <t>4687</t>
  </si>
  <si>
    <t>7756</t>
  </si>
  <si>
    <t>4525</t>
  </si>
  <si>
    <t>5764</t>
  </si>
  <si>
    <t>8613</t>
  </si>
  <si>
    <t>4386</t>
  </si>
  <si>
    <t>3029</t>
  </si>
  <si>
    <t>7229</t>
  </si>
  <si>
    <t>6153</t>
  </si>
  <si>
    <t>6456</t>
  </si>
  <si>
    <t>9253</t>
  </si>
  <si>
    <t>8487</t>
  </si>
  <si>
    <t>9377</t>
  </si>
  <si>
    <t>8245</t>
  </si>
  <si>
    <t>4896</t>
  </si>
  <si>
    <t>5688</t>
  </si>
  <si>
    <t>6664</t>
  </si>
  <si>
    <t>2359</t>
  </si>
  <si>
    <t>7814</t>
  </si>
  <si>
    <t>9854</t>
  </si>
  <si>
    <t>2508</t>
  </si>
  <si>
    <t>2324</t>
  </si>
  <si>
    <t>1751</t>
  </si>
  <si>
    <t>2378</t>
  </si>
  <si>
    <t>2657</t>
  </si>
  <si>
    <t>7003</t>
  </si>
  <si>
    <t>7246</t>
  </si>
  <si>
    <t>6263</t>
  </si>
  <si>
    <t>2923</t>
  </si>
  <si>
    <t>8519</t>
  </si>
  <si>
    <t>1516</t>
  </si>
  <si>
    <t>7196</t>
  </si>
  <si>
    <t>9473</t>
  </si>
  <si>
    <t>3865</t>
  </si>
  <si>
    <t>8413</t>
  </si>
  <si>
    <t>1604</t>
  </si>
  <si>
    <t>8193</t>
  </si>
  <si>
    <t>4024</t>
  </si>
  <si>
    <t>7092</t>
  </si>
  <si>
    <t>9259</t>
  </si>
  <si>
    <t>2418</t>
  </si>
  <si>
    <t>3240</t>
  </si>
  <si>
    <t>6600</t>
  </si>
  <si>
    <t>8168</t>
  </si>
  <si>
    <t>8637</t>
  </si>
  <si>
    <t>2632</t>
  </si>
  <si>
    <t>3864</t>
  </si>
  <si>
    <t>7539</t>
  </si>
  <si>
    <t>7297</t>
  </si>
  <si>
    <t>8625</t>
  </si>
  <si>
    <t>5805</t>
  </si>
  <si>
    <t>1062</t>
  </si>
  <si>
    <t>9672</t>
  </si>
  <si>
    <t>2661</t>
  </si>
  <si>
    <t>7973</t>
  </si>
  <si>
    <t>5232</t>
  </si>
  <si>
    <t>7646</t>
  </si>
  <si>
    <t>6246</t>
  </si>
  <si>
    <t>8818</t>
  </si>
  <si>
    <t>8457</t>
  </si>
  <si>
    <t>2688</t>
  </si>
  <si>
    <t>7432</t>
  </si>
  <si>
    <t>6863</t>
  </si>
  <si>
    <t>6300</t>
  </si>
  <si>
    <t>2121</t>
  </si>
  <si>
    <t>4385</t>
  </si>
  <si>
    <t>9986</t>
  </si>
  <si>
    <t>9779</t>
  </si>
  <si>
    <t>3902</t>
  </si>
  <si>
    <t>7388</t>
  </si>
  <si>
    <t>5990</t>
  </si>
  <si>
    <t>9464</t>
  </si>
  <si>
    <t>6154</t>
  </si>
  <si>
    <t>8804</t>
  </si>
  <si>
    <t>2089</t>
  </si>
  <si>
    <t>7908</t>
  </si>
  <si>
    <t>4272</t>
  </si>
  <si>
    <t>5815</t>
  </si>
  <si>
    <t>3215</t>
  </si>
  <si>
    <t>9488</t>
  </si>
  <si>
    <t>2297</t>
  </si>
  <si>
    <t>7248</t>
  </si>
  <si>
    <t>7184</t>
  </si>
  <si>
    <t>9542</t>
  </si>
  <si>
    <t>7955</t>
  </si>
  <si>
    <t>6245</t>
  </si>
  <si>
    <t>6811</t>
  </si>
  <si>
    <t>9193</t>
  </si>
  <si>
    <t>7285</t>
  </si>
  <si>
    <t>4287</t>
  </si>
  <si>
    <t>2149</t>
  </si>
  <si>
    <t>4661</t>
  </si>
  <si>
    <t>6106</t>
  </si>
  <si>
    <t>7211</t>
  </si>
  <si>
    <t>6606</t>
  </si>
  <si>
    <t>3426</t>
  </si>
  <si>
    <t>7571</t>
  </si>
  <si>
    <t>1556</t>
  </si>
  <si>
    <t>1954</t>
  </si>
  <si>
    <t>6964</t>
  </si>
  <si>
    <t>2525</t>
  </si>
  <si>
    <t>7253</t>
  </si>
  <si>
    <t>0274</t>
  </si>
  <si>
    <t>1807</t>
  </si>
  <si>
    <t>5511</t>
  </si>
  <si>
    <t>9072</t>
  </si>
  <si>
    <t>9842</t>
  </si>
  <si>
    <t>2422</t>
  </si>
  <si>
    <t>6501</t>
  </si>
  <si>
    <t>9282</t>
  </si>
  <si>
    <t>6012</t>
  </si>
  <si>
    <t>5180</t>
  </si>
  <si>
    <t>1927</t>
  </si>
  <si>
    <t>8156</t>
  </si>
  <si>
    <t>3302</t>
  </si>
  <si>
    <t>4145</t>
  </si>
  <si>
    <t>6815</t>
  </si>
  <si>
    <t>6847</t>
  </si>
  <si>
    <t>6505</t>
  </si>
  <si>
    <t>7749</t>
  </si>
  <si>
    <t>1953</t>
  </si>
  <si>
    <t>2770</t>
  </si>
  <si>
    <t>6648</t>
  </si>
  <si>
    <t>2151</t>
  </si>
  <si>
    <t>1298</t>
  </si>
  <si>
    <t>2678</t>
  </si>
  <si>
    <t>8176</t>
  </si>
  <si>
    <t>6534</t>
  </si>
  <si>
    <t>2180</t>
  </si>
  <si>
    <t>8364</t>
  </si>
  <si>
    <t>3141</t>
  </si>
  <si>
    <t>6728</t>
  </si>
  <si>
    <t>9332</t>
  </si>
  <si>
    <t>8088</t>
  </si>
  <si>
    <t>2002</t>
  </si>
  <si>
    <t>4305</t>
  </si>
  <si>
    <t>4714</t>
  </si>
  <si>
    <t>5245</t>
  </si>
  <si>
    <t>8029</t>
  </si>
  <si>
    <t>8334</t>
  </si>
  <si>
    <t>2346</t>
  </si>
  <si>
    <t>9777</t>
  </si>
  <si>
    <t>4199</t>
  </si>
  <si>
    <t>0351</t>
  </si>
  <si>
    <t>5882</t>
  </si>
  <si>
    <t>7880</t>
  </si>
  <si>
    <t>6566</t>
  </si>
  <si>
    <t>5087</t>
  </si>
  <si>
    <t>9666</t>
  </si>
  <si>
    <t>2167</t>
  </si>
  <si>
    <t>9384</t>
  </si>
  <si>
    <t>7999</t>
  </si>
  <si>
    <t>1568</t>
  </si>
  <si>
    <t>5593</t>
  </si>
  <si>
    <t>4390</t>
  </si>
  <si>
    <t>1648</t>
  </si>
  <si>
    <t>7566</t>
  </si>
  <si>
    <t>5254</t>
  </si>
  <si>
    <t>1475</t>
  </si>
  <si>
    <t>3308</t>
  </si>
  <si>
    <t>2168</t>
  </si>
  <si>
    <t>4908</t>
  </si>
  <si>
    <t>3228</t>
  </si>
  <si>
    <t>6330</t>
  </si>
  <si>
    <t>1503</t>
  </si>
  <si>
    <t>0791</t>
  </si>
  <si>
    <t>6953</t>
  </si>
  <si>
    <t>3041</t>
  </si>
  <si>
    <t>5646</t>
  </si>
  <si>
    <t>6036</t>
  </si>
  <si>
    <t>1476</t>
  </si>
  <si>
    <t>1243</t>
  </si>
  <si>
    <t>6277</t>
  </si>
  <si>
    <t>8298</t>
  </si>
  <si>
    <t>7728</t>
  </si>
  <si>
    <t>1630</t>
  </si>
  <si>
    <t>5710</t>
  </si>
  <si>
    <t>0730</t>
  </si>
  <si>
    <t>9183</t>
  </si>
  <si>
    <t>7872</t>
  </si>
  <si>
    <t>7894</t>
  </si>
  <si>
    <t>9495</t>
  </si>
  <si>
    <t>4865</t>
  </si>
  <si>
    <t>6538</t>
  </si>
  <si>
    <t>6575</t>
  </si>
  <si>
    <t>8572</t>
  </si>
  <si>
    <t>9432</t>
  </si>
  <si>
    <t>1902</t>
  </si>
  <si>
    <t>9639</t>
  </si>
  <si>
    <t>3579</t>
  </si>
  <si>
    <t>9313</t>
  </si>
  <si>
    <t>9396</t>
  </si>
  <si>
    <t>8723</t>
  </si>
  <si>
    <t>5523</t>
  </si>
  <si>
    <t>7831</t>
  </si>
  <si>
    <t>1055</t>
  </si>
  <si>
    <t>3311</t>
  </si>
  <si>
    <t>6159</t>
  </si>
  <si>
    <t>4699</t>
  </si>
  <si>
    <t>6855</t>
  </si>
  <si>
    <t>2855</t>
  </si>
  <si>
    <t>7712</t>
  </si>
  <si>
    <t>6235</t>
  </si>
  <si>
    <t>6887</t>
  </si>
  <si>
    <t>2410</t>
  </si>
  <si>
    <t>9421</t>
  </si>
  <si>
    <t>1312</t>
  </si>
  <si>
    <t>5698</t>
  </si>
  <si>
    <t>1551</t>
  </si>
  <si>
    <t>5973</t>
  </si>
  <si>
    <t>3798</t>
  </si>
  <si>
    <t>3878</t>
  </si>
  <si>
    <t>3712</t>
  </si>
  <si>
    <t>2069</t>
  </si>
  <si>
    <t>5977</t>
  </si>
  <si>
    <t>4491</t>
  </si>
  <si>
    <t>1125</t>
  </si>
  <si>
    <t>2992</t>
  </si>
  <si>
    <t>6549</t>
  </si>
  <si>
    <t>5201</t>
  </si>
  <si>
    <t>3221</t>
  </si>
  <si>
    <t>2780</t>
  </si>
  <si>
    <t>3102</t>
  </si>
  <si>
    <t>3908</t>
  </si>
  <si>
    <t>9922</t>
  </si>
  <si>
    <t>3619</t>
  </si>
  <si>
    <t>1674</t>
  </si>
  <si>
    <t>5465</t>
  </si>
  <si>
    <t>2128</t>
  </si>
  <si>
    <t>8900</t>
  </si>
  <si>
    <t>9744</t>
  </si>
  <si>
    <t>2847</t>
  </si>
  <si>
    <t>3087</t>
  </si>
  <si>
    <t>9547</t>
  </si>
  <si>
    <t>3417</t>
  </si>
  <si>
    <t>2109</t>
  </si>
  <si>
    <t>7590</t>
  </si>
  <si>
    <t>1699</t>
  </si>
  <si>
    <t>1968</t>
  </si>
  <si>
    <t>5437</t>
  </si>
  <si>
    <t>2409</t>
  </si>
  <si>
    <t>5632</t>
  </si>
  <si>
    <t>4610</t>
  </si>
  <si>
    <t>1070</t>
  </si>
  <si>
    <t>4163</t>
  </si>
  <si>
    <t>4296</t>
  </si>
  <si>
    <t>5783</t>
  </si>
  <si>
    <t>9328</t>
  </si>
  <si>
    <t>5477</t>
  </si>
  <si>
    <t>3068</t>
  </si>
  <si>
    <t>9164</t>
  </si>
  <si>
    <t>7101</t>
  </si>
  <si>
    <t>9452</t>
  </si>
  <si>
    <t>7154</t>
  </si>
  <si>
    <t>8582</t>
  </si>
  <si>
    <t>9437</t>
  </si>
  <si>
    <t>1847</t>
  </si>
  <si>
    <t>5685</t>
  </si>
  <si>
    <t>8663</t>
  </si>
  <si>
    <t>4561</t>
  </si>
  <si>
    <t>0227</t>
  </si>
  <si>
    <t>7781</t>
  </si>
  <si>
    <t>0588</t>
  </si>
  <si>
    <t>4883</t>
  </si>
  <si>
    <t>3700</t>
  </si>
  <si>
    <t>3758</t>
  </si>
  <si>
    <t>7206</t>
  </si>
  <si>
    <t>7150</t>
  </si>
  <si>
    <t>4608</t>
  </si>
  <si>
    <t>6372</t>
  </si>
  <si>
    <t>2458</t>
  </si>
  <si>
    <t>7919</t>
  </si>
  <si>
    <t>9147</t>
  </si>
  <si>
    <t>9053</t>
  </si>
  <si>
    <t>4899</t>
  </si>
  <si>
    <t>0803</t>
  </si>
  <si>
    <t>9280</t>
  </si>
  <si>
    <t>3861</t>
  </si>
  <si>
    <t>7148</t>
  </si>
  <si>
    <t>1548</t>
  </si>
  <si>
    <t>4534</t>
  </si>
  <si>
    <t>6773</t>
  </si>
  <si>
    <t>5768</t>
  </si>
  <si>
    <t>8950</t>
  </si>
  <si>
    <t>4231</t>
  </si>
  <si>
    <t>2706</t>
  </si>
  <si>
    <t>1621</t>
  </si>
  <si>
    <t>4047</t>
  </si>
  <si>
    <t>4452</t>
  </si>
  <si>
    <t>8678</t>
  </si>
  <si>
    <t>5358</t>
  </si>
  <si>
    <t>4520</t>
  </si>
  <si>
    <t>8479</t>
  </si>
  <si>
    <t>9686</t>
  </si>
  <si>
    <t>6622</t>
  </si>
  <si>
    <t>6761</t>
  </si>
  <si>
    <t>8056</t>
  </si>
  <si>
    <t>2122</t>
  </si>
  <si>
    <t>7953</t>
  </si>
  <si>
    <t>1410</t>
  </si>
  <si>
    <t>3544</t>
  </si>
  <si>
    <t>1881</t>
  </si>
  <si>
    <t>3183</t>
  </si>
  <si>
    <t>3999</t>
  </si>
  <si>
    <t>0866</t>
  </si>
  <si>
    <t>6127</t>
  </si>
  <si>
    <t>4102</t>
  </si>
  <si>
    <t>7659</t>
  </si>
  <si>
    <t>9787</t>
  </si>
  <si>
    <t>9540</t>
  </si>
  <si>
    <t>1382</t>
  </si>
  <si>
    <t>1857</t>
  </si>
  <si>
    <t>4118</t>
  </si>
  <si>
    <t>8549</t>
  </si>
  <si>
    <t>7103</t>
  </si>
  <si>
    <t>4105</t>
  </si>
  <si>
    <t>8143</t>
  </si>
  <si>
    <t>1999</t>
  </si>
  <si>
    <t>2531</t>
  </si>
  <si>
    <t>1257</t>
  </si>
  <si>
    <t>3875</t>
  </si>
  <si>
    <t>5585</t>
  </si>
  <si>
    <t>8851</t>
  </si>
  <si>
    <t>7690</t>
  </si>
  <si>
    <t>5426</t>
  </si>
  <si>
    <t>5896</t>
  </si>
  <si>
    <t>1816</t>
  </si>
  <si>
    <t>2827</t>
  </si>
  <si>
    <t>3829</t>
  </si>
  <si>
    <t>4428</t>
  </si>
  <si>
    <t>3635</t>
  </si>
  <si>
    <t>8146</t>
  </si>
  <si>
    <t>6792</t>
  </si>
  <si>
    <t>7402</t>
  </si>
  <si>
    <t>6832</t>
  </si>
  <si>
    <t>3025</t>
  </si>
  <si>
    <t>3287</t>
  </si>
  <si>
    <t>8003</t>
  </si>
  <si>
    <t>1561</t>
  </si>
  <si>
    <t>8628</t>
  </si>
  <si>
    <t>5064</t>
  </si>
  <si>
    <t>5854</t>
  </si>
  <si>
    <t>4379</t>
  </si>
  <si>
    <t>7642</t>
  </si>
  <si>
    <t>7711</t>
  </si>
  <si>
    <t>4732</t>
  </si>
  <si>
    <t>6930</t>
  </si>
  <si>
    <t>4418</t>
  </si>
  <si>
    <t>4361</t>
  </si>
  <si>
    <t>1788</t>
  </si>
  <si>
    <t>2230</t>
  </si>
  <si>
    <t>5650</t>
  </si>
  <si>
    <t>6572</t>
  </si>
  <si>
    <t>6550</t>
  </si>
  <si>
    <t>9694</t>
  </si>
  <si>
    <t>9089</t>
  </si>
  <si>
    <t>6784</t>
  </si>
  <si>
    <t>2065</t>
  </si>
  <si>
    <t>9798</t>
  </si>
  <si>
    <t>9467</t>
  </si>
  <si>
    <t>8604</t>
  </si>
  <si>
    <t>1617</t>
  </si>
  <si>
    <t>4885</t>
  </si>
  <si>
    <t>5547</t>
  </si>
  <si>
    <t>4975</t>
  </si>
  <si>
    <t>1899</t>
  </si>
  <si>
    <t>9244</t>
  </si>
  <si>
    <t>5396</t>
  </si>
  <si>
    <t>4931</t>
  </si>
  <si>
    <t>2118</t>
  </si>
  <si>
    <t>7026</t>
  </si>
  <si>
    <t>1233</t>
  </si>
  <si>
    <t>1080</t>
  </si>
  <si>
    <t>6177</t>
  </si>
  <si>
    <t>6894</t>
  </si>
  <si>
    <t>0628</t>
  </si>
  <si>
    <t>9515</t>
  </si>
  <si>
    <t>8293</t>
  </si>
  <si>
    <t>6370</t>
  </si>
  <si>
    <t>1993</t>
  </si>
  <si>
    <t>1210</t>
  </si>
  <si>
    <t>1864</t>
  </si>
  <si>
    <t>6793</t>
  </si>
  <si>
    <t>2416</t>
  </si>
  <si>
    <t>5490</t>
  </si>
  <si>
    <t>4179</t>
  </si>
  <si>
    <t>2337</t>
  </si>
  <si>
    <t>1266</t>
  </si>
  <si>
    <t>9659</t>
  </si>
  <si>
    <t>9329</t>
  </si>
  <si>
    <t>5456</t>
  </si>
  <si>
    <t>2368</t>
  </si>
  <si>
    <t>9750</t>
  </si>
  <si>
    <t>5489</t>
  </si>
  <si>
    <t>2757</t>
  </si>
  <si>
    <t>4701</t>
  </si>
  <si>
    <t>5866</t>
  </si>
  <si>
    <t>5389</t>
  </si>
  <si>
    <t>5077</t>
  </si>
  <si>
    <t>3613</t>
  </si>
  <si>
    <t>5165</t>
  </si>
  <si>
    <t>6275</t>
  </si>
  <si>
    <t>8707</t>
  </si>
  <si>
    <t>8652</t>
  </si>
  <si>
    <t>3747</t>
  </si>
  <si>
    <t>3762</t>
  </si>
  <si>
    <t>1538</t>
  </si>
  <si>
    <t>1700</t>
  </si>
  <si>
    <t>2263</t>
  </si>
  <si>
    <t>8511</t>
  </si>
  <si>
    <t>7691</t>
  </si>
  <si>
    <t>4249</t>
  </si>
  <si>
    <t>7508</t>
  </si>
  <si>
    <t>1386</t>
  </si>
  <si>
    <t>3123</t>
  </si>
  <si>
    <t>8640</t>
  </si>
  <si>
    <t>4384</t>
  </si>
  <si>
    <t>1960</t>
  </si>
  <si>
    <t>8280</t>
  </si>
  <si>
    <t>4424</t>
  </si>
  <si>
    <t>0785</t>
  </si>
  <si>
    <t>1102</t>
  </si>
  <si>
    <t>9376</t>
  </si>
  <si>
    <t>5135</t>
  </si>
  <si>
    <t>0943</t>
  </si>
  <si>
    <t>3732</t>
  </si>
  <si>
    <t>2356</t>
  </si>
  <si>
    <t>2182</t>
  </si>
  <si>
    <t>6976</t>
  </si>
  <si>
    <t>6628</t>
  </si>
  <si>
    <t>6588</t>
  </si>
  <si>
    <t>4034</t>
  </si>
  <si>
    <t>6989</t>
  </si>
  <si>
    <t>9574</t>
  </si>
  <si>
    <t>7327</t>
  </si>
  <si>
    <t>4465</t>
  </si>
  <si>
    <t>0551</t>
  </si>
  <si>
    <t>6010</t>
  </si>
  <si>
    <t>9529</t>
  </si>
  <si>
    <t>9174</t>
  </si>
  <si>
    <t>5579</t>
  </si>
  <si>
    <t>1288</t>
  </si>
  <si>
    <t>2622</t>
  </si>
  <si>
    <t>3360</t>
  </si>
  <si>
    <t>1308</t>
  </si>
  <si>
    <t>8322</t>
  </si>
  <si>
    <t>3958</t>
  </si>
  <si>
    <t>7744</t>
  </si>
  <si>
    <t>1552</t>
  </si>
  <si>
    <t>3851</t>
  </si>
  <si>
    <t>1603</t>
  </si>
  <si>
    <t>3556</t>
  </si>
  <si>
    <t>7907</t>
  </si>
  <si>
    <t>2798</t>
  </si>
  <si>
    <t>9323</t>
  </si>
  <si>
    <t>2194</t>
  </si>
  <si>
    <t>8835</t>
  </si>
  <si>
    <t>3100</t>
  </si>
  <si>
    <t>9598</t>
  </si>
  <si>
    <t>6890</t>
  </si>
  <si>
    <t>4540</t>
  </si>
  <si>
    <t>2455</t>
  </si>
  <si>
    <t>2401</t>
  </si>
  <si>
    <t>6205</t>
  </si>
  <si>
    <t>1248</t>
  </si>
  <si>
    <t>6547</t>
  </si>
  <si>
    <t>2566</t>
  </si>
  <si>
    <t>8470</t>
  </si>
  <si>
    <t>1597</t>
  </si>
  <si>
    <t>0096</t>
  </si>
  <si>
    <t>6075</t>
  </si>
  <si>
    <t>8606</t>
  </si>
  <si>
    <t>4310</t>
  </si>
  <si>
    <t>2549</t>
  </si>
  <si>
    <t>7310</t>
  </si>
  <si>
    <t>9593</t>
  </si>
  <si>
    <t>9868</t>
  </si>
  <si>
    <t>2435</t>
  </si>
  <si>
    <t>1262</t>
  </si>
  <si>
    <t>6394</t>
  </si>
  <si>
    <t>6065</t>
  </si>
  <si>
    <t>7215</t>
  </si>
  <si>
    <t>2932</t>
  </si>
  <si>
    <t>2862</t>
  </si>
  <si>
    <t>5729</t>
  </si>
  <si>
    <t>6138</t>
  </si>
  <si>
    <t>3906</t>
  </si>
  <si>
    <t>1377</t>
  </si>
  <si>
    <t>3577</t>
  </si>
  <si>
    <t>8412</t>
  </si>
  <si>
    <t>0182</t>
  </si>
  <si>
    <t>9871</t>
  </si>
  <si>
    <t>2815</t>
  </si>
  <si>
    <t>9367</t>
  </si>
  <si>
    <t>1223</t>
  </si>
  <si>
    <t>8610</t>
  </si>
  <si>
    <t>1913</t>
  </si>
  <si>
    <t>1723</t>
  </si>
  <si>
    <t>8976</t>
  </si>
  <si>
    <t>4177</t>
  </si>
  <si>
    <t>3858</t>
  </si>
  <si>
    <t>1585</t>
  </si>
  <si>
    <t>8684</t>
  </si>
  <si>
    <t>4694</t>
  </si>
  <si>
    <t>4999</t>
  </si>
  <si>
    <t>3866</t>
  </si>
  <si>
    <t>7804</t>
  </si>
  <si>
    <t>5303</t>
  </si>
  <si>
    <t>6489</t>
  </si>
  <si>
    <t>8163</t>
  </si>
  <si>
    <t>4903</t>
  </si>
  <si>
    <t>4132</t>
  </si>
  <si>
    <t>8526</t>
  </si>
  <si>
    <t>0658</t>
  </si>
  <si>
    <t>1430</t>
  </si>
  <si>
    <t>3036</t>
  </si>
  <si>
    <t>0606</t>
  </si>
  <si>
    <t>0180</t>
  </si>
  <si>
    <t>3400</t>
  </si>
  <si>
    <t>9201</t>
  </si>
  <si>
    <t>5121</t>
  </si>
  <si>
    <t>9184</t>
  </si>
  <si>
    <t>1469</t>
  </si>
  <si>
    <t>3525</t>
  </si>
  <si>
    <t>5926</t>
  </si>
  <si>
    <t>9699</t>
  </si>
  <si>
    <t>9901</t>
  </si>
  <si>
    <t>9116</t>
  </si>
  <si>
    <t>3380</t>
  </si>
  <si>
    <t>1893</t>
  </si>
  <si>
    <t>6840</t>
  </si>
  <si>
    <t>1702</t>
  </si>
  <si>
    <t>5213</t>
  </si>
  <si>
    <t>8033</t>
  </si>
  <si>
    <t>5144</t>
  </si>
  <si>
    <t>5085</t>
  </si>
  <si>
    <t>8232</t>
  </si>
  <si>
    <t>5897</t>
  </si>
  <si>
    <t>8567</t>
  </si>
  <si>
    <t>3456</t>
  </si>
  <si>
    <t>3469</t>
  </si>
  <si>
    <t>7349</t>
  </si>
  <si>
    <t>4917</t>
  </si>
  <si>
    <t>2507</t>
  </si>
  <si>
    <t>1987</t>
  </si>
  <si>
    <t>9687</t>
  </si>
  <si>
    <t>1992</t>
  </si>
  <si>
    <t>2205</t>
  </si>
  <si>
    <t>1963</t>
  </si>
  <si>
    <t>2749</t>
  </si>
  <si>
    <t>6341</t>
  </si>
  <si>
    <t>8753</t>
  </si>
  <si>
    <t>5553</t>
  </si>
  <si>
    <t>4084</t>
  </si>
  <si>
    <t>7638</t>
  </si>
  <si>
    <t>8991</t>
  </si>
  <si>
    <t>6650</t>
  </si>
  <si>
    <t>5194</t>
  </si>
  <si>
    <t>3804</t>
  </si>
  <si>
    <t>2432</t>
  </si>
  <si>
    <t>8473</t>
  </si>
  <si>
    <t>3641</t>
  </si>
  <si>
    <t>1342</t>
  </si>
  <si>
    <t>1855</t>
  </si>
  <si>
    <t>5619</t>
  </si>
  <si>
    <t>7879</t>
  </si>
  <si>
    <t>2486</t>
  </si>
  <si>
    <t>2405</t>
  </si>
  <si>
    <t>6527</t>
  </si>
  <si>
    <t>4705</t>
  </si>
  <si>
    <t>5275</t>
  </si>
  <si>
    <t>4172</t>
  </si>
  <si>
    <t>8422</t>
  </si>
  <si>
    <t>3928</t>
  </si>
  <si>
    <t>3408</t>
  </si>
  <si>
    <t>7186</t>
  </si>
  <si>
    <t>6657</t>
  </si>
  <si>
    <t>4807</t>
  </si>
  <si>
    <t>9102</t>
  </si>
  <si>
    <t>8306</t>
  </si>
  <si>
    <t>2342</t>
  </si>
  <si>
    <t>7233</t>
  </si>
  <si>
    <t>1739</t>
  </si>
  <si>
    <t>6558</t>
  </si>
  <si>
    <t>3194</t>
  </si>
  <si>
    <t>5645</t>
  </si>
  <si>
    <t>4389</t>
  </si>
  <si>
    <t>2859</t>
  </si>
  <si>
    <t>8258</t>
  </si>
  <si>
    <t>7715</t>
  </si>
  <si>
    <t>3939</t>
  </si>
  <si>
    <t>8294</t>
  </si>
  <si>
    <t>1007</t>
  </si>
  <si>
    <t>4927</t>
  </si>
  <si>
    <t>5834</t>
  </si>
  <si>
    <t>5276</t>
  </si>
  <si>
    <t>1813</t>
  </si>
  <si>
    <t>5247</t>
  </si>
  <si>
    <t>1610</t>
  </si>
  <si>
    <t>8844</t>
  </si>
  <si>
    <t>3313</t>
  </si>
  <si>
    <t>5684</t>
  </si>
  <si>
    <t>1351</t>
  </si>
  <si>
    <t>4832</t>
  </si>
  <si>
    <t>6797</t>
  </si>
  <si>
    <t>7968</t>
  </si>
  <si>
    <t>6123</t>
  </si>
  <si>
    <t>0413</t>
  </si>
  <si>
    <t>3772</t>
  </si>
  <si>
    <t>2489</t>
  </si>
  <si>
    <t>6528</t>
  </si>
  <si>
    <t>4744</t>
  </si>
  <si>
    <t>7792</t>
  </si>
  <si>
    <t>2441</t>
  </si>
  <si>
    <t>7775</t>
  </si>
  <si>
    <t>6499</t>
  </si>
  <si>
    <t>5536</t>
  </si>
  <si>
    <t>4120</t>
  </si>
  <si>
    <t>7564</t>
  </si>
  <si>
    <t>9844</t>
  </si>
  <si>
    <t>5367</t>
  </si>
  <si>
    <t>9989</t>
  </si>
  <si>
    <t>2965</t>
  </si>
  <si>
    <t>3479</t>
  </si>
  <si>
    <t>5462</t>
  </si>
  <si>
    <t>2266</t>
  </si>
  <si>
    <t>7372</t>
  </si>
  <si>
    <t>2314</t>
  </si>
  <si>
    <t>8367</t>
  </si>
  <si>
    <t>6570</t>
  </si>
  <si>
    <t>6551</t>
  </si>
  <si>
    <t>2164</t>
  </si>
  <si>
    <t>1662</t>
  </si>
  <si>
    <t>0980</t>
  </si>
  <si>
    <t>3965</t>
  </si>
  <si>
    <t>5986</t>
  </si>
  <si>
    <t>1712</t>
  </si>
  <si>
    <t>9614</t>
  </si>
  <si>
    <t>4526</t>
  </si>
  <si>
    <t>5743</t>
  </si>
  <si>
    <t>6918</t>
  </si>
  <si>
    <t>6000</t>
  </si>
  <si>
    <t>6841</t>
  </si>
  <si>
    <t>1941</t>
  </si>
  <si>
    <t>4890</t>
  </si>
  <si>
    <t>5217</t>
  </si>
  <si>
    <t>0050</t>
  </si>
  <si>
    <t>1665</t>
  </si>
  <si>
    <t>3317</t>
  </si>
  <si>
    <t>1708</t>
  </si>
  <si>
    <t>1016</t>
  </si>
  <si>
    <t>9790</t>
  </si>
  <si>
    <t>8826</t>
  </si>
  <si>
    <t>4129</t>
  </si>
  <si>
    <t>4811</t>
  </si>
  <si>
    <t>8279</t>
  </si>
  <si>
    <t>4288</t>
  </si>
  <si>
    <t>7948</t>
  </si>
  <si>
    <t>8492</t>
  </si>
  <si>
    <t>6893</t>
  </si>
  <si>
    <t>1948</t>
  </si>
  <si>
    <t>3281</t>
  </si>
  <si>
    <t>7588</t>
  </si>
  <si>
    <t>2474</t>
  </si>
  <si>
    <t>8917</t>
  </si>
  <si>
    <t>7357</t>
  </si>
  <si>
    <t>9867</t>
  </si>
  <si>
    <t>4613</t>
  </si>
  <si>
    <t>6978</t>
  </si>
  <si>
    <t>5519</t>
  </si>
  <si>
    <t>7965</t>
  </si>
  <si>
    <t>2764</t>
  </si>
  <si>
    <t>4523</t>
  </si>
  <si>
    <t>4292</t>
  </si>
  <si>
    <t>1791</t>
  </si>
  <si>
    <t>2949</t>
  </si>
  <si>
    <t>5607</t>
  </si>
  <si>
    <t>9592</t>
  </si>
  <si>
    <t>1725</t>
  </si>
  <si>
    <t>9883</t>
  </si>
  <si>
    <t>3392</t>
  </si>
  <si>
    <t>7982</t>
  </si>
  <si>
    <t>9036</t>
  </si>
  <si>
    <t>2964</t>
  </si>
  <si>
    <t>4201</t>
  </si>
  <si>
    <t>2931</t>
  </si>
  <si>
    <t>3018</t>
  </si>
  <si>
    <t>4847</t>
  </si>
  <si>
    <t>7924</t>
  </si>
  <si>
    <t>8317</t>
  </si>
  <si>
    <t>6587</t>
  </si>
  <si>
    <t>2444</t>
  </si>
  <si>
    <t>6023</t>
  </si>
  <si>
    <t>4104</t>
  </si>
  <si>
    <t>3220</t>
  </si>
  <si>
    <t>5870</t>
  </si>
  <si>
    <t>5218</t>
  </si>
  <si>
    <t>6434</t>
  </si>
  <si>
    <t>2393</t>
  </si>
  <si>
    <t>5596</t>
  </si>
  <si>
    <t>2406</t>
  </si>
  <si>
    <t>9269</t>
  </si>
  <si>
    <t>6396</t>
  </si>
  <si>
    <t>6980</t>
  </si>
  <si>
    <t>2327</t>
  </si>
  <si>
    <t>4498</t>
  </si>
  <si>
    <t>4173</t>
  </si>
  <si>
    <t>1506</t>
  </si>
  <si>
    <t>5028</t>
  </si>
  <si>
    <t>4417</t>
  </si>
  <si>
    <t>3699</t>
  </si>
  <si>
    <t>6678</t>
  </si>
  <si>
    <t>6814</t>
  </si>
  <si>
    <t>8205</t>
  </si>
  <si>
    <t>4685</t>
  </si>
  <si>
    <t>8452</t>
  </si>
  <si>
    <t>5577</t>
  </si>
  <si>
    <t>0211</t>
  </si>
  <si>
    <t>2521</t>
  </si>
  <si>
    <t>6725</t>
  </si>
  <si>
    <t>9096</t>
  </si>
  <si>
    <t>7370</t>
  </si>
  <si>
    <t>1531</t>
  </si>
  <si>
    <t>4413</t>
  </si>
  <si>
    <t>9551</t>
  </si>
  <si>
    <t>5387</t>
  </si>
  <si>
    <t>3681</t>
  </si>
  <si>
    <t>1733</t>
  </si>
  <si>
    <t>5357</t>
  </si>
  <si>
    <t>3994</t>
  </si>
  <si>
    <t>2309</t>
  </si>
  <si>
    <t>2492</t>
  </si>
  <si>
    <t>5660</t>
  </si>
  <si>
    <t>6152</t>
  </si>
  <si>
    <t>1319</t>
  </si>
  <si>
    <t>4314</t>
  </si>
  <si>
    <t>7368</t>
  </si>
  <si>
    <t>8395</t>
  </si>
  <si>
    <t>3805</t>
  </si>
  <si>
    <t>4552</t>
  </si>
  <si>
    <t>0103</t>
  </si>
  <si>
    <t>7203</t>
  </si>
  <si>
    <t>2796</t>
  </si>
  <si>
    <t>5517</t>
  </si>
  <si>
    <t>2570</t>
  </si>
  <si>
    <t>1740</t>
  </si>
  <si>
    <t>1925</t>
  </si>
  <si>
    <t>1271</t>
  </si>
  <si>
    <t>7303</t>
  </si>
  <si>
    <t>1275</t>
  </si>
  <si>
    <t>2933</t>
  </si>
  <si>
    <t>4232</t>
  </si>
  <si>
    <t>1120</t>
  </si>
  <si>
    <t>7762</t>
  </si>
  <si>
    <t>4697</t>
  </si>
  <si>
    <t>3145</t>
  </si>
  <si>
    <t>5651</t>
  </si>
  <si>
    <t>4855</t>
  </si>
  <si>
    <t>3941</t>
  </si>
  <si>
    <t>4821</t>
  </si>
  <si>
    <t>6272</t>
  </si>
  <si>
    <t>6182</t>
  </si>
  <si>
    <t>1305</t>
  </si>
  <si>
    <t>2884</t>
  </si>
  <si>
    <t>5407</t>
  </si>
  <si>
    <t>1677</t>
  </si>
  <si>
    <t>8198</t>
  </si>
  <si>
    <t>3761</t>
  </si>
  <si>
    <t>4788</t>
  </si>
  <si>
    <t>1647</t>
  </si>
  <si>
    <t>2766</t>
  </si>
  <si>
    <t>4252</t>
  </si>
  <si>
    <t>4775</t>
  </si>
  <si>
    <t>6920</t>
  </si>
  <si>
    <t>6880</t>
  </si>
  <si>
    <t>5754</t>
  </si>
  <si>
    <t>0976</t>
  </si>
  <si>
    <t>8278</t>
  </si>
  <si>
    <t>5798</t>
  </si>
  <si>
    <t>1706</t>
  </si>
  <si>
    <t>5765</t>
  </si>
  <si>
    <t>3522</t>
  </si>
  <si>
    <t>1746</t>
  </si>
  <si>
    <t>0209</t>
  </si>
  <si>
    <t>7649</t>
  </si>
  <si>
    <t>6241</t>
  </si>
  <si>
    <t>3437</t>
  </si>
  <si>
    <t>8578</t>
  </si>
  <si>
    <t>8907</t>
  </si>
  <si>
    <t>4606</t>
  </si>
  <si>
    <t>8722</t>
  </si>
  <si>
    <t>3104</t>
  </si>
  <si>
    <t>7079</t>
  </si>
  <si>
    <t>7169</t>
  </si>
  <si>
    <t>7332</t>
  </si>
  <si>
    <t>5848</t>
  </si>
  <si>
    <t>1038</t>
  </si>
  <si>
    <t>4724</t>
  </si>
  <si>
    <t>2420</t>
  </si>
  <si>
    <t>2078</t>
  </si>
  <si>
    <t>5663</t>
  </si>
  <si>
    <t>7607</t>
  </si>
  <si>
    <t>2663</t>
  </si>
  <si>
    <t>5309</t>
  </si>
  <si>
    <t>1918</t>
  </si>
  <si>
    <t>9581</t>
  </si>
  <si>
    <t>1434</t>
  </si>
  <si>
    <t>2951</t>
  </si>
  <si>
    <t>3886</t>
  </si>
  <si>
    <t>7662</t>
  </si>
  <si>
    <t>9287</t>
  </si>
  <si>
    <t>7661</t>
  </si>
  <si>
    <t>3373</t>
  </si>
  <si>
    <t>0302</t>
  </si>
  <si>
    <t>9830</t>
  </si>
  <si>
    <t>4586</t>
  </si>
  <si>
    <t>0684</t>
  </si>
  <si>
    <t>7850</t>
  </si>
  <si>
    <t>2901</t>
  </si>
  <si>
    <t>7693</t>
  </si>
  <si>
    <t>2713</t>
  </si>
  <si>
    <t>8856</t>
  </si>
  <si>
    <t>9653</t>
  </si>
  <si>
    <t>4706</t>
  </si>
  <si>
    <t>8109</t>
  </si>
  <si>
    <t>3618</t>
  </si>
  <si>
    <t>2694</t>
  </si>
  <si>
    <t>1904</t>
  </si>
  <si>
    <t>7365</t>
  </si>
  <si>
    <t>4892</t>
  </si>
  <si>
    <t>3495</t>
  </si>
  <si>
    <t>9894</t>
  </si>
  <si>
    <t>2518</t>
  </si>
  <si>
    <t>3352</t>
  </si>
  <si>
    <t>8686</t>
  </si>
  <si>
    <t>0971</t>
  </si>
  <si>
    <t>8314</t>
  </si>
  <si>
    <t>0199</t>
  </si>
  <si>
    <t>2784</t>
  </si>
  <si>
    <t>2239</t>
  </si>
  <si>
    <t>3785</t>
  </si>
  <si>
    <t>0084</t>
  </si>
  <si>
    <t>2015</t>
  </si>
  <si>
    <t>4528</t>
  </si>
  <si>
    <t>0821</t>
  </si>
  <si>
    <t>3546</t>
  </si>
  <si>
    <t>0472</t>
  </si>
  <si>
    <t>3713</t>
  </si>
  <si>
    <t>5673</t>
  </si>
  <si>
    <t>3515</t>
  </si>
  <si>
    <t>0200</t>
  </si>
  <si>
    <t>5791</t>
  </si>
  <si>
    <t>6868</t>
  </si>
  <si>
    <t>5363</t>
  </si>
  <si>
    <t>0581</t>
  </si>
  <si>
    <t>4205</t>
  </si>
  <si>
    <t>9772</t>
  </si>
  <si>
    <t>3058</t>
  </si>
  <si>
    <t>8391</t>
  </si>
  <si>
    <t>2292</t>
  </si>
  <si>
    <t>3918</t>
  </si>
  <si>
    <t>3076</t>
  </si>
  <si>
    <t>6339</t>
  </si>
  <si>
    <t>4364</t>
  </si>
  <si>
    <t>8775</t>
  </si>
  <si>
    <t>6663</t>
  </si>
  <si>
    <t>4926</t>
  </si>
  <si>
    <t>3549</t>
  </si>
  <si>
    <t>2829</t>
  </si>
  <si>
    <t>9122</t>
  </si>
  <si>
    <t>3776</t>
  </si>
  <si>
    <t>8783</t>
  </si>
  <si>
    <t>7471</t>
  </si>
  <si>
    <t>9098</t>
  </si>
  <si>
    <t>7963</t>
  </si>
  <si>
    <t>5062</t>
  </si>
  <si>
    <t>4277</t>
  </si>
  <si>
    <t>1891</t>
  </si>
  <si>
    <t>0297</t>
  </si>
  <si>
    <t>3881</t>
  </si>
  <si>
    <t>9742</t>
  </si>
  <si>
    <t>5939</t>
  </si>
  <si>
    <t>9137</t>
  </si>
  <si>
    <t>0021</t>
  </si>
  <si>
    <t>0877</t>
  </si>
  <si>
    <t>8050</t>
  </si>
  <si>
    <t>3766</t>
  </si>
  <si>
    <t>7887</t>
  </si>
  <si>
    <t>1221</t>
  </si>
  <si>
    <t>0574</t>
  </si>
  <si>
    <t>7755</t>
  </si>
  <si>
    <t>6866</t>
  </si>
  <si>
    <t>6877</t>
  </si>
  <si>
    <t>5541</t>
  </si>
  <si>
    <t>5554</t>
  </si>
  <si>
    <t>0676</t>
  </si>
  <si>
    <t>2613</t>
  </si>
  <si>
    <t>3196</t>
  </si>
  <si>
    <t>1889</t>
  </si>
  <si>
    <t>0927</t>
  </si>
  <si>
    <t>1190</t>
  </si>
  <si>
    <t>5055</t>
  </si>
  <si>
    <t>0908</t>
  </si>
  <si>
    <t>9491</t>
  </si>
  <si>
    <t>9895</t>
  </si>
  <si>
    <t>9496</t>
  </si>
  <si>
    <t>8119</t>
  </si>
  <si>
    <t>0857</t>
  </si>
  <si>
    <t>0494</t>
  </si>
  <si>
    <t>6209</t>
  </si>
  <si>
    <t>7967</t>
  </si>
  <si>
    <t>3863</t>
  </si>
  <si>
    <t>1565</t>
  </si>
  <si>
    <t>6998</t>
  </si>
  <si>
    <t>3629</t>
  </si>
  <si>
    <t>2086</t>
  </si>
  <si>
    <t>9159</t>
  </si>
  <si>
    <t>3663</t>
  </si>
  <si>
    <t>7535</t>
  </si>
  <si>
    <t>2540</t>
  </si>
  <si>
    <t>3086</t>
  </si>
  <si>
    <t>6085</t>
  </si>
  <si>
    <t>6061</t>
  </si>
  <si>
    <t>6366</t>
  </si>
  <si>
    <t>6629</t>
  </si>
  <si>
    <t>4028</t>
  </si>
  <si>
    <t>7214</t>
  </si>
  <si>
    <t>6244</t>
  </si>
  <si>
    <t>8347</t>
  </si>
  <si>
    <t>5347</t>
  </si>
  <si>
    <t>3811</t>
  </si>
  <si>
    <t>5508</t>
  </si>
  <si>
    <t>0522</t>
  </si>
  <si>
    <t>7143</t>
  </si>
  <si>
    <t>7625</t>
  </si>
  <si>
    <t>5974</t>
  </si>
  <si>
    <t>7754</t>
  </si>
  <si>
    <t>4331</t>
  </si>
  <si>
    <t>9616</t>
  </si>
  <si>
    <t>6494</t>
  </si>
  <si>
    <t>1491</t>
  </si>
  <si>
    <t>1578</t>
  </si>
  <si>
    <t>1024</t>
  </si>
  <si>
    <t>4557</t>
  </si>
  <si>
    <t>3633</t>
  </si>
  <si>
    <t>3118</t>
  </si>
  <si>
    <t>7431</t>
  </si>
  <si>
    <t>0134</t>
  </si>
  <si>
    <t>5131</t>
  </si>
  <si>
    <t>5618</t>
  </si>
  <si>
    <t>3957</t>
  </si>
  <si>
    <t>7084</t>
  </si>
  <si>
    <t>2261</t>
  </si>
  <si>
    <t>8969</t>
  </si>
  <si>
    <t>1095</t>
  </si>
  <si>
    <t>6057</t>
  </si>
  <si>
    <t>7892</t>
  </si>
  <si>
    <t>7122</t>
  </si>
  <si>
    <t>5865</t>
  </si>
  <si>
    <t>8477</t>
  </si>
  <si>
    <t>8973</t>
  </si>
  <si>
    <t>8289</t>
  </si>
  <si>
    <t>7047</t>
  </si>
  <si>
    <t>4826</t>
  </si>
  <si>
    <t>6674</t>
  </si>
  <si>
    <t>8112</t>
  </si>
  <si>
    <t>9059</t>
  </si>
  <si>
    <t>2844</t>
  </si>
  <si>
    <t>8608</t>
  </si>
  <si>
    <t>1520</t>
  </si>
  <si>
    <t>8922</t>
  </si>
  <si>
    <t>8748</t>
  </si>
  <si>
    <t>5858</t>
  </si>
  <si>
    <t>3272</t>
  </si>
  <si>
    <t>1944</t>
  </si>
  <si>
    <t>3347</t>
  </si>
  <si>
    <t>4633</t>
  </si>
  <si>
    <t>2477</t>
  </si>
  <si>
    <t>4722</t>
  </si>
  <si>
    <t>9493</t>
  </si>
  <si>
    <t>3424</t>
  </si>
  <si>
    <t>8534</t>
  </si>
  <si>
    <t>7240</t>
  </si>
  <si>
    <t>1900</t>
  </si>
  <si>
    <t>6974</t>
  </si>
  <si>
    <t>6603</t>
  </si>
  <si>
    <t>4943</t>
  </si>
  <si>
    <t>8940</t>
  </si>
  <si>
    <t>0605</t>
  </si>
  <si>
    <t>4355</t>
  </si>
  <si>
    <t>2334</t>
  </si>
  <si>
    <t>8480</t>
  </si>
  <si>
    <t>0338</t>
  </si>
  <si>
    <t>1484</t>
  </si>
  <si>
    <t>8221</t>
  </si>
  <si>
    <t>0724</t>
  </si>
  <si>
    <t>6461</t>
  </si>
  <si>
    <t>4612</t>
  </si>
  <si>
    <t>8144</t>
  </si>
  <si>
    <t>5143</t>
  </si>
  <si>
    <t>9930</t>
  </si>
  <si>
    <t>Благотворитель (последние 4 цифры номера моб. Телефона или данные банковской карты)</t>
  </si>
  <si>
    <t xml:space="preserve"> Д ПАВЕЛ ВЛАДИМИРОВИЧ</t>
  </si>
  <si>
    <t xml:space="preserve"> С Константин Юрьевич</t>
  </si>
  <si>
    <t xml:space="preserve"> А Артур Юрьевич</t>
  </si>
  <si>
    <t xml:space="preserve"> Л ДМИТРИЙ СЕРГЕЕВИЧ</t>
  </si>
  <si>
    <t xml:space="preserve"> С ЛЕОНИД СЕРГЕЕВИЧ</t>
  </si>
  <si>
    <t xml:space="preserve"> У АЛЕКСЕЙ ИГОРЕВИЧ</t>
  </si>
  <si>
    <t xml:space="preserve"> К ОЛЕГ ПАВЛОВИЧ</t>
  </si>
  <si>
    <t xml:space="preserve"> В ИГОРЬ ВЛАДИМИРОВИЧ</t>
  </si>
  <si>
    <t xml:space="preserve"> П ДМИТРИЙ ВАЛЕНТИНОВИЧ</t>
  </si>
  <si>
    <t xml:space="preserve"> Л АСЛАНОВНА СУЛТАНОВА</t>
  </si>
  <si>
    <t xml:space="preserve"> К НАТАЛЬЯ ВЛАДИМИРОВНА</t>
  </si>
  <si>
    <t xml:space="preserve"> Н Елена Васильевна</t>
  </si>
  <si>
    <t xml:space="preserve">АО "ДАТАБАНК"// </t>
  </si>
  <si>
    <t xml:space="preserve"> Ж Астемир Мухамедович</t>
  </si>
  <si>
    <t xml:space="preserve"> К НАТАЛЬЯ ЛЕОНИДОВНА</t>
  </si>
  <si>
    <t xml:space="preserve"> Х СВЕТЛАНА ВЛАДИМИРОВНА</t>
  </si>
  <si>
    <t xml:space="preserve"> С МАРИЯ АЛЕКСАНДРОВНА</t>
  </si>
  <si>
    <t xml:space="preserve"> Б ЕЛЕНА АЛЕКСЕЕВНА</t>
  </si>
  <si>
    <t xml:space="preserve"> Ц Алексей Генадьевич</t>
  </si>
  <si>
    <t xml:space="preserve"> А АННА АНДРЕЕВНА</t>
  </si>
  <si>
    <t xml:space="preserve"> Л ЕВГЕНИЯ ВЯЧЕСЛАВОВНА</t>
  </si>
  <si>
    <t xml:space="preserve"> М НИКИТА НИКОЛАЕВИЧ</t>
  </si>
  <si>
    <t xml:space="preserve"> М ПАВЕЛ АЛЕКСАНДРОВИЧ</t>
  </si>
  <si>
    <t xml:space="preserve"> У Юлия Геннадьевна</t>
  </si>
  <si>
    <t xml:space="preserve"> Б ДЕНИС АЛЕКСАНДРОВИЧ</t>
  </si>
  <si>
    <t xml:space="preserve"> Л ЕЛЕНА АЛЕКСАНДРОВНА</t>
  </si>
  <si>
    <t xml:space="preserve"> А ЕЛЕНА НИКОЛАЕВНА</t>
  </si>
  <si>
    <t xml:space="preserve"> Л КИРИЛЛ ПЕТРОВИЧ</t>
  </si>
  <si>
    <t xml:space="preserve"> Б МАРИЯ СТАНИСЛАВОВНА</t>
  </si>
  <si>
    <t xml:space="preserve"> А КРИСТИНА АЛЕКСАНДРОВНА</t>
  </si>
  <si>
    <t xml:space="preserve"> Н ДМИТРИЙ АЛЕКСАНДРОВИЧ</t>
  </si>
  <si>
    <t xml:space="preserve"> Т ВЛАДИМИР АЛЕКСАНДРОВИЧ</t>
  </si>
  <si>
    <t xml:space="preserve"> С ЕЛЕНА АЛЕКСАНДРОВНА</t>
  </si>
  <si>
    <t xml:space="preserve"> Д АЛЕКСЕЕВИЧ КРИСАНОВ</t>
  </si>
  <si>
    <t xml:space="preserve"> А ДМИТРИЙ АЛЕКСЕЕВИЧ</t>
  </si>
  <si>
    <t xml:space="preserve"> Ш АЛЕКСАНДР ДМИТРИЕВИЧ</t>
  </si>
  <si>
    <t xml:space="preserve"> Б АЛЕКСАНДР ВАСИЛЬЕВИЧ</t>
  </si>
  <si>
    <t xml:space="preserve"> Л ТАТЬЯНА НИКОЛАЕВНА</t>
  </si>
  <si>
    <t xml:space="preserve"> П НИКИТА АНДРЕЕВИЧ</t>
  </si>
  <si>
    <t xml:space="preserve"> К АЛЕКСЕЙ АЛЕКСАНДРОВИЧ</t>
  </si>
  <si>
    <t xml:space="preserve"> О ЕЛЕНА АНДРЕЕВНА</t>
  </si>
  <si>
    <t xml:space="preserve"> С ЮРИЙ АЛЕКСАНДРОВИЧ</t>
  </si>
  <si>
    <t xml:space="preserve"> М ВЛАДИМИР СЕРГЕЕВИЧ</t>
  </si>
  <si>
    <t xml:space="preserve"> П АЛЕКСАНДР СЕРГЕЕВИЧ</t>
  </si>
  <si>
    <t xml:space="preserve"> А ВЛАДИСЛАВ ИГОРЕВИЧ</t>
  </si>
  <si>
    <t xml:space="preserve"> Ш МАКСИМ НИКОЛАЕВИЧ</t>
  </si>
  <si>
    <t xml:space="preserve"> А ДМИТРИЙ СЕРГЕЕВИЧ</t>
  </si>
  <si>
    <t xml:space="preserve"> К ЕВГЕНИЙ ВЛАДИМИРОВИЧ</t>
  </si>
  <si>
    <t xml:space="preserve"> П СВЕТЛАНА ЮРЬЕВНА</t>
  </si>
  <si>
    <t xml:space="preserve"> Г ДЕНИС СЕРГЕЕВИЧ</t>
  </si>
  <si>
    <t xml:space="preserve"> Н АНДРЕЙ ЮРЬЕВИЧ</t>
  </si>
  <si>
    <t xml:space="preserve"> Б АЛЕКСАНДР ПАВЛОВИЧ</t>
  </si>
  <si>
    <t xml:space="preserve"> К ВИТАЛИЙ ВЛАДИМИРОВИЧ</t>
  </si>
  <si>
    <t xml:space="preserve"> Г ТАРАС ПЕТРОВИЧ</t>
  </si>
  <si>
    <t xml:space="preserve"> Б МИХАИЛ ЮРЬЕВИЧ</t>
  </si>
  <si>
    <t xml:space="preserve"> Г АЙГУЛЬ РУСТЕМОВНА</t>
  </si>
  <si>
    <t xml:space="preserve">ООО "Пальмира инжиниринг" </t>
  </si>
  <si>
    <t xml:space="preserve">ООО "Пальмира сервис" </t>
  </si>
  <si>
    <t xml:space="preserve"> Б ТАТЬЯНА ИВАНОВНА</t>
  </si>
  <si>
    <t xml:space="preserve"> В СЕРГЕЙ ВЛАДИМИРОВИЧ</t>
  </si>
  <si>
    <t xml:space="preserve"> М ДМИТРИЙ ЮРЬЕВИЧ</t>
  </si>
  <si>
    <t xml:space="preserve">ЕГОРОВ СЕРГЕЙ НИКИТИЧ </t>
  </si>
  <si>
    <t xml:space="preserve"> Я ОЛЕГ РАМАЗАНОВИЧ</t>
  </si>
  <si>
    <t xml:space="preserve"> С АЛЕКСАНДР ИВАНОВИЧ</t>
  </si>
  <si>
    <t xml:space="preserve"> Б Алексей Михайлович</t>
  </si>
  <si>
    <t xml:space="preserve"> П ОЛЬГА ВАСИЛЬЕВНА</t>
  </si>
  <si>
    <t xml:space="preserve"> К НИКИТА ВЯЧЕСЛАВОВИЧ</t>
  </si>
  <si>
    <t xml:space="preserve"> С АНДРЕЙ АНДРЕЕВИЧ</t>
  </si>
  <si>
    <t xml:space="preserve"> Е МАРИЯ МИХАЙЛОВНА</t>
  </si>
  <si>
    <t xml:space="preserve"> М Дмитрий Евгеньевич</t>
  </si>
  <si>
    <t xml:space="preserve"> С ЕЛЕНА ГЕННАДЬЕВНА</t>
  </si>
  <si>
    <t xml:space="preserve"> З Дарья Львовна</t>
  </si>
  <si>
    <t>Благотворительное пожертвование по Договору пожертвования № 3/21-05-21 от 21.05.2021 г. Сумма 6000-00 Без налога (НДС)</t>
  </si>
  <si>
    <t xml:space="preserve">ООО БАЙКАЛСТРОЙ </t>
  </si>
  <si>
    <t xml:space="preserve"> М МАРИНА АЛЕКСАНДРОВНА</t>
  </si>
  <si>
    <t xml:space="preserve">ООО "ГРАНДТРЭВЕЛ" </t>
  </si>
  <si>
    <t xml:space="preserve">Ялович Андрей Геннадиевич (ИП) </t>
  </si>
  <si>
    <t xml:space="preserve"> П СЕРГЕЙ СЕРГЕЕВИЧ</t>
  </si>
  <si>
    <t xml:space="preserve"> К ДЕНИС ЮРЬЕВИЧ</t>
  </si>
  <si>
    <t xml:space="preserve"> Ш ДМИТРИЙ СЕРГЕЕВИЧ</t>
  </si>
  <si>
    <t xml:space="preserve">ИП Максимович Юлия Ринатовна </t>
  </si>
  <si>
    <t xml:space="preserve"> Н СЕРГЕЙ ВАСИЛЬЕВИЧ</t>
  </si>
  <si>
    <t xml:space="preserve">ООО "Промтэк" </t>
  </si>
  <si>
    <t>Благотворительное пожертвование по Договору пожертвования 1/08-06-20 от 8 июня 2020 НДС не облагается.</t>
  </si>
  <si>
    <t xml:space="preserve">ООО АВАНГАРД СИСТЕМС </t>
  </si>
  <si>
    <t>Оплата по договору № 1/16-12-21 от 16.12.2021 г.НДС не облагается.</t>
  </si>
  <si>
    <t xml:space="preserve">ООО "Светлый город" </t>
  </si>
  <si>
    <t xml:space="preserve">НКО ИНКАХРАН (АО) </t>
  </si>
  <si>
    <t xml:space="preserve"> К АННА ВИКТОРОВНА</t>
  </si>
  <si>
    <t xml:space="preserve">ООО "МЕТАЛЛХИМ" </t>
  </si>
  <si>
    <t xml:space="preserve"> Ф НАДЕЖДА ВИКТОРОВНА</t>
  </si>
  <si>
    <t xml:space="preserve"> Е ДМИТРИЙ СЕРГЕЕВИЧ</t>
  </si>
  <si>
    <t xml:space="preserve"> Е ЛАРИСА АЛЕКСАНДРОВНА</t>
  </si>
  <si>
    <t xml:space="preserve"> С РОМАН АЛЕКСАНДРОВИЧ</t>
  </si>
  <si>
    <t xml:space="preserve"> Д Екатерина Георгиевна</t>
  </si>
  <si>
    <t xml:space="preserve">ООО "ТОРГОВЫЙ ДОМ "ФОРВАРД" </t>
  </si>
  <si>
    <t xml:space="preserve">КАНУННИКОВ АРТЕМ ВИКТОРОВИЧ (ИП) </t>
  </si>
  <si>
    <t xml:space="preserve"> К ВЛАДИСЛАВ НИКОЛАЕВИЧ</t>
  </si>
  <si>
    <t xml:space="preserve">ИП Яшин Дмитрий Юрьевич </t>
  </si>
  <si>
    <t xml:space="preserve">ООО "КУРС-ЛОГИСТИКА" </t>
  </si>
  <si>
    <t xml:space="preserve">БАЛАЯН НАРЕК ГАРСЕВАНОВИЧ (ИП) </t>
  </si>
  <si>
    <t xml:space="preserve">ООО "МОНОХРОМ" </t>
  </si>
  <si>
    <t xml:space="preserve">АО "Райффайзенбанк" г. Москва </t>
  </si>
  <si>
    <t xml:space="preserve"> Д АЛЕКСЕЙ АЛЕКСЕЕВИЧ</t>
  </si>
  <si>
    <t xml:space="preserve"> К ЕЛЕНА АНАТОЛЬЕВНА</t>
  </si>
  <si>
    <t xml:space="preserve"> Г ЛЮДМИЛА ПЕТРОВНА</t>
  </si>
  <si>
    <t xml:space="preserve"> Ч Ольга Игоревна</t>
  </si>
  <si>
    <t xml:space="preserve"> К СЕРГЕЙ ЮРЬЕВИЧ</t>
  </si>
  <si>
    <t xml:space="preserve"> К Екатерина Кирилловна</t>
  </si>
  <si>
    <t xml:space="preserve"> М ПАВЕЛ ЮРЬЕВИЧ</t>
  </si>
  <si>
    <t xml:space="preserve"> Б АЛЕКСЕЙ СЕРГЕЕВИЧ</t>
  </si>
  <si>
    <t xml:space="preserve"> К ВЛАДИМИР АЛЕКСАНДРОВИЧ</t>
  </si>
  <si>
    <t xml:space="preserve"> Н МИХАЙЛОВНА ДАНИЛОВА</t>
  </si>
  <si>
    <t xml:space="preserve">БЕРЕЖНАЯ АПТЕКА АПРЕЛЬ ООО </t>
  </si>
  <si>
    <t xml:space="preserve">ООО "ИНВЕСТСТРОЙ" </t>
  </si>
  <si>
    <t xml:space="preserve"> П ОЛЬГА ПАВЛОВНА</t>
  </si>
  <si>
    <t xml:space="preserve"> К АЛЕКСАНДР ГЕННАДЬЕВИЧ</t>
  </si>
  <si>
    <t xml:space="preserve"> А ИРИНА АНАТОЛЬЕВНА</t>
  </si>
  <si>
    <t xml:space="preserve">ООО Винник </t>
  </si>
  <si>
    <t xml:space="preserve">ООО Сытость </t>
  </si>
  <si>
    <t xml:space="preserve">ООО Невинный </t>
  </si>
  <si>
    <t xml:space="preserve">ООО Грильман </t>
  </si>
  <si>
    <t xml:space="preserve"> Б НИКОЛАЙ ВАЛЕРЬЕВИЧ</t>
  </si>
  <si>
    <t xml:space="preserve">ООО "ОптикСвязьСтрой" </t>
  </si>
  <si>
    <t xml:space="preserve"> А Игорь Дмитриевич</t>
  </si>
  <si>
    <t xml:space="preserve">ООО "ЭСКом" </t>
  </si>
  <si>
    <t xml:space="preserve">ООО "АУСКУЛУМ-ФОКС" </t>
  </si>
  <si>
    <t xml:space="preserve">ООО "ЖилКом" </t>
  </si>
  <si>
    <t xml:space="preserve"> Р АЛЕКСАНДР ГРИГОРЬЕВИЧ</t>
  </si>
  <si>
    <t xml:space="preserve">ООО "ЖИЛКОМ" </t>
  </si>
  <si>
    <t xml:space="preserve"> Ж АНДРЕЙ МИХАЙЛОВИЧ</t>
  </si>
  <si>
    <t xml:space="preserve">ООО "Землеустройство" </t>
  </si>
  <si>
    <t xml:space="preserve"> Л НИКИТА ВАДИМОВИЧ</t>
  </si>
  <si>
    <t xml:space="preserve">Леоненко Светлана Михайловна (ИП) </t>
  </si>
  <si>
    <t xml:space="preserve"> Т НАТАЛЬЯ ГРИГОРЬЕВНА</t>
  </si>
  <si>
    <t xml:space="preserve">ИП ЗИЯДУЛЛАЕВ САИДАКМАЛ НАБИЕВИЧ </t>
  </si>
  <si>
    <t xml:space="preserve"> Д Михаил Викторович</t>
  </si>
  <si>
    <t xml:space="preserve"> К КИРИЛЛ ЮРЬЕВИЧ</t>
  </si>
  <si>
    <t xml:space="preserve"> Е АНАСТАСИЯ ВЛАДИМИРОВНА</t>
  </si>
  <si>
    <t xml:space="preserve"> И ЛЮБОВЬ НИКОЛАЕВНА</t>
  </si>
  <si>
    <t xml:space="preserve"> Т Валерий Сергеевич</t>
  </si>
  <si>
    <t xml:space="preserve"> Д ЮРИЙ ИВАНОВИЧ</t>
  </si>
  <si>
    <t xml:space="preserve"> С Вера Николаевна</t>
  </si>
  <si>
    <t xml:space="preserve"> Г ГАЛИНА ИВАНОВНА</t>
  </si>
  <si>
    <t xml:space="preserve">УФК ПО НОВОСИБИРСКОЙ ОБЛАСТИ (ФКУ ИК-8 ГУФСИН РОССИИ ПО НОВОСИБИРСКОЙ ОБЛАСТИ) </t>
  </si>
  <si>
    <t xml:space="preserve"> К АЛЕКСАНДР ЭДУАРДОВИЧ</t>
  </si>
  <si>
    <t xml:space="preserve"> К НИКОЛАЙ СЕРГЕЕВИЧ</t>
  </si>
  <si>
    <t xml:space="preserve">Коновалов Д. А., ИП </t>
  </si>
  <si>
    <t xml:space="preserve">ООО "ПРОФИ СТОЛ" </t>
  </si>
  <si>
    <t xml:space="preserve"> Ш ЕВГЕНИЙ ИВАНОВИЧ</t>
  </si>
  <si>
    <t xml:space="preserve"> Е ВАЛЕРИЙ ЮРЬЕВИЧ</t>
  </si>
  <si>
    <t xml:space="preserve"> Л ЛЮДМИЛА АНАТОЛЬЕВНА</t>
  </si>
  <si>
    <t xml:space="preserve"> Б АНТОН ЕВГЕНЬЕВИЧ</t>
  </si>
  <si>
    <t xml:space="preserve"> Б ВАЛЕНТИНА АЛЕКСЕЕВНА</t>
  </si>
  <si>
    <t xml:space="preserve"> Н АЛЕКСЕЙ БОРИСОВИЧ</t>
  </si>
  <si>
    <t xml:space="preserve"> К Олег Станиславович</t>
  </si>
  <si>
    <t xml:space="preserve">ГРИЩУК ЛАРИСА ВАЛЕРЬЕВНА (ИП) </t>
  </si>
  <si>
    <t xml:space="preserve">ООО Поилец </t>
  </si>
  <si>
    <t xml:space="preserve">ООО "ПЕРВАЯ РЫБА" </t>
  </si>
  <si>
    <t xml:space="preserve">ООО "БОРЕЙ ГРУПП" </t>
  </si>
  <si>
    <t xml:space="preserve">ООО "Спейс" </t>
  </si>
  <si>
    <t xml:space="preserve"> М ЕЛЕНА АНАТОЛЬЕВНА</t>
  </si>
  <si>
    <t xml:space="preserve"> О НАТАЛЬЯ СЕРГЕЕВНА</t>
  </si>
  <si>
    <t xml:space="preserve"> Б АНДРЕЙ ВЛАДИМИРОВИЧ</t>
  </si>
  <si>
    <t xml:space="preserve"> С АРТАК АРТУШОВИЧ</t>
  </si>
  <si>
    <t xml:space="preserve">ООО "ЗНАК-АВТО" </t>
  </si>
  <si>
    <t xml:space="preserve">ООО "Компания АРС" </t>
  </si>
  <si>
    <t xml:space="preserve"> П ИРИНА ВЛАДИСЛАВОВНА</t>
  </si>
  <si>
    <t xml:space="preserve">ООО СТАНДАРТ-ТРЕЙД </t>
  </si>
  <si>
    <t xml:space="preserve">ООО "ОНИКС" </t>
  </si>
  <si>
    <t xml:space="preserve"> К ВАЛЕНТИНА СЕРГЕЕВНА</t>
  </si>
  <si>
    <t xml:space="preserve"> К РОМАН ВИКТОРОВИЧ</t>
  </si>
  <si>
    <t xml:space="preserve">ООО ВАШ БУХГАЛТЕР </t>
  </si>
  <si>
    <t xml:space="preserve"> Б МАКСИМ АЛЕКСЕЕВИЧ</t>
  </si>
  <si>
    <t xml:space="preserve">Маркина Марина Валерьевна (ИП) </t>
  </si>
  <si>
    <t xml:space="preserve">ООО "ТКФ "Корпас" </t>
  </si>
  <si>
    <t xml:space="preserve">ООО "ШТРИХ РУ" </t>
  </si>
  <si>
    <t xml:space="preserve">УФК ПО ЗАБАЙКАЛЬСКОМУ КРАЮ (ФКУ ИК-2 УФСИН РОССИИ ПО ЗАБАЙКАЛЬСКОМУ КРАЮ) </t>
  </si>
  <si>
    <t xml:space="preserve">Грошева Мария Геннадьевна (ИП) </t>
  </si>
  <si>
    <t xml:space="preserve"> К ЕВГЕНИЙ ВАЛЕРЬЕВИЧ</t>
  </si>
  <si>
    <t xml:space="preserve"> Ч ЕВГЕНИЙ АЛЕКСАНДРОВИЧ</t>
  </si>
  <si>
    <t xml:space="preserve"> Б ТАТЬЯНА ГЕННАДЬЕВНА</t>
  </si>
  <si>
    <t xml:space="preserve"> П ЕВГЕНИЙ СЕРГЕЕВИЧ</t>
  </si>
  <si>
    <t xml:space="preserve"> А СЕРГЕЕВИЧ ЧИРКОВ</t>
  </si>
  <si>
    <t xml:space="preserve">ООО "Бюро Асессор" </t>
  </si>
  <si>
    <t xml:space="preserve"> К ВЛАДИМИР ВЯЧЕСЛАВОВИЧ</t>
  </si>
  <si>
    <t xml:space="preserve">ИП Залесский Денис Дмитриевич </t>
  </si>
  <si>
    <t xml:space="preserve">ООО СТИЛЛЕР </t>
  </si>
  <si>
    <t xml:space="preserve"> Л ЛИЛЯ ГЕОРГИЕВНА</t>
  </si>
  <si>
    <t xml:space="preserve"> Ч Сергей Викторович</t>
  </si>
  <si>
    <t xml:space="preserve"> Ч КРИСТИНА АНДРЕЕВНА</t>
  </si>
  <si>
    <t xml:space="preserve"> Б ДМИТРИЙ АЛЕКСАНДРОВИЧ</t>
  </si>
  <si>
    <t xml:space="preserve">ООО "Т-РИТЕЙЛ" </t>
  </si>
  <si>
    <t xml:space="preserve"> Ш ТАТЬЯНА МИХАЙЛОВНА</t>
  </si>
  <si>
    <t xml:space="preserve"> И ДМИТРИЙ АНДРЕЕВИЧ</t>
  </si>
  <si>
    <t xml:space="preserve"> К ЯНА НИКОЛАЕВНА</t>
  </si>
  <si>
    <t xml:space="preserve"> А МАКСИМ ВЛАДИМИРОВИЧ</t>
  </si>
  <si>
    <t xml:space="preserve"> К ЛАРИСА АЛЕКСЕЕВНА</t>
  </si>
  <si>
    <t xml:space="preserve"> Ж АЛЕКСЕЙ ВЛАДИМИРОВИЧ</t>
  </si>
  <si>
    <t xml:space="preserve"> Ж Дмитрий Олегович</t>
  </si>
  <si>
    <t xml:space="preserve">ООО "СПЕЦМОНОЛИТСТРОЙ" </t>
  </si>
  <si>
    <t xml:space="preserve">ПАО "Россети" </t>
  </si>
  <si>
    <t xml:space="preserve">ООО "ТОГАС ОНЛАЙН" </t>
  </si>
  <si>
    <t xml:space="preserve"> С ОЛЬГА ИВАНОВНА</t>
  </si>
  <si>
    <t xml:space="preserve"> Н Елизавета Олеговна</t>
  </si>
  <si>
    <t xml:space="preserve"> А АЛЕКСАНДРОВНА РОМАНОВА</t>
  </si>
  <si>
    <t>Благотворительное пожертвование на лечение Полине Збойчик</t>
  </si>
  <si>
    <t xml:space="preserve"> С ОЛЕГ АЛЕКСАНДРОВИЧ</t>
  </si>
  <si>
    <t xml:space="preserve">РЯЗАНОВ ВЛАДИСЛАВ СЕРГЕЕВИЧ (ИП) </t>
  </si>
  <si>
    <t xml:space="preserve"> К ТАТЬЯНА СЕРГЕЕВНА</t>
  </si>
  <si>
    <t xml:space="preserve"> Ж ВЯЧЕСЛАВ ВИКТОРОВИЧ</t>
  </si>
  <si>
    <t xml:space="preserve">ООО "БРИГАДИР" </t>
  </si>
  <si>
    <t xml:space="preserve"> П НИКИТА ВАЛЕНТИНОВИЧ</t>
  </si>
  <si>
    <t xml:space="preserve"> С УЛЬЯНА ОЛЕГОВНА</t>
  </si>
  <si>
    <t xml:space="preserve"> Р МАРИНА ГЕННАДЬЕВНА</t>
  </si>
  <si>
    <t xml:space="preserve">ООО "ВИБРЭНД" </t>
  </si>
  <si>
    <t xml:space="preserve">ООО "Березники-лес" </t>
  </si>
  <si>
    <t>Благотворительное пожертвование по договору № 2/25-01-22 от 25.01.2022г. НДС не облагается</t>
  </si>
  <si>
    <t xml:space="preserve">ООО "СК-Трейд" </t>
  </si>
  <si>
    <t xml:space="preserve">ООО "КАСКАД" </t>
  </si>
  <si>
    <t xml:space="preserve">УФК по Пермскому краю (ФКУ ИК-40 ГУФСИН РОССИИ ПО ПЕРМСКОМУ КРАЮ) </t>
  </si>
  <si>
    <t xml:space="preserve"> Х АЛЕКСАНДР АНДРЕЕВИЧ</t>
  </si>
  <si>
    <t xml:space="preserve"> П АНДРЕЙ ЮРЬЕВИЧ</t>
  </si>
  <si>
    <t xml:space="preserve"> Ц Егор Владимирович</t>
  </si>
  <si>
    <t xml:space="preserve">ООО "ЛОДМ-ТЕХНОЛОГИИ" </t>
  </si>
  <si>
    <t xml:space="preserve"> К ИЛЬЯ ВЛАДИМИРОВИЧ</t>
  </si>
  <si>
    <t xml:space="preserve"> Х ДАНИЛ ВИКТОРОВИЧ</t>
  </si>
  <si>
    <t xml:space="preserve">ООО "ДРАЙВ" </t>
  </si>
  <si>
    <t xml:space="preserve"> Т ЕВГЕНИЙ ВЛАДИМИРОВИЧ</t>
  </si>
  <si>
    <t xml:space="preserve">УФК ПО ЯРОСЛАВСКОЙ ОБЛАСТИ (ФКУ ИК-1 УФСИН РОССИИ ПО ЯРОСЛАВСКОЙ ОБЛАСТИ) </t>
  </si>
  <si>
    <t xml:space="preserve"> С АНАТОЛЬЕВИЧ КАБАЦКИЙ</t>
  </si>
  <si>
    <t xml:space="preserve"> К ДМИТРИЙ АЛЕКСАНДРОВИЧ</t>
  </si>
  <si>
    <t xml:space="preserve">ООО "ТЕХНО Лизинг" </t>
  </si>
  <si>
    <t xml:space="preserve">МУТИНА АННА ВЛАДИМИРОВНА (ИП) </t>
  </si>
  <si>
    <t xml:space="preserve">ООО "ЛОГИСТИКА ПЛЮС" </t>
  </si>
  <si>
    <t xml:space="preserve"> К РОМАН ЕВГЕНЬЕВИЧ</t>
  </si>
  <si>
    <t xml:space="preserve"> Г СЕРГЕЙ СЕРГЕЕВИЧ</t>
  </si>
  <si>
    <t xml:space="preserve"> К ТАТЬЯНА ВЛАДИМИРОВНА</t>
  </si>
  <si>
    <t xml:space="preserve"> С Марина Евгеньевна</t>
  </si>
  <si>
    <t xml:space="preserve"> К РОМАН ВЛАДИМИРОВИЧ</t>
  </si>
  <si>
    <t xml:space="preserve"> К Виталий Валентинович</t>
  </si>
  <si>
    <t xml:space="preserve"> Ж ДЕНИС НИКОЛАЕВИЧ</t>
  </si>
  <si>
    <t xml:space="preserve">ООО "НОВЫЕ РЕШЕНИЯ" </t>
  </si>
  <si>
    <t xml:space="preserve"> К АРКАДИЙ ОЛЕГОВИЧ</t>
  </si>
  <si>
    <t>Оплата обследования Третьякова Максима</t>
  </si>
  <si>
    <t>Оплата за препараты для Панина Александра</t>
  </si>
  <si>
    <t>Оплата за препараты для Мирзаева Микаила</t>
  </si>
  <si>
    <t>Оплата за препараты для Исмаилова Исмаила</t>
  </si>
  <si>
    <t>Оплата за препараты для Вохиджонова Мухаммадмустафо</t>
  </si>
  <si>
    <t>Оплата за системную психо-физическую реабилитацию Алматаева Камиля</t>
  </si>
  <si>
    <t>Оплата за системную психо-физическую реабилитацию Колесниченко Тимофея</t>
  </si>
  <si>
    <t>ИП Сорокин Евгений Алексеевич</t>
  </si>
  <si>
    <t>ООО "ПЕРЛИНА.72"</t>
  </si>
  <si>
    <t>ИП Чибисова Наталия Сергеевна</t>
  </si>
  <si>
    <t>ИП АРЦИМЕНЯ СЕРГЕЙ НИКОЛАЕВИЧ</t>
  </si>
  <si>
    <t>ИП АРТЕМЬЕВ СЕРГЕЙ ИВАНОВИЧ</t>
  </si>
  <si>
    <t>ИП Фролова Дарья Станиславовна</t>
  </si>
  <si>
    <t>ИП Задумина Людмила Владимировна</t>
  </si>
  <si>
    <t>ИП Колодзей Дмитрий Алексеевич</t>
  </si>
  <si>
    <t>ИП Малышева Мария Олеговна</t>
  </si>
  <si>
    <t>ИП Герц Денис Александрович</t>
  </si>
  <si>
    <t>ИП Федоров Тимофей Дмитриевич</t>
  </si>
  <si>
    <t>ИП Воронкина Виктория Альбертовна</t>
  </si>
  <si>
    <t>ИП Фомичева Олеся Николаевна</t>
  </si>
  <si>
    <t>ИП Давидов Рафаэль Юрьевич</t>
  </si>
  <si>
    <t>ИП Жогов Игорь Александрович</t>
  </si>
  <si>
    <t>ООО "ИНСАЙД"</t>
  </si>
  <si>
    <t>ИП Исаева Оксана Андреевна</t>
  </si>
  <si>
    <t>ООО "РЕКАДРО"</t>
  </si>
  <si>
    <t>ООО "СТИЛЬ"</t>
  </si>
  <si>
    <t>ИП Ливенцев Алексей Валерьевич</t>
  </si>
  <si>
    <t>ИП Кураченков Дмитрий Павлович</t>
  </si>
  <si>
    <t>ООО "ВОЛГАНЕФТЕТОРГ"</t>
  </si>
  <si>
    <t>ООО "СПЕКТРУМ"</t>
  </si>
  <si>
    <t>ООО "ТД "НЬЮ ЛЕВЕЛ"</t>
  </si>
  <si>
    <t>ООО "СТРОЙ ПЛАНЕТА"</t>
  </si>
  <si>
    <t>ТСЖ "ВОЛНА"</t>
  </si>
  <si>
    <t>ИП Савельев Сергей Владимирович</t>
  </si>
  <si>
    <t>ИП Григорян Ромик Борисович</t>
  </si>
  <si>
    <t>ИП Павлов Андрей Сергеевич</t>
  </si>
  <si>
    <t>ИП Хусейн Наджех Ахмед Диб</t>
  </si>
  <si>
    <t>ИП Орлов Тимофей Сергеевич</t>
  </si>
  <si>
    <t>ИП ИЛЬИН ОЛЕГ СЕРГЕЕВИЧ</t>
  </si>
  <si>
    <t>ИП КОЛЯН СЕРГЕЙ АЛЕКСАНДРОВИЧ</t>
  </si>
  <si>
    <t>ООО "ЯРЛЕД"</t>
  </si>
  <si>
    <t>ИП Сафарян Нарек Самвелович</t>
  </si>
  <si>
    <t>ИП Головина Наталья Анатольевна</t>
  </si>
  <si>
    <t>ООО  "ЮГСПЕЦПРОМ"</t>
  </si>
  <si>
    <t>ИП Иванов Петр Николаевич</t>
  </si>
  <si>
    <t>ИП Кузьминов Роман Васильевич</t>
  </si>
  <si>
    <t>ИП Зайцева Ирина Александровна</t>
  </si>
  <si>
    <t>ИП Салауатов Жаннат Кайратович</t>
  </si>
  <si>
    <t>ИП Богатырева Аминат Тамерлановна</t>
  </si>
  <si>
    <t>ИП Ярков Сергей Иванович</t>
  </si>
  <si>
    <t>ИП Плаксина Ирина Ивановна</t>
  </si>
  <si>
    <t>ИП Макарова Наталия Викторовна</t>
  </si>
  <si>
    <t>ООО "ИК"</t>
  </si>
  <si>
    <t>ИП Гаврилов Владимир Владимирович</t>
  </si>
  <si>
    <t>ИП Бакарас Александр Васильевич</t>
  </si>
  <si>
    <t>ИП ЮРТАЕВА ВЕРА ОЛЕГОВНА</t>
  </si>
  <si>
    <t>ИП Смирнов Андрей Александрович</t>
  </si>
  <si>
    <t>ИП Севостьянова Елена Викторовна</t>
  </si>
  <si>
    <t>ИП Шумилов Вадим Викторович</t>
  </si>
  <si>
    <t>ООО "В-ГРУПП"</t>
  </si>
  <si>
    <t>ИП БАРАНЕНКОВ ДМИТРИЙ АЛЕКСАНДРОВИЧ</t>
  </si>
  <si>
    <t>ИП Зинковский Александр Викторович</t>
  </si>
  <si>
    <t>ИП Никитина Минлюза Калимуловна</t>
  </si>
  <si>
    <t>ИП Румянцев Николай Андреевич</t>
  </si>
  <si>
    <t>ИП Бескодаров Игорь Борисович</t>
  </si>
  <si>
    <t>ИП Фандеева Ольга Валерьевна</t>
  </si>
  <si>
    <t>ООО "ПРОФИТЛАБ ОМ"</t>
  </si>
  <si>
    <t>ИП Фетисова Виолетта Анатольевна</t>
  </si>
  <si>
    <t>ООО "ГЕМЭКСПЕРТ"</t>
  </si>
  <si>
    <t>ИП ФРАНЧУК ВИТАЛИЙ НИКОЛАЕВИЧ</t>
  </si>
  <si>
    <t>ООО "ГЛОУ-ТРЕЙД"</t>
  </si>
  <si>
    <t>ИП Мезенцев Евгений Владимирович</t>
  </si>
  <si>
    <t>ИП Абрамян Аршак Мамикони</t>
  </si>
  <si>
    <t>ИП Козлов Александр Сергеевич</t>
  </si>
  <si>
    <t>ИП Пшенников Никита Александрович</t>
  </si>
  <si>
    <t>ООО "АЛЬФА"</t>
  </si>
  <si>
    <t>ИП Соломонова Надежда Александровна</t>
  </si>
  <si>
    <t>ИП Ким Ен-Хи Владимировна</t>
  </si>
  <si>
    <t>ИП ПАВЛОВА ТАТЬЯНА ВАЛЕНТИНОВНА</t>
  </si>
  <si>
    <t>ИП Алешкина Елена Александровна</t>
  </si>
  <si>
    <t>ИП Тимонин Алексей Михайлович</t>
  </si>
  <si>
    <t>ИП Ашуров Кароматулло Курбонбоевич</t>
  </si>
  <si>
    <t>ООО "МЕДФАРН"</t>
  </si>
  <si>
    <t>ООО "РАДИО АЗИЯ"</t>
  </si>
  <si>
    <t>ИП Иванов Виктор Георгиевич</t>
  </si>
  <si>
    <t>ООО "ЛИДЕР"</t>
  </si>
  <si>
    <t>ИП Гронский Юрий Николаевич</t>
  </si>
  <si>
    <t>ИП Яхин Ильяс Сафаевич</t>
  </si>
  <si>
    <t>ИП Шереметьева Анна Николаевна</t>
  </si>
  <si>
    <t>ИП Ильин Руслан Викторович</t>
  </si>
  <si>
    <t>ИП Яковлева Елена Ренатовна</t>
  </si>
  <si>
    <t>ИП Попов Олег Анатольевич</t>
  </si>
  <si>
    <t>ООО "Лилия"</t>
  </si>
  <si>
    <t>ООО "ПРОМТЕХНОЛОГИИ"</t>
  </si>
  <si>
    <t>ИП Егошин Андрей Николаевич</t>
  </si>
  <si>
    <t>ИП Чистяков Илья Сергеевич</t>
  </si>
  <si>
    <t>ИП Медведев Виктор Константинович</t>
  </si>
  <si>
    <t>ИП Степанов Алексей Александрович</t>
  </si>
  <si>
    <t>ИП Матраимова Гулзат Абдумаликовна</t>
  </si>
  <si>
    <t>ООО "ЮНИКС"</t>
  </si>
  <si>
    <t>ИП Миронов Игорь Сергеевич</t>
  </si>
  <si>
    <t>ООО "МСТ"</t>
  </si>
  <si>
    <t>ИП Гордеев Максим Борисович</t>
  </si>
  <si>
    <t>ООО "МЕРКУРИЙ"</t>
  </si>
  <si>
    <t>ООО ИТЦ "СПЕЦТЕХНИКА"</t>
  </si>
  <si>
    <t>ИП Меркушов Евгений Алексеевич</t>
  </si>
  <si>
    <t>ИП ШУБНИКОВ АЛЕКСАНДР СЕРГЕЕВИЧ</t>
  </si>
  <si>
    <t>ООО "РСП"</t>
  </si>
  <si>
    <t>ИП Башмакова Светлана Леонидовна</t>
  </si>
  <si>
    <t>ИП Атепалихина Екатерина Александровна</t>
  </si>
  <si>
    <t>ООО "ЛУКОМОРЬЕ"</t>
  </si>
  <si>
    <t>ИП Девяткина Виктория Игоревна</t>
  </si>
  <si>
    <t>ООО "УНИФОРМА"</t>
  </si>
  <si>
    <t>ИП Бобровский Евгений Игоревич</t>
  </si>
  <si>
    <t>ИП Шарков Михаил Александрович</t>
  </si>
  <si>
    <t>ИП ДОРОШУК АЛИНА АНАТОЛЬЕВНА</t>
  </si>
  <si>
    <t>ИП ЕПИХОВ ВЯЧЕСЛАВ НИКОЛАЕВИЧ</t>
  </si>
  <si>
    <t>ИП САНИН ИГОРЬ СВЯТОСЛАВОВИЧ</t>
  </si>
  <si>
    <t>ИП Потапова Елена Геннадьевна</t>
  </si>
  <si>
    <t>ИП Парфени Елена</t>
  </si>
  <si>
    <t>ИП Арендаренко Наталья Викторовна</t>
  </si>
  <si>
    <t>ИП Мамонтова Елена Владимировна</t>
  </si>
  <si>
    <t>ИП Бедарёв Юрий Владимирович</t>
  </si>
  <si>
    <t>ИП Лебзак Андрей Владимирович</t>
  </si>
  <si>
    <t>ИП Никульцев Сергей Александрович</t>
  </si>
  <si>
    <t>ИП ЗОРИНА ЮЛИЯ ВЛАДИМИРОВНА</t>
  </si>
  <si>
    <t>ИП СЕЗЕМИН АЛЕКСЕЙ ВЛАДИМИРОВИЧ</t>
  </si>
  <si>
    <t>ИП Месропян Аргам Ашотович</t>
  </si>
  <si>
    <t>ООО "МОНОЛИТ СТРОЙ"</t>
  </si>
  <si>
    <t>ИП Горбачев Юрий Владимирович</t>
  </si>
  <si>
    <t>ИП Кротова Эльвира Вячеславовна</t>
  </si>
  <si>
    <t>ООО "АН "КВАРТИРНЫЙ ФОНД"</t>
  </si>
  <si>
    <t>ИП Финошенков Дмитрий Алексеевич</t>
  </si>
  <si>
    <t>ИП Умурзакова Марина Сергеевна</t>
  </si>
  <si>
    <t>ООО "ОЙЛТРАНСЛИМИТЕД"</t>
  </si>
  <si>
    <t>ИП БРАГИНЕЦ ВЯЧЕСЛАВ ВЛАДИМИРОВИЧ</t>
  </si>
  <si>
    <t>ИП Устинова Елена Николаевна</t>
  </si>
  <si>
    <t>ИП Уляков Павел Андреевич</t>
  </si>
  <si>
    <t>ООО "УДАРНИК"</t>
  </si>
  <si>
    <t>ИП Думилина Юлия Владимировна</t>
  </si>
  <si>
    <t>ИП Билецкий Виталий Валентинович</t>
  </si>
  <si>
    <t>ООО "НЕРУД СФЕРА"</t>
  </si>
  <si>
    <t>ИП Лоскутова Евгения Александровна</t>
  </si>
  <si>
    <t>ООО "ТК-ТРАНСОЙЛ"</t>
  </si>
  <si>
    <t>AО "ГЕНБАНК"//КАРАПЕТЯН СЕРОБ СУРЕНОВИЧ//РФ, РЕСПУБЛИКА КРЫМ, ПГТ. ЧЕРНОМОРСКОЕ, УЛ. КООПЕРАТИВНАЯ, Д.55,КВ.19//</t>
  </si>
  <si>
    <t>ИП Козуев Баходир Ибрахимович</t>
  </si>
  <si>
    <t>ИП Мезрин Руслан Владимирович</t>
  </si>
  <si>
    <t>ИП АЛЕШИН СЕРГЕЙ ВЛАДИМИРОВИЧ</t>
  </si>
  <si>
    <t>ООО "МПД"</t>
  </si>
  <si>
    <t>ООО "ТК "МАГИСТРАЛЬ"</t>
  </si>
  <si>
    <t>ИП Имамаева Олеся Владимировна</t>
  </si>
  <si>
    <t>ИП КАЗУМЯН АЙК ГАРЕГИНОВИЧ</t>
  </si>
  <si>
    <t>ООО "СТРОЙГРАД"</t>
  </si>
  <si>
    <t>ООО "МАКСИМУМ"</t>
  </si>
  <si>
    <t>ИП Новохатка Павел Николаевич</t>
  </si>
  <si>
    <t>ООО "ААЦ-ДИСТРИБЬЮШН"</t>
  </si>
  <si>
    <t>ИП Илюков Василий Иванович</t>
  </si>
  <si>
    <t>ИП Казанцев Максим Александрович</t>
  </si>
  <si>
    <t>ИП Богатырев Роман Алексеевич</t>
  </si>
  <si>
    <t>ИП Ким Виктория</t>
  </si>
  <si>
    <t>ИП Гаталов Сергей Викторович</t>
  </si>
  <si>
    <t>ИП Евстегнеев Александр Николаевич</t>
  </si>
  <si>
    <t>ИП Бородихин Дмитрий Евгеньевич</t>
  </si>
  <si>
    <t>ИП Трушкина Татьяна Владимировна</t>
  </si>
  <si>
    <t>ООО "ЮР. П.Р.О.М."</t>
  </si>
  <si>
    <t>ИП Маслов Савелий Александрович</t>
  </si>
  <si>
    <t>ООО "ЮСТА"</t>
  </si>
  <si>
    <t>ИП Зубов Евгений Васильевич</t>
  </si>
  <si>
    <t>ИП Мирзовалиев Аюбжон Жихоналиевич</t>
  </si>
  <si>
    <t>ИП Черный Вадим Анатольевич</t>
  </si>
  <si>
    <t>ИП Чечельницкая Анастасия Александровна</t>
  </si>
  <si>
    <t>ИП Драчуков Андрей Викторович</t>
  </si>
  <si>
    <t>ООО "УФК"</t>
  </si>
  <si>
    <t>ИП Тупица Сергей Владимирович</t>
  </si>
  <si>
    <t>ИП Лыжин Георгий Андреевич</t>
  </si>
  <si>
    <t>ИП Тиллаев Руслан Абдулхамидович</t>
  </si>
  <si>
    <t>ООО "САПФИР"</t>
  </si>
  <si>
    <t>ИП Кожевников Дмитрий Леонтьевич</t>
  </si>
  <si>
    <t>ООО "АНТОР БИЗНЕС РЕШЕНИЯ"</t>
  </si>
  <si>
    <t>ООО "ЭКОВИД"</t>
  </si>
  <si>
    <t>ИП Лисицына Виктория Викторовна</t>
  </si>
  <si>
    <t>ООО "АВТОЛОГИСТИК"</t>
  </si>
  <si>
    <t>ИП Чернов Александр Владимирович</t>
  </si>
  <si>
    <t>ООО "ОБЕЛИСК"</t>
  </si>
  <si>
    <t>ООО "ДЕКОР КОМПЛЕКТ"</t>
  </si>
  <si>
    <t>ИП Поляков Владимир Викторович</t>
  </si>
  <si>
    <t>ООО "ВИЛЬ"</t>
  </si>
  <si>
    <t>ИП Цветкова Полина Сергеевна</t>
  </si>
  <si>
    <t>ИП Клименко Владимир Юрьевич</t>
  </si>
  <si>
    <t>ООО "МАРШИГИРИ"</t>
  </si>
  <si>
    <t>ООО "ХРИЗАНТЕМА"</t>
  </si>
  <si>
    <t>ООО "ТОРГ"</t>
  </si>
  <si>
    <t>ООО "ТРАНСНЕО"</t>
  </si>
  <si>
    <t>ИП Запитецкая Ирина Михайловна</t>
  </si>
  <si>
    <t>ООО "КИБЕРНЕТ"</t>
  </si>
  <si>
    <t>ИП Попов Дмитрий Владимирович</t>
  </si>
  <si>
    <t>ИП Мусаева Нинель Романовна</t>
  </si>
  <si>
    <t>ООО "КВИНТА"</t>
  </si>
  <si>
    <t>ИП Карпушина Татьяна Михайловна</t>
  </si>
  <si>
    <t>ИП Березнев Андрей Александрович</t>
  </si>
  <si>
    <t>ИП Старовойтов Олег Александрович</t>
  </si>
  <si>
    <t>ИП Анисимова Наталья Николаевна</t>
  </si>
  <si>
    <t>ООО "ИНЭКСПОПРОМ"</t>
  </si>
  <si>
    <t>ООО "ОФИС ИНТЕРЬЕР"</t>
  </si>
  <si>
    <t>ИП Халитова Римма Исхаковна</t>
  </si>
  <si>
    <t>ИП Вялкова Людмила Крестьяновна</t>
  </si>
  <si>
    <t>ИП Каширина Ольга Александровна</t>
  </si>
  <si>
    <t>ИП НИКИШИН АЛЕКСЕЙ ВЛАДИМИРОВИЧ</t>
  </si>
  <si>
    <t>Отчет о пожертвованиях, перечисленных в рамках партнёрской программы с ПАО "ВТБ", за февраль 2022 г.</t>
  </si>
  <si>
    <t>Перечисления клиентов Сбербанка, за февраль 2022 г.</t>
  </si>
  <si>
    <t>ГУЛЕВИЧ АРИНА НИКОЛАЕВНА (ИП)</t>
  </si>
  <si>
    <t>ООО "ИНВЕСТСТРОЙ"</t>
  </si>
  <si>
    <t>ИП МИШИНА ИРИНА НИКОЛАЕВНА</t>
  </si>
  <si>
    <t>ФУРМАН НИКОЛАЙ АЛЕКСЕЕВИЧ (ИП)</t>
  </si>
  <si>
    <t>Братцева Светлана Семеновна (ИП)</t>
  </si>
  <si>
    <t>ГЛАДЫШЕВ ВИКТОР СЕРГЕЕВИЧ (ИП)</t>
  </si>
  <si>
    <t>ДМИТРИЕВ АНТОН НИКОЛАЕВИЧ (ИП)</t>
  </si>
  <si>
    <t>ООО "ФРИО"</t>
  </si>
  <si>
    <t>АНАЦКИЙ АЛЕКСАНДР СЕРГЕЕВИЧ (ИП)</t>
  </si>
  <si>
    <t>ОЗЕРНОЙ РУСЛАН ВИТАЛЬЕВИЧ (ИП)</t>
  </si>
  <si>
    <t>СМЫШЛЯЕВ СЕРГЕЙ АРНОЛЬДОВИЧ (ИП)</t>
  </si>
  <si>
    <t>Червоняк Софья Александровна (ИП)</t>
  </si>
  <si>
    <t>РОМАНОВА ЗОЯ ИВАНОВНА (ИП)</t>
  </si>
  <si>
    <t>ООО "ЛИГУРИЯ"</t>
  </si>
  <si>
    <t>ООО "ГРУЗДРАЙФАВТО"</t>
  </si>
  <si>
    <t>ГАРАЕВА ЭЛЬВИРА ДМИТРИЕВНА (ИП)</t>
  </si>
  <si>
    <t>СМОЛЕНЦЕВА ЕКАТЕРИНА АНАТОЛЬЕВНА (ИП)</t>
  </si>
  <si>
    <t>ГАМБАРЯН КАМО СЕРГЕЕВИЧ (ИП)</t>
  </si>
  <si>
    <t>ПЕРЛОВ ЯРОСЛАВ СЕРГЕЕВИЧ (ИП)</t>
  </si>
  <si>
    <t>Матяж Максим Сергеевич (ИП)</t>
  </si>
  <si>
    <t>ООО "ВЕРОНА"</t>
  </si>
  <si>
    <t>ООО "ТРАСТ ПЛЮС"</t>
  </si>
  <si>
    <t>Лоськов Владимир Александрович (ИП)</t>
  </si>
  <si>
    <t>БОГДАНОВ АНДРЕЙ АЛЕКСЕЕВИЧ (ИП)</t>
  </si>
  <si>
    <t>ТОЛКАЧЕВ МАКСИМ СЕРГЕЕВИЧ (ИП)</t>
  </si>
  <si>
    <t>ООО "СТРОЙТЕХНОЛОГИЯ"</t>
  </si>
  <si>
    <t>Королев Вячеслав Александрович (ИП)</t>
  </si>
  <si>
    <t>ООО "Уралагроснаб"</t>
  </si>
  <si>
    <t>ООО "ПЕРВЫЙ СТРОИТЕЛЬНЫЙ ЦЕНТР"</t>
  </si>
  <si>
    <t>Медведев Николай Николаевич (ИП)</t>
  </si>
  <si>
    <t>ООО "АЛЬФА ИНВЕСТ"</t>
  </si>
  <si>
    <t>ООО "Фортуна"</t>
  </si>
  <si>
    <t>ИП ЭЮБОВ САМИР АКИФ ОГЛЫ</t>
  </si>
  <si>
    <t>ИВАНОВА ВЛАДА МИХАЙЛОВНА (ИП)</t>
  </si>
  <si>
    <t>ИП ШАБАНОВ МАГОМЕД СЕЙДАХМЕДОВИЧ</t>
  </si>
  <si>
    <t>ООО "АВИЛОНТЕКС"</t>
  </si>
  <si>
    <t>ИП ШИНОВ ИГОРЬ СЕРГЕЕВИЧ</t>
  </si>
  <si>
    <t>КУШУ АЛИЙ САФЕРОВИЧ (ИП)</t>
  </si>
  <si>
    <t>ООО "КАМЕЛИЯ"</t>
  </si>
  <si>
    <t>БОГОМОЛОВ ВАЛЕРИЙ ОЛЕГОВИЧ (ИП)</t>
  </si>
  <si>
    <t>КОШЛАТОВА ГАЛИНА ФЕДОРОВНА (ИП)</t>
  </si>
  <si>
    <t>ООО "МЕРТОС"</t>
  </si>
  <si>
    <t>ГОЛОВКИН ФЕДОР СЕРГЕЕВИЧ (ИП)</t>
  </si>
  <si>
    <t>ООО "ДЕВ-КОРП"</t>
  </si>
  <si>
    <t>ПУГАЧЁВА МАРИНА НОДАРИЕВНА (ИП)</t>
  </si>
  <si>
    <t>ПЛУЖНИК ДЕНИС ЕВГЕНЬЕВИЧ (ИП)</t>
  </si>
  <si>
    <t>ООО "КИСАТ"</t>
  </si>
  <si>
    <t>ДОБРОВ АЛЕКСЕЙ НИКОЛАЕВИЧ (ИП)</t>
  </si>
  <si>
    <t>ООО "ТИТАНСТРОЙ"</t>
  </si>
  <si>
    <t>ООО "СЕВЕНТАЙМС"</t>
  </si>
  <si>
    <t>ООО "КАНТОР"</t>
  </si>
  <si>
    <t>ХОДЬКО АНАСТАСИЯ АЛЕКСАНДРОВНА (ИП)</t>
  </si>
  <si>
    <t>КАЗЛОВА АННА ИВАНОВНА (ИП)</t>
  </si>
  <si>
    <t>ООО "КИРСА"</t>
  </si>
  <si>
    <t>ООО "СТАРТ"</t>
  </si>
  <si>
    <t>ООО "САТУРН"</t>
  </si>
  <si>
    <t>ООО "ПРИЗМА СЕРВИС"</t>
  </si>
  <si>
    <t>Миронова Марина Андреевна (ИП)</t>
  </si>
  <si>
    <t>ООО "КРИТ"</t>
  </si>
  <si>
    <t>ИП Сорокина Анна Михайловна</t>
  </si>
  <si>
    <t>ООО "РЕСУРССНАБ"</t>
  </si>
  <si>
    <t>ГУРДАЕВ ЕВГЕНИЙ ВАСИЛЬЕВИЧ (ИП)</t>
  </si>
  <si>
    <t>ТОЛКОВА МАРИНА НИКОЛАЕВНА (ИП)</t>
  </si>
  <si>
    <t>ООО "ГК БУТРОН"</t>
  </si>
  <si>
    <t>ООО "ЭЛКОМ"</t>
  </si>
  <si>
    <t>МАНОСЫПОВА НАДЕЖДА ПЕТРОВНА (ИП)</t>
  </si>
  <si>
    <t>ООО "АЛАМЕДА"</t>
  </si>
  <si>
    <t>ОБЩЕСТВО С ОГРАНИЧЕННОЙ
ОТВЕТСТВЕННОСТЬЮ "ДВО"</t>
  </si>
  <si>
    <t>Пивоварова Светлана Юрьевна (ИП)</t>
  </si>
  <si>
    <t>ООО "АВАЛОНСТРОЙ"</t>
  </si>
  <si>
    <t>Андронов Иван Геннадьевич (ИП)</t>
  </si>
  <si>
    <t>ООО "ФЕРГАНА"</t>
  </si>
  <si>
    <t>ООО "КЛАССОН"</t>
  </si>
  <si>
    <t>ООО "СКУ ТОРГ"</t>
  </si>
  <si>
    <t>ООО "АМОНД"</t>
  </si>
  <si>
    <t>ООО "ГРАНД СТРОЙ"</t>
  </si>
  <si>
    <t>ООО "ЛАДОГА"</t>
  </si>
  <si>
    <t>ООО "НОРИС"</t>
  </si>
  <si>
    <t>ООО "ЛИГА-ПЕРМЬ"</t>
  </si>
  <si>
    <t>ООО "ЭРИОС"</t>
  </si>
  <si>
    <t>ООО "АЛИСА"</t>
  </si>
  <si>
    <t>КУЧУМОВ СЕРГЕЙ АЛЕКСЕЕВИЧ (ИП)</t>
  </si>
  <si>
    <t>РУСЕЦКИЙ АЛЕКСАНДР НИКОЛАЕВИЧ (ИП)</t>
  </si>
  <si>
    <t>ООО "РЕСУРС"</t>
  </si>
  <si>
    <t>ООО "БИСТ КОМПАНИ"</t>
  </si>
  <si>
    <t>ИП СЮБАЕВА АННА НИКОЛАЕВНА</t>
  </si>
  <si>
    <t>Дёмин Алексей Владимирович (ИП)</t>
  </si>
  <si>
    <t>ООО "ГЕЛИОН"</t>
  </si>
  <si>
    <t>ООО "ФИРМА "ЮГВЕССЕРВИС"</t>
  </si>
  <si>
    <t>ООО "Профиль Поволжье"</t>
  </si>
  <si>
    <t>ИП РЕМАРЧУК АРТУР АРМЕНОВИЧ</t>
  </si>
  <si>
    <t>КАЗАЧЕК ЭДУАРД ВЛАДИМИРОВИЧ (ИП)</t>
  </si>
  <si>
    <t>КЕМАЙКИН ВАСИЛИЙ ИВАНОВИЧ (ИП)</t>
  </si>
  <si>
    <t>Кирина Мария Григорьевна (ИП)</t>
  </si>
  <si>
    <t>СТАРОДУМОВ АЛЕКСЕЙ ПАВЛОВИЧ (ИП)</t>
  </si>
  <si>
    <t>ШЕВЫРИН АЛЕКСАНДР НИКОЛАЕВИЧ (ИП)</t>
  </si>
  <si>
    <t>СТАРОДУМОВА СВЕТЛАНА АФАНАСЬЕВНА (ИП)</t>
  </si>
  <si>
    <t>ШЕВЫРИНА НАДЕЖДА ПАВЛОВНА (ИП)</t>
  </si>
  <si>
    <t>Гусев Алексей Вячеславович (ИП)</t>
  </si>
  <si>
    <t>ООО "ДОРОГИ"</t>
  </si>
  <si>
    <t>ЯКУБОВ МИХАИЛ МИХАЙЛОВИЧ (ИП)</t>
  </si>
  <si>
    <t>ЦЫБУЛЬНИКОВ ДАНИЛ ВАСИЛЬЕВИЧ (ИП)</t>
  </si>
  <si>
    <t>УРАЗБАЕВ АНДРЕЙ ДЕНИСОВИЧ (ИП)</t>
  </si>
  <si>
    <t>ИСАХАНЯН СТЕПАН БОРИСОВИЧ (ИП)</t>
  </si>
  <si>
    <t>РАКОВ ЕВГЕНИЙ КОНСТАНТИНОВИЧ (ИП)</t>
  </si>
  <si>
    <t>ООО "АЛОНА"</t>
  </si>
  <si>
    <t>АНО "БАЙКАЛ ЛЕГПРОМ"</t>
  </si>
  <si>
    <t>ПИХТИН АНДРЕЙ ВАСИЛЬЕВИЧ (ИП)</t>
  </si>
  <si>
    <t>ПРОНЯЕВА АННА МАКСИМОВНА (ИП)</t>
  </si>
  <si>
    <t>БЕЗБОРОДКИН ПАВЕЛ НИКОЛАЕВИЧ (ИП)</t>
  </si>
  <si>
    <t>ООО "ВИРИАНЗ"</t>
  </si>
  <si>
    <t>ООО "МЕТСТРОЙ 2020"</t>
  </si>
  <si>
    <t>ООО "ПОЛИМЕРНЫЕ ТЕХНОЛОГИИ"</t>
  </si>
  <si>
    <t>ООО "ФЛАГМАН"</t>
  </si>
  <si>
    <t>ООО "ГРАФИТ"</t>
  </si>
  <si>
    <t>ООО "ТСО"</t>
  </si>
  <si>
    <t>ДОЛЖИКОВА ВЕРА МИХАЙЛОВНА (ИП)</t>
  </si>
  <si>
    <t>Шилов Николай Михайлович (ИП)</t>
  </si>
  <si>
    <t>ООО "ПИК"</t>
  </si>
  <si>
    <t>ИП Шилов Николай Михайлович</t>
  </si>
  <si>
    <t>АРХИПОВА ТАТЬЯНА АЛЕКСАНДРОВНА (ИП)</t>
  </si>
  <si>
    <t>ИП АВЕРЬЯНОВ ИЛЬЯ ВАЛЕРЬЕВИЧ</t>
  </si>
  <si>
    <t>ИП ШИЛОВ НИКОЛАЙ МИХАЙЛОВИЧ</t>
  </si>
  <si>
    <t>Семенова Ольга Александровна (ИП)</t>
  </si>
  <si>
    <t>ООО "БИГ ПАТИ"</t>
  </si>
  <si>
    <t>ВОЛКОВ РОМАН АЛЕКСАНДРОВИЧ (ИП)</t>
  </si>
  <si>
    <t>ООО "БАРБАЛЕТТА"</t>
  </si>
  <si>
    <t>Фогель Виктор Викторович (ИП)</t>
  </si>
  <si>
    <t>ООО "НОВЫЕ СИСТЕМЫ"</t>
  </si>
  <si>
    <t>ХЛЫСТОВ АЛЕКСЕЙ АЛЕКСАНДРОВИЧ (ИП)</t>
  </si>
  <si>
    <t>ШАКИРОВ АЛЕКСАНДР КАРИМОВИЧ (ИП)</t>
  </si>
  <si>
    <t>БЫКОВ АЛЕКСАНДР МИХАЙЛОВИЧ (ИП)</t>
  </si>
  <si>
    <t>Смирнова Анна Сергеевна (ИП)</t>
  </si>
  <si>
    <t>ИП Нефедова Татьяна Анатольевна</t>
  </si>
  <si>
    <t>ООО "РЕЙВ ГРУПП"</t>
  </si>
  <si>
    <t>АБУБАКАРОВА МАРЕТ УМАРОВНА (ИП)</t>
  </si>
  <si>
    <t>АЗАНОВ АЛЕКСАНДР СЕРГЕЕВИЧ (ИП)</t>
  </si>
  <si>
    <t>АХМЕТОВ РАМИЛЬ РАВИЛОВИЧ (ИП)</t>
  </si>
  <si>
    <t>ООО "ТК "ЭКОСТРОЙ"</t>
  </si>
  <si>
    <t>ООО "ЛАВЕРНА"</t>
  </si>
  <si>
    <t>ООО "МАРИ-ТОРГ"</t>
  </si>
  <si>
    <t>БАТАНИНА МАРИЯ АНАТОЛЬЕВНА (ИП)</t>
  </si>
  <si>
    <t>ООО "ЛАМБА"</t>
  </si>
  <si>
    <t>Черномазов Иван Владимирович (ИП)</t>
  </si>
  <si>
    <t>КПК "Меркурий"</t>
  </si>
  <si>
    <t>ООО "СБС-Сервис"</t>
  </si>
  <si>
    <t>ООО "СИТИ ПЛЮС"</t>
  </si>
  <si>
    <t>ООО "СМАРТ"</t>
  </si>
  <si>
    <t>ООО "АЛИОТ"</t>
  </si>
  <si>
    <t>ООО "ИРОКО"</t>
  </si>
  <si>
    <t>ООО "АЛЬТАИР"</t>
  </si>
  <si>
    <t>ИП САВИН ЛЕОНИД АЛЕКСАНДРОВИЧ</t>
  </si>
  <si>
    <t>НИКОЛАЕВА СВЕТЛАНА ПАВЛОВНА (ИП)</t>
  </si>
  <si>
    <t>ООО "АВИАТРЕЙДИНГ"</t>
  </si>
  <si>
    <t>МАНОВСКАЯ НАТАЛИЯ ЛАЕШЕВНА (ИП)</t>
  </si>
  <si>
    <t>НЕСТЕРОВ ИЛЬЯ ВИТАЛЬЕВИЧ (ИП)</t>
  </si>
  <si>
    <t>МИЛОВАНОВ ВИКТОР МИХАЙЛОВИЧ (ИП)</t>
  </si>
  <si>
    <t>СТАЛЬНОВА ЭЛЛИНА НИКОЛАЕВНА (ИП)</t>
  </si>
  <si>
    <t>КУРПАС ВАЛЕРИЙ ВЯЧЕСЛАВОВИЧ (ИП)</t>
  </si>
  <si>
    <t>Ищенко Дарья Юрьевна (ИП)</t>
  </si>
  <si>
    <t>БЕССМЕРТНЫЙ НИКИТА ВИКТОРОВИЧ (ИП)</t>
  </si>
  <si>
    <t>КОСТЮШКО ВИТАЛИЙ ВЛАДИМИРОВИЧ (ИП)</t>
  </si>
  <si>
    <t>ООО "САМОН"</t>
  </si>
  <si>
    <t>БОНДАРЕНКО ВЛАДИМИР ПАВЛОВИЧ (ИП)</t>
  </si>
  <si>
    <t>ЦЫГАНЕНКО ДМИТРИЙ РОМАНОВИЧ (ИП)</t>
  </si>
  <si>
    <t>ПОРТНОВ АЛЕКСЕЙ ИГОРЕВИЧ (ИП)</t>
  </si>
  <si>
    <t>ООО "ВОСТОК-Н"</t>
  </si>
  <si>
    <t>ООО "РАТИБОР"</t>
  </si>
  <si>
    <t>ООО "ПЛАТИНА"</t>
  </si>
  <si>
    <t>АНО "СК "РЕКОРД"</t>
  </si>
  <si>
    <t>КАЗАКОВ ИГОРЬ ВИТАЛЬЕВИЧ (ИП)</t>
  </si>
  <si>
    <t>ВЛАСОВ АЛЕКСАНДР ВЛАДИМИРОВИЧ (ИП)</t>
  </si>
  <si>
    <t>ООО "ТОРГ-ОПТ"</t>
  </si>
  <si>
    <t>ПРОНИНА ТАТЬЯНА АНАТОЛЬЕВНА (ИП)</t>
  </si>
  <si>
    <t>АБРАМОВ ВЯЧЕСЛАВ ВЛАДИМИРОВИЧ (ИП)</t>
  </si>
  <si>
    <t>ВАСЬКОВА ИРИНА ПАВЛОВНА (ИП)</t>
  </si>
  <si>
    <t>ООО СК "ПИЛИГРИМ"</t>
  </si>
  <si>
    <t>ООО ТСК "СЕВЕР"</t>
  </si>
  <si>
    <t>ИП Шаронов Сергей Олегович</t>
  </si>
  <si>
    <t>Шаронов Сергей Олегович (ИП)</t>
  </si>
  <si>
    <t>ООО "МАТИС-ТЕК"</t>
  </si>
  <si>
    <t>Забиров Юрий Равильевич (ИП)</t>
  </si>
  <si>
    <t>ООО "ГРОС"</t>
  </si>
  <si>
    <t>ООО "БИЗНЕСПАРТНЕР"</t>
  </si>
  <si>
    <t>ООО "ГЕРУСГРУП"</t>
  </si>
  <si>
    <t>ООО "КРОНВЕРК"</t>
  </si>
  <si>
    <t>АБРАМОВ МАКСИМ АЛЕКСАНДРОВИЧ (ИП)</t>
  </si>
  <si>
    <t>АКОПОВ ГРИГОРИЙ АРАМОВИЧ (ИП)</t>
  </si>
  <si>
    <t>КВИТУН АЛИНА ГЕННАДИЕВНА (ИП)</t>
  </si>
  <si>
    <t>ЯСЛОВЕЦКАЯ АНАСТАСИЯ ЮРЬЕВНА (ИП)</t>
  </si>
  <si>
    <t>ЖАРИКОВ ДАНИЛ ВЯЧЕСЛАВОВИЧ (ИП)</t>
  </si>
  <si>
    <t>ТУРЧЕНКО ФЕЛИКС СЕРГЕЕВИЧ (ИП)</t>
  </si>
  <si>
    <t>Киракосян Арташес Грачи (ИП)</t>
  </si>
  <si>
    <t>САЛДЕЕВА ИРИНА ВИКТОРОВНА (ИП)</t>
  </si>
  <si>
    <t>МИРОШНИКОВА СВЕТЛАНА ОЛЕГОВНА (ИП)</t>
  </si>
  <si>
    <t>ООО "АГРЕГАТКА-СЕРВИС"</t>
  </si>
  <si>
    <t>ШМАЛЬКО ИВАН АЛЕКСЕЕВИЧ (ИП)</t>
  </si>
  <si>
    <t>ООО "КРАСКИ"</t>
  </si>
  <si>
    <t>ЛУКЬЯНОВ ВАСИЛИЙ АНАТОЛЬЕВИЧ (ИП)</t>
  </si>
  <si>
    <t>НЕЧВОЛОДА ГЕННАДИЙ ГЕННАДЬЕВИЧ (КФХ)</t>
  </si>
  <si>
    <t>ООО "МЫС ДОБРОЙ НАДЕЖДЫ"</t>
  </si>
  <si>
    <t>ООО "БИОФАРМ Д"</t>
  </si>
  <si>
    <t>ООО "БАСТЕН"</t>
  </si>
  <si>
    <t>ООО "СКАТ-М"</t>
  </si>
  <si>
    <t>САРАФАНОВ ДАНИИЛ АНДРЕЕВИЧ (ИП)</t>
  </si>
  <si>
    <t>ГРИГОРЬЕВ ВЛАДИМИР ИВАНОВИЧ (ИП)</t>
  </si>
  <si>
    <t>ООО "ДОНСКИЕ ПРОСТОРЫ"</t>
  </si>
  <si>
    <t>ООО "СТРОЙСМАРТ"</t>
  </si>
  <si>
    <t>ООО "ВОЛЕКС"</t>
  </si>
  <si>
    <t>ПЕРМЯКОВА МИЛЕНА СЕРГЕЕВНА (ИП)</t>
  </si>
  <si>
    <t>АЛЕШКЕВИЧ АННА ДМИТРИЕВНА (ИП)</t>
  </si>
  <si>
    <t>ООО "КРАМ"</t>
  </si>
  <si>
    <t>ВАКАРЧУК АНДРЕЙ ВАСИЛЬЕВИЧ (ИП)</t>
  </si>
  <si>
    <t>РЯПИНА ИРИНА АЛЕКСАНДРОВНА (ИП)</t>
  </si>
  <si>
    <t>ТУРЕЦКАЯ ЖАННА АНАТОЛЬЕВНА (ИП)</t>
  </si>
  <si>
    <t xml:space="preserve">Возврат ошибочно перечисленных средств (пл. поручение №9 от 21.01.2022г.) согласно заявлению №1 от 03.02.2022г. от ООО "ФОРТУНА" </t>
  </si>
  <si>
    <t>ООО "СМГРУПП"</t>
  </si>
  <si>
    <t>ЛЕНКИН ЕВГЕНИЙ ВАЛЕНТИНОВИЧ (ИП)</t>
  </si>
  <si>
    <t>ХИЖНИЙ АЛЕКСАНДР АЛЕКСАНДРОВИЧ (ИП)</t>
  </si>
  <si>
    <t>РАЗМАДЗЕ ГОЧА НОШРЕВАНОВИЧ (ИП)</t>
  </si>
  <si>
    <t>СЕМИКОЗОВ ВЛАДИМИР СЕРГЕЕВИЧ (ИП)</t>
  </si>
  <si>
    <t>ООО "МОНТАНА"</t>
  </si>
  <si>
    <t>РОСЛИК ВАРВАРА ИВАНОВНА (ИП)</t>
  </si>
  <si>
    <t>ООО "ФЛИНТ"</t>
  </si>
  <si>
    <t>ООО "ПРЕМЬЕР"</t>
  </si>
  <si>
    <t>ООО "СИТИКОМФОРТ"</t>
  </si>
  <si>
    <t>ООО "ВОСТОК НСК"</t>
  </si>
  <si>
    <t>Княжева Ольга Рафитовна (ИП)</t>
  </si>
  <si>
    <t>ШЕПИЛОВ МАКСИМ ВЛАДИМИРОВИЧ (ИП)</t>
  </si>
  <si>
    <t>ВОЛЬФ ЕЛИЗАВЕТА ВЛАДИМИРОВНА (ИП)</t>
  </si>
  <si>
    <t>ООО СК "МИР"</t>
  </si>
  <si>
    <t>КАЙСИН НИКОЛАЙ СЕРГЕЕВИЧ (ИП)</t>
  </si>
  <si>
    <t>Низамов Артур Расульевич (ИП)</t>
  </si>
  <si>
    <t>ЕФАНОВ АНТОН СЕРГЕЕВИЧ (ИП)</t>
  </si>
  <si>
    <t>ПЕСТЕРЕВ СТАНИСЛАВ АЛЕКСАНДРОВИЧ (ИП)</t>
  </si>
  <si>
    <t>ООО "РАН"</t>
  </si>
  <si>
    <t>КАЛЕКИНА СНЕЖАНА ДМИТРИЕВНА (ИП)</t>
  </si>
  <si>
    <t>ООО "ТОНАРС"</t>
  </si>
  <si>
    <t>ЯСИНСКИЙ АЛЕКСАНДР АЛЕКСАНДРОВИЧ (ИП)</t>
  </si>
  <si>
    <t>ООО "ГРАНДИС"</t>
  </si>
  <si>
    <t>КУЗНЕЦОВА СВЕТЛАНА ЕГОРОВНА (ИП)</t>
  </si>
  <si>
    <t>ООО "АЛЬЯНСПОЛИМЕР"</t>
  </si>
  <si>
    <t>ГРАФОВ СЕРГЕЙ АНАТОЛЬЕВИЧ (ИП)</t>
  </si>
  <si>
    <t>ИП Тышлангов Лазарь Сейранович</t>
  </si>
  <si>
    <t>ПИГАРЕВ АРТЕМ СЕРГЕЕВИЧ (ИП)</t>
  </si>
  <si>
    <t>БУРТАСОВА АЛЕНА СЕРГЕЕВНА (ИП)</t>
  </si>
  <si>
    <t>ООО "МОНОЛИТ"</t>
  </si>
  <si>
    <t>ЧУВЫЗГАЛОВА ЮЛИЯ ВЯЧЕСЛАВОВНА (ИП)</t>
  </si>
  <si>
    <t>ООО "СМК БАСТИОН"</t>
  </si>
  <si>
    <t>ООО "ПРОМЕТЕЙ"</t>
  </si>
  <si>
    <t>ООО "МИСТРАЛ"</t>
  </si>
  <si>
    <t>ООО "СК ЛЕГИОН"</t>
  </si>
  <si>
    <t>ООО "СТАР ПЛЮС"</t>
  </si>
  <si>
    <t>ГОРБАЧ ДАНИЛ АЛЕКСАНДРОВИЧ (ИП)</t>
  </si>
  <si>
    <t>ВОЙКОВ ГЕОРГИ ВИДЕНОВ (ИП)</t>
  </si>
  <si>
    <t>Хакимова Гюзель Акпер Кызы (ИП)</t>
  </si>
  <si>
    <t>ООО "АМИГО-39"</t>
  </si>
  <si>
    <t>ВАРДАНЯН БЕНИК ЭДУАРДОВИЧ (ИП)</t>
  </si>
  <si>
    <t>ООО "МСКРЕМБЫТ"</t>
  </si>
  <si>
    <t>ЕРЕМЕЕВ ВЛАДИМИР ГЕННАДЬЕВИЧ (ИП)</t>
  </si>
  <si>
    <t>ТУМАНОВА ЮЛИЯ ВАЛЕРЬЕВНА (ИП)</t>
  </si>
  <si>
    <t>ЛУКЬЯНОВА ТАТЬЯНА АНАТОЛЬЕВНА (ИП)</t>
  </si>
  <si>
    <t>БЕЛЕЦКАЯ МАРИНА ВЛАДИМИРОВНА (ИП)</t>
  </si>
  <si>
    <t>МАЛЫШЕВ ИВАН ВАЛЕНТИНОВИЧ (ИП)</t>
  </si>
  <si>
    <t>ТАРАСЕВИЧ ОЛЬГА ВЛАДИМИРОВНА (ИП)</t>
  </si>
  <si>
    <t>БОДРЯГА АЛЕКСАНДР ЮРЬЕВИЧ (ИП)</t>
  </si>
  <si>
    <t>ДОЛГИХ ЕЛЕНА КОНСТАНТИНОВНА (ИП)</t>
  </si>
  <si>
    <t>СИЗОВ АЛЕКСЕЙ ИВАНОВИЧ (ИП)</t>
  </si>
  <si>
    <t>ШАЙДУРОВ РОМАН СЕРГЕЕВИЧ (ИП)</t>
  </si>
  <si>
    <t>КОМАРОВ АНДРЕЙ ВЛАДИМИРОВИЧ (ИП)</t>
  </si>
  <si>
    <t>ООО "РОСТПРОЕКТИЗЫСКАНИЯ"</t>
  </si>
  <si>
    <t>ДОЛГОВ ЕВГЕНИЙ АЛЕКСАНДРОВИЧ (ИП)</t>
  </si>
  <si>
    <t>ЛЕБЕДЕВА ТАТЬЯНА АЛЕКСАНДРОВНА (ИП)</t>
  </si>
  <si>
    <t>КЛЯЙС ПАВЕЛ АЛЕКСАНДРОВИЧ (ИП)</t>
  </si>
  <si>
    <t>НОВГОРОДЦЕВ ВЛАДИСЛАВ АЛЕКСАНДРОВИЧ (ИП)</t>
  </si>
  <si>
    <t>АЛТУХОВ ОЛЕГ ВЛАДИМИРОВИЧ (ИП)</t>
  </si>
  <si>
    <t>ОВЕЗОВА ГОЗЕЛЬ БЯШИМОВНА (ИП)</t>
  </si>
  <si>
    <t>ООО "М-СТРОЙ"</t>
  </si>
  <si>
    <t>ООО "РЕАЛ"</t>
  </si>
  <si>
    <t>ООО "ТК УСПЕХ"</t>
  </si>
  <si>
    <t>Фролов Виктор Юрьевич (ИП)</t>
  </si>
  <si>
    <t>ООО "СТРОЙКОМ"</t>
  </si>
  <si>
    <t>ООО "ГЕФЕСТ"</t>
  </si>
  <si>
    <t>ООО "СИБИРСКИЙ ВЕПРЬ"</t>
  </si>
  <si>
    <t>ООО "ПАРИТЕТ"</t>
  </si>
  <si>
    <t>Чаркин Руслан Владиславович (ИП)</t>
  </si>
  <si>
    <t>КУЗНЕЦОВ АЛЕКСАНДР АНАТОЛЬЕВИЧ (ИП)</t>
  </si>
  <si>
    <t>БАРНИКОВА ГАЛИНА АЛЕКСАНДРОВНА (ИП)</t>
  </si>
  <si>
    <t>ВАСИЛЬЕВ НИКОЛАЙ АЛЕКСАНДРОВИЧ (ИП)</t>
  </si>
  <si>
    <t>Бумагин Андрей Юрьевич (ИП)</t>
  </si>
  <si>
    <t>ООО "ТОРГОПТСТРОЙ"</t>
  </si>
  <si>
    <t>ЗАЛОЗНЫЙ ВИТАЛИЙ НИКОЛАЕВИЧ (ИП)</t>
  </si>
  <si>
    <t>ООО "Транстехсервис"</t>
  </si>
  <si>
    <t>ШЛЕНСКИЙ ДМИТРИЙ ВИКТОРОВИЧ (ИП)</t>
  </si>
  <si>
    <t>ООО "КОНЕК"</t>
  </si>
  <si>
    <t>КОЖИНА ДАРЬЯ АЛЕКСАНДРОВНА (ИП)</t>
  </si>
  <si>
    <t>ООО "ЮКОН"</t>
  </si>
  <si>
    <t>ООО "ВЕНЕРА"</t>
  </si>
  <si>
    <t>ООО "СТРОЙПОСТ"</t>
  </si>
  <si>
    <t>ООО "ЛИДЕР ГРУПП"</t>
  </si>
  <si>
    <t>Овчинников Евгений Анатольевич (ИП)</t>
  </si>
  <si>
    <t>СТУКАЛОВ АЛЕКСАНДР ВИКТОРОВИЧ (ИП)</t>
  </si>
  <si>
    <t>ООО "КРИН"</t>
  </si>
  <si>
    <t>ООО "РАЙТ"</t>
  </si>
  <si>
    <t>ООО "М-СИТИ"</t>
  </si>
  <si>
    <t>ООО "ДЭМИР"</t>
  </si>
  <si>
    <t>ТЕТЕРИН ДМИТРИЙ ВИКТОРОВИЧ (ИП)</t>
  </si>
  <si>
    <t>ООО "АЛЬБИРЕО"</t>
  </si>
  <si>
    <t>ООО "СОФРОНА"</t>
  </si>
  <si>
    <t>ООО "СК СТРОЙИНДУСТРИЯ"</t>
  </si>
  <si>
    <t>ИП ШМУЛОВ ДМИТРИЙ ВИКТОРОВИЧ</t>
  </si>
  <si>
    <t>АДАЕВА ЮНОНА ОЛЕГОВНА (ИП)</t>
  </si>
  <si>
    <t>ЖУК АННА ИГОРЕВНА (ИП)</t>
  </si>
  <si>
    <t>ДИДКИВСКАЯ ИРИНА НИКОЛАЕВНА (ИП)</t>
  </si>
  <si>
    <t>ГРИШИН ИВАН ДЕМЬЯНОВИЧ (ГФХ)</t>
  </si>
  <si>
    <t>КИРАКОСЯН ДАВИД АРТАШЕСОВИЧ (ИП)</t>
  </si>
  <si>
    <t>КОРЕНЯКИНА ЯНА АНАТОЛЬЕВНА (ИП)</t>
  </si>
  <si>
    <t>КОВАЛЬ АРТЕМ ДМИТРИЕВИЧ (ИП)</t>
  </si>
  <si>
    <t>БУРОВНИКОВ АНДРЕЙ СЕРГЕЕВИЧ (ИП)</t>
  </si>
  <si>
    <t>ВОРОНЦОВ АНДРЕЙ НИКОЛАЕВИЧ (ИП)</t>
  </si>
  <si>
    <t>ООО "АРТ-15"</t>
  </si>
  <si>
    <t>ООО "БАТЫРЬ"</t>
  </si>
  <si>
    <t>ООО "ОВК-АКТИВ"</t>
  </si>
  <si>
    <t>ФС ОО "ФС ИО"</t>
  </si>
  <si>
    <t>ООО "ТАЙМ"</t>
  </si>
  <si>
    <t>ООО "ВЕРЕС"</t>
  </si>
  <si>
    <t>ООО "ПРОДЭСТ"</t>
  </si>
  <si>
    <t>ООО "ФОРВАРД ГРУПП"</t>
  </si>
  <si>
    <t>ООО "СТАНДАРОФ"</t>
  </si>
  <si>
    <t>ДИГУРКО СЕРГЕЙ АЛЕКСАНДРОВИЧ (ИП)</t>
  </si>
  <si>
    <t>ООО "ФОРУМ"</t>
  </si>
  <si>
    <t>СОЛОМАТИН АНАТОЛИЙ СЕРГЕЕВИЧ (ИП)</t>
  </si>
  <si>
    <t>ООО "КОММЕРЦИЯ"</t>
  </si>
  <si>
    <t>ВИНОГРАДОВ РОБЕРТ АНАТОЛЬЕВИЧ (ИП)</t>
  </si>
  <si>
    <t>ПОПОВА ЕКАТЕРИНА МИХАЙЛОВНА (ИП)</t>
  </si>
  <si>
    <t>ПРАВДИН ВАЛЕРИЙ МИХАЙЛОВИЧ (ИП)</t>
  </si>
  <si>
    <t>Оганян Каринэ Левоновна (ИП)</t>
  </si>
  <si>
    <t>АВЕРИНА НАТАЛИЯ АЛЕКСАНДРОВНА (ИП)</t>
  </si>
  <si>
    <t>ТАРАНЕНКО ЕГОР АНДРЕЕВИЧ (ИП)</t>
  </si>
  <si>
    <t>АНДРИЯНОВ АНТОН ЮРЬЕВИЧ (ИП)</t>
  </si>
  <si>
    <t>ИП ЧУМАКОВ АЛЕКСЕЙ АЛЕКСЕЕВИЧ</t>
  </si>
  <si>
    <t>ТУНЁВ ВЛАДИМИР ГЕННАДЬЕВИЧ (ИП)</t>
  </si>
  <si>
    <t>УТКИНА ОЛЬГА ЛЕОНИДОВНА (ИП)</t>
  </si>
  <si>
    <t>ХРАМОВА ДАРЬЯ АЛЕКСЕЕВНА (ИП)</t>
  </si>
  <si>
    <t>КАЛИНИН КИРИЛЛ ВИКТОРОВИЧ (ИП)</t>
  </si>
  <si>
    <t>КУЛЬБАЧЕНКО АЛЕКСЕЙ АЛЕКСАНДРОВИЧ (ИП)</t>
  </si>
  <si>
    <t>ООО "ФОРОС"</t>
  </si>
  <si>
    <t>ООО "ЭНЕРДЖИ ГРУПП"</t>
  </si>
  <si>
    <t>Карелин Александр Алексеевич (ИП)</t>
  </si>
  <si>
    <t>МАКАРОВ РУСЛАН ЮРЬЕВИЧ (ИП)</t>
  </si>
  <si>
    <t>ДУРОВ ВАЛЕРИЙ ИГОРЕВИЧ (ИП)</t>
  </si>
  <si>
    <t>ООО "БАУ-ДС"</t>
  </si>
  <si>
    <t>Аверьянов Илья Валерьевич (ИП)</t>
  </si>
  <si>
    <t>Разгуляева Юлия Сергеевна (ИП)</t>
  </si>
  <si>
    <t>ООО "КНАУФ"</t>
  </si>
  <si>
    <t>Бутаев Захир Изажеддинович (ИП)</t>
  </si>
  <si>
    <t>ООО "НОСТАЛЬГИЯ"</t>
  </si>
  <si>
    <t>ООО "ПРОФСТАЛЬМЕТ"</t>
  </si>
  <si>
    <t>ИП ГАЙБУЛОЕВ ЗАФАР ШАМСУЛЛОЕВИЧ</t>
  </si>
  <si>
    <t>ООО "АФК АВАНГАРД"</t>
  </si>
  <si>
    <t>ООО "САЙТЕР"</t>
  </si>
  <si>
    <t>ЧУДИНОВ ВЛАДИМИР ПАВЛОВИЧ (ИП)</t>
  </si>
  <si>
    <t>БОРОВСКИХ ЕВГЕНИЯ СЕРГЕЕВНА (ИП)</t>
  </si>
  <si>
    <t>Поляков Александр Васильевич (ИП)</t>
  </si>
  <si>
    <t>ГРИНЧЕНКО НАДЕЖДА ДМИТРИЕВНА (ИП)</t>
  </si>
  <si>
    <t>ООО "СИТИ"</t>
  </si>
  <si>
    <t>ООО "РОЙ"</t>
  </si>
  <si>
    <t>СОСНИН АЛЕКСАНДР АЛЕКСАНДРОВИЧ (ИП)</t>
  </si>
  <si>
    <t>АНО "ЦГС"</t>
  </si>
  <si>
    <t>ООО "ДАЛЬПРОМТОРГ"</t>
  </si>
  <si>
    <t>БЕРДИЕВ МАЪСУДБЕК МАРУФДЖОНОВИЧ (ИП)</t>
  </si>
  <si>
    <t>МАКАШОВ ВЛАДИМИР СЕРГЕЕВИЧ (ИП)</t>
  </si>
  <si>
    <t>ШЕПИЛЕВ АЛЕКСЕЙ АЛЕКСАНДРОВИЧ (ИП)</t>
  </si>
  <si>
    <t>ООО "Норма-тест"</t>
  </si>
  <si>
    <t>ЩЕРБАКОВ ЕВГЕНИЙ ГРИГОРЬЕВИЧ (ИП)</t>
  </si>
  <si>
    <t>ООО "МИВОРК"</t>
  </si>
  <si>
    <t>ЗОТИН АНДРЕЙ СЕРГЕЕВИЧ (ИП)</t>
  </si>
  <si>
    <t>Ардатьев Александр Викторович (ИП)</t>
  </si>
  <si>
    <t>СТУКАЛОВ СТАНИСЛАВ АНДРЕЕВИЧ (ИП)</t>
  </si>
  <si>
    <t>БРИКИЧ НАТАЛИЯ СЕРГЕЕВНА (ИП)</t>
  </si>
  <si>
    <t>ООО "ВИРТУС"</t>
  </si>
  <si>
    <t>САВЧУК ЛИДИЯ АНДРЕЕВНА (ИП)</t>
  </si>
  <si>
    <t>ООО "ЭЛЕОН"</t>
  </si>
  <si>
    <t>ДАНЦЕВИЧ ЮРИЙ НИКОЛАЕВИЧ (ИП)</t>
  </si>
  <si>
    <t>ООО "ЕКС"</t>
  </si>
  <si>
    <t>ООО "СК МИЛАН"</t>
  </si>
  <si>
    <t>ООО "СПАРТ"</t>
  </si>
  <si>
    <t>ООО "МИСТЕР ФОКС"</t>
  </si>
  <si>
    <t>ООО "СЕЛАДОР"</t>
  </si>
  <si>
    <t>ГОРОХОВСКИЙ АНАТОЛИЙ АЛЕКСАНДРОВИЧ (ИП)</t>
  </si>
  <si>
    <t>ООО "СТРОИТЕЛЬНАЯ КОМПАНИЯ "МИЛАН"</t>
  </si>
  <si>
    <t>КОСЦОВА ЕЛЕНА ПЕТРОВНА (ИП)</t>
  </si>
  <si>
    <t>Слободенюк Денис Валерьевич (ИП)</t>
  </si>
  <si>
    <t>ИП МАРТЮК ДАНИЛА АЛЕКСЕЕВИЧ</t>
  </si>
  <si>
    <t>НИКАНДРОВА ЕКАТЕРИНА СЕРГЕЕВНА (ИП)</t>
  </si>
  <si>
    <t>ИП СТЕФАНЧИКОВА КСЕНИЯ АНДРЕЕВНА</t>
  </si>
  <si>
    <t>ООО "СТРОЙЭНКОМ"</t>
  </si>
  <si>
    <t>КАБАНОВА СВЕТЛАНА ЮРЬЕВНА (ИП)</t>
  </si>
  <si>
    <t>ООО "РИНКЕР"</t>
  </si>
  <si>
    <t>ОБЩЕСТВО С ОГРАНИЧЕННОЙ
ОТВЕТСТВЕННОСТЬЮ "ОРЕГОН"</t>
  </si>
  <si>
    <t>ПЕТРОВА МАРИНА АНДРЕЕВНА (ИП)</t>
  </si>
  <si>
    <t>ИП ДОРОШИН ТИМОФЕЙ ЮРЬЕВИЧ</t>
  </si>
  <si>
    <t>КАРПОВА ЛАРИСА ИВАНОВНА (ИП)</t>
  </si>
  <si>
    <t>КОВРИГИНА СОФЬЯ ВЛАДИМИРОВНА (ИП)</t>
  </si>
  <si>
    <t>ГОЛЬНЯКОВА ЮЛИЯ ГЕОРГИЕВНА (ИП)</t>
  </si>
  <si>
    <t>ООО "МОЙ ВКУС"</t>
  </si>
  <si>
    <t>РЕДЖЕПОВА НАТАЛЬЯ ВИКТОРОВНА (ИП)</t>
  </si>
  <si>
    <t>ООО "ПРОФИТ48"</t>
  </si>
  <si>
    <t>ООО "МДЖИ-ТРАК"</t>
  </si>
  <si>
    <t>ООО "ВСЕ ДЛЯ ОФИСА"</t>
  </si>
  <si>
    <t>СИНИЦИН РОСТИСЛАВ ВАСИЛЬЕВИЧ (ИП)</t>
  </si>
  <si>
    <t>АБДРАШЕВ НУРЛАН ГАЛЫБЕКОВИЧ (ИП)</t>
  </si>
  <si>
    <t>ПОЛОСУХИН НИКОЛАЙ НИКОЛАЕВИЧ (ИП)</t>
  </si>
  <si>
    <t>ООО "ГИРОС"</t>
  </si>
  <si>
    <t>ООО "ЛЭНДКАДИНЖИНИРИНГ"</t>
  </si>
  <si>
    <t>ООО "ПРАСЛИН"</t>
  </si>
  <si>
    <t>ИП Эриум Артур Михайлович</t>
  </si>
  <si>
    <t>ООО "КОНСТРУКТИВ"</t>
  </si>
  <si>
    <t>Смирнов Артем Юрьевич (ИП)</t>
  </si>
  <si>
    <t>ВЕСЕЛОВА АЛИНА СЕРГЕЕВНА (ИП)</t>
  </si>
  <si>
    <t>ООО "РУСАЛЬП"</t>
  </si>
  <si>
    <t>ООО "КОСМАС"</t>
  </si>
  <si>
    <t>ИВАННИКОВ ВЛАДИМИР ВАСИЛЬЕВИЧ (ИП)</t>
  </si>
  <si>
    <t>СТОЛЯРОВ АЛЕКСЕЙ АЛЕКСАНДРОВИЧ (ИП)</t>
  </si>
  <si>
    <t>Лоренц Гульнара Хажгалиевна (ИП)</t>
  </si>
  <si>
    <t>ООО Компания "ПИК-ФРАНС"</t>
  </si>
  <si>
    <t>ООО "ЕТОКЕН"</t>
  </si>
  <si>
    <t>МЕРЗЛЯКОВ АЛЕКСЕЙ ВЛАДИМИРОВИЧ (ИП)</t>
  </si>
  <si>
    <t>ИВАНОВ СЕРГЕЙ АЛЕКСАНДРОВИЧ (ИП)</t>
  </si>
  <si>
    <t>ИП Станиславчук Марина Петровна</t>
  </si>
  <si>
    <t>ООО "СНАБСЕРВИС"</t>
  </si>
  <si>
    <t>ООО "СЕВЕРЮГ"</t>
  </si>
  <si>
    <t>ООО "ФОРТИС"</t>
  </si>
  <si>
    <t>Новикова Татьяна Владимировна (ИП)</t>
  </si>
  <si>
    <t>ЗОРИКЯН ВОЛОДЯ РАФИКОВИЧ (ИП)</t>
  </si>
  <si>
    <t>ООО "СТРОЙАТОМ"</t>
  </si>
  <si>
    <t>ООО "СТРОЙМИГ"</t>
  </si>
  <si>
    <t>ЯНОВСКИЙ АЛЕКСАНДР ВЛАДИМИРОВИЧ (ИП)</t>
  </si>
  <si>
    <t>Савельев Дмитрий Александрович (ИП)</t>
  </si>
  <si>
    <t>ООО "ЭКРАН"</t>
  </si>
  <si>
    <t>ПЕРЕГУДОВА ЕВГЕНИЯ МИХАЙЛОВНА (ИП)</t>
  </si>
  <si>
    <t>ЧЕЛЫШЕВ КИРИЛЛ АЛЕКСЕЕВИЧ (ИП)</t>
  </si>
  <si>
    <t>ПЕТРОПАВЛОВСКИЙ АЛЕКСАНДР СЕРГЕЕВИЧ (ИП)</t>
  </si>
  <si>
    <t>ФИЛИППОВ ВЛАДИСЛАВ ЮРЬЕВИЧ (ИП)</t>
  </si>
  <si>
    <t>ООО "ПРОКСИМА"</t>
  </si>
  <si>
    <t>КОРОВЧЕНКО ИГОРЬ АЛЕКСЕЕВИЧ (ИП)</t>
  </si>
  <si>
    <t>ИЗМАЙЛОВ РАМИЛЬ КАМИЛЬЕВИЧ (ИП)</t>
  </si>
  <si>
    <t>НОСКОВ РОМАН СЕРГЕЕВИЧ (ИП)</t>
  </si>
  <si>
    <t>ООО "СПЕКТРГРАД"</t>
  </si>
  <si>
    <t>ДУТЧАК АНТОН ЛЮБОМИРОВИЧ (ИП)</t>
  </si>
  <si>
    <t>Воробьев Василий Иванович (ИП)</t>
  </si>
  <si>
    <t>МИХАЙЛИН АЛЕКСАНДР ВЛАДИМИРОВИЧ (ИП)</t>
  </si>
  <si>
    <t>ООО "АВТОДЕЛО"</t>
  </si>
  <si>
    <t>ООО "ДВИЖОК"</t>
  </si>
  <si>
    <t>КАРЕТНИКОВ АРТЕМ АЛЕКСЕЕВИЧ (ИП)</t>
  </si>
  <si>
    <t>ЛАРЧЕНКО СЕРГЕЙ АНАТОЛЬЕВИЧ (ИП)</t>
  </si>
  <si>
    <t>ООО ТД "МЕТАЛЛ ЭКСПЕРТ"</t>
  </si>
  <si>
    <t>ООО "ПК "НИКА"</t>
  </si>
  <si>
    <t>ИП ЗИМИН ВИКТОР ЭДУАРДОВИЧ</t>
  </si>
  <si>
    <t>ООО "ТЕХСНАБ"</t>
  </si>
  <si>
    <t>ООО "ТД БАСТИОН"</t>
  </si>
  <si>
    <t>ООО "РЕМСТРОЙ"</t>
  </si>
  <si>
    <t>ООО "СУПЕР ГУРУ"</t>
  </si>
  <si>
    <t>ООО "ТРИНИТИ ГРУПП"</t>
  </si>
  <si>
    <t>ШЕРСТОБИТ ВАЛЕНТИН СТАНИСЛАВОВИЧ (ИП)</t>
  </si>
  <si>
    <t>ИП ЛЕВИН АЛЕКСАНДР СЕРГЕЕВИЧ</t>
  </si>
  <si>
    <t>ООО "ФЕНИКССТРОЙКОМПАНИ"</t>
  </si>
  <si>
    <t>ООО "ЛОНД"</t>
  </si>
  <si>
    <t>КОМЛЕВА НАДЕЖДА ИВАНОВНА (ИП)</t>
  </si>
  <si>
    <t>Сарамок Татьяна Михайловна (ИП)</t>
  </si>
  <si>
    <t>ООО "АДВАНС"</t>
  </si>
  <si>
    <t>ПЕТКО ИГОРЬ ФЕДОРОВИЧ (ИП)</t>
  </si>
  <si>
    <t>ООО "ГЛОРИЯ"</t>
  </si>
  <si>
    <t>ШИШИН ВЛАДИМИР СЕРГЕЕВИЧ (ИП)</t>
  </si>
  <si>
    <t>Захаров Азат Георгиевич (ИП)</t>
  </si>
  <si>
    <t>ГУЛЯЕВ АНТОН ВЯЧЕСЛАВОВИЧ (ИП)</t>
  </si>
  <si>
    <t>ООО "ТЕРИЯ"</t>
  </si>
  <si>
    <t>КОВАЛЕВСКАЯ СОФЬЯ ОЛЕГОВНА (ИП)</t>
  </si>
  <si>
    <t>ЗОЛОТАРЕВА ВЕРОНИКА ЭДУАРДОВНА (ИП)</t>
  </si>
  <si>
    <t>МАЛЬЦЕВ МИХАИЛ АЛЕКСАНДРОВИЧ (ИП)</t>
  </si>
  <si>
    <t>КОСМАЧ АНДРЕЙ ОЛЕГОВИЧ (ИП)</t>
  </si>
  <si>
    <t>ХУРМАТОВ ВАДИМ ЭДУАРДОВИЧ (ИП)</t>
  </si>
  <si>
    <t>ПАНИНА МАРИЯ АНДРЕЕВНА (ИП)</t>
  </si>
  <si>
    <t>ООО "АВ-СТРОЙУРАЛ"</t>
  </si>
  <si>
    <t>СУСЛОВА ЕКАТЕРИНА АЛЕКСЕЕВНА (ИП)</t>
  </si>
  <si>
    <t>МАРКОВ ДАНИЛ АНДРЕЕВИЧ (ИП)</t>
  </si>
  <si>
    <t>ПЕРЕТЯГИНА АЛЬФИРА АМИРЗЯНОВНА (ИП)</t>
  </si>
  <si>
    <t>КОЛУПАЕВ ВИТАЛИЙ НИКОЛАЕВИЧ (ИП)</t>
  </si>
  <si>
    <t>ООО "ФЕРАТ"</t>
  </si>
  <si>
    <t>БАЛАНДИН МИХАИЛ МИХАЙЛОВИЧ (ИП)</t>
  </si>
  <si>
    <t>БЫЧКОВ ИГОРЬ ВАСИЛЬЕВИЧ (ИП)</t>
  </si>
  <si>
    <t>МОСКАЛЕНКО АНАСТАСИЯ АЛЕКСЕЕВНА (ИП)</t>
  </si>
  <si>
    <t>ООО "РУБЕЖ"</t>
  </si>
  <si>
    <t>КАРПИНСКАЯ ИЛОНА АЛЕКСЕЕВНА (ИП)</t>
  </si>
  <si>
    <t>ООО "СНАБКОМПЛЕКТ"</t>
  </si>
  <si>
    <t>ООО "ИНТЕРМЕДИА"</t>
  </si>
  <si>
    <t>ООО "РЕКСТРОЙМОНТАЖ"</t>
  </si>
  <si>
    <t>КОНДАКОВ ИГОРЬ ПАВЛОВИЧ (ИП)</t>
  </si>
  <si>
    <t>ООО "ИДРИС"</t>
  </si>
  <si>
    <t>ООО "КРАЙН"</t>
  </si>
  <si>
    <t>ООО "ВИТОН"</t>
  </si>
  <si>
    <t>ООО "МАЭСТРО"</t>
  </si>
  <si>
    <t>ООО "ДЖОТТЕР"</t>
  </si>
  <si>
    <t>ИП АЙДЕМИРОВ АРТУР АЙДЕМИРОВИЧ</t>
  </si>
  <si>
    <t>ООО "ЭРИС"</t>
  </si>
  <si>
    <t>ООО "ГРИНВУД"</t>
  </si>
  <si>
    <t>ООО "СТРОЙЭКОЦЕНТР"</t>
  </si>
  <si>
    <t>ЛИТВИНОВ ЕВГЕНИЙ НИКОЛАЕВИЧ (ИП)</t>
  </si>
  <si>
    <t>ТРУШКОВ ВАДИМ АЛЕКСАНДРОВИЧ (ИП)</t>
  </si>
  <si>
    <t>ОНЕГОВ РУСТАМ ПАРВИЗОВИЧ (ИП)</t>
  </si>
  <si>
    <t>ООО "ДСК-1"</t>
  </si>
  <si>
    <t>ЛОБОВА ВЕРА ВАЛЕРЬЕВНА (ИП)</t>
  </si>
  <si>
    <t>ПОЗДНИКОВ МАКСИМ АЛЕКСЕЕВИЧ (ИП)</t>
  </si>
  <si>
    <t>ООО "ПРИМА"</t>
  </si>
  <si>
    <t>ООО "ПРАВОПОМОЩЬ"</t>
  </si>
  <si>
    <t>ХУДЯКОВ ВЛАДИСЛАВ СЕРГЕЕВИЧ (ИП)</t>
  </si>
  <si>
    <t>ГРОМОВ НИКОЛАЙ ВЛАДИМИРОВИЧ (ИП)</t>
  </si>
  <si>
    <t>ЛЕВИЧЕВ АЛЕКСАНДР (ИП)</t>
  </si>
  <si>
    <t>ТИТОВ АЛЕКСАНДР ГЕННАДЬЕВИЧ (ИП)</t>
  </si>
  <si>
    <t>МАСЛОВ ВЛАДИМИР НИКОЛАЕВИЧ (ИП)</t>
  </si>
  <si>
    <t>ПЕТРОВ ЮРИЙ СЕРГЕЕВИЧ (ИП)</t>
  </si>
  <si>
    <t>ООО "ЭЛИТА"</t>
  </si>
  <si>
    <t>АЛЫБАЕВА НАЗИРА АСКАРБЕКОВНА (ИП)</t>
  </si>
  <si>
    <t>ГОЛЬШТЕЙН АЛЕКСАНДР ЮРЬЕВИЧ (ГКФХ)</t>
  </si>
  <si>
    <t>ООО "ТЕХНОТРЕЙД"</t>
  </si>
  <si>
    <t>ООО "РЕМТЕХ"</t>
  </si>
  <si>
    <t>ДРЕМИН МАКСИМ ВИКТОРОВИЧ (ИП)</t>
  </si>
  <si>
    <t>ДОРОВСКИХ ОЛЕГ ГЕННАДЬЕВИЧ (ИП)</t>
  </si>
  <si>
    <t>ООО "НОРД СТАР ТЕЛЕКОМ"</t>
  </si>
  <si>
    <t>ЦОПИН ДМИТРИЙ ВИКТОРОВИЧ (ИП)</t>
  </si>
  <si>
    <t>ОГЛЫ АРСЕН САВВОВИЧ (ИП)</t>
  </si>
  <si>
    <t>КРИВОШЕЕВА ОКСАНА ВЛАДИМИРОВНА (ИП)</t>
  </si>
  <si>
    <t>ООО "АБАЗИТ"</t>
  </si>
  <si>
    <t>ИБРАГИМОВ САЛИХ МАГОМЕДОВИЧ (ИП)</t>
  </si>
  <si>
    <t>КИТАЕВА НАТАЛИЯ ВИКТОРОВНА (ИП)</t>
  </si>
  <si>
    <t>ООО "НАРОДНЫЙ СЕПТИК"</t>
  </si>
  <si>
    <t>ООО "УСПЕХ"</t>
  </si>
  <si>
    <t>ООО "Кубань"</t>
  </si>
  <si>
    <t>ИП Петренко Константин Викторович</t>
  </si>
  <si>
    <t>ООО "СИРИУС"</t>
  </si>
  <si>
    <t>ВЕЛИЧКО НИНА ВЛАДИМИРОВНА (ИП)</t>
  </si>
  <si>
    <t>НИЗАМУТДИНОВ ИЛЬГИЗ ИЛЬГАМОВИЧ (ИП)</t>
  </si>
  <si>
    <t>ООО "НИКОЛЬ"</t>
  </si>
  <si>
    <t>ООО "РОДО ГРУПП"</t>
  </si>
  <si>
    <t>БЕРЕСНЕВ АЛЕКСАНДР ПЕТРОВИЧ (ИП)</t>
  </si>
  <si>
    <t>ООО "ПРОСЕРВИС"</t>
  </si>
  <si>
    <t>ООО "АВЕСТА"</t>
  </si>
  <si>
    <t>Кравцов Денис Владимирович (ИП)</t>
  </si>
  <si>
    <t>КАЗАНЦЕВ АЛЕКСАНДР АЛЕКСАНДРОВИЧ (ИП)</t>
  </si>
  <si>
    <t>ИП Костов Петр Иванович</t>
  </si>
  <si>
    <t>ООО "ФИЛИ ГРАД"</t>
  </si>
  <si>
    <t>ООО "АЛЬФА ТОРГ"</t>
  </si>
  <si>
    <t>ООО "ЮКОВ"</t>
  </si>
  <si>
    <t>ООО "ДЕЛЬТА ТОРГ"</t>
  </si>
  <si>
    <t>ООО "АРКЕЛ"</t>
  </si>
  <si>
    <t>КАРАПЕТЯН МАРИАМ АШОТОВНА (ИП)</t>
  </si>
  <si>
    <t>ИП РЫСЬЕВ КОНСТАНТИН ВИТАЛЬЕВИЧ</t>
  </si>
  <si>
    <t>КОРЖОВ ВЛАДИСЛАВ ИГОРЕВИЧ (ИП)</t>
  </si>
  <si>
    <t>АСКАРЯН МИРУЖАН ФЕЛИКСОВИЧ (ИП)</t>
  </si>
  <si>
    <t>ЧЕЛНОКОВ АЛЕКСАНДР СЕРГЕЕВИЧ (ИП)</t>
  </si>
  <si>
    <t>Вьюжанина Марина Ивановна (ИП)</t>
  </si>
  <si>
    <t>ЮРКОВ АЛЕКСАНДР СЕРГЕЕВИЧ (ИП)</t>
  </si>
  <si>
    <t>МЕХТИЕВА НАТАЛЬЯ АЛЕКСАНДРОВНА (ИП)</t>
  </si>
  <si>
    <t>ЧЕРВАТЮК ДМИТРИЙ ВИТАЛЬЕВИЧ (ИП)</t>
  </si>
  <si>
    <t>ЧЕРВАТЮК ЕКАТЕРИНА ВИТАЛЬЕВНА (ИП)</t>
  </si>
  <si>
    <t>ФОРМОВ ВИКТОР ВЛАДИМИРОВИЧ (ИП)</t>
  </si>
  <si>
    <t>ТОРХОВА ЮЛИЯ СТАНИСЛАВОВНА (ИП)</t>
  </si>
  <si>
    <t>ООО "АЛАЙН"</t>
  </si>
  <si>
    <t>ПАНИНА АЛЕКСАНДРА АНДРЕЕВНА (ИП)</t>
  </si>
  <si>
    <t>ГАЙДУРОВА ЕКАТЕРИНА АНДРЕЕВНА (ИП)</t>
  </si>
  <si>
    <t>РАХМАНКУЛОВА АЛСУ МУСЛИМОВНА (ИП)</t>
  </si>
  <si>
    <t>СЫРЫХ ЮРИЙ КОНСТАНТИНОВИЧ (ИП)</t>
  </si>
  <si>
    <t>САДЧИКОВ ДМИТРИЙ ЮРЬЕВИЧ (ИП)</t>
  </si>
  <si>
    <t>СВЕЧКАРЬ АЛЕКСАНДР ВИКТОРОВИЧ (ИП)</t>
  </si>
  <si>
    <t>РЫСИЧ НАДЕЖДА ВИКТОРОВНА (ИП)</t>
  </si>
  <si>
    <t>ИП Сажина Ирина Владимировна</t>
  </si>
  <si>
    <t>ООО "ТЕХРЕСУРС"</t>
  </si>
  <si>
    <t>ООО "АВТОМАТИКА-ВЕКТОР"</t>
  </si>
  <si>
    <t>ООО "АБИЛОН"</t>
  </si>
  <si>
    <t>ПИВИКИНА ИЛОНА АНДРЕЕВНА (ИП)</t>
  </si>
  <si>
    <t>ООО "ИНЖСТРОЙТЕХНОЛОГИЯ"</t>
  </si>
  <si>
    <t>ООО "ТОРГХОЛДИНГ"</t>
  </si>
  <si>
    <t>ООО "МАРЛЕНСТРОЙ"</t>
  </si>
  <si>
    <t>КВАШНЁВ ДЕНИС ВАЛЕНТИНОВИЧ (ИП)</t>
  </si>
  <si>
    <t>АРАБЕКОВ ИЗЗАТУЛЛО ШЕРОЗОВИЧ (ИП)</t>
  </si>
  <si>
    <t>ТЯПОВА ОЛЬГА АЛЕКСАНДРОВНА (ИП)</t>
  </si>
  <si>
    <t>ООО "РУБИН"</t>
  </si>
  <si>
    <t>ООО "МОНОЛИТСТРОЙ"</t>
  </si>
  <si>
    <t>ООО "АРИАДНА"</t>
  </si>
  <si>
    <t>МЕЩАНИНОВ ДМИТРИЙ СЕРГЕЕВИЧ (ИП)</t>
  </si>
  <si>
    <t>ООО "Мерлион-ВЛ"</t>
  </si>
  <si>
    <t>ООО "УРАЛЬСКАЯ ДИСПЕТЧЕРСКАЯ СЛУЖБА"</t>
  </si>
  <si>
    <t>ООО "ЭЛИТСЕРВИС"</t>
  </si>
  <si>
    <t>АКОЛЬЗИНА ЕЛИЗАВЕТА АЛЕКСАНДРОВНА (ИП)</t>
  </si>
  <si>
    <t>ЧАКИЛЕВ ИГОРЬ НИКОЛАЕВИЧ (ИП)</t>
  </si>
  <si>
    <t>ИП ТУМАНОВ АРТЁМ АЛЕКСЕЕВИЧ</t>
  </si>
  <si>
    <t>ИП ОРЛОВ АНДРЕЙ ПЕТРОВИЧ</t>
  </si>
  <si>
    <t>КОЧЕТКОВ АЛЕКСАНДР ВАСИЛЬЕВИЧ (ИП)</t>
  </si>
  <si>
    <t>ФИЛИППОВ ОЛЕГ НИКОЛАЕВИЧ (ИП)</t>
  </si>
  <si>
    <t>ЛУЗИН АНТОН МИХАЙЛОВИЧ (ИП)</t>
  </si>
  <si>
    <t>ООО "ПУЛЬСАР"</t>
  </si>
  <si>
    <t>ООО "ДРУЖБА"</t>
  </si>
  <si>
    <t>Пискулов Андрей Олегович (ИП)</t>
  </si>
  <si>
    <t>Каримов Сергей Уралович (ИП)</t>
  </si>
  <si>
    <t>ЛЯДОВА-ТУРБИНА ЕКАТЕРИНА ИВАНОВНА (ИП)</t>
  </si>
  <si>
    <t>ЧИРУХИН АЛЕКСАНДР ВЛАДИМИРОВИЧ (ИП)</t>
  </si>
  <si>
    <t>ООО"РД ТОРГОВАЯ КОМПАНИЯ"</t>
  </si>
  <si>
    <t>ДМИТРИЕВА АНГЕЛИНА ЮРЬЕВНА (ИП)</t>
  </si>
  <si>
    <t>БЛИНОВА ТАТЬЯНА БРОНИСЛАВОВНА (ИП)</t>
  </si>
  <si>
    <t>МОИСЕЕВА ОЛЬГА АНАТОЛЬЕВНА (ИП)</t>
  </si>
  <si>
    <t>ГУБАЙДУЛЛИН РУСЛАН РИФОВИЧ (ИП)</t>
  </si>
  <si>
    <t>Саттаров Данил Хамитович (ИП)</t>
  </si>
  <si>
    <t>КРЮКОВА ВАЛЕНТИНА РОМАНОВНА (ИП)</t>
  </si>
  <si>
    <t>ООО "АВТО НИКА"</t>
  </si>
  <si>
    <t>ООО "ТИФОН"</t>
  </si>
  <si>
    <t>ООО "ФЕРЗЬ"</t>
  </si>
  <si>
    <t>ООО "АВТО КОНТ"</t>
  </si>
  <si>
    <t>ООО "ТЕСТ-АВТО"</t>
  </si>
  <si>
    <t>ВОЛКОВ ДЕНИС ВЛАДИМИРОВИЧ (ИП)</t>
  </si>
  <si>
    <t>ООО "ЧЕЛТРЕЙД"</t>
  </si>
  <si>
    <t>ГУЛЫЙ АЛЕКСАНДР АЛЕКСАНДРОВИЧ (ИП)</t>
  </si>
  <si>
    <t>МЫЛЬНИКОВА ЕЛЕНА ВЛАДИМИРОВНА (ИП)</t>
  </si>
  <si>
    <t>УКОЛОВА АНАСТАСИЯ ВАСИЛЬЕВНА (ИП)</t>
  </si>
  <si>
    <t>ООО "МОСКАНТЬЕ"</t>
  </si>
  <si>
    <t>ООО "ВУНЗЕЛ"</t>
  </si>
  <si>
    <t>ООО "БИЗНЕСКОМ"</t>
  </si>
  <si>
    <t>ИП Толстых Елена Михайловна</t>
  </si>
  <si>
    <t>ООО "АРМАТА"</t>
  </si>
  <si>
    <t>ТАТАРИНОВ АЛЕКСАНДР АЛЕКСАНДРОВИЧ (ИП)</t>
  </si>
  <si>
    <t>Попов Сергей Анатольевич (ИП)</t>
  </si>
  <si>
    <t>ХОВРИНА АЛЕКСАНДРА ВЛАДИМИРОВНА (ИП)</t>
  </si>
  <si>
    <t>ООО "КРИСТАЛЛ"</t>
  </si>
  <si>
    <t>ДОЛЯН СЕРЕЖА КАРЕНОВИЧ (ИП)</t>
  </si>
  <si>
    <t>УДЮТОВ ИВАН ВЛАДИМИРОВИЧ (ИП)</t>
  </si>
  <si>
    <t>ООО "ЛЕОН БИЗНЕС"</t>
  </si>
  <si>
    <t>БРАГИН АНДРЕЙ СЕРГЕЕВИЧ (ИП)</t>
  </si>
  <si>
    <t>Тихоненко Татьяна Алексеевна (ИП)</t>
  </si>
  <si>
    <t>ЗАЙЦЕВ АЛЕКСАНДР СЕРГЕЕВИЧ (ИП)</t>
  </si>
  <si>
    <t>ООО "ЛОГОС"</t>
  </si>
  <si>
    <t>ООО "СК "МРАМОРИЯ"</t>
  </si>
  <si>
    <t>ГЛАДЫШЕВА ТАНЗИЛЯ ХАМЗИЕВНА (ИП)</t>
  </si>
  <si>
    <t>ООО "ТАТСТРОЙ"</t>
  </si>
  <si>
    <t>БУСЕВ АЛЕКСАНДР НИКОЛАЕВИЧ (ИП)</t>
  </si>
  <si>
    <t>КОТЕЛЬНИКОВ ДАНИИЛ АЛЕКСЕЕВИЧ (ИП)</t>
  </si>
  <si>
    <t>ООО "ТАНАТОС"</t>
  </si>
  <si>
    <t>ЗЛОБИН АЛЕКСЕЙ ВИКТОРОВИЧ (ИП)</t>
  </si>
  <si>
    <t>ООО "НИКСТРОЙ"</t>
  </si>
  <si>
    <t>БОТОРОЕВА ИРИНА ЕВГЕНЬЕВНА (ИП)</t>
  </si>
  <si>
    <t>ООО "НИЛТУ"</t>
  </si>
  <si>
    <t>ХМЕЛЕВСКИЙ ВЯЧЕСЛАВ АНДРЕЕВИЧ (ИП)</t>
  </si>
  <si>
    <t>ООО "ВОЛНА"</t>
  </si>
  <si>
    <t>КОРОЛЁВА ТАТЬЯНА АЛЕКСЕЕВНА (ИП)</t>
  </si>
  <si>
    <t>ООО "СПЕЦАВТО"</t>
  </si>
  <si>
    <t>РОМАНОВ ВЛАДИМИР ФЕДОРОВИЧ (ИП)</t>
  </si>
  <si>
    <t>НАЗАРОВ ВЛАДИМИР АНАТОЛЬЕВИЧ (ИП)</t>
  </si>
  <si>
    <t>ПЛЕХАНОВ ДМИТРИЙ ВИКТОРОВИЧ (ИП)</t>
  </si>
  <si>
    <t>РЮЖАНОВ НИКОЛАЙ АНДРЕЕВИЧ (ИП)</t>
  </si>
  <si>
    <t>ООО "МАРС"</t>
  </si>
  <si>
    <t>ООО "АРКАНА"</t>
  </si>
  <si>
    <t>КРАСАВИНА ТАТЬЯНА МИХАЙЛОВНА (ИП)</t>
  </si>
  <si>
    <t>МОРОЗОВ АЛЕКСЕЙ ВАЛЕРЬЕВИЧ (ИП)</t>
  </si>
  <si>
    <t>МАВЛИХАНОВА РЕНАТА РУСЛАНОВНА (ИП)</t>
  </si>
  <si>
    <t>ШИРОКОВА ОЛЬГА РОМАНОВНА (ИП)</t>
  </si>
  <si>
    <t>СУХАНОВ МИХАИЛ АЛЕКСАНДРОВИЧ (ИП)</t>
  </si>
  <si>
    <t>МАМЕДОВ БЕЙРАК ГУРБАН ОГЛЫ (ИП)</t>
  </si>
  <si>
    <t>ВАСИЛЬЕВ АЛЕКСАНДР ВЛАДИМИРОВИЧ (ИП)</t>
  </si>
  <si>
    <t>ООО "ГЕОРАЗВЕДКА"</t>
  </si>
  <si>
    <t>БАТАЕВА АННА ВЛАДИМИРОВНА (ИП)</t>
  </si>
  <si>
    <t>ТОПИЛЬСКАЯ ЛИДИЯ ВАСИЛЬЕВНА (ИП)</t>
  </si>
  <si>
    <t>КОМАРОВ ДМИТРИЙ СТАНИСЛАВОВИЧ (ИП)</t>
  </si>
  <si>
    <t>МАКСИМОВ АЛЕКСАНДР МАРКОВИЧ (ИП)</t>
  </si>
  <si>
    <t>МИТЮШКИН ДМИТРИЙ ВЛАДИМИРОВИЧ (ИП)</t>
  </si>
  <si>
    <t>БРЕКЛЕВА АЛЕКСАНДРА АЛЕКСАНДРОВНА (ИП)</t>
  </si>
  <si>
    <t>Широков Владимир Михайлович (ИП)</t>
  </si>
  <si>
    <t>ООО "ПРЕМИУМБИЛД"</t>
  </si>
  <si>
    <t>ООО "НЭВАСТРОЙ50"</t>
  </si>
  <si>
    <t>ООО "ВЕРНИСАЖ"</t>
  </si>
  <si>
    <t>ООО "ПАРТНЕР ИНВЕСТ"</t>
  </si>
  <si>
    <t>Отчет о пожертвованиях, поступивших от клиентов
 ПАО Банк "ФК Открытие" и Платежной системы "Город", 
за февраль 2022 г.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</si>
  <si>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февраль 2022 г.</t>
  </si>
  <si>
    <t>Отчет о полученных пожертвованиях, перечисленных на транзитный валютный счет в АО "Райффайзенбанк", за февраль 2022 г.</t>
  </si>
  <si>
    <t>8139</t>
  </si>
  <si>
    <t>4235</t>
  </si>
  <si>
    <t>8236</t>
  </si>
  <si>
    <t>2185</t>
  </si>
  <si>
    <t>2449</t>
  </si>
  <si>
    <t>8227</t>
  </si>
  <si>
    <t>8235</t>
  </si>
  <si>
    <t>9833</t>
  </si>
  <si>
    <t>9501</t>
  </si>
  <si>
    <t>7390</t>
  </si>
  <si>
    <t>3755</t>
  </si>
  <si>
    <t>6708</t>
  </si>
  <si>
    <t>1510</t>
  </si>
  <si>
    <t>2116</t>
  </si>
  <si>
    <t>8216</t>
  </si>
  <si>
    <t>8965</t>
  </si>
  <si>
    <t>2816</t>
  </si>
  <si>
    <t>4900</t>
  </si>
  <si>
    <t>7028</t>
  </si>
  <si>
    <t>8982</t>
  </si>
  <si>
    <t>9768</t>
  </si>
  <si>
    <t>3004</t>
  </si>
  <si>
    <t>7046</t>
  </si>
  <si>
    <t>7275</t>
  </si>
  <si>
    <t>6008</t>
  </si>
  <si>
    <t>4260</t>
  </si>
  <si>
    <t>2991</t>
  </si>
  <si>
    <t>7553</t>
  </si>
  <si>
    <t>4486</t>
  </si>
  <si>
    <t>9554</t>
  </si>
  <si>
    <t>0876</t>
  </si>
  <si>
    <t>1251</t>
  </si>
  <si>
    <t>9480</t>
  </si>
  <si>
    <t>2313</t>
  </si>
  <si>
    <t>4915</t>
  </si>
  <si>
    <t>2106</t>
  </si>
  <si>
    <t>7925</t>
  </si>
  <si>
    <t>3084</t>
  </si>
  <si>
    <t>6407</t>
  </si>
  <si>
    <t>3616</t>
  </si>
  <si>
    <t>4767</t>
  </si>
  <si>
    <t>1770</t>
  </si>
  <si>
    <t>0095</t>
  </si>
  <si>
    <t>7857</t>
  </si>
  <si>
    <t>7189</t>
  </si>
  <si>
    <t>3553</t>
  </si>
  <si>
    <t>0140</t>
  </si>
  <si>
    <t>1141</t>
  </si>
  <si>
    <t>9246</t>
  </si>
  <si>
    <t>9757</t>
  </si>
  <si>
    <t>0612</t>
  </si>
  <si>
    <t>0319</t>
  </si>
  <si>
    <t>6987</t>
  </si>
  <si>
    <t>8353</t>
  </si>
  <si>
    <t>2614</t>
  </si>
  <si>
    <t>2246</t>
  </si>
  <si>
    <t>3897</t>
  </si>
  <si>
    <t>0192</t>
  </si>
  <si>
    <t>6817</t>
  </si>
  <si>
    <t>3442</t>
  </si>
  <si>
    <t>0222</t>
  </si>
  <si>
    <t>7090</t>
  </si>
  <si>
    <t>6944</t>
  </si>
  <si>
    <t>7371</t>
  </si>
  <si>
    <t>8401</t>
  </si>
  <si>
    <t>9601</t>
  </si>
  <si>
    <t>0523</t>
  </si>
  <si>
    <t>2551</t>
  </si>
  <si>
    <t>4761</t>
  </si>
  <si>
    <t>8755</t>
  </si>
  <si>
    <t>2659</t>
  </si>
  <si>
    <t>4365</t>
  </si>
  <si>
    <t>5739</t>
  </si>
  <si>
    <t>4918</t>
  </si>
  <si>
    <t>9135</t>
  </si>
  <si>
    <t>3149</t>
  </si>
  <si>
    <t>3945</t>
  </si>
  <si>
    <t>8443</t>
  </si>
  <si>
    <t>1216</t>
  </si>
  <si>
    <t>9741</t>
  </si>
  <si>
    <t>0071</t>
  </si>
  <si>
    <t>1679</t>
  </si>
  <si>
    <t>9724</t>
  </si>
  <si>
    <t>9761</t>
  </si>
  <si>
    <t>1417</t>
  </si>
  <si>
    <t>2139</t>
  </si>
  <si>
    <t>5705</t>
  </si>
  <si>
    <t>8849</t>
  </si>
  <si>
    <t>9677</t>
  </si>
  <si>
    <t>4708</t>
  </si>
  <si>
    <t>0228</t>
  </si>
  <si>
    <t>3148</t>
  </si>
  <si>
    <t>5098</t>
  </si>
  <si>
    <t>9631</t>
  </si>
  <si>
    <t>1162</t>
  </si>
  <si>
    <t>6096</t>
  </si>
  <si>
    <t>4954</t>
  </si>
  <si>
    <t>8161</t>
  </si>
  <si>
    <t>9172</t>
  </si>
  <si>
    <t>9275</t>
  </si>
  <si>
    <t>2775</t>
  </si>
  <si>
    <t>5438</t>
  </si>
  <si>
    <t>0753</t>
  </si>
  <si>
    <t>7543</t>
  </si>
  <si>
    <t>9299</t>
  </si>
  <si>
    <t>1467</t>
  </si>
  <si>
    <t>2481</t>
  </si>
  <si>
    <t>2131</t>
  </si>
  <si>
    <t>9315</t>
  </si>
  <si>
    <t>5376</t>
  </si>
  <si>
    <t>3403</t>
  </si>
  <si>
    <t>4206</t>
  </si>
  <si>
    <t>7128</t>
  </si>
  <si>
    <t>1731</t>
  </si>
  <si>
    <t>9258</t>
  </si>
  <si>
    <t>4025</t>
  </si>
  <si>
    <t>0933</t>
  </si>
  <si>
    <t>2795</t>
  </si>
  <si>
    <t>3410</t>
  </si>
  <si>
    <t>2087</t>
  </si>
  <si>
    <t>7360</t>
  </si>
  <si>
    <t>3137</t>
  </si>
  <si>
    <t>6145</t>
  </si>
  <si>
    <t>3303</t>
  </si>
  <si>
    <t>3001</t>
  </si>
  <si>
    <t>7597</t>
  </si>
  <si>
    <t>2546</t>
  </si>
  <si>
    <t>8145</t>
  </si>
  <si>
    <t>5286</t>
  </si>
  <si>
    <t>4151</t>
  </si>
  <si>
    <t>2008</t>
  </si>
  <si>
    <t>9380</t>
  </si>
  <si>
    <t>9033</t>
  </si>
  <si>
    <t>3702</t>
  </si>
  <si>
    <t>2580</t>
  </si>
  <si>
    <t>8758</t>
  </si>
  <si>
    <t>3188</t>
  </si>
  <si>
    <t>4480</t>
  </si>
  <si>
    <t>4154</t>
  </si>
  <si>
    <t>3184</t>
  </si>
  <si>
    <t>2183</t>
  </si>
  <si>
    <t>7612</t>
  </si>
  <si>
    <t>5843</t>
  </si>
  <si>
    <t>7643</t>
  </si>
  <si>
    <t>9057</t>
  </si>
  <si>
    <t>5277</t>
  </si>
  <si>
    <t>3268</t>
  </si>
  <si>
    <t>7461</t>
  </si>
  <si>
    <t>8106</t>
  </si>
  <si>
    <t>5063</t>
  </si>
  <si>
    <t>1490</t>
  </si>
  <si>
    <t>5415</t>
  </si>
  <si>
    <t>3120</t>
  </si>
  <si>
    <t>7921</t>
  </si>
  <si>
    <t>5181</t>
  </si>
  <si>
    <t>2040</t>
  </si>
  <si>
    <t>3105</t>
  </si>
  <si>
    <t>4100</t>
  </si>
  <si>
    <t>0446</t>
  </si>
  <si>
    <t>1858</t>
  </si>
  <si>
    <t>3969</t>
  </si>
  <si>
    <t>3730</t>
  </si>
  <si>
    <t>4502</t>
  </si>
  <si>
    <t>2857</t>
  </si>
  <si>
    <t>3595</t>
  </si>
  <si>
    <t>9941</t>
  </si>
  <si>
    <t>8389</t>
  </si>
  <si>
    <t>2740</t>
  </si>
  <si>
    <t>6150</t>
  </si>
  <si>
    <t>8532</t>
  </si>
  <si>
    <t>6580</t>
  </si>
  <si>
    <t>2275</t>
  </si>
  <si>
    <t>1332</t>
  </si>
  <si>
    <t>8012</t>
  </si>
  <si>
    <t>6895</t>
  </si>
  <si>
    <t>3304</t>
  </si>
  <si>
    <t>5639</t>
  </si>
  <si>
    <t>9705</t>
  </si>
  <si>
    <t>5138</t>
  </si>
  <si>
    <t>9413</t>
  </si>
  <si>
    <t>4681</t>
  </si>
  <si>
    <t>1383</t>
  </si>
  <si>
    <t>4654</t>
  </si>
  <si>
    <t>6842</t>
  </si>
  <si>
    <t>4836</t>
  </si>
  <si>
    <t>3569</t>
  </si>
  <si>
    <t>6510</t>
  </si>
  <si>
    <t>6723</t>
  </si>
  <si>
    <t>6722</t>
  </si>
  <si>
    <t>5270</t>
  </si>
  <si>
    <t>4360</t>
  </si>
  <si>
    <t>7523</t>
  </si>
  <si>
    <t>4239</t>
  </si>
  <si>
    <t>6192</t>
  </si>
  <si>
    <t>8877</t>
  </si>
  <si>
    <t>4759</t>
  </si>
  <si>
    <t>4443</t>
  </si>
  <si>
    <t>4799</t>
  </si>
  <si>
    <t>0865</t>
  </si>
  <si>
    <t>9624</t>
  </si>
  <si>
    <t>4345</t>
  </si>
  <si>
    <t>9126</t>
  </si>
  <si>
    <t>3913</t>
  </si>
  <si>
    <t>2009</t>
  </si>
  <si>
    <t>6038</t>
  </si>
  <si>
    <t>0524</t>
  </si>
  <si>
    <t>6963</t>
  </si>
  <si>
    <t>3133</t>
  </si>
  <si>
    <t>0125</t>
  </si>
  <si>
    <t>4399</t>
  </si>
  <si>
    <t>0664</t>
  </si>
  <si>
    <t>3820</t>
  </si>
  <si>
    <t>0224</t>
  </si>
  <si>
    <t>7796</t>
  </si>
  <si>
    <t>6125</t>
  </si>
  <si>
    <t>3813</t>
  </si>
  <si>
    <t>4148</t>
  </si>
  <si>
    <t>7194</t>
  </si>
  <si>
    <t>7670</t>
  </si>
  <si>
    <t>1067</t>
  </si>
  <si>
    <t>4509</t>
  </si>
  <si>
    <t>8042</t>
  </si>
  <si>
    <t>2462</t>
  </si>
  <si>
    <t>3216</t>
  </si>
  <si>
    <t>0982</t>
  </si>
  <si>
    <t>5065</t>
  </si>
  <si>
    <t>1512</t>
  </si>
  <si>
    <t>5825</t>
  </si>
  <si>
    <t>9177</t>
  </si>
  <si>
    <t>2983</t>
  </si>
  <si>
    <t>7469</t>
  </si>
  <si>
    <t>2466</t>
  </si>
  <si>
    <t>6040</t>
  </si>
  <si>
    <t>9570</t>
  </si>
  <si>
    <t>4682</t>
  </si>
  <si>
    <t>7408</t>
  </si>
  <si>
    <t>0482</t>
  </si>
  <si>
    <t>9641</t>
  </si>
  <si>
    <t>5356</t>
  </si>
  <si>
    <t>8867</t>
  </si>
  <si>
    <t>7108</t>
  </si>
  <si>
    <t>4769</t>
  </si>
  <si>
    <t>4794</t>
  </si>
  <si>
    <t>3516</t>
  </si>
  <si>
    <t>6398</t>
  </si>
  <si>
    <t>0567</t>
  </si>
  <si>
    <t>1447</t>
  </si>
  <si>
    <t>8090</t>
  </si>
  <si>
    <t>0127</t>
  </si>
  <si>
    <t>9108</t>
  </si>
  <si>
    <t>7104</t>
  </si>
  <si>
    <t>1534</t>
  </si>
  <si>
    <t>8817</t>
  </si>
  <si>
    <t>4553</t>
  </si>
  <si>
    <t>7746</t>
  </si>
  <si>
    <t>3454</t>
  </si>
  <si>
    <t>6654</t>
  </si>
  <si>
    <t>0269</t>
  </si>
  <si>
    <t>3472</t>
  </si>
  <si>
    <t>4912</t>
  </si>
  <si>
    <t>1249</t>
  </si>
  <si>
    <t>2090</t>
  </si>
  <si>
    <t>5938</t>
  </si>
  <si>
    <t>3420</t>
  </si>
  <si>
    <t>2650</t>
  </si>
  <si>
    <t>4069</t>
  </si>
  <si>
    <t>1649</t>
  </si>
  <si>
    <t>1272</t>
  </si>
  <si>
    <t>0726</t>
  </si>
  <si>
    <t>9348</t>
  </si>
  <si>
    <t>0784</t>
  </si>
  <si>
    <t>9476</t>
  </si>
  <si>
    <t>0173</t>
  </si>
  <si>
    <t>0516</t>
  </si>
  <si>
    <t>3909</t>
  </si>
  <si>
    <t>5337</t>
  </si>
  <si>
    <t>5558</t>
  </si>
  <si>
    <t>9104</t>
  </si>
  <si>
    <t>5675</t>
  </si>
  <si>
    <t>6512</t>
  </si>
  <si>
    <t>7864</t>
  </si>
  <si>
    <t>2286</t>
  </si>
  <si>
    <t>9392</t>
  </si>
  <si>
    <t>8575</t>
  </si>
  <si>
    <t>3033</t>
  </si>
  <si>
    <t>2662</t>
  </si>
  <si>
    <t>5731</t>
  </si>
  <si>
    <t>8111</t>
  </si>
  <si>
    <t>7027</t>
  </si>
  <si>
    <t>1943</t>
  </si>
  <si>
    <t>4115</t>
  </si>
  <si>
    <t>7640</t>
  </si>
  <si>
    <t>9896</t>
  </si>
  <si>
    <t>0183</t>
  </si>
  <si>
    <t>9002</t>
  </si>
  <si>
    <t>1851</t>
  </si>
  <si>
    <t>4779</t>
  </si>
  <si>
    <t>7153</t>
  </si>
  <si>
    <t>0164</t>
  </si>
  <si>
    <t>8819</t>
  </si>
  <si>
    <t>0257</t>
  </si>
  <si>
    <t>3922</t>
  </si>
  <si>
    <t>1985</t>
  </si>
  <si>
    <t>3815</t>
  </si>
  <si>
    <t>3164</t>
  </si>
  <si>
    <t>7874</t>
  </si>
  <si>
    <t>1852</t>
  </si>
  <si>
    <t>6702</t>
  </si>
  <si>
    <t>9224</t>
  </si>
  <si>
    <t>5687</t>
  </si>
  <si>
    <t>4803</t>
  </si>
  <si>
    <t>6949</t>
  </si>
  <si>
    <t>8508</t>
  </si>
  <si>
    <t>3447</t>
  </si>
  <si>
    <t>2683</t>
  </si>
  <si>
    <t>3903</t>
  </si>
  <si>
    <t>3324</t>
  </si>
  <si>
    <t>6144</t>
  </si>
  <si>
    <t>0693</t>
  </si>
  <si>
    <t>2891</t>
  </si>
  <si>
    <t>6476</t>
  </si>
  <si>
    <t>6746</t>
  </si>
  <si>
    <t>5326</t>
  </si>
  <si>
    <t>1068</t>
  </si>
  <si>
    <t>8360</t>
  </si>
  <si>
    <t>5162</t>
  </si>
  <si>
    <t>6276</t>
  </si>
  <si>
    <t>5182</t>
  </si>
  <si>
    <t>9525</t>
  </si>
  <si>
    <t>9109</t>
  </si>
  <si>
    <t>5883</t>
  </si>
  <si>
    <t>9518</t>
  </si>
  <si>
    <t>0937</t>
  </si>
  <si>
    <t>9233</t>
  </si>
  <si>
    <t>1194</t>
  </si>
  <si>
    <t>7354</t>
  </si>
  <si>
    <t>1136</t>
  </si>
  <si>
    <t>2597</t>
  </si>
  <si>
    <t>9021</t>
  </si>
  <si>
    <t>0376</t>
  </si>
  <si>
    <t>5452</t>
  </si>
  <si>
    <t>1584</t>
  </si>
  <si>
    <t>6591</t>
  </si>
  <si>
    <t>5886</t>
  </si>
  <si>
    <t>4763</t>
  </si>
  <si>
    <t>8695</t>
  </si>
  <si>
    <t>4923</t>
  </si>
  <si>
    <t>1806</t>
  </si>
  <si>
    <t>2788</t>
  </si>
  <si>
    <t>1206</t>
  </si>
  <si>
    <t>7428</t>
  </si>
  <si>
    <t>6446</t>
  </si>
  <si>
    <t>5068</t>
  </si>
  <si>
    <t>7048</t>
  </si>
  <si>
    <t>9928</t>
  </si>
  <si>
    <t>3206</t>
  </si>
  <si>
    <t>7264</t>
  </si>
  <si>
    <t>4378</t>
  </si>
  <si>
    <t>3398</t>
  </si>
  <si>
    <t>2514</t>
  </si>
  <si>
    <t>3251</t>
  </si>
  <si>
    <t>9904</t>
  </si>
  <si>
    <t>5992</t>
  </si>
  <si>
    <t>0593</t>
  </si>
  <si>
    <t>0950</t>
  </si>
  <si>
    <t>9213</t>
  </si>
  <si>
    <t>0448</t>
  </si>
  <si>
    <t>0647</t>
  </si>
  <si>
    <t>6328</t>
  </si>
  <si>
    <t>1137</t>
  </si>
  <si>
    <t>9304</t>
  </si>
  <si>
    <t>7149</t>
  </si>
  <si>
    <t>4113</t>
  </si>
  <si>
    <t>2628</t>
  </si>
  <si>
    <t>7882</t>
  </si>
  <si>
    <t>2831</t>
  </si>
  <si>
    <t>5183</t>
  </si>
  <si>
    <t>8405</t>
  </si>
  <si>
    <t>3900</t>
  </si>
  <si>
    <t>3176</t>
  </si>
  <si>
    <t>2745</t>
  </si>
  <si>
    <t>5093</t>
  </si>
  <si>
    <t>0427</t>
  </si>
  <si>
    <t>9946</t>
  </si>
  <si>
    <t>1815</t>
  </si>
  <si>
    <t>8807</t>
  </si>
  <si>
    <t>5562</t>
  </si>
  <si>
    <t>7890</t>
  </si>
  <si>
    <t>6120</t>
  </si>
  <si>
    <t>6279</t>
  </si>
  <si>
    <t>5491</t>
  </si>
  <si>
    <t>0491</t>
  </si>
  <si>
    <t>2596</t>
  </si>
  <si>
    <t>7443</t>
  </si>
  <si>
    <t>1289</t>
  </si>
  <si>
    <t>7187</t>
  </si>
  <si>
    <t>8017</t>
  </si>
  <si>
    <t>7663</t>
  </si>
  <si>
    <t>5500</t>
  </si>
  <si>
    <t>0978</t>
  </si>
  <si>
    <t>8430</t>
  </si>
  <si>
    <t>5749</t>
  </si>
  <si>
    <t>0678</t>
  </si>
  <si>
    <t>3489</t>
  </si>
  <si>
    <t>3210</t>
  </si>
  <si>
    <t>5953</t>
  </si>
  <si>
    <t>4039</t>
  </si>
  <si>
    <t>5390</t>
  </si>
  <si>
    <t>4527</t>
  </si>
  <si>
    <t>0709</t>
  </si>
  <si>
    <t>7086</t>
  </si>
  <si>
    <t>4281</t>
  </si>
  <si>
    <t>4968</t>
  </si>
  <si>
    <t>6271</t>
  </si>
  <si>
    <t>Отчет о пожертвованиях, поступивших на номер 7535,
а также о пожертованиях на номер 3443 с префиксом ПОМОГАЮ, за февраль 2022 г.</t>
  </si>
  <si>
    <t>2608</t>
  </si>
  <si>
    <t>4596</t>
  </si>
  <si>
    <t>1758</t>
  </si>
  <si>
    <t>Пожертвовать - Раяна Тургунбаева</t>
  </si>
  <si>
    <t>0208</t>
  </si>
  <si>
    <t>6250</t>
  </si>
  <si>
    <t>5113</t>
  </si>
  <si>
    <t>8966</t>
  </si>
  <si>
    <t>9882</t>
  </si>
  <si>
    <t>8036</t>
  </si>
  <si>
    <t>11344</t>
  </si>
  <si>
    <t>9349</t>
  </si>
  <si>
    <t>390</t>
  </si>
  <si>
    <t>1471</t>
  </si>
  <si>
    <t>4061</t>
  </si>
  <si>
    <t>2497</t>
  </si>
  <si>
    <t>3331</t>
  </si>
  <si>
    <t>7351</t>
  </si>
  <si>
    <t>5707</t>
  </si>
  <si>
    <t>7992</t>
  </si>
  <si>
    <t>9238</t>
  </si>
  <si>
    <t>2635</t>
  </si>
  <si>
    <t>5082</t>
  </si>
  <si>
    <t>0799</t>
  </si>
  <si>
    <t>5315</t>
  </si>
  <si>
    <t>9983</t>
  </si>
  <si>
    <t>0244</t>
  </si>
  <si>
    <t>7581</t>
  </si>
  <si>
    <t>8941</t>
  </si>
  <si>
    <t>4614</t>
  </si>
  <si>
    <t>0744</t>
  </si>
  <si>
    <t>6365</t>
  </si>
  <si>
    <t>39919</t>
  </si>
  <si>
    <t>0146</t>
  </si>
  <si>
    <t>0046</t>
  </si>
  <si>
    <t>73995</t>
  </si>
  <si>
    <t>4530</t>
  </si>
  <si>
    <t>Пожертвовать - Ксения Сазонова</t>
  </si>
  <si>
    <t>2538</t>
  </si>
  <si>
    <t>8618</t>
  </si>
  <si>
    <t>5072</t>
  </si>
  <si>
    <t>0078</t>
  </si>
  <si>
    <t>9845</t>
  </si>
  <si>
    <t>8068</t>
  </si>
  <si>
    <t>Пожертвовать - Алина Лан</t>
  </si>
  <si>
    <t>Пожертвовать - Павел Иванов</t>
  </si>
  <si>
    <t>8230</t>
  </si>
  <si>
    <t>2752</t>
  </si>
  <si>
    <t>8539</t>
  </si>
  <si>
    <t>130</t>
  </si>
  <si>
    <t>Пожертвовать - Амир Данияр</t>
  </si>
  <si>
    <t>5533</t>
  </si>
  <si>
    <t>8984</t>
  </si>
  <si>
    <t>258</t>
  </si>
  <si>
    <t>8276</t>
  </si>
  <si>
    <t>3132</t>
  </si>
  <si>
    <t>8830</t>
  </si>
  <si>
    <t>0014</t>
  </si>
  <si>
    <t>0756</t>
  </si>
  <si>
    <t>8789</t>
  </si>
  <si>
    <t>2294</t>
  </si>
  <si>
    <t>9082</t>
  </si>
  <si>
    <t>3659</t>
  </si>
  <si>
    <t>7656</t>
  </si>
  <si>
    <t>5397</t>
  </si>
  <si>
    <t>0268</t>
  </si>
  <si>
    <t>8788</t>
  </si>
  <si>
    <t>Пожертвовать - Евгения Бесидовская</t>
  </si>
  <si>
    <t>6518</t>
  </si>
  <si>
    <t>9186</t>
  </si>
  <si>
    <t>6293</t>
  </si>
  <si>
    <t>1049</t>
  </si>
  <si>
    <t>5661</t>
  </si>
  <si>
    <t>1870</t>
  </si>
  <si>
    <t>7812</t>
  </si>
  <si>
    <t>Пожертвовать - Николь Хетагурова</t>
  </si>
  <si>
    <t>5058</t>
  </si>
  <si>
    <t>5993</t>
  </si>
  <si>
    <t>5311</t>
  </si>
  <si>
    <t>7844</t>
  </si>
  <si>
    <t>4257</t>
  </si>
  <si>
    <t>6889</t>
  </si>
  <si>
    <t>4784</t>
  </si>
  <si>
    <t>Пожертвовать - Амир Туратов</t>
  </si>
  <si>
    <t>4479</t>
  </si>
  <si>
    <t>Пожертвовать - Рабия Асранбекова</t>
  </si>
  <si>
    <t>Пожертвовать - Рамазан Азаматов</t>
  </si>
  <si>
    <t>8670</t>
  </si>
  <si>
    <t>7207</t>
  </si>
  <si>
    <t>3997</t>
  </si>
  <si>
    <t>0045</t>
  </si>
  <si>
    <t>4056</t>
  </si>
  <si>
    <t>8023</t>
  </si>
  <si>
    <t>0564</t>
  </si>
  <si>
    <t>1498</t>
  </si>
  <si>
    <t>0991</t>
  </si>
  <si>
    <t>4126</t>
  </si>
  <si>
    <t>5722</t>
  </si>
  <si>
    <t>4147</t>
  </si>
  <si>
    <t>617</t>
  </si>
  <si>
    <t>4718</t>
  </si>
  <si>
    <t>0091</t>
  </si>
  <si>
    <t>5498</t>
  </si>
  <si>
    <t>1087</t>
  </si>
  <si>
    <t>7724</t>
  </si>
  <si>
    <t>2174</t>
  </si>
  <si>
    <t>9058</t>
  </si>
  <si>
    <t>7447</t>
  </si>
  <si>
    <t>2494</t>
  </si>
  <si>
    <t>3064</t>
  </si>
  <si>
    <t>3661</t>
  </si>
  <si>
    <t>9767</t>
  </si>
  <si>
    <t>9387</t>
  </si>
  <si>
    <t>8687</t>
  </si>
  <si>
    <t>1185</t>
  </si>
  <si>
    <t>8463</t>
  </si>
  <si>
    <t>75607</t>
  </si>
  <si>
    <t>8346</t>
  </si>
  <si>
    <t>4353</t>
  </si>
  <si>
    <t>6386</t>
  </si>
  <si>
    <t>0944</t>
  </si>
  <si>
    <t>55154</t>
  </si>
  <si>
    <t>6671</t>
  </si>
  <si>
    <t>7668</t>
  </si>
  <si>
    <t>5364</t>
  </si>
  <si>
    <t>7009</t>
  </si>
  <si>
    <t>8102</t>
  </si>
  <si>
    <t>9925</t>
  </si>
  <si>
    <t>2389</t>
  </si>
  <si>
    <t>7483</t>
  </si>
  <si>
    <t>8675</t>
  </si>
  <si>
    <t>7995</t>
  </si>
  <si>
    <t>2330</t>
  </si>
  <si>
    <t>4819</t>
  </si>
  <si>
    <t>1253</t>
  </si>
  <si>
    <t>5440</t>
  </si>
  <si>
    <t>2238</t>
  </si>
  <si>
    <t>1149</t>
  </si>
  <si>
    <t>4582</t>
  </si>
  <si>
    <t>5667</t>
  </si>
  <si>
    <t>7563</t>
  </si>
  <si>
    <t>1928</t>
  </si>
  <si>
    <t>01349</t>
  </si>
  <si>
    <t>7217</t>
  </si>
  <si>
    <t>2034</t>
  </si>
  <si>
    <t>4283</t>
  </si>
  <si>
    <t>4136</t>
  </si>
  <si>
    <t>5052</t>
  </si>
  <si>
    <t>9466</t>
  </si>
  <si>
    <t>5039</t>
  </si>
  <si>
    <t>Пожертвовать - Артем Исаев</t>
  </si>
  <si>
    <t>6743</t>
  </si>
  <si>
    <t>8423</t>
  </si>
  <si>
    <t>2364</t>
  </si>
  <si>
    <t>5628</t>
  </si>
  <si>
    <t>9851</t>
  </si>
  <si>
    <t>1344</t>
  </si>
  <si>
    <t>1418</t>
  </si>
  <si>
    <t>3780</t>
  </si>
  <si>
    <t>1886</t>
  </si>
  <si>
    <t>8087</t>
  </si>
  <si>
    <t>4973</t>
  </si>
  <si>
    <t>Пожертвовать - Валерий Аксиньин</t>
  </si>
  <si>
    <t>4219</t>
  </si>
  <si>
    <t>5455</t>
  </si>
  <si>
    <t>3276</t>
  </si>
  <si>
    <t>5206</t>
  </si>
  <si>
    <t>9627</t>
  </si>
  <si>
    <t>9403</t>
  </si>
  <si>
    <t>5960</t>
  </si>
  <si>
    <t>6943</t>
  </si>
  <si>
    <t>Пожертвовать - Арина Димшакова</t>
  </si>
  <si>
    <t>7045</t>
  </si>
  <si>
    <t>9011</t>
  </si>
  <si>
    <t>5726</t>
  </si>
  <si>
    <t>9781</t>
  </si>
  <si>
    <t>716</t>
  </si>
  <si>
    <t>9160</t>
  </si>
  <si>
    <t>5944</t>
  </si>
  <si>
    <t>Пожертвовать - Мирлан Кашапов</t>
  </si>
  <si>
    <t>111</t>
  </si>
  <si>
    <t>2905</t>
  </si>
  <si>
    <t>7726</t>
  </si>
  <si>
    <t>0723</t>
  </si>
  <si>
    <t>1441</t>
  </si>
  <si>
    <t>0317</t>
  </si>
  <si>
    <t>2446</t>
  </si>
  <si>
    <t>8076</t>
  </si>
  <si>
    <t>1982</t>
  </si>
  <si>
    <t>1980</t>
  </si>
  <si>
    <t>0540</t>
  </si>
  <si>
    <t>0747</t>
  </si>
  <si>
    <t>6384</t>
  </si>
  <si>
    <t>2427</t>
  </si>
  <si>
    <t>2897</t>
  </si>
  <si>
    <t>5559</t>
  </si>
  <si>
    <t>4631</t>
  </si>
  <si>
    <t>5329</t>
  </si>
  <si>
    <t>7994</t>
  </si>
  <si>
    <t>2113</t>
  </si>
  <si>
    <t>9714</t>
  </si>
  <si>
    <t>2344</t>
  </si>
  <si>
    <t>4756</t>
  </si>
  <si>
    <t>7106</t>
  </si>
  <si>
    <t>2786</t>
  </si>
  <si>
    <t>6503</t>
  </si>
  <si>
    <t>3531</t>
  </si>
  <si>
    <t>6900</t>
  </si>
  <si>
    <t>8938</t>
  </si>
  <si>
    <t>5603</t>
  </si>
  <si>
    <t>3736</t>
  </si>
  <si>
    <t>8100</t>
  </si>
  <si>
    <t>1580</t>
  </si>
  <si>
    <t>Пожертвовать - Анна Бычкова</t>
  </si>
  <si>
    <t>1909</t>
  </si>
  <si>
    <t>Пожертвовать - Раджаббиби Курбонализода</t>
  </si>
  <si>
    <t>Пожертвовать - Ярослав Карпочев</t>
  </si>
  <si>
    <t>6294</t>
  </si>
  <si>
    <t>7228</t>
  </si>
  <si>
    <t>5318</t>
  </si>
  <si>
    <t>8932</t>
  </si>
  <si>
    <t>0521</t>
  </si>
  <si>
    <t>0285</t>
  </si>
  <si>
    <t>1487</t>
  </si>
  <si>
    <t>090</t>
  </si>
  <si>
    <t>4026</t>
  </si>
  <si>
    <t>1329</t>
  </si>
  <si>
    <t>2016</t>
  </si>
  <si>
    <t>5321</t>
  </si>
  <si>
    <t>1156</t>
  </si>
  <si>
    <t>83338</t>
  </si>
  <si>
    <t>Отчет о пожертвованиях, перечисленных на сайте www.bfkh.ru, 
через платежную систему Платрон, за февраль 2022 г.</t>
  </si>
  <si>
    <t>ALEKSEY</t>
  </si>
  <si>
    <t>ILYA</t>
  </si>
  <si>
    <t>ARTUR</t>
  </si>
  <si>
    <t>IVAN</t>
  </si>
  <si>
    <t>DARYA</t>
  </si>
  <si>
    <t>ROMAN</t>
  </si>
  <si>
    <t>NATALYA</t>
  </si>
  <si>
    <t>ARINA</t>
  </si>
  <si>
    <t>IRINA</t>
  </si>
  <si>
    <t>ELENA</t>
  </si>
  <si>
    <t>MARIYA</t>
  </si>
  <si>
    <t>GALINA</t>
  </si>
  <si>
    <t>VIKTORIA</t>
  </si>
  <si>
    <t>TATIANA</t>
  </si>
  <si>
    <t>VLADISLAV</t>
  </si>
  <si>
    <t>ALEKSEI</t>
  </si>
  <si>
    <t>AKMAL</t>
  </si>
  <si>
    <t>NATALIA</t>
  </si>
  <si>
    <t>DENIS</t>
  </si>
  <si>
    <t>DE</t>
  </si>
  <si>
    <t>STEPAN</t>
  </si>
  <si>
    <t>SOROKA</t>
  </si>
  <si>
    <t>DMITRIY</t>
  </si>
  <si>
    <t>RAYSA</t>
  </si>
  <si>
    <t>VYACHESLAV</t>
  </si>
  <si>
    <t>IRAKLI</t>
  </si>
  <si>
    <t>JULIA</t>
  </si>
  <si>
    <t>ANASTASIA</t>
  </si>
  <si>
    <t>KSENIYA</t>
  </si>
  <si>
    <t>VASILISA</t>
  </si>
  <si>
    <t>RUB</t>
  </si>
  <si>
    <t>YANA</t>
  </si>
  <si>
    <t>OLGA</t>
  </si>
  <si>
    <t>DILOVAR</t>
  </si>
  <si>
    <t>MAKSIM</t>
  </si>
  <si>
    <t>EKATERINA</t>
  </si>
  <si>
    <t>EVGENIY</t>
  </si>
  <si>
    <t>KRISTINA</t>
  </si>
  <si>
    <t>ANDREY</t>
  </si>
  <si>
    <t>VLADIMIR</t>
  </si>
  <si>
    <t>DINARA</t>
  </si>
  <si>
    <t>ALIYA</t>
  </si>
  <si>
    <t>YURIY</t>
  </si>
  <si>
    <t>CARD</t>
  </si>
  <si>
    <t>IGOR</t>
  </si>
  <si>
    <t>IULIIA</t>
  </si>
  <si>
    <t>OLEG</t>
  </si>
  <si>
    <t>ALEKSANDR</t>
  </si>
  <si>
    <t>POCHTA</t>
  </si>
  <si>
    <t>MARINA</t>
  </si>
  <si>
    <t>ANZHELIKA</t>
  </si>
  <si>
    <t>ZHANNA</t>
  </si>
  <si>
    <t>RUZAL</t>
  </si>
  <si>
    <t>VASILY</t>
  </si>
  <si>
    <t>LEV</t>
  </si>
  <si>
    <t>MAXIMILIEN</t>
  </si>
  <si>
    <t>KONSTANTIN</t>
  </si>
  <si>
    <t>OLESIA</t>
  </si>
  <si>
    <t>GRIGORII</t>
  </si>
  <si>
    <t>MARIIA</t>
  </si>
  <si>
    <t>IURII</t>
  </si>
  <si>
    <t>ALEXANDER</t>
  </si>
  <si>
    <t>PAVEL</t>
  </si>
  <si>
    <t>ALMAZ</t>
  </si>
  <si>
    <t>RODINA</t>
  </si>
  <si>
    <t>EVGENIA</t>
  </si>
  <si>
    <t>TIMOFEY</t>
  </si>
  <si>
    <t>EVGENIYA</t>
  </si>
  <si>
    <t>DIGITAL</t>
  </si>
  <si>
    <t>EL</t>
  </si>
  <si>
    <t>ANASTASIIA</t>
  </si>
  <si>
    <t>RMAN</t>
  </si>
  <si>
    <t>OKSANA</t>
  </si>
  <si>
    <t>VALERIY</t>
  </si>
  <si>
    <t>ALINA</t>
  </si>
  <si>
    <t>RUSLAN</t>
  </si>
  <si>
    <t>LYUDMILA</t>
  </si>
  <si>
    <t>YURY</t>
  </si>
  <si>
    <t>MIKHAIL</t>
  </si>
  <si>
    <t>EREMIN</t>
  </si>
  <si>
    <t>ALENA</t>
  </si>
  <si>
    <t>INESSA</t>
  </si>
  <si>
    <t>IKHTIYAR</t>
  </si>
  <si>
    <t>SVETLANA</t>
  </si>
  <si>
    <t>ALEKSANDRA</t>
  </si>
  <si>
    <t>ANNA</t>
  </si>
  <si>
    <t>MOMENTUM</t>
  </si>
  <si>
    <t>ALBERT</t>
  </si>
  <si>
    <t>NIKOLAY</t>
  </si>
  <si>
    <t>YURI</t>
  </si>
  <si>
    <t>MIKHAELA</t>
  </si>
  <si>
    <t>AXANA</t>
  </si>
  <si>
    <t>YULIA</t>
  </si>
  <si>
    <t>KIRILL</t>
  </si>
  <si>
    <t>VALENTIN</t>
  </si>
  <si>
    <t>VICTORIA</t>
  </si>
  <si>
    <t>ALEXEY</t>
  </si>
  <si>
    <t>VERA</t>
  </si>
  <si>
    <t>VIKTORIY</t>
  </si>
  <si>
    <t>OXANA</t>
  </si>
  <si>
    <t>DARIA</t>
  </si>
  <si>
    <t>NIKOLAI</t>
  </si>
  <si>
    <t>YELENA</t>
  </si>
  <si>
    <t>ANGELINA</t>
  </si>
  <si>
    <t>VLADA</t>
  </si>
  <si>
    <t>SERGEI</t>
  </si>
  <si>
    <t>EVGENY</t>
  </si>
  <si>
    <t>VALERIYA</t>
  </si>
  <si>
    <t>OLESYA</t>
  </si>
  <si>
    <t>ANASTASIYA</t>
  </si>
  <si>
    <t>VALERIA</t>
  </si>
  <si>
    <t>STANISLAV</t>
  </si>
  <si>
    <t>SOFIYA</t>
  </si>
  <si>
    <t>TIMUR</t>
  </si>
  <si>
    <t>RAMZIYA</t>
  </si>
  <si>
    <t>DANIIL</t>
  </si>
  <si>
    <t>YULIANA</t>
  </si>
  <si>
    <t>NAREK</t>
  </si>
  <si>
    <t>ANTON</t>
  </si>
  <si>
    <t>ELVIRA</t>
  </si>
  <si>
    <t>AVETLANA</t>
  </si>
  <si>
    <t>SOFYA</t>
  </si>
  <si>
    <t>MARIA</t>
  </si>
  <si>
    <t>ELIZAVETA</t>
  </si>
  <si>
    <t>DMITRY</t>
  </si>
  <si>
    <t>ZITA</t>
  </si>
  <si>
    <t>YURII</t>
  </si>
  <si>
    <t>VADIM</t>
  </si>
  <si>
    <t>ELLA</t>
  </si>
  <si>
    <t>ALYONA</t>
  </si>
  <si>
    <t>YANKINA</t>
  </si>
  <si>
    <t>PETR</t>
  </si>
  <si>
    <t>VALERIIA</t>
  </si>
  <si>
    <t>LIUDMILA</t>
  </si>
  <si>
    <t>VASILIY</t>
  </si>
  <si>
    <t>KUSTOVA</t>
  </si>
  <si>
    <t>EVGENII</t>
  </si>
  <si>
    <t>GIVI</t>
  </si>
  <si>
    <t>VIKTORIIA</t>
  </si>
  <si>
    <t>TAMIRLAN</t>
  </si>
  <si>
    <t>OSIPOVA</t>
  </si>
  <si>
    <t>VIKTORIYA</t>
  </si>
  <si>
    <t>BORIS</t>
  </si>
  <si>
    <t>INNA</t>
  </si>
  <si>
    <t>NANULI</t>
  </si>
  <si>
    <t>NADEZHDA</t>
  </si>
  <si>
    <t>KATYA</t>
  </si>
  <si>
    <t>VITALII</t>
  </si>
  <si>
    <t>RIGINA</t>
  </si>
  <si>
    <t>ISAKOV</t>
  </si>
  <si>
    <t>ASELIIA</t>
  </si>
  <si>
    <t>ALESYA</t>
  </si>
  <si>
    <t>ANTONINA</t>
  </si>
  <si>
    <t>LYUBOV</t>
  </si>
  <si>
    <t>DINIS</t>
  </si>
  <si>
    <t>GANOV</t>
  </si>
  <si>
    <t>EFIM</t>
  </si>
  <si>
    <t>EELENA</t>
  </si>
  <si>
    <t>EVGENIIA</t>
  </si>
  <si>
    <t>KARINE</t>
  </si>
  <si>
    <t>ARTEMII</t>
  </si>
  <si>
    <t>KRYSAN</t>
  </si>
  <si>
    <t>ILVINA</t>
  </si>
  <si>
    <t>ARSENIYA</t>
  </si>
  <si>
    <t>VARVARA</t>
  </si>
  <si>
    <t>ARKADIY</t>
  </si>
  <si>
    <t>ANIYA</t>
  </si>
  <si>
    <t>GLEB</t>
  </si>
  <si>
    <t>TATJANA</t>
  </si>
  <si>
    <t>VERONIKA</t>
  </si>
  <si>
    <t>MIKHAEL</t>
  </si>
  <si>
    <t>MASTER</t>
  </si>
  <si>
    <t>LILIYA</t>
  </si>
  <si>
    <t>MADINA</t>
  </si>
  <si>
    <t>LIUBOV</t>
  </si>
  <si>
    <t>GUROV</t>
  </si>
  <si>
    <t>HALVA</t>
  </si>
  <si>
    <t>MARYANA</t>
  </si>
  <si>
    <t>EK</t>
  </si>
  <si>
    <t>VOINA</t>
  </si>
  <si>
    <t>ALEKSAND</t>
  </si>
  <si>
    <t>NATALIYA</t>
  </si>
  <si>
    <t>KSENIA</t>
  </si>
  <si>
    <t>ROBERT</t>
  </si>
  <si>
    <t>NINA</t>
  </si>
  <si>
    <t>LUSINE</t>
  </si>
  <si>
    <t>VIKTOR</t>
  </si>
  <si>
    <t>LAURA</t>
  </si>
  <si>
    <t>RINAT</t>
  </si>
  <si>
    <t>ELIZAVET</t>
  </si>
  <si>
    <t>MAXIM</t>
  </si>
  <si>
    <t>VYCHESLAV</t>
  </si>
  <si>
    <t>ALEXANDRA</t>
  </si>
  <si>
    <t>GUSHCHINA</t>
  </si>
  <si>
    <t>SANIA</t>
  </si>
  <si>
    <t>AFANASIY</t>
  </si>
  <si>
    <t>EGOR</t>
  </si>
  <si>
    <t>KARINA</t>
  </si>
  <si>
    <t>AVGUSTINA</t>
  </si>
  <si>
    <t>ROTAR</t>
  </si>
  <si>
    <t>KSENIIA</t>
  </si>
  <si>
    <t>REGINA</t>
  </si>
  <si>
    <t>DIANA</t>
  </si>
  <si>
    <t>ILUA</t>
  </si>
  <si>
    <t>NADIYA</t>
  </si>
  <si>
    <t>LILIIA</t>
  </si>
  <si>
    <t>GRIGORY</t>
  </si>
  <si>
    <t>VITALY</t>
  </si>
  <si>
    <t>DAMIR</t>
  </si>
  <si>
    <t>TAMARA</t>
  </si>
  <si>
    <t>MOCK</t>
  </si>
  <si>
    <t>ALLA</t>
  </si>
  <si>
    <t>LARISA</t>
  </si>
  <si>
    <t>ALIAKSANDRA</t>
  </si>
  <si>
    <t>SOFIA</t>
  </si>
  <si>
    <t>PETROVICH</t>
  </si>
  <si>
    <t>ANATOLY</t>
  </si>
  <si>
    <t>OMAR</t>
  </si>
  <si>
    <t>MMM</t>
  </si>
  <si>
    <t>IAS</t>
  </si>
  <si>
    <t>FF</t>
  </si>
  <si>
    <t>DARIYA</t>
  </si>
  <si>
    <t>LEONID</t>
  </si>
  <si>
    <t>VALID</t>
  </si>
  <si>
    <t>ID</t>
  </si>
  <si>
    <t>NAZARKINA</t>
  </si>
  <si>
    <t>ANDREI</t>
  </si>
  <si>
    <t>RUSUDAN</t>
  </si>
  <si>
    <t>VITALIY</t>
  </si>
  <si>
    <t>ALBINA</t>
  </si>
  <si>
    <t>SAULESH</t>
  </si>
  <si>
    <t>ILONA</t>
  </si>
  <si>
    <t>MARTINA</t>
  </si>
  <si>
    <t>ARSENII</t>
  </si>
  <si>
    <t>NATALIIA</t>
  </si>
  <si>
    <t>ZOYA</t>
  </si>
  <si>
    <t>VALERY</t>
  </si>
  <si>
    <t>SERGEIY</t>
  </si>
  <si>
    <t>FADINA</t>
  </si>
  <si>
    <t>ALSU</t>
  </si>
  <si>
    <t>VLADISL</t>
  </si>
  <si>
    <t>ALEXANDR</t>
  </si>
  <si>
    <t>ADELI</t>
  </si>
  <si>
    <t>TAISIA</t>
  </si>
  <si>
    <t>AZIZ</t>
  </si>
  <si>
    <t>SALAVAT</t>
  </si>
  <si>
    <t>NADEZDA</t>
  </si>
  <si>
    <t>KALUGINA</t>
  </si>
  <si>
    <t>ALEJSANDR</t>
  </si>
  <si>
    <t>RITA</t>
  </si>
  <si>
    <t>GUSEVA</t>
  </si>
  <si>
    <t>MARI</t>
  </si>
  <si>
    <t>BOGUS</t>
  </si>
  <si>
    <t>DASHA</t>
  </si>
  <si>
    <t>GENNADY</t>
  </si>
  <si>
    <t>ISSUE</t>
  </si>
  <si>
    <t>ALYA</t>
  </si>
  <si>
    <t>DMITRIYKIM</t>
  </si>
  <si>
    <t>OTKIDACH</t>
  </si>
  <si>
    <t>ASKHAT</t>
  </si>
  <si>
    <t>PLOTKO</t>
  </si>
  <si>
    <t>SURINOVA</t>
  </si>
  <si>
    <t>ANAST</t>
  </si>
  <si>
    <t>NAZIRA</t>
  </si>
  <si>
    <t>RUSTAM</t>
  </si>
  <si>
    <t>VLADISLA</t>
  </si>
  <si>
    <t>RADOMIRA</t>
  </si>
  <si>
    <t>UNEMBOSSED</t>
  </si>
  <si>
    <t>KABANOV</t>
  </si>
  <si>
    <t>NAILYA</t>
  </si>
  <si>
    <t>VALERII</t>
  </si>
  <si>
    <t>XENIA</t>
  </si>
  <si>
    <t>MIRZA</t>
  </si>
  <si>
    <t>ICAN</t>
  </si>
  <si>
    <t>DORDZHI</t>
  </si>
  <si>
    <t>MILENA</t>
  </si>
  <si>
    <t>VVASILIY</t>
  </si>
  <si>
    <t>VIACHESLAV</t>
  </si>
  <si>
    <t>GULFIIA</t>
  </si>
  <si>
    <t>MOMENRUM</t>
  </si>
  <si>
    <t>EVA</t>
  </si>
  <si>
    <t>GEORGII</t>
  </si>
  <si>
    <t>SEMEN</t>
  </si>
  <si>
    <t>SAAKYAN</t>
  </si>
  <si>
    <t>VLADISLAS</t>
  </si>
  <si>
    <t>DZHIMMI</t>
  </si>
  <si>
    <t>ALEXANDE</t>
  </si>
  <si>
    <t>BOGDAN</t>
  </si>
  <si>
    <t>DMITRIJ</t>
  </si>
  <si>
    <t>TALGAT</t>
  </si>
  <si>
    <t>ALISA</t>
  </si>
  <si>
    <t>MARYGIN</t>
  </si>
  <si>
    <t>GERMAN</t>
  </si>
  <si>
    <t>BOZHENNA</t>
  </si>
  <si>
    <t>GULNAR</t>
  </si>
  <si>
    <t>DARY</t>
  </si>
  <si>
    <t>DARINA</t>
  </si>
  <si>
    <t>KSENIUA</t>
  </si>
  <si>
    <t>AVETIS</t>
  </si>
  <si>
    <t>ALEXEI</t>
  </si>
  <si>
    <t>VICTOR</t>
  </si>
  <si>
    <t>LEYSAN</t>
  </si>
  <si>
    <t>VASILII</t>
  </si>
  <si>
    <t>MARIIIA</t>
  </si>
  <si>
    <t>MIHAIL</t>
  </si>
  <si>
    <t>IAN</t>
  </si>
  <si>
    <t>LIDIYA</t>
  </si>
  <si>
    <t>TIGRAN</t>
  </si>
  <si>
    <t>ULYANA</t>
  </si>
  <si>
    <t>YAVKINA</t>
  </si>
  <si>
    <t>AD</t>
  </si>
  <si>
    <t>GRANISLAVA</t>
  </si>
  <si>
    <t>RADMIR</t>
  </si>
  <si>
    <t>RENAT</t>
  </si>
  <si>
    <t>SEEGEY</t>
  </si>
  <si>
    <t>FARKHAD</t>
  </si>
  <si>
    <t>ALEKSANDER</t>
  </si>
  <si>
    <t>ASYA</t>
  </si>
  <si>
    <t>KARPOVA</t>
  </si>
  <si>
    <t>KATERINA</t>
  </si>
  <si>
    <t>INGA</t>
  </si>
  <si>
    <t>MARYA</t>
  </si>
  <si>
    <t>PARVINA</t>
  </si>
  <si>
    <t>NAIL</t>
  </si>
  <si>
    <t>GRIGORIY</t>
  </si>
  <si>
    <t>DEBIT</t>
  </si>
  <si>
    <t>GUZEL</t>
  </si>
  <si>
    <t>DILYA</t>
  </si>
  <si>
    <t>MONENTUM</t>
  </si>
  <si>
    <t>RUSLA</t>
  </si>
  <si>
    <t>LENA</t>
  </si>
  <si>
    <t>ITAEVA</t>
  </si>
  <si>
    <t>RODION</t>
  </si>
  <si>
    <t>ADELYA</t>
  </si>
  <si>
    <t>MIKAEL</t>
  </si>
  <si>
    <t>KIRA</t>
  </si>
  <si>
    <t>VIOLETTA</t>
  </si>
  <si>
    <t>MB</t>
  </si>
  <si>
    <t>FILIPP</t>
  </si>
  <si>
    <t>DEMYAN</t>
  </si>
  <si>
    <t>NAZAR</t>
  </si>
  <si>
    <t>KOMAR</t>
  </si>
  <si>
    <t>YAROSLAV</t>
  </si>
  <si>
    <t>KIROP</t>
  </si>
  <si>
    <t>KANUKOVA</t>
  </si>
  <si>
    <t>DMIMRII</t>
  </si>
  <si>
    <t>KARPOV</t>
  </si>
  <si>
    <t>SNEZHANA</t>
  </si>
  <si>
    <t>VJACHESLAV</t>
  </si>
  <si>
    <t>SVETLAN</t>
  </si>
  <si>
    <t>DANIL</t>
  </si>
  <si>
    <t>ZZZ</t>
  </si>
  <si>
    <t>MEGAFON</t>
  </si>
  <si>
    <t>MARSEL</t>
  </si>
  <si>
    <t>KOTYAI</t>
  </si>
  <si>
    <t>CHEINESH</t>
  </si>
  <si>
    <t>ROZGAL</t>
  </si>
  <si>
    <t>ALLEKSEI</t>
  </si>
  <si>
    <t>DANIEL</t>
  </si>
  <si>
    <t>LULIIA</t>
  </si>
  <si>
    <t>KOBZAR</t>
  </si>
  <si>
    <t>LIANA</t>
  </si>
  <si>
    <t>ZUKHRA</t>
  </si>
  <si>
    <t>W</t>
  </si>
  <si>
    <t>VIKHOREVA</t>
  </si>
  <si>
    <t>RODISLAV</t>
  </si>
  <si>
    <t>RAFAEL</t>
  </si>
  <si>
    <t>LLILIIA</t>
  </si>
  <si>
    <t>DMITYRY</t>
  </si>
  <si>
    <t>DILNOZA</t>
  </si>
  <si>
    <t>TANZILYA</t>
  </si>
  <si>
    <t>YAUHENIYA</t>
  </si>
  <si>
    <t>MIRA</t>
  </si>
  <si>
    <t>ILNUR</t>
  </si>
  <si>
    <t>SAIDA</t>
  </si>
  <si>
    <t>YULDEZ</t>
  </si>
  <si>
    <t>YEKATERINA</t>
  </si>
  <si>
    <t>DMITRI</t>
  </si>
  <si>
    <t>MATVEY</t>
  </si>
  <si>
    <t>MARUTYAN</t>
  </si>
  <si>
    <t>ELINA</t>
  </si>
  <si>
    <t>KHAZRIT</t>
  </si>
  <si>
    <t>ZINAIDA</t>
  </si>
  <si>
    <t>ZARINA</t>
  </si>
  <si>
    <t>ASIYA</t>
  </si>
  <si>
    <t>ALIIA</t>
  </si>
  <si>
    <t>DN</t>
  </si>
  <si>
    <t>KLASS</t>
  </si>
  <si>
    <t>SAMVEL</t>
  </si>
  <si>
    <t>YOUR</t>
  </si>
  <si>
    <t>ILNAR</t>
  </si>
  <si>
    <t>SAFRYGINA</t>
  </si>
  <si>
    <t>MURAD</t>
  </si>
  <si>
    <t>POSAD</t>
  </si>
  <si>
    <t>EDUARD</t>
  </si>
  <si>
    <t>BAINA</t>
  </si>
  <si>
    <t>DINA</t>
  </si>
  <si>
    <t>EMMA</t>
  </si>
  <si>
    <t>ILDAR</t>
  </si>
  <si>
    <t>AKHMED</t>
  </si>
  <si>
    <t>MARK</t>
  </si>
  <si>
    <t>AYGUL</t>
  </si>
  <si>
    <t>DATO</t>
  </si>
  <si>
    <t>ANASTASYA</t>
  </si>
  <si>
    <t>AYNUR</t>
  </si>
  <si>
    <t>KAMIL</t>
  </si>
  <si>
    <t>MARIAM</t>
  </si>
  <si>
    <t>NEUDACHIN</t>
  </si>
  <si>
    <t>KAENIIA</t>
  </si>
  <si>
    <t>EVGENYA</t>
  </si>
  <si>
    <t>ANATOLIY</t>
  </si>
  <si>
    <t>VIACHASLAU</t>
  </si>
  <si>
    <t>MAYYA</t>
  </si>
  <si>
    <t>ANYAR</t>
  </si>
  <si>
    <t>LIDIA</t>
  </si>
  <si>
    <t>SHAHMAR</t>
  </si>
  <si>
    <t>BURLIAT</t>
  </si>
  <si>
    <t>LILIA</t>
  </si>
  <si>
    <t>ALEK</t>
  </si>
  <si>
    <t>IANA</t>
  </si>
  <si>
    <t>ANASTASI</t>
  </si>
  <si>
    <t>ALEKDSANDR</t>
  </si>
  <si>
    <t>OSKAR</t>
  </si>
  <si>
    <t>NO</t>
  </si>
  <si>
    <t>TAISIIA</t>
  </si>
  <si>
    <t>LUDMILA</t>
  </si>
  <si>
    <t>FATIMA</t>
  </si>
  <si>
    <t>YAKOV</t>
  </si>
  <si>
    <t>ANATOLII</t>
  </si>
  <si>
    <t>DILYARA</t>
  </si>
  <si>
    <t>ILHAMA</t>
  </si>
  <si>
    <t>ALEHANDER</t>
  </si>
  <si>
    <t>RAMIL</t>
  </si>
  <si>
    <t>ALTYNAI</t>
  </si>
  <si>
    <t>VALERI</t>
  </si>
  <si>
    <t>LOLITA</t>
  </si>
  <si>
    <t>SANIYA</t>
  </si>
  <si>
    <t>YULIIA</t>
  </si>
  <si>
    <t>VALIANTSINA</t>
  </si>
  <si>
    <t>KUZMIN</t>
  </si>
  <si>
    <t>OKGA</t>
  </si>
  <si>
    <t>ALIAKSANDR</t>
  </si>
  <si>
    <t>KUZHEL</t>
  </si>
  <si>
    <t>AIDA</t>
  </si>
  <si>
    <t>SERHII</t>
  </si>
  <si>
    <t>DIGITALCARD</t>
  </si>
  <si>
    <t>IULIYA</t>
  </si>
  <si>
    <t>AIDAR</t>
  </si>
  <si>
    <t>IULIA</t>
  </si>
  <si>
    <t>KLARA</t>
  </si>
  <si>
    <t>LIPETS</t>
  </si>
  <si>
    <t>KSE</t>
  </si>
  <si>
    <t>JULIYA</t>
  </si>
  <si>
    <t>ZULFIYA</t>
  </si>
  <si>
    <t>ULIANA</t>
  </si>
  <si>
    <t>AIK</t>
  </si>
  <si>
    <t>ANZHELA</t>
  </si>
  <si>
    <t>RABADA</t>
  </si>
  <si>
    <t>TEREZ</t>
  </si>
  <si>
    <t>SHUSHAN</t>
  </si>
  <si>
    <t>KAPUSTNIKOV</t>
  </si>
  <si>
    <t>KAMILLA</t>
  </si>
  <si>
    <t>ARMENU</t>
  </si>
  <si>
    <t>NAVRUZA</t>
  </si>
  <si>
    <t>ALIKHAN</t>
  </si>
  <si>
    <t>CARIDB</t>
  </si>
  <si>
    <t>AISLU</t>
  </si>
  <si>
    <t>ARSEN</t>
  </si>
  <si>
    <t>ISKANDER</t>
  </si>
  <si>
    <t>YULI</t>
  </si>
  <si>
    <t>SVET</t>
  </si>
  <si>
    <t>NATLIA</t>
  </si>
  <si>
    <t>BESKHANUM</t>
  </si>
  <si>
    <t>GEORGIY</t>
  </si>
  <si>
    <t>NIKIFOROVA</t>
  </si>
  <si>
    <t>SALIM</t>
  </si>
  <si>
    <t>RENATA</t>
  </si>
  <si>
    <t>MAKS</t>
  </si>
  <si>
    <t>BOGUZH</t>
  </si>
  <si>
    <t>FARID</t>
  </si>
  <si>
    <t>DAUD</t>
  </si>
  <si>
    <t>AMINA</t>
  </si>
  <si>
    <t>ZLATA</t>
  </si>
  <si>
    <t>GULNARA</t>
  </si>
  <si>
    <t>ENIN</t>
  </si>
  <si>
    <t>SVETANA</t>
  </si>
  <si>
    <t>GO</t>
  </si>
  <si>
    <t>ALKSEY</t>
  </si>
  <si>
    <t>NAME</t>
  </si>
  <si>
    <t>EVE</t>
  </si>
  <si>
    <t>VICTORIYA</t>
  </si>
  <si>
    <t>NIKITINA</t>
  </si>
  <si>
    <t>INSAR</t>
  </si>
  <si>
    <t>FARIDA</t>
  </si>
  <si>
    <t>EMIL</t>
  </si>
  <si>
    <t>MURMURIDIS</t>
  </si>
  <si>
    <t>TARAS</t>
  </si>
  <si>
    <t>YEVHEN</t>
  </si>
  <si>
    <t>MURINA</t>
  </si>
  <si>
    <t>SAV</t>
  </si>
  <si>
    <t>LEYLA</t>
  </si>
  <si>
    <t>TEMURMALIK</t>
  </si>
  <si>
    <t>IGEL</t>
  </si>
  <si>
    <t>ARSENIY</t>
  </si>
  <si>
    <t>YEVGENY</t>
  </si>
  <si>
    <t>LILYA</t>
  </si>
  <si>
    <t>DADYAN</t>
  </si>
  <si>
    <t>GAYANE</t>
  </si>
  <si>
    <t>ISIDORA</t>
  </si>
  <si>
    <t>GEORGY</t>
  </si>
  <si>
    <t>LALA</t>
  </si>
  <si>
    <t>SLAVIK</t>
  </si>
  <si>
    <t>JAN</t>
  </si>
  <si>
    <t>NNADEZHDA</t>
  </si>
  <si>
    <t>DANILA</t>
  </si>
  <si>
    <t>ANDRONIK</t>
  </si>
  <si>
    <t>KOBETS</t>
  </si>
  <si>
    <t>FAZIL</t>
  </si>
  <si>
    <t>AJGUL</t>
  </si>
  <si>
    <t>FLORA</t>
  </si>
  <si>
    <t>VLADYSLAV</t>
  </si>
  <si>
    <t>PALAGINA</t>
  </si>
  <si>
    <t>MARAT</t>
  </si>
  <si>
    <t>ALEKS</t>
  </si>
  <si>
    <t>KAPUSTIN</t>
  </si>
  <si>
    <t>NELIA</t>
  </si>
  <si>
    <t>GULIAEVA</t>
  </si>
  <si>
    <t>ZG</t>
  </si>
  <si>
    <t>SVYATOSLAVA</t>
  </si>
  <si>
    <t>VALENTINE</t>
  </si>
  <si>
    <t>ALEKSEJ</t>
  </si>
  <si>
    <t>ALEX</t>
  </si>
  <si>
    <t>PROTS</t>
  </si>
  <si>
    <t>LEOKADIYA</t>
  </si>
  <si>
    <t>PAVLINA</t>
  </si>
  <si>
    <t>LYUDMULA</t>
  </si>
  <si>
    <t>YANINA</t>
  </si>
  <si>
    <t>SHAMIL</t>
  </si>
  <si>
    <t>ZAGRA</t>
  </si>
  <si>
    <t>EKETERINA</t>
  </si>
  <si>
    <t>TAMILA</t>
  </si>
  <si>
    <t>GULNAZ</t>
  </si>
  <si>
    <t>YEGOR</t>
  </si>
  <si>
    <t>NUNE</t>
  </si>
  <si>
    <t>Отчет о пожертвованиях, перечисленных через платёжную систему CloudPayments, за февраль 2022 г.</t>
  </si>
  <si>
    <t>8868</t>
  </si>
  <si>
    <t>3243</t>
  </si>
  <si>
    <t>1802</t>
  </si>
  <si>
    <t>9739</t>
  </si>
  <si>
    <t>3596</t>
  </si>
  <si>
    <t>0189</t>
  </si>
  <si>
    <t>4693</t>
  </si>
  <si>
    <t>3439</t>
  </si>
  <si>
    <t>4911</t>
  </si>
  <si>
    <t>8327</t>
  </si>
  <si>
    <t>1044</t>
  </si>
  <si>
    <t>0066</t>
  </si>
  <si>
    <t>3171</t>
  </si>
  <si>
    <t>3055</t>
  </si>
  <si>
    <t>8244</t>
  </si>
  <si>
    <t>3876</t>
  </si>
  <si>
    <t>9412</t>
  </si>
  <si>
    <t>9541</t>
  </si>
  <si>
    <t>4743</t>
  </si>
  <si>
    <t>8371</t>
  </si>
  <si>
    <t>3721</t>
  </si>
  <si>
    <t>5872</t>
  </si>
  <si>
    <t>2686</t>
  </si>
  <si>
    <t>4391</t>
  </si>
  <si>
    <t>7198</t>
  </si>
  <si>
    <t>2925</t>
  </si>
  <si>
    <t>0194</t>
  </si>
  <si>
    <t>9124</t>
  </si>
  <si>
    <t>6214</t>
  </si>
  <si>
    <t>1853</t>
  </si>
  <si>
    <t>3894</t>
  </si>
  <si>
    <t>3523</t>
  </si>
  <si>
    <t>1074</t>
  </si>
  <si>
    <t>5913</t>
  </si>
  <si>
    <t>7258</t>
  </si>
  <si>
    <t>1543</t>
  </si>
  <si>
    <t>7115</t>
  </si>
  <si>
    <t>0508</t>
  </si>
  <si>
    <t>8062</t>
  </si>
  <si>
    <t>7107</t>
  </si>
  <si>
    <t>9942</t>
  </si>
  <si>
    <t>6156</t>
  </si>
  <si>
    <t>2335</t>
  </si>
  <si>
    <t>2328</t>
  </si>
  <si>
    <t>6459</t>
  </si>
  <si>
    <t>2961</t>
  </si>
  <si>
    <t>3069</t>
  </si>
  <si>
    <t>3954</t>
  </si>
  <si>
    <t>5971</t>
  </si>
  <si>
    <t>8471</t>
  </si>
  <si>
    <t>5565</t>
  </si>
  <si>
    <t>5225</t>
  </si>
  <si>
    <t>5747</t>
  </si>
  <si>
    <t>2482</t>
  </si>
  <si>
    <t>9268</t>
  </si>
  <si>
    <t>'24435661875</t>
  </si>
  <si>
    <t>5107</t>
  </si>
  <si>
    <t>4549</t>
  </si>
  <si>
    <t>6185</t>
  </si>
  <si>
    <t>5817</t>
  </si>
  <si>
    <t>7876</t>
  </si>
  <si>
    <t>6923</t>
  </si>
  <si>
    <t>4615</t>
  </si>
  <si>
    <t>2751</t>
  </si>
  <si>
    <t>5786</t>
  </si>
  <si>
    <t>7441</t>
  </si>
  <si>
    <t>8599</t>
  </si>
  <si>
    <t>4415</t>
  </si>
  <si>
    <t>5086</t>
  </si>
  <si>
    <t>3541</t>
  </si>
  <si>
    <t>4875</t>
  </si>
  <si>
    <t>2896</t>
  </si>
  <si>
    <t>1368</t>
  </si>
  <si>
    <t>408</t>
  </si>
  <si>
    <t>6845</t>
  </si>
  <si>
    <t>3256</t>
  </si>
  <si>
    <t>3328</t>
  </si>
  <si>
    <t>0156</t>
  </si>
  <si>
    <t>9010</t>
  </si>
  <si>
    <t>6091</t>
  </si>
  <si>
    <t>1840</t>
  </si>
  <si>
    <t>0077</t>
  </si>
  <si>
    <t>1784</t>
  </si>
  <si>
    <t>7579</t>
  </si>
  <si>
    <t>4829</t>
  </si>
  <si>
    <t>7171</t>
  </si>
  <si>
    <t>3258</t>
  </si>
  <si>
    <t>2819</t>
  </si>
  <si>
    <t>2853</t>
  </si>
  <si>
    <t>6745</t>
  </si>
  <si>
    <t>9485</t>
  </si>
  <si>
    <t>7856</t>
  </si>
  <si>
    <t>6472</t>
  </si>
  <si>
    <t>9783</t>
  </si>
  <si>
    <t>4010</t>
  </si>
  <si>
    <t>7363</t>
  </si>
  <si>
    <t>1146</t>
  </si>
  <si>
    <t>4019</t>
  </si>
  <si>
    <t>9995</t>
  </si>
  <si>
    <t>1106</t>
  </si>
  <si>
    <t>7683</t>
  </si>
  <si>
    <t>0377</t>
  </si>
  <si>
    <t>4656</t>
  </si>
  <si>
    <t>'24437217328</t>
  </si>
  <si>
    <t>8415</t>
  </si>
  <si>
    <t>9849</t>
  </si>
  <si>
    <t>5259</t>
  </si>
  <si>
    <t>6409</t>
  </si>
  <si>
    <t>1684</t>
  </si>
  <si>
    <t>8774</t>
  </si>
  <si>
    <t>6444</t>
  </si>
  <si>
    <t>5043</t>
  </si>
  <si>
    <t>4924</t>
  </si>
  <si>
    <t>5293</t>
  </si>
  <si>
    <t>6608</t>
  </si>
  <si>
    <t>8308</t>
  </si>
  <si>
    <t>1682</t>
  </si>
  <si>
    <t>5171</t>
  </si>
  <si>
    <t>3427</t>
  </si>
  <si>
    <t>7225</t>
  </si>
  <si>
    <t>3636</t>
  </si>
  <si>
    <t>7491</t>
  </si>
  <si>
    <t>2647</t>
  </si>
  <si>
    <t>3723</t>
  </si>
  <si>
    <t>4725</t>
  </si>
  <si>
    <t>4408</t>
  </si>
  <si>
    <t>0068</t>
  </si>
  <si>
    <t>2534</t>
  </si>
  <si>
    <t>0919</t>
  </si>
  <si>
    <t>9271</t>
  </si>
  <si>
    <t>0689</t>
  </si>
  <si>
    <t>9552</t>
  </si>
  <si>
    <t>3061</t>
  </si>
  <si>
    <t>9144</t>
  </si>
  <si>
    <t>9427</t>
  </si>
  <si>
    <t>'24443592413</t>
  </si>
  <si>
    <t>'24446760285</t>
  </si>
  <si>
    <t>4475</t>
  </si>
  <si>
    <t>5054</t>
  </si>
  <si>
    <t>3279</t>
  </si>
  <si>
    <t>4180</t>
  </si>
  <si>
    <t>4058</t>
  </si>
  <si>
    <t>2278</t>
  </si>
  <si>
    <t>1451</t>
  </si>
  <si>
    <t>2638</t>
  </si>
  <si>
    <t>3933</t>
  </si>
  <si>
    <t>2895</t>
  </si>
  <si>
    <t>1771</t>
  </si>
  <si>
    <t>3293</t>
  </si>
  <si>
    <t>590</t>
  </si>
  <si>
    <t>1576</t>
  </si>
  <si>
    <t>5317</t>
  </si>
  <si>
    <t>8447</t>
  </si>
  <si>
    <t>0241</t>
  </si>
  <si>
    <t>6037</t>
  </si>
  <si>
    <t>4804</t>
  </si>
  <si>
    <t>9727</t>
  </si>
  <si>
    <t>2138</t>
  </si>
  <si>
    <t>5887</t>
  </si>
  <si>
    <t>9576</t>
  </si>
  <si>
    <t>5228</t>
  </si>
  <si>
    <t>2445</t>
  </si>
  <si>
    <t>2883</t>
  </si>
  <si>
    <t>9939</t>
  </si>
  <si>
    <t>8002</t>
  </si>
  <si>
    <t>2768</t>
  </si>
  <si>
    <t>5876</t>
  </si>
  <si>
    <t>6931</t>
  </si>
  <si>
    <t>4858</t>
  </si>
  <si>
    <t>0834</t>
  </si>
  <si>
    <t>1860</t>
  </si>
  <si>
    <t>6174</t>
  </si>
  <si>
    <t>5422</t>
  </si>
  <si>
    <t>8189</t>
  </si>
  <si>
    <t>3230</t>
  </si>
  <si>
    <t>3693</t>
  </si>
  <si>
    <t>2967</t>
  </si>
  <si>
    <t>1530</t>
  </si>
  <si>
    <t>7596</t>
  </si>
  <si>
    <t>0743</t>
  </si>
  <si>
    <t>5172</t>
  </si>
  <si>
    <t>6170</t>
  </si>
  <si>
    <t>9158</t>
  </si>
  <si>
    <t>3731</t>
  </si>
  <si>
    <t>'24451104635</t>
  </si>
  <si>
    <t>2761</t>
  </si>
  <si>
    <t>3610</t>
  </si>
  <si>
    <t>1722</t>
  </si>
  <si>
    <t>6160</t>
  </si>
  <si>
    <t>9839</t>
  </si>
  <si>
    <t>2438</t>
  </si>
  <si>
    <t>3415</t>
  </si>
  <si>
    <t>4033</t>
  </si>
  <si>
    <t>8542</t>
  </si>
  <si>
    <t>0143</t>
  </si>
  <si>
    <t>5361</t>
  </si>
  <si>
    <t>7996</t>
  </si>
  <si>
    <t>0707</t>
  </si>
  <si>
    <t>1917</t>
  </si>
  <si>
    <t>6052</t>
  </si>
  <si>
    <t>8273</t>
  </si>
  <si>
    <t>6212</t>
  </si>
  <si>
    <t>1643</t>
  </si>
  <si>
    <t>7407</t>
  </si>
  <si>
    <t>5457</t>
  </si>
  <si>
    <t>8980</t>
  </si>
  <si>
    <t>0532</t>
  </si>
  <si>
    <t>1291</t>
  </si>
  <si>
    <t>4457</t>
  </si>
  <si>
    <t>1207</t>
  </si>
  <si>
    <t>9926</t>
  </si>
  <si>
    <t>5417</t>
  </si>
  <si>
    <t>6463</t>
  </si>
  <si>
    <t>8760</t>
  </si>
  <si>
    <t>2842</t>
  </si>
  <si>
    <t>4001</t>
  </si>
  <si>
    <t>4319</t>
  </si>
  <si>
    <t>9410</t>
  </si>
  <si>
    <t>1743</t>
  </si>
  <si>
    <t>1690</t>
  </si>
  <si>
    <t>6453</t>
  </si>
  <si>
    <t>4371</t>
  </si>
  <si>
    <t>2099</t>
  </si>
  <si>
    <t>0251</t>
  </si>
  <si>
    <t>3978</t>
  </si>
  <si>
    <t>9818</t>
  </si>
  <si>
    <t>7312</t>
  </si>
  <si>
    <t>4396</t>
  </si>
  <si>
    <t>6165</t>
  </si>
  <si>
    <t>4617</t>
  </si>
  <si>
    <t>4352</t>
  </si>
  <si>
    <t>8475</t>
  </si>
  <si>
    <t>0381</t>
  </si>
  <si>
    <t>4846</t>
  </si>
  <si>
    <t>4800</t>
  </si>
  <si>
    <t>5757</t>
  </si>
  <si>
    <t>4330</t>
  </si>
  <si>
    <t>3542</t>
  </si>
  <si>
    <t>5516</t>
  </si>
  <si>
    <t>0104</t>
  </si>
  <si>
    <t>1445</t>
  </si>
  <si>
    <t>7736</t>
  </si>
  <si>
    <t>9875</t>
  </si>
  <si>
    <t>3600</t>
  </si>
  <si>
    <t>6060</t>
  </si>
  <si>
    <t>4481</t>
  </si>
  <si>
    <t>2395</t>
  </si>
  <si>
    <t>2672</t>
  </si>
  <si>
    <t>2702</t>
  </si>
  <si>
    <t>9556</t>
  </si>
  <si>
    <t>310</t>
  </si>
  <si>
    <t>8185</t>
  </si>
  <si>
    <t>5771</t>
  </si>
  <si>
    <t>'24464154772</t>
  </si>
  <si>
    <t>3667</t>
  </si>
  <si>
    <t>0298</t>
  </si>
  <si>
    <t>8419</t>
  </si>
  <si>
    <t>6531</t>
  </si>
  <si>
    <t>0414</t>
  </si>
  <si>
    <t>7218</t>
  </si>
  <si>
    <t>0772</t>
  </si>
  <si>
    <t>9151</t>
  </si>
  <si>
    <t>6856</t>
  </si>
  <si>
    <t>3250</t>
  </si>
  <si>
    <t>2782</t>
  </si>
  <si>
    <t>6390</t>
  </si>
  <si>
    <t>5302</t>
  </si>
  <si>
    <t>8024</t>
  </si>
  <si>
    <t>3457</t>
  </si>
  <si>
    <t>1148</t>
  </si>
  <si>
    <t>1124</t>
  </si>
  <si>
    <t>7548</t>
  </si>
  <si>
    <t>9980</t>
  </si>
  <si>
    <t>4447</t>
  </si>
  <si>
    <t>6910</t>
  </si>
  <si>
    <t>4245</t>
  </si>
  <si>
    <t>2209</t>
  </si>
  <si>
    <t>6364</t>
  </si>
  <si>
    <t>7033</t>
  </si>
  <si>
    <t>4076</t>
  </si>
  <si>
    <t>5506</t>
  </si>
  <si>
    <t>1290</t>
  </si>
  <si>
    <t>1594</t>
  </si>
  <si>
    <t>9498</t>
  </si>
  <si>
    <t>0807</t>
  </si>
  <si>
    <t>1225</t>
  </si>
  <si>
    <t>1554</t>
  </si>
  <si>
    <t>7557</t>
  </si>
  <si>
    <t>3319</t>
  </si>
  <si>
    <t>3091</t>
  </si>
  <si>
    <t>1448</t>
  </si>
  <si>
    <t>6467</t>
  </si>
  <si>
    <t>8059</t>
  </si>
  <si>
    <t>7221</t>
  </si>
  <si>
    <t>4574</t>
  </si>
  <si>
    <t>6234</t>
  </si>
  <si>
    <t>2841</t>
  </si>
  <si>
    <t>2730</t>
  </si>
  <si>
    <t>7299</t>
  </si>
  <si>
    <t>2162</t>
  </si>
  <si>
    <t>3246</t>
  </si>
  <si>
    <t>0837</t>
  </si>
  <si>
    <t>2843</t>
  </si>
  <si>
    <t>3270</t>
  </si>
  <si>
    <t>4309</t>
  </si>
  <si>
    <t>4366</t>
  </si>
  <si>
    <t>3830</t>
  </si>
  <si>
    <t>0035</t>
  </si>
  <si>
    <t>8206</t>
  </si>
  <si>
    <t>0440</t>
  </si>
  <si>
    <t>1703</t>
  </si>
  <si>
    <t>1426</t>
  </si>
  <si>
    <t>2928</t>
  </si>
  <si>
    <t>4332</t>
  </si>
  <si>
    <t>2487</t>
  </si>
  <si>
    <t>2282</t>
  </si>
  <si>
    <t>7718</t>
  </si>
  <si>
    <t>4228</t>
  </si>
  <si>
    <t>4778</t>
  </si>
  <si>
    <t>7060</t>
  </si>
  <si>
    <t>8318</t>
  </si>
  <si>
    <t>2980</t>
  </si>
  <si>
    <t>5790</t>
  </si>
  <si>
    <t>0547</t>
  </si>
  <si>
    <t>8336</t>
  </si>
  <si>
    <t>5697</t>
  </si>
  <si>
    <t>7837</t>
  </si>
  <si>
    <t>2874</t>
  </si>
  <si>
    <t>3501</t>
  </si>
  <si>
    <t>2035</t>
  </si>
  <si>
    <t>'24476117777</t>
  </si>
  <si>
    <t>8183</t>
  </si>
  <si>
    <t>8117</t>
  </si>
  <si>
    <t>1035</t>
  </si>
  <si>
    <t>8224</t>
  </si>
  <si>
    <t>0637</t>
  </si>
  <si>
    <t>6223</t>
  </si>
  <si>
    <t>5399</t>
  </si>
  <si>
    <t>6099</t>
  </si>
  <si>
    <t>6307</t>
  </si>
  <si>
    <t>9521</t>
  </si>
  <si>
    <t>3607</t>
  </si>
  <si>
    <t>8379</t>
  </si>
  <si>
    <t>8729</t>
  </si>
  <si>
    <t>3727</t>
  </si>
  <si>
    <t>4653</t>
  </si>
  <si>
    <t>8445</t>
  </si>
  <si>
    <t>8320</t>
  </si>
  <si>
    <t>2699</t>
  </si>
  <si>
    <t>0252</t>
  </si>
  <si>
    <t>8253</t>
  </si>
  <si>
    <t>3608</t>
  </si>
  <si>
    <t>8936</t>
  </si>
  <si>
    <t>2556</t>
  </si>
  <si>
    <t>0602</t>
  </si>
  <si>
    <t>8639</t>
  </si>
  <si>
    <t>1497</t>
  </si>
  <si>
    <t>2934</t>
  </si>
  <si>
    <t>9936</t>
  </si>
  <si>
    <t>5382</t>
  </si>
  <si>
    <t>6329</t>
  </si>
  <si>
    <t>1827</t>
  </si>
  <si>
    <t>5838</t>
  </si>
  <si>
    <t>1184</t>
  </si>
  <si>
    <t>1995</t>
  </si>
  <si>
    <t>3505</t>
  </si>
  <si>
    <t>8440</t>
  </si>
  <si>
    <t>9748</t>
  </si>
  <si>
    <t>9625</t>
  </si>
  <si>
    <t>9609</t>
  </si>
  <si>
    <t>1961</t>
  </si>
  <si>
    <t>5940</t>
  </si>
  <si>
    <t>4929</t>
  </si>
  <si>
    <t>8823</t>
  </si>
  <si>
    <t>2781</t>
  </si>
  <si>
    <t>2710</t>
  </si>
  <si>
    <t>9967</t>
  </si>
  <si>
    <t>8988</t>
  </si>
  <si>
    <t>0688</t>
  </si>
  <si>
    <t>8891</t>
  </si>
  <si>
    <t>7328</t>
  </si>
  <si>
    <t>3872</t>
  </si>
  <si>
    <t>8188</t>
  </si>
  <si>
    <t>7986</t>
  </si>
  <si>
    <t>2744</t>
  </si>
  <si>
    <t>6195</t>
  </si>
  <si>
    <t>7753</t>
  </si>
  <si>
    <t>8655</t>
  </si>
  <si>
    <t>2595</t>
  </si>
  <si>
    <t>7997</t>
  </si>
  <si>
    <t>6716</t>
  </si>
  <si>
    <t>6289</t>
  </si>
  <si>
    <t>2748</t>
  </si>
  <si>
    <t>1683</t>
  </si>
  <si>
    <t>2747</t>
  </si>
  <si>
    <t>1553</t>
  </si>
  <si>
    <t>5066</t>
  </si>
  <si>
    <t>3754</t>
  </si>
  <si>
    <t>1732</t>
  </si>
  <si>
    <t>7803</t>
  </si>
  <si>
    <t>4431</t>
  </si>
  <si>
    <t>5119</t>
  </si>
  <si>
    <t>0970</t>
  </si>
  <si>
    <t>1716</t>
  </si>
  <si>
    <t>5879</t>
  </si>
  <si>
    <t>4265</t>
  </si>
  <si>
    <t>8703</t>
  </si>
  <si>
    <t>2057</t>
  </si>
  <si>
    <t>2154</t>
  </si>
  <si>
    <t>6927</t>
  </si>
  <si>
    <t>7810</t>
  </si>
  <si>
    <t>2804</t>
  </si>
  <si>
    <t>9782</t>
  </si>
  <si>
    <t>0973</t>
  </si>
  <si>
    <t>7959</t>
  </si>
  <si>
    <t>4247</t>
  </si>
  <si>
    <t>5190</t>
  </si>
  <si>
    <t>7678</t>
  </si>
  <si>
    <t>8531</t>
  </si>
  <si>
    <t>1174</t>
  </si>
  <si>
    <t>8313</t>
  </si>
  <si>
    <t>8919</t>
  </si>
  <si>
    <t>0186</t>
  </si>
  <si>
    <t>8873</t>
  </si>
  <si>
    <t>0900</t>
  </si>
  <si>
    <t>7928</t>
  </si>
  <si>
    <t>9039</t>
  </si>
  <si>
    <t>1357</t>
  </si>
  <si>
    <t>9346</t>
  </si>
  <si>
    <t>9681</t>
  </si>
  <si>
    <t>2894</t>
  </si>
  <si>
    <t>'24494884012</t>
  </si>
  <si>
    <t>'24493495554</t>
  </si>
  <si>
    <t>'24495988512</t>
  </si>
  <si>
    <t>8720</t>
  </si>
  <si>
    <t>8952</t>
  </si>
  <si>
    <t>2817</t>
  </si>
  <si>
    <t>0939</t>
  </si>
  <si>
    <t>5380</t>
  </si>
  <si>
    <t>8964</t>
  </si>
  <si>
    <t>7641</t>
  </si>
  <si>
    <t>4998</t>
  </si>
  <si>
    <t>8037</t>
  </si>
  <si>
    <t>3624</t>
  </si>
  <si>
    <t>1826</t>
  </si>
  <si>
    <t>1795</t>
  </si>
  <si>
    <t>9973</t>
  </si>
  <si>
    <t>3409</t>
  </si>
  <si>
    <t>1563</t>
  </si>
  <si>
    <t>0625</t>
  </si>
  <si>
    <t>7210</t>
  </si>
  <si>
    <t>5617</t>
  </si>
  <si>
    <t>0946</t>
  </si>
  <si>
    <t>6695</t>
  </si>
  <si>
    <t>9322</t>
  </si>
  <si>
    <t>7454</t>
  </si>
  <si>
    <t>4262</t>
  </si>
  <si>
    <t>7243</t>
  </si>
  <si>
    <t>4402</t>
  </si>
  <si>
    <t>3828</t>
  </si>
  <si>
    <t>7032</t>
  </si>
  <si>
    <t>6698</t>
  </si>
  <si>
    <t>9655</t>
  </si>
  <si>
    <t>1226</t>
  </si>
  <si>
    <t>3159</t>
  </si>
  <si>
    <t>6662</t>
  </si>
  <si>
    <t>6238</t>
  </si>
  <si>
    <t>7270</t>
  </si>
  <si>
    <t>3401</t>
  </si>
  <si>
    <t>3463</t>
  </si>
  <si>
    <t>3920</t>
  </si>
  <si>
    <t>645</t>
  </si>
  <si>
    <t>9577</t>
  </si>
  <si>
    <t>1592</t>
  </si>
  <si>
    <t>0661</t>
  </si>
  <si>
    <t>4420</t>
  </si>
  <si>
    <t>4086</t>
  </si>
  <si>
    <t>7942</t>
  </si>
  <si>
    <t>5314</t>
  </si>
  <si>
    <t>3770</t>
  </si>
  <si>
    <t>7920</t>
  </si>
  <si>
    <t>2212</t>
  </si>
  <si>
    <t>0565</t>
  </si>
  <si>
    <t>0053</t>
  </si>
  <si>
    <t>4823</t>
  </si>
  <si>
    <t>4564</t>
  </si>
  <si>
    <t>7610</t>
  </si>
  <si>
    <t>0737</t>
  </si>
  <si>
    <t>8866</t>
  </si>
  <si>
    <t>8376</t>
  </si>
  <si>
    <t>6532</t>
  </si>
  <si>
    <t>4251</t>
  </si>
  <si>
    <t>1314</t>
  </si>
  <si>
    <t>9680</t>
  </si>
  <si>
    <t>7954</t>
  </si>
  <si>
    <t>2938</t>
  </si>
  <si>
    <t>4904</t>
  </si>
  <si>
    <t>5428</t>
  </si>
  <si>
    <t>4139</t>
  </si>
  <si>
    <t>4405</t>
  </si>
  <si>
    <t>'24509603199</t>
  </si>
  <si>
    <t>0740</t>
  </si>
  <si>
    <t>5535</t>
  </si>
  <si>
    <t>8125</t>
  </si>
  <si>
    <t>8553</t>
  </si>
  <si>
    <t>7958</t>
  </si>
  <si>
    <t>4595</t>
  </si>
  <si>
    <t>3135</t>
  </si>
  <si>
    <t>2352</t>
  </si>
  <si>
    <t>5912</t>
  </si>
  <si>
    <t>3617</t>
  </si>
  <si>
    <t>2670</t>
  </si>
  <si>
    <t>6423</t>
  </si>
  <si>
    <t>3589</t>
  </si>
  <si>
    <t>6175</t>
  </si>
  <si>
    <t>3193</t>
  </si>
  <si>
    <t>8170</t>
  </si>
  <si>
    <t>0204</t>
  </si>
  <si>
    <t>0328</t>
  </si>
  <si>
    <t>3631</t>
  </si>
  <si>
    <t>0924</t>
  </si>
  <si>
    <t>9737</t>
  </si>
  <si>
    <t>6375</t>
  </si>
  <si>
    <t>0543</t>
  </si>
  <si>
    <t>1831</t>
  </si>
  <si>
    <t>4787</t>
  </si>
  <si>
    <t>6376</t>
  </si>
  <si>
    <t>2293</t>
  </si>
  <si>
    <t>2698</t>
  </si>
  <si>
    <t>9709</t>
  </si>
  <si>
    <t>6348</t>
  </si>
  <si>
    <t>7504</t>
  </si>
  <si>
    <t>5404</t>
  </si>
  <si>
    <t>3826</t>
  </si>
  <si>
    <t>5691</t>
  </si>
  <si>
    <t>6876</t>
  </si>
  <si>
    <t>5745</t>
  </si>
  <si>
    <t>9120</t>
  </si>
  <si>
    <t>9207</t>
  </si>
  <si>
    <t>9508</t>
  </si>
  <si>
    <t>7639</t>
  </si>
  <si>
    <t>9497</t>
  </si>
  <si>
    <t>8591</t>
  </si>
  <si>
    <t>0831</t>
  </si>
  <si>
    <t>4782</t>
  </si>
  <si>
    <t>0542</t>
  </si>
  <si>
    <t>6429</t>
  </si>
  <si>
    <t>8636</t>
  </si>
  <si>
    <t>0751</t>
  </si>
  <si>
    <t>5432</t>
  </si>
  <si>
    <t>1854</t>
  </si>
  <si>
    <t>4433</t>
  </si>
  <si>
    <t>0225</t>
  </si>
  <si>
    <t>5615</t>
  </si>
  <si>
    <t>8197</t>
  </si>
  <si>
    <t>0130</t>
  </si>
  <si>
    <t>8333</t>
  </si>
  <si>
    <t>7213</t>
  </si>
  <si>
    <t>5304</t>
  </si>
  <si>
    <t>5110</t>
  </si>
  <si>
    <t>5195</t>
  </si>
  <si>
    <t>6852</t>
  </si>
  <si>
    <t>6317</t>
  </si>
  <si>
    <t>1964</t>
  </si>
  <si>
    <t>'24520165052</t>
  </si>
  <si>
    <t>0673</t>
  </si>
  <si>
    <t>0233</t>
  </si>
  <si>
    <t>0589</t>
  </si>
  <si>
    <t>6399</t>
  </si>
  <si>
    <t>3796</t>
  </si>
  <si>
    <t>2143</t>
  </si>
  <si>
    <t>6785</t>
  </si>
  <si>
    <t>6003</t>
  </si>
  <si>
    <t>5906</t>
  </si>
  <si>
    <t>2541</t>
  </si>
  <si>
    <t>3320</t>
  </si>
  <si>
    <t>7276</t>
  </si>
  <si>
    <t>8208</t>
  </si>
  <si>
    <t>4159</t>
  </si>
  <si>
    <t>1566</t>
  </si>
  <si>
    <t>3433</t>
  </si>
  <si>
    <t>3044</t>
  </si>
  <si>
    <t>9865</t>
  </si>
  <si>
    <t>9435</t>
  </si>
  <si>
    <t>0587</t>
  </si>
  <si>
    <t>6681</t>
  </si>
  <si>
    <t>5013</t>
  </si>
  <si>
    <t>8264</t>
  </si>
  <si>
    <t>7492</t>
  </si>
  <si>
    <t>4459</t>
  </si>
  <si>
    <t>8339</t>
  </si>
  <si>
    <t>5679</t>
  </si>
  <si>
    <t>4772</t>
  </si>
  <si>
    <t>7832</t>
  </si>
  <si>
    <t>7828</t>
  </si>
  <si>
    <t>5635</t>
  </si>
  <si>
    <t>2824</t>
  </si>
  <si>
    <t>7451</t>
  </si>
  <si>
    <t>4558</t>
  </si>
  <si>
    <t>0719</t>
  </si>
  <si>
    <t>3698</t>
  </si>
  <si>
    <t>'24527569929</t>
  </si>
  <si>
    <t>'24526971997</t>
  </si>
  <si>
    <t>4508</t>
  </si>
  <si>
    <t>1463</t>
  </si>
  <si>
    <t>3074</t>
  </si>
  <si>
    <t>5911</t>
  </si>
  <si>
    <t>5445</t>
  </si>
  <si>
    <t>9084</t>
  </si>
  <si>
    <t>8872</t>
  </si>
  <si>
    <t>0957</t>
  </si>
  <si>
    <t>6083</t>
  </si>
  <si>
    <t>0519</t>
  </si>
  <si>
    <t>2863</t>
  </si>
  <si>
    <t>0718</t>
  </si>
  <si>
    <t>2576</t>
  </si>
  <si>
    <t>5941</t>
  </si>
  <si>
    <t>4294</t>
  </si>
  <si>
    <t>7223</t>
  </si>
  <si>
    <t>8381</t>
  </si>
  <si>
    <t>9182</t>
  </si>
  <si>
    <t>3774</t>
  </si>
  <si>
    <t>0805</t>
  </si>
  <si>
    <t>8137</t>
  </si>
  <si>
    <t>9433</t>
  </si>
  <si>
    <t>0863</t>
  </si>
  <si>
    <t>5832</t>
  </si>
  <si>
    <t>9758</t>
  </si>
  <si>
    <t>4407</t>
  </si>
  <si>
    <t>0988</t>
  </si>
  <si>
    <t>6643</t>
  </si>
  <si>
    <t>8664</t>
  </si>
  <si>
    <t>5746</t>
  </si>
  <si>
    <t>1990</t>
  </si>
  <si>
    <t>4597</t>
  </si>
  <si>
    <t>4451</t>
  </si>
  <si>
    <t>3299</t>
  </si>
  <si>
    <t>5009</t>
  </si>
  <si>
    <t>'24532598101</t>
  </si>
  <si>
    <t>3946</t>
  </si>
  <si>
    <t>7034</t>
  </si>
  <si>
    <t>8565</t>
  </si>
  <si>
    <t>7144</t>
  </si>
  <si>
    <t>3860</t>
  </si>
  <si>
    <t>1267</t>
  </si>
  <si>
    <t>8046</t>
  </si>
  <si>
    <t>3519</t>
  </si>
  <si>
    <t>4094</t>
  </si>
  <si>
    <t>4965</t>
  </si>
  <si>
    <t>6535</t>
  </si>
  <si>
    <t>1570</t>
  </si>
  <si>
    <t>8180</t>
  </si>
  <si>
    <t>6642</t>
  </si>
  <si>
    <t>7626</t>
  </si>
  <si>
    <t>5999</t>
  </si>
  <si>
    <t>2711</t>
  </si>
  <si>
    <t>9507</t>
  </si>
  <si>
    <t>8272</t>
  </si>
  <si>
    <t>3094</t>
  </si>
  <si>
    <t>5378</t>
  </si>
  <si>
    <t>3212</t>
  </si>
  <si>
    <t>6009</t>
  </si>
  <si>
    <t>6054</t>
  </si>
  <si>
    <t>1231</t>
  </si>
  <si>
    <t>9617</t>
  </si>
  <si>
    <t>7329</t>
  </si>
  <si>
    <t>9064</t>
  </si>
  <si>
    <t>3926</t>
  </si>
  <si>
    <t>1071</t>
  </si>
  <si>
    <t>0190</t>
  </si>
  <si>
    <t>1697</t>
  </si>
  <si>
    <t>0070</t>
  </si>
  <si>
    <t>5811</t>
  </si>
  <si>
    <t>6983</t>
  </si>
  <si>
    <t>7730</t>
  </si>
  <si>
    <t>9113</t>
  </si>
  <si>
    <t>5371</t>
  </si>
  <si>
    <t>8820</t>
  </si>
  <si>
    <t>'24537683315</t>
  </si>
  <si>
    <t>'24541739140</t>
  </si>
  <si>
    <t>'24537175398</t>
  </si>
  <si>
    <t>'24542505961</t>
  </si>
  <si>
    <t>9638</t>
  </si>
  <si>
    <t>0119</t>
  </si>
  <si>
    <t>3483</t>
  </si>
  <si>
    <t>4108</t>
  </si>
  <si>
    <t>0951</t>
  </si>
  <si>
    <t>1161</t>
  </si>
  <si>
    <t>8195</t>
  </si>
  <si>
    <t>1014</t>
  </si>
  <si>
    <t>2160</t>
  </si>
  <si>
    <t>2602</t>
  </si>
  <si>
    <t>5520</t>
  </si>
  <si>
    <t>8493</t>
  </si>
  <si>
    <t>1169</t>
  </si>
  <si>
    <t>5725</t>
  </si>
  <si>
    <t>9722</t>
  </si>
  <si>
    <t>8373</t>
  </si>
  <si>
    <t>4468</t>
  </si>
  <si>
    <t>4192</t>
  </si>
  <si>
    <t>9978</t>
  </si>
  <si>
    <t>6350</t>
  </si>
  <si>
    <t>8792</t>
  </si>
  <si>
    <t>2098</t>
  </si>
  <si>
    <t>0860</t>
  </si>
  <si>
    <t>5741</t>
  </si>
  <si>
    <t>9223</t>
  </si>
  <si>
    <t>3991</t>
  </si>
  <si>
    <t>3358</t>
  </si>
  <si>
    <t>9721</t>
  </si>
  <si>
    <t>2053</t>
  </si>
  <si>
    <t>6912</t>
  </si>
  <si>
    <t>1413</t>
  </si>
  <si>
    <t>7897</t>
  </si>
  <si>
    <t>9708</t>
  </si>
  <si>
    <t>0450</t>
  </si>
  <si>
    <t>6911</t>
  </si>
  <si>
    <t>4153</t>
  </si>
  <si>
    <t>6142</t>
  </si>
  <si>
    <t>2170</t>
  </si>
  <si>
    <t>0262</t>
  </si>
  <si>
    <t>8702</t>
  </si>
  <si>
    <t>6069</t>
  </si>
  <si>
    <t>6045</t>
  </si>
  <si>
    <t>0671</t>
  </si>
  <si>
    <t>9847</t>
  </si>
  <si>
    <t>0504</t>
  </si>
  <si>
    <t>7895</t>
  </si>
  <si>
    <t>0941</t>
  </si>
  <si>
    <t>6224</t>
  </si>
  <si>
    <t>5209</t>
  </si>
  <si>
    <t>8836</t>
  </si>
  <si>
    <t>5227</t>
  </si>
  <si>
    <t>1060</t>
  </si>
  <si>
    <t>6760</t>
  </si>
  <si>
    <t>3431</t>
  </si>
  <si>
    <t>7380</t>
  </si>
  <si>
    <t>3576</t>
  </si>
  <si>
    <t>9702</t>
  </si>
  <si>
    <t>8737</t>
  </si>
  <si>
    <t>4692</t>
  </si>
  <si>
    <t>4416</t>
  </si>
  <si>
    <t>4439</t>
  </si>
  <si>
    <t>4213</t>
  </si>
  <si>
    <t>7567</t>
  </si>
  <si>
    <t>9685</t>
  </si>
  <si>
    <t>6002</t>
  </si>
  <si>
    <t>4990</t>
  </si>
  <si>
    <t>1741</t>
  </si>
  <si>
    <t>8039</t>
  </si>
  <si>
    <t>8669</t>
  </si>
  <si>
    <t>2866</t>
  </si>
  <si>
    <t>8212</t>
  </si>
  <si>
    <t>1466</t>
  </si>
  <si>
    <t>8299</t>
  </si>
  <si>
    <t>7059</t>
  </si>
  <si>
    <t>5801</t>
  </si>
  <si>
    <t>3981</t>
  </si>
  <si>
    <t>6972</t>
  </si>
  <si>
    <t>4757</t>
  </si>
  <si>
    <t>8798</t>
  </si>
  <si>
    <t>7801</t>
  </si>
  <si>
    <t>6908</t>
  </si>
  <si>
    <t>1023</t>
  </si>
  <si>
    <t>4547</t>
  </si>
  <si>
    <t>4414</t>
  </si>
  <si>
    <t>6285</t>
  </si>
  <si>
    <t>7962</t>
  </si>
  <si>
    <t>3186</t>
  </si>
  <si>
    <t>3209</t>
  </si>
  <si>
    <t>5573</t>
  </si>
  <si>
    <t>0563</t>
  </si>
  <si>
    <t>6161</t>
  </si>
  <si>
    <t>5166</t>
  </si>
  <si>
    <t>6755</t>
  </si>
  <si>
    <t>8815</t>
  </si>
  <si>
    <t>4599</t>
  </si>
  <si>
    <t>3638</t>
  </si>
  <si>
    <t>0469</t>
  </si>
  <si>
    <t>'24558586600</t>
  </si>
  <si>
    <t>'24558538482</t>
  </si>
  <si>
    <t>6843</t>
  </si>
  <si>
    <t>8596</t>
  </si>
  <si>
    <t>0149</t>
  </si>
  <si>
    <t>0854</t>
  </si>
  <si>
    <t>5968</t>
  </si>
  <si>
    <t>5569</t>
  </si>
  <si>
    <t>4506</t>
  </si>
  <si>
    <t>5319</t>
  </si>
  <si>
    <t>8114</t>
  </si>
  <si>
    <t>5053</t>
  </si>
  <si>
    <t>5163</t>
  </si>
  <si>
    <t>5475</t>
  </si>
  <si>
    <t>4893</t>
  </si>
  <si>
    <t>3466</t>
  </si>
  <si>
    <t>2810</t>
  </si>
  <si>
    <t>9489</t>
  </si>
  <si>
    <t>6450</t>
  </si>
  <si>
    <t>2899</t>
  </si>
  <si>
    <t>9585</t>
  </si>
  <si>
    <t>0696</t>
  </si>
  <si>
    <t>7159</t>
  </si>
  <si>
    <t>4805</t>
  </si>
  <si>
    <t>2067</t>
  </si>
  <si>
    <t>4909</t>
  </si>
  <si>
    <t>3348</t>
  </si>
  <si>
    <t>2032</t>
  </si>
  <si>
    <t>2805</t>
  </si>
  <si>
    <t>9394</t>
  </si>
  <si>
    <t>6196</t>
  </si>
  <si>
    <t>4266</t>
  </si>
  <si>
    <t>8709</t>
  </si>
  <si>
    <t>4369</t>
  </si>
  <si>
    <t>2946</t>
  </si>
  <si>
    <t>1825</t>
  </si>
  <si>
    <t>4906</t>
  </si>
  <si>
    <t>7457</t>
  </si>
  <si>
    <t>1147</t>
  </si>
  <si>
    <t>5325</t>
  </si>
  <si>
    <t>6347</t>
  </si>
  <si>
    <t>0596</t>
  </si>
  <si>
    <t>7478</t>
  </si>
  <si>
    <t>7682</t>
  </si>
  <si>
    <t>9920</t>
  </si>
  <si>
    <t>1612</t>
  </si>
  <si>
    <t>4068</t>
  </si>
  <si>
    <t>7257</t>
  </si>
  <si>
    <t>8138</t>
  </si>
  <si>
    <t>8958</t>
  </si>
  <si>
    <t>5824</t>
  </si>
  <si>
    <t>4054</t>
  </si>
  <si>
    <t>7296</t>
  </si>
  <si>
    <t>9093</t>
  </si>
  <si>
    <t>2825</t>
  </si>
  <si>
    <t>0571</t>
  </si>
  <si>
    <t>0039</t>
  </si>
  <si>
    <t>3098</t>
  </si>
  <si>
    <t>8558</t>
  </si>
  <si>
    <t>2350</t>
  </si>
  <si>
    <t>'24569298988</t>
  </si>
  <si>
    <t>'24573302372</t>
  </si>
  <si>
    <t>9586</t>
  </si>
  <si>
    <t>3692</t>
  </si>
  <si>
    <t>1627</t>
  </si>
  <si>
    <t>2834</t>
  </si>
  <si>
    <t>0912</t>
  </si>
  <si>
    <t>8522</t>
  </si>
  <si>
    <t>6157</t>
  </si>
  <si>
    <t>2564</t>
  </si>
  <si>
    <t>2763</t>
  </si>
  <si>
    <t>7078</t>
  </si>
  <si>
    <t>6853</t>
  </si>
  <si>
    <t>7943</t>
  </si>
  <si>
    <t>6909</t>
  </si>
  <si>
    <t>101</t>
  </si>
  <si>
    <t>1533</t>
  </si>
  <si>
    <t>5837</t>
  </si>
  <si>
    <t>0663</t>
  </si>
  <si>
    <t>1981</t>
  </si>
  <si>
    <t>4003</t>
  </si>
  <si>
    <t>5360</t>
  </si>
  <si>
    <t>9355</t>
  </si>
  <si>
    <t>7655</t>
  </si>
  <si>
    <t>9283</t>
  </si>
  <si>
    <t>9368</t>
  </si>
  <si>
    <t>1075</t>
  </si>
  <si>
    <t>1002</t>
  </si>
  <si>
    <t>1390</t>
  </si>
  <si>
    <t>7486</t>
  </si>
  <si>
    <t>0654</t>
  </si>
  <si>
    <t>4325</t>
  </si>
  <si>
    <t>7462</t>
  </si>
  <si>
    <t>4367</t>
  </si>
  <si>
    <t>4052</t>
  </si>
  <si>
    <t>'24583324614</t>
  </si>
  <si>
    <t>3413</t>
  </si>
  <si>
    <t>9023</t>
  </si>
  <si>
    <t>8485</t>
  </si>
  <si>
    <t>1867</t>
  </si>
  <si>
    <t>4565</t>
  </si>
  <si>
    <t>7413</t>
  </si>
  <si>
    <t>1360</t>
  </si>
  <si>
    <t>8540</t>
  </si>
  <si>
    <t>7778</t>
  </si>
  <si>
    <t>9243</t>
  </si>
  <si>
    <t>3131</t>
  </si>
  <si>
    <t>6711</t>
  </si>
  <si>
    <t>3976</t>
  </si>
  <si>
    <t>0307</t>
  </si>
  <si>
    <t>3002</t>
  </si>
  <si>
    <t>7684</t>
  </si>
  <si>
    <t>5703</t>
  </si>
  <si>
    <t>4096</t>
  </si>
  <si>
    <t>7709</t>
  </si>
  <si>
    <t>3455</t>
  </si>
  <si>
    <t>8249</t>
  </si>
  <si>
    <t>1839</t>
  </si>
  <si>
    <t>0850</t>
  </si>
  <si>
    <t>5898</t>
  </si>
  <si>
    <t>8192</t>
  </si>
  <si>
    <t>9944</t>
  </si>
  <si>
    <t>0195</t>
  </si>
  <si>
    <t>7885</t>
  </si>
  <si>
    <t>5032</t>
  </si>
  <si>
    <t>7347</t>
  </si>
  <si>
    <t>4323</t>
  </si>
  <si>
    <t>9361</t>
  </si>
  <si>
    <t>6207</t>
  </si>
  <si>
    <t>9532</t>
  </si>
  <si>
    <t>9419</t>
  </si>
  <si>
    <t>1131</t>
  </si>
  <si>
    <t>1159</t>
  </si>
  <si>
    <t>1015</t>
  </si>
  <si>
    <t>7674</t>
  </si>
  <si>
    <t>1698</t>
  </si>
  <si>
    <t>4243</t>
  </si>
  <si>
    <t>1622</t>
  </si>
  <si>
    <t>3446</t>
  </si>
  <si>
    <t>5647</t>
  </si>
  <si>
    <t>5981</t>
  </si>
  <si>
    <t>3292</t>
  </si>
  <si>
    <t>4158</t>
  </si>
  <si>
    <t>0856</t>
  </si>
  <si>
    <t>'24595178950</t>
  </si>
  <si>
    <t>'24596563443</t>
  </si>
  <si>
    <t>'24598482535</t>
  </si>
  <si>
    <t>7734</t>
  </si>
  <si>
    <t>2631</t>
  </si>
  <si>
    <t>0840</t>
  </si>
  <si>
    <t>7527</t>
  </si>
  <si>
    <t>3769</t>
  </si>
  <si>
    <t>5654</t>
  </si>
  <si>
    <t>3015</t>
  </si>
  <si>
    <t>5048</t>
  </si>
  <si>
    <t>0613</t>
  </si>
  <si>
    <t>1056</t>
  </si>
  <si>
    <t>6634</t>
  </si>
  <si>
    <t>2779</t>
  </si>
  <si>
    <t>1523</t>
  </si>
  <si>
    <t>9578</t>
  </si>
  <si>
    <t>1609</t>
  </si>
  <si>
    <t>1905</t>
  </si>
  <si>
    <t>5766</t>
  </si>
  <si>
    <t>7501</t>
  </si>
  <si>
    <t>2728</t>
  </si>
  <si>
    <t>6281</t>
  </si>
  <si>
    <t>Отчет о пожертвованиях, перечисленных через платёжную систему QIWI, за февраль 2022 г.</t>
  </si>
  <si>
    <t>№20869</t>
  </si>
  <si>
    <t>№20871</t>
  </si>
  <si>
    <t>№20872</t>
  </si>
  <si>
    <t>№20873</t>
  </si>
  <si>
    <t>№20874</t>
  </si>
  <si>
    <t>№20875</t>
  </si>
  <si>
    <t>№20876</t>
  </si>
  <si>
    <t>№20877</t>
  </si>
  <si>
    <t>№20878</t>
  </si>
  <si>
    <t>№20881</t>
  </si>
  <si>
    <t>№20882</t>
  </si>
  <si>
    <t>№20883</t>
  </si>
  <si>
    <t>№20884</t>
  </si>
  <si>
    <t>№20885</t>
  </si>
  <si>
    <t>№20886</t>
  </si>
  <si>
    <t>№20887</t>
  </si>
  <si>
    <t>№20890</t>
  </si>
  <si>
    <t>№20891</t>
  </si>
  <si>
    <t>№20892</t>
  </si>
  <si>
    <t>№20893</t>
  </si>
  <si>
    <t>№20894</t>
  </si>
  <si>
    <t>№20895</t>
  </si>
  <si>
    <t>№20897</t>
  </si>
  <si>
    <t>№20898</t>
  </si>
  <si>
    <t>№20899</t>
  </si>
  <si>
    <t>№20901</t>
  </si>
  <si>
    <t>№20902</t>
  </si>
  <si>
    <t>№20903</t>
  </si>
  <si>
    <t>№20904</t>
  </si>
  <si>
    <t>№20905</t>
  </si>
  <si>
    <t>№20908</t>
  </si>
  <si>
    <t>№20909</t>
  </si>
  <si>
    <t>№20911</t>
  </si>
  <si>
    <t>№20912</t>
  </si>
  <si>
    <t>№20913</t>
  </si>
  <si>
    <t>№20914</t>
  </si>
  <si>
    <t>№20916</t>
  </si>
  <si>
    <t>№20918</t>
  </si>
  <si>
    <t>№20917</t>
  </si>
  <si>
    <t>№20920</t>
  </si>
  <si>
    <t>№20922</t>
  </si>
  <si>
    <t>№20923</t>
  </si>
  <si>
    <t>№20924</t>
  </si>
  <si>
    <t>№20925</t>
  </si>
  <si>
    <t>№20927</t>
  </si>
  <si>
    <t>№20928</t>
  </si>
  <si>
    <t>№20929</t>
  </si>
  <si>
    <t>№20931</t>
  </si>
  <si>
    <t>№20932</t>
  </si>
  <si>
    <t>№20933</t>
  </si>
  <si>
    <t>№20934</t>
  </si>
  <si>
    <t>№20935</t>
  </si>
  <si>
    <t>№20937</t>
  </si>
  <si>
    <t>№20939</t>
  </si>
  <si>
    <t>№20941</t>
  </si>
  <si>
    <t>№20942</t>
  </si>
  <si>
    <t>№20943</t>
  </si>
  <si>
    <t>№20944</t>
  </si>
  <si>
    <t>№20947</t>
  </si>
  <si>
    <t>№20948</t>
  </si>
  <si>
    <t>№20950</t>
  </si>
  <si>
    <t>№20951</t>
  </si>
  <si>
    <t>№20953</t>
  </si>
  <si>
    <t>№20955</t>
  </si>
  <si>
    <t>№20956</t>
  </si>
  <si>
    <t>№20958</t>
  </si>
  <si>
    <t>№20959</t>
  </si>
  <si>
    <t>№20960</t>
  </si>
  <si>
    <t>№20961</t>
  </si>
  <si>
    <t>№20962</t>
  </si>
  <si>
    <t>№20963</t>
  </si>
  <si>
    <t>№20964</t>
  </si>
  <si>
    <t>№20965</t>
  </si>
  <si>
    <t>№20968</t>
  </si>
  <si>
    <t>№20969</t>
  </si>
  <si>
    <t>№20970</t>
  </si>
  <si>
    <t>№20971</t>
  </si>
  <si>
    <t>№20972</t>
  </si>
  <si>
    <t>№20973</t>
  </si>
  <si>
    <t>№20975</t>
  </si>
  <si>
    <t>№20976</t>
  </si>
  <si>
    <t>№20977</t>
  </si>
  <si>
    <t>№20978</t>
  </si>
  <si>
    <t>№20979</t>
  </si>
  <si>
    <t>№20981</t>
  </si>
  <si>
    <t>№20982</t>
  </si>
  <si>
    <t>№20983</t>
  </si>
  <si>
    <t>№20986</t>
  </si>
  <si>
    <t>№20988</t>
  </si>
  <si>
    <t>№20989</t>
  </si>
  <si>
    <t>№20990</t>
  </si>
  <si>
    <t>№20991</t>
  </si>
  <si>
    <t>№20992</t>
  </si>
  <si>
    <t>№20993</t>
  </si>
  <si>
    <t>№20994</t>
  </si>
  <si>
    <t>№20995</t>
  </si>
  <si>
    <t>№20996</t>
  </si>
  <si>
    <t>№20997</t>
  </si>
  <si>
    <t>№21002</t>
  </si>
  <si>
    <t>№21003</t>
  </si>
  <si>
    <t>№21005</t>
  </si>
  <si>
    <t>№21007</t>
  </si>
  <si>
    <t>№21008</t>
  </si>
  <si>
    <t>№21009</t>
  </si>
  <si>
    <t>№21011</t>
  </si>
  <si>
    <t>№21012</t>
  </si>
  <si>
    <t>№21013</t>
  </si>
  <si>
    <t>№21015</t>
  </si>
  <si>
    <t>№21016</t>
  </si>
  <si>
    <t>№21017</t>
  </si>
  <si>
    <t>№21018</t>
  </si>
  <si>
    <t>№21020</t>
  </si>
  <si>
    <t>№21022</t>
  </si>
  <si>
    <t>№21023</t>
  </si>
  <si>
    <t>№21024</t>
  </si>
  <si>
    <t>№21025</t>
  </si>
  <si>
    <t>№21027</t>
  </si>
  <si>
    <t>№21032</t>
  </si>
  <si>
    <t>№21033</t>
  </si>
  <si>
    <t>№21034</t>
  </si>
  <si>
    <t>№21036</t>
  </si>
  <si>
    <t>№21037</t>
  </si>
  <si>
    <t>№21038</t>
  </si>
  <si>
    <t>№21040</t>
  </si>
  <si>
    <t>№21041</t>
  </si>
  <si>
    <t>№21043</t>
  </si>
  <si>
    <t>№21045</t>
  </si>
  <si>
    <t>№21047</t>
  </si>
  <si>
    <t>№21048</t>
  </si>
  <si>
    <t>№21049</t>
  </si>
  <si>
    <t>№21050</t>
  </si>
  <si>
    <t>№21051</t>
  </si>
  <si>
    <t>№21052</t>
  </si>
  <si>
    <t>№21053</t>
  </si>
  <si>
    <t>№21054</t>
  </si>
  <si>
    <t>№21058</t>
  </si>
  <si>
    <t>№21059</t>
  </si>
  <si>
    <t>№21060</t>
  </si>
  <si>
    <t>№21061</t>
  </si>
  <si>
    <t>№21062</t>
  </si>
  <si>
    <t>№21063</t>
  </si>
  <si>
    <t>№21064</t>
  </si>
  <si>
    <t>№21065</t>
  </si>
  <si>
    <t>№21067</t>
  </si>
  <si>
    <t>№21068</t>
  </si>
  <si>
    <t>№21071</t>
  </si>
  <si>
    <t>№21072</t>
  </si>
  <si>
    <t>№21073</t>
  </si>
  <si>
    <t>№21074</t>
  </si>
  <si>
    <t>№21075</t>
  </si>
  <si>
    <t>№21076</t>
  </si>
  <si>
    <t>№21078</t>
  </si>
  <si>
    <t>№21089</t>
  </si>
  <si>
    <t>№21090</t>
  </si>
  <si>
    <t>№21091</t>
  </si>
  <si>
    <t>№21092</t>
  </si>
  <si>
    <t>№21093</t>
  </si>
  <si>
    <t>№21095</t>
  </si>
  <si>
    <t>№21096</t>
  </si>
  <si>
    <t>№21097</t>
  </si>
  <si>
    <t>№21098</t>
  </si>
  <si>
    <t>№21099</t>
  </si>
  <si>
    <t>№21101</t>
  </si>
  <si>
    <t>№21102</t>
  </si>
  <si>
    <t>№21103</t>
  </si>
  <si>
    <t>№21104</t>
  </si>
  <si>
    <t>№21105</t>
  </si>
  <si>
    <t>№21107</t>
  </si>
  <si>
    <t>№21108</t>
  </si>
  <si>
    <t>№21110</t>
  </si>
  <si>
    <t>№21111</t>
  </si>
  <si>
    <t>№21113</t>
  </si>
  <si>
    <t>№21115</t>
  </si>
  <si>
    <t>№21117</t>
  </si>
  <si>
    <t>№21120</t>
  </si>
  <si>
    <t>№21122</t>
  </si>
  <si>
    <t>№21124</t>
  </si>
  <si>
    <t>№21125</t>
  </si>
  <si>
    <t>№21126</t>
  </si>
  <si>
    <t>№21127</t>
  </si>
  <si>
    <t>№21129</t>
  </si>
  <si>
    <t>№21131</t>
  </si>
  <si>
    <t>№21132</t>
  </si>
  <si>
    <t>№21133</t>
  </si>
  <si>
    <t>№21134</t>
  </si>
  <si>
    <t>№21135</t>
  </si>
  <si>
    <t>№21137</t>
  </si>
  <si>
    <t>№21138</t>
  </si>
  <si>
    <t>№21139</t>
  </si>
  <si>
    <t>№21140</t>
  </si>
  <si>
    <t>№21141</t>
  </si>
  <si>
    <t>№21142</t>
  </si>
  <si>
    <t>№21143</t>
  </si>
  <si>
    <t>№21144</t>
  </si>
  <si>
    <t>№21145</t>
  </si>
  <si>
    <t>№21146</t>
  </si>
  <si>
    <t>№21148</t>
  </si>
  <si>
    <t>№21149</t>
  </si>
  <si>
    <t>№21150</t>
  </si>
  <si>
    <t>№21151</t>
  </si>
  <si>
    <t>№21152</t>
  </si>
  <si>
    <t>№21155</t>
  </si>
  <si>
    <t>№21156</t>
  </si>
  <si>
    <t>№21158</t>
  </si>
  <si>
    <t>№21160</t>
  </si>
  <si>
    <t>№21161</t>
  </si>
  <si>
    <t>№21162</t>
  </si>
  <si>
    <t>№21163</t>
  </si>
  <si>
    <t>№21164</t>
  </si>
  <si>
    <t>№21165</t>
  </si>
  <si>
    <t>№21166</t>
  </si>
  <si>
    <t>№21167</t>
  </si>
  <si>
    <t>№21168</t>
  </si>
  <si>
    <t>№21169</t>
  </si>
  <si>
    <t>№21171</t>
  </si>
  <si>
    <t>№21172</t>
  </si>
  <si>
    <t>№21173</t>
  </si>
  <si>
    <t>№21174</t>
  </si>
  <si>
    <t>№21175</t>
  </si>
  <si>
    <t>№21176</t>
  </si>
  <si>
    <t>№21177</t>
  </si>
  <si>
    <t>№21178</t>
  </si>
  <si>
    <t>№21179</t>
  </si>
  <si>
    <t>№21180</t>
  </si>
  <si>
    <t>№21181</t>
  </si>
  <si>
    <t>№21182</t>
  </si>
  <si>
    <t>№21183</t>
  </si>
  <si>
    <t>№21186</t>
  </si>
  <si>
    <t>№21187</t>
  </si>
  <si>
    <t>№21188</t>
  </si>
  <si>
    <t>№21189</t>
  </si>
  <si>
    <t>№21191</t>
  </si>
  <si>
    <t>№21192</t>
  </si>
  <si>
    <t>№21193</t>
  </si>
  <si>
    <t>№21195</t>
  </si>
  <si>
    <t>№21196</t>
  </si>
  <si>
    <t>№21197</t>
  </si>
  <si>
    <t>№21198</t>
  </si>
  <si>
    <t>№21199</t>
  </si>
  <si>
    <t>№21200</t>
  </si>
  <si>
    <t>№21201</t>
  </si>
  <si>
    <t>№21202</t>
  </si>
  <si>
    <t>№21203</t>
  </si>
  <si>
    <t>№21204</t>
  </si>
  <si>
    <t>№21205</t>
  </si>
  <si>
    <t>№21206</t>
  </si>
  <si>
    <t>№21207</t>
  </si>
  <si>
    <t>№21208</t>
  </si>
  <si>
    <t>№21210</t>
  </si>
  <si>
    <t>№21211</t>
  </si>
  <si>
    <t>№21213</t>
  </si>
  <si>
    <t>№21214</t>
  </si>
  <si>
    <t>№21215</t>
  </si>
  <si>
    <t>№21216</t>
  </si>
  <si>
    <t>№21217</t>
  </si>
  <si>
    <t>№21218</t>
  </si>
  <si>
    <t>№21220</t>
  </si>
  <si>
    <t>№21222</t>
  </si>
  <si>
    <t>№21223</t>
  </si>
  <si>
    <t>№21224</t>
  </si>
  <si>
    <t>№21227</t>
  </si>
  <si>
    <t>№21229</t>
  </si>
  <si>
    <t>№21230</t>
  </si>
  <si>
    <t>№21231</t>
  </si>
  <si>
    <t>№21233</t>
  </si>
  <si>
    <t>№21234</t>
  </si>
  <si>
    <t>№21235</t>
  </si>
  <si>
    <t>№21236</t>
  </si>
  <si>
    <t>№21237</t>
  </si>
  <si>
    <t>№21239</t>
  </si>
  <si>
    <t>№21240</t>
  </si>
  <si>
    <t>№21241</t>
  </si>
  <si>
    <t>№21242</t>
  </si>
  <si>
    <t>№21243</t>
  </si>
  <si>
    <t>№21245</t>
  </si>
  <si>
    <t>№21246</t>
  </si>
  <si>
    <t>№21247</t>
  </si>
  <si>
    <t>№21249</t>
  </si>
  <si>
    <t>№21250</t>
  </si>
  <si>
    <t>№21251</t>
  </si>
  <si>
    <t>№21252</t>
  </si>
  <si>
    <t>№21254</t>
  </si>
  <si>
    <t>№21255</t>
  </si>
  <si>
    <t>№21256</t>
  </si>
  <si>
    <t>№21257</t>
  </si>
  <si>
    <t>№21259</t>
  </si>
  <si>
    <t>№21260</t>
  </si>
  <si>
    <t>№21261</t>
  </si>
  <si>
    <t>№21263</t>
  </si>
  <si>
    <t>№21264</t>
  </si>
  <si>
    <t>№21265</t>
  </si>
  <si>
    <t>№21267</t>
  </si>
  <si>
    <t>№21268</t>
  </si>
  <si>
    <t>№21269</t>
  </si>
  <si>
    <t>№21271</t>
  </si>
  <si>
    <t>№21272</t>
  </si>
  <si>
    <t>№21273</t>
  </si>
  <si>
    <t>№21274</t>
  </si>
  <si>
    <t>№21275</t>
  </si>
  <si>
    <t>№21276</t>
  </si>
  <si>
    <t>№21277</t>
  </si>
  <si>
    <t>№21278</t>
  </si>
  <si>
    <t>№21280</t>
  </si>
  <si>
    <t>№21281</t>
  </si>
  <si>
    <t>№21282</t>
  </si>
  <si>
    <t>№21283</t>
  </si>
  <si>
    <t>№21285</t>
  </si>
  <si>
    <t>№21286</t>
  </si>
  <si>
    <t>№21288</t>
  </si>
  <si>
    <t>№21289</t>
  </si>
  <si>
    <t>№21291</t>
  </si>
  <si>
    <t>№21292</t>
  </si>
  <si>
    <t>№21293</t>
  </si>
  <si>
    <t>№21294</t>
  </si>
  <si>
    <t>№21299</t>
  </si>
  <si>
    <t>№21300</t>
  </si>
  <si>
    <t>№21301</t>
  </si>
  <si>
    <t>№21302</t>
  </si>
  <si>
    <t>№21303</t>
  </si>
  <si>
    <t>№21305</t>
  </si>
  <si>
    <t>№21306</t>
  </si>
  <si>
    <t>№21307</t>
  </si>
  <si>
    <t>№21308</t>
  </si>
  <si>
    <t>№21309</t>
  </si>
  <si>
    <t>№21310</t>
  </si>
  <si>
    <t>№21313</t>
  </si>
  <si>
    <t>№21315</t>
  </si>
  <si>
    <t>№21317</t>
  </si>
  <si>
    <t>№21318</t>
  </si>
  <si>
    <t>№21319</t>
  </si>
  <si>
    <t>№21320</t>
  </si>
  <si>
    <t>№21321</t>
  </si>
  <si>
    <t>№21322</t>
  </si>
  <si>
    <t>№21323</t>
  </si>
  <si>
    <t>№21324</t>
  </si>
  <si>
    <t>№21325</t>
  </si>
  <si>
    <t>№21327</t>
  </si>
  <si>
    <t>№21328</t>
  </si>
  <si>
    <t>№21329</t>
  </si>
  <si>
    <t>№21330</t>
  </si>
  <si>
    <t>№21331</t>
  </si>
  <si>
    <t>№21332</t>
  </si>
  <si>
    <t>№21333</t>
  </si>
  <si>
    <t>№21334</t>
  </si>
  <si>
    <t>№21335</t>
  </si>
  <si>
    <t>№21337</t>
  </si>
  <si>
    <t>№21338</t>
  </si>
  <si>
    <t>№21339</t>
  </si>
  <si>
    <t>№21341</t>
  </si>
  <si>
    <t>№21342</t>
  </si>
  <si>
    <t>№21343</t>
  </si>
  <si>
    <t>№21348</t>
  </si>
  <si>
    <t>№21349</t>
  </si>
  <si>
    <t>№21351</t>
  </si>
  <si>
    <t>№21352</t>
  </si>
  <si>
    <t>№21353</t>
  </si>
  <si>
    <t>№21354</t>
  </si>
  <si>
    <t>№21355</t>
  </si>
  <si>
    <t>№21356</t>
  </si>
  <si>
    <t>№21357</t>
  </si>
  <si>
    <t>№21358</t>
  </si>
  <si>
    <t>№21359</t>
  </si>
  <si>
    <t>№21360</t>
  </si>
  <si>
    <t>№21361</t>
  </si>
  <si>
    <t>№21362</t>
  </si>
  <si>
    <t>№21363</t>
  </si>
  <si>
    <t>№21364</t>
  </si>
  <si>
    <t>№21369</t>
  </si>
  <si>
    <t>№21370</t>
  </si>
  <si>
    <t>№21372</t>
  </si>
  <si>
    <t>Отчет о пожертвованиях, перечисленных через Юмани (в том числе на сайте интернет-магазина косметики Yves Rocher в рамках проекта "Добрая сдача", и на сайте "Событий со смыслом" https://sobytia.bfkh.ru), за февраль 2022 г.</t>
  </si>
  <si>
    <t>Tatjana</t>
  </si>
  <si>
    <t>Rimma</t>
  </si>
  <si>
    <t>Viktoria</t>
  </si>
  <si>
    <t>Evgeniya</t>
  </si>
  <si>
    <t>Danyar</t>
  </si>
  <si>
    <t>Jana</t>
  </si>
  <si>
    <t>Ilya</t>
  </si>
  <si>
    <t>Leonardo</t>
  </si>
  <si>
    <t>Kristina</t>
  </si>
  <si>
    <t>Lubova</t>
  </si>
  <si>
    <t>Sergejs</t>
  </si>
  <si>
    <t>Inessa</t>
  </si>
  <si>
    <t>Lilia</t>
  </si>
  <si>
    <t>Petru</t>
  </si>
  <si>
    <t>Sergey</t>
  </si>
  <si>
    <t>Andreas</t>
  </si>
  <si>
    <t>Katsiaryna</t>
  </si>
  <si>
    <t>Отчет о пожертвованиях, перечисленных через платёжную систему PayPal, за февраль 2022 г.</t>
  </si>
  <si>
    <t>2363</t>
  </si>
  <si>
    <t>5507</t>
  </si>
  <si>
    <t>0728</t>
  </si>
  <si>
    <t>3697</t>
  </si>
  <si>
    <t>1091</t>
  </si>
  <si>
    <t>5406</t>
  </si>
  <si>
    <t>1532</t>
  </si>
  <si>
    <t>9760</t>
  </si>
  <si>
    <t>5191</t>
  </si>
  <si>
    <t>99615</t>
  </si>
  <si>
    <t>3594</t>
  </si>
  <si>
    <t>1817</t>
  </si>
  <si>
    <t>9827</t>
  </si>
  <si>
    <t>3963</t>
  </si>
  <si>
    <t>4739</t>
  </si>
  <si>
    <t>3056</t>
  </si>
  <si>
    <t>6042</t>
  </si>
  <si>
    <t>1093</t>
  </si>
  <si>
    <t>9479</t>
  </si>
  <si>
    <t>3974</t>
  </si>
  <si>
    <t>1261</t>
  </si>
  <si>
    <t>5568</t>
  </si>
  <si>
    <t>0451</t>
  </si>
  <si>
    <t>2927</t>
  </si>
  <si>
    <t>1237</t>
  </si>
  <si>
    <t>5763</t>
  </si>
  <si>
    <t>7109</t>
  </si>
  <si>
    <t>6948</t>
  </si>
  <si>
    <t>8893</t>
  </si>
  <si>
    <t>7410</t>
  </si>
  <si>
    <t>1006</t>
  </si>
  <si>
    <t>1436</t>
  </si>
  <si>
    <t>0118</t>
  </si>
  <si>
    <t>4658</t>
  </si>
  <si>
    <t>5092</t>
  </si>
  <si>
    <t>9703</t>
  </si>
  <si>
    <t>Отчет о пожертвованиях, перечисленных через платёжную систему Элекснет, за февраль 2022 г.</t>
  </si>
  <si>
    <t xml:space="preserve">Илья </t>
  </si>
  <si>
    <t>Книги для жизни Благотворительный проект</t>
  </si>
  <si>
    <t>Отчет о пожертвованиях, перечисленных с помощью платформы Благо.ру
за февраль 2022 г.</t>
  </si>
  <si>
    <t>Отчет о пожертвованиях, перечисленных с помощью платформы Dobro.mail.ru, 
за февраль 2022 г.</t>
  </si>
  <si>
    <t>freerki92</t>
  </si>
  <si>
    <t>Все ок я бустер</t>
  </si>
  <si>
    <t>Покоритель free fire</t>
  </si>
  <si>
    <t>JOFAq</t>
  </si>
  <si>
    <t>Отчет о пожертвованиях, перечисленных с помощью платформы DonatePay
за февраль 2022 г.</t>
  </si>
  <si>
    <t>5810</t>
  </si>
  <si>
    <t>6502</t>
  </si>
  <si>
    <t>7367</t>
  </si>
  <si>
    <t>9379</t>
  </si>
  <si>
    <t>4182</t>
  </si>
  <si>
    <t>6315</t>
  </si>
  <si>
    <t>1371</t>
  </si>
  <si>
    <t>8103</t>
  </si>
  <si>
    <t>1300</t>
  </si>
  <si>
    <t>6801</t>
  </si>
  <si>
    <t>8404</t>
  </si>
  <si>
    <t>8027</t>
  </si>
  <si>
    <t>2375</t>
  </si>
  <si>
    <t>0250</t>
  </si>
  <si>
    <t>1500</t>
  </si>
  <si>
    <t>9290</t>
  </si>
  <si>
    <t>6326</t>
  </si>
  <si>
    <t>9463</t>
  </si>
  <si>
    <t>0879</t>
  </si>
  <si>
    <t>6448</t>
  </si>
  <si>
    <t>9899</t>
  </si>
  <si>
    <t>1363</t>
  </si>
  <si>
    <t>3013</t>
  </si>
  <si>
    <t>3395</t>
  </si>
  <si>
    <t>2472</t>
  </si>
  <si>
    <t>6583</t>
  </si>
  <si>
    <t>6915</t>
  </si>
  <si>
    <t>0930</t>
  </si>
  <si>
    <t>1358</t>
  </si>
  <si>
    <t>1347</t>
  </si>
  <si>
    <t>4760</t>
  </si>
  <si>
    <t>0891</t>
  </si>
  <si>
    <t>4421</t>
  </si>
  <si>
    <t>6139</t>
  </si>
  <si>
    <t>8978</t>
  </si>
  <si>
    <t>5900</t>
  </si>
  <si>
    <t>5433</t>
  </si>
  <si>
    <t>2022</t>
  </si>
  <si>
    <t>7752</t>
  </si>
  <si>
    <t>0263</t>
  </si>
  <si>
    <t>9168</t>
  </si>
  <si>
    <t>5164</t>
  </si>
  <si>
    <t>0710</t>
  </si>
  <si>
    <t>5073</t>
  </si>
  <si>
    <t>3534</t>
  </si>
  <si>
    <t>3609</t>
  </si>
  <si>
    <t>8756</t>
  </si>
  <si>
    <t>0868</t>
  </si>
  <si>
    <t>1916</t>
  </si>
  <si>
    <t>5996</t>
  </si>
  <si>
    <t>3203</t>
  </si>
  <si>
    <t>1244</t>
  </si>
  <si>
    <t>0174</t>
  </si>
  <si>
    <t>3990</t>
  </si>
  <si>
    <t>0783</t>
  </si>
  <si>
    <t>0913</t>
  </si>
  <si>
    <t>8420</t>
  </si>
  <si>
    <t>5061</t>
  </si>
  <si>
    <t>0057</t>
  </si>
  <si>
    <t>0441</t>
  </si>
  <si>
    <t>4840</t>
  </si>
  <si>
    <t>1327</t>
  </si>
  <si>
    <t>0318</t>
  </si>
  <si>
    <t>7014</t>
  </si>
  <si>
    <t>1408</t>
  </si>
  <si>
    <t>9632</t>
  </si>
  <si>
    <t>1522</t>
  </si>
  <si>
    <t>4712</t>
  </si>
  <si>
    <t>0216</t>
  </si>
  <si>
    <t>8780</t>
  </si>
  <si>
    <t>8668</t>
  </si>
  <si>
    <t>9066</t>
  </si>
  <si>
    <t>3134</t>
  </si>
  <si>
    <t>9401</t>
  </si>
  <si>
    <t>6601</t>
  </si>
  <si>
    <t>1728</t>
  </si>
  <si>
    <t>1496</t>
  </si>
  <si>
    <t>8043</t>
  </si>
  <si>
    <t>5657</t>
  </si>
  <si>
    <t>5560</t>
  </si>
  <si>
    <t>5320</t>
  </si>
  <si>
    <t>4449</t>
  </si>
  <si>
    <t>5760</t>
  </si>
  <si>
    <t>3349</t>
  </si>
  <si>
    <t>9802</t>
  </si>
  <si>
    <t>9923</t>
  </si>
  <si>
    <t>6500</t>
  </si>
  <si>
    <t>8785</t>
  </si>
  <si>
    <t>3357</t>
  </si>
  <si>
    <t>6979</t>
  </si>
  <si>
    <t>2361</t>
  </si>
  <si>
    <t>4426</t>
  </si>
  <si>
    <t>9409</t>
  </si>
  <si>
    <t>9015</t>
  </si>
  <si>
    <t>2102</t>
  </si>
  <si>
    <t>4293</t>
  </si>
  <si>
    <t>7774</t>
  </si>
  <si>
    <t>3116</t>
  </si>
  <si>
    <t>6287</t>
  </si>
  <si>
    <t>2545</t>
  </si>
  <si>
    <t>5307</t>
  </si>
  <si>
    <t>2948</t>
  </si>
  <si>
    <t>0793</t>
  </si>
  <si>
    <t>1227</t>
  </si>
  <si>
    <t>0631</t>
  </si>
  <si>
    <t>3603</t>
  </si>
  <si>
    <t>4814</t>
  </si>
  <si>
    <t>0963</t>
  </si>
  <si>
    <t>9472</t>
  </si>
  <si>
    <t>1721</t>
  </si>
  <si>
    <t>4218</t>
  </si>
  <si>
    <t>3241</t>
  </si>
  <si>
    <t>4691</t>
  </si>
  <si>
    <t>3557</t>
  </si>
  <si>
    <t>8660</t>
  </si>
  <si>
    <t>4392</t>
  </si>
  <si>
    <t>7042</t>
  </si>
  <si>
    <t>3190</t>
  </si>
  <si>
    <t>0520</t>
  </si>
  <si>
    <t>3397</t>
  </si>
  <si>
    <t>7741</t>
  </si>
  <si>
    <t>5672</t>
  </si>
  <si>
    <t>3338</t>
  </si>
  <si>
    <t>8731</t>
  </si>
  <si>
    <t>3037</t>
  </si>
  <si>
    <t>6395</t>
  </si>
  <si>
    <t>1429</t>
  </si>
  <si>
    <t>1326</t>
  </si>
  <si>
    <t>1567</t>
  </si>
  <si>
    <t>4169</t>
  </si>
  <si>
    <t>1228</t>
  </si>
  <si>
    <t>0002</t>
  </si>
  <si>
    <t>0347</t>
  </si>
  <si>
    <t>2136</t>
  </si>
  <si>
    <t>5779</t>
  </si>
  <si>
    <t>7313</t>
  </si>
  <si>
    <t>3108</t>
  </si>
  <si>
    <t>8845</t>
  </si>
  <si>
    <t>5620</t>
  </si>
  <si>
    <t>4466</t>
  </si>
  <si>
    <t>7068</t>
  </si>
  <si>
    <t>6468</t>
  </si>
  <si>
    <t>8312</t>
  </si>
  <si>
    <t>2803</t>
  </si>
  <si>
    <t>1763</t>
  </si>
  <si>
    <t>7134</t>
  </si>
  <si>
    <t>0383</t>
  </si>
  <si>
    <t>5845</t>
  </si>
  <si>
    <t>3854</t>
  </si>
  <si>
    <t>4688</t>
  </si>
  <si>
    <t>1515</t>
  </si>
  <si>
    <t>6508</t>
  </si>
  <si>
    <t>2887</t>
  </si>
  <si>
    <t>1631</t>
  </si>
  <si>
    <t>6525</t>
  </si>
  <si>
    <t>0670</t>
  </si>
  <si>
    <t>6440</t>
  </si>
  <si>
    <t>9136</t>
  </si>
  <si>
    <t>0305</t>
  </si>
  <si>
    <t>1321</t>
  </si>
  <si>
    <t>2904</t>
  </si>
  <si>
    <t>4454</t>
  </si>
  <si>
    <t>4554</t>
  </si>
  <si>
    <t>9031</t>
  </si>
  <si>
    <t>5630</t>
  </si>
  <si>
    <t>2398</t>
  </si>
  <si>
    <t>5621</t>
  </si>
  <si>
    <t>1160</t>
  </si>
  <si>
    <t>1786</t>
  </si>
  <si>
    <t>0599</t>
  </si>
  <si>
    <t>5683</t>
  </si>
  <si>
    <t>3266</t>
  </si>
  <si>
    <t>8006</t>
  </si>
  <si>
    <t>1529</t>
  </si>
  <si>
    <t>0439</t>
  </si>
  <si>
    <t>9180</t>
  </si>
  <si>
    <t>2506</t>
  </si>
  <si>
    <t>3582</t>
  </si>
  <si>
    <t>8093</t>
  </si>
  <si>
    <t>0541</t>
  </si>
  <si>
    <t>1782</t>
  </si>
  <si>
    <t>4263</t>
  </si>
  <si>
    <t>0638</t>
  </si>
  <si>
    <t>2832</t>
  </si>
  <si>
    <t>5830</t>
  </si>
  <si>
    <t>4500</t>
  </si>
  <si>
    <t>3399</t>
  </si>
  <si>
    <t>3833</t>
  </si>
  <si>
    <t>3480</t>
  </si>
  <si>
    <t>0290</t>
  </si>
  <si>
    <t>9881</t>
  </si>
  <si>
    <t>8918</t>
  </si>
  <si>
    <t>9395</t>
  </si>
  <si>
    <t>4135</t>
  </si>
  <si>
    <t>5146</t>
  </si>
  <si>
    <t>5341</t>
  </si>
  <si>
    <t>2240</t>
  </si>
  <si>
    <t>3914</t>
  </si>
  <si>
    <t>1218</t>
  </si>
  <si>
    <t>7445</t>
  </si>
  <si>
    <t>8451</t>
  </si>
  <si>
    <t>6631</t>
  </si>
  <si>
    <t>9166</t>
  </si>
  <si>
    <t>0961</t>
  </si>
  <si>
    <t>8297</t>
  </si>
  <si>
    <t>2673</t>
  </si>
  <si>
    <t>3490</t>
  </si>
  <si>
    <t>0695</t>
  </si>
  <si>
    <t>9492</t>
  </si>
  <si>
    <t>7898</t>
  </si>
  <si>
    <t>9859</t>
  </si>
  <si>
    <t>0237</t>
  </si>
  <si>
    <t>8935</t>
  </si>
  <si>
    <t>2437</t>
  </si>
  <si>
    <t>0197</t>
  </si>
  <si>
    <t>4171</t>
  </si>
  <si>
    <t>7485</t>
  </si>
  <si>
    <t>7806</t>
  </si>
  <si>
    <t>7915</t>
  </si>
  <si>
    <t>1781</t>
  </si>
  <si>
    <t>6169</t>
  </si>
  <si>
    <t>8319</t>
  </si>
  <si>
    <t>4483</t>
  </si>
  <si>
    <t>6253</t>
  </si>
  <si>
    <t>3282</t>
  </si>
  <si>
    <t>0517</t>
  </si>
  <si>
    <t>8332</t>
  </si>
  <si>
    <t>2550</t>
  </si>
  <si>
    <t>0357</t>
  </si>
  <si>
    <t>6362</t>
  </si>
  <si>
    <t>3884</t>
  </si>
  <si>
    <t>4844</t>
  </si>
  <si>
    <t>2970</t>
  </si>
  <si>
    <t>6199</t>
  </si>
  <si>
    <t>7124</t>
  </si>
  <si>
    <t>6805</t>
  </si>
  <si>
    <t>0905</t>
  </si>
  <si>
    <t>1499</t>
  </si>
  <si>
    <t>5740</t>
  </si>
  <si>
    <t>7570</t>
  </si>
  <si>
    <t>4559</t>
  </si>
  <si>
    <t>5518</t>
  </si>
  <si>
    <t>3050</t>
  </si>
  <si>
    <t>5154</t>
  </si>
  <si>
    <t>5902</t>
  </si>
  <si>
    <t>6454</t>
  </si>
  <si>
    <t>5958</t>
  </si>
  <si>
    <t>0830</t>
  </si>
  <si>
    <t>9513</t>
  </si>
  <si>
    <t>3570</t>
  </si>
  <si>
    <t>3253</t>
  </si>
  <si>
    <t>9697</t>
  </si>
  <si>
    <t>8167</t>
  </si>
  <si>
    <t>9583</t>
  </si>
  <si>
    <t>3139</t>
  </si>
  <si>
    <t>9375</t>
  </si>
  <si>
    <t>1803</t>
  </si>
  <si>
    <t>4689</t>
  </si>
  <si>
    <t>6470</t>
  </si>
  <si>
    <t>8837</t>
  </si>
  <si>
    <t>7208</t>
  </si>
  <si>
    <t>6270</t>
  </si>
  <si>
    <t>1882</t>
  </si>
  <si>
    <t>8787</t>
  </si>
  <si>
    <t>7326</t>
  </si>
  <si>
    <t>1652</t>
  </si>
  <si>
    <t>1381</t>
  </si>
  <si>
    <t>7191</t>
  </si>
  <si>
    <t>6022</t>
  </si>
  <si>
    <t>5856</t>
  </si>
  <si>
    <t>3461</t>
  </si>
  <si>
    <t>3930</t>
  </si>
  <si>
    <t>3927</t>
  </si>
  <si>
    <t>7861</t>
  </si>
  <si>
    <t>2176</t>
  </si>
  <si>
    <t>6258</t>
  </si>
  <si>
    <t>8548</t>
  </si>
  <si>
    <t>1105</t>
  </si>
  <si>
    <t>0672</t>
  </si>
  <si>
    <t>0867</t>
  </si>
  <si>
    <t>9770</t>
  </si>
  <si>
    <t>1268</t>
  </si>
  <si>
    <t>3836</t>
  </si>
  <si>
    <t>6107</t>
  </si>
  <si>
    <t>8051</t>
  </si>
  <si>
    <t>3511</t>
  </si>
  <si>
    <t>4913</t>
  </si>
  <si>
    <t>2589</t>
  </si>
  <si>
    <t>4037</t>
  </si>
  <si>
    <t>7263</t>
  </si>
  <si>
    <t>6524</t>
  </si>
  <si>
    <t>1133</t>
  </si>
  <si>
    <t>0958</t>
  </si>
  <si>
    <t>8928</t>
  </si>
  <si>
    <t>0817</t>
  </si>
  <si>
    <t>0339</t>
  </si>
  <si>
    <t>3852</t>
  </si>
  <si>
    <t>8474</t>
  </si>
  <si>
    <t>7528</t>
  </si>
  <si>
    <t>0403</t>
  </si>
  <si>
    <t>3658</t>
  </si>
  <si>
    <t>3078</t>
  </si>
  <si>
    <t>6903</t>
  </si>
  <si>
    <t>6997</t>
  </si>
  <si>
    <t>7556</t>
  </si>
  <si>
    <t>8951</t>
  </si>
  <si>
    <t>6831</t>
  </si>
  <si>
    <t>0770</t>
  </si>
  <si>
    <t>9494</t>
  </si>
  <si>
    <t>Отчет о полученных пожертвованиях (платежи по СБП - QR-код), перечисленных на расчетный счет в АО "Райффайзенбанк", за февраль 2022 г.</t>
  </si>
  <si>
    <t>Отчет о полученных пожертвованиях и произведенных затратах за февраль 2022 г.</t>
  </si>
  <si>
    <t>Поступления за февраль 2022</t>
  </si>
  <si>
    <t>Расходы по расчётному счёту за февраль 2022 г.</t>
  </si>
  <si>
    <t>03.02.2022 18:45:04</t>
  </si>
  <si>
    <t>03.02.2022 18:45:05</t>
  </si>
  <si>
    <t>Оплата за препараты для Тарвердяна Бориса</t>
  </si>
  <si>
    <t>03.02.2022 18:45:06</t>
  </si>
  <si>
    <t>Оплата за препараты для Нейман Яны</t>
  </si>
  <si>
    <t>03.02.2022 18:45:07</t>
  </si>
  <si>
    <t>Оплата за обследование Данияра Амира</t>
  </si>
  <si>
    <t>03.02.2022 18:45:08</t>
  </si>
  <si>
    <t>Оплата за препараты для Шарапи Максата</t>
  </si>
  <si>
    <t>03.02.2022 18:45:09</t>
  </si>
  <si>
    <t>Оплата за препараты для Байрамовой Алины</t>
  </si>
  <si>
    <t>03.02.2022 18:45:10</t>
  </si>
  <si>
    <t xml:space="preserve">Оплата за обследование Крохина Дмитрия </t>
  </si>
  <si>
    <t>03.02.2022 18:45:11</t>
  </si>
  <si>
    <t>Оплата за обследование Жаровой Арины</t>
  </si>
  <si>
    <t>03.02.2022 18:45:12</t>
  </si>
  <si>
    <t>Оплата за обследование Семеновой Виктории</t>
  </si>
  <si>
    <t>03.02.2022 18:45:13</t>
  </si>
  <si>
    <t>Оплата за обследование Фролова Максима</t>
  </si>
  <si>
    <t>03.02.2022 18:45:14</t>
  </si>
  <si>
    <t>Оплата за обследование Михалева Богдана</t>
  </si>
  <si>
    <t>03.02.2022 18:45:15</t>
  </si>
  <si>
    <t>Оплата за обследование Деревянко Екатерины</t>
  </si>
  <si>
    <t>03.02.2022 18:45:16</t>
  </si>
  <si>
    <t>Оплата за обследование Шукрихудоева Билола</t>
  </si>
  <si>
    <t>03.02.2022 18:45:17</t>
  </si>
  <si>
    <t>Оплата за препараты для Постола Артема</t>
  </si>
  <si>
    <t>03.02.2022 18:45:18</t>
  </si>
  <si>
    <t>03.02.2022 18:45:20</t>
  </si>
  <si>
    <t>Оплата за препараты для Абаськина Евгения</t>
  </si>
  <si>
    <t>03.02.2022 18:45:21</t>
  </si>
  <si>
    <t>Оплата за препараты для Шабалина Руслана</t>
  </si>
  <si>
    <t>03.02.2022 18:45:22</t>
  </si>
  <si>
    <t xml:space="preserve">Оплата за препараты для Олейника Даниила </t>
  </si>
  <si>
    <t>04.02.2022 18:07:48</t>
  </si>
  <si>
    <t>Оплата за препараты для Зейнешова Тимура</t>
  </si>
  <si>
    <t>07.02.2022 16:40:01</t>
  </si>
  <si>
    <t>Оплата за препараты для Креськовой Анны</t>
  </si>
  <si>
    <t>07.02.2022 16:40:02</t>
  </si>
  <si>
    <t>Оплата за препараты для Курмашева Асанали</t>
  </si>
  <si>
    <t>07.02.2022 16:40:04</t>
  </si>
  <si>
    <t xml:space="preserve">Оплата за препараты для Масягиной Елизаветы </t>
  </si>
  <si>
    <t>07.02.2022 16:40:05</t>
  </si>
  <si>
    <t>Оплата за препараты для Подольского Максима</t>
  </si>
  <si>
    <t>07.02.2022 16:40:07</t>
  </si>
  <si>
    <t xml:space="preserve">Оплата за авиабилеты для Чунгунова Тимофея и сопровождающего лица </t>
  </si>
  <si>
    <t>07.02.2022 16:40:09</t>
  </si>
  <si>
    <t>Оплата за препараты для Гнатюка Степана</t>
  </si>
  <si>
    <t>07.02.2022 16:40:10</t>
  </si>
  <si>
    <t>07.02.2022 16:40:11</t>
  </si>
  <si>
    <t>07.02.2022 16:40:12</t>
  </si>
  <si>
    <t xml:space="preserve">Оплата за препараты для Баринова Григория  </t>
  </si>
  <si>
    <t>07.02.2022 16:40:13</t>
  </si>
  <si>
    <t>Оплата за препараты для Курбонова Аброра</t>
  </si>
  <si>
    <t>07.02.2022 16:40:14</t>
  </si>
  <si>
    <t>Оплата за препараты для Бессоновой Екатерины</t>
  </si>
  <si>
    <t>07.02.2022 16:40:15</t>
  </si>
  <si>
    <t>07.02.2022 16:40:16</t>
  </si>
  <si>
    <t>Оплата за препараты для Кошель Алина</t>
  </si>
  <si>
    <t>07.02.2022 16:40:17</t>
  </si>
  <si>
    <t>Оплата за препараты для Пулатова Мухаммада</t>
  </si>
  <si>
    <t>07.02.2022 16:40:18</t>
  </si>
  <si>
    <t>Оплата за препараты для Арзуманяна Ашота</t>
  </si>
  <si>
    <t>07.02.2022 16:40:19</t>
  </si>
  <si>
    <t>Оплата за препараты для Нефедовой Софии</t>
  </si>
  <si>
    <t>10.02.2022 18:59:23</t>
  </si>
  <si>
    <t>10.02.2022 18:59:24</t>
  </si>
  <si>
    <t>Оплата за обследование Исака Дмитрия</t>
  </si>
  <si>
    <t>10.02.2022 18:59:25</t>
  </si>
  <si>
    <t>Оплата за лечение Исака Дмитрия</t>
  </si>
  <si>
    <t>10.02.2022 18:59:26</t>
  </si>
  <si>
    <t>10.02.2022 18:59:27</t>
  </si>
  <si>
    <t>Оплата за обследование Пулатова Мухаммада</t>
  </si>
  <si>
    <t>10.02.2022 18:59:28</t>
  </si>
  <si>
    <t>Оплата за препараты для Твердохлебова Евгения</t>
  </si>
  <si>
    <t>10.02.2022 18:59:29</t>
  </si>
  <si>
    <t>10.02.2022 18:59:31</t>
  </si>
  <si>
    <t>Оплата за препараты для Вахидова Максима</t>
  </si>
  <si>
    <t>10.02.2022 18:59:32</t>
  </si>
  <si>
    <t>Оплата за препараты для Летовой Алины</t>
  </si>
  <si>
    <t>10.02.2022 18:59:34</t>
  </si>
  <si>
    <t>Оплата за препараты для Саркисяна Артема</t>
  </si>
  <si>
    <t>10.02.2022 18:59:35</t>
  </si>
  <si>
    <t>10.02.2022 18:59:36</t>
  </si>
  <si>
    <t>Оплата за препараты для Ярагиной Алисы</t>
  </si>
  <si>
    <t>10.02.2022 18:59:38</t>
  </si>
  <si>
    <t>Оплата за обследование Орифджонзоды Марджоны</t>
  </si>
  <si>
    <t>10.02.2022 18:59:39</t>
  </si>
  <si>
    <t>10.02.2022 18:59:40</t>
  </si>
  <si>
    <t>10.02.2022 18:59:42</t>
  </si>
  <si>
    <t>Оплата за препараты для Акимова Артема</t>
  </si>
  <si>
    <t>10.02.2022 18:59:44</t>
  </si>
  <si>
    <t>10.02.2022 18:59:45</t>
  </si>
  <si>
    <t>Оплата за препараты для Мамедовой Зарины</t>
  </si>
  <si>
    <t>10.02.2022 18:59:46</t>
  </si>
  <si>
    <t xml:space="preserve">Оплата за обследование Гончаренко Анастасии </t>
  </si>
  <si>
    <t>10.02.2022 18:59:47</t>
  </si>
  <si>
    <t>Оплата за обследование Ермакова Романа</t>
  </si>
  <si>
    <t>10.02.2022 18:59:48</t>
  </si>
  <si>
    <t>Оплата за обследование Сычева Даниила</t>
  </si>
  <si>
    <t>10.02.2022 18:59:49</t>
  </si>
  <si>
    <t>10.02.2022 18:59:50</t>
  </si>
  <si>
    <t>Оплата за препараты для Прокофьева Михаила</t>
  </si>
  <si>
    <t>10.02.2022 18:59:51</t>
  </si>
  <si>
    <t>Оплата за препараты для Олейник Марии</t>
  </si>
  <si>
    <t>10.02.2022 18:59:52</t>
  </si>
  <si>
    <t>Оплата за препараты для Батомункуевой Арьяны</t>
  </si>
  <si>
    <t>10.02.2022 18:59:53</t>
  </si>
  <si>
    <t>Оплата за препараты для Фарзалиева Наиля</t>
  </si>
  <si>
    <t>10.02.2022 18:59:54</t>
  </si>
  <si>
    <t>Оплата за препараты для Монастырской Софии</t>
  </si>
  <si>
    <t>10.02.2022 18:59:56</t>
  </si>
  <si>
    <t>Оплата за препараты для Вороновой Ксении</t>
  </si>
  <si>
    <t>10.02.2022 18:59:57</t>
  </si>
  <si>
    <t>10.02.2022 18:59:58</t>
  </si>
  <si>
    <t>10.02.2022 18:59:59</t>
  </si>
  <si>
    <t>10.02.2022 19:00:00</t>
  </si>
  <si>
    <t>Оплата за препараты для Исака Дмитрия</t>
  </si>
  <si>
    <t>10.02.2022 19:00:02</t>
  </si>
  <si>
    <t>Оплата за препараты для Щербининой Анны</t>
  </si>
  <si>
    <t>10.02.2022 19:00:03</t>
  </si>
  <si>
    <t>10.02.2022 19:00:05</t>
  </si>
  <si>
    <t>10.02.2022 19:00:06</t>
  </si>
  <si>
    <t>Оплата за препараты для Петрова Ильи</t>
  </si>
  <si>
    <t>10.02.2022 19:00:09</t>
  </si>
  <si>
    <t>Оплата за препараты для Степанова Владимира</t>
  </si>
  <si>
    <t>10.02.2022 19:00:10</t>
  </si>
  <si>
    <t>10.02.2022 19:00:11</t>
  </si>
  <si>
    <t>Оплата за обследование Беляевой Натальи</t>
  </si>
  <si>
    <t>10.02.2022 19:00:12</t>
  </si>
  <si>
    <t>Оплата за обследование Макаровой Полины</t>
  </si>
  <si>
    <t>10.02.2022 19:00:13</t>
  </si>
  <si>
    <t>Оплата за обследование Бабаян Евы</t>
  </si>
  <si>
    <t>10.02.2022 19:00:14</t>
  </si>
  <si>
    <t>Оплата за обследование Дуранина Сергея</t>
  </si>
  <si>
    <t>10.02.2022 19:00:15</t>
  </si>
  <si>
    <t>Оплата за обследование Андреева Степана</t>
  </si>
  <si>
    <t>10.02.2022 19:00:16</t>
  </si>
  <si>
    <t>Оплата за обследование Подпорина Данилы</t>
  </si>
  <si>
    <t>10.02.2022 19:00:17</t>
  </si>
  <si>
    <t>Оплата за обследование Никандрова Романа</t>
  </si>
  <si>
    <t>10.02.2022 19:00:18</t>
  </si>
  <si>
    <t>10.02.2022 19:00:21</t>
  </si>
  <si>
    <t>Оплата за лечение Дуйшонбековой Айымы</t>
  </si>
  <si>
    <t>16.02.2022 17:19:47</t>
  </si>
  <si>
    <t>Оплата за ж/д билеты для Батомункуевой Арьяны и сопровождающего лица</t>
  </si>
  <si>
    <t>16.02.2022 17:19:48</t>
  </si>
  <si>
    <t>16.02.2022 17:19:50</t>
  </si>
  <si>
    <t>Оплата за обследование Чистолинова Петра</t>
  </si>
  <si>
    <t>16.02.2022 17:19:51</t>
  </si>
  <si>
    <t>Оплата за обследование Селезова Тимофея</t>
  </si>
  <si>
    <t>16.02.2022 17:19:52</t>
  </si>
  <si>
    <t>Оплата за обследование Спиркина Михаила</t>
  </si>
  <si>
    <t>16.02.2022 17:19:53</t>
  </si>
  <si>
    <t>Оплата за авиабилеты для Аджимавовой Назлыхан и сопровождающего лица</t>
  </si>
  <si>
    <t>16.02.2022 17:19:54</t>
  </si>
  <si>
    <t>Оплата за обследование Твердохлебова Евгения</t>
  </si>
  <si>
    <t>16.02.2022 17:19:55</t>
  </si>
  <si>
    <t xml:space="preserve">Оплата за обследование Пересыпкиной Марии </t>
  </si>
  <si>
    <t>16.02.2022 17:19:56</t>
  </si>
  <si>
    <t>Оплата за обследование Волкова Алексея</t>
  </si>
  <si>
    <t>16.02.2022 17:19:57</t>
  </si>
  <si>
    <t>Оплата за обследование Михалевой Виктории</t>
  </si>
  <si>
    <t>16.02.2022 17:19:58</t>
  </si>
  <si>
    <t>Оплата за авиабилеты для Батомункуевой Арьяны и сопровождающего лица</t>
  </si>
  <si>
    <t>16.02.2022 17:19:59</t>
  </si>
  <si>
    <t>Оплата за авиабилеты для Дудаевой Мархи и сопровождающего лица</t>
  </si>
  <si>
    <t>16.02.2022 17:20:00</t>
  </si>
  <si>
    <t>Оплата за обследование Аверьянова Алексея</t>
  </si>
  <si>
    <t>16.02.2022 17:20:01</t>
  </si>
  <si>
    <t>Оплата за авиабилеты для Каргина Михаила и сопровождающего лица</t>
  </si>
  <si>
    <t>16.02.2022 17:20:02</t>
  </si>
  <si>
    <t>Оплата за обследование Чувакова Семена</t>
  </si>
  <si>
    <t>16.02.2022 17:20:03</t>
  </si>
  <si>
    <t>16.02.2022 17:20:04</t>
  </si>
  <si>
    <t>Оплата за обследование Соскаева Тимофея</t>
  </si>
  <si>
    <t>16.02.2022 17:20:05</t>
  </si>
  <si>
    <t>Оплата за обследование Щербининой Анны</t>
  </si>
  <si>
    <t>16.02.2022 17:20:06</t>
  </si>
  <si>
    <t>Оплата за лечение Халилиллаева Мухаммадумара</t>
  </si>
  <si>
    <t>16.02.2022 17:20:07</t>
  </si>
  <si>
    <t>Оплата за лечение Багдасарова Давида</t>
  </si>
  <si>
    <t>16.02.2022 17:20:08</t>
  </si>
  <si>
    <t>Оплата за обследование Карпочева Ярослава</t>
  </si>
  <si>
    <t>16.02.2022 17:20:09</t>
  </si>
  <si>
    <t>Оплата за лечение Иванова Павла</t>
  </si>
  <si>
    <t>16.02.2022 17:20:10</t>
  </si>
  <si>
    <t>Оплата за лечение Лан Алины</t>
  </si>
  <si>
    <t>16.02.2022 17:20:11</t>
  </si>
  <si>
    <t>Оплата за лечение Данияра Амира</t>
  </si>
  <si>
    <t>16.02.2022 17:20:12</t>
  </si>
  <si>
    <t>Оплата за лечение Иброхимова Иброхима</t>
  </si>
  <si>
    <t>17.02.2022 18:58:11</t>
  </si>
  <si>
    <t xml:space="preserve">Оплата за медицинскую транспортировку для Колосовой Виктории </t>
  </si>
  <si>
    <t>17.02.2022 18:58:12</t>
  </si>
  <si>
    <t>Оплата за медицинскую транспортировку для Перепелицы Никиты</t>
  </si>
  <si>
    <t>22.02.2022 19:53:56</t>
  </si>
  <si>
    <t xml:space="preserve">Оплата за обследование Михалевой Виктории </t>
  </si>
  <si>
    <t>22.02.2022 19:53:58</t>
  </si>
  <si>
    <t>Оплата за авиабилеты для Чунгунова Тимофея и сопровождающего лица</t>
  </si>
  <si>
    <t>22.02.2022 19:53:59</t>
  </si>
  <si>
    <t>Оплата за обследование Подольского Максима</t>
  </si>
  <si>
    <t>22.02.2022 19:54:00</t>
  </si>
  <si>
    <t>Оплата за обследование Назаровой Дарьи</t>
  </si>
  <si>
    <t>22.02.2022 19:54:04</t>
  </si>
  <si>
    <t>Оплата за авиабилеты для Искажонова Абдурахима и сопровождающего лица</t>
  </si>
  <si>
    <t>22.02.2022 19:54:06</t>
  </si>
  <si>
    <t xml:space="preserve">Оплата за лечение Усанбаева Нурсултана </t>
  </si>
  <si>
    <t>22.02.2022 19:54:07</t>
  </si>
  <si>
    <t>Оплата за лечение Тургунбаевой Раяны</t>
  </si>
  <si>
    <t>24.02.2022 19:11:55</t>
  </si>
  <si>
    <t>Оплата за препараты для Заграничного Захара</t>
  </si>
  <si>
    <t>24.02.2022 19:11:57</t>
  </si>
  <si>
    <t>Оплата за препараты для Якупбаева Бехрузбека</t>
  </si>
  <si>
    <t>24.02.2022 19:11:59</t>
  </si>
  <si>
    <t>Оплата за препараты для Селезневой Татьяны</t>
  </si>
  <si>
    <t>24.02.2022 19:12:00</t>
  </si>
  <si>
    <t>Оплата за обследование Магалиевой Сафии</t>
  </si>
  <si>
    <t>24.02.2022 19:12:01</t>
  </si>
  <si>
    <t>Оплата за препараты для Маньшина Алексея</t>
  </si>
  <si>
    <t>24.02.2022 19:12:03</t>
  </si>
  <si>
    <t>24.02.2022 19:12:04</t>
  </si>
  <si>
    <t>Оплата за обследование Алибековой Миланы</t>
  </si>
  <si>
    <t>Оплата за обследование Боткиной Василины</t>
  </si>
  <si>
    <t>Оплата за обследование Вахидова Максима</t>
  </si>
  <si>
    <t>Оплата за обследование Военкова Владислава</t>
  </si>
  <si>
    <t>Оплата за обследование Джамбековой Марьям</t>
  </si>
  <si>
    <t xml:space="preserve">Оплата за обследование Жутова Станислава </t>
  </si>
  <si>
    <t xml:space="preserve">Оплата за обследование Ивановой Ксении </t>
  </si>
  <si>
    <t>Оплата за обследование Коробковой Ксении</t>
  </si>
  <si>
    <t>Оплата за обследование Кривенко Ивана</t>
  </si>
  <si>
    <t>Оплата за обследование Кузнечихиной Ульяны</t>
  </si>
  <si>
    <t>Оплата за обследование Попова Кирилла</t>
  </si>
  <si>
    <t>Оплата за обследование Ракутиной Веры</t>
  </si>
  <si>
    <t>Оплата за обследование Романовой Миланы</t>
  </si>
  <si>
    <t xml:space="preserve">Оплата за обследование Узюмовой Марии </t>
  </si>
  <si>
    <t>Оплата за обследование Ховренковой Марии</t>
  </si>
  <si>
    <t>24.02.2022 19:12:06</t>
  </si>
  <si>
    <t>Оплата за лечение Гоцманова Захара</t>
  </si>
  <si>
    <t>28.02.2022 19:29:47</t>
  </si>
  <si>
    <t xml:space="preserve">Оплата за обследование Каримовой Аделии </t>
  </si>
  <si>
    <t>28.02.2022 19:29:48</t>
  </si>
  <si>
    <t>Оплата за обследование Саляхова Амира</t>
  </si>
  <si>
    <t>28.02.2022 19:29:49</t>
  </si>
  <si>
    <t>Оплата за обследование Елфимова Никиты</t>
  </si>
  <si>
    <t>28.02.2022 19:29:50</t>
  </si>
  <si>
    <t>Оплата за обследование Тарасова Ивана</t>
  </si>
  <si>
    <t>28.02.2022 19:29:51</t>
  </si>
  <si>
    <t>Оплата за обследование Каргина Михаила</t>
  </si>
  <si>
    <t>28.02.2022 19:29:52</t>
  </si>
  <si>
    <t>28.02.2022 19:29:53</t>
  </si>
  <si>
    <t>Оплата за обследование Григоряна Артура</t>
  </si>
  <si>
    <t>28.02.2022 19:29:54</t>
  </si>
  <si>
    <t>Оплата за обследование Васильевой Полины</t>
  </si>
  <si>
    <t>28.02.2022 19:29:56</t>
  </si>
  <si>
    <t>Оплата за обследование Федькива Евгения</t>
  </si>
  <si>
    <t>28.02.2022 19:29:58</t>
  </si>
  <si>
    <t>Оплата за обследование Дуборенко Федора</t>
  </si>
  <si>
    <t>28.02.2022 19:30:01</t>
  </si>
  <si>
    <t>Оплата за обследование Каримовой Аделии</t>
  </si>
  <si>
    <t>28.02.2022 19:30:02</t>
  </si>
  <si>
    <t>Оплата за обследование Нефедовой Софии</t>
  </si>
  <si>
    <t>28.02.2022 19:30:03</t>
  </si>
  <si>
    <t>Оплата за обследование Катаева Никиты</t>
  </si>
  <si>
    <t>28.02.2022 19:30:05</t>
  </si>
  <si>
    <t>Оплата за обследование Жанказиева Заура</t>
  </si>
  <si>
    <t>28.02.2022 19:30:06</t>
  </si>
  <si>
    <t>Оплата за обследование Рамазановой Рианны</t>
  </si>
  <si>
    <t>28.02.2022 19:30:07</t>
  </si>
  <si>
    <t>Оплата за обследование Коваленко Станислава</t>
  </si>
  <si>
    <t>28.02.2022 19:30:08</t>
  </si>
  <si>
    <t>Оплата за обследование Сарсембай Фатимы</t>
  </si>
  <si>
    <t>28.02.2022 19:30:09</t>
  </si>
  <si>
    <t>Оплата за обследование Овчинникова Ивана</t>
  </si>
  <si>
    <t>28.02.2022 19:30:10</t>
  </si>
  <si>
    <t>Оплата за обследование Останина Дмитрия</t>
  </si>
  <si>
    <t>28.02.2022 19:30:12</t>
  </si>
  <si>
    <t>Оплата за обследование Будаева Магомеда</t>
  </si>
  <si>
    <t>28.02.2022 19:30:13</t>
  </si>
  <si>
    <t>28.02.2022 19:30:14</t>
  </si>
  <si>
    <t>Оплата за обследование Казакевича Ильи</t>
  </si>
  <si>
    <t>28.02.2022 19:30:16</t>
  </si>
  <si>
    <t>Оплата за обследование Долговой Анастасии</t>
  </si>
  <si>
    <t>28.02.2022 19:30:17</t>
  </si>
  <si>
    <t>Оплата за обследование Пластовского Роберта</t>
  </si>
  <si>
    <t>28.02.2022 19:30:18</t>
  </si>
  <si>
    <t>Оплата за обследование Бадрова Константина</t>
  </si>
  <si>
    <t>28.02.2022 19:30:19</t>
  </si>
  <si>
    <t>Оплата за обследование Мигуновой Алисы</t>
  </si>
  <si>
    <t>28.02.2022 19:30:20</t>
  </si>
  <si>
    <t>28.02.2022 19:30:21</t>
  </si>
  <si>
    <t>Оплата за обследование Филатовой Елизаветы</t>
  </si>
  <si>
    <t>28.02.2022 19:30:22</t>
  </si>
  <si>
    <t>Оплата за лечение Туратова Амира</t>
  </si>
  <si>
    <t>28.02.2022 19:30:23</t>
  </si>
  <si>
    <t>Оплата за обследование Бурцева Кирилла</t>
  </si>
  <si>
    <t>28.02.2022 19:30:26</t>
  </si>
  <si>
    <t>Оплата за обследование Парамонова Александра</t>
  </si>
  <si>
    <t>28.02.2022 19:30:30</t>
  </si>
  <si>
    <t>Оплата за лечение Капустина Леона</t>
  </si>
  <si>
    <t>28.02.2022 19:30:32</t>
  </si>
  <si>
    <t>Оплата за лечение Щербининой Анны</t>
  </si>
  <si>
    <t>28.02.2022 19:30:33</t>
  </si>
  <si>
    <t>Оплата за лечение Дедушева Андрея</t>
  </si>
  <si>
    <t>28.02.2022 19:30:34</t>
  </si>
  <si>
    <t>Оплата за лечение Деменкова Дмитрия</t>
  </si>
  <si>
    <t>28.02.2022 19:30:35</t>
  </si>
  <si>
    <t>Оплата за лечение Асранбековой Рабии</t>
  </si>
  <si>
    <t>28.02.2022 19:30:40</t>
  </si>
  <si>
    <t>28.02.2022 19:30:42</t>
  </si>
  <si>
    <t>Оплата за лечение Авагяна Давида</t>
  </si>
  <si>
    <t>28.02.2022 19:30:45</t>
  </si>
  <si>
    <t>Оплата за лечение Исламова Ислома</t>
  </si>
  <si>
    <t>28.02.2022 19:30:46</t>
  </si>
  <si>
    <t>Оплата за лечение Карауша Ивана</t>
  </si>
  <si>
    <t>февраль</t>
  </si>
  <si>
    <t>01.02.2022 17:38:50</t>
  </si>
  <si>
    <t xml:space="preserve">Оплата за авиабилеты для Чернышова Романа и сопровождяющего лица для прохождения системной психо-физической диагностики и реабилитационной программы </t>
  </si>
  <si>
    <t>01.02.2022 17:38:52</t>
  </si>
  <si>
    <t>03.02.2022 18:45:19</t>
  </si>
  <si>
    <t>Оплата за системную психо-физическую реабилитацию Кнышова Адама</t>
  </si>
  <si>
    <t>07.02.2022 16:40:03</t>
  </si>
  <si>
    <t xml:space="preserve">Оплата за ж/д билеты для Папуловой Василисы и сопровождяющего лица для прохождения системной психо-физической диагностики и реабилитационной программы </t>
  </si>
  <si>
    <t>07.02.2022 16:40:08</t>
  </si>
  <si>
    <t xml:space="preserve">Оплата за авиабилеты для Джамбековой Марьямы и сопровождяющего лица для прохождения системной психо-физической диагностики и реабилитационной программы </t>
  </si>
  <si>
    <t>08.02.2022 17:58:47</t>
  </si>
  <si>
    <t>Оплата за системную психо-физическую реабилитацию Хрушкова Кирилла</t>
  </si>
  <si>
    <t>08.02.2022 17:58:48</t>
  </si>
  <si>
    <t>Оплата за системную психо-физическую реабилитацию Чернышова Романа</t>
  </si>
  <si>
    <t>08.02.2022 17:58:49</t>
  </si>
  <si>
    <t>Оплата за системную психо-физическую реабилитацию Гусевой Елены</t>
  </si>
  <si>
    <t>08.02.2022 17:58:50</t>
  </si>
  <si>
    <t>Оплата за системную психо-физическую реабилитацию Лысова Александра</t>
  </si>
  <si>
    <t>09.02.2022 19:02:58</t>
  </si>
  <si>
    <t>Оплата за психологическую и логопедическую реабилитацию Каралюс Екатерины</t>
  </si>
  <si>
    <t>09.02.2022 19:03:00</t>
  </si>
  <si>
    <t>Оплата за психологическую и логопедическую реабилитацию Воеводина Матвея</t>
  </si>
  <si>
    <t>10.02.2022 18:59:41</t>
  </si>
  <si>
    <t xml:space="preserve">Оплата за авиабилеты для Гуторовой Валерии и сопровождяющего лица для прохождения системной психо-физической диагностики и реабилитационной программы </t>
  </si>
  <si>
    <t>10.02.2022 18:59:55</t>
  </si>
  <si>
    <t>Оплата за системную психо-физическую реабилитацию Смирновой Миланы</t>
  </si>
  <si>
    <t>10.02.2022 19:00:01</t>
  </si>
  <si>
    <t>10.02.2022 19:00:04</t>
  </si>
  <si>
    <t>Оплата за системную психо-физическую реабилитацию Виноградовой Анны</t>
  </si>
  <si>
    <t>10.02.2022 19:00:07</t>
  </si>
  <si>
    <t>Оплата за системную психо-физическую реабилитацию Липик Маргариты</t>
  </si>
  <si>
    <t>10.02.2022 19:00:08</t>
  </si>
  <si>
    <t>Оплата за системную психо-физическую реабилитацию Заграничного Захара</t>
  </si>
  <si>
    <t>17.02.2022 18:58:10</t>
  </si>
  <si>
    <t xml:space="preserve">Оплата за ж/д билеты для Потемкиной Елизаветы и сопровождяющего лица для прохождения системной психо-физической диагностики и реабилитационной программы </t>
  </si>
  <si>
    <t>21.02.2022 18:07:05</t>
  </si>
  <si>
    <t xml:space="preserve">Оплата за авиабилеты для Христенко Александра и сопровождяющего лица для прохождения системной психо-физической диагностики и реабилитационной программы </t>
  </si>
  <si>
    <t>21.02.2022 18:07:06</t>
  </si>
  <si>
    <t xml:space="preserve">Оплата за авиабилеты для Суровневой Василисы и сопровождяющего лица для прохождения системной психо-физической диагностики и реабилитационной программы </t>
  </si>
  <si>
    <t>24.02.2022 19:11:56</t>
  </si>
  <si>
    <t>25.02.2022 17:40:43</t>
  </si>
  <si>
    <t xml:space="preserve">Оплата за авиабилеты для Семеновой Виктории и сопровождяющего лица для прохождения системной психо-физической диагностики и реабилитационной программы </t>
  </si>
  <si>
    <t>25.02.2022 17:40:44</t>
  </si>
  <si>
    <t xml:space="preserve">Оплата за авиабилеты для Дмитриева Алексея и сопровождяющего лица для прохождения системной психо-физической диагностики и реабилитационной программы </t>
  </si>
  <si>
    <t>25.02.2022 17:40:45</t>
  </si>
  <si>
    <t>28.02.2022 19:29:59</t>
  </si>
  <si>
    <t>Оплата за психологическую и логопедическую реабилитацию Калаева Дениса</t>
  </si>
  <si>
    <t>28.02.2022 19:30:00</t>
  </si>
  <si>
    <t>Оплата за психологическую и логопедическую реабилитацию Дробашко Алены</t>
  </si>
  <si>
    <t>28.02.2022 19:30:15</t>
  </si>
  <si>
    <t>Оплата за психологическую и логопедическую реабилитацию Братухиной Арины</t>
  </si>
  <si>
    <t>28.02.2022 19:30:24</t>
  </si>
  <si>
    <t>Оплата за системную психо-физическую реабилитацию Решетникова Максима</t>
  </si>
  <si>
    <t>28.02.2022 19:30:25</t>
  </si>
  <si>
    <t>Оплата за системную психо-физическую реабилитацию Чикуновой Дарьи</t>
  </si>
  <si>
    <t>28.02.2022 19:30:27</t>
  </si>
  <si>
    <t>Оплата за психологическую и логопедическую реабилитацию Бекеновой Джульетты</t>
  </si>
  <si>
    <t>28.02.2022 19:30:28</t>
  </si>
  <si>
    <t>Оплата за психологическую и логопедическую реабилитацию Гоцманова Захара</t>
  </si>
  <si>
    <t>28.02.2022 19:30:31</t>
  </si>
  <si>
    <t>Оплата за системную психо-физическую реабилитацию Сыромятниковой Валерии</t>
  </si>
  <si>
    <t>28.02.2022 19:30:36</t>
  </si>
  <si>
    <t>Оплата за системную психо-физическую реабилитацию Бобоева Мухаммадзамона</t>
  </si>
  <si>
    <t>28.02.2022 19:30:37</t>
  </si>
  <si>
    <t>Оплата за системную психо-физическую реабилитацию Дюковой Эмилии</t>
  </si>
  <si>
    <t>28.02.2022 19:30:38</t>
  </si>
  <si>
    <t>Оплата за системную психо-физическую реабилитацию Коскиной Екатерины</t>
  </si>
  <si>
    <t>28.02.2022 19:30:39</t>
  </si>
  <si>
    <t>Оплата за системную психо-физическую реабилитацию Фомина Олега</t>
  </si>
  <si>
    <t>28.02.2022 19:30:41</t>
  </si>
  <si>
    <t>Оплата за системную психо-физическую реабилитацию Азаматова Рамазана</t>
  </si>
  <si>
    <t>28.02.2022 19:30:43</t>
  </si>
  <si>
    <t>Оплата за системную психо-физическую реабилитацию Бадировой Эсмиры</t>
  </si>
  <si>
    <t>28.02.2022 19:30:44</t>
  </si>
  <si>
    <t>Оплата за системную психо-физическую реабилитацию Гурова Захара</t>
  </si>
  <si>
    <t>04.02.2022 18:07:50</t>
  </si>
  <si>
    <t>Оплата за обучение специалиста НКМЦ им. З.И. Круглой БУЗ Орловской Области (г. Орел) Черновой Л.Н. по программе профессиональной переподготовки "Физическая реабилитация" в ННГУ им. Н.И. Лобачевского ФПКиПП, г. Нижний Новгород 01.02.22-09.09.22</t>
  </si>
  <si>
    <t>11.02.2022 12:00:00</t>
  </si>
  <si>
    <t xml:space="preserve">Оплата за обучение специалиста НИИДОГиТ им. Р.М. Горбачевой (г. Санкт-Петербург) Таракановой Ю.А. по программе профессиональной переподготовки "Диетология" в ФГБОУ ВО СПбГУ, г. Санкт-Петербург 14.02.2022-14.06.2022 </t>
  </si>
  <si>
    <t>21.02.2022 18:07:04</t>
  </si>
  <si>
    <t>Оплата за организацию питания (кофе-брейк) для проведения встречи экспертов CNS MeetUp,  21.02.2022</t>
  </si>
  <si>
    <t>Оплата за организационные расходы для проведения встречи экспертов CNS MeetUp, 21.02.2022</t>
  </si>
  <si>
    <t>22.02.2022 19:53:55</t>
  </si>
  <si>
    <t>Оплата логистических расходов (авиабилетов) для эксперта - участника встречи врачей CNS MeetUp, 21.02.2022</t>
  </si>
  <si>
    <t>22.02.2022 19:53:57</t>
  </si>
  <si>
    <t xml:space="preserve">Оплата логистических расходов (авиабилеты), необходимых для участия в конференции Кафедры детской нейрохирургии РАНПО (г. Казань) Карачунского А.И., специалиста НМИЦ ДГОИ ИМ. ДМИТРИЯ РОГАЧЕВА МИНЗДРАВА РОССИИ ФГБУ (г. Москва) </t>
  </si>
  <si>
    <t>22.02.2022 19:54:01</t>
  </si>
  <si>
    <t xml:space="preserve"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Гончаровой О.Б., специалиста ГБУЗ ЧОДКБ (г. Челябинск) </t>
  </si>
  <si>
    <t xml:space="preserve"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Григорьевой Н.А., специалиста ГБУЗ АО "АОДКБ" (г. Архангельск) </t>
  </si>
  <si>
    <t xml:space="preserve"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Каевой Д.Ф., специалиста ГБУЗ РДКБ МЗ республики Башкортостан (г. Уфа) </t>
  </si>
  <si>
    <t>22.02.2022 19:54:02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</si>
  <si>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Дегаевой В.В., специалиста ОДКБ ГАУЗ СО (г.Екатеринбург)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</si>
  <si>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Мирошниковой А.С., специалиста ЛРНЦ "Русское Поле" (Московская обл.)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</si>
  <si>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Печатниковой Т.О., специалиста НКМЦ ИМ. З. И. КРУГЛОЙ БУЗ ОРЛОВСКОЙ ОБЛАСТИ (г. Орел)</t>
  </si>
  <si>
    <t>22.02.2022 19:54:03</t>
  </si>
  <si>
    <t xml:space="preserve">Оплата за услуги по записи и видеомонтажу эфира паблик-тока на тему: "Концерофобия" 18.02.2022 </t>
  </si>
  <si>
    <t>22.02.2022 19:54:05</t>
  </si>
  <si>
    <t xml:space="preserve"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Гончаровой О.Б., специалиста ГБУЗ ЧОДКБ (г. Челябинск) </t>
  </si>
  <si>
    <t xml:space="preserve"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Григорьевой Н.А., специалиста ГБУЗ АО "АОДКБ" (г. Архангельск) 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</si>
  <si>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Дегаевой В.В., специалиста ОДКБ ГАУЗ СО (г.Екатеринбург)</t>
  </si>
  <si>
    <t xml:space="preserve"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Каевой Д.Ф., специалиста ГБУЗ РДКБ МЗ республики Башкортостан (г. Уфа) 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</si>
  <si>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Мирошниковой А.С., специалиста ЛРНЦ "Русское Поле" (Московская обл.)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</si>
  <si>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Печатниковой Т.О., специалиста НКМЦ ИМ. З. И. КРУГЛОЙ БУЗ ОРЛОВСКОЙ ОБЛАСТИ (г. Орел)</t>
  </si>
  <si>
    <t>28.02.2022 19:30:04</t>
  </si>
  <si>
    <t>Оплата за услуги по техническому обеспечению онлайн-трансляции встречи врачей CNS MeetUp, 21.02.2022</t>
  </si>
  <si>
    <t>28.02.2022 19:30:29</t>
  </si>
  <si>
    <t xml:space="preserve">Оплата за обучение специалиста НИИДОГиТ им. Р.М. Горбачевой (г. Санкт-Петербург) Павлик А.В. по программе повышения квалификации "Нейропсихология: от диагностики синдромов к реабилитации" в МГУ им. М.В. Ломоносова, г. Москва 10.01.2022-28.01.2022 </t>
  </si>
  <si>
    <t>Доплата (50%) за аппарат для иследования функции внешнего дыхания для НИИДОГиТ им. Р.М. Горбачевой</t>
  </si>
  <si>
    <t xml:space="preserve"> С СЕРГЕЙ АНДРЕЕВИЧ</t>
  </si>
  <si>
    <t xml:space="preserve">ООО "ЭНЕРГИЯ" </t>
  </si>
  <si>
    <t xml:space="preserve">ООО "ИМЕРАЛЬ" </t>
  </si>
  <si>
    <t xml:space="preserve">ООО "АРТЕЛЬ" </t>
  </si>
  <si>
    <t xml:space="preserve">ООО "ДЕЛОВЫЕ ЛЮДИ" </t>
  </si>
  <si>
    <t xml:space="preserve"> Л СОФИЯ ЯРОСЛАВОВНА</t>
  </si>
  <si>
    <t xml:space="preserve">ИПШаров Алексей Егорович </t>
  </si>
  <si>
    <t>Благотворительное пожертвование в рамках программы "Адресная помощь".</t>
  </si>
  <si>
    <t xml:space="preserve">ИП БОБРЫШЕВ ВЯЧЕСЛАВ АЛЕКСАНДРОВИЧ  </t>
  </si>
  <si>
    <t xml:space="preserve">Володченко Евгений Юрьевич (ИП) </t>
  </si>
  <si>
    <t xml:space="preserve">ИПШумбасов Андрей Владимирович </t>
  </si>
  <si>
    <t xml:space="preserve">ИПАшлапов Максим Викторович </t>
  </si>
  <si>
    <t xml:space="preserve"> Д АЗАМАТ ВАЛЕРЬЕВИЧ</t>
  </si>
  <si>
    <t xml:space="preserve">ООО "МОНОЛИТ" </t>
  </si>
  <si>
    <t xml:space="preserve"> К АЛЕКСАНДР ВЛАДИМИРОВИЧ</t>
  </si>
  <si>
    <t xml:space="preserve"> О Юлия Алексеевна</t>
  </si>
  <si>
    <t xml:space="preserve">ИПГУТОРОВ ДМИТРИЙ АЛЕКСАНДРОВИЧ </t>
  </si>
  <si>
    <t xml:space="preserve">ПАО "СКБ-БАНК" </t>
  </si>
  <si>
    <t xml:space="preserve">ИПОрлов Евгений Павлович </t>
  </si>
  <si>
    <t xml:space="preserve"> М ЗАХАР СЕРГЕЕВИЧ</t>
  </si>
  <si>
    <t xml:space="preserve"> О ОЛЬГА НИКОЛАЕВНА</t>
  </si>
  <si>
    <t xml:space="preserve"> М РОМАН АЛЕКСАНДРОВИЧ</t>
  </si>
  <si>
    <t xml:space="preserve">ООО "РУБИН" </t>
  </si>
  <si>
    <t xml:space="preserve"> О НАТАЛЬЯ АЛЕКСАНДРОВНА</t>
  </si>
  <si>
    <t xml:space="preserve">ООО ТОП СЕРВИС РИТЕЙЛ </t>
  </si>
  <si>
    <t xml:space="preserve"> С ВЛАДИМИР АЛЕКСЕЕВИЧ</t>
  </si>
  <si>
    <t xml:space="preserve"> Д ДМИТРИЙ СЕРГЕЕВИЧ</t>
  </si>
  <si>
    <t xml:space="preserve">ИПМИНЮКОВ ДМИТРИЙ АЛЕКСАНДРОВИЧ </t>
  </si>
  <si>
    <t xml:space="preserve"> А ЕВГЕНИЙ ВИКТОРОВИЧ</t>
  </si>
  <si>
    <t xml:space="preserve"> С ЮЛИЯ ЮРЬЕВНА</t>
  </si>
  <si>
    <t xml:space="preserve"> Д МАКСИМ ЮРЬЕВИЧ</t>
  </si>
  <si>
    <t xml:space="preserve">ООО "Идея" </t>
  </si>
  <si>
    <t xml:space="preserve">ИПАрутюнов Артур Рантович </t>
  </si>
  <si>
    <t>Пожертвования по договору 2/01-03-19 от 01.03.2019 за декабрь 2021 Без НДС</t>
  </si>
  <si>
    <t xml:space="preserve">ООО Управляющая компания Базис групп </t>
  </si>
  <si>
    <t xml:space="preserve">ООО "ИНДУСТРИЯ ЖБИ" </t>
  </si>
  <si>
    <t xml:space="preserve"> Ш ИВАН АЛЕКСАНДРОВИЧ</t>
  </si>
  <si>
    <t xml:space="preserve"> П Константин Викторович</t>
  </si>
  <si>
    <t xml:space="preserve">ООО "ГРУЗ-ТРАНС" </t>
  </si>
  <si>
    <t xml:space="preserve">ИППОГОРЕВИЧ ИРИНА НИКОЛАЕВНА </t>
  </si>
  <si>
    <t xml:space="preserve">ИПУМАНЦЕВ АНДРЕЙ НИКОЛАЕВИЧ </t>
  </si>
  <si>
    <t>Благотворительное пожертвование по договору пожертвования № 3/31-01-22 от 31.01.2022г. НДС не облагается.</t>
  </si>
  <si>
    <t xml:space="preserve">ООО "Элит Групп" </t>
  </si>
  <si>
    <t xml:space="preserve">УФК по Тамбовской области (ФКУ ЛИУ-7 УФСИН РОССИИ ПО ТАМБОВСКОЙ ОБЛАСТИ) </t>
  </si>
  <si>
    <t xml:space="preserve">ИПСанакоева Оксана Петровна </t>
  </si>
  <si>
    <t xml:space="preserve">ГОЛЬФИНГЕР ИГОРЬ ЯКОВЛЕВИЧ (ИП) </t>
  </si>
  <si>
    <t xml:space="preserve"> П Ярослав Игоревич</t>
  </si>
  <si>
    <t xml:space="preserve"> Г НАТАЛЬЯ ВЛАДИМИРОВНА</t>
  </si>
  <si>
    <t xml:space="preserve">ИПФедотов Александр Сергеевич </t>
  </si>
  <si>
    <t xml:space="preserve">Глава Крестьянского (Фермерского) Хозяйства Пеньшин Сергей Александрович </t>
  </si>
  <si>
    <t xml:space="preserve">ООО "ИНТЕГРАЛ"  </t>
  </si>
  <si>
    <t xml:space="preserve">ИПГриб Дмитрий Васильевич </t>
  </si>
  <si>
    <t xml:space="preserve"> М АЛЛА ПАВЛОВНА</t>
  </si>
  <si>
    <t xml:space="preserve"> А ЕЛЕНА АЛЕКСАНДРОВНА</t>
  </si>
  <si>
    <t xml:space="preserve"> С ДМИТРИЙ АНАТОЛЬЕВИЧ</t>
  </si>
  <si>
    <t xml:space="preserve"> Ж ДМИТРИЙ ВЛАДИМИРОВИЧ</t>
  </si>
  <si>
    <t xml:space="preserve"> Н ПЕТР ВЛАДИМИРОВИЧ</t>
  </si>
  <si>
    <t xml:space="preserve"> И Евгений Геннадьевич</t>
  </si>
  <si>
    <t xml:space="preserve">ООО "СТРОЙ ИМПОРТ ХОЛЛ" </t>
  </si>
  <si>
    <t xml:space="preserve">ООО "ПМК "ЦЕНТР" </t>
  </si>
  <si>
    <t xml:space="preserve">ИПЕДАЛОВ СЕРГЕЙ ЮРЬЕВИЧ </t>
  </si>
  <si>
    <t xml:space="preserve">К Даля Миколо  </t>
  </si>
  <si>
    <t xml:space="preserve">ТУМАНОВ АЛЕКСАНДР СЕРГЕЕВИЧ (ИП) </t>
  </si>
  <si>
    <t xml:space="preserve">ИПИвачев Артем Анатольевич </t>
  </si>
  <si>
    <t xml:space="preserve">ООО "ИНТЭРЭКТИВ" </t>
  </si>
  <si>
    <t xml:space="preserve"> В КСЕНИЯ ЮРЬЕВНА</t>
  </si>
  <si>
    <t xml:space="preserve">ООО "Арт Релокейшен" </t>
  </si>
  <si>
    <t xml:space="preserve">ООО "Автотехстрой" </t>
  </si>
  <si>
    <t>Оплата за благотворительное пожертвование за период с 01.01.2022 по 31.01.2022 согласно счета № от без НДС 0000-022697</t>
  </si>
  <si>
    <t>Благотворительное пожертвование по Договору пожертвования №4/31-01-22 от 31.01.2022 Икассация от 01 февраля 202</t>
  </si>
  <si>
    <t xml:space="preserve">ИП Руднева Тамара Григорьевна </t>
  </si>
  <si>
    <t xml:space="preserve">ИПТиттонен Анастасия Алексеевна </t>
  </si>
  <si>
    <t>Оплата по договору N84 от 02.02.2022 Без НДС</t>
  </si>
  <si>
    <t xml:space="preserve">ИПРогова Ульяна Романовна </t>
  </si>
  <si>
    <t xml:space="preserve">АВЕРИНА МАРИЯ ОЛЕГОВНА (ИП) </t>
  </si>
  <si>
    <t xml:space="preserve"> М ЛЮБОВЬ АНТОНОВНА</t>
  </si>
  <si>
    <t xml:space="preserve"> З АННА ВЛАДИМИРОВНА</t>
  </si>
  <si>
    <t xml:space="preserve"> С АЛЕКСАНДР АНДРЕЕВИЧ</t>
  </si>
  <si>
    <t xml:space="preserve">ИПМазуров Кирилл Сергеевич </t>
  </si>
  <si>
    <t xml:space="preserve">УФК по Республике Башкортостан (ФКУ ИК-16 УФСИН РОССИИ ПО РЕСПУБЛИКЕ БАШКОРТОСТАН) </t>
  </si>
  <si>
    <t xml:space="preserve">ИПМАМЕДОВ ДЖАМАЛ НИЗАМ ОГЛЫ </t>
  </si>
  <si>
    <t xml:space="preserve">ИП Мамедов Джамал Низам Оглы </t>
  </si>
  <si>
    <t xml:space="preserve">ИПТахтараков Владимир Владимирович </t>
  </si>
  <si>
    <t xml:space="preserve">ООО "ТЕХСНАБ" </t>
  </si>
  <si>
    <t xml:space="preserve">ИПЗакачура Владислав Анатольевич </t>
  </si>
  <si>
    <t xml:space="preserve">ИП ИСАНИН АЛЕКСАНДР ИГОРЬЕВИЧ </t>
  </si>
  <si>
    <t xml:space="preserve"> П ТАТЬЯНА МИХАЙЛОВНА</t>
  </si>
  <si>
    <t xml:space="preserve"> Л Разия Магомедовна</t>
  </si>
  <si>
    <t xml:space="preserve"> О ЕЛЕНА ВИКТОРОВНА</t>
  </si>
  <si>
    <t xml:space="preserve"> А Айнура Джамгыровна</t>
  </si>
  <si>
    <t xml:space="preserve"> М РУСТАМ НУРАЛИЕВИЧ</t>
  </si>
  <si>
    <t xml:space="preserve">ИПОльшанский Владимир Викторович </t>
  </si>
  <si>
    <t xml:space="preserve"> С АНАТОЛИЙ АЛЕКСАНДРОВИЧ</t>
  </si>
  <si>
    <t xml:space="preserve"> А Елена Дмитриевна</t>
  </si>
  <si>
    <t xml:space="preserve">ООО "А-СТРОЙТРАНС" </t>
  </si>
  <si>
    <t xml:space="preserve"> Л НИНА ВЛАДИМИРОВНА</t>
  </si>
  <si>
    <t>Благотворительное пожертвование по договору пожертвования №1/23-06-21 от 23.06.21 года 5594-00 руб. Без налога (НДС)</t>
  </si>
  <si>
    <t>Перечисление денежных средств по Договору пожертвования №1/01-03-19 от 01 марта 2019 г. (Январь 2021 г.) Без НДС</t>
  </si>
  <si>
    <t xml:space="preserve">ИП КУЗНЕЦОВА АЛЕКСАНДРА ВАЛЕРЬЕВНА </t>
  </si>
  <si>
    <t xml:space="preserve">ИПКузнецова Кристина Владимировна </t>
  </si>
  <si>
    <t xml:space="preserve">ИПИВАНОВА ВАЛЕНТИНА АЛЕКСЕЕВНА </t>
  </si>
  <si>
    <t xml:space="preserve">ООО "СТРАТЕГИЯ РАЗВИТИЯ БИЗНЕСА" </t>
  </si>
  <si>
    <t xml:space="preserve"> Е Руслан Викторович</t>
  </si>
  <si>
    <t>Оплата по Договор пожертвования №2/13-10-20 от 13.10.2020 Сумма 230300-00Без налога (НДС)</t>
  </si>
  <si>
    <t xml:space="preserve">Курильченко Юлия Владимировна (ИП) </t>
  </si>
  <si>
    <t xml:space="preserve">КУРИЛЬЧЕНКО ИГОРЬ АЛЕКСАНДРОВИЧ (ИП) </t>
  </si>
  <si>
    <t xml:space="preserve">ИПБарвинко Андрей Викторович </t>
  </si>
  <si>
    <t xml:space="preserve"> Д МАРИЯ СЕРГЕЕВНА</t>
  </si>
  <si>
    <t xml:space="preserve"> З Алёна Сергеевна</t>
  </si>
  <si>
    <t xml:space="preserve"> В НИКОЛАЙ ВЛАДИМИРОВИЧ</t>
  </si>
  <si>
    <t xml:space="preserve"> Р Мадина Искандаровна</t>
  </si>
  <si>
    <t xml:space="preserve">ИПЯСКИНА АНАСТАСИЯ АЛЕКСАНДРОВНА </t>
  </si>
  <si>
    <t xml:space="preserve">ИПАндреев Дамир Владимирович </t>
  </si>
  <si>
    <t xml:space="preserve">ИПКРЮКОВ РОМАН ЕВГЕНЬЕВИЧ </t>
  </si>
  <si>
    <t xml:space="preserve">ФОНД СОЦИАЛЬНОГО СТРАХОВАНИЯ РОССИЙСКОЙ ФЕДЕРАЦИИ  </t>
  </si>
  <si>
    <t xml:space="preserve"> О СЕРГЕЙ АНАТОЛЬЕВИЧ</t>
  </si>
  <si>
    <t xml:space="preserve">ФОНД СОЦИАЛЬНОГО СТРАХОВАНИЯ РОССИЙСКОЙ ФЕДЕРАЦИИ </t>
  </si>
  <si>
    <t>Благотворительное пожертвование по Договору пожертвования № 2/23-09-21 от "23" сентября 2021 года за декабрь 2021. Сумма 2700-00 Без налога (НДС)</t>
  </si>
  <si>
    <t xml:space="preserve">ООО "Экобытсервис" </t>
  </si>
  <si>
    <t xml:space="preserve">ПРАСОЛОВ СТАНИСЛАВ СЕРГЕЕВИЧ (ИП) </t>
  </si>
  <si>
    <t xml:space="preserve">А РАХМАН ИСРАИЛ ОГЛЫ </t>
  </si>
  <si>
    <t>Благотворительное пожертвование по Договору пожертвования 1/02-02-22 от "02" февраля 2022 года. НДС не облагается.</t>
  </si>
  <si>
    <t xml:space="preserve">ООО "ДАТА ЛАБ" </t>
  </si>
  <si>
    <t xml:space="preserve">ООО НПФ Пакер </t>
  </si>
  <si>
    <t xml:space="preserve">ООО "Ультра Фиш" </t>
  </si>
  <si>
    <t>Благотворительное пожертвование по договору пожеотвования №3/20-07-20 от 20.07.2020 года за период с 01.01.2022 г. по 31.01.2022 г.. Сумма 354280-95 Без налога (НДС)</t>
  </si>
  <si>
    <t>Оплата по счету № от 02.02.2022 Благотворительное пожертвование за период с 1 января по 31 января 2022 года по договору пожертвования №3/29-09-21 от 29.09.2021Сумма 832500-00Без налога (НДС)</t>
  </si>
  <si>
    <t xml:space="preserve">ИВАНОВ АЛЕКСЕЙ ВЛАДИМИРОВИЧ (ИП) </t>
  </si>
  <si>
    <t xml:space="preserve">ЧЕРТОК РОМАН ЮРЬЕВИЧ (ИП) </t>
  </si>
  <si>
    <t xml:space="preserve">ЛУЧИНИНА ЕЛИЗАВЕТА КОНСТАНТИНОВНА (ИП) </t>
  </si>
  <si>
    <t xml:space="preserve">ТРУХИНА ЕЛИЗАВЕТА АЛЕКСЕЕВНА (ИП) </t>
  </si>
  <si>
    <t xml:space="preserve"> К НАТАЛЬЯ ИВАНОВНА</t>
  </si>
  <si>
    <t xml:space="preserve">УФК по Свердловской области (ФКУ СИЗО-5 ГУФСИН РОССИИ ПО СВЕРДЛОВСКОЙ ОБЛАСТИ) </t>
  </si>
  <si>
    <t xml:space="preserve">ООО "ЮНИКОМ" </t>
  </si>
  <si>
    <t xml:space="preserve"> Г Иван Дмитриевич</t>
  </si>
  <si>
    <t xml:space="preserve"> А РОМАН ОЛЕГОВИЧ</t>
  </si>
  <si>
    <t xml:space="preserve"> Б АННА ДМИТРИЕВНА</t>
  </si>
  <si>
    <t xml:space="preserve">ИП Шилов Михаил Николаевич </t>
  </si>
  <si>
    <t xml:space="preserve"> З АЛЕКСАНДР ВЛАДИМИРОВИЧ</t>
  </si>
  <si>
    <t xml:space="preserve">ИПИльиных Иван Александрович </t>
  </si>
  <si>
    <t xml:space="preserve">ИПЖИГАЛИН АНДРЕЙ ВЯЧЕСЛАВОВИЧ </t>
  </si>
  <si>
    <t xml:space="preserve"> Н АЛЕКСАНДР АЛЕКСАНДРОВИЧ</t>
  </si>
  <si>
    <t xml:space="preserve"> К СВЕТЛАНА НИКОЛАЕВНА</t>
  </si>
  <si>
    <t xml:space="preserve">ООО "АЛЬТЕРНАТИВА" </t>
  </si>
  <si>
    <t xml:space="preserve"> Д АНДРЕЙ ВИКТОРОВИЧ</t>
  </si>
  <si>
    <t xml:space="preserve">ИПКОРМАН ЕЛЕНА АЛЕКСЕЕВНА </t>
  </si>
  <si>
    <t xml:space="preserve">ИПБабушкин Дмитрий Николаевич </t>
  </si>
  <si>
    <t xml:space="preserve"> Я Ирина Владимировна</t>
  </si>
  <si>
    <t>Благотворительное пожертвование по Договору N 2/15-06 от 15 мая 2021г НДС не облагается</t>
  </si>
  <si>
    <t xml:space="preserve">ИПРодионова Елена Александровна </t>
  </si>
  <si>
    <t xml:space="preserve"> Д ТАТЬЯНА НИКОЛАЕВНА</t>
  </si>
  <si>
    <t xml:space="preserve"> Ш НАДЕЖДА НИКОЛАЕВНА</t>
  </si>
  <si>
    <t>Благотворительное пожертвование на лечение Павла Иванова</t>
  </si>
  <si>
    <t>Оплата по Договору пожертвования №2/14-01-22 от 14.01.2022г. НДС не облагается.</t>
  </si>
  <si>
    <t xml:space="preserve">ООО "ЭВСАР" </t>
  </si>
  <si>
    <t>Благотворительное пожертвование по Договору пожертвования NККП-ДНМ2-433-11-21 от 08 ноября 2021 года. НДС не облагается</t>
  </si>
  <si>
    <t xml:space="preserve">ООО "Комеди Клаб продакшн" </t>
  </si>
  <si>
    <t xml:space="preserve">ХАКУРАТЕ МУРАТ МАДИНОВИЧ (ИП) </t>
  </si>
  <si>
    <t xml:space="preserve">ХУРУМ МАДИН КАЗБЕКОВИЧ (ИП) </t>
  </si>
  <si>
    <t xml:space="preserve">Катаев Виталий Александрович (ИП) </t>
  </si>
  <si>
    <t xml:space="preserve">Старцева Татьяна Юрьевна (ИП) </t>
  </si>
  <si>
    <t xml:space="preserve">АРХИПОВ МИХАИЛ АНДРЕЕВИЧ (ИП) </t>
  </si>
  <si>
    <t xml:space="preserve">САХНЕНКО АЛЕКСАНДР ЕВГЕНЬЕВИЧ (ИП) </t>
  </si>
  <si>
    <t xml:space="preserve">СМИРНОВ ЕГОР ДМИТРИЕВИЧ (ИП) </t>
  </si>
  <si>
    <t xml:space="preserve">УШАНОВ АРТЁМ ЭДУАРДОВИЧ (ИП) </t>
  </si>
  <si>
    <t xml:space="preserve">СИТНОВ КИРИЛЛ МАКСИМОВИЧ (ИП) </t>
  </si>
  <si>
    <t xml:space="preserve">ЛАНЦОВ НИКИТА СЕРГЕЕВИЧ (ИП) </t>
  </si>
  <si>
    <t xml:space="preserve">ООО "ДРАЙВ"  </t>
  </si>
  <si>
    <t xml:space="preserve">КОРОТКИЙ ДМИТРИЙ АЛЕКСЕЕВИЧ (ИП) </t>
  </si>
  <si>
    <t xml:space="preserve">ООО "МОСКОТТЕДЖСТРОЙ" </t>
  </si>
  <si>
    <t xml:space="preserve">САРКИСЯН Светлана Игоревна (ИП) </t>
  </si>
  <si>
    <t xml:space="preserve">С КАРИМА ГУЛАМ </t>
  </si>
  <si>
    <t xml:space="preserve">ООО "ГАЛС" </t>
  </si>
  <si>
    <t xml:space="preserve">ИППАНТЕЛЕЕВА АЛЁНА СЕРГЕЕВНА </t>
  </si>
  <si>
    <t xml:space="preserve">ООО "Вентконтроль" </t>
  </si>
  <si>
    <t xml:space="preserve">ИППЧЕЛКИНА ОЛЬГА ВЛАДИМИРОВНА </t>
  </si>
  <si>
    <t xml:space="preserve">ИПИЛЬИНА МАРИНА МИХАЙЛОВНА </t>
  </si>
  <si>
    <t xml:space="preserve">ООО "КМД" </t>
  </si>
  <si>
    <t>Благотворительное пожертвование по Договору пожертвования № 02/03/02-20 от 20.03.2019 г. НДС не облагается.</t>
  </si>
  <si>
    <t xml:space="preserve">ООО "СФЕРА-2В" </t>
  </si>
  <si>
    <t>Благотворительное пожертвование по Договору пожертвования №1/24-05-19 от 01.07.2019 г. Сумма 35946-02 Без налога (НДС)</t>
  </si>
  <si>
    <t>Оплата по договору пожертвования №2/13-07-21 (c 01.11.21 по 31.01.22) Без НДС</t>
  </si>
  <si>
    <t xml:space="preserve">ИП НИКИТИН АНДРЕЙ ВАЛЕРЬЕВИЧ </t>
  </si>
  <si>
    <t xml:space="preserve">ООО "ИНВЕСТИЦИОННЫЙ УЧЕБНЫЙ ЦЕНТР" </t>
  </si>
  <si>
    <t>Благотворительное пожертвование по Договору пожертвования № 6/01-08-21 от 01 августа 2021 г Сумма 566860-00 Без налога (НДС)</t>
  </si>
  <si>
    <t xml:space="preserve">АО "СПМК" </t>
  </si>
  <si>
    <t xml:space="preserve">ООО "КПР" </t>
  </si>
  <si>
    <t xml:space="preserve"> М ДМИТРИЙ СЕРГЕЕВИЧ</t>
  </si>
  <si>
    <t xml:space="preserve">ИПСырбу Виорика Ивановна </t>
  </si>
  <si>
    <t xml:space="preserve">ООО "НИККОН+" </t>
  </si>
  <si>
    <t xml:space="preserve">Оглов Руслан Борисович (ИП) </t>
  </si>
  <si>
    <t xml:space="preserve">Зуев Владимир Анатольевич (ИП) </t>
  </si>
  <si>
    <t xml:space="preserve">Ющишина Дарья Александровна (ИП) </t>
  </si>
  <si>
    <t xml:space="preserve">Губин Илья Евгеньевич (ИП) </t>
  </si>
  <si>
    <t xml:space="preserve">Панов Артём Викторович (ИП) </t>
  </si>
  <si>
    <t xml:space="preserve">ХОКОН АХМЕД ВЛАДИСЛАВОВИЧ (ИП) </t>
  </si>
  <si>
    <t xml:space="preserve">ГРИШНЯКОВ ВИТАЛИЙ АНДРЕЕВИЧ (ИП) </t>
  </si>
  <si>
    <t xml:space="preserve">ООО "ФЛОРА" </t>
  </si>
  <si>
    <t xml:space="preserve">НИКОЛАЕВ АНДРЕЙ ДМИТРИЕВИЧ (ИП) </t>
  </si>
  <si>
    <t xml:space="preserve">НАБОКО ДМИТРИЙ СЕРГЕЕВИЧ (ИП) </t>
  </si>
  <si>
    <t xml:space="preserve">РАТКОВСКИЙ АЛЕКСАНДР АНДРЕЕВИЧ (ИП) </t>
  </si>
  <si>
    <t xml:space="preserve">ИГНАТЬЕВА ТАТЬЯНА ЮРЬЕВНА (ИП) </t>
  </si>
  <si>
    <t xml:space="preserve">ИПСилантьев Владислав Александрович </t>
  </si>
  <si>
    <t xml:space="preserve">ООО ФЛОРА </t>
  </si>
  <si>
    <t xml:space="preserve">ООО СК "ГЛОБАЛ-ПОДРЯД" </t>
  </si>
  <si>
    <t xml:space="preserve"> С Кристина Николаевна</t>
  </si>
  <si>
    <t xml:space="preserve"> Б ГАЛИНА ВАЛЕНТИНОВНА</t>
  </si>
  <si>
    <t xml:space="preserve"> П АНАСТАСИЯ ВАЛЕРЬЕВНА</t>
  </si>
  <si>
    <t xml:space="preserve">ИПШИЛОВ МИХАИЛ НИКОЛАЕВИЧ </t>
  </si>
  <si>
    <t xml:space="preserve"> Ж АНАСТАСИЯ ВАЛЕРЬЕВНА</t>
  </si>
  <si>
    <t xml:space="preserve">ООО "РЕГИОН" </t>
  </si>
  <si>
    <t xml:space="preserve"> П ОЛЬГА ВИКТОРОВНА</t>
  </si>
  <si>
    <t xml:space="preserve"> Б СЕРГЕЙ ВАСИЛЬЕВИЧ</t>
  </si>
  <si>
    <t xml:space="preserve">ИПКрылов Михаил Александрович </t>
  </si>
  <si>
    <t xml:space="preserve">МАКСИМОВ АНДРЕЙ ВЛАДИМИРОВИЧ (ИП) </t>
  </si>
  <si>
    <t xml:space="preserve"> С ДМИТРИЙ СЕРГЕЕВИЧ</t>
  </si>
  <si>
    <t xml:space="preserve">Благотворительное пожертвование на лечение Евгении Бесидовской </t>
  </si>
  <si>
    <t xml:space="preserve"> М Алексей Львович</t>
  </si>
  <si>
    <t>Благотворительное пожертвование по договору пожертвования №1/23-06-21 от 23.06.21 года 16752-00 руб. Без налога (НДС)</t>
  </si>
  <si>
    <t xml:space="preserve">ООО "ФАБРИКА СТИЛЯ" </t>
  </si>
  <si>
    <t xml:space="preserve"> Б Антон Валерьевич</t>
  </si>
  <si>
    <t xml:space="preserve">ООО "АВАНГАРД" </t>
  </si>
  <si>
    <t xml:space="preserve">ООО "ОРИОН-СЕРВИС" </t>
  </si>
  <si>
    <t xml:space="preserve">ООО "ОМ СТРОЙ" </t>
  </si>
  <si>
    <t xml:space="preserve">ООО "КАМЕЛОТ" </t>
  </si>
  <si>
    <t xml:space="preserve"> К ВЛАДИМИР СЕРГЕЕВИЧ</t>
  </si>
  <si>
    <t xml:space="preserve">ИПМихайлов Николай Сергеевич </t>
  </si>
  <si>
    <t xml:space="preserve">ООО "ГРИФОН" </t>
  </si>
  <si>
    <t xml:space="preserve"> х виталий викторович</t>
  </si>
  <si>
    <t xml:space="preserve"> С РУСТАМ МАРСОВИЧ</t>
  </si>
  <si>
    <t xml:space="preserve"> Я Семен Владимирович</t>
  </si>
  <si>
    <t xml:space="preserve">УФК по Саратовской области (ФКУ ИК-2 УФСИН РОССИИ ПО САРАТОВСКОЙ ОБЛАСТИ) </t>
  </si>
  <si>
    <t xml:space="preserve">ООО "МИРА" </t>
  </si>
  <si>
    <t xml:space="preserve"> А ГЕННАДИЙ МИХАЙЛОВИЧ</t>
  </si>
  <si>
    <t xml:space="preserve"> Ч ЕЛЕНА НИКОЛАЕВНА</t>
  </si>
  <si>
    <t xml:space="preserve">ИПШАБЛИЦКИЙ ВИТАЛИЙ ФЕДОРОВИЧ </t>
  </si>
  <si>
    <t xml:space="preserve"> С НИКИТА АЛЕКСАНДРОВИЧ</t>
  </si>
  <si>
    <t xml:space="preserve">ООО "АВТОРИТЕТ" </t>
  </si>
  <si>
    <t xml:space="preserve"> Р МАКСИМ ОЛЕГОВИЧ</t>
  </si>
  <si>
    <t xml:space="preserve">ООО "ЛЕОН" </t>
  </si>
  <si>
    <t xml:space="preserve">ООО "1-Я ЛИФТОВАЯ КОМПАНИЯ" </t>
  </si>
  <si>
    <t xml:space="preserve">Х БОЙМУХАММАД </t>
  </si>
  <si>
    <t xml:space="preserve">ИПЯКУБЕЦ ВЛАДИМИР НИКОЛАЕВИЧ </t>
  </si>
  <si>
    <t>Благотворительное пожертвование по Договору пожертвования № 1/18-11-20 от 05 августа 2020 года,. за январь 2021 г.,. НДС не облагается</t>
  </si>
  <si>
    <t xml:space="preserve">ООО Инжпроектстрой </t>
  </si>
  <si>
    <t xml:space="preserve"> С ИНЕСА ЕВГЕНЬЕВНА</t>
  </si>
  <si>
    <t xml:space="preserve">ООО "ТЕРМОТЕЛЕКОМ" </t>
  </si>
  <si>
    <t xml:space="preserve"> Х ДАРЬЯ МИХАЙЛОВНА</t>
  </si>
  <si>
    <t xml:space="preserve">Паздник Данил Андреевич (ИП) </t>
  </si>
  <si>
    <t xml:space="preserve"> Ф Екатерина Валерьевна</t>
  </si>
  <si>
    <t xml:space="preserve">ИПКуценко Евгений Александрович </t>
  </si>
  <si>
    <t xml:space="preserve"> Г Лариса Сергеевна</t>
  </si>
  <si>
    <t xml:space="preserve">Попков Сергей Иванович (ИП) </t>
  </si>
  <si>
    <t xml:space="preserve">ИПДемьянов Игорь Егорович </t>
  </si>
  <si>
    <t xml:space="preserve"> С ИРИНА СЕРГЕЕВНА</t>
  </si>
  <si>
    <t xml:space="preserve"> К ИРИНА ВАСИЛЬЕВНА</t>
  </si>
  <si>
    <t xml:space="preserve">ООО "ИМПЕРАТОР" </t>
  </si>
  <si>
    <t xml:space="preserve"> Л АЛЕКСАНДР НИКОЛАЕВИЧ</t>
  </si>
  <si>
    <t xml:space="preserve">ИПКолосов Максим Игоревич </t>
  </si>
  <si>
    <t xml:space="preserve"> Г ЕВГЕНИЙ ЮРЬЕВИЧ</t>
  </si>
  <si>
    <t xml:space="preserve">МАХАЛИН ЕВГЕНИЙ СЕРГЕЕВИЧ (ИП) </t>
  </si>
  <si>
    <t xml:space="preserve"> С ЮЛИЯ АЛЕКСАНДРОВНА</t>
  </si>
  <si>
    <t xml:space="preserve">ООО "САФОРТСТ" </t>
  </si>
  <si>
    <t xml:space="preserve">ООО "АЛЛАРТ ЭКСПЕРТ" </t>
  </si>
  <si>
    <t xml:space="preserve"> Г ЮЛИЯ СЕРГЕЕВНА</t>
  </si>
  <si>
    <t xml:space="preserve">ИПМамаев Константин Филиппович </t>
  </si>
  <si>
    <t xml:space="preserve">ООО "КАП-СТРОЙ" </t>
  </si>
  <si>
    <t xml:space="preserve">ИП Орехова Марина Михайловна </t>
  </si>
  <si>
    <t xml:space="preserve"> З ПАВЕЛ ПАВЛОВИЧ</t>
  </si>
  <si>
    <t xml:space="preserve"> М ОЛЬГА ВЛАДИМИРОВНА</t>
  </si>
  <si>
    <t xml:space="preserve">ИПЮрин Сергей Александрович </t>
  </si>
  <si>
    <t xml:space="preserve"> И АДИЛЕТ ОРОСБЕКОВИЧ</t>
  </si>
  <si>
    <t xml:space="preserve"> Я ЛАРИСА ДМИТРИЕВНА</t>
  </si>
  <si>
    <t xml:space="preserve">ООО УПРАВЛЯЮЩАЯ КОМПАНИЯ "АК БАЛАНС" </t>
  </si>
  <si>
    <t xml:space="preserve">ИПКУЗНЕЦОВ АНДРЕЙ ЛЕОНИДОВИЧ </t>
  </si>
  <si>
    <t xml:space="preserve"> К НАДЕЖДА ИГОРЕВНА</t>
  </si>
  <si>
    <t xml:space="preserve"> В ЕКАТЕРИНА ВЛАДИМИРОВНА</t>
  </si>
  <si>
    <t xml:space="preserve"> Б ДАНИИЛ АРКАДЬЕВИЧ</t>
  </si>
  <si>
    <t xml:space="preserve"> Б РОМАН АЛЕКСАНДРОВИЧ</t>
  </si>
  <si>
    <t xml:space="preserve"> Д ТАТЬЯНА АНАТОЛЬЕВНА</t>
  </si>
  <si>
    <t>Благотворительное пожертвование по Договору пожертвования № 2/23-07-21 от 23.07.2021 Сумма 13665-00 Без налога (НДС)</t>
  </si>
  <si>
    <t xml:space="preserve"> О ДМИТРИЙ МИХАЙЛОВИЧ</t>
  </si>
  <si>
    <t xml:space="preserve"> К ИГОРЬ ВАЛЕРЬЕВИЧ</t>
  </si>
  <si>
    <t xml:space="preserve">ИПДУРОВ ВАЛЕРИЙ ИГОРЕВИЧ </t>
  </si>
  <si>
    <t xml:space="preserve">ИПМирошниченко Олег Викторович </t>
  </si>
  <si>
    <t xml:space="preserve"> П Гульнара Тимерьяновна</t>
  </si>
  <si>
    <t xml:space="preserve">ИПКАСАТКИНА ЕЛЕНА ОЛЕГОВНА </t>
  </si>
  <si>
    <t xml:space="preserve"> Р НАСТАСЬЯ ВЛАДИМИРОВНА</t>
  </si>
  <si>
    <t xml:space="preserve">ООО АпикДез </t>
  </si>
  <si>
    <t xml:space="preserve"> Г АЛЕКСАНДР НИКОЛАЕВИЧ</t>
  </si>
  <si>
    <t xml:space="preserve">ООО Гранд-Строй </t>
  </si>
  <si>
    <t>Оплата по ДОГОВОР ПОЖЕРТВОВАНИЯ № 3/16-08-21 от  "16" августа 2021 года за январь 2022 г. без НДС</t>
  </si>
  <si>
    <t xml:space="preserve">ООО "ФИТНЕС БУТОВО" </t>
  </si>
  <si>
    <t xml:space="preserve"> А АСХАТ МАМЫРОВИЧ</t>
  </si>
  <si>
    <t xml:space="preserve">ИПНАСОНОВ РОМАН ВИТАЛЬЕВИЧ </t>
  </si>
  <si>
    <t xml:space="preserve"> Л КОНСТАНТИН ВЛАДИМИРОВИЧ</t>
  </si>
  <si>
    <t xml:space="preserve"> К ЮЛИЯ СЕРГЕЕВНА</t>
  </si>
  <si>
    <t xml:space="preserve">ИПОШАРОВИЧ ЕВГЕНИЙ ГЕННАДЬЕВИЧ </t>
  </si>
  <si>
    <t xml:space="preserve">Дегтярёв Андрей Евгеньевич (ИП) </t>
  </si>
  <si>
    <t>ДОГОВОР № 2/14-02-22 ОБ ОСУЩЕСТВЛЕНИИ БЕЗВОЗМЕЗДНОЙ БЛАГОТВОРИТЕЛЬНОЙ ДЕЯТЕЛЬНОСТИ Без НДС</t>
  </si>
  <si>
    <t xml:space="preserve">ООО Руссервис </t>
  </si>
  <si>
    <t xml:space="preserve">ООО "БумИнвест" </t>
  </si>
  <si>
    <t xml:space="preserve">ООО "ПЕРСПЕКТИВА" </t>
  </si>
  <si>
    <t xml:space="preserve">КУРМАШЕВА ИРИНА НИКОЛАЕВНА (ИП) </t>
  </si>
  <si>
    <t xml:space="preserve">ЕРМАКОВА ЕЛЕНА НИКОЛАЕВНА (ИП) </t>
  </si>
  <si>
    <t xml:space="preserve">БОЙКОВА ВЕРОНИКА АЛЕКСАНДРОВНА (ИП) </t>
  </si>
  <si>
    <t xml:space="preserve">СОТОВ ГЕННАДИЙ АЛЕКСЕЕВИЧ (ИП) </t>
  </si>
  <si>
    <t xml:space="preserve">ООО "ПРОФТОРГ" </t>
  </si>
  <si>
    <t xml:space="preserve">БОГДАНОВ МИХАИЛ ВАЛЕРЬЕВИЧ (ИП) </t>
  </si>
  <si>
    <t xml:space="preserve"> Б ЮЛИЯ ВИКТОРОВНА</t>
  </si>
  <si>
    <t xml:space="preserve">МА-НИ-ФУ ДМИТРИЙ ИЛЬИЧ (ИП) </t>
  </si>
  <si>
    <t xml:space="preserve">ИПГортовлюк Сергей Борисович </t>
  </si>
  <si>
    <t xml:space="preserve">ИПНурушова Махизар Халыг Кызы </t>
  </si>
  <si>
    <t xml:space="preserve">ИПОглы Литвини Петрович </t>
  </si>
  <si>
    <t xml:space="preserve"> С ТАТЬЯНА ВИКТОРОВНА</t>
  </si>
  <si>
    <t xml:space="preserve"> Ф ПАВЕЛ ЮРЬЕВИЧ</t>
  </si>
  <si>
    <t xml:space="preserve"> С ГАЛИНА АЛЕКСАНДРОВНА</t>
  </si>
  <si>
    <t xml:space="preserve">И Х Х К </t>
  </si>
  <si>
    <t xml:space="preserve">ООО "Компания АНКОНА" </t>
  </si>
  <si>
    <t xml:space="preserve">ООО "ПКБ "Монолит" </t>
  </si>
  <si>
    <t>Оплата по Договору пожертвования № 1/19-02-19 от 19.02.2019 г ( отчет о собранных денежных средствах от 19.01.2022 г ) Сумма 121176-00 Без налога (НДС)</t>
  </si>
  <si>
    <t xml:space="preserve">ООО Трэвел Ритейл Домодедово </t>
  </si>
  <si>
    <t xml:space="preserve"> А Альберт Фирдинандович</t>
  </si>
  <si>
    <t xml:space="preserve">САВИН ДАВИД АЛЕКСАНДРОВИЧ (ИП) </t>
  </si>
  <si>
    <t xml:space="preserve"> В Виталий Витальевич</t>
  </si>
  <si>
    <t xml:space="preserve">ШАТАЛИН МИХАИЛ ВИТАЛЬЕВИЧ (ИП) </t>
  </si>
  <si>
    <t xml:space="preserve">ИПОрехова Марина Михайловна </t>
  </si>
  <si>
    <t xml:space="preserve">ИП Чернецов Николай Алексеевич </t>
  </si>
  <si>
    <t xml:space="preserve"> К НАДЕЖДА МИХАЙЛОВНА</t>
  </si>
  <si>
    <t xml:space="preserve">ООО "ВЕРТИКАЛЬ" </t>
  </si>
  <si>
    <t>Оплата по Договору пожертвования № 1/31-07-18 от 31.07.2018г., отчисление от реализации товара за Январь 2022г. Сумма 4630-00 Без налога (НДС)</t>
  </si>
  <si>
    <t>Оплата по Договору пожертвования Договору № 4/31-07-18 от 31.07.18 отчисление от реализации товара за Январь 2022 г. Сумма 4680-00 Без налога (НДС)</t>
  </si>
  <si>
    <t xml:space="preserve"> С ЮРА САМВЕЛОВИЧ</t>
  </si>
  <si>
    <t xml:space="preserve">ИПЧУБУКОВ АНАТОЛИЙ ИВАНОВИЧ </t>
  </si>
  <si>
    <t>Оплата по Договору пожертвования № 7/31-07-18 от 31.07.2018г., отчисление от реализации товара за Январь 2022г. Сумма 7800-00 Без налога (НДС)</t>
  </si>
  <si>
    <t xml:space="preserve">ИПЧЕРНУШЕВИЧ ТАИСИЯ КОНСТАНТИНОВНА </t>
  </si>
  <si>
    <t>Благотворительное пожертвование по договору пожертвования № 10/01-06-2021 от 01.06.21  (Январь 2022г.) Сумма 14310-00 Без налога (НДС)</t>
  </si>
  <si>
    <t xml:space="preserve">Прокофьева Ольга Валерьевна (ИП) </t>
  </si>
  <si>
    <t>перечисление денежных средств по договору пожертвования № 1/11-02-21 от 11.02.2021г. за декабрь 2021г.  БЕЗ НДС</t>
  </si>
  <si>
    <t xml:space="preserve">ООО ВМ "АЛЬВА" </t>
  </si>
  <si>
    <t>перечисление денежных средств по договору № 1/11-02-21 от 11.02.2021г. от 11.02.2021г. за ноябрь 2021г. БЕЗ НДС</t>
  </si>
  <si>
    <t>перечисление денежных средств по договору пожертвования № 1/11-02-21 от 11.02.2021г. БЕЗ НДС</t>
  </si>
  <si>
    <t>Благотворительное пожертвование по Договору пожертвования №12/17-2021/СПС от 9 сентября 2021 года. НДС не облагается (Без НДС)</t>
  </si>
  <si>
    <t>Оплата по договору № ГФПАК-0046/21от 02.02.2022, грант на осуществление проекта Сумма 1000000-00</t>
  </si>
  <si>
    <t xml:space="preserve">Благотворительный фонд Владимира Потанина </t>
  </si>
  <si>
    <t xml:space="preserve">Дюкарев Дмитрий Иванович (ИП) </t>
  </si>
  <si>
    <t xml:space="preserve">ТАРАРИН ИВАН ВАЛЕРЬЕВИЧ (ИП) </t>
  </si>
  <si>
    <t xml:space="preserve">ФАДЕЕВ ДАНИЛ ЮРЬЕВИЧ (ИП) </t>
  </si>
  <si>
    <t xml:space="preserve"> Р ИРИНА ИВАНОВНА</t>
  </si>
  <si>
    <t xml:space="preserve">ИПНовожилов Ярослав Константинович </t>
  </si>
  <si>
    <t xml:space="preserve">ООО "МЕНАЙ" </t>
  </si>
  <si>
    <t xml:space="preserve">Глава Крестьянского (Фермерского) Хозяйства Кузьминов Владислав Витальевич </t>
  </si>
  <si>
    <t xml:space="preserve"> К ЛЮДМИЛА ИВАНОВНА</t>
  </si>
  <si>
    <t xml:space="preserve"> Р ИГОРЬ ИВАНОВИЧ</t>
  </si>
  <si>
    <t xml:space="preserve"> М ВЛАДИМИР ВЛАДИМИРОВИЧ</t>
  </si>
  <si>
    <t xml:space="preserve">ООО "СТРОЙ ДОМ СЕРВИС" </t>
  </si>
  <si>
    <t>Благотворительное пожертвование по Договору пожертвования № 1/14-02-22 от 14.02.2022г. Без НДС</t>
  </si>
  <si>
    <t xml:space="preserve">ООО "ВИПТЕСТ" </t>
  </si>
  <si>
    <t xml:space="preserve">ООО "АСБ-ГРУПП" </t>
  </si>
  <si>
    <t>Перечисление денежных средств по договору ДОГОВОРУ № 1/17-02-22 от 17 февраля 2022 года. НДС не облагается</t>
  </si>
  <si>
    <t xml:space="preserve">ООО "ПРОФЭЛКОМ" </t>
  </si>
  <si>
    <t xml:space="preserve">ООО "МЕРКУРИЙ СИТИ" </t>
  </si>
  <si>
    <t xml:space="preserve">Захаров Филипп Алексеевич (ИП) </t>
  </si>
  <si>
    <t xml:space="preserve">КОВАРДИНОВА ДАРЬЯ СЕРГЕЕВНА (ИП) </t>
  </si>
  <si>
    <t xml:space="preserve">БУЧНЕВ АРТЁМ АНДРЕЕВИЧ (ИП) </t>
  </si>
  <si>
    <t xml:space="preserve">ТАЙГИНОВА ЛЯЙСАН ВЕНЕРОВНА (ИП) </t>
  </si>
  <si>
    <t xml:space="preserve"> Л ВИКТОР ВЛАДИМИРОВИЧ</t>
  </si>
  <si>
    <t xml:space="preserve"> Ш ДМИТРИЙ ВЛАДЛЕНОВИЧ</t>
  </si>
  <si>
    <t xml:space="preserve"> В Олеся Владимировна</t>
  </si>
  <si>
    <t xml:space="preserve">ООО "ТАЧИРА" </t>
  </si>
  <si>
    <t xml:space="preserve"> П АНАТОЛИЙ ЮРЬЕВИЧ</t>
  </si>
  <si>
    <t xml:space="preserve"> Б ИРИНА СЕРГЕЕВНА</t>
  </si>
  <si>
    <t xml:space="preserve"> В ИЛЬЯ АЛЕКСАНДРОВИЧ</t>
  </si>
  <si>
    <t xml:space="preserve"> Е НАТАЛЬЯ ПЕТРОВНА</t>
  </si>
  <si>
    <t xml:space="preserve"> К ЮРИЙ ВЛАДИМИРОВИЧ</t>
  </si>
  <si>
    <t xml:space="preserve"> М НАТАЛИЯ СЕРГЕЕВНА</t>
  </si>
  <si>
    <t xml:space="preserve"> К АЛЕКСЕЙ ЛЕОНИДОВИЧ</t>
  </si>
  <si>
    <t xml:space="preserve"> Б ЯНА ЛЮЦИАНОВНА</t>
  </si>
  <si>
    <t xml:space="preserve"> И ВАРВАРА ВЛАДИМИРОВНА</t>
  </si>
  <si>
    <t xml:space="preserve"> К СЕРГЕЙ СТАНИСЛАВОВИЧ</t>
  </si>
  <si>
    <t>Оплата по Договору пожертвования № №3/31-07-18 от 31.07.2018г., отчисление от реализации товара за Январь 2022г. Сумма 7300-00 Без налога (НДС)</t>
  </si>
  <si>
    <t xml:space="preserve"> Г АННА АЛЕКСАНДРОВНА</t>
  </si>
  <si>
    <t xml:space="preserve">ИПШкода Мария Алексеевна </t>
  </si>
  <si>
    <t>Благотворительное пожертвование по Договору пожертвования 3/11-02-22 от 11.02.2022г. НДС не облагается.</t>
  </si>
  <si>
    <t xml:space="preserve">ООО "ИНСПИРИТУМ" </t>
  </si>
  <si>
    <t xml:space="preserve">Тулуш Максим Анатольевич (ИП) </t>
  </si>
  <si>
    <t xml:space="preserve">Мустафин Марсель Рашидович (ИП) </t>
  </si>
  <si>
    <t xml:space="preserve">Силантьев Владислав Александрович (ИП) </t>
  </si>
  <si>
    <t xml:space="preserve">Кузьмин Андрей Александрович (ИП) </t>
  </si>
  <si>
    <t xml:space="preserve">Толдуриди Милана Алексеевна (ИП) </t>
  </si>
  <si>
    <t xml:space="preserve">Пряничкина Марина Александровна (ИП) </t>
  </si>
  <si>
    <t xml:space="preserve">ООО "МИЛЛА" </t>
  </si>
  <si>
    <t xml:space="preserve">ООО "НАВИГАЦИЯ" </t>
  </si>
  <si>
    <t xml:space="preserve">ООО "МЮЛЛЕР" </t>
  </si>
  <si>
    <t xml:space="preserve">ООО "ФИРМАКС" </t>
  </si>
  <si>
    <t xml:space="preserve">ООО "ДИАМАНД" </t>
  </si>
  <si>
    <t xml:space="preserve">ООО "ЭСКАЛИБУР" </t>
  </si>
  <si>
    <t xml:space="preserve"> М ВАЛЕНТИН БОРИСОВИЧ</t>
  </si>
  <si>
    <t xml:space="preserve">ИПМакаренко Андрей Сергеевич </t>
  </si>
  <si>
    <t xml:space="preserve">АНТИЯ ТЕНГИЗ ТОРНИКЕЕВИЧ (ИП) </t>
  </si>
  <si>
    <t xml:space="preserve"> А Кристина Валерьевна</t>
  </si>
  <si>
    <t xml:space="preserve"> О ВЕРА ДАРИ-ЦЫРЕНОВНА</t>
  </si>
  <si>
    <t xml:space="preserve">ООО "ИМПЕРИО-Д" </t>
  </si>
  <si>
    <t xml:space="preserve">ИПШилов Михаил Николаевич </t>
  </si>
  <si>
    <t xml:space="preserve"> Т АННА АНДРЕЕВНА</t>
  </si>
  <si>
    <t xml:space="preserve">ИПСлывар Николай Владимирович </t>
  </si>
  <si>
    <t xml:space="preserve"> С ГАЛИНА БОРИСОВНА</t>
  </si>
  <si>
    <t xml:space="preserve">ИПСЛЫВАР ЮЛИЯ ИГОРЕВНА </t>
  </si>
  <si>
    <t xml:space="preserve"> Н АЙВАР УНОЕВИЧ</t>
  </si>
  <si>
    <t xml:space="preserve">ООО "ПРОЭКСПЕРТ" </t>
  </si>
  <si>
    <t xml:space="preserve">ООО "СЦ "ГЛАВХОЛДСЕРТИФИКАЦИЯ" </t>
  </si>
  <si>
    <t xml:space="preserve">ИПКузнецова Татьяна Генриховна  </t>
  </si>
  <si>
    <t xml:space="preserve">ИПСеменов Роман Сергеевич  </t>
  </si>
  <si>
    <t>Благотворительное пожертвование по Договору пожертвования №2/02-03-21 от 02.03.21г. Сумма 95803-39 Без налога (НДС)</t>
  </si>
  <si>
    <t xml:space="preserve">ООО ФИРМА "ЦЕНТРОПРОЕКТ"  </t>
  </si>
  <si>
    <t xml:space="preserve">ИПИванова Анна Алексеевна </t>
  </si>
  <si>
    <t xml:space="preserve">ПЕСТРЯДИНА АННА СЕРГЕЕВНА (ИП) </t>
  </si>
  <si>
    <t xml:space="preserve">КАДОЧНИКОВА ДАРЬЯ СЕРГЕЕВНА (ИП) </t>
  </si>
  <si>
    <t xml:space="preserve">ХАБИБУЛЛИН ВЛАДИСЛАВ АЛЬФИРОВИЧ (ИП) </t>
  </si>
  <si>
    <t xml:space="preserve">ТЕРЛОВ КОНСТАНТИН ЕВГЕНЬЕВИЧ (ИП) </t>
  </si>
  <si>
    <t xml:space="preserve">НЕЙЖМАК АЛИНА ЕВГЕНЬЕВНА (ИП) </t>
  </si>
  <si>
    <t xml:space="preserve">Х Владимир Ильич </t>
  </si>
  <si>
    <t xml:space="preserve">СИЗКОВА АЛИНА ДМИТРИЕВНА (ИП) </t>
  </si>
  <si>
    <t xml:space="preserve">ИПТерехов Андрей Евгеньевич </t>
  </si>
  <si>
    <t xml:space="preserve"> К АНДРЕЙ БОРИСОВИЧ</t>
  </si>
  <si>
    <t xml:space="preserve">ООО "ОРИОН-СЕРВИС"  </t>
  </si>
  <si>
    <t xml:space="preserve">ООО "АЛЬЯНС" </t>
  </si>
  <si>
    <t xml:space="preserve">ООО "ГРАНД" </t>
  </si>
  <si>
    <t xml:space="preserve"> Ц ДЕНИС АЛЕКСАНДРОВИЧ</t>
  </si>
  <si>
    <t xml:space="preserve">ИПСЛЫВАР ВЕРА НИКОЛАЕВНА </t>
  </si>
  <si>
    <t xml:space="preserve">ИПОРЕХОВА МАРИНА МИХАЙЛОВНА </t>
  </si>
  <si>
    <t xml:space="preserve">ООО "ТЕХНОЛЮКС" </t>
  </si>
  <si>
    <t xml:space="preserve"> Ф ЕКАТЕРИНА АРКАДЬЕВНА</t>
  </si>
  <si>
    <t xml:space="preserve"> Ф Марина Эдуардовна</t>
  </si>
  <si>
    <t xml:space="preserve">ООО "ДОБРО" </t>
  </si>
  <si>
    <t xml:space="preserve">ИПСЛЫВАР ОЛЬГА ВЛАДИМИРОВНА </t>
  </si>
  <si>
    <t xml:space="preserve"> С ДМИТРИЙ ВЛАДИМИРОВИЧ</t>
  </si>
  <si>
    <t xml:space="preserve"> Ж КОНСТАНТИН ГЕРМАНОВИЧ</t>
  </si>
  <si>
    <t xml:space="preserve"> А АНДРЕЙ АРТУРОВИЧ</t>
  </si>
  <si>
    <t>Благотворительное пожертвование по Договору пожертвования №2/24-01-22 от 24.01.2022 года. Сумма 10000-00 Без налога (НДС)</t>
  </si>
  <si>
    <t xml:space="preserve">ПИСАРЕВ ВАДИМ ВЯЧЕСЛАВОВИЧ (ИП) </t>
  </si>
  <si>
    <t xml:space="preserve"> В ДМИТРИЙ ВЯЧЕСЛАВОВИЧ</t>
  </si>
  <si>
    <t xml:space="preserve">ИПМолева Елена Александровна </t>
  </si>
  <si>
    <t xml:space="preserve">ООО "УФАОРГСИНТЕЗ" </t>
  </si>
  <si>
    <t xml:space="preserve">КУЛЬТУРНО-БЛАГОТВОРИТЕЛЬНЫЙ ФОНД ЭКШН </t>
  </si>
  <si>
    <t xml:space="preserve">МИХАЙЛЕНКО РУСЛАН ИГОРЕВИЧ (ИП) </t>
  </si>
  <si>
    <t xml:space="preserve">Казимиров Максим Сергеевич (ИП) </t>
  </si>
  <si>
    <t xml:space="preserve">Пупков Максим Павлович (ИП) </t>
  </si>
  <si>
    <t xml:space="preserve">КОНУСОВ ДАНИЛ АЛЕКСЕЕВИЧ (ИП) </t>
  </si>
  <si>
    <t xml:space="preserve">КОРКУС ГЕЯ ВАСИЛЬЕВНА (ИП) </t>
  </si>
  <si>
    <t xml:space="preserve">КОМАР НЕЛЛИ ВАСИЛЬЕВНА (ИП) </t>
  </si>
  <si>
    <t xml:space="preserve">КУЛАКОВ ВЛАДИМИР ЮРЬЕВИЧ (ИП) </t>
  </si>
  <si>
    <t xml:space="preserve">ЗАЙЦЕВ СТАНИСЛАВ БОРИСОВИЧ (ИП) </t>
  </si>
  <si>
    <t xml:space="preserve">СИРОТА БОГДАН СЕРГЕЕВИЧ (ИП) </t>
  </si>
  <si>
    <t xml:space="preserve">УФК ПО НИЖЕГОРОДСКОЙ ОБЛАСТИ (ФКУ ИК-9 ГУФСИН РОССИИ ПО НИЖЕГОРОДСКОЙ ОБЛАСТИ) </t>
  </si>
  <si>
    <t xml:space="preserve"> Э ЭМИР БАЙРАМГЕЛЬДИЕВИЧ</t>
  </si>
  <si>
    <t xml:space="preserve"> Ф ВАСИЛИСА МАКСИМОВНА</t>
  </si>
  <si>
    <t xml:space="preserve">Э ГУЛЬНАРА </t>
  </si>
  <si>
    <t xml:space="preserve">ИПБулатова Оксана Сергеевна </t>
  </si>
  <si>
    <t xml:space="preserve"> Б ЕВГЕНИЯ ВИТАЛЬЕВНА</t>
  </si>
  <si>
    <t xml:space="preserve"> П ЕЛЕНА СТАНИСЛАВОВНА</t>
  </si>
  <si>
    <t xml:space="preserve"> Б ИЛЬЯ РОМАНОВИЧ</t>
  </si>
  <si>
    <t xml:space="preserve">ИПДегтярёв Дмитрий Львович </t>
  </si>
  <si>
    <t xml:space="preserve">ООО "СК "СвязьРегион" </t>
  </si>
  <si>
    <t xml:space="preserve">ИПСляднев Дмитрий Викторович </t>
  </si>
  <si>
    <t xml:space="preserve">ИПИСМАИЛОВА ГЮЛЬНАРА ТУГАЙ КЫЗЫ </t>
  </si>
  <si>
    <t xml:space="preserve">ООО "ООО "КАЛЛИСТО" </t>
  </si>
  <si>
    <t xml:space="preserve">ИПНосков Александр Юрьевич </t>
  </si>
  <si>
    <t xml:space="preserve">ИПАлимов Ахрорджон Масудович </t>
  </si>
  <si>
    <t xml:space="preserve">Ахмедов Кенан Мехдиевич (ИП) </t>
  </si>
  <si>
    <t xml:space="preserve">Данилов Алексей Викторович (ИП) </t>
  </si>
  <si>
    <t xml:space="preserve">Гриценко Денис Александрович (ИП) </t>
  </si>
  <si>
    <t xml:space="preserve">Буров Кирилл Дмитриевич (ИП) </t>
  </si>
  <si>
    <t xml:space="preserve">ООО "ЭЛЕВИТ" </t>
  </si>
  <si>
    <t xml:space="preserve">ООО РЕЙМАН ПРО </t>
  </si>
  <si>
    <t xml:space="preserve">ООО ООО "ХОЛТ ПРО" </t>
  </si>
  <si>
    <t xml:space="preserve">Горбатов Александр Игоревич (ИП) </t>
  </si>
  <si>
    <t xml:space="preserve">ИПТИТАРЕНКО ДМИТРИЙ ПАВЛОВИЧ </t>
  </si>
  <si>
    <t xml:space="preserve">УФК ПО ИВАНОВСКОЙ ОБЛАСТИ (ФКУ ИК-5 УФСИН РОССИИ ПО ИВАНОВСКОЙ ОБЛАСТИ) </t>
  </si>
  <si>
    <t xml:space="preserve">С Александр Никитич </t>
  </si>
  <si>
    <t xml:space="preserve"> В Валерия Александровна</t>
  </si>
  <si>
    <t xml:space="preserve"> А АЛИНА МУХАТОВНА</t>
  </si>
  <si>
    <t xml:space="preserve">ИП Галкин Виктор Иванович </t>
  </si>
  <si>
    <t xml:space="preserve"> Х АЛЕКСАНДРА КОНСТАНТИНОВНА</t>
  </si>
  <si>
    <t xml:space="preserve"> Д ШАМИЛЬ МАГОМЕДОВИЧ</t>
  </si>
  <si>
    <t xml:space="preserve"> T ANATOLIE</t>
  </si>
  <si>
    <t>ДОГОВОР ПОЖЕРТВОВАНИЯ № 1/05-08-19 от  05 августа 2019 г (янв 22 )  НДС не облагается</t>
  </si>
  <si>
    <t xml:space="preserve">ИПМИНАЕВ МИХАИЛ РОМАНОВИЧ </t>
  </si>
  <si>
    <t xml:space="preserve"> Х ОКСАНА ЮРЬЕВНА</t>
  </si>
  <si>
    <t xml:space="preserve">Г АЛЕКСАНДР </t>
  </si>
  <si>
    <t xml:space="preserve"> Г ОЛЕГ ВЛАДИМИРОВИЧ</t>
  </si>
  <si>
    <t xml:space="preserve">ДУБИНСКАЯ ОЛЬГА ВЯЧЕСЛАВОВНА (ИП) </t>
  </si>
  <si>
    <t>ДОГОВОР ПОЖЕРТВОВАНИЯ № 1/05-08-19 от  05 августа 2019 г( янв 2022)   НДС не облагается</t>
  </si>
  <si>
    <t>Благотворительное пожертвование по Договору пожертвования № 5/31-07-18 от 31 июля 2018 года. (Январь 2022) Сумма 5990-00 Без налога (НДС)</t>
  </si>
  <si>
    <t xml:space="preserve">ООО ОРТОТРАНС </t>
  </si>
  <si>
    <t>ДОГОВОР ПОЖЕРТВОВАНИЯ № 1/05-08-19 от 05 августа 2019 г НДС не облагается (янв 22 ) НДС не облагается</t>
  </si>
  <si>
    <t xml:space="preserve">МИНАЕВ МИХАИЛ РОМАНОВИЧ (ИП) </t>
  </si>
  <si>
    <t xml:space="preserve"> Л ИНЕССА ВАЛЕРЬЕВНА</t>
  </si>
  <si>
    <t xml:space="preserve">ГИРЬКО ЕЛЕНА АЛЕКСАНДРОВНА (ИП) </t>
  </si>
  <si>
    <t xml:space="preserve"> С СЕРГЕЙ АЛЕКСЕЕВИЧ</t>
  </si>
  <si>
    <t>Благотворительное пожертвование по Договору пожертвования №1/11-01 от 11.01.2016 г. НДС не облагается</t>
  </si>
  <si>
    <t xml:space="preserve">ИПИванов Дмитрий Валерьевич </t>
  </si>
  <si>
    <t>Оплата по ДОГОВОРУ № 2/03-02-21 ОБ ОСУЩЕСТВЛЕНИИ БЕЗВОЗМЕЗДНОЙ БЛАГОТВОРИТЕЛЬНОЙ ДЕЯТЕЛЬНОСТИ (ПОЖЕРТВОВАНИЯ). ПЛ-149697. . НДС не облагается</t>
  </si>
  <si>
    <t xml:space="preserve">АКЦИОНЕРНОЕ ОБЩЕСТВО "ИНТЕГРО ТЕКНОЛОДЖИЗ" </t>
  </si>
  <si>
    <t>Оплата по ДОГОВОРУ № 2/03-02-21 ОБ ОСУЩЕСТВЛЕНИИ БЕЗВОЗМЕЗДНОЙ БЛАГОТВОРИТЕЛЬНОЙ ДЕЯТЕЛЬНОСТИ (ПОЖЕРТВОВАНИЯ). ПЛ-149696. . НДС не облагается</t>
  </si>
  <si>
    <t xml:space="preserve">ООО "ИННОДАТА" </t>
  </si>
  <si>
    <t>Благотворительное пожертвование на лечение Анны Бычковой</t>
  </si>
  <si>
    <t xml:space="preserve">ИПСазонов Игорь Федорович </t>
  </si>
  <si>
    <t>Отчет о полученных пожертвованиях, перечисленных на расчетный счет в АО "Райффайзенбанк", за февраль 2022 г.</t>
  </si>
  <si>
    <t xml:space="preserve">Б СЕРГЕЙ ВАСИЛЬЕВИЧ </t>
  </si>
  <si>
    <t xml:space="preserve">Ц СЕРГЕЙ СЕРГЕЕВИЧ </t>
  </si>
  <si>
    <t xml:space="preserve">К Мария Валентиновна </t>
  </si>
  <si>
    <t xml:space="preserve">В ТАТЬЯНА АНАТОЛЬЕВНА </t>
  </si>
  <si>
    <t xml:space="preserve">Б Адиля Минрасыковна </t>
  </si>
  <si>
    <t xml:space="preserve">Ч КРИСТИНА ВАЛЕРЬЕВНА </t>
  </si>
  <si>
    <t xml:space="preserve">К Дмитрий Вадимович </t>
  </si>
  <si>
    <t xml:space="preserve">У КИРИЛЛ ВЛАДИМИРОВИЧ </t>
  </si>
  <si>
    <t xml:space="preserve">В Назия Рафиковна </t>
  </si>
  <si>
    <t xml:space="preserve">Я ЮРИЙ АЛЕКСАНДРОВИЧ </t>
  </si>
  <si>
    <t xml:space="preserve">Б ТАТЬЯНА АЛЕКСАНДРОВНА </t>
  </si>
  <si>
    <t xml:space="preserve">С АНАТОЛИЙ СЕРГЕЕВИЧ </t>
  </si>
  <si>
    <t xml:space="preserve">Я НАТАЛИЯ ВЯЧЕСЛАВОВНА </t>
  </si>
  <si>
    <t xml:space="preserve">А ЕЛЕНА АНДРЕЕВНА </t>
  </si>
  <si>
    <t xml:space="preserve">К ЛЮДМИЛА НИКОЛАЕВНА </t>
  </si>
  <si>
    <t xml:space="preserve">Б Сергей Сергеевич </t>
  </si>
  <si>
    <t xml:space="preserve">Х Равза Гариповна </t>
  </si>
  <si>
    <t xml:space="preserve">П ТАТЬЯНА ВЛАДИМИРОВНА </t>
  </si>
  <si>
    <t xml:space="preserve">Ц АЛЕКСАНДРА ЕВГЕНЬЕВНА </t>
  </si>
  <si>
    <t xml:space="preserve">С ЕЛЕНА СЕРГЕЕВНА </t>
  </si>
  <si>
    <t xml:space="preserve">К ОЛЬГА ВАСИЛЬЕВНА </t>
  </si>
  <si>
    <t xml:space="preserve">Б ДЕНИС АНАТОЛЬЕВИЧ </t>
  </si>
  <si>
    <t xml:space="preserve">В ГАЛИНА ВЛАДИМИРОВНА </t>
  </si>
  <si>
    <t xml:space="preserve">К ЕКАТЕРИНА ЮРЬЕВНА </t>
  </si>
  <si>
    <t xml:space="preserve">С ИГОРЬ ВИКТОРОВИЧ </t>
  </si>
  <si>
    <t xml:space="preserve">М АЙРАТ ИЛЬДАРОВИЧ </t>
  </si>
  <si>
    <t xml:space="preserve">Н НИНА ПЕТРОВНА </t>
  </si>
  <si>
    <t xml:space="preserve">Е АРТЕМ АЛЕКСАНДРОВИЧ </t>
  </si>
  <si>
    <t xml:space="preserve">Г ОЛЬГА ЭМИЛЬЕВНА </t>
  </si>
  <si>
    <t xml:space="preserve">Ш АЛЕКСЕЙ ЮРЬЕВИЧ </t>
  </si>
  <si>
    <t xml:space="preserve">Б НИНА ВЛАДИМИРОВНА </t>
  </si>
  <si>
    <t xml:space="preserve">П АЛЕКСЕЙ ВЛАДИМИРОВИЧ </t>
  </si>
  <si>
    <t xml:space="preserve">М ЭЛЬДАР ПАВЛОВИЧ </t>
  </si>
  <si>
    <t xml:space="preserve">С ЕЛЕНА ВЛАДИМИРОВНА </t>
  </si>
  <si>
    <t xml:space="preserve">Т ИРИНА ГЕННАДЬЕВНА </t>
  </si>
  <si>
    <t xml:space="preserve">П ДМИТРИЙ ВЛАДИМИРОВИЧ </t>
  </si>
  <si>
    <t xml:space="preserve">П МИХАИЛ НИКОЛАЕВИЧ </t>
  </si>
  <si>
    <t xml:space="preserve">П АЛЕКСЕЙ ИВАНОВИЧ </t>
  </si>
  <si>
    <t xml:space="preserve">Г ОКСАНА ВАЛЕНТИНОВНА </t>
  </si>
  <si>
    <t xml:space="preserve">Ш МАРИНА ВИКТОРОВНА </t>
  </si>
  <si>
    <t xml:space="preserve">Л ЕЛЕНА СВЯТОСЛАВОВНА </t>
  </si>
  <si>
    <t xml:space="preserve">К НАТАЛЬЯ СЕРГЕЕВНА </t>
  </si>
  <si>
    <t xml:space="preserve">П Ренат Вячеславович </t>
  </si>
  <si>
    <t xml:space="preserve">Г ТИМУР НАЗАРАЛИЕВИЧ </t>
  </si>
  <si>
    <t xml:space="preserve">Х ЕЛЕНА ПЕТРОВНА </t>
  </si>
  <si>
    <t xml:space="preserve">Б РУСЛАН ИГОРЕВИЧ </t>
  </si>
  <si>
    <t xml:space="preserve">М АЛИНА НИКОЛАЕВНА </t>
  </si>
  <si>
    <t xml:space="preserve">Б НАТАЛЬЯ ВИТАЛЬЕВНА </t>
  </si>
  <si>
    <t xml:space="preserve">А ВЛАДИМИР АНАТОЛЬЕВИЧ </t>
  </si>
  <si>
    <t xml:space="preserve">А Вячеслав Львович </t>
  </si>
  <si>
    <t xml:space="preserve">К ЕЛЕНА ВИКТОРОВНА </t>
  </si>
  <si>
    <t xml:space="preserve">Ш АНДРЕЙ МИХАЙЛОВИЧ </t>
  </si>
  <si>
    <t xml:space="preserve">Х Виктор Евгеньевич </t>
  </si>
  <si>
    <t xml:space="preserve">Р АЛЕКСЕЙ НИКОЛАЕВИЧ </t>
  </si>
  <si>
    <t xml:space="preserve">Т Наталия Владимировна </t>
  </si>
  <si>
    <t xml:space="preserve">Б МАРИЯ АЛЕКСАНДРОВНА </t>
  </si>
  <si>
    <t xml:space="preserve">Б ЕЛЕНА АЛЕКСАНДРОВНА </t>
  </si>
  <si>
    <t xml:space="preserve">М АЛЕКСАНДР ВИКТОРОВИЧ </t>
  </si>
  <si>
    <t xml:space="preserve">Ф Александр Павлович </t>
  </si>
  <si>
    <t xml:space="preserve">П ВИКТОРИЯ ВИКТОРОВНА </t>
  </si>
  <si>
    <t xml:space="preserve">Е ВЯЧЕСЛАВ АЛЕКСАНДРОВИЧ </t>
  </si>
  <si>
    <t xml:space="preserve">М ВИКТОРИЯ НИКОЛАЕВНА </t>
  </si>
  <si>
    <t xml:space="preserve">Г ПАВЕЛ ВИКТОРОВИЧ </t>
  </si>
  <si>
    <t xml:space="preserve">Я ОЛЬГА АЛЕКСЕЕВНА </t>
  </si>
  <si>
    <t xml:space="preserve">М ИРИНА ЕВГЕНЬЕВНА </t>
  </si>
  <si>
    <t xml:space="preserve">Ж ЕЛЕНА АЛЕКСАНДРОВНА </t>
  </si>
  <si>
    <t xml:space="preserve"> Д АННА</t>
  </si>
  <si>
    <t xml:space="preserve">Г Эльвина Альбертовна </t>
  </si>
  <si>
    <t xml:space="preserve">Х НИКИТА АНДРЕЕВИЧ </t>
  </si>
  <si>
    <t xml:space="preserve">В АЛЕКСАНДР НИКОЛАЕВИЧ </t>
  </si>
  <si>
    <t xml:space="preserve">Н ТАТЬЯНА МИХАЙЛОВНА </t>
  </si>
  <si>
    <t xml:space="preserve">О ОЛЬГА АЛЕКСАНДРОВНА </t>
  </si>
  <si>
    <t xml:space="preserve">А Марат Шавкетович </t>
  </si>
  <si>
    <t xml:space="preserve">П ЕВГЕНИЯ ЕВГЕНЬЕВНА </t>
  </si>
  <si>
    <t xml:space="preserve">Д ВЛАДИМИР ВАЛЕРЬЕВИЧ </t>
  </si>
  <si>
    <t xml:space="preserve">Г ЗУРАБ ВИТАЛЬЕВИЧ </t>
  </si>
  <si>
    <t xml:space="preserve">С ЕЛЕНА ВАСИЛЬЕВНА </t>
  </si>
  <si>
    <t xml:space="preserve">О Артын Сергеевич </t>
  </si>
  <si>
    <t xml:space="preserve">А ОЛЬГА БОРИСОВНА </t>
  </si>
  <si>
    <t xml:space="preserve">С ИРИНА ИВАНОВНА </t>
  </si>
  <si>
    <t xml:space="preserve">Т СВЕТЛАНА СЕРГЕЕВНА </t>
  </si>
  <si>
    <t xml:space="preserve">Н НАДЕЖДА АЛЕКСАНДРОВНА </t>
  </si>
  <si>
    <t xml:space="preserve">Е НАТАЛЬЯ АЛЕКСАНДРОВНА </t>
  </si>
  <si>
    <t xml:space="preserve">А ТИМУР РАМИЛЕВИЧ </t>
  </si>
  <si>
    <t xml:space="preserve">Щ Антон Николаевич </t>
  </si>
  <si>
    <t xml:space="preserve">И ЕКАТЕРИНА СЕРГЕЕВНА </t>
  </si>
  <si>
    <t xml:space="preserve">В Роман Анатольевич </t>
  </si>
  <si>
    <t xml:space="preserve">С МАКСИМ ОЛЕГОВИЧ </t>
  </si>
  <si>
    <t xml:space="preserve">М НАТАЛЬЯ ВЛАДИМИРОВНА </t>
  </si>
  <si>
    <t xml:space="preserve">Г ОЛЕСЯ ПАВЛОВНА </t>
  </si>
  <si>
    <t xml:space="preserve">Ц ВАЛЕРИЙ ГЕОРГИЕВИЧ </t>
  </si>
  <si>
    <t xml:space="preserve">П Владислав Александрович </t>
  </si>
  <si>
    <t xml:space="preserve">С ВЛАДИМИР ЕВГЕНЬЕВИЧ </t>
  </si>
  <si>
    <t xml:space="preserve">Л Наталия Олеговна </t>
  </si>
  <si>
    <t xml:space="preserve">Г ОЛЬГА ВЯЧЕСЛАВОВНА </t>
  </si>
  <si>
    <t xml:space="preserve">К ЕЛЕНА ПЕТРОВНА </t>
  </si>
  <si>
    <t xml:space="preserve">К МАРИНА АЛЕКСАНДРОВНА </t>
  </si>
  <si>
    <t xml:space="preserve">К АЛЕКСАНДР АЛЕКСЕЕВИЧ </t>
  </si>
  <si>
    <t xml:space="preserve">К Андрей Куштарович </t>
  </si>
  <si>
    <t xml:space="preserve">С МАРАТ ВАЛЕРЬЕВИЧ </t>
  </si>
  <si>
    <t xml:space="preserve">Ф СВЕТЛАНА АНАТОЛЬЕВНА </t>
  </si>
  <si>
    <t xml:space="preserve">В ЕКАТЕРИНА ЭДУАРДОВНА </t>
  </si>
  <si>
    <t xml:space="preserve">П АННА ИВАНОВНА </t>
  </si>
  <si>
    <t xml:space="preserve">К СЕРГЕЙ МИХАЙЛОВИЧ </t>
  </si>
  <si>
    <t xml:space="preserve">Н НАТАЛЬЯ ВАЛЕРИЕВНА </t>
  </si>
  <si>
    <t xml:space="preserve">Д Динара Маратовна </t>
  </si>
  <si>
    <t xml:space="preserve">М МАРАТ СЕРГЕЕВИЧ </t>
  </si>
  <si>
    <t xml:space="preserve">Л ВЕРА АЛЕКСАНДРОВНА </t>
  </si>
  <si>
    <t xml:space="preserve">В ПАВЕЛ НИКОЛАЕВИЧ </t>
  </si>
  <si>
    <t xml:space="preserve">М МАРИНА ВЛАДИМИРОВНА </t>
  </si>
  <si>
    <t xml:space="preserve">В СЕРГЕЙ СЕРГЕЕВИЧ </t>
  </si>
  <si>
    <t xml:space="preserve">Ш ОЛЕГ ВАСИЛЬЕВИЧ </t>
  </si>
  <si>
    <t xml:space="preserve">Н Шахризод Исмоилович </t>
  </si>
  <si>
    <t xml:space="preserve">С Виталий Валерьевич </t>
  </si>
  <si>
    <t xml:space="preserve">Р Матвей Петрович </t>
  </si>
  <si>
    <t xml:space="preserve">Х Людмила Юрьевна </t>
  </si>
  <si>
    <t xml:space="preserve">С ПОЛИНА СЕРГЕЕВНА </t>
  </si>
  <si>
    <t xml:space="preserve">Ж ВАЛЕНТИНА ВИКТОРОВНА </t>
  </si>
  <si>
    <t xml:space="preserve">К НИКОЛАЙ АЛЕКСЕЕВИЧ </t>
  </si>
  <si>
    <t xml:space="preserve">К ДМИТРИЙ НИКОЛАЕВИЧ </t>
  </si>
  <si>
    <t xml:space="preserve">М Олеся Владимировна </t>
  </si>
  <si>
    <t xml:space="preserve">Б БАТОЖАБ НАДМИТ-ЦЫРЕНОВИЧ </t>
  </si>
  <si>
    <t xml:space="preserve">П ДМИТРИЙ АЛЕКСЕЕВИЧ </t>
  </si>
  <si>
    <t xml:space="preserve">С СВЕТЛАНА ИВАНОВНА </t>
  </si>
  <si>
    <t xml:space="preserve">Г ДМИТРИЙ ВЛАДИМИРОВИЧ </t>
  </si>
  <si>
    <t xml:space="preserve">К АННА БОРИСОВНА </t>
  </si>
  <si>
    <t xml:space="preserve">Е ОЛЬГА АНАТОЛЬЕВНА </t>
  </si>
  <si>
    <t xml:space="preserve">С СЕРГЕЙ АЛЕКСАНДРОВИЧ </t>
  </si>
  <si>
    <t xml:space="preserve">С ВЯЧЕСЛАВ ГАРИЕВИЧ </t>
  </si>
  <si>
    <t xml:space="preserve">Н МИХАИЛ СЕРГЕЕВИЧ </t>
  </si>
  <si>
    <t xml:space="preserve">З АЛЕКСАНДР ОЛЕГОВИЧ </t>
  </si>
  <si>
    <t xml:space="preserve">Б ВАСИЛИЙ ИВАНОВИЧ </t>
  </si>
  <si>
    <t xml:space="preserve">К ВАДИМ ЛЕОНИДОВИЧ </t>
  </si>
  <si>
    <t xml:space="preserve">Х Татьяна Викторовна </t>
  </si>
  <si>
    <t xml:space="preserve">Л ИРИНА ВЯЧЕСЛАВОВНА </t>
  </si>
  <si>
    <t xml:space="preserve">Ч Анна Вадимовна </t>
  </si>
  <si>
    <t xml:space="preserve">Б НАТАЛЬЯ ВЛАДИМИРОВНА </t>
  </si>
  <si>
    <t xml:space="preserve">Б ПАВЕЛ ВИКТОРОВИЧ </t>
  </si>
  <si>
    <t xml:space="preserve">К Елена Аркадьевна </t>
  </si>
  <si>
    <t xml:space="preserve">А ЕВГЕНИЯ АЛЕКСАНДРОВНА </t>
  </si>
  <si>
    <t xml:space="preserve">П СЕРГЕЙ ВАЛЕРЬЕВИЧ </t>
  </si>
  <si>
    <t xml:space="preserve">П КСЕНИЯ ВЛАДИМИРОВНА </t>
  </si>
  <si>
    <t xml:space="preserve">Б ДЕНИС ВАЛЕРЬЕВИЧ </t>
  </si>
  <si>
    <t xml:space="preserve">П ЕВГЕНИЙ ВЛАДИМИРОВИЧ </t>
  </si>
  <si>
    <t xml:space="preserve">К АЛЕКСЕЙ ГЕННАДЬЕВИЧ </t>
  </si>
  <si>
    <t xml:space="preserve">С Антон Валентинович </t>
  </si>
  <si>
    <t xml:space="preserve">С МАКСИМ ВЛАДИМИРОВИЧ </t>
  </si>
  <si>
    <t xml:space="preserve">Н Евгений Сергеевич </t>
  </si>
  <si>
    <t xml:space="preserve">Г Ильдар Ахнафович </t>
  </si>
  <si>
    <t xml:space="preserve">О ЕЛЕНА ОЛЕГОВНА </t>
  </si>
  <si>
    <t xml:space="preserve">У Андрей Владимирович </t>
  </si>
  <si>
    <t xml:space="preserve">С ВЛАДИСЛАВ ОЛЕГОВИЧ </t>
  </si>
  <si>
    <t xml:space="preserve">С Максим Геннадьевич </t>
  </si>
  <si>
    <t xml:space="preserve">М СЕРГЕЙ НИКОЛАЕВИЧ </t>
  </si>
  <si>
    <t xml:space="preserve">К Антонина Валериевна </t>
  </si>
  <si>
    <t xml:space="preserve">Ч Алексей Евгеньевич </t>
  </si>
  <si>
    <t xml:space="preserve">О АЛЕКСАНДР СЕРГЕЕВИЧ </t>
  </si>
  <si>
    <t xml:space="preserve">П АНДРЕЙ АНАТОЛЬЕВИЧ </t>
  </si>
  <si>
    <t xml:space="preserve">И ДМИТРИЙ ПЕТРОВИЧ </t>
  </si>
  <si>
    <t xml:space="preserve">Б ДМИТРИЙ АНАТОЛЬЕВИЧ </t>
  </si>
  <si>
    <t xml:space="preserve">Р Анна Михайловна </t>
  </si>
  <si>
    <t xml:space="preserve">У Геннадий Алексеевич </t>
  </si>
  <si>
    <t xml:space="preserve">К ВИКТОР ПАВЛОВИЧ </t>
  </si>
  <si>
    <t xml:space="preserve">А МАКСИМ АЛЕКСАНДРОВИЧ </t>
  </si>
  <si>
    <t xml:space="preserve">М ГЕННАДИЙ ГРИГОРЬЕВИЧ </t>
  </si>
  <si>
    <t xml:space="preserve">К АНДРЕЙ СЕРГЕЕВИЧ </t>
  </si>
  <si>
    <t xml:space="preserve">М РАМИС ТЕЛЬМАНОВИЧ </t>
  </si>
  <si>
    <t xml:space="preserve">Я Алсу Фаннуровна </t>
  </si>
  <si>
    <t xml:space="preserve">М ВАДИМ ВАЛЕРЬЕВИЧ </t>
  </si>
  <si>
    <t xml:space="preserve">М ОЛЬГА АЛЕКСАНДРОВНА </t>
  </si>
  <si>
    <t xml:space="preserve">Е НАТАЛИЯ БОРИСОВНА </t>
  </si>
  <si>
    <t xml:space="preserve">П ВАЛЕНТИНА ВЛАДИМИРОВНА </t>
  </si>
  <si>
    <t xml:space="preserve">К ЕЛЕНА ВЛАДИМИРОВНА </t>
  </si>
  <si>
    <t xml:space="preserve">Б МИХАИЛ ВИТАЛЬЕВИЧ </t>
  </si>
  <si>
    <t xml:space="preserve">С АЛЕКСАНДР ЮРЬЕВИЧ </t>
  </si>
  <si>
    <t xml:space="preserve">Р ДМИТРИЙ АЛЕКСАНДРОВИЧ </t>
  </si>
  <si>
    <t xml:space="preserve">М АЛЕКСАНДР ВАСИЛЬЕВИЧ </t>
  </si>
  <si>
    <t xml:space="preserve">Г АЙНУР МИННУРОВИЧ </t>
  </si>
  <si>
    <t xml:space="preserve">М ЕЛЕНА ВИКТОРОВНА </t>
  </si>
  <si>
    <t xml:space="preserve">М ДМИТРИЙ ВИКТОРОВИЧ </t>
  </si>
  <si>
    <t xml:space="preserve">Х Лариса Альтовна </t>
  </si>
  <si>
    <t xml:space="preserve">П СВЕТЛАНА ЕВГЕНЬЕВНА </t>
  </si>
  <si>
    <t xml:space="preserve">М МАРИЯ АЛЕКСАНДРОВНА </t>
  </si>
  <si>
    <t xml:space="preserve">К НАТАЛИЯ ГЕННАДЬЕВНА </t>
  </si>
  <si>
    <t xml:space="preserve">С ОЛЬГА ВАЛЕРЬЕВНА </t>
  </si>
  <si>
    <t xml:space="preserve">Л АННА ГЕННАДЬЕВНА </t>
  </si>
  <si>
    <t xml:space="preserve">С НАДЕЖДА ВАСИЛЬЕВНА </t>
  </si>
  <si>
    <t xml:space="preserve">Г ДМИТРИЙ НИКОЛАЕВИЧ </t>
  </si>
  <si>
    <t xml:space="preserve">С ИРИНА ВЛАДИМИРОВНА </t>
  </si>
  <si>
    <t xml:space="preserve">Ш Ирина Валентиновна </t>
  </si>
  <si>
    <t xml:space="preserve">Р РОМАН СЕРГЕЕВИЧ </t>
  </si>
  <si>
    <t xml:space="preserve">Б ДМИТРИЙ ЕВГЕНЬЕВИЧ </t>
  </si>
  <si>
    <t xml:space="preserve">П Илья Юрьевич </t>
  </si>
  <si>
    <t xml:space="preserve">Г Валентина Сергеевна </t>
  </si>
  <si>
    <t xml:space="preserve">Ж КСЕНИЯ АЛЕКСАНДРОВНА </t>
  </si>
  <si>
    <t xml:space="preserve">Б ДМИТРИЙ ВИКТОРОВИЧ </t>
  </si>
  <si>
    <t xml:space="preserve">Ч ЕЛЕНА ВАЛЕРЬЕВНА </t>
  </si>
  <si>
    <t xml:space="preserve">М ДМИТРИЙ СЕРГЕЕВИЧ </t>
  </si>
  <si>
    <t xml:space="preserve">Б АЛЕКСЕЙ ВИКТОРОВИЧ </t>
  </si>
  <si>
    <t xml:space="preserve">М ФЛЁРА ФИДАИЛОВНА </t>
  </si>
  <si>
    <t xml:space="preserve">С Айгуль Мидхатовна </t>
  </si>
  <si>
    <t xml:space="preserve">Б НАДЕЖДА ВЛАДИМИРОВНА </t>
  </si>
  <si>
    <t xml:space="preserve">О МАРИНА ВЛАДИМИРОВНА </t>
  </si>
  <si>
    <t xml:space="preserve">Ж ИВАН ВЛАДИМИРОВИЧ </t>
  </si>
  <si>
    <t xml:space="preserve">К НАТАЛЬЯ ИГОРЕВНА </t>
  </si>
  <si>
    <t xml:space="preserve">Г СВЕТЛАНА ВЛАДИМИРОВНА </t>
  </si>
  <si>
    <t xml:space="preserve">Г КОНСТАНТИН ВЛАДИМИРОВИЧ </t>
  </si>
  <si>
    <t xml:space="preserve">У Николай Александрович </t>
  </si>
  <si>
    <t xml:space="preserve">Р НАТАЛЬЯ СЕРГЕЕВНА </t>
  </si>
  <si>
    <t xml:space="preserve">Д ПОЛИНА ВЛАДИМИРОВНА </t>
  </si>
  <si>
    <t xml:space="preserve">К ЕЛЕНА АЛЕКСАНДРОВНА </t>
  </si>
  <si>
    <t xml:space="preserve">С Кирилл Иосифович </t>
  </si>
  <si>
    <t xml:space="preserve">С ЕКАТЕРИНА ВИКТОРОВНА </t>
  </si>
  <si>
    <t xml:space="preserve">Л ОЛЬГА ВАЛЕНТИНОВНА </t>
  </si>
  <si>
    <t xml:space="preserve">Е ИРИНА ФЕДОРОВНА </t>
  </si>
  <si>
    <t xml:space="preserve">В ВЛАДИСЛАВ ВАЛЕРЬЕВИЧ </t>
  </si>
  <si>
    <t xml:space="preserve">З СВЕТЛАНА ПЕТРОВНА </t>
  </si>
  <si>
    <t xml:space="preserve">М Илья Константинович </t>
  </si>
  <si>
    <t xml:space="preserve">Ф ДАРЬЯ АНДРЕЕВНА </t>
  </si>
  <si>
    <t xml:space="preserve">Т Марина Леонидовна </t>
  </si>
  <si>
    <t xml:space="preserve">С ОКСАНА СТАНИСЛАВОВНА </t>
  </si>
  <si>
    <t xml:space="preserve">П ОЛЬГА ВЯЧЕСЛАВОВНА </t>
  </si>
  <si>
    <t xml:space="preserve">Ж Эльвира Васильевна </t>
  </si>
  <si>
    <t xml:space="preserve">П ТАТЬЯНА ВАЛЕНТИНОВНА </t>
  </si>
  <si>
    <t xml:space="preserve">Ю Марина Александровна </t>
  </si>
  <si>
    <t xml:space="preserve"> ООО "ДОРКОМПЛЕКТ-ЯВИР"</t>
  </si>
  <si>
    <t xml:space="preserve">Г Алия Маратовна </t>
  </si>
  <si>
    <t xml:space="preserve">Т Денис Петрович </t>
  </si>
  <si>
    <t xml:space="preserve">Г Ильнур Шамилевич </t>
  </si>
  <si>
    <t xml:space="preserve">П АНТОН ЮРЬЕВИЧ </t>
  </si>
  <si>
    <t xml:space="preserve">Б АЛЕКСАНДР ИГОРЕВИЧ </t>
  </si>
  <si>
    <t xml:space="preserve">Л ОЛЬГА ИВАНОВНА </t>
  </si>
  <si>
    <t xml:space="preserve">Р ТАТЬЯНА ВАЛЕРЬЕВНА </t>
  </si>
  <si>
    <t xml:space="preserve">К ЕВГЕНИЙ ЭДУАРДОВИЧ </t>
  </si>
  <si>
    <t xml:space="preserve">Д АНАСТАСИЯ ГЕННАДЬЕВНА </t>
  </si>
  <si>
    <t xml:space="preserve">П МИХАИЛ ИГОРЕВИЧ </t>
  </si>
  <si>
    <t xml:space="preserve">Ш АНДРЕЙ ОЛЕГОВИЧ </t>
  </si>
  <si>
    <t xml:space="preserve">К ИРИНА АЛЕКСЕЕВНА </t>
  </si>
  <si>
    <t xml:space="preserve">К ЛЮБОВЬ АНДРЕЕВНА </t>
  </si>
  <si>
    <t xml:space="preserve">О Ольга Андреевна </t>
  </si>
  <si>
    <t xml:space="preserve">З Арина Игоревна </t>
  </si>
  <si>
    <t xml:space="preserve">С Юлия Олеговна </t>
  </si>
  <si>
    <t xml:space="preserve">С КАЙСАР МИРАМГАЛИЕВИЧ </t>
  </si>
  <si>
    <t xml:space="preserve">Е ОЛЬГА ГЕННАДЬЕВНА </t>
  </si>
  <si>
    <t xml:space="preserve">Д ЯРОСЛАВ ИГОРЕВИЧ </t>
  </si>
  <si>
    <t xml:space="preserve">К АНАСТАСИЯ СЕРГЕЕВНА </t>
  </si>
  <si>
    <t xml:space="preserve">А ИРИНА ВИКТОРОВНА </t>
  </si>
  <si>
    <t xml:space="preserve">В ГАЛИНА НИКОЛАЕВНА </t>
  </si>
  <si>
    <t xml:space="preserve">А ИГОРЬ ВЛАДИМИРОВИЧ </t>
  </si>
  <si>
    <t xml:space="preserve">С СВЕТЛАНА ЖАВДАТОВНА </t>
  </si>
  <si>
    <t xml:space="preserve">К ЕЛЕНА ЕВГЕНЬЕВНА </t>
  </si>
  <si>
    <t xml:space="preserve">А ВЛАДИМИР АЛЕКСАНДРОВИЧ </t>
  </si>
  <si>
    <t xml:space="preserve">С ВАЛЕРИЙ ВИКТОРОВИЧ </t>
  </si>
  <si>
    <t xml:space="preserve">С САВЕЛИЙ АЛЕКСАНДРОВИЧ </t>
  </si>
  <si>
    <t xml:space="preserve">К НАТАЛЬЯ ЮРЬЕВНА </t>
  </si>
  <si>
    <t xml:space="preserve">Е РОМАН ЮРЬЕВИЧ </t>
  </si>
  <si>
    <t xml:space="preserve">З ОЛЬГА ВЯЧЕСЛАВОВНА </t>
  </si>
  <si>
    <t xml:space="preserve">Д Лариса Владимировна </t>
  </si>
  <si>
    <t xml:space="preserve">А ЛЮДМИЛА ВЯЧЕСЛАВОВНА </t>
  </si>
  <si>
    <t xml:space="preserve">П Роман Олегович </t>
  </si>
  <si>
    <t xml:space="preserve">В АЛЕКСЕЙ АЛЕКСЕЕВИЧ </t>
  </si>
  <si>
    <t xml:space="preserve">Л ТАТЬЯНА ВАЛЕРЬЕВНА </t>
  </si>
  <si>
    <t xml:space="preserve">М СЕРГЕЙ СЕРГЕЕВИЧ </t>
  </si>
  <si>
    <t xml:space="preserve">К Альберт Наилевич </t>
  </si>
  <si>
    <t xml:space="preserve">А НАТАЛЬЯ АЛЕКСАНДРОВНА </t>
  </si>
  <si>
    <t xml:space="preserve">Т ИГОРЬ ВАСИЛЬЕВИЧ </t>
  </si>
  <si>
    <t xml:space="preserve">К АЛЕКСАНДР АНАТОЛЬЕВИЧ </t>
  </si>
  <si>
    <t xml:space="preserve">Ш АЛЕВТИНА ГЕННАДЬЕВНА </t>
  </si>
  <si>
    <t xml:space="preserve">К ОЛЕГ АНАТОЛЬЕВИЧ </t>
  </si>
  <si>
    <t xml:space="preserve">С СВЕТЛАНА АЛЕКСАНДРОВНА </t>
  </si>
  <si>
    <t xml:space="preserve">Л Павел Владимирович </t>
  </si>
  <si>
    <t xml:space="preserve">С Тамила Сулеймановна </t>
  </si>
  <si>
    <t xml:space="preserve">Т НАДЕЖДА ЮРЬЕВНА </t>
  </si>
  <si>
    <t xml:space="preserve">Ч ДМИТРИЙ ВАЛЕРЬЕВИЧ </t>
  </si>
  <si>
    <t xml:space="preserve">К АЛЕКСЕЙ НИКОЛАЕВИЧ </t>
  </si>
  <si>
    <t xml:space="preserve">Ж Анна Владимировна </t>
  </si>
  <si>
    <t xml:space="preserve">Т ИРИНА ВЛАДИМИРОВНА </t>
  </si>
  <si>
    <t xml:space="preserve">С МАРИЯ АЛЕКСЕЕВНА </t>
  </si>
  <si>
    <t xml:space="preserve">П ДАНИЛА СЕРГЕЕВИЧ </t>
  </si>
  <si>
    <t xml:space="preserve">К НАТАЛЬЯ НИКОЛАЕВНА </t>
  </si>
  <si>
    <t xml:space="preserve">А ЕКАТЕРИНА НИКОЛАЕВНА </t>
  </si>
  <si>
    <t xml:space="preserve">Х Надежда Викторовна </t>
  </si>
  <si>
    <t xml:space="preserve">Е МАРИНА СЕРГЕЕВНА </t>
  </si>
  <si>
    <t xml:space="preserve">Х АЛЕКСАНДРА РОМАНОВНА </t>
  </si>
  <si>
    <t xml:space="preserve">Х Альфия Исмагиловна </t>
  </si>
  <si>
    <t xml:space="preserve">У ДАВИД КОНДРАТЬЕВИЧ </t>
  </si>
  <si>
    <t xml:space="preserve">Ш АННА ВЛАДИМИРОВНА </t>
  </si>
  <si>
    <t xml:space="preserve">И ЛЕОНИД ЮРЬЕВИЧ </t>
  </si>
  <si>
    <t xml:space="preserve">М ИРИНА ШАМИЛЬЕВНА </t>
  </si>
  <si>
    <t xml:space="preserve">С ОЛЬГА ВЛАДИМИРОВНА </t>
  </si>
  <si>
    <t xml:space="preserve">Б ОЛЬГА ЛЕОНИДОВНА </t>
  </si>
  <si>
    <t xml:space="preserve">К ЮЛИЯ АЛЕКСАНДРОВНА </t>
  </si>
  <si>
    <t xml:space="preserve">Н ЕЛЕНА СЕРГЕЕВНА </t>
  </si>
  <si>
    <t xml:space="preserve">К МАРИНА АНДРЕЕВНА </t>
  </si>
  <si>
    <t xml:space="preserve">Х ИРИНА АНАТОЛЬЕВНА </t>
  </si>
  <si>
    <t xml:space="preserve">Г Зуфар Зямилевич </t>
  </si>
  <si>
    <t xml:space="preserve">Т МАРИЯ ИВАНОВНА </t>
  </si>
  <si>
    <t xml:space="preserve">Щ Анастасия Алексеевна </t>
  </si>
  <si>
    <t xml:space="preserve">Ш Дарья Николаевна </t>
  </si>
  <si>
    <t xml:space="preserve">С ТАТЬЯНА АНДРЕЕВНА </t>
  </si>
  <si>
    <t xml:space="preserve">Л СЕМЁН ГЛЕБОВИЧ </t>
  </si>
  <si>
    <t xml:space="preserve">С ДМИТРИЙ АЛЕКСЕЕВИЧ </t>
  </si>
  <si>
    <t xml:space="preserve">Г Лусине Амаяковна </t>
  </si>
  <si>
    <t xml:space="preserve">Л АНДРЕЙ ВЛАДИМИРОВИЧ </t>
  </si>
  <si>
    <t xml:space="preserve">М НАТАЛЬЯ МИХАЙЛОВНА </t>
  </si>
  <si>
    <t xml:space="preserve">К Арсен Джамбечевич </t>
  </si>
  <si>
    <t xml:space="preserve">Г АЛЕКСАНДР АЛЕКСАНДРОВИЧ </t>
  </si>
  <si>
    <t xml:space="preserve">М ОЛЕГ АНАТОЛЬЕВИЧ </t>
  </si>
  <si>
    <t xml:space="preserve">г алена николаевна </t>
  </si>
  <si>
    <t xml:space="preserve">Л Вячеслав Геннадьевич </t>
  </si>
  <si>
    <t xml:space="preserve">П ЛЮДМИЛА ОЛЕГОВНА </t>
  </si>
  <si>
    <t xml:space="preserve">Ш ЕЛЕНА БОРИСОВНА </t>
  </si>
  <si>
    <t xml:space="preserve">Л СЕРГЕЙ СЕРГЕЕВИЧ </t>
  </si>
  <si>
    <t xml:space="preserve">З АННА АНАТОЛЬЕВНА </t>
  </si>
  <si>
    <t xml:space="preserve">М АНТОН ИГОРЕВИЧ </t>
  </si>
  <si>
    <t xml:space="preserve">Б ТАТЬЯНА ЛЕОНИДОВНА </t>
  </si>
  <si>
    <t xml:space="preserve">Б ИРИНА ЕВГЕНЬЕВНА </t>
  </si>
  <si>
    <t xml:space="preserve">П ДМИТРИЙ АЛЕКСАНДРОВИЧ </t>
  </si>
  <si>
    <t xml:space="preserve">Ф Валерия Эдуардовна </t>
  </si>
  <si>
    <t xml:space="preserve">С ТАТЬЯНА ЮРЬЕВНА </t>
  </si>
  <si>
    <t xml:space="preserve">П ОЛЬГА СЕРГЕЕВНА </t>
  </si>
  <si>
    <t xml:space="preserve">И НАТАЛИЯ ГЕННАДЬЕВНА </t>
  </si>
  <si>
    <t xml:space="preserve">Б МАРИНА АЛЕКСАНДРОВНА </t>
  </si>
  <si>
    <t xml:space="preserve">М КИШТА САРАНОВНА </t>
  </si>
  <si>
    <t xml:space="preserve">К НАТАЛЬЯ АЛЕКСАНДРОВНА </t>
  </si>
  <si>
    <t xml:space="preserve">В КСЕНИЯ ПАВЛОВНА </t>
  </si>
  <si>
    <t xml:space="preserve">С ЮЛИЯ СЕРГЕЕВНА </t>
  </si>
  <si>
    <t xml:space="preserve">Л ВЯЧЕСЛАВ АЛЕКСЕЕВИЧ </t>
  </si>
  <si>
    <t xml:space="preserve">К ЮРИЙ СЕРГЕЕВИЧ </t>
  </si>
  <si>
    <t xml:space="preserve">Х КРИСТИНА ИВАНОВНА </t>
  </si>
  <si>
    <t xml:space="preserve">К ВИТАЛИЙ ИВАНОВИЧ </t>
  </si>
  <si>
    <t xml:space="preserve">М Марина Анатольевна </t>
  </si>
  <si>
    <t xml:space="preserve">Г ТАТЬЯНА АНАТОЛЬЕВНА </t>
  </si>
  <si>
    <t xml:space="preserve">Е Эльмира Кямилевна </t>
  </si>
  <si>
    <t xml:space="preserve">П СВЕТЛАНА МИХАЙЛОВНА </t>
  </si>
  <si>
    <t xml:space="preserve">К ИГОРЬ ВИКТОРОВИЧ </t>
  </si>
  <si>
    <t xml:space="preserve">Б Вера Наилевна </t>
  </si>
  <si>
    <t xml:space="preserve">Г ЮЛИЯ ГЕННАДЬЕВНА </t>
  </si>
  <si>
    <t xml:space="preserve">В ЕЛЕНА ВИКТОРОВНА </t>
  </si>
  <si>
    <t xml:space="preserve">Б ЕВГЕНИЙ НИКОЛАЕВИЧ </t>
  </si>
  <si>
    <t xml:space="preserve">Р Дмитрий Витальевич </t>
  </si>
  <si>
    <t xml:space="preserve">Н НАТАЛЬЯ КОНСТАНТИНОВНА </t>
  </si>
  <si>
    <t xml:space="preserve">Т Юлия Амировна </t>
  </si>
  <si>
    <t xml:space="preserve">К ТАТЬЯНА ВАЛЕРЬЕВНА </t>
  </si>
  <si>
    <t xml:space="preserve">С НАДЕЖДА АРКАДЬЕВНА </t>
  </si>
  <si>
    <t xml:space="preserve">К ВЯЧЕСЛАВ ВИКТОРОВИЧ </t>
  </si>
  <si>
    <t xml:space="preserve">Л Светлана Рафисовна </t>
  </si>
  <si>
    <t xml:space="preserve">а наталья николаевна </t>
  </si>
  <si>
    <t xml:space="preserve">Х НАТАЛЬЯ ВЯЧЕСЛАВОВНА </t>
  </si>
  <si>
    <t xml:space="preserve">З Константин Викторович </t>
  </si>
  <si>
    <t xml:space="preserve">П Алексей Олегович </t>
  </si>
  <si>
    <t xml:space="preserve">Б Антон Валерьевич </t>
  </si>
  <si>
    <t xml:space="preserve">В ДМИТРИЙ ИГОРЕВИЧ </t>
  </si>
  <si>
    <t xml:space="preserve">О ОЛЬГА АНДРЕЕВНА </t>
  </si>
  <si>
    <t xml:space="preserve">С СЕРГЕЙ СЕРГЕЕВИЧ </t>
  </si>
  <si>
    <t xml:space="preserve">К ЮЛИЯ ОЛЕГОВНА </t>
  </si>
  <si>
    <t xml:space="preserve">Д НИКОЛАЙ АНДРЕЕВИЧ </t>
  </si>
  <si>
    <t xml:space="preserve">У Руслан Яхъяевич </t>
  </si>
  <si>
    <t xml:space="preserve">З СВЕТЛАНА АЛЕКСАНДРОВНА </t>
  </si>
  <si>
    <t xml:space="preserve">Ц ЮЛИЯ ЕВГЕНЬЕВНА </t>
  </si>
  <si>
    <t xml:space="preserve">И Азалия Рустамовна </t>
  </si>
  <si>
    <t xml:space="preserve">Ц Иван Анатольевич </t>
  </si>
  <si>
    <t xml:space="preserve">Х ЭДУАРД ИЛЬДАРОВИЧ </t>
  </si>
  <si>
    <t xml:space="preserve">Е АЛЕНА АЛЕКСАНДРОВНА </t>
  </si>
  <si>
    <t xml:space="preserve">Я Филипп Владимирович </t>
  </si>
  <si>
    <t xml:space="preserve">Т ЕКАТЕРИНА ПЕТРОВНА </t>
  </si>
  <si>
    <t xml:space="preserve">М КОНСТАНТИН АЛЕКСАНДРОВИЧ </t>
  </si>
  <si>
    <t xml:space="preserve">С ИЛЬЯ НИКОЛАЕВИЧ </t>
  </si>
  <si>
    <t xml:space="preserve">К СЕРГЕЙ ВЯЧЕСЛАВОВИЧ </t>
  </si>
  <si>
    <t xml:space="preserve">И Ольга Васильевна </t>
  </si>
  <si>
    <t xml:space="preserve">К АЛЕКСАНДР ГЕННАДЬЕВИЧ </t>
  </si>
  <si>
    <t xml:space="preserve">С АЛЕКСЕЙ СЕРГЕЕВИЧ </t>
  </si>
  <si>
    <t xml:space="preserve">Б Максат Абадович </t>
  </si>
  <si>
    <t xml:space="preserve">С ТАТЬЯНА АНАТОЛЬЕВНА </t>
  </si>
  <si>
    <t xml:space="preserve">Р УЛЬЯНА СЕРГЕЕВНА </t>
  </si>
  <si>
    <t xml:space="preserve">С МИХАИЛ ВЛАДИМИРОВИЧ </t>
  </si>
  <si>
    <t xml:space="preserve">С АРТЕМ АЛЕКСАНДРОВИЧ </t>
  </si>
  <si>
    <t xml:space="preserve">К ВЯЧЕСЛАВ НИКОЛАЕВИЧ </t>
  </si>
  <si>
    <t xml:space="preserve">С Денис Владимирович </t>
  </si>
  <si>
    <t xml:space="preserve">С ВАЛЕНТИНА ВАЛЕРЬЕВНА </t>
  </si>
  <si>
    <t xml:space="preserve">М ЗИНАИДА НИКОЛАЕВНА </t>
  </si>
  <si>
    <t xml:space="preserve">А СВЕТЛАНА СЕРГЕЕВНА </t>
  </si>
  <si>
    <t xml:space="preserve">Г ВАСИЛИЙ МИХАЙЛОВИЧ </t>
  </si>
  <si>
    <t xml:space="preserve">З ВИТАЛИЙ АНАТОЛЬЕВИЧ </t>
  </si>
  <si>
    <t xml:space="preserve">Ф Евгений Васильевич </t>
  </si>
  <si>
    <t xml:space="preserve">К ИРИНА АЛЕКСАНДРОВНА </t>
  </si>
  <si>
    <t xml:space="preserve">М ПАВЕЛ НИКОЛАЕВИЧ </t>
  </si>
  <si>
    <t xml:space="preserve">Н ЮЛИЯ ВАЛЕРЬЕВНА </t>
  </si>
  <si>
    <t xml:space="preserve">Л НАТАЛЬЯ ЮРЬЕВНА </t>
  </si>
  <si>
    <t xml:space="preserve">К СЕРГЕЙ НИКОЛАЕВИЧ </t>
  </si>
  <si>
    <t xml:space="preserve">Д АНДРЕЙ АЛЕКСАНДРОВИЧ </t>
  </si>
  <si>
    <t xml:space="preserve">К Вячеслав Юрьевич </t>
  </si>
  <si>
    <t xml:space="preserve">Г МАКСИМ БОРИСОВИЧ </t>
  </si>
  <si>
    <t xml:space="preserve">Н Виктория Ивановна </t>
  </si>
  <si>
    <t xml:space="preserve">С ОКСАНА АЛЕКСЕЕВНА </t>
  </si>
  <si>
    <t xml:space="preserve">И ИРИНА ВЛАДИМИРОВНА </t>
  </si>
  <si>
    <t xml:space="preserve">Х Алена Артемовна </t>
  </si>
  <si>
    <t xml:space="preserve">Д ИРИНА НИКОЛАЕВНА </t>
  </si>
  <si>
    <t xml:space="preserve">О Анна Анатольевна </t>
  </si>
  <si>
    <t xml:space="preserve">К АЛЕКСАНДР ЕВГЕНЬЕВИЧ </t>
  </si>
  <si>
    <t xml:space="preserve">Т ЛЮДМИЛА ВЛАДИМИРОВНА </t>
  </si>
  <si>
    <t xml:space="preserve">К МАРИНА МИХАЙЛОВНА </t>
  </si>
  <si>
    <t xml:space="preserve">З АННА ВЛАДИМИРОВНА </t>
  </si>
  <si>
    <t xml:space="preserve">Е АЛЕКСАНДР ВИКТОРОВИЧ </t>
  </si>
  <si>
    <t xml:space="preserve">Д Насиба Новрузовна </t>
  </si>
  <si>
    <t xml:space="preserve">Г ПОЛИНА ЮРЬЕВНА </t>
  </si>
  <si>
    <t xml:space="preserve">М ЮЛИЯ АЛЕКСАНДРОВНА </t>
  </si>
  <si>
    <t xml:space="preserve">З КИРИЛЛ ВАЛЕРЬЕВИЧ </t>
  </si>
  <si>
    <t xml:space="preserve">П ДЕНИС ВИКТОРОВИЧ </t>
  </si>
  <si>
    <t xml:space="preserve">С ИРИНА ГЕННАДЬЕВНА </t>
  </si>
  <si>
    <t xml:space="preserve">Е Илья Николаевич </t>
  </si>
  <si>
    <t xml:space="preserve">Г ОЛЬГА ИВАНОВНА </t>
  </si>
  <si>
    <t xml:space="preserve">К МАРИНА ВАЛЕРЬЕВНА </t>
  </si>
  <si>
    <t xml:space="preserve">Э ОЛЬГА ВИКТОРОВНА </t>
  </si>
  <si>
    <t xml:space="preserve">Н ЕЛЕНА ИВАНОВНА </t>
  </si>
  <si>
    <t xml:space="preserve">Б Артём Денисович </t>
  </si>
  <si>
    <t xml:space="preserve">Б ЕЛИЗАВЕТА ВЛАДИМИРОВНА </t>
  </si>
  <si>
    <t xml:space="preserve">Б ЮРИЙ ВЛАДИМИРОВИЧ </t>
  </si>
  <si>
    <t xml:space="preserve">З Антон Борисович </t>
  </si>
  <si>
    <t xml:space="preserve">Р ОКСАНА ИОЖЕФОВНА </t>
  </si>
  <si>
    <t xml:space="preserve">Ю Татьяна Петровна </t>
  </si>
  <si>
    <t xml:space="preserve">Х Тимур Муратович </t>
  </si>
  <si>
    <t xml:space="preserve">Н Леонид Виссарионович </t>
  </si>
  <si>
    <t xml:space="preserve">Т СЕРГЕЙ АЛЕКСАНДРОВИЧ </t>
  </si>
  <si>
    <t xml:space="preserve">У Наталья Эдуардовна </t>
  </si>
  <si>
    <t xml:space="preserve">А Наталья Эдуардовна </t>
  </si>
  <si>
    <t xml:space="preserve">К ИГОРЬ АЛЕКСАНДРОВИЧ </t>
  </si>
  <si>
    <t xml:space="preserve">Я Булат Анварович </t>
  </si>
  <si>
    <t xml:space="preserve">П МИХАИЛ ЮРЬЕВИЧ </t>
  </si>
  <si>
    <t xml:space="preserve">Р ЕВГЕНИЯ ВИКТОРОВНА </t>
  </si>
  <si>
    <t xml:space="preserve">Р Наталья Дмитриевна </t>
  </si>
  <si>
    <t xml:space="preserve">А АЛЕКСАНДР ПАВЛОВИЧ </t>
  </si>
  <si>
    <t xml:space="preserve">М ОЛЬГА ВАЛЕРЬЕВНА </t>
  </si>
  <si>
    <t xml:space="preserve">Б ОЛЕГ ВИКТОРОВИЧ </t>
  </si>
  <si>
    <t xml:space="preserve">Б АЛЕКСАНДР АЛЕКСАНДРОВИЧ </t>
  </si>
  <si>
    <t xml:space="preserve">Л ИВАН ВЛАДИМИРОВИЧ </t>
  </si>
  <si>
    <t xml:space="preserve">Ч ОЛЬГА НИКОЛАЕВНА </t>
  </si>
  <si>
    <t xml:space="preserve">Л ИВАН ВЯЧЕСЛАВОВИЧ </t>
  </si>
  <si>
    <t xml:space="preserve">Д ТАТЬЯНА АЛЕКСАНДРОВНА </t>
  </si>
  <si>
    <t xml:space="preserve">П ТАТЬЯНА ЮРЬЕВНА </t>
  </si>
  <si>
    <t xml:space="preserve">В ТАТЬЯНА АЛЕКСАНДРОВНА </t>
  </si>
  <si>
    <t xml:space="preserve">С АНАСТАСИЯ НИКОЛАЕВНА </t>
  </si>
  <si>
    <t xml:space="preserve">В АНДРЕЙ ЛЕОНИДОВИЧ </t>
  </si>
  <si>
    <t xml:space="preserve">Н АЛЕКСАНДР СЕРГЕЕВИЧ </t>
  </si>
  <si>
    <t xml:space="preserve">У АЛЕКСАНДР ВЛАДИМИРОВИЧ </t>
  </si>
  <si>
    <t xml:space="preserve">В Сергей Иосифович </t>
  </si>
  <si>
    <t xml:space="preserve">Х Вильдан Галимович </t>
  </si>
  <si>
    <t xml:space="preserve">Е Юлия Ильдусовна </t>
  </si>
  <si>
    <t xml:space="preserve">Ш Баховаддин Фахриддинович </t>
  </si>
  <si>
    <t xml:space="preserve">Ч ПАВЕЛ АЛЕКСАНДРОВИЧ </t>
  </si>
  <si>
    <t xml:space="preserve">Б ЕЛЕНА ВЛАДИМИРОВНА </t>
  </si>
  <si>
    <t xml:space="preserve">М СВЕТЛАНА ПАВЛОВНА </t>
  </si>
  <si>
    <t xml:space="preserve">И ВЛАДИМИР СЕРГЕЕВИЧ </t>
  </si>
  <si>
    <t xml:space="preserve">П ВЛАДИМИР НИКОЛАЕВИЧ </t>
  </si>
  <si>
    <t xml:space="preserve">К МАРИНА ВАСИЛЬЕВНА </t>
  </si>
  <si>
    <t xml:space="preserve">С ЯРОСЛАВ ЮРЬЕВИЧ </t>
  </si>
  <si>
    <t xml:space="preserve">Б АЛЕКСАНДР ВЛАДИМИРОВИЧ </t>
  </si>
  <si>
    <t xml:space="preserve">П НАДЕЖДА ЮРЬЕВНА </t>
  </si>
  <si>
    <t xml:space="preserve">Х НИКОЛАЙ НИКОЛАЕВИЧ </t>
  </si>
  <si>
    <t xml:space="preserve">В НАДЕЖДА ПАВЛОВНА </t>
  </si>
  <si>
    <t xml:space="preserve">М Никита Александрович </t>
  </si>
  <si>
    <t xml:space="preserve">Ч ЕЛЕНА АЛЕКСАНДРОВНА </t>
  </si>
  <si>
    <t xml:space="preserve">Ч Виктория Михайловна </t>
  </si>
  <si>
    <t xml:space="preserve">Н Алёна Витальевна </t>
  </si>
  <si>
    <t xml:space="preserve">Б ЕКАТЕРИНА АЛЕКСАНДРОВНА </t>
  </si>
  <si>
    <t xml:space="preserve">Е КРИСТИНА ВАЛЕРЬЕВНА </t>
  </si>
  <si>
    <t xml:space="preserve">Л Надежда Валентиновна </t>
  </si>
  <si>
    <t xml:space="preserve">Г ЕКАТЕРИНА МАРАТОВНА </t>
  </si>
  <si>
    <t xml:space="preserve">П Нина Константиновна </t>
  </si>
  <si>
    <t xml:space="preserve">И ЕКАТЕРИНА ВЛАДИМИРОВНА </t>
  </si>
  <si>
    <t xml:space="preserve">С ЭЛЬВИРА ГЕННАДЬЕВНА </t>
  </si>
  <si>
    <t xml:space="preserve">Г Владислав Александрович </t>
  </si>
  <si>
    <t xml:space="preserve">М ИГОРЬ ВИКТОРОВИЧ </t>
  </si>
  <si>
    <t xml:space="preserve">С РОМАН РОБЕРТОВИЧ </t>
  </si>
  <si>
    <t xml:space="preserve">Т ЕЛЕНА НИКОЛАЕВНА </t>
  </si>
  <si>
    <t xml:space="preserve">Г ТАТЬЯНА ВЛАДИМИРОВНА </t>
  </si>
  <si>
    <t xml:space="preserve">Р НАТАЛИЯ АЛЕКСАНДРОВНА </t>
  </si>
  <si>
    <t xml:space="preserve">В ЛИДИЯ ЭДУАРДОВНА </t>
  </si>
  <si>
    <t xml:space="preserve">П НАДЕЖДА ИВАНОВНА </t>
  </si>
  <si>
    <t xml:space="preserve">Т ДАНИЛ АЛЕКСАНДРОВИЧ </t>
  </si>
  <si>
    <t xml:space="preserve">Ф АНДРЕЙ ВЛАДИМИРОВИЧ </t>
  </si>
  <si>
    <t xml:space="preserve">Е Татьяна Павловна </t>
  </si>
  <si>
    <t xml:space="preserve">Б ВЛАДИМИР ИВАНОВИЧ </t>
  </si>
  <si>
    <t xml:space="preserve">И Василий Леонидович </t>
  </si>
  <si>
    <t xml:space="preserve">Ш АЛЕКСЕЙ СЕРГЕЕВИЧ </t>
  </si>
  <si>
    <t xml:space="preserve">С АЛЕКСЕЙ ВАЛЕНТИНОВИЧ </t>
  </si>
  <si>
    <t xml:space="preserve">С НАТАЛЬЯ АЛЕКСАНДРОВНА </t>
  </si>
  <si>
    <t xml:space="preserve">А Любовь Вениаминовна </t>
  </si>
  <si>
    <t xml:space="preserve">К ВИКТОРИЯ АЛЕКСЕЕВНА </t>
  </si>
  <si>
    <t xml:space="preserve">Б КСЕНИЯ ИГОРЕВНА </t>
  </si>
  <si>
    <t xml:space="preserve">Д Валерия Сергеевна </t>
  </si>
  <si>
    <t xml:space="preserve">С Эдуард Васильевич </t>
  </si>
  <si>
    <t xml:space="preserve">В АННА МИХАЙЛОВНА </t>
  </si>
  <si>
    <t xml:space="preserve"> Г Мария</t>
  </si>
  <si>
    <t xml:space="preserve">М СЕРГЕЙ ГЕННАДЬЕВИЧ </t>
  </si>
  <si>
    <t xml:space="preserve">М ЗАРИНА РУСТАМЖАНОВНА </t>
  </si>
  <si>
    <t xml:space="preserve">К ЛАРИСА ПЕТРОВНА </t>
  </si>
  <si>
    <t xml:space="preserve">К МАРИЯ ВЛАДИМИРОВНА </t>
  </si>
  <si>
    <t xml:space="preserve">Е Евгения Борисовна </t>
  </si>
  <si>
    <t xml:space="preserve">Ю Вера Анатольевна </t>
  </si>
  <si>
    <t xml:space="preserve">С АНАТОЛИЙ ВЛАДИМИРОВИЧ </t>
  </si>
  <si>
    <t xml:space="preserve">К АЛЕКСЕЙ ВЯЧЕСЛАВОВИЧ </t>
  </si>
  <si>
    <t xml:space="preserve"> Н Линь Ан</t>
  </si>
  <si>
    <t xml:space="preserve">Ю Анастасия Владимировна </t>
  </si>
  <si>
    <t xml:space="preserve">Д АННА ВЛАДИМИРОВНА </t>
  </si>
  <si>
    <t xml:space="preserve">Б СВЕТЛАНА ВИКТОРОВНА </t>
  </si>
  <si>
    <t xml:space="preserve">П АННА ВЯЧЕСЛАВОВНА </t>
  </si>
  <si>
    <t xml:space="preserve">Г МАКСИМ ВЯЧЕСЛАВОВИЧ </t>
  </si>
  <si>
    <t xml:space="preserve">Г Марина Курбановна </t>
  </si>
  <si>
    <t xml:space="preserve">Л АЛЕКСЕЙ АЛЕКСЕЕВИЧ </t>
  </si>
  <si>
    <t xml:space="preserve">Ш СВЕТЛАНА АЛЕКСАНДРОВНА </t>
  </si>
  <si>
    <t xml:space="preserve">Л САНИЯ ШАМИЛЬЕВНА </t>
  </si>
  <si>
    <t xml:space="preserve">Ш СВЕТЛАНА НИКОЛАЕВНА </t>
  </si>
  <si>
    <t xml:space="preserve">К ЛАРИСА МИХАЙЛОВНА </t>
  </si>
  <si>
    <t xml:space="preserve">К ШАРИФА ВЛАДИМИРОВНА </t>
  </si>
  <si>
    <t xml:space="preserve">Ш Родион Васильевич </t>
  </si>
  <si>
    <t xml:space="preserve">П АНДРЕЙ НИКОЛАЕВИЧ </t>
  </si>
  <si>
    <t xml:space="preserve">К ДМИТРИЙ РУБЕНОВИЧ </t>
  </si>
  <si>
    <t xml:space="preserve">Б Дан Ярославович </t>
  </si>
  <si>
    <t xml:space="preserve">С ЕВГЕНИЯ ВЛАДИМИРОВНА </t>
  </si>
  <si>
    <t xml:space="preserve">Я Василий Петрович </t>
  </si>
  <si>
    <t xml:space="preserve">П ЕЛЕНА ВАЛЕНТИНОВНА </t>
  </si>
  <si>
    <t xml:space="preserve">В АНДРЕЙ ГРИГОРЬЕВИЧ </t>
  </si>
  <si>
    <t xml:space="preserve">А ФАРИД РАФАЭЛЕВИЧ </t>
  </si>
  <si>
    <t xml:space="preserve">В СВЕТЛАНА НИКОЛАЕВНА </t>
  </si>
  <si>
    <t xml:space="preserve">Д АНАСТАСИЯ АНДРЕЕВНА </t>
  </si>
  <si>
    <t xml:space="preserve">Ш ОКСАНА ВЛАДИМИРОВНА </t>
  </si>
  <si>
    <t xml:space="preserve">К Роман Геннадьевич </t>
  </si>
  <si>
    <t xml:space="preserve">К ИЛЬЯ ВЛАДИМИРОВИЧ </t>
  </si>
  <si>
    <t xml:space="preserve">Л АЛЕКСАНДР СЕРГЕЕВИЧ </t>
  </si>
  <si>
    <t xml:space="preserve">И Линар Наилевич </t>
  </si>
  <si>
    <t xml:space="preserve">П ПАВЕЛ АЛЕКСАНДРОВИЧ </t>
  </si>
  <si>
    <t xml:space="preserve">О Ольга Вадимовна </t>
  </si>
  <si>
    <t xml:space="preserve">Д Георгий Михайлович </t>
  </si>
  <si>
    <t xml:space="preserve">И АЛЕКСАНДР ВАЛЕРЬЕВИЧ </t>
  </si>
  <si>
    <t xml:space="preserve">П КИРИЛЛ АНДРЕЕВИЧ </t>
  </si>
  <si>
    <t xml:space="preserve">Б АЛЕКСЕЙ ЮРЬЕВИЧ </t>
  </si>
  <si>
    <t xml:space="preserve">К АЛЕКСЕЙ АЛЕКСЕЕВИЧ </t>
  </si>
  <si>
    <t xml:space="preserve">К МАКСИМ АЛЕКСАНДРОВИЧ </t>
  </si>
  <si>
    <t xml:space="preserve">С ДМИТРИЙ ГЕННАДЬЕВИЧ </t>
  </si>
  <si>
    <t xml:space="preserve">Д СЕРГЕЙ ВАСИЛЬЕВИЧ </t>
  </si>
  <si>
    <t xml:space="preserve"> Д Эдуард Давиди</t>
  </si>
  <si>
    <t xml:space="preserve">А Зинаида Григорьевна </t>
  </si>
  <si>
    <t xml:space="preserve">И ДМИТРИЙ СЕРГЕЕВИЧ </t>
  </si>
  <si>
    <t xml:space="preserve">Н Илья Александрович </t>
  </si>
  <si>
    <t xml:space="preserve">Д АЛЕКСЕЙ АЛЕКСЕЕВИЧ </t>
  </si>
  <si>
    <t xml:space="preserve">М КИРИЛЛ ИГОРЕВИЧ </t>
  </si>
  <si>
    <t xml:space="preserve">П ЕВГЕНИЙ СЕРГЕЕВИЧ </t>
  </si>
  <si>
    <t xml:space="preserve">К ИРИНА АНДРЕЕВНА </t>
  </si>
  <si>
    <t xml:space="preserve">Г ГЛЕБ ЮРЬЕВИЧ </t>
  </si>
  <si>
    <t xml:space="preserve">В АННА ОЛЕГОВНА </t>
  </si>
  <si>
    <t xml:space="preserve">Ш Эмиль Асхатович </t>
  </si>
  <si>
    <t xml:space="preserve">С Альберт Ривкатович </t>
  </si>
  <si>
    <t xml:space="preserve">К АЛЕКСАНДР АНДРЕЕВИЧ </t>
  </si>
  <si>
    <t xml:space="preserve">Т АЛИНА ИГОРЕВНА </t>
  </si>
  <si>
    <t xml:space="preserve">Я ПАВЕЛ МИХАЙЛОВИЧ </t>
  </si>
  <si>
    <t xml:space="preserve">Б АЛЕКСАНДР СЕРГЕЕВИЧ </t>
  </si>
  <si>
    <t xml:space="preserve">С Владислав Евгеньевич </t>
  </si>
  <si>
    <t xml:space="preserve">Р НАТАЛЬЯ ВЛАДИМИРОВНА </t>
  </si>
  <si>
    <t xml:space="preserve">Б ЕЛЕНА АЛЕКСЕЕВНА </t>
  </si>
  <si>
    <t xml:space="preserve">А ОЛЬГА АНАТОЛЬЕВНА </t>
  </si>
  <si>
    <t xml:space="preserve">С ЛЮДМИЛА ВЛАДИМИРОВНА </t>
  </si>
  <si>
    <t xml:space="preserve">Д АЛЕКСЕЙ НИКОЛАЕВИЧ </t>
  </si>
  <si>
    <t xml:space="preserve">К ИРИНА КОНСТАНТИНОВНА </t>
  </si>
  <si>
    <t xml:space="preserve">Щ Татьяна Валерьевна </t>
  </si>
  <si>
    <t xml:space="preserve">А Али Ахмадович </t>
  </si>
  <si>
    <t xml:space="preserve">Х СЕРГЕЙ ДМИТРИЕВИЧ </t>
  </si>
  <si>
    <t xml:space="preserve">К Максим Алексеевич </t>
  </si>
  <si>
    <t xml:space="preserve">Б ЛЮБОВЬ АЛЕКСАНДРОВНА </t>
  </si>
  <si>
    <t xml:space="preserve">Б КСЕНИЯ АЛЕКСАНДРОВНА </t>
  </si>
  <si>
    <t xml:space="preserve">С ЛЮДМИЛА АЛЕКСАНДРОВНА </t>
  </si>
  <si>
    <t xml:space="preserve">М МАРИЯ АНДРЕЕВНА </t>
  </si>
  <si>
    <t xml:space="preserve">М ДМИТРИЙ ГЕННАДЬЕВИЧ </t>
  </si>
  <si>
    <t xml:space="preserve">М ИРИНА ВАЛЕРЬЕВНА </t>
  </si>
  <si>
    <t xml:space="preserve">З АНАСТАСИЯ СЕРГЕЕВНА </t>
  </si>
  <si>
    <t xml:space="preserve">Ш ТАТЬЯНА ВЯЧЕСЛАВОВНА </t>
  </si>
  <si>
    <t xml:space="preserve">А ТАТЬЯНА ЮРЬЕВНА </t>
  </si>
  <si>
    <t xml:space="preserve">Ф Елизавета Алексеевна </t>
  </si>
  <si>
    <t xml:space="preserve">Р АЛЕКСАНДР ИВАНОВИЧ </t>
  </si>
  <si>
    <t xml:space="preserve">М НАТАЛЬЯ ВАСИЛЬЕВНА </t>
  </si>
  <si>
    <t xml:space="preserve">Я Антон Юрьевич </t>
  </si>
  <si>
    <t xml:space="preserve">К ДМИТРИЙ БОРИСОВИЧ </t>
  </si>
  <si>
    <t xml:space="preserve">С ЛАРИСА ВИКТОРОВНА </t>
  </si>
  <si>
    <t xml:space="preserve">Т ОЛЬГА ВИКТОРОВНА </t>
  </si>
  <si>
    <t xml:space="preserve">К ДЕНИС СЕРГЕЕВИЧ </t>
  </si>
  <si>
    <t xml:space="preserve">Г Лейла Зуфаровна </t>
  </si>
  <si>
    <t xml:space="preserve">В ГУЛЬНАРА МИННЕФИРДАВИСОВНА </t>
  </si>
  <si>
    <t xml:space="preserve">Ш ЕКАТЕРИНА АЛЕКСАНДРОВНА </t>
  </si>
  <si>
    <t xml:space="preserve">Р ЮЛИЯ АНАТОЛЬЕВНА </t>
  </si>
  <si>
    <t xml:space="preserve">Ф Елена Николаевна </t>
  </si>
  <si>
    <t xml:space="preserve">А РЕНАТ АНСАРОВИЧ </t>
  </si>
  <si>
    <t xml:space="preserve">Р СЕРГЕЙ ВАЛЕНТИНОВИЧ </t>
  </si>
  <si>
    <t xml:space="preserve">Г АНАСТАСИЯ АЛЕКСАНДРОВНА </t>
  </si>
  <si>
    <t xml:space="preserve">П ЕЛЕНА ВЯЧЕСЛАВОВНА </t>
  </si>
  <si>
    <t xml:space="preserve">Е АЛЕКСЕЙ ВЛАДИМИРОВИЧ </t>
  </si>
  <si>
    <t xml:space="preserve">М ТАТЬЯНА АНАТОЛЬЕВНА </t>
  </si>
  <si>
    <t xml:space="preserve">Щ Лола Джамильевна </t>
  </si>
  <si>
    <t xml:space="preserve">Е АЛЕКСЕЙ АЛЕКСАНДРОВИЧ </t>
  </si>
  <si>
    <t xml:space="preserve">Т ИЛЬЯ НИКОЛАЕВИЧ </t>
  </si>
  <si>
    <t xml:space="preserve">А ОЛЕГ АЛЕКСАНДРОВИЧ </t>
  </si>
  <si>
    <t xml:space="preserve">Ш ГУЗЕЛЬ РАСИМОВНА </t>
  </si>
  <si>
    <t xml:space="preserve">К ВЛАДИМИР ЛЬВОВИЧ </t>
  </si>
  <si>
    <t xml:space="preserve">И Анна Николаевна </t>
  </si>
  <si>
    <t xml:space="preserve">Л НАТАЛЬЯ ИВАНОВНА </t>
  </si>
  <si>
    <t xml:space="preserve">О СЕРГЕЙ АНАТОЛЬЕВИЧ </t>
  </si>
  <si>
    <t xml:space="preserve">Д ДМИТРИЙ АЛЕКСАНДРОВИЧ </t>
  </si>
  <si>
    <t xml:space="preserve">Т Гельсинэ Расимовна </t>
  </si>
  <si>
    <t xml:space="preserve">Ш ДМИТРИЙ АЛЕКСЕЕВИЧ </t>
  </si>
  <si>
    <t xml:space="preserve">С ЕКАТЕРИНА ВАЛЕРЬЕВНА </t>
  </si>
  <si>
    <t xml:space="preserve">М СЕРГЕЙ ДЕМЬЯНОВИЧ </t>
  </si>
  <si>
    <t xml:space="preserve">И Ольга Вениаминовна </t>
  </si>
  <si>
    <t xml:space="preserve">Б АНДРЕЙ ВИКТОРОВИЧ </t>
  </si>
  <si>
    <t xml:space="preserve">С ЕЛЕНА АЛЕКСАНДРОВНА </t>
  </si>
  <si>
    <t xml:space="preserve"> А НАРИНЕ АРСЕНИ</t>
  </si>
  <si>
    <t xml:space="preserve">П ЕКАТЕРИНА ФЕДОРОВНА </t>
  </si>
  <si>
    <t xml:space="preserve">Р РУСЛАН РИНАТОВИЧ </t>
  </si>
  <si>
    <t xml:space="preserve">Д Кирилл Васильевич </t>
  </si>
  <si>
    <t xml:space="preserve">К ТАТЬЯНА ГЕННАДЬЕВНА </t>
  </si>
  <si>
    <t xml:space="preserve">Б МИХАИЛ ЕВГЕНЬЕВИЧ </t>
  </si>
  <si>
    <t xml:space="preserve">Р ИВАН СЕРГЕЕВИЧ </t>
  </si>
  <si>
    <t xml:space="preserve">К ОЛЬГА НИКОЛАЕВНА </t>
  </si>
  <si>
    <t xml:space="preserve">Д Альбина Яхиевна </t>
  </si>
  <si>
    <t xml:space="preserve"> К Андрей</t>
  </si>
  <si>
    <t xml:space="preserve">Ч ВИТАЛИЙ НИКОЛАЕВИЧ </t>
  </si>
  <si>
    <t xml:space="preserve">М ЕЛЕНА СЕРГЕЕВНА </t>
  </si>
  <si>
    <t xml:space="preserve">Д Ольга Викторовна </t>
  </si>
  <si>
    <t xml:space="preserve">Г АЛИНА АЛЕКСАНДРОВНА </t>
  </si>
  <si>
    <t xml:space="preserve">Д ЮЛИЯ ВЛАДИМИРОВНА </t>
  </si>
  <si>
    <t xml:space="preserve">Х ЕВГЕНИЙ ПАВЛОВИЧ </t>
  </si>
  <si>
    <t xml:space="preserve">Х ИНГА ВАЛЕРЬЕВНА </t>
  </si>
  <si>
    <t xml:space="preserve">Н МАКСИМ ГЕННАДЬЕВИЧ </t>
  </si>
  <si>
    <t xml:space="preserve">И Оксана Леонидовна </t>
  </si>
  <si>
    <t xml:space="preserve">И АНДРЕЙ ЮРЬЕВИЧ </t>
  </si>
  <si>
    <t xml:space="preserve">К ЕВГЕНИЯ ОЛЕГОВНА </t>
  </si>
  <si>
    <t xml:space="preserve">Л ДЕНИС ЕВГЕНЬЕВИЧ </t>
  </si>
  <si>
    <t xml:space="preserve">Н ИРИНА ИГОРЕВНА </t>
  </si>
  <si>
    <t xml:space="preserve">Б СТЕПАН АЛЕКСАНДРОВИЧ </t>
  </si>
  <si>
    <t xml:space="preserve">К АННА СТАНИСЛАВОВНА </t>
  </si>
  <si>
    <t xml:space="preserve">Н АЛЕКСАНДРА ГЕННАДЬЕВНА </t>
  </si>
  <si>
    <t xml:space="preserve">П ИЛЬЯ ВЛАДИМИРОВИЧ </t>
  </si>
  <si>
    <t xml:space="preserve">С СВЕТЛАНА ЮРЬЕВНА </t>
  </si>
  <si>
    <t xml:space="preserve">Б МИЛЕНА ТАМЕРЛАНОВНА </t>
  </si>
  <si>
    <t xml:space="preserve">И ТАТЬЯНА ЮРЬЕВНА </t>
  </si>
  <si>
    <t xml:space="preserve"> К Милана</t>
  </si>
  <si>
    <t xml:space="preserve">Г АНДРЕЙ ИВАНОВИЧ </t>
  </si>
  <si>
    <t xml:space="preserve">К ЮЛИЯ ВАСИЛЬЕВНА </t>
  </si>
  <si>
    <t xml:space="preserve">М Наталья Валерьевна </t>
  </si>
  <si>
    <t xml:space="preserve">О АНТОН АЛЕКСАНДРОВИЧ </t>
  </si>
  <si>
    <t xml:space="preserve">К ВАЛЕРИЙ МИХАЙЛОВИЧ </t>
  </si>
  <si>
    <t xml:space="preserve">Г Светлана Игоревна </t>
  </si>
  <si>
    <t xml:space="preserve">Л ЕЛЕНА АЛЕКСАНДРОВНА </t>
  </si>
  <si>
    <t xml:space="preserve">А ДМИТРИЙ АЛЕКСАНДРОВИЧ </t>
  </si>
  <si>
    <t xml:space="preserve">К ВАСИЛИНА ВЛАДИМИРОВНА </t>
  </si>
  <si>
    <t xml:space="preserve">Ш СЕРГЕЙ МИХАЙЛОВИЧ </t>
  </si>
  <si>
    <t xml:space="preserve">К ТАТЬЯНА МИХАЙЛОВНА </t>
  </si>
  <si>
    <t xml:space="preserve">Г ЛАРИСА ИВАНОВНА </t>
  </si>
  <si>
    <t xml:space="preserve">Ш ЛИЛИЯ ВИКТОРОВНА </t>
  </si>
  <si>
    <t xml:space="preserve">З ИРИНА НИКОЛАЕВНА </t>
  </si>
  <si>
    <t xml:space="preserve">Б ТАТЬЯНА ГЕННАДЬЕВНА </t>
  </si>
  <si>
    <t xml:space="preserve">Р ДМИТРИЙ СЕРГЕЕВИЧ </t>
  </si>
  <si>
    <t xml:space="preserve"> С Ирина Ильинична</t>
  </si>
  <si>
    <t xml:space="preserve">Г МАКСИМ АНАТОЛЬЕВИЧ </t>
  </si>
  <si>
    <t xml:space="preserve">С ТАТЬЯНА ДМИТРИЕВНА </t>
  </si>
  <si>
    <t xml:space="preserve"> К Алексей</t>
  </si>
  <si>
    <t xml:space="preserve">Т ИГОРЬ АЛЕКСАНДРОВИЧ </t>
  </si>
  <si>
    <t xml:space="preserve">М МАРИЯ ДМИТРИЕВНА </t>
  </si>
  <si>
    <t xml:space="preserve">К МАРИНА ЛЕОНИДОВНА </t>
  </si>
  <si>
    <t xml:space="preserve">К ТАТЬЯНА ВЛАДИМИРОВНА </t>
  </si>
  <si>
    <t xml:space="preserve">Л Андрей Леонидович </t>
  </si>
  <si>
    <t xml:space="preserve">С НАДЕЖДА ЮРЬЕВНА </t>
  </si>
  <si>
    <t xml:space="preserve">Г ЛЮДМИЛА ПАВЛОВНА </t>
  </si>
  <si>
    <t xml:space="preserve">С ВАЛЕНТИНА ИВАНОВНА </t>
  </si>
  <si>
    <t xml:space="preserve">А АЛЕКСЕЙ ВЛАДИМИРОВИЧ </t>
  </si>
  <si>
    <t xml:space="preserve">Ш АНАСТАСИЯ ЮРЬЕВНА </t>
  </si>
  <si>
    <t xml:space="preserve">А АЛЕКСАНДРА ПЕТРОВНА </t>
  </si>
  <si>
    <t xml:space="preserve">М НАТАЛЬЯ АНАТОЛЬЕВНА </t>
  </si>
  <si>
    <t xml:space="preserve">Я Александр Дмитриевич </t>
  </si>
  <si>
    <t xml:space="preserve">Ш Антон Петрович </t>
  </si>
  <si>
    <t xml:space="preserve">К КОНСТАНТИН ВИКТОРОВИЧ </t>
  </si>
  <si>
    <t xml:space="preserve">К РОМАН ОЛЕГОВИЧ </t>
  </si>
  <si>
    <t xml:space="preserve">А ДАРЬЯ ВЛАДИМИРОВНА </t>
  </si>
  <si>
    <t xml:space="preserve">С ДМИТРИЙ АЛЕКСАНДРОВИЧ </t>
  </si>
  <si>
    <t xml:space="preserve">П КИРИЛЛ ВЛАДИМИРОВИЧ </t>
  </si>
  <si>
    <t xml:space="preserve">Р ЕКАТЕРИНА ВЯЧЕСЛАВОВНА </t>
  </si>
  <si>
    <t xml:space="preserve">П АЛЕКСАНДР ВЛАДИМИРОВИЧ </t>
  </si>
  <si>
    <t xml:space="preserve">Г ЮРИЙ АНАТОЛЬЕВИЧ </t>
  </si>
  <si>
    <t xml:space="preserve">Б ИГОРЬ ВАЛЕРЬЕВИЧ </t>
  </si>
  <si>
    <t xml:space="preserve">И ДМИТРИЙ ВЛАДИМИРОВИЧ </t>
  </si>
  <si>
    <t xml:space="preserve">Ш ДМИТРИЙ АЛЕКСАНДРОВИЧ </t>
  </si>
  <si>
    <t xml:space="preserve">К НАТАЛЬЯ АЛЕКСЕЕВНА </t>
  </si>
  <si>
    <t xml:space="preserve">М АРТЕМ АНДРЕЕВИЧ </t>
  </si>
  <si>
    <t xml:space="preserve">К Александр Юрьевич </t>
  </si>
  <si>
    <t xml:space="preserve">К ИВАН СЕРГЕЕВИЧ </t>
  </si>
  <si>
    <t xml:space="preserve">С ДМИТРИЙ ВЛАДИМИРОВИЧ </t>
  </si>
  <si>
    <t xml:space="preserve">М АЛЕКСАНДР ВАЛЕРЬЕВИЧ </t>
  </si>
  <si>
    <t xml:space="preserve"> Е Владимир</t>
  </si>
  <si>
    <t xml:space="preserve">Я ТАТЬЯНА ВЛАДИМИРОВНА </t>
  </si>
  <si>
    <t xml:space="preserve">К СЕРГЕЙ ВАЛЕНТИНОВИЧ </t>
  </si>
  <si>
    <t xml:space="preserve"> ИП Изянина Наталья Владимировна</t>
  </si>
  <si>
    <t xml:space="preserve">С АНДРЕЙ ГЕННАДЬЕВИЧ </t>
  </si>
  <si>
    <t xml:space="preserve">С ЕВГЕНИЙ АЛЕКСАНДРОВИЧ </t>
  </si>
  <si>
    <t xml:space="preserve">А Инна Игоревна </t>
  </si>
  <si>
    <t xml:space="preserve">Ф ДАРЬЯ ПЕТРОВНА </t>
  </si>
  <si>
    <t xml:space="preserve">А ЕКАТЕРИНА ЮРЬЕВНА </t>
  </si>
  <si>
    <t xml:space="preserve">Ф Илья Юрьевич </t>
  </si>
  <si>
    <t xml:space="preserve">Ч ТАТЬЯНА БОРИСОВНА </t>
  </si>
  <si>
    <t xml:space="preserve">О ЛЮДМИЛА АЛЕКСАНДРОВНА </t>
  </si>
  <si>
    <t xml:space="preserve"> Я Тимур</t>
  </si>
  <si>
    <t xml:space="preserve">Г СВЕТЛАНА АЛЕКСАНДРОВНА </t>
  </si>
  <si>
    <t xml:space="preserve">Г СВЕТЛАНА ЮРЬЕВНА </t>
  </si>
  <si>
    <t xml:space="preserve">К СЕРГЕЙ ЮРЬЕВИЧ </t>
  </si>
  <si>
    <t xml:space="preserve">К ТАТЬЯНА БОРИСОВНА </t>
  </si>
  <si>
    <t xml:space="preserve">С ЕВГЕНИЯ СЕРГЕЕВНА </t>
  </si>
  <si>
    <t xml:space="preserve">Щ Евгений Вячеславович </t>
  </si>
  <si>
    <t xml:space="preserve">И Анна Романовна </t>
  </si>
  <si>
    <t xml:space="preserve">Б ИВАН ИГОРЕВИЧ </t>
  </si>
  <si>
    <t xml:space="preserve">Б Инна Михайловна </t>
  </si>
  <si>
    <t xml:space="preserve">Б ЛУИЗА РАДИЕВНА </t>
  </si>
  <si>
    <t xml:space="preserve">Д ГАЛИНА АЛЕКСАНДРОВНА </t>
  </si>
  <si>
    <t xml:space="preserve">В ОЛЬГА ВЛАДИМИРОВНА </t>
  </si>
  <si>
    <t xml:space="preserve">Д АЛЕКСАНДР ВИКТОРОВИЧ </t>
  </si>
  <si>
    <t xml:space="preserve">Р ЕВГЕНИЙ НИКОЛАЕВИЧ </t>
  </si>
  <si>
    <t xml:space="preserve">Е МАРИЯ ВАСИЛЬЕВНА </t>
  </si>
  <si>
    <t xml:space="preserve">Б АЛЬБИНА ГРИГОРЬЕВНА </t>
  </si>
  <si>
    <t xml:space="preserve">Г ВЯЧЕСЛАВ ЮРЬЕВИЧ </t>
  </si>
  <si>
    <t xml:space="preserve">Ф ДМИТРИЙ ИГОРЕВИЧ </t>
  </si>
  <si>
    <t xml:space="preserve">П ДМИТРИЙ ВАЛЕРИЕВИЧ </t>
  </si>
  <si>
    <t xml:space="preserve">Г ЕКАТЕРИНА ВИКТОРОВНА </t>
  </si>
  <si>
    <t xml:space="preserve">Л СЕРГЕЙ АЛЕКСЕЕВИЧ </t>
  </si>
  <si>
    <t xml:space="preserve">К ИРИНА ВИКТОРОВНА </t>
  </si>
  <si>
    <t xml:space="preserve">С АЛЕКСЕЙ ВЛАДИМИРОВИЧ </t>
  </si>
  <si>
    <t xml:space="preserve">М АНТОН БОРИСОВИЧ </t>
  </si>
  <si>
    <t xml:space="preserve">С АЛЕКСЕЙ АЛЕКСЕЕВИЧ </t>
  </si>
  <si>
    <t xml:space="preserve">У ЕЛЕНА АЛЕКСАНДРОВНА </t>
  </si>
  <si>
    <t xml:space="preserve">С ВЛАДИСЛАВ АЛЕКСАНДРОВИЧ </t>
  </si>
  <si>
    <t xml:space="preserve">П АНДРЕЙ МИХАЙЛОВИЧ </t>
  </si>
  <si>
    <t xml:space="preserve">Б ИРИНА ПЕТРОВНА </t>
  </si>
  <si>
    <t xml:space="preserve">И ОЛЬГА ВЛАДИМИРОВНА </t>
  </si>
  <si>
    <t xml:space="preserve">К АНДРЕЙ АЛЕКСАНДРОВИЧ </t>
  </si>
  <si>
    <t xml:space="preserve">Г Ольга Васильевна </t>
  </si>
  <si>
    <t xml:space="preserve">Ч ЮЛИЯ ВЛАДИМИРОВНА </t>
  </si>
  <si>
    <t xml:space="preserve">Г Даниил Алексеевич </t>
  </si>
  <si>
    <t xml:space="preserve">К ЮЛИЯ НИКОЛАЕВНА </t>
  </si>
  <si>
    <t xml:space="preserve">Г АНДРЕЙ СЕРГЕЕВИЧ </t>
  </si>
  <si>
    <t xml:space="preserve">П КСЕНИЯ ОЛЕГОВНА </t>
  </si>
  <si>
    <t xml:space="preserve">С АЛЕКСЕЙ АЛЕКСАНДРОВИЧ </t>
  </si>
  <si>
    <t xml:space="preserve">Г ИГОРЬ ВЛАДИМИРОВИЧ </t>
  </si>
  <si>
    <t xml:space="preserve">С НИКОЛАЙ ИВАНОВИЧ </t>
  </si>
  <si>
    <t xml:space="preserve">Р МАКСИМ ВИКТОРОВИЧ </t>
  </si>
  <si>
    <t xml:space="preserve">З Людмила Андреевна </t>
  </si>
  <si>
    <t xml:space="preserve">К ДМИТРИЙ МИХАЙЛОВИЧ </t>
  </si>
  <si>
    <t xml:space="preserve">А ТАТЬЯНА ВЛАДИМИРОВНА </t>
  </si>
  <si>
    <t xml:space="preserve">О АНДРЕЙ ВАЛЕНТИНОВИЧ </t>
  </si>
  <si>
    <t xml:space="preserve">Ш Константин Олегович </t>
  </si>
  <si>
    <t xml:space="preserve">Т НАТАЛЬЯ ПАВЛОВНА </t>
  </si>
  <si>
    <t xml:space="preserve">Р АЛЕКСАНДР ПАВЛОВИЧ </t>
  </si>
  <si>
    <t xml:space="preserve">Ф ОЛЬГА ВЛАДИМИРОВНА </t>
  </si>
  <si>
    <t xml:space="preserve">Б ОЛЕГ ЮРЬЕВИЧ </t>
  </si>
  <si>
    <t xml:space="preserve">Ш ИРИНА БОРИСОВНА </t>
  </si>
  <si>
    <t xml:space="preserve">В Артем Владимирович </t>
  </si>
  <si>
    <t xml:space="preserve">С ТАТЬЯНА НИКОЛАЕВНА </t>
  </si>
  <si>
    <t xml:space="preserve">С ЕКАТЕРИНА ДМИТРИЕВНА </t>
  </si>
  <si>
    <t xml:space="preserve">В ЮЛИЯ АНАТОЛЬЕВНА </t>
  </si>
  <si>
    <t xml:space="preserve">Г Гульнара Османовна </t>
  </si>
  <si>
    <t xml:space="preserve">Ж АНДРЕЙ ЛЕОНИДОВИЧ </t>
  </si>
  <si>
    <t xml:space="preserve">З АНТОН ВЛАДИМИРОВИЧ </t>
  </si>
  <si>
    <t xml:space="preserve">З КСЕНИЯ РИНАТОВНА </t>
  </si>
  <si>
    <t xml:space="preserve">С МАРИЯ ВЛАДИМИРОВНА </t>
  </si>
  <si>
    <t xml:space="preserve">П ЮЛИЯ ВЛАДИМИРОВНА </t>
  </si>
  <si>
    <t xml:space="preserve">А ИРИНА АЛЕКСАНДРОВНА </t>
  </si>
  <si>
    <t xml:space="preserve">С ЮЛИЯ ВАЛЕРИЕВНА </t>
  </si>
  <si>
    <t xml:space="preserve">Б Денис Валентинович </t>
  </si>
  <si>
    <t xml:space="preserve">Г Ксения Юрьевна </t>
  </si>
  <si>
    <t xml:space="preserve">З Ринат Фанусович </t>
  </si>
  <si>
    <t xml:space="preserve">С ВЛАДИСЛАВ ЮРЬЕВИЧ </t>
  </si>
  <si>
    <t xml:space="preserve">У ОЛЬГА АЛЕКСАНДРОВНА </t>
  </si>
  <si>
    <t xml:space="preserve">З АЛИСА АНДРЕЕВНА </t>
  </si>
  <si>
    <t xml:space="preserve">Г НАТАЛЬЯ ВИКТОРОВНА </t>
  </si>
  <si>
    <t xml:space="preserve">М ИРИНА ВАСИЛЬЕВНА </t>
  </si>
  <si>
    <t xml:space="preserve">Б АЛЕКСАНДР НИКОЛАЕВИЧ </t>
  </si>
  <si>
    <t xml:space="preserve">К ЮЛИЯ ВАЛЕРЬЕВНА </t>
  </si>
  <si>
    <t xml:space="preserve">Ч Алена Олеговна </t>
  </si>
  <si>
    <t xml:space="preserve">Х ТАТЬЯНА АНАТОЛЬЕВНА </t>
  </si>
  <si>
    <t xml:space="preserve">Ч ЕКАТЕРИНА ВИКТОРОВНА </t>
  </si>
  <si>
    <t xml:space="preserve">К Оксана Германовна </t>
  </si>
  <si>
    <t xml:space="preserve">Л Марина Вадимовна </t>
  </si>
  <si>
    <t xml:space="preserve">В АНДРЕЙ ВИКТОРОВИЧ </t>
  </si>
  <si>
    <t xml:space="preserve">К НАДЕЖДА ЮРЬЕВНА </t>
  </si>
  <si>
    <t xml:space="preserve">Б АНАСТАСИЯ НИКОЛАЕВНА </t>
  </si>
  <si>
    <t xml:space="preserve">К ТАТЬЯНА АЛЕКСЕЕВНА </t>
  </si>
  <si>
    <t xml:space="preserve">К Полина Алексеевна </t>
  </si>
  <si>
    <t xml:space="preserve">А ДМИТРИЙ АНАТОЛЬЕВИЧ </t>
  </si>
  <si>
    <t xml:space="preserve">Ф Гульнара Маратовна </t>
  </si>
  <si>
    <t xml:space="preserve">Ш КОНСТАНТИН ВЛАДИМИРОВИЧ </t>
  </si>
  <si>
    <t xml:space="preserve">Б СВЕТЛАНА НИКОЛАЕВНА </t>
  </si>
  <si>
    <t xml:space="preserve">С МАРИЯ СЕРГЕЕВНА </t>
  </si>
  <si>
    <t xml:space="preserve">П Наталья Константиновна </t>
  </si>
  <si>
    <t xml:space="preserve">Г Марина Андреевна </t>
  </si>
  <si>
    <t xml:space="preserve">А Олеся Петровна </t>
  </si>
  <si>
    <t xml:space="preserve">Б КИРИЛЛ НИКОЛАЕВИЧ </t>
  </si>
  <si>
    <t xml:space="preserve">Ф КИРИЛЛ РУСТАМОВИЧ </t>
  </si>
  <si>
    <t xml:space="preserve">Н Константин Андреевич </t>
  </si>
  <si>
    <t xml:space="preserve">Х ВЛАДИМИР АЛЕКСАНДРОВИЧ </t>
  </si>
  <si>
    <t xml:space="preserve">М РОМАН ВЛАДИМИРОВИЧ </t>
  </si>
  <si>
    <t xml:space="preserve">Т ПЕТР ВИКТОРОВИЧ </t>
  </si>
  <si>
    <t xml:space="preserve">Д Сергей Вячеславович </t>
  </si>
  <si>
    <t xml:space="preserve">К ОЛЬГА СТАНИСЛАВОВНА </t>
  </si>
  <si>
    <t xml:space="preserve">К Виктория Витальевна </t>
  </si>
  <si>
    <t xml:space="preserve">Ш АЛЕКСАНДР ПАВЛОВИЧ </t>
  </si>
  <si>
    <t xml:space="preserve">М ЛЕВАН ХОРЕНОВИЧ </t>
  </si>
  <si>
    <t xml:space="preserve">К РОМАН АНДРЕЕВИЧ </t>
  </si>
  <si>
    <t xml:space="preserve">С АНАСТАСИЯ ВЛАДИМИРОВНА </t>
  </si>
  <si>
    <t xml:space="preserve">Я Светлана Константиновна </t>
  </si>
  <si>
    <t xml:space="preserve">Г ТАТЬЯНА ИГОРЕВНА </t>
  </si>
  <si>
    <t xml:space="preserve">К ВИКТОР НИКОЛАЕВИЧ </t>
  </si>
  <si>
    <t xml:space="preserve">Д ФЕДОР ВАСИЛЬЕВИЧ </t>
  </si>
  <si>
    <t xml:space="preserve">К ИГОРЬ ВЛАДИМИРОВИЧ </t>
  </si>
  <si>
    <t xml:space="preserve">Л ДАНИЛ ВАДИМОВИЧ </t>
  </si>
  <si>
    <t xml:space="preserve">С КОНСТАНТИН АНДРЕЕВИЧ </t>
  </si>
  <si>
    <t xml:space="preserve">И ВЕРОНИКА СЕРГЕЕВНА </t>
  </si>
  <si>
    <t xml:space="preserve">А Антон Юрьевич </t>
  </si>
  <si>
    <t xml:space="preserve">С НИКИТА АЛЕКСАНДРОВИЧ </t>
  </si>
  <si>
    <t xml:space="preserve">Х СВЕТЛАНА НИКОЛАЕВНА </t>
  </si>
  <si>
    <t xml:space="preserve">В НАДЕЖДА АЛЕКСАНДРОВНА </t>
  </si>
  <si>
    <t xml:space="preserve">Х АНДРЕЙ ИГОРЕВИЧ </t>
  </si>
  <si>
    <t xml:space="preserve">С НИКОЛАЙ ВЛАДИМИРОВИЧ </t>
  </si>
  <si>
    <t xml:space="preserve">Ш Илюза Айдаровна </t>
  </si>
  <si>
    <t xml:space="preserve">А АРСЕН АДИЛЬБЕКОВИЧ </t>
  </si>
  <si>
    <t xml:space="preserve">К ЕЛЕНА ИГОРЕВНА </t>
  </si>
  <si>
    <t xml:space="preserve">С Ильмир Ильшатович </t>
  </si>
  <si>
    <t xml:space="preserve">Ш АРТЕМ ОЛЕГОВИЧ </t>
  </si>
  <si>
    <t xml:space="preserve">Ш ТАТЬЯНА ДМИТРИЕВНА </t>
  </si>
  <si>
    <t xml:space="preserve">Ш СЕРГЕЙ ВЛАДИМИРОВИЧ </t>
  </si>
  <si>
    <t xml:space="preserve">М Милана Михайловна </t>
  </si>
  <si>
    <t xml:space="preserve">К ОКСАНА ДМИТРИЕВНА </t>
  </si>
  <si>
    <t xml:space="preserve">М ОЛЬГА СЕРГЕЕВНА </t>
  </si>
  <si>
    <t xml:space="preserve">М АЛЕКСЕЙ НИКОЛАЕВИЧ </t>
  </si>
  <si>
    <t xml:space="preserve">Ц Елена Анатольевна </t>
  </si>
  <si>
    <t xml:space="preserve">П ВИКТОРИЯ ГРИГОРЬЕВНА </t>
  </si>
  <si>
    <t xml:space="preserve">А ОКСАНА АЛЕКСАНДРОВНА </t>
  </si>
  <si>
    <t xml:space="preserve">О ДМИТРИЙ ВИКТОРОВИЧ </t>
  </si>
  <si>
    <t xml:space="preserve">И ЕКАТЕРИНА МИХАЙЛОВНА </t>
  </si>
  <si>
    <t xml:space="preserve">П АНВАР МАХМУДАЛИЕВИЧ </t>
  </si>
  <si>
    <t xml:space="preserve">К ГАЛИНА АЛЕКСАНДРОВНА </t>
  </si>
  <si>
    <t xml:space="preserve">З МИХАИЛ ВЛАДИМИРОВИЧ </t>
  </si>
  <si>
    <t xml:space="preserve">М ВИКТОРИЯ СЕРГЕЕВНА </t>
  </si>
  <si>
    <t xml:space="preserve">М ЕКАТЕРИНА ОЛЕГОВНА </t>
  </si>
  <si>
    <t xml:space="preserve">К ЮЛИАНА ПЕТРОВНА </t>
  </si>
  <si>
    <t xml:space="preserve">Л Алла Викторовна </t>
  </si>
  <si>
    <t xml:space="preserve">К ЕЛЕНА НИКОЛАЕВНА </t>
  </si>
  <si>
    <t xml:space="preserve">Б Максим Рудольфович </t>
  </si>
  <si>
    <t xml:space="preserve">К ПАВЕЛ АЛЕКСАНДРОВИЧ </t>
  </si>
  <si>
    <t xml:space="preserve">С СВЕТЛАНА ВИТАЛЬЕВНА </t>
  </si>
  <si>
    <t xml:space="preserve">Б АЛЕКСАНДРА ВИТАЛЬЕВНА </t>
  </si>
  <si>
    <t xml:space="preserve">П ЕКАТЕРИНА ПАВЛОВНА </t>
  </si>
  <si>
    <t xml:space="preserve">П ВИКТОРИЯ СЕРГЕЕВНА </t>
  </si>
  <si>
    <t xml:space="preserve">С МАРИНА ВЛАДИМИРОВНА </t>
  </si>
  <si>
    <t xml:space="preserve">А ОЛЬГА ВЯЧЕСЛАВОВНА </t>
  </si>
  <si>
    <t xml:space="preserve">Н Гульнур Ибрагимовна </t>
  </si>
  <si>
    <t xml:space="preserve">Р ЕЛЕНА ВИКТОРОВНА </t>
  </si>
  <si>
    <t xml:space="preserve">Ш НАТАЛЬЯ ВИТАЛЬЕВНА </t>
  </si>
  <si>
    <t xml:space="preserve">Г НАТАЛЬЯ АЛЕКСЕЕВНА </t>
  </si>
  <si>
    <t xml:space="preserve">С ЕВГЕНИЯ АЛЕКСАНДРОВНА </t>
  </si>
  <si>
    <t xml:space="preserve">Г Анна Васильевна </t>
  </si>
  <si>
    <t xml:space="preserve">С РАДИК ЗАКИРОВИЧ </t>
  </si>
  <si>
    <t xml:space="preserve">А СВЕТЛАНА НИКОЛАЕВНА </t>
  </si>
  <si>
    <t xml:space="preserve">Р МАРИНА ИГОРЕВНА </t>
  </si>
  <si>
    <t xml:space="preserve">З ЮЛИЯ ЮРЬЕВНА </t>
  </si>
  <si>
    <t xml:space="preserve">Л НИКОЛАЙ НИКОЛАЕВИЧ </t>
  </si>
  <si>
    <t xml:space="preserve">Ф Марина Владимировна </t>
  </si>
  <si>
    <t xml:space="preserve">П Андрей Богданович </t>
  </si>
  <si>
    <t xml:space="preserve">О АНДРЕЙ ВИКТОРОВИЧ </t>
  </si>
  <si>
    <t xml:space="preserve">Б АНАСТАСИЯ АЛЕКСАНДРОВНА </t>
  </si>
  <si>
    <t xml:space="preserve">Т Алла Семеновна </t>
  </si>
  <si>
    <t xml:space="preserve">К ТАТЬЯНА ЕВГЕНЬЕВНА </t>
  </si>
  <si>
    <t xml:space="preserve">А ЮЛИЯ ФАИЗОВНА </t>
  </si>
  <si>
    <t xml:space="preserve">Б Елена Рашитовна </t>
  </si>
  <si>
    <t xml:space="preserve">П КОНСТАНТИН АЛЕКСАНДРОВИЧ </t>
  </si>
  <si>
    <t xml:space="preserve">Д МИХАИЛ ЯНОВИЧ </t>
  </si>
  <si>
    <t xml:space="preserve">С ЕКАТЕРИНА СЕРГЕЕВНА </t>
  </si>
  <si>
    <t xml:space="preserve">М ТАТЬЯНА НИКОЛАЕВНА </t>
  </si>
  <si>
    <t xml:space="preserve">М Евгения Юрьевна </t>
  </si>
  <si>
    <t xml:space="preserve">П ОЛЬГА ОЛЕГОВНА </t>
  </si>
  <si>
    <t xml:space="preserve">В Денис Витальевич </t>
  </si>
  <si>
    <t xml:space="preserve">С Маргарита Сергеевна </t>
  </si>
  <si>
    <t xml:space="preserve">Ф Венера Рамзисовна </t>
  </si>
  <si>
    <t xml:space="preserve">А СВЕТЛАНА ПЕТРОВНА </t>
  </si>
  <si>
    <t xml:space="preserve">Л ОКСАНА СЕРГЕЕВНА </t>
  </si>
  <si>
    <t xml:space="preserve">О Артем Александрович </t>
  </si>
  <si>
    <t xml:space="preserve">К ИГОРЬ АНАТОЛЬЕВИЧ </t>
  </si>
  <si>
    <t xml:space="preserve">Т ОЛЬГА СЕРГЕЕВНА </t>
  </si>
  <si>
    <t xml:space="preserve">Б ПАВЕЛ ВЛАДИМИРОВИЧ </t>
  </si>
  <si>
    <t xml:space="preserve">К ОЛЬГА ЮРЬЕВНА </t>
  </si>
  <si>
    <t xml:space="preserve">К АЛЕКСАНДР АЛЕКСАНДРОВИЧ </t>
  </si>
  <si>
    <t xml:space="preserve">Н Игорь Анатольевич </t>
  </si>
  <si>
    <t xml:space="preserve">С ИРИНА СЕРГЕЕВНА </t>
  </si>
  <si>
    <t xml:space="preserve">З НАДЕЖДА НИКОЛАЕВНА </t>
  </si>
  <si>
    <t xml:space="preserve">К НИКОЛАЙ АЛЕКСАНДРОВИЧ </t>
  </si>
  <si>
    <t xml:space="preserve">М ОЛЬГА ЛЕОНИДОВНА </t>
  </si>
  <si>
    <t xml:space="preserve">Б АЛЕКСАНДР ЕВГЕНЬЕВИЧ </t>
  </si>
  <si>
    <t xml:space="preserve">Е ИНЕССА АНАТОЛЬЕВНА </t>
  </si>
  <si>
    <t xml:space="preserve">Б НАДЕЖДА ВАЛЕНТИНОВНА </t>
  </si>
  <si>
    <t xml:space="preserve">Л ОЛЕСЯ СТЕПАНОВНА </t>
  </si>
  <si>
    <t xml:space="preserve">Ж Павел Николаевич </t>
  </si>
  <si>
    <t xml:space="preserve">М ДМИТРИЙ ВЛАДИМИРОВИЧ </t>
  </si>
  <si>
    <t xml:space="preserve">П ДМИТРИЙ ВИКТОРОВИЧ </t>
  </si>
  <si>
    <t xml:space="preserve">К ЛЮДМИЛА ФИЛИППОВНА </t>
  </si>
  <si>
    <t xml:space="preserve">З ЯНА ИГОРЕВНА </t>
  </si>
  <si>
    <t xml:space="preserve">Л СВЕТЛАНА АЛЕКСАНДРОВНА </t>
  </si>
  <si>
    <t xml:space="preserve">С ОЛЬГА АЛЕКСЕЕВНА </t>
  </si>
  <si>
    <t xml:space="preserve">М Иван Валерьевич </t>
  </si>
  <si>
    <t xml:space="preserve">Д ИННА ВЛАДИМИРОВНА </t>
  </si>
  <si>
    <t xml:space="preserve">Н ЛЮДМИЛА АНДРЕЕВНА </t>
  </si>
  <si>
    <t xml:space="preserve">К ПАВЕЛ ВЛАДИМИРОВИЧ </t>
  </si>
  <si>
    <t xml:space="preserve">Л ВАЛЕНТИНА СЕРГЕЕВНА </t>
  </si>
  <si>
    <t xml:space="preserve">Г СЕРГЕЙ ВЯЧЕСЛАВОВИЧ </t>
  </si>
  <si>
    <t xml:space="preserve">М Екатерина Анатольевна </t>
  </si>
  <si>
    <t xml:space="preserve">Г Олеся Викторовна </t>
  </si>
  <si>
    <t xml:space="preserve">Р Роман Вячеславович </t>
  </si>
  <si>
    <t xml:space="preserve">М ЕЛЕНА МИХАЙЛОВНА </t>
  </si>
  <si>
    <t xml:space="preserve">В Мария Игоревна </t>
  </si>
  <si>
    <t xml:space="preserve">Д ОЛЬГА ВЛАДИМИРОВНА </t>
  </si>
  <si>
    <t xml:space="preserve">С ВАЛЕНТИНА СТАНИСЛАВОВНА </t>
  </si>
  <si>
    <t xml:space="preserve">Б НАИЛЬ РИФОВИЧ </t>
  </si>
  <si>
    <t xml:space="preserve">П Константин Алексеевич </t>
  </si>
  <si>
    <t xml:space="preserve">А ОКСАНА ВЛАДИМИРОВНА </t>
  </si>
  <si>
    <t xml:space="preserve">К ЛАРИСА ИВАНОВНА </t>
  </si>
  <si>
    <t xml:space="preserve">К ДМИТРИЙ АЛЕКСАНДРОВИЧ </t>
  </si>
  <si>
    <t xml:space="preserve">Б Римма Николаевна </t>
  </si>
  <si>
    <t xml:space="preserve">М Валькирия Андреевна </t>
  </si>
  <si>
    <t xml:space="preserve">З КАДРИЯ ШАМИЛЕВНА </t>
  </si>
  <si>
    <t xml:space="preserve">П ОЛЬГА АНАТОЛЬЕВНА </t>
  </si>
  <si>
    <t xml:space="preserve">О Евгений Анатольевич </t>
  </si>
  <si>
    <t xml:space="preserve">Л ЕКАТЕРИНА ЛЕОНИДОВНА </t>
  </si>
  <si>
    <t xml:space="preserve">Н ОЛЬГА ОЛЕГОВНА </t>
  </si>
  <si>
    <t xml:space="preserve">А Максим Васильевич </t>
  </si>
  <si>
    <t xml:space="preserve">К АЛЕКСАНДР ВЛАДИМИРОВИЧ </t>
  </si>
  <si>
    <t xml:space="preserve">М ОЛЬГА ВАЛЕРИАНОВНА </t>
  </si>
  <si>
    <t xml:space="preserve">К Светлана Георгиевна </t>
  </si>
  <si>
    <t xml:space="preserve">Б ВЛАДИМИР НИКОЛАЕВИЧ </t>
  </si>
  <si>
    <t xml:space="preserve">О Шушаник Мелсовна </t>
  </si>
  <si>
    <t xml:space="preserve">Б ВИКТОР ВЛАДИМИРОВИЧ </t>
  </si>
  <si>
    <t xml:space="preserve">Б Антон Викторович </t>
  </si>
  <si>
    <t xml:space="preserve">У ОЛЕГ ИГОРЬЕВИЧ </t>
  </si>
  <si>
    <t xml:space="preserve">П ТАТЬЯНА БОРИСОВНА </t>
  </si>
  <si>
    <t xml:space="preserve">Д Наталья Аркадьевна </t>
  </si>
  <si>
    <t xml:space="preserve">Г ЕКАТЕРИНА ГЕННАДЬЕВНА </t>
  </si>
  <si>
    <t xml:space="preserve">С АНАСТАСИЯ РИНАТОВНА </t>
  </si>
  <si>
    <t xml:space="preserve">Д КСЕНИЯ СЕРГЕЕВНА </t>
  </si>
  <si>
    <t xml:space="preserve">Т АННА ЮРЬЕВНА </t>
  </si>
  <si>
    <t xml:space="preserve">Г АЛЬБИНА РАШИТОВНА </t>
  </si>
  <si>
    <t xml:space="preserve">Б АНДРЕЙ ВАЛЕНТИНОВИЧ </t>
  </si>
  <si>
    <t xml:space="preserve">Г Игорь Игоревич </t>
  </si>
  <si>
    <t xml:space="preserve">С Виталий Игоревич </t>
  </si>
  <si>
    <t xml:space="preserve">А Павел Андреевич </t>
  </si>
  <si>
    <t xml:space="preserve">Ж Денис Владимирович </t>
  </si>
  <si>
    <t xml:space="preserve"> В Дарья</t>
  </si>
  <si>
    <t xml:space="preserve">Ф АЛЕКСЕЙ АНАТОЛЬЕВИЧ </t>
  </si>
  <si>
    <t xml:space="preserve">Х Ирик Жамилевич </t>
  </si>
  <si>
    <t xml:space="preserve">К Кирилл Игоревич </t>
  </si>
  <si>
    <t xml:space="preserve">С Илья Дмитриевич </t>
  </si>
  <si>
    <t xml:space="preserve">К СЕРГЕЙ СЕРГЕЕВИЧ </t>
  </si>
  <si>
    <t xml:space="preserve">С ДМИТРИЙ ВАЛЕРИЕВИЧ </t>
  </si>
  <si>
    <t xml:space="preserve">К ЮЛИЯ ВИКТОРОВНА </t>
  </si>
  <si>
    <t xml:space="preserve">Я Никита Юрьевич </t>
  </si>
  <si>
    <t xml:space="preserve">С ОЛЬГА АЛЕКСАНДРОВНА </t>
  </si>
  <si>
    <t xml:space="preserve">П Иван Евгеньевич </t>
  </si>
  <si>
    <t xml:space="preserve">Ф ИРИНА АЛЕКСЕЕВНА </t>
  </si>
  <si>
    <t xml:space="preserve">Ч Лилия Фанилевна </t>
  </si>
  <si>
    <t xml:space="preserve">Х Павел Николаевич </t>
  </si>
  <si>
    <t xml:space="preserve">Ф ДАРЬЯ ВАСИЛЬЕВНА </t>
  </si>
  <si>
    <t xml:space="preserve">П ПАВЕЛ ВЛАДИМИРОВИЧ </t>
  </si>
  <si>
    <t xml:space="preserve">Е ЕВГЕНИЙ АЛЕКСЕЕВИЧ </t>
  </si>
  <si>
    <t xml:space="preserve">С ГУЗЕЛЬ МАРАТОВНА </t>
  </si>
  <si>
    <t xml:space="preserve">К ИРИНА СТАНИСЛАВОВНА </t>
  </si>
  <si>
    <t xml:space="preserve">М АНДРЕЙ ОЛЕГОВИЧ </t>
  </si>
  <si>
    <t xml:space="preserve">М ОЛЬГА ВИКТОРОВНА </t>
  </si>
  <si>
    <t xml:space="preserve">Ю Денис Владимирович </t>
  </si>
  <si>
    <t xml:space="preserve">М МИХАИЛ АЛЕКСАНДРОВИЧ </t>
  </si>
  <si>
    <t xml:space="preserve">Т СТАНИСЛАВ СЕРГЕЕВИЧ </t>
  </si>
  <si>
    <t xml:space="preserve">Ц ЛЮДМИЛА ЕВГЕНЬЕВНА </t>
  </si>
  <si>
    <t xml:space="preserve">Н ТАТЬЯНА ВИКТОРОВНА </t>
  </si>
  <si>
    <t xml:space="preserve">П АЛЕКСАНДР АЛЕКСАНДРОВИЧ </t>
  </si>
  <si>
    <t xml:space="preserve">Т Александра Андреевна </t>
  </si>
  <si>
    <t xml:space="preserve">С СВЕТЛАНА НИКОЛАЕВНА </t>
  </si>
  <si>
    <t xml:space="preserve">Е Наталья Валентиновна </t>
  </si>
  <si>
    <t xml:space="preserve">М ОЛЬГА НИКОЛАЕВНА </t>
  </si>
  <si>
    <t xml:space="preserve">И ИВАН ВАСИЛЬЕВИЧ </t>
  </si>
  <si>
    <t xml:space="preserve">И ГРИГОРИЙ АНДРЕЕВИЧ </t>
  </si>
  <si>
    <t xml:space="preserve">Х ИРИНА СЕРГЕЕВНА </t>
  </si>
  <si>
    <t xml:space="preserve">П НАТАЛЬЯ ЮРЬЕВНА </t>
  </si>
  <si>
    <t xml:space="preserve">Н СВЕТЛАНА ГЕННАДЬЕВНА </t>
  </si>
  <si>
    <t xml:space="preserve">К ЛАРИСА НИКОЛАЕВНА </t>
  </si>
  <si>
    <t xml:space="preserve">Г АЛЕКСАНДР АЛЕКСЕЕВИЧ </t>
  </si>
  <si>
    <t xml:space="preserve">С ЕВГЕНИЙ МИХАЙЛОВИЧ </t>
  </si>
  <si>
    <t xml:space="preserve">Ф Дарья Владимировна </t>
  </si>
  <si>
    <t xml:space="preserve"> У Никита Ильич</t>
  </si>
  <si>
    <t xml:space="preserve">С Айрат Зинфирович </t>
  </si>
  <si>
    <t xml:space="preserve">Р Оксана Николаевна </t>
  </si>
  <si>
    <t xml:space="preserve">В ОЛЬГА АЛЕКСЕЕВНА </t>
  </si>
  <si>
    <t xml:space="preserve">Т Маргарита Владимировна </t>
  </si>
  <si>
    <t xml:space="preserve">Р АНАСТАСИЯ СЕРГЕЕВНА </t>
  </si>
  <si>
    <t xml:space="preserve">Ч ДЕНИС АЛЕКСАНДРОВИЧ </t>
  </si>
  <si>
    <t xml:space="preserve">Т КОНСТАНТИН НИКОЛАЕВИЧ </t>
  </si>
  <si>
    <t xml:space="preserve">Г Рина Витальевна </t>
  </si>
  <si>
    <t xml:space="preserve">Д Максим Андреевич </t>
  </si>
  <si>
    <t xml:space="preserve">А Алена Юрьевна </t>
  </si>
  <si>
    <t xml:space="preserve">Д ДМИТРИЙ СЕРГЕЕВИЧ </t>
  </si>
  <si>
    <t xml:space="preserve">С Дарья Юрьевна </t>
  </si>
  <si>
    <t xml:space="preserve">Т Альберт Салаватович </t>
  </si>
  <si>
    <t xml:space="preserve">Б ИЛЬЯ ГЕННАДЬЕВИЧ </t>
  </si>
  <si>
    <t xml:space="preserve">Н ДМИТРИЙ ВЛАДИМИРОВИЧ </t>
  </si>
  <si>
    <t xml:space="preserve">З Светлана Николаевна </t>
  </si>
  <si>
    <t xml:space="preserve">Ш ГАЛИНА РАИСОВНА </t>
  </si>
  <si>
    <t xml:space="preserve">М Раиль Нургаянович </t>
  </si>
  <si>
    <t xml:space="preserve">К Екатерина Яковлевна </t>
  </si>
  <si>
    <t xml:space="preserve">Ч НАТАЛЬЯ ВЛАДИМИРОВНА </t>
  </si>
  <si>
    <t xml:space="preserve">О ИРИНА ГЕННАДИЕВНА </t>
  </si>
  <si>
    <t xml:space="preserve">И НАТАЛЬЯ АЛЕКСАНДРОВНА </t>
  </si>
  <si>
    <t xml:space="preserve">Б ТАТЬЯНА ВЛАДИМИРОВНА </t>
  </si>
  <si>
    <t xml:space="preserve">С АЛЕКСАНДРА СЕРГЕЕВНА </t>
  </si>
  <si>
    <t xml:space="preserve">П ТАТЬЯНА ПЕТРОВНА </t>
  </si>
  <si>
    <t xml:space="preserve">С МАКСИМ АЛЕКСАНДРОВИЧ </t>
  </si>
  <si>
    <t xml:space="preserve">М Наталья Раджаповна </t>
  </si>
  <si>
    <t xml:space="preserve">Г НАТАЛЬЯ ИВАНОВНА </t>
  </si>
  <si>
    <t xml:space="preserve">Ш РОМАН ВИКТОРОВИЧ </t>
  </si>
  <si>
    <t xml:space="preserve">П Олег Анатольевич </t>
  </si>
  <si>
    <t xml:space="preserve">Г ВИТАЛИЙ ЮРЬЕВИЧ </t>
  </si>
  <si>
    <t xml:space="preserve">Б ВАЛЕНТИНА СЕРГЕЕВНА </t>
  </si>
  <si>
    <t xml:space="preserve">Ш ДМИТРИЙ ВИКТОРОВИЧ </t>
  </si>
  <si>
    <t xml:space="preserve">З МАКСИМ АЛЕКСАНДРОВИЧ </t>
  </si>
  <si>
    <t xml:space="preserve">Р Николай Валерьевич </t>
  </si>
  <si>
    <t xml:space="preserve">М Борис Борисович </t>
  </si>
  <si>
    <t xml:space="preserve">С СЕРГЕЙ ВАСИЛЬЕВИЧ </t>
  </si>
  <si>
    <t xml:space="preserve">П МАРИНА ВЛАДИМИРОВНА </t>
  </si>
  <si>
    <t xml:space="preserve">Ш Наталья Геннадьевна </t>
  </si>
  <si>
    <t xml:space="preserve">М ЕВГЕНИЙ СЕРГЕЕВИЧ </t>
  </si>
  <si>
    <t xml:space="preserve">М НАТАЛЬЯ ИВАНОВНА </t>
  </si>
  <si>
    <t xml:space="preserve">Г ЛИАНА ПЕТРОСОВНА </t>
  </si>
  <si>
    <t xml:space="preserve">Х ЕЛЕНА НИКОЛАЕВНА </t>
  </si>
  <si>
    <t xml:space="preserve">Г Алексей Валерьевич </t>
  </si>
  <si>
    <t xml:space="preserve">Д ЮРИЙ ЮРЬЕВИЧ </t>
  </si>
  <si>
    <t xml:space="preserve">П АНАСТАСИЯ СЕРГЕЕВНА </t>
  </si>
  <si>
    <t xml:space="preserve">А АЛЕКСАНДР ЮРЬЕВИЧ </t>
  </si>
  <si>
    <t xml:space="preserve">К СВЕТЛАНА ВИКТОРОВНА </t>
  </si>
  <si>
    <t xml:space="preserve">Т Алексей Александрович </t>
  </si>
  <si>
    <t xml:space="preserve">С Валентина Прокофьевна </t>
  </si>
  <si>
    <t xml:space="preserve">А Михаил Евгеньевич </t>
  </si>
  <si>
    <t xml:space="preserve">С АЛЕНА ЮРЬЕВНА </t>
  </si>
  <si>
    <t xml:space="preserve">Т ИРИНА ТЕРЕНТЬЕВНА </t>
  </si>
  <si>
    <t xml:space="preserve">А ОЛЕГ ВЛАДИМИРОВИЧ </t>
  </si>
  <si>
    <t xml:space="preserve">П НИКОЛАЙ ДМИТРИЕВИЧ </t>
  </si>
  <si>
    <t xml:space="preserve">Р Валерия Сергеевна </t>
  </si>
  <si>
    <t xml:space="preserve">Н АЛЛА СЕМЕНОВНА </t>
  </si>
  <si>
    <t xml:space="preserve">А ЮЛИЯ ВЛАДИМИРОВНА </t>
  </si>
  <si>
    <t xml:space="preserve">Б МАРИЯ ВЛАДИМИРОВНА </t>
  </si>
  <si>
    <t xml:space="preserve">Ч СВЕТЛАНА АНАТОЛЬЕВНА </t>
  </si>
  <si>
    <t xml:space="preserve">Г ДМИТРИЙ АЛЕКСАНДРОВИЧ </t>
  </si>
  <si>
    <t xml:space="preserve">С РУСЛАН ФАТИХОВИЧ </t>
  </si>
  <si>
    <t xml:space="preserve">Г АННА НИКОЛАЕВНА </t>
  </si>
  <si>
    <t xml:space="preserve">С ВАДИМ ГЕННАДЬЕВИЧ </t>
  </si>
  <si>
    <t xml:space="preserve">К АНДРЕЙ МИХАЙЛОВИЧ </t>
  </si>
  <si>
    <t xml:space="preserve">П ЕЛЕНА НИКОЛАЕВНА </t>
  </si>
  <si>
    <t xml:space="preserve">Н ВЯЧЕСЛАВ ЛЕОНИДОВИЧ </t>
  </si>
  <si>
    <t xml:space="preserve">Р АЛЕКСАНДР ЮРЬЕВИЧ </t>
  </si>
  <si>
    <t xml:space="preserve">Н АЛЕКСЕЙ НИКОЛАЕВИЧ </t>
  </si>
  <si>
    <t xml:space="preserve">К АЛЕКСАНДР ВАСИЛЬЕВИЧ </t>
  </si>
  <si>
    <t xml:space="preserve">Г РЕГИНА РАФИКОВНА </t>
  </si>
  <si>
    <t xml:space="preserve">З Юлия Павловна </t>
  </si>
  <si>
    <t xml:space="preserve">Б МАРИЯ АНДРЕЕВНА </t>
  </si>
  <si>
    <t xml:space="preserve">Г ОКСАНА ВАЛЕРЬЕВНА </t>
  </si>
  <si>
    <t xml:space="preserve">Б ОЛЬГА ВЯЧЕСЛАВОВНА </t>
  </si>
  <si>
    <t xml:space="preserve">Б Алина Рависовна </t>
  </si>
  <si>
    <t xml:space="preserve">П ЕЛЕНА ВАЛЕРЬЕВНА </t>
  </si>
  <si>
    <t xml:space="preserve">В ДАРЬЯ ЕВГЕНЬЕВНА </t>
  </si>
  <si>
    <t xml:space="preserve">Л АНДРЕЙ ВЯЧЕСЛАВОВИЧ </t>
  </si>
  <si>
    <t xml:space="preserve">Г МИЛЕНА ЮРЬЕВНА </t>
  </si>
  <si>
    <t xml:space="preserve">Ч Кристина Олеговна </t>
  </si>
  <si>
    <t xml:space="preserve">К ВЕРА МИХАЙЛОВНА </t>
  </si>
  <si>
    <t xml:space="preserve">Л Вячеслав Алексеевич </t>
  </si>
  <si>
    <t xml:space="preserve">Д НАТАЛЬЯ АЛЕКСАНДРОВНА </t>
  </si>
  <si>
    <t xml:space="preserve">Л АНТОН АЛЕКСАНДРОВИЧ </t>
  </si>
  <si>
    <t xml:space="preserve">Р ЛАРИСА ЛЕОНИДОВНА </t>
  </si>
  <si>
    <t xml:space="preserve">Л НАТАЛЬЯ АЛЕКСАНДРОВНА </t>
  </si>
  <si>
    <t xml:space="preserve">К АННА ДМИТРИЕВНА </t>
  </si>
  <si>
    <t xml:space="preserve">М ВАЛЕРИЯ АЛЕКСАНДРОВНА </t>
  </si>
  <si>
    <t xml:space="preserve">И Анастасия Михайловна </t>
  </si>
  <si>
    <t xml:space="preserve">Н Игорь Олегович </t>
  </si>
  <si>
    <t xml:space="preserve">С АННА ВЛАДИМИРОВНА </t>
  </si>
  <si>
    <t xml:space="preserve">Ф Влада Валерьевна </t>
  </si>
  <si>
    <t xml:space="preserve">П ЮЛИЯ ЮРЬЕВНА </t>
  </si>
  <si>
    <t xml:space="preserve">К МАРИЯ ЕВГЕНЬЕВНА </t>
  </si>
  <si>
    <t xml:space="preserve">И Наталия Юрьевна </t>
  </si>
  <si>
    <t xml:space="preserve">Д ГЕРМАН ЕВГЕНЬЕВИЧ </t>
  </si>
  <si>
    <t xml:space="preserve">Ш КСЕНИЯ ОЛЕГОВНА </t>
  </si>
  <si>
    <t xml:space="preserve">Ч ЕВГЕНИЯ ВИКТОРОВНА </t>
  </si>
  <si>
    <t xml:space="preserve">Д ДМИТРИЙ ЛЕОНИДОВИЧ </t>
  </si>
  <si>
    <t xml:space="preserve">С АНАСТАСИЯ АЛЕКСАНДРОВНА </t>
  </si>
  <si>
    <t xml:space="preserve">Л ЕКАТЕРИНА АЛЕКСЕЕВНА </t>
  </si>
  <si>
    <t xml:space="preserve">Г ГУЛЬНАРА МЯССАРОВНА </t>
  </si>
  <si>
    <t xml:space="preserve">Н ВИТАЛИЙ ВЛАДИМИРОВИЧ </t>
  </si>
  <si>
    <t xml:space="preserve">Н ЮЛИЯ ВИКТОРОВНА </t>
  </si>
  <si>
    <t xml:space="preserve">Р АЛЕКСАНДР АЛЕКСАНДРОВИЧ </t>
  </si>
  <si>
    <t xml:space="preserve">К АНДРЕЙ НИКОЛАЕВИЧ </t>
  </si>
  <si>
    <t xml:space="preserve">М ЕКАТЕРИНА ЕВГЕНЬЕВНА </t>
  </si>
  <si>
    <t xml:space="preserve">И ЕЛЕНА ЮРЬЕВНА </t>
  </si>
  <si>
    <t xml:space="preserve">Л АННА МИХАЙЛОВНА </t>
  </si>
  <si>
    <t xml:space="preserve">К ЭЛЕНА ВИКТОРОВНА </t>
  </si>
  <si>
    <t xml:space="preserve">Ш АНАСТАСИЯ ВИТАЛЬЕВНА </t>
  </si>
  <si>
    <t xml:space="preserve">Е ТАТЬЯНА АЛЕКСАНДРОВНА </t>
  </si>
  <si>
    <t xml:space="preserve">Ш ЛЮДМИЛА АЛЕКСАНДРОВНА </t>
  </si>
  <si>
    <t xml:space="preserve">А ГАЛИНА МИХАЙЛОВНА </t>
  </si>
  <si>
    <t xml:space="preserve">А НАТАЛЬЯ ВАЛЕРЬЕВНА </t>
  </si>
  <si>
    <t xml:space="preserve">Г Майя Михайловна </t>
  </si>
  <si>
    <t xml:space="preserve">Т ВЕРА МИХАЙЛОВНА </t>
  </si>
  <si>
    <t xml:space="preserve">Ч АЛЕКСЕЙ ОЛЕГОВИЧ </t>
  </si>
  <si>
    <t xml:space="preserve">Д АЛЕКСАНДР НИКОЛАЕВИЧ </t>
  </si>
  <si>
    <t xml:space="preserve">С НАТАЛЬЯ ЮРЬЕВНА </t>
  </si>
  <si>
    <t xml:space="preserve">К АННА СЕРГЕЕВНА </t>
  </si>
  <si>
    <t xml:space="preserve">И ТАТЬЯНА ГЕННАДЬЕВНА </t>
  </si>
  <si>
    <t xml:space="preserve">С ЮРИЙ АЛЕКСАНДРОВИЧ </t>
  </si>
  <si>
    <t xml:space="preserve">О Фериде Лемановна </t>
  </si>
  <si>
    <t xml:space="preserve">Т ЮРИЙ АЛЕКСЕЕВИЧ </t>
  </si>
  <si>
    <t xml:space="preserve">Ч ЕВГЕНИЙ ВИКТОРОВИЧ </t>
  </si>
  <si>
    <t xml:space="preserve">С НАТАЛИЯ ГЕННАДЬЕВНА </t>
  </si>
  <si>
    <t xml:space="preserve">П ЕКАТЕРИНА АНДРЕЕВНА </t>
  </si>
  <si>
    <t xml:space="preserve">И ИРИНА АЛЕКСАНДРОВНА </t>
  </si>
  <si>
    <t xml:space="preserve">Р ЕЛЕНА НИКОЛАЕВНА </t>
  </si>
  <si>
    <t xml:space="preserve">Х Мурат Рамилевич </t>
  </si>
  <si>
    <t xml:space="preserve">Ч ЕЛЕНА ЮРЬЕВНА </t>
  </si>
  <si>
    <t xml:space="preserve">Б ЕЛЕНА ВАСИЛЬЕВНА </t>
  </si>
  <si>
    <t xml:space="preserve">С Генрих Эдгарович </t>
  </si>
  <si>
    <t xml:space="preserve">С ЕЛЕНА ИГОРЕВНА </t>
  </si>
  <si>
    <t xml:space="preserve">М АННА ВЛАДИМИРОВНА </t>
  </si>
  <si>
    <t xml:space="preserve">Д АЛЕКСАНДР ЕВГЕНЬЕВИЧ </t>
  </si>
  <si>
    <t xml:space="preserve">К АЛЕКСАНДР СЕРГЕЕВИЧ </t>
  </si>
  <si>
    <t xml:space="preserve">К АНАСТАСИЯ НИКОЛАЕВНА </t>
  </si>
  <si>
    <t xml:space="preserve">Я ВАСИЛИЙ ПЕТРОВИЧ </t>
  </si>
  <si>
    <t xml:space="preserve">Б ВИКТОРИЯ АЛЕКСАНДРОВНА </t>
  </si>
  <si>
    <t xml:space="preserve">А Дмитрий Андреевич </t>
  </si>
  <si>
    <t xml:space="preserve">В ДМИТРИЙ ГЕННАДЬЕВИЧ </t>
  </si>
  <si>
    <t xml:space="preserve">Ф Анна Александровна </t>
  </si>
  <si>
    <t xml:space="preserve">Д МАКСИМ СЕРГЕЕВИЧ </t>
  </si>
  <si>
    <t xml:space="preserve">К АЛЕКСЕЙ МИХАЙЛОВИЧ </t>
  </si>
  <si>
    <t xml:space="preserve">А АЛЕКСАНДР ВЛАДИМИРОВИЧ </t>
  </si>
  <si>
    <t xml:space="preserve"> К Сергей</t>
  </si>
  <si>
    <t xml:space="preserve">В АЛЕКСАНДР АЛЕКСАНДРОВИЧ </t>
  </si>
  <si>
    <t xml:space="preserve">Г Ляйсан Илясовна </t>
  </si>
  <si>
    <t xml:space="preserve">О Юрий Валерьевич </t>
  </si>
  <si>
    <t xml:space="preserve">Г ЕЛЕНА ВЛАДИМИРОВНА </t>
  </si>
  <si>
    <t xml:space="preserve">Ш Эдуард Адисович </t>
  </si>
  <si>
    <t xml:space="preserve">П ОЛЬГА МИХАЙЛОВНА </t>
  </si>
  <si>
    <t xml:space="preserve">Л ИРИНА ЕВГЕНЬЕВНА </t>
  </si>
  <si>
    <t xml:space="preserve">Е АЛЕКСЕЙ ЗАЙДУЛАЕВИЧ </t>
  </si>
  <si>
    <t xml:space="preserve">С Петр Борисович </t>
  </si>
  <si>
    <t xml:space="preserve">Ш СЕРГЕЙ БОРИСОВИЧ </t>
  </si>
  <si>
    <t xml:space="preserve">Р Марина Федоровна </t>
  </si>
  <si>
    <t xml:space="preserve">Е ЮЛИЯ АЛЕКСАНДРОВНА </t>
  </si>
  <si>
    <t xml:space="preserve">К АЛЕКСАНДР ИГОРЕВИЧ </t>
  </si>
  <si>
    <t xml:space="preserve">К ВЛАДИМИР НИКОЛАЕВИЧ </t>
  </si>
  <si>
    <t xml:space="preserve">Г СЕРГЕЙ ВАЛЕРЬЕВИЧ </t>
  </si>
  <si>
    <t xml:space="preserve">С СЕРГЕЙ ВАЛЕРЬЕВИЧ </t>
  </si>
  <si>
    <t xml:space="preserve">Л СЕРГЕЙ ВЛАДИМИРОВИЧ </t>
  </si>
  <si>
    <t xml:space="preserve">Ш ТАТЬЯНА ВИКТОРОВНА </t>
  </si>
  <si>
    <t xml:space="preserve">М АННА ВЯЧЕСЛАВОВНА </t>
  </si>
  <si>
    <t xml:space="preserve">З КОНСТАНТИН ВИКТОРОВИЧ </t>
  </si>
  <si>
    <t xml:space="preserve">Л Елена Григорьевна </t>
  </si>
  <si>
    <t xml:space="preserve">Ч МАРИНА ЮРЬЕВНА </t>
  </si>
  <si>
    <t xml:space="preserve">О ЛОЛИТА ВИТАЛЬЕВНА </t>
  </si>
  <si>
    <t xml:space="preserve">С ДАНИИЛ ВАЛЕРЬЕВИЧ </t>
  </si>
  <si>
    <t xml:space="preserve">Д ЕКАТЕРИНА СЕРГЕЕВНА </t>
  </si>
  <si>
    <t xml:space="preserve">К АННА ВЛАДИМИРОВНА </t>
  </si>
  <si>
    <t xml:space="preserve">К МАРИНА АНАТОЛЬЕВНА </t>
  </si>
  <si>
    <t xml:space="preserve">П ЕВГЕНИЙ ВИКТОРОВИЧ </t>
  </si>
  <si>
    <t xml:space="preserve">З Светлана Вахобджановна </t>
  </si>
  <si>
    <t xml:space="preserve">К ЮРИЙ АНАТОЛЬЕВИЧ </t>
  </si>
  <si>
    <t xml:space="preserve">Ц КСЕНИЯ СЕРГЕЕВНА </t>
  </si>
  <si>
    <t xml:space="preserve">К Айнура Кайратовна </t>
  </si>
  <si>
    <t xml:space="preserve">Г Лейла Сергеевна </t>
  </si>
  <si>
    <t xml:space="preserve">С Аревик Врежевна </t>
  </si>
  <si>
    <t xml:space="preserve">С ЕЛЕНА СТАНИСЛАВОВНА </t>
  </si>
  <si>
    <t xml:space="preserve">Л ЕКАТЕРИНА ВИКТОРОВНА </t>
  </si>
  <si>
    <t xml:space="preserve">Н АЛЕКСАНДР ВАСИЛЬЕВИЧ </t>
  </si>
  <si>
    <t xml:space="preserve">С КСЕНИЯ ВЛАДИМИРОВНА </t>
  </si>
  <si>
    <t xml:space="preserve">К НИКОЛАЙ ВИКТОРОВИЧ </t>
  </si>
  <si>
    <t xml:space="preserve">Д Константин Эдуардович </t>
  </si>
  <si>
    <t xml:space="preserve">ч Ольга Викторовна </t>
  </si>
  <si>
    <t xml:space="preserve">П Юлия Валерьевна </t>
  </si>
  <si>
    <t xml:space="preserve">С ТАТЬЯНА АЛЕКСАНДРОВНА </t>
  </si>
  <si>
    <t xml:space="preserve">С ОЛЬГА НИКОЛАЕВНА </t>
  </si>
  <si>
    <t xml:space="preserve">М Айгуль Радиковна </t>
  </si>
  <si>
    <t xml:space="preserve">К ОКСАНА АЛЕКСАНДРОВНА </t>
  </si>
  <si>
    <t xml:space="preserve">Т Рамис Ильдарович </t>
  </si>
  <si>
    <t xml:space="preserve">П АЛЕКСАНДР АНДРЕЕВИЧ </t>
  </si>
  <si>
    <t xml:space="preserve">Ц МАРГАРИТА МИХАЙЛОВНА </t>
  </si>
  <si>
    <t xml:space="preserve">К ЮЛИЯ СЕРГЕЕВНА </t>
  </si>
  <si>
    <t xml:space="preserve">С ЕЛЕНА МИХАЙЛОВНА </t>
  </si>
  <si>
    <t xml:space="preserve">О ИВАН АНДРЕЕВИЧ </t>
  </si>
  <si>
    <t xml:space="preserve">А Лариса Геннадьевна </t>
  </si>
  <si>
    <t xml:space="preserve">Д СЕРГЕЙ ИВАНОВИЧ </t>
  </si>
  <si>
    <t xml:space="preserve">Ш ТИМУР СУЛТАНОВИЧ </t>
  </si>
  <si>
    <t xml:space="preserve">П ИВАН ВЛАДИМИРОВИЧ </t>
  </si>
  <si>
    <t xml:space="preserve">В МАРИЯ ВЛАДИМИРОВНА </t>
  </si>
  <si>
    <t xml:space="preserve">Л НИНА ВАСИЛЬЕВНА </t>
  </si>
  <si>
    <t xml:space="preserve">К Полина Викторовна </t>
  </si>
  <si>
    <t xml:space="preserve">П РОМАН ИГОРЕВИЧ </t>
  </si>
  <si>
    <t xml:space="preserve">П Кирилл Леонидович </t>
  </si>
  <si>
    <t xml:space="preserve">П ДЕНИС АНАТОЛЬЕВИЧ </t>
  </si>
  <si>
    <t xml:space="preserve">З Наталия Александровна </t>
  </si>
  <si>
    <t xml:space="preserve">К Кирилл Павлович </t>
  </si>
  <si>
    <t xml:space="preserve">К ЕКАТЕРИНА ВЛАДИМИРОВНА </t>
  </si>
  <si>
    <t xml:space="preserve">М АЛЕКСЕЙ ЮРЬЕВИЧ </t>
  </si>
  <si>
    <t xml:space="preserve">А Ангелина Сергеевна </t>
  </si>
  <si>
    <t xml:space="preserve">У АЛЕКСАНДР АЛЕКСАНДРОВИЧ </t>
  </si>
  <si>
    <t xml:space="preserve">Ш ЕВГЕНИЯ АЛЕКСАНДРОВНА </t>
  </si>
  <si>
    <t xml:space="preserve">К ВЛАДИМИР ЯКОВЛЕВИЧ </t>
  </si>
  <si>
    <t xml:space="preserve">Ч ДАРЬЯ АНДРЕЕВНА </t>
  </si>
  <si>
    <t xml:space="preserve">А ЛЮДМИЛА ИВАНОВНА </t>
  </si>
  <si>
    <t xml:space="preserve">М АНАСТАСИЯ ДМИТРИЕВНА </t>
  </si>
  <si>
    <t xml:space="preserve">А ЕВГЕНИЙ ВИТАЛЬЕВИЧ </t>
  </si>
  <si>
    <t xml:space="preserve">Ш ЮЛИЯ ВЛАДИМИРОВНА </t>
  </si>
  <si>
    <t xml:space="preserve">С АЛЕКСАНДР ЛЕОНИДОВИЧ </t>
  </si>
  <si>
    <t xml:space="preserve">И СЕРГЕЙ АЛЕКСАНДРОВИЧ </t>
  </si>
  <si>
    <t xml:space="preserve">Т АНАСТАСИЯ АЛЕКСАНДРОВНА </t>
  </si>
  <si>
    <t xml:space="preserve">П ЛИДИЯ НИКОЛАЕВНА </t>
  </si>
  <si>
    <t xml:space="preserve">Ф Александра Михайловна </t>
  </si>
  <si>
    <t xml:space="preserve">У ТАТЬЯНА ВАСИЛЬЕВНА </t>
  </si>
  <si>
    <t xml:space="preserve">Р ТАТЬЯНА ОЛЕГОВНА </t>
  </si>
  <si>
    <t xml:space="preserve">Ф НАДЕЖДА АНАТОЛЬЕВНА </t>
  </si>
  <si>
    <t xml:space="preserve">Н ДАНИЛА ДМИТРИЕВИЧ </t>
  </si>
  <si>
    <t xml:space="preserve">М Рустам Маралович </t>
  </si>
  <si>
    <t xml:space="preserve">М Ильнара Сабировна </t>
  </si>
  <si>
    <t xml:space="preserve">У АННА АНДРЕЕВНА </t>
  </si>
  <si>
    <t xml:space="preserve">А ОЛЬГА ЕВГЕНЬЕВНА </t>
  </si>
  <si>
    <t xml:space="preserve">Л ДАНИЛ СЕРГЕЕВИЧ </t>
  </si>
  <si>
    <t xml:space="preserve">Е ДМИТРИЙ СЕРГЕЕВИЧ </t>
  </si>
  <si>
    <t xml:space="preserve">Р Ольга Олеговна </t>
  </si>
  <si>
    <t xml:space="preserve">Б ЗИНАИДА АНДРЕЕВНА </t>
  </si>
  <si>
    <t xml:space="preserve">В МАРИНА НИКОЛАЕВНА </t>
  </si>
  <si>
    <t xml:space="preserve">Ч Николай Георгиевич </t>
  </si>
  <si>
    <t xml:space="preserve">Г ЛИДИЯ АНАТОЛЬЕВНА </t>
  </si>
  <si>
    <t xml:space="preserve">Г Эдуард Андреевич </t>
  </si>
  <si>
    <t xml:space="preserve">А Дина Валентиновна </t>
  </si>
  <si>
    <t xml:space="preserve">Б ГЕРМАН ЭРНЕСТОВИЧ </t>
  </si>
  <si>
    <t xml:space="preserve">П МАРИЯ АЛЕКСЕЕВНА </t>
  </si>
  <si>
    <t xml:space="preserve">Н СЕРГЕЙ НИКОЛАЕВИЧ </t>
  </si>
  <si>
    <t xml:space="preserve">С Константин Павлович </t>
  </si>
  <si>
    <t xml:space="preserve">К ЮРИЙ ВЕНИАМИНОВИЧ </t>
  </si>
  <si>
    <t xml:space="preserve">Р АНТОН АЛЕКСАНДРОВИЧ </t>
  </si>
  <si>
    <t xml:space="preserve">В ДМИТРИЙ ВИКТОРОВИЧ </t>
  </si>
  <si>
    <t xml:space="preserve">Е ЕКАТЕРИНА НИКОЛАЕВНА </t>
  </si>
  <si>
    <t xml:space="preserve">Ш СЕРГЕЙ АЛЕКСЕЕВИЧ </t>
  </si>
  <si>
    <t xml:space="preserve">Ж Екатерина Сергеевна </t>
  </si>
  <si>
    <t xml:space="preserve">А Роман Алиевич </t>
  </si>
  <si>
    <t xml:space="preserve">К МИХАИЛ НИКОЛАЕВИЧ </t>
  </si>
  <si>
    <t xml:space="preserve">Ч ИРИНА СЕРГЕЕВНА </t>
  </si>
  <si>
    <t xml:space="preserve">Р СЕРГЕЙ АЛЕКСАНДРОВИЧ </t>
  </si>
  <si>
    <t xml:space="preserve">Б Елена Клавдиевна </t>
  </si>
  <si>
    <t xml:space="preserve">Н ОКСАНА ВЛАДИМИРОВНА </t>
  </si>
  <si>
    <t xml:space="preserve">С ОЛЬГА ЮРЬЕВНА </t>
  </si>
  <si>
    <t xml:space="preserve">С ДЕНИС АНДРЕЕВИЧ </t>
  </si>
  <si>
    <t xml:space="preserve">К ЕВГЕНИЯ ЮРЬЕВНА </t>
  </si>
  <si>
    <t xml:space="preserve">Ф Наталия Петровна </t>
  </si>
  <si>
    <t xml:space="preserve">С ТАТЬЯНА ВЛАДИМИРОВНА </t>
  </si>
  <si>
    <t xml:space="preserve">К МИХАИЛ АНДРЕЕВИЧ </t>
  </si>
  <si>
    <t xml:space="preserve">С ВИТАЛИЙ ПЕТРОВИЧ </t>
  </si>
  <si>
    <t xml:space="preserve">К ЕКАТЕРИНА АНДРЕЕВНА </t>
  </si>
  <si>
    <t xml:space="preserve">М ЕКАТЕРИНА СЕРГЕЕВНА </t>
  </si>
  <si>
    <t xml:space="preserve">З Дмитрий Борисович </t>
  </si>
  <si>
    <t xml:space="preserve">И ВИТАЛИЙ ВЛАДИМИРОВИЧ </t>
  </si>
  <si>
    <t xml:space="preserve">А Артем Владимирович </t>
  </si>
  <si>
    <t xml:space="preserve">М Юлия Рамилевна </t>
  </si>
  <si>
    <t xml:space="preserve">П Наталия Абрамовна </t>
  </si>
  <si>
    <t xml:space="preserve">Б Айрат Ахатович </t>
  </si>
  <si>
    <t xml:space="preserve">М АРТУР ПАВЛОВИЧ </t>
  </si>
  <si>
    <t xml:space="preserve">П АННА ВАСИЛЬЕВНА </t>
  </si>
  <si>
    <t xml:space="preserve">Ж ЕВГЕНИЯ НИКОЛАЕВНА </t>
  </si>
  <si>
    <t xml:space="preserve">А АЛЕКСАНДР ВИКТОРОВИЧ </t>
  </si>
  <si>
    <t xml:space="preserve">Б ЕКАТЕРИНА МИХАЙЛОВНА </t>
  </si>
  <si>
    <t xml:space="preserve">К НАТАЛЬЯ ЕВГЕНЬЕВНА </t>
  </si>
  <si>
    <t xml:space="preserve">П СЕРГЕЙ АЛЕКСАНДРОВИЧ </t>
  </si>
  <si>
    <t xml:space="preserve">С НИКИТА ВЛАДИМИРОВИЧ </t>
  </si>
  <si>
    <t xml:space="preserve">Е ЛЮЦИЯ ФАРУКОВНА </t>
  </si>
  <si>
    <t xml:space="preserve"> С Б СОФИЯ ГРИГОРЬЕВНА</t>
  </si>
  <si>
    <t xml:space="preserve">К НАДЕЖДА ВАЛЕРЬЕВНА </t>
  </si>
  <si>
    <t xml:space="preserve">С АНДРЕЙ АЛЕКСАНДРОВИЧ </t>
  </si>
  <si>
    <t xml:space="preserve">В АННА ИГОРЕВНА </t>
  </si>
  <si>
    <t xml:space="preserve">В АННА АЛЕКСАНДРОВНА </t>
  </si>
  <si>
    <t xml:space="preserve">Г ТАТЬЯНА СЕРГЕЕВНА </t>
  </si>
  <si>
    <t xml:space="preserve">У ИРИНА ЮРЬЕВНА </t>
  </si>
  <si>
    <t xml:space="preserve">В Владислав Гекторович </t>
  </si>
  <si>
    <t xml:space="preserve">А КРИСТИНА СЕРГЕЕВНА </t>
  </si>
  <si>
    <t xml:space="preserve">З ЕЛЕНА ВИКТОРОВНА </t>
  </si>
  <si>
    <t xml:space="preserve">Ч Кирилл Евгеньевич </t>
  </si>
  <si>
    <t xml:space="preserve">П АРТЕМ АЛЕКСАНДРОВИЧ </t>
  </si>
  <si>
    <t xml:space="preserve">М ЭЛЬМИРА РАЗИЛЬЕВНА </t>
  </si>
  <si>
    <t xml:space="preserve">Н ОЛЬГА ВЛАДИМИРОВНА </t>
  </si>
  <si>
    <t xml:space="preserve">Б ВИТАЛИЙ ВИКТОРОВИЧ </t>
  </si>
  <si>
    <t xml:space="preserve">Г РАСИМ ЭМИЛЕВИЧ </t>
  </si>
  <si>
    <t xml:space="preserve">Т ИРИНА НИКОЛАЕВНА </t>
  </si>
  <si>
    <t xml:space="preserve">И ЛАДА АЛЕКСЕЕВНА </t>
  </si>
  <si>
    <t xml:space="preserve">Ч ВИКТОР НИКОЛАЕВИЧ </t>
  </si>
  <si>
    <t xml:space="preserve">Т СВЕТЛАНА ВИКТОРОВНА </t>
  </si>
  <si>
    <t xml:space="preserve">Э НАИЛЯ ГАЙДАРОВНА </t>
  </si>
  <si>
    <t xml:space="preserve">К Любовь Святославовна </t>
  </si>
  <si>
    <t xml:space="preserve">Б Наталия Александровна </t>
  </si>
  <si>
    <t xml:space="preserve">П ЕЛЕНА ВАСИЛЬЕВНА </t>
  </si>
  <si>
    <t xml:space="preserve">Д Андрей Григорьевич </t>
  </si>
  <si>
    <t xml:space="preserve">М ЕЛЕНА ЮРЬЕВНА </t>
  </si>
  <si>
    <t xml:space="preserve">Б АЛЁНА ЛЕОНИДОВНА </t>
  </si>
  <si>
    <t xml:space="preserve">А ЕЛЕНА НИКОЛАЕВНА </t>
  </si>
  <si>
    <t xml:space="preserve">К ПАВЕЛ НИКОЛАЕВИЧ </t>
  </si>
  <si>
    <t xml:space="preserve">Н ЛЮДМИЛА ГРИГОРЬЕВНА </t>
  </si>
  <si>
    <t xml:space="preserve">Т Анастасия Павловна </t>
  </si>
  <si>
    <t xml:space="preserve">С Тимофей Андреевич </t>
  </si>
  <si>
    <t xml:space="preserve">Щ Анна Владимировна </t>
  </si>
  <si>
    <t xml:space="preserve">Р ВАСИЛИЙ АЛЕКСЕЕВИЧ </t>
  </si>
  <si>
    <t xml:space="preserve">Д АЛЕКСАНДР АЛЕКСАНДРОВИЧ </t>
  </si>
  <si>
    <t xml:space="preserve">А НИНА АЛЕКСАНДРОВНА </t>
  </si>
  <si>
    <t xml:space="preserve">Т Жазира Нурмаматовна </t>
  </si>
  <si>
    <t xml:space="preserve">С ИРИНА КОНСТАНТИНОВНА </t>
  </si>
  <si>
    <t xml:space="preserve">М ЛАРИСА РАСЫХОВНА </t>
  </si>
  <si>
    <t xml:space="preserve">Т РОМАН АНАТОЛЬЕВИЧ </t>
  </si>
  <si>
    <t xml:space="preserve">П ОЛЕСЯ ФЕДОРОВНА </t>
  </si>
  <si>
    <t xml:space="preserve">З Лариса Николаевна </t>
  </si>
  <si>
    <t xml:space="preserve">П НАДЕЖДА ГЕННАДЬЕВНА </t>
  </si>
  <si>
    <t xml:space="preserve">В ЕКАТЕРИНА БОРИСОВНА </t>
  </si>
  <si>
    <t xml:space="preserve">Т ВАСИЛИЙ СЕРГЕЕВИЧ </t>
  </si>
  <si>
    <t xml:space="preserve">Л ЮЛИЯ ВЯЧЕСЛАВОВНА </t>
  </si>
  <si>
    <t xml:space="preserve">Н ИРИНА НИКОЛАЕВНА </t>
  </si>
  <si>
    <t xml:space="preserve">С ЕЛЕНА БОРИСОВНА </t>
  </si>
  <si>
    <t xml:space="preserve">Д СЕРГЕЙ ОЛЕГОВИЧ </t>
  </si>
  <si>
    <t xml:space="preserve">З Андрей Денисович </t>
  </si>
  <si>
    <t xml:space="preserve">К Игорь Вячеславович </t>
  </si>
  <si>
    <t xml:space="preserve">К ДМИТРИЙ ВЛАДИМИРОВИЧ </t>
  </si>
  <si>
    <t xml:space="preserve">П ЕВГЕНИЙ АЛЕКСАНДРОВИЧ </t>
  </si>
  <si>
    <t xml:space="preserve">Г МАРИНА СЕРГЕЕВНА </t>
  </si>
  <si>
    <t xml:space="preserve">Б ЕВГЕНИЙ ЮРЬЕВИЧ </t>
  </si>
  <si>
    <t xml:space="preserve">Д Павел Александрович </t>
  </si>
  <si>
    <t xml:space="preserve">З ЯНА ГЕРМАНОВНА </t>
  </si>
  <si>
    <t xml:space="preserve">Х ГАЛЬФИЯ ФАГИМОВНА </t>
  </si>
  <si>
    <t xml:space="preserve">П Марина Дмитриевна </t>
  </si>
  <si>
    <t xml:space="preserve">П ТАТЬЯНА АНАТОЛЬЕВНА </t>
  </si>
  <si>
    <t xml:space="preserve">К ПАВЕЛ МИХАЙЛОВИЧ </t>
  </si>
  <si>
    <t xml:space="preserve">Н АЛЕКСАНДР ВЛАДИМИРОВИЧ </t>
  </si>
  <si>
    <t xml:space="preserve">Б Борис Сергеевич </t>
  </si>
  <si>
    <t xml:space="preserve">Ч ИРИНА АЛЕКСЕЕВНА </t>
  </si>
  <si>
    <t xml:space="preserve">Д Чинчи Александровна </t>
  </si>
  <si>
    <t xml:space="preserve">К ДЕНИС АЛЕКСАНДРОВИЧ </t>
  </si>
  <si>
    <t xml:space="preserve">К Алшынбай Аягозович </t>
  </si>
  <si>
    <t xml:space="preserve">М ИЛЬЯ СЕРГЕЕВИЧ </t>
  </si>
  <si>
    <t xml:space="preserve">Ч ИВАН СТАНИСЛАВОВИЧ </t>
  </si>
  <si>
    <t xml:space="preserve">Г ДМИТРИЙ СЕРГЕЕВИЧ </t>
  </si>
  <si>
    <t xml:space="preserve">К ОЛЬГА КОНСТАНТИНОВНА </t>
  </si>
  <si>
    <t xml:space="preserve">Х НИКОЛАЙ ВАЛЕРЬЕВИЧ </t>
  </si>
  <si>
    <t xml:space="preserve">А ПОЛИНА СЕРГЕЕВНА </t>
  </si>
  <si>
    <t xml:space="preserve">Д ИРИНА ВИКТОРОВНА </t>
  </si>
  <si>
    <t xml:space="preserve">Т АНАТОЛИЙ ИГОРЕВИЧ </t>
  </si>
  <si>
    <t xml:space="preserve">Ш ИРИНА НИКОЛАЕВНА </t>
  </si>
  <si>
    <t xml:space="preserve">Л АНТОН ЮРЬЕВИЧ </t>
  </si>
  <si>
    <t xml:space="preserve">Ч Арина Муртазовна </t>
  </si>
  <si>
    <t xml:space="preserve">Б ОКСАНА ДМИТРИЕВНА </t>
  </si>
  <si>
    <t xml:space="preserve">Б ДАРЬЯ ПЕТРОВНА </t>
  </si>
  <si>
    <t xml:space="preserve">К МАРИЯ НИКОЛАЕВНА </t>
  </si>
  <si>
    <t xml:space="preserve">А МАРИЯ ВАСИЛЬЕВНА </t>
  </si>
  <si>
    <t xml:space="preserve">М Александра Аркадьевна </t>
  </si>
  <si>
    <t xml:space="preserve">П Анастасия Викторовна </t>
  </si>
  <si>
    <t xml:space="preserve">К ТАТЬЯНА АЛЕКСАНДРОВНА </t>
  </si>
  <si>
    <t xml:space="preserve">К ЮЛИЯ ГЕННАДЬЕВНА </t>
  </si>
  <si>
    <t xml:space="preserve">Т АНТОН СЕРГЕЕВИЧ </t>
  </si>
  <si>
    <t xml:space="preserve">Х АННА ПАВЛОВНА </t>
  </si>
  <si>
    <t xml:space="preserve">В АНДРЕЙ ГЕННАДЬЕВИЧ </t>
  </si>
  <si>
    <t xml:space="preserve">К Елена Вениаминовна </t>
  </si>
  <si>
    <t xml:space="preserve">Ц Наталья Викторовна </t>
  </si>
  <si>
    <t xml:space="preserve">М ИРИНА НИКОЛАЕВНА </t>
  </si>
  <si>
    <t xml:space="preserve">П МАКСИМ ВЛАДИМИРОВИЧ </t>
  </si>
  <si>
    <t xml:space="preserve">Л ЕЛЕНА ВЯЧЕСЛАВОВНА </t>
  </si>
  <si>
    <t xml:space="preserve">А АЛЕКСЕЙ АЛЕКСАНДРОВИЧ </t>
  </si>
  <si>
    <t xml:space="preserve">К Дина Гаязовна </t>
  </si>
  <si>
    <t xml:space="preserve">Г Инна Евгеньевна </t>
  </si>
  <si>
    <t xml:space="preserve">Ф АНДРЕЙ ГЕННАДЬЕВИЧ </t>
  </si>
  <si>
    <t xml:space="preserve">И Владимир Геннадьевич </t>
  </si>
  <si>
    <t xml:space="preserve">К НИНА АЛЕКСАНДРОВНА </t>
  </si>
  <si>
    <t xml:space="preserve">Р СВЕТЛАНА ВИТАЛЬЕВНА </t>
  </si>
  <si>
    <t xml:space="preserve">Б МАРИНА ГЕННАДЬЕВНА </t>
  </si>
  <si>
    <t xml:space="preserve">К КИРИЛЛ СЕРГЕЕВИЧ </t>
  </si>
  <si>
    <t xml:space="preserve">О АНТОН СЕРГЕЕВИЧ </t>
  </si>
  <si>
    <t xml:space="preserve">Б ЕЛЕНА НИКОЛАЕВНА </t>
  </si>
  <si>
    <t xml:space="preserve">С ИРИНА ПАВЛОВНА </t>
  </si>
  <si>
    <t xml:space="preserve">Г Валентина Изосимовна </t>
  </si>
  <si>
    <t xml:space="preserve">А СЕРГЕЙ АЛЕКСАНДРОВИЧ </t>
  </si>
  <si>
    <t xml:space="preserve">М НАТАЛЬЯ АЛЕКСАНДРОВНА </t>
  </si>
  <si>
    <t xml:space="preserve">А ПАВЕЛ ВИКТОРОВИЧ </t>
  </si>
  <si>
    <t xml:space="preserve">Д ЛАРИСА ВЛАДИМИРОВНА </t>
  </si>
  <si>
    <t xml:space="preserve">У ЮЛИЯ ЮРЬЕВНА </t>
  </si>
  <si>
    <t xml:space="preserve">Ж АНДРЕЙ ЮРЬЕВИЧ </t>
  </si>
  <si>
    <t xml:space="preserve">М Алмаз Сафаргалиевич </t>
  </si>
  <si>
    <t xml:space="preserve">Р Июлия Михайловна </t>
  </si>
  <si>
    <t xml:space="preserve">В ТАТЬЯНА СЕРГЕЕВНА </t>
  </si>
  <si>
    <t xml:space="preserve"> К В А</t>
  </si>
  <si>
    <t xml:space="preserve">А Виталий Витальевич </t>
  </si>
  <si>
    <t xml:space="preserve">К Максим Анатольевич </t>
  </si>
  <si>
    <t xml:space="preserve">П Арина Анатольевна </t>
  </si>
  <si>
    <t xml:space="preserve">Е Наталья Павловна </t>
  </si>
  <si>
    <t xml:space="preserve">А Венера Фердаусовна </t>
  </si>
  <si>
    <t xml:space="preserve">М АНТОН ВИКТОРОВИЧ </t>
  </si>
  <si>
    <t xml:space="preserve">Б Ростислав Владимирович </t>
  </si>
  <si>
    <t xml:space="preserve">Л МАРИЯ АЛЕКСАНДРОВНА </t>
  </si>
  <si>
    <t xml:space="preserve">Н ВИКТОР МИХАЙЛОВИЧ </t>
  </si>
  <si>
    <t xml:space="preserve">Б Илья Григорьевич </t>
  </si>
  <si>
    <t xml:space="preserve">Г Юлия Ренатовна </t>
  </si>
  <si>
    <t xml:space="preserve">Б НАТАЛЬЯ СЕРГЕЕВНА </t>
  </si>
  <si>
    <t xml:space="preserve">Р Евгений Владимирович </t>
  </si>
  <si>
    <t xml:space="preserve">Б ЮРИЙ АЛЕКСАНДРОВИЧ </t>
  </si>
  <si>
    <t xml:space="preserve">М НИКОЛАЙ ВЛАДИМИРОВИЧ </t>
  </si>
  <si>
    <t xml:space="preserve"> Г Л Георгий</t>
  </si>
  <si>
    <t xml:space="preserve">С АЛЕКСЕЙ АНАТОЛЬЕВИЧ </t>
  </si>
  <si>
    <t xml:space="preserve">Ж ДАВЛАТБЕК ЖАНИБЕКОВИЧ </t>
  </si>
  <si>
    <t xml:space="preserve">К Ерлан Салихович </t>
  </si>
  <si>
    <t xml:space="preserve">П ПАВЕЛ ЛЕОНИДОВИЧ </t>
  </si>
  <si>
    <t xml:space="preserve">А АНАСТАСИЯ АЛЕКСАНДРОВНА </t>
  </si>
  <si>
    <t xml:space="preserve">А ОЛЬГА СЕРГЕЕВНА </t>
  </si>
  <si>
    <t xml:space="preserve">Ш ТАТЬЯНА ВЛАДИМИРОВНА </t>
  </si>
  <si>
    <t xml:space="preserve">Ч ОЛЬГА ВЛАДИМИРОВНА </t>
  </si>
  <si>
    <t xml:space="preserve">О Олег Алексеевич </t>
  </si>
  <si>
    <t xml:space="preserve">Б САИДА ВОЛГАЕВНА </t>
  </si>
  <si>
    <t xml:space="preserve">Г Айдар Дамирович </t>
  </si>
  <si>
    <t xml:space="preserve">Ф СЕРГЕЙ АЛЕКСАНДРОВИЧ </t>
  </si>
  <si>
    <t xml:space="preserve">С СВЕТЛАНА АНДРЕЕВНА </t>
  </si>
  <si>
    <t xml:space="preserve">М ТАТЬЯНА ПЕТРОВНА </t>
  </si>
  <si>
    <t xml:space="preserve">Г АЛЕКСЕЙ ДМИТРИЕВИЧ </t>
  </si>
  <si>
    <t xml:space="preserve">Р ДАРЬЯ АЛЕКСЕЕВНА </t>
  </si>
  <si>
    <t xml:space="preserve">К Наталья Поликарповна </t>
  </si>
  <si>
    <t xml:space="preserve">И Оксана Борисовна </t>
  </si>
  <si>
    <t xml:space="preserve">А НАТАЛЬЯ ВИТАЛЬЕВНА </t>
  </si>
  <si>
    <t xml:space="preserve">Ц Татьяна Сергеевна </t>
  </si>
  <si>
    <t xml:space="preserve">К ЛЮДМИЛА ГЕННАДЬЕВНА </t>
  </si>
  <si>
    <t xml:space="preserve">М АЛЕКСАНДР АЛЕКСЕЕВИЧ </t>
  </si>
  <si>
    <t xml:space="preserve">Е Сергей Анатольевич </t>
  </si>
  <si>
    <t xml:space="preserve">С РУСЛАН СЕРГЕЕВИЧ </t>
  </si>
  <si>
    <t xml:space="preserve">У Екатерина Андреевна </t>
  </si>
  <si>
    <t xml:space="preserve">Л Евгений Игоревич </t>
  </si>
  <si>
    <t xml:space="preserve">Д ВИКТОР АЛЕКСЕЕВИЧ </t>
  </si>
  <si>
    <t xml:space="preserve">Т ЛЮДМИЛА ЮРЬЕВНА </t>
  </si>
  <si>
    <t xml:space="preserve">Е ЕКАТЕРИНА ГЕННАДЬЕВНА </t>
  </si>
  <si>
    <t xml:space="preserve">Я КРИСТИНА ЛЕОНИДОВНА </t>
  </si>
  <si>
    <t xml:space="preserve">М АЛЕКСАНДР ВЛАДИМИРОВИЧ </t>
  </si>
  <si>
    <t xml:space="preserve">Н ЮЛИЯ ВЛАДИМИРОВНА </t>
  </si>
  <si>
    <t xml:space="preserve">Н Ольга Андреевна </t>
  </si>
  <si>
    <t xml:space="preserve">Р ОЛЬГА ВИКТОРОВНА </t>
  </si>
  <si>
    <t xml:space="preserve">З МАРИЯ ИВАНОВНА </t>
  </si>
  <si>
    <t xml:space="preserve">М Арман Юрьевич </t>
  </si>
  <si>
    <t xml:space="preserve">Ш ЕЛЕНА ИСМАИЛОВНА </t>
  </si>
  <si>
    <t xml:space="preserve">Р ВАЛЕНТИНА ВИКТОРОВНА </t>
  </si>
  <si>
    <t xml:space="preserve">З Константин Александрович </t>
  </si>
  <si>
    <t xml:space="preserve">К Григорий Витальевич </t>
  </si>
  <si>
    <t xml:space="preserve">Н Юлия Валентиновна </t>
  </si>
  <si>
    <t xml:space="preserve">Т ЭРИКА МИКЛОШОВНА </t>
  </si>
  <si>
    <t xml:space="preserve">О АНАСТАСИЯ ОЛЕГОВНА </t>
  </si>
  <si>
    <t xml:space="preserve">З НИКИТА СЕРГЕЕВИЧ </t>
  </si>
  <si>
    <t xml:space="preserve">З ЮЛИЯ АНДРЕЕВНА </t>
  </si>
  <si>
    <t xml:space="preserve">Л ДМИТРИЙ ВЕНИАМИНОВИЧ </t>
  </si>
  <si>
    <t xml:space="preserve">А ВИКТОРИЯ ВЯЧЕСЛАВОВНА </t>
  </si>
  <si>
    <t xml:space="preserve">К КОНСТАНТИН СЕРГЕЕВИЧ </t>
  </si>
  <si>
    <t xml:space="preserve">В ГАЛИНА АНДРЕЕВНА </t>
  </si>
  <si>
    <t xml:space="preserve">Ш АНАСТАСИЯ ВИКТОРОВНА </t>
  </si>
  <si>
    <t xml:space="preserve">Г ТАТЬЯНА ЕВГЕНЬЕВНА </t>
  </si>
  <si>
    <t xml:space="preserve">Л СЕРГЕЙ ГЕННАДЬЕВИЧ </t>
  </si>
  <si>
    <t xml:space="preserve">М АННА АЛЕКСАНДРОВНА </t>
  </si>
  <si>
    <t xml:space="preserve">Ш Сауле Гарифулловна </t>
  </si>
  <si>
    <t xml:space="preserve">В ЕКАТЕРИНА АЛЕКСАНДРОВНА </t>
  </si>
  <si>
    <t xml:space="preserve">А СВЕТЛАНА ВАСИЛЬЕВНА </t>
  </si>
  <si>
    <t xml:space="preserve">Г ЕЛЕНА СТАНИСЛАВОВНА </t>
  </si>
  <si>
    <t xml:space="preserve">Г Любовь Артуровна </t>
  </si>
  <si>
    <t xml:space="preserve">П ОЛЬГА НИКОЛАЕВНА </t>
  </si>
  <si>
    <t xml:space="preserve">Э Бахтиёр Тохирхуджаевич </t>
  </si>
  <si>
    <t xml:space="preserve">Г НАТАЛЬЯ ВЛАДИМИРОВНА </t>
  </si>
  <si>
    <t xml:space="preserve">О АЛЕКСЕЙ ВЛАДИМИРОВИЧ </t>
  </si>
  <si>
    <t xml:space="preserve">З Олег Дагобертович </t>
  </si>
  <si>
    <t xml:space="preserve">Ж Татьяна Петровна </t>
  </si>
  <si>
    <t xml:space="preserve">П Регина Раисовна </t>
  </si>
  <si>
    <t xml:space="preserve">В ДЕНИС АЛЕКСАНДРОВИЧ </t>
  </si>
  <si>
    <t xml:space="preserve">Б Карен Гагикович </t>
  </si>
  <si>
    <t xml:space="preserve">И Кёнюль Фуадовна </t>
  </si>
  <si>
    <t xml:space="preserve">В СЕРГЕЙ ВЛАДИМИРОВИЧ </t>
  </si>
  <si>
    <t xml:space="preserve">К ДАНИЛА ЕВГЕНЬЕВИЧ </t>
  </si>
  <si>
    <t xml:space="preserve">С Эльнара Тимербаевна </t>
  </si>
  <si>
    <t xml:space="preserve">З Альбина Александровна </t>
  </si>
  <si>
    <t xml:space="preserve">Ч Николай Вячеславович </t>
  </si>
  <si>
    <t xml:space="preserve">Г ТАТЬЯНА АЛЕКСАНДРОВНА </t>
  </si>
  <si>
    <t xml:space="preserve">Ф Андрей Игоревич </t>
  </si>
  <si>
    <t xml:space="preserve">П Сергей Вячеславович </t>
  </si>
  <si>
    <t xml:space="preserve">Р ЮРИЙ РОСТИСЛАВОВИЧ </t>
  </si>
  <si>
    <t xml:space="preserve">Е Алексей Леонидович </t>
  </si>
  <si>
    <t xml:space="preserve">Х ИРИНА АЛЕКСАНДРОВНА </t>
  </si>
  <si>
    <t xml:space="preserve">К КОНСТАНТИН МИХАЙЛОВИЧ </t>
  </si>
  <si>
    <t xml:space="preserve">П Артак Аршакович </t>
  </si>
  <si>
    <t xml:space="preserve">К АЛЕКСАНДР ВИТАЛЬЕВИЧ </t>
  </si>
  <si>
    <t xml:space="preserve">Д МИХАИЛ АЛЕКСАНДРОВИЧ </t>
  </si>
  <si>
    <t xml:space="preserve">Б МАРИЯ ИГОРЕВНА </t>
  </si>
  <si>
    <t xml:space="preserve">С ПАВЕЛ ВЛАДИМИРОВИЧ </t>
  </si>
  <si>
    <t xml:space="preserve">П ЕВГЕНИЯ ВЛАДИМИРОВНА </t>
  </si>
  <si>
    <t xml:space="preserve">С МАКСИМ АНДРЕЕВИЧ </t>
  </si>
  <si>
    <t xml:space="preserve">О МАРИЯ ЖАМСАРАНОВНА </t>
  </si>
  <si>
    <t xml:space="preserve">Г АЛЕКСАНДР СЕРГЕЕВИЧ </t>
  </si>
  <si>
    <t xml:space="preserve"> К ДМИТРИЙ ИЛЬИЧ</t>
  </si>
  <si>
    <t xml:space="preserve">С ИРИНА ВИТАЛЬЕВНА </t>
  </si>
  <si>
    <t xml:space="preserve">Л КСЕНИЯ АЛЕКСАНДРОВНА </t>
  </si>
  <si>
    <t xml:space="preserve">П СЕРГЕЙ АЛЕКСЕЕВИЧ </t>
  </si>
  <si>
    <t xml:space="preserve">Н НИКИТА ВЛАДИМИРОВИЧ </t>
  </si>
  <si>
    <t xml:space="preserve">Т ВЛАДИМИР СЕРГЕЕВИЧ </t>
  </si>
  <si>
    <t xml:space="preserve">В ДМИТРИЙ ВЛАДИМИРОВИЧ </t>
  </si>
  <si>
    <t xml:space="preserve">Х ВИЛЬДАР ГУСМАНОВИЧ </t>
  </si>
  <si>
    <t xml:space="preserve">П ЭЛЬВИРА МИХАЙЛОВНА </t>
  </si>
  <si>
    <t xml:space="preserve">П АНАСТАСИЯ ВАСИЛЬЕВНА </t>
  </si>
  <si>
    <t xml:space="preserve">К НАТАЛЬЯ ДМИТРИЕВНА </t>
  </si>
  <si>
    <t xml:space="preserve">А ОЛЬГА ЛЕОНИДОВНА </t>
  </si>
  <si>
    <t xml:space="preserve">Б МАРИНА АЛЕКСЕЕВНА </t>
  </si>
  <si>
    <t xml:space="preserve">Ш ИРИНА ВИКТОРОВНА </t>
  </si>
  <si>
    <t xml:space="preserve">С НАТАЛЬЯ ВЛАДИМИРОВНА </t>
  </si>
  <si>
    <t xml:space="preserve">З ЕКАТЕРИНА АЛЕКСАНДРОВНА </t>
  </si>
  <si>
    <t xml:space="preserve">М СВЕТЛАНА ВАЛЕНТИНОВНА </t>
  </si>
  <si>
    <t xml:space="preserve">Г Вячеслав Константинович </t>
  </si>
  <si>
    <t xml:space="preserve">К Мария Игоревна </t>
  </si>
  <si>
    <t xml:space="preserve">В КРИСТИНА ДМИТРИЕВНА </t>
  </si>
  <si>
    <t xml:space="preserve">К Ольга Сергеевна </t>
  </si>
  <si>
    <t xml:space="preserve">В ТАТЬЯНА ЮРЬЕВНА </t>
  </si>
  <si>
    <t xml:space="preserve">Ш ОЛЕГ ВЛАДИМИРОВИЧ </t>
  </si>
  <si>
    <t xml:space="preserve">К Данил Викторович </t>
  </si>
  <si>
    <t xml:space="preserve">П ИРИНА ВАЛЕНТИНОВНА </t>
  </si>
  <si>
    <t xml:space="preserve">К АРТЕМ СЕРГЕЕВИЧ </t>
  </si>
  <si>
    <t xml:space="preserve">Р Андрей Иванович </t>
  </si>
  <si>
    <t xml:space="preserve">З НАТАЛЬЯ ВЛАДИМИРОВНА </t>
  </si>
  <si>
    <t xml:space="preserve">З Ренат Рифхатович </t>
  </si>
  <si>
    <t xml:space="preserve">Д Гузалия Равильевна </t>
  </si>
  <si>
    <t xml:space="preserve">Ш Андрей Олегович </t>
  </si>
  <si>
    <t xml:space="preserve">П Кирилл Вячеславович </t>
  </si>
  <si>
    <t xml:space="preserve">Ж ЕЛЕНА ВАЛЕРЬЕВНА </t>
  </si>
  <si>
    <t xml:space="preserve">С СВЕТЛАНА ВЛАДИМИРОВНА </t>
  </si>
  <si>
    <t xml:space="preserve">С ЕКАТЕРИНА ГЕОРГИЕВНА </t>
  </si>
  <si>
    <t xml:space="preserve">П МИХАИЛ СЕРГЕЕВИЧ </t>
  </si>
  <si>
    <t xml:space="preserve">М ЛАРИСА ВИКТОРОВНА </t>
  </si>
  <si>
    <t xml:space="preserve">Ш Леонид Афанасьевич </t>
  </si>
  <si>
    <t xml:space="preserve">г анастасия николаевна </t>
  </si>
  <si>
    <t xml:space="preserve">А НАТАЛЬЯ ЮРЬЕВНА </t>
  </si>
  <si>
    <t xml:space="preserve">М МАРИЯ ВЛАДИМИРОВНА </t>
  </si>
  <si>
    <t xml:space="preserve">Р Светлана Алексеевна </t>
  </si>
  <si>
    <t xml:space="preserve">Б ДЕНИС ВАЛЕНТИНОВИЧ </t>
  </si>
  <si>
    <t xml:space="preserve">И СВЕТЛАНА ВИКТОРОВНА </t>
  </si>
  <si>
    <t xml:space="preserve">К РОМАН КОНСТАНТИНОВИЧ </t>
  </si>
  <si>
    <t xml:space="preserve">Г Ильнар Илдусович </t>
  </si>
  <si>
    <t xml:space="preserve">М АНДРЕЙ ВИКТОРОВИЧ </t>
  </si>
  <si>
    <t xml:space="preserve">Т СЕРГЕЙ ВАЛЕНТИНОВИЧ </t>
  </si>
  <si>
    <t xml:space="preserve">В ТАТЬЯНА ВЛАДИМИРОВНА </t>
  </si>
  <si>
    <t xml:space="preserve">А АНДРЕЙ АЛЕКСЕЕВИЧ </t>
  </si>
  <si>
    <t xml:space="preserve">С КИРИЛЛ СЕРГЕЕВИЧ </t>
  </si>
  <si>
    <t xml:space="preserve">Т ЕЛЕНА МИХАЙЛОВНА </t>
  </si>
  <si>
    <t xml:space="preserve">К ЕЛЕНА ВАСИЛЬЕВНА </t>
  </si>
  <si>
    <t xml:space="preserve">О РОМАН ВИКТОРОВИЧ </t>
  </si>
  <si>
    <t xml:space="preserve">Б ЕВГЕНИЯ ЮРЬЕВНА </t>
  </si>
  <si>
    <t xml:space="preserve">О Светлана Станиславовна </t>
  </si>
  <si>
    <t xml:space="preserve">П ВЛАДИМИР ЮРЬЕВИЧ </t>
  </si>
  <si>
    <t xml:space="preserve">Ф Виктор Вячеславович </t>
  </si>
  <si>
    <t xml:space="preserve">Т Виталий Анатольевич </t>
  </si>
  <si>
    <t xml:space="preserve">М Антонина Юрьевна </t>
  </si>
  <si>
    <t xml:space="preserve"> К ОЗАР</t>
  </si>
  <si>
    <t xml:space="preserve">Н Ульяна Львовна </t>
  </si>
  <si>
    <t xml:space="preserve">Г СЕРГЕЙ АНАТОЛЬЕВИЧ </t>
  </si>
  <si>
    <t xml:space="preserve">Ж Давлатбек Жанибекович </t>
  </si>
  <si>
    <t xml:space="preserve">Е РОМАН АНАТОЛЬЕВИЧ </t>
  </si>
  <si>
    <t xml:space="preserve">Б РУСЛАН РИНАТОВИЧ </t>
  </si>
  <si>
    <t xml:space="preserve">М МИХАИЛ АРКАДЬЕВИЧ </t>
  </si>
  <si>
    <t xml:space="preserve">Т ДЗЕРАССА ОЛЕГОВНА </t>
  </si>
  <si>
    <t xml:space="preserve">Ч АЛЛА ВАСИЛЬЕВНА </t>
  </si>
  <si>
    <t xml:space="preserve">К СЕРГЕЙ ДМИТРИЕВИЧ </t>
  </si>
  <si>
    <t xml:space="preserve">Т АНАСТАСИЯ СЕРГЕЕВНА </t>
  </si>
  <si>
    <t xml:space="preserve">Д Лилия Жэлиловна </t>
  </si>
  <si>
    <t xml:space="preserve">Б СВЕТЛАНА СЕРГЕЕВНА </t>
  </si>
  <si>
    <t xml:space="preserve">З РИММА ЗУЛЬФАТОВНА </t>
  </si>
  <si>
    <t xml:space="preserve">Ф Лилия Константиновна </t>
  </si>
  <si>
    <t xml:space="preserve">Т Роман Игоревич </t>
  </si>
  <si>
    <t xml:space="preserve">Г АННА ИВАНОВНА </t>
  </si>
  <si>
    <t xml:space="preserve">И Константин Анатольевич </t>
  </si>
  <si>
    <t xml:space="preserve">П ИЛЬЯ СЕРГЕЕВИЧ </t>
  </si>
  <si>
    <t xml:space="preserve">Р ДЕНИС ВЛАДИМИРОВИЧ </t>
  </si>
  <si>
    <t xml:space="preserve">П ЛЮДМИЛА АЛЕКСАНДРОВНА </t>
  </si>
  <si>
    <t xml:space="preserve">С НАТАЛЬЯ ВИКТОРОВНА </t>
  </si>
  <si>
    <t xml:space="preserve">Л ЕЛЕНА НИКОЛАЕВНА </t>
  </si>
  <si>
    <t xml:space="preserve">К МИХАИЛ ВАЛЕРЬЕВИЧ </t>
  </si>
  <si>
    <t xml:space="preserve">Ж ВЕНИАМИН ВЛАДИМИРОВИЧ </t>
  </si>
  <si>
    <t xml:space="preserve">В КИРИЛЛ ВИКТОРОВИЧ </t>
  </si>
  <si>
    <t xml:space="preserve">Д ТАТЬЯНА ЮРЬЕВНА </t>
  </si>
  <si>
    <t xml:space="preserve">Я Ринат Рамилевич </t>
  </si>
  <si>
    <t xml:space="preserve">Т ЕЛИЗАВЕТА ВЛАДИМИРОВНА </t>
  </si>
  <si>
    <t xml:space="preserve">Н ИРИНА АЛЕКСАНДРОВНА </t>
  </si>
  <si>
    <t xml:space="preserve">К АНАСТАСИЯ АРТУРОВНА </t>
  </si>
  <si>
    <t xml:space="preserve">М ЭДУАРД АЛЕКСАНДРОВИЧ </t>
  </si>
  <si>
    <t xml:space="preserve">К ОЛЕГ АЛЕКСАНДРОВИЧ </t>
  </si>
  <si>
    <t xml:space="preserve">С МИХАИЛ ЮРЬЕВИЧ </t>
  </si>
  <si>
    <t xml:space="preserve">К ОЛЬГА АНАТОЛЬЕВНА </t>
  </si>
  <si>
    <t xml:space="preserve">Ш АНДРЕЙ ЕВГЕНЬЕВИЧ </t>
  </si>
  <si>
    <t xml:space="preserve">Р Оксана Евгеньевна </t>
  </si>
  <si>
    <t xml:space="preserve">Т ТАТЬЯНА ЛЕОНИДОВНА </t>
  </si>
  <si>
    <t xml:space="preserve">П ВЛАДИМИР ИВАНОВИЧ </t>
  </si>
  <si>
    <t xml:space="preserve">М ОЛЬГА ПЕТРОВНА </t>
  </si>
  <si>
    <t xml:space="preserve">С АНДРЕЙ АНДРЕЕВИЧ </t>
  </si>
  <si>
    <t xml:space="preserve">Г ОЛЬГА НИКОЛАЕВНА </t>
  </si>
  <si>
    <t xml:space="preserve">К Рамиль Ряисович </t>
  </si>
  <si>
    <t xml:space="preserve">Б Диана Руслановна </t>
  </si>
  <si>
    <t xml:space="preserve">Б МАРИЯ АНАТОЛЬЕВНА </t>
  </si>
  <si>
    <t xml:space="preserve">Л НАТАЛЬЯ ДМИТРИЕВНА </t>
  </si>
  <si>
    <t xml:space="preserve">Г ОЛЬГА ВИТАЛЬЕВНА </t>
  </si>
  <si>
    <t xml:space="preserve">С ВЛАДИМИР ВЛАДИМИРОВИЧ </t>
  </si>
  <si>
    <t xml:space="preserve">В ОЛЬГА ВЯЧЕСЛАВОВНА </t>
  </si>
  <si>
    <t xml:space="preserve">Н КСЕНИЯ АЛЕКСАНДРОВНА </t>
  </si>
  <si>
    <t xml:space="preserve">Х Рустам Илхамович </t>
  </si>
  <si>
    <t xml:space="preserve">Д Кирилл Вячеславович </t>
  </si>
  <si>
    <t xml:space="preserve">М Дарья Викторовна </t>
  </si>
  <si>
    <t xml:space="preserve">В НАТАЛЬЯ ВАЛЕРЬЕВНА </t>
  </si>
  <si>
    <t xml:space="preserve">С ОЛЕСЯ ГЕОРГИЕВНА </t>
  </si>
  <si>
    <t xml:space="preserve">Л ТАТЬЯНА АЛЕКСАНДРОВНА </t>
  </si>
  <si>
    <t xml:space="preserve"> ООО "ВЭСТ"</t>
  </si>
  <si>
    <t xml:space="preserve">Б ЮЛИЯ НИКОЛАЕВНА </t>
  </si>
  <si>
    <t xml:space="preserve">Р ВАЛЕРИЯ СЕРГЕЕВНА </t>
  </si>
  <si>
    <t xml:space="preserve">М ВЛАДИМИР ВЛАДИМИРОВИЧ </t>
  </si>
  <si>
    <t xml:space="preserve">С НАДЕЖДА АЛЕКСАНДРОВНА </t>
  </si>
  <si>
    <t xml:space="preserve">П АЛЕКСЕЙ ГРИГОРЬЕВИЧ </t>
  </si>
  <si>
    <t xml:space="preserve">П ВИКТОР НИКОЛАЕВИЧ </t>
  </si>
  <si>
    <t xml:space="preserve">М ВЕРА НИКОЛАЕВНА </t>
  </si>
  <si>
    <t xml:space="preserve">Д ФЛЮЗА ТИМИРОВНА </t>
  </si>
  <si>
    <t xml:space="preserve">Р АЛЕКСАНДР ПЕТРОВИЧ </t>
  </si>
  <si>
    <t xml:space="preserve">Р СВЕТЛАНА ВАСИЛЬЕВНА </t>
  </si>
  <si>
    <t xml:space="preserve">С АЛЕКСАНДР АЛЕКСАНДРОВИЧ </t>
  </si>
  <si>
    <t xml:space="preserve">К МАРИНА ОЛЕГОВНА </t>
  </si>
  <si>
    <t xml:space="preserve">Н Лейла Сагинбековна </t>
  </si>
  <si>
    <t xml:space="preserve">Г КРИСТИНА ОЛЕГОВНА </t>
  </si>
  <si>
    <t xml:space="preserve">Г ВИКТОРИЯ ГЕННАДЬЕВНА </t>
  </si>
  <si>
    <t xml:space="preserve">А ВЕРА СЕРГЕЕВНА </t>
  </si>
  <si>
    <t xml:space="preserve">Д Ксения Дмитриевна </t>
  </si>
  <si>
    <t xml:space="preserve">З НАДЕЖДА АНАТОЛЬЕВНА </t>
  </si>
  <si>
    <t xml:space="preserve">Г АНДРЕЙ ВИКТОРОВИЧ </t>
  </si>
  <si>
    <t xml:space="preserve">К СВЕТЛАНА ВЛАДИМИРОВНА </t>
  </si>
  <si>
    <t xml:space="preserve">Л Константин Васильевич </t>
  </si>
  <si>
    <t xml:space="preserve">Ф ОЛЕСЯ ВАСИЛЬЕВНА </t>
  </si>
  <si>
    <t xml:space="preserve">Д СВЕТЛАНА ИГОРЕВНА </t>
  </si>
  <si>
    <t xml:space="preserve">Ф ЛИЛИЯ МИРГАСИМОВНА </t>
  </si>
  <si>
    <t xml:space="preserve">М ЕКАТЕРИНА АЛЕКСАНДРОВНА </t>
  </si>
  <si>
    <t xml:space="preserve">В ВАЛЕРИЙ ИГОРЕВИЧ </t>
  </si>
  <si>
    <t xml:space="preserve">Л АЛЕКСАНДР ИГОРЕВИЧ </t>
  </si>
  <si>
    <t xml:space="preserve">И ЭЛЬВИРА БУЛАТОВНА </t>
  </si>
  <si>
    <t xml:space="preserve">В НАТАЛЬЯ ВЛАДИМИРОВНА </t>
  </si>
  <si>
    <t xml:space="preserve">Н АНДРЕЙ ВЛАДИМИРОВИЧ </t>
  </si>
  <si>
    <t xml:space="preserve">Ч ЕКАТЕРИНА ЮРЬЕВНА </t>
  </si>
  <si>
    <t xml:space="preserve">А ОКСАНА АЛЕКСЕЕВНА </t>
  </si>
  <si>
    <t xml:space="preserve">Х РИШАТ РИНАТОВИЧ </t>
  </si>
  <si>
    <t xml:space="preserve">М ВЕРОНИКА СЕРГЕЕВНА </t>
  </si>
  <si>
    <t xml:space="preserve">У ГАЗИМ ИРГАЛИЕВИЧ </t>
  </si>
  <si>
    <t xml:space="preserve">Б ТАТЬЯНА НИКОЛАЕВНА </t>
  </si>
  <si>
    <t xml:space="preserve">К ИРИНА ГЕННАДИЕВНА </t>
  </si>
  <si>
    <t xml:space="preserve">Б АННА ПЕТРОВНА </t>
  </si>
  <si>
    <t xml:space="preserve">В АЛЕКСАНДР ЮРЬЕВИЧ </t>
  </si>
  <si>
    <t xml:space="preserve">Б Александр Тарасович </t>
  </si>
  <si>
    <t xml:space="preserve">П КОНСТАНТИН ВЛАДИМИРОВИЧ </t>
  </si>
  <si>
    <t xml:space="preserve">А ГАЛИНА ВАЛЕРЬЕВНА </t>
  </si>
  <si>
    <t xml:space="preserve">Д Святослав Евгеньевич </t>
  </si>
  <si>
    <t xml:space="preserve">О Екатерина Константиновна </t>
  </si>
  <si>
    <t xml:space="preserve">С ЕГОР ВИКТОРОВИЧ </t>
  </si>
  <si>
    <t xml:space="preserve">Ш ДИНА ДАВИДОВНА </t>
  </si>
  <si>
    <t xml:space="preserve">К АНТОН АЛЕКСАНДРОВИЧ </t>
  </si>
  <si>
    <t xml:space="preserve">К ЕЛЕНА МИХАЙЛОВНА </t>
  </si>
  <si>
    <t xml:space="preserve"> Т Дмитрий</t>
  </si>
  <si>
    <t xml:space="preserve">Ш Виктория Эдуардовна </t>
  </si>
  <si>
    <t xml:space="preserve">Т ОЛЬГА ВАСИЛЬЕВНА </t>
  </si>
  <si>
    <t xml:space="preserve">К АЛЕКСЕЙ ЕВГЕНЬЕВИЧ </t>
  </si>
  <si>
    <t xml:space="preserve">П ОКСАНА ЕВГЕНЬЕВНА </t>
  </si>
  <si>
    <t xml:space="preserve">Щ ЕЛЕНА АЛЕКСЕЕВНА </t>
  </si>
  <si>
    <t xml:space="preserve">А МАГОМЕДЗАГИР ЗАКАРИГАЕВИЧ </t>
  </si>
  <si>
    <t xml:space="preserve">Л Александр Константинович </t>
  </si>
  <si>
    <t xml:space="preserve">П Максим Олегович </t>
  </si>
  <si>
    <t xml:space="preserve">п артем викторович </t>
  </si>
  <si>
    <t xml:space="preserve">А СЕРГЕЙ ИГОРЕВИЧ </t>
  </si>
  <si>
    <t xml:space="preserve">Н МАРИНА АЛЕКСАНДРОВНА </t>
  </si>
  <si>
    <t xml:space="preserve">Г АННА ВЛАДИМИРОВНА </t>
  </si>
  <si>
    <t xml:space="preserve">К Елизавета Мигелевна </t>
  </si>
  <si>
    <t xml:space="preserve">М СВЕТЛАНА ВЛАДИМИРОВНА </t>
  </si>
  <si>
    <t xml:space="preserve">С НАТАЛЬЯ ПЕТРОВНА </t>
  </si>
  <si>
    <t xml:space="preserve">А АННА АНДРЕЕВНА </t>
  </si>
  <si>
    <t xml:space="preserve">Ш АЛЕКСАНДРА ОЛЕГОВНА </t>
  </si>
  <si>
    <t xml:space="preserve">К ТАТЬЯНА ПЕТРОВНА </t>
  </si>
  <si>
    <t xml:space="preserve">К АЛЕКСЕЙ АЛЕКСАНДРОВИЧ </t>
  </si>
  <si>
    <t xml:space="preserve">А Кирилл Олегович </t>
  </si>
  <si>
    <t xml:space="preserve">С АННА ГЕННАДЬЕВНА </t>
  </si>
  <si>
    <t xml:space="preserve">Л НАТАЛЬЯ АЛЕКСЕЕВНА </t>
  </si>
  <si>
    <t xml:space="preserve">Э Яков Геннадьевич </t>
  </si>
  <si>
    <t xml:space="preserve">М СЕРГЕЙ АЛЕКСАНДРОВИЧ </t>
  </si>
  <si>
    <t xml:space="preserve">П ТАТЬЯНА ВАЛЕРЬЕВНА </t>
  </si>
  <si>
    <t xml:space="preserve">К ИГОРЬ ИГОРЕВИЧ </t>
  </si>
  <si>
    <t xml:space="preserve">Т ЮЛИЯ ФАНДАТОВНА </t>
  </si>
  <si>
    <t xml:space="preserve">А Альберт Фирдинандович </t>
  </si>
  <si>
    <t xml:space="preserve">Д Марина Григорьевна </t>
  </si>
  <si>
    <t xml:space="preserve">И ИЛЬЯ НИКОЛАЕВИЧ </t>
  </si>
  <si>
    <t xml:space="preserve">М КИРИЛЛ ВЛАДИМИРОВИЧ </t>
  </si>
  <si>
    <t xml:space="preserve">Х АЛЕКСАНДР ВЛАДИМИРОВИЧ </t>
  </si>
  <si>
    <t xml:space="preserve">Б ОЛЕСЯ ИГОРЕВНА </t>
  </si>
  <si>
    <t xml:space="preserve">О ВАЛЕНТИНА НИКОЛАЕВНА </t>
  </si>
  <si>
    <t xml:space="preserve">М ЛЮБОВЬ ЯКОВЛЕВНА </t>
  </si>
  <si>
    <t xml:space="preserve">И Сергей Святославович </t>
  </si>
  <si>
    <t xml:space="preserve">А Никита Александрович </t>
  </si>
  <si>
    <t xml:space="preserve">Т ЮЛИЯ ЛЕОНИДОВНА </t>
  </si>
  <si>
    <t xml:space="preserve">Р ЕКАТЕРИНА АНДРЕЕВНА </t>
  </si>
  <si>
    <t xml:space="preserve">Б ВИКТОР ЮРЬЕВИЧ </t>
  </si>
  <si>
    <t xml:space="preserve">С ЮЛИЯ ИГОРЕВНА </t>
  </si>
  <si>
    <t xml:space="preserve">Н Алиса Леонидовна </t>
  </si>
  <si>
    <t xml:space="preserve">М ЕЛЕНА ГЕННАДЬЕВНА </t>
  </si>
  <si>
    <t xml:space="preserve">Ш ЧУЛПАН ФАНИЛЕВНА </t>
  </si>
  <si>
    <t xml:space="preserve">А ВИТАЛИЙ ЕВГЕНЬЕВИЧ </t>
  </si>
  <si>
    <t xml:space="preserve">Х МАРГАРИТА ИГОРЕВНА </t>
  </si>
  <si>
    <t xml:space="preserve">Б ВАСИЛИЙ ВЛАДИМИРОВИЧ </t>
  </si>
  <si>
    <t xml:space="preserve">А АРТЕМ АРТУРОВИЧ </t>
  </si>
  <si>
    <t xml:space="preserve">Г СВЕТЛАНА АНДРЕЕВНА </t>
  </si>
  <si>
    <t xml:space="preserve">М ВЕРА ДМИТРИЕВНА </t>
  </si>
  <si>
    <t xml:space="preserve">С Светлана Степановна </t>
  </si>
  <si>
    <t xml:space="preserve">Ф АЛЕКСАНДР АЛЕКСАНДРОВИЧ </t>
  </si>
  <si>
    <t xml:space="preserve">Ф ИРИНА АЛЕКСАНДРОВНА </t>
  </si>
  <si>
    <t xml:space="preserve">З АЛИНА МАКСИМОВНА </t>
  </si>
  <si>
    <t xml:space="preserve">В ВАСИЛИЙ МИХАЙЛОВИЧ </t>
  </si>
  <si>
    <t xml:space="preserve">А СВЕТЛАНА ВЯЧЕСЛАВОВНА </t>
  </si>
  <si>
    <t xml:space="preserve">Б ДАРЬЯ ВЛАДИМИРОВНА </t>
  </si>
  <si>
    <t xml:space="preserve">Л КСЕНИЯ ГЕННАДЬЕВНА </t>
  </si>
  <si>
    <t xml:space="preserve">Ч ИРИНА АЛЕКСАНДРОВНА </t>
  </si>
  <si>
    <t xml:space="preserve">З Валерий Иосифович </t>
  </si>
  <si>
    <t xml:space="preserve">Ш МАРГАРИТА СЕРГЕЕВНА </t>
  </si>
  <si>
    <t xml:space="preserve">А Валерия Георгиевна </t>
  </si>
  <si>
    <t xml:space="preserve">С ВАСИЛИЙ АЛЕКСАНДРОВИЧ </t>
  </si>
  <si>
    <t xml:space="preserve">Б МАРИЯ ПАВЛОВНА </t>
  </si>
  <si>
    <t xml:space="preserve">Л ЛЮДМИЛА ВИКТОРОВНА </t>
  </si>
  <si>
    <t xml:space="preserve">Т Анна Петровна </t>
  </si>
  <si>
    <t xml:space="preserve">Г ВАЛЕРИЙ НИКОЛАЕВИЧ </t>
  </si>
  <si>
    <t xml:space="preserve">Б ОЛЬГА ВИКТОРОВНА </t>
  </si>
  <si>
    <t xml:space="preserve">Ф АЛЕКСЕЙ ВЛАДИМИРОВИЧ </t>
  </si>
  <si>
    <t xml:space="preserve">К София Сигаватовна </t>
  </si>
  <si>
    <t xml:space="preserve">Р НАТАЛЬЯ ЕВГЕНЬЕВНА </t>
  </si>
  <si>
    <t xml:space="preserve">А ЮЛИЯ СЕРГЕЕВНА </t>
  </si>
  <si>
    <t xml:space="preserve">М АНАСТАСИЯ КОНСТАНТИНОВНА </t>
  </si>
  <si>
    <t xml:space="preserve">К Алексей Константинович </t>
  </si>
  <si>
    <t xml:space="preserve">Г СУЛТАН СТАНИСЛАВОВИЧ </t>
  </si>
  <si>
    <t xml:space="preserve">Г Жанна Владимировна </t>
  </si>
  <si>
    <t xml:space="preserve">К КИРИЛЛ АНДРЕЕВИЧ </t>
  </si>
  <si>
    <t xml:space="preserve">Б ИРИНА ВИКТОРОВНА </t>
  </si>
  <si>
    <t xml:space="preserve">Ц Наталья Михайловна </t>
  </si>
  <si>
    <t xml:space="preserve">Ц Денис Николаевич </t>
  </si>
  <si>
    <t xml:space="preserve">Л Яна Вадимовна </t>
  </si>
  <si>
    <t xml:space="preserve">Б СТЕПАН РАЯНОВИЧ </t>
  </si>
  <si>
    <t xml:space="preserve">Ш ПОЛИНА АЛЕКСЕЕВНА </t>
  </si>
  <si>
    <t xml:space="preserve">З ИРИНА СЕРГЕЕВНА </t>
  </si>
  <si>
    <t xml:space="preserve">М СЕРГЕЙ АЛЕКСЕЕВИЧ </t>
  </si>
  <si>
    <t xml:space="preserve">П НАТАЛЬЯ ВИКТОРОВНА </t>
  </si>
  <si>
    <t xml:space="preserve">Р СЕМЕН АНДРЕЕВИЧ </t>
  </si>
  <si>
    <t xml:space="preserve">Р Лариса Васильевна </t>
  </si>
  <si>
    <t xml:space="preserve">О ДЕНИС АЛЕКСАНДРОВИЧ </t>
  </si>
  <si>
    <t xml:space="preserve">М ДЕНИС АНДРЕЕВИЧ </t>
  </si>
  <si>
    <t xml:space="preserve">Е ТАТЬЯНА НИКОЛАЕВНА </t>
  </si>
  <si>
    <t xml:space="preserve">З АНДРЕЙ ВИКТОРОВИЧ </t>
  </si>
  <si>
    <t xml:space="preserve">О Заира Мурадовна </t>
  </si>
  <si>
    <t xml:space="preserve">А Мария Петровна </t>
  </si>
  <si>
    <t xml:space="preserve">Р СЕРГЕЙ ЕВГЕНЬЕВИЧ </t>
  </si>
  <si>
    <t xml:space="preserve">С АНДРЕЙ НИКОЛАЕВИЧ </t>
  </si>
  <si>
    <t xml:space="preserve">С АНАСТАСИЯ СЕРГЕЕВНА </t>
  </si>
  <si>
    <t xml:space="preserve">Б ЕВГЕНИЯ АРКАДЬЕВНА </t>
  </si>
  <si>
    <t xml:space="preserve">Б АЛЕКСЕЙ ВАСИЛЬЕВИЧ </t>
  </si>
  <si>
    <t xml:space="preserve">Ч МАРИЯ ИВАНОВНА </t>
  </si>
  <si>
    <t xml:space="preserve">Ф ОЛЬГА ВИКТОРОВНА </t>
  </si>
  <si>
    <t xml:space="preserve">Ч ЕГОР НИКОЛАЕВИЧ </t>
  </si>
  <si>
    <t xml:space="preserve">Х НАДЕЖДА ЕВГЕНЬЕВНА </t>
  </si>
  <si>
    <t xml:space="preserve">К Евгения Федоровна </t>
  </si>
  <si>
    <t xml:space="preserve">Р ЛАРИСА ГАВРИЛОВНА </t>
  </si>
  <si>
    <t xml:space="preserve">Б Олеся Алексеевна </t>
  </si>
  <si>
    <t xml:space="preserve">Н ЕКАТЕРИНА МИХАЙЛОВНА </t>
  </si>
  <si>
    <t xml:space="preserve">В АННА ИВАНОВНА </t>
  </si>
  <si>
    <t xml:space="preserve">Н ВЛАДИМИР ГРИГОРЬЕВИЧ </t>
  </si>
  <si>
    <t xml:space="preserve">П РОМАН НИКОЛАЕВИЧ </t>
  </si>
  <si>
    <t xml:space="preserve">К КЕТО ФРИДОНОВНА </t>
  </si>
  <si>
    <t xml:space="preserve">Е НАТАЛЬЯ АНАТОЛЬЕВНА </t>
  </si>
  <si>
    <t xml:space="preserve">О Анастасия Юрьевна </t>
  </si>
  <si>
    <t xml:space="preserve">И Дарья Ивановна </t>
  </si>
  <si>
    <t xml:space="preserve">Х НИНА ВИКТОРОВНА </t>
  </si>
  <si>
    <t xml:space="preserve">О ЛЮДМИЛА ЛЬВОВНА </t>
  </si>
  <si>
    <t xml:space="preserve">Д ОЛЬГА АЛЕКСАНДРОВНА </t>
  </si>
  <si>
    <t xml:space="preserve">Г АЛЕКСЕЙ ФЕДОРОВИЧ </t>
  </si>
  <si>
    <t xml:space="preserve">Т МАРИЯ ВЛАДИМИРОВНА </t>
  </si>
  <si>
    <t xml:space="preserve">З РОМАН ОЛЕГОВИЧ </t>
  </si>
  <si>
    <t xml:space="preserve">Г ВЕРА НИКОЛАЕВНА </t>
  </si>
  <si>
    <t xml:space="preserve">У СВЕТЛАНА НИКОЛАЕВНА </t>
  </si>
  <si>
    <t xml:space="preserve">И Илья Николаевич </t>
  </si>
  <si>
    <t xml:space="preserve">К ЕВГЕНИЯ ЭДУАРДОВНА </t>
  </si>
  <si>
    <t xml:space="preserve">Д Дина Николаевна </t>
  </si>
  <si>
    <t xml:space="preserve">Б ЕКАТЕРИНА НИКОЛАЕВНА </t>
  </si>
  <si>
    <t xml:space="preserve">Х Руслан Абдуллович </t>
  </si>
  <si>
    <t xml:space="preserve">Д Анастасия Константиновна </t>
  </si>
  <si>
    <t xml:space="preserve">К СВЕТЛАНА ИВАНОВНА </t>
  </si>
  <si>
    <t xml:space="preserve">С Екатерина Константиновна </t>
  </si>
  <si>
    <t xml:space="preserve">К Раиса Евгеньевна </t>
  </si>
  <si>
    <t xml:space="preserve">Ч АЛЕКСЕЙ ВИТАЛЬЕВИЧ </t>
  </si>
  <si>
    <t xml:space="preserve">Ц ТАТЬЯНА АЛЕКСЕЕВНА </t>
  </si>
  <si>
    <t xml:space="preserve">Л Станислава Борисовна </t>
  </si>
  <si>
    <t xml:space="preserve">Л АЛЕКСАНДР НИКОЛАЕВИЧ </t>
  </si>
  <si>
    <t xml:space="preserve">Ч ТАТЬЯНА НИКОЛАЕВНА </t>
  </si>
  <si>
    <t xml:space="preserve">С Гордей Андреевич </t>
  </si>
  <si>
    <t xml:space="preserve">О ТАМАРА ЛЮДВИГОВНА </t>
  </si>
  <si>
    <t xml:space="preserve">С МИХАИЛ НИКОЛАЕВИЧ </t>
  </si>
  <si>
    <t xml:space="preserve">Ш Андрей Игоревич </t>
  </si>
  <si>
    <t xml:space="preserve">У Дарья Александровна </t>
  </si>
  <si>
    <t xml:space="preserve">С ТАТЬЯНА ЕВГЕНЬЕВНА </t>
  </si>
  <si>
    <t xml:space="preserve">Ш ИРИНА ЕВГЕНЬЕВНА </t>
  </si>
  <si>
    <t xml:space="preserve">С ТАТЬЯНА ВИКТОРОВНА </t>
  </si>
  <si>
    <t xml:space="preserve">К Надежда Геннадиевна </t>
  </si>
  <si>
    <t xml:space="preserve">С ВЛАДИМИР ПЕТРОВИЧ </t>
  </si>
  <si>
    <t xml:space="preserve">П КОНСТАНТИН АЛЕКСЕЕВИЧ </t>
  </si>
  <si>
    <t xml:space="preserve">С АЛЕКСАНДР ЕВГЕНЬЕВИЧ </t>
  </si>
  <si>
    <t xml:space="preserve">П Егор Александрович </t>
  </si>
  <si>
    <t xml:space="preserve">В ЕКАТЕРИНА ПАВЛОВНА </t>
  </si>
  <si>
    <t xml:space="preserve">В ЛЮДМИЛА ВЛАДИМИРОВНА </t>
  </si>
  <si>
    <t xml:space="preserve">Н БУЛАТ РИНАТОВИЧ </t>
  </si>
  <si>
    <t xml:space="preserve">С ДЖЕЙРАН ЭЛЬЧИНОВНА </t>
  </si>
  <si>
    <t xml:space="preserve">Б Эльвира Раисовна </t>
  </si>
  <si>
    <t xml:space="preserve">Т ЕВГЕНИЙ ПЕТРОВИЧ </t>
  </si>
  <si>
    <t xml:space="preserve">Е ЕКАТЕРИНА ОЛЕГОВНА </t>
  </si>
  <si>
    <t xml:space="preserve">Е ЕЛЕНА НИКОЛАЕВНА </t>
  </si>
  <si>
    <t xml:space="preserve">Н АННА ПАВЛОВНА </t>
  </si>
  <si>
    <t xml:space="preserve">М НИКИТА СЕРГЕЕВИЧ </t>
  </si>
  <si>
    <t xml:space="preserve">Ю Людмила Александровна </t>
  </si>
  <si>
    <t xml:space="preserve">З Александра Алексеевна </t>
  </si>
  <si>
    <t xml:space="preserve">Ш ПАВЕЛ ВЛАДИМИРОВИЧ </t>
  </si>
  <si>
    <t xml:space="preserve">И Золфия Шихабутдиновна </t>
  </si>
  <si>
    <t xml:space="preserve">З Ольга Васильевна </t>
  </si>
  <si>
    <t xml:space="preserve">С ЮРИЙ АЛЕКСЕЕВИЧ </t>
  </si>
  <si>
    <t xml:space="preserve">Д АНАСТАСИЯ АЛЕКСАНДРОВНА </t>
  </si>
  <si>
    <t xml:space="preserve">Г ТАТЬЯНА МИХАЙЛОВНА </t>
  </si>
  <si>
    <t xml:space="preserve">М ПАВЕЛ ВИКТОРОВИЧ </t>
  </si>
  <si>
    <t xml:space="preserve">П Вадим Евгеньевич </t>
  </si>
  <si>
    <t xml:space="preserve">С ЮЛИЯ АНДРЕЕВНА </t>
  </si>
  <si>
    <t xml:space="preserve">Г ЗОЯ НИКОЛАЕВНА </t>
  </si>
  <si>
    <t xml:space="preserve">Д РОМАН ПЕТРОВИЧ </t>
  </si>
  <si>
    <t xml:space="preserve">К АННА ВАЛЕРЬЕВНА </t>
  </si>
  <si>
    <t xml:space="preserve">М ЮЛИЯ АНАТОЛЬЕВНА </t>
  </si>
  <si>
    <t xml:space="preserve">Г СВЕТЛАНА ВИКТОРОВНА </t>
  </si>
  <si>
    <t xml:space="preserve">В ВИКТОР ВАСИЛЬЕВИЧ </t>
  </si>
  <si>
    <t xml:space="preserve">Х МАРИЯ АЛЕКСАНДРОВНА </t>
  </si>
  <si>
    <t xml:space="preserve">Ш НИКИТА ВЛАДИМИРОВИЧ </t>
  </si>
  <si>
    <t xml:space="preserve">Б АНДРЕЙ ВИТАЛЬЕВИЧ </t>
  </si>
  <si>
    <t xml:space="preserve">Г ЛИДИЯ ВИКТОРОВНА </t>
  </si>
  <si>
    <t xml:space="preserve">Ф Римма Фаритовна </t>
  </si>
  <si>
    <t xml:space="preserve"> ИП Коваль Сергей Николаевич</t>
  </si>
  <si>
    <t xml:space="preserve">П ВАЛЕРИЙ НИКОЛАЕВИЧ </t>
  </si>
  <si>
    <t xml:space="preserve">Ш ОЛЬГА АЛЕКСАНДРОВНА </t>
  </si>
  <si>
    <t xml:space="preserve">Т Айгуль Айратовна </t>
  </si>
  <si>
    <t xml:space="preserve">М АНДРЕЙ АЛЕКСАНДРОВИЧ </t>
  </si>
  <si>
    <t xml:space="preserve">Н Иван Иванович </t>
  </si>
  <si>
    <t xml:space="preserve">С ЕЛЕНА АНАТОЛЬЕВНА </t>
  </si>
  <si>
    <t xml:space="preserve">Б ВЯЧЕСЛАВ ВЛАДИМИРОВИЧ </t>
  </si>
  <si>
    <t xml:space="preserve">З АЛЕКСАНДР МИХАЙЛОВИЧ </t>
  </si>
  <si>
    <t xml:space="preserve">К ЮЛИЯ ЮРЬЕВНА </t>
  </si>
  <si>
    <t xml:space="preserve">Г ИВАН КОНСТАНТИНОВИЧ </t>
  </si>
  <si>
    <t xml:space="preserve">Д ГРИГОРИЙ АЛЕКСАНДРОВИЧ </t>
  </si>
  <si>
    <t xml:space="preserve">Х Артур Эдуардович </t>
  </si>
  <si>
    <t xml:space="preserve">Д ВЛАДИМИР НИКОЛАЕВИЧ </t>
  </si>
  <si>
    <t xml:space="preserve">Д КРИСТИНА ВИКТОРОВНА </t>
  </si>
  <si>
    <t xml:space="preserve">И ОЛЬГА ВИКТОРОВНА </t>
  </si>
  <si>
    <t xml:space="preserve">К Мая Махмадхужаевна </t>
  </si>
  <si>
    <t xml:space="preserve">З ПАВЕЛ ВАЛЕРЬЕВИЧ </t>
  </si>
  <si>
    <t xml:space="preserve">Б Екатерина Витальевна </t>
  </si>
  <si>
    <t xml:space="preserve">Т ДМИТРИЙ ВЛАДИМИРОВИЧ </t>
  </si>
  <si>
    <t xml:space="preserve">Д Полина Андреевна </t>
  </si>
  <si>
    <t xml:space="preserve">Е НАТАЛЬЯ ВИКТОРОВНА </t>
  </si>
  <si>
    <t xml:space="preserve">Ф Анна Владимировна </t>
  </si>
  <si>
    <t xml:space="preserve">Г Светлана Раисовна </t>
  </si>
  <si>
    <t xml:space="preserve">Х ДМИТРИЙ НИКОЛАЕВИЧ </t>
  </si>
  <si>
    <t xml:space="preserve">Б СЕРГЕЙ ЛЕОНИДОВИЧ </t>
  </si>
  <si>
    <t xml:space="preserve">Т София Михайловна </t>
  </si>
  <si>
    <t xml:space="preserve"> ИП Миняев Андрей Леонидович</t>
  </si>
  <si>
    <t xml:space="preserve">П НАТАЛЬЯ НИКОЛАЕВНА </t>
  </si>
  <si>
    <t xml:space="preserve">С Ангелина Спартаковна </t>
  </si>
  <si>
    <t xml:space="preserve">Р ЛЮБОВЬ НИКОЛАЕВНА </t>
  </si>
  <si>
    <t xml:space="preserve">Ш ИРИНА АЛЕКСАНДРОВНА </t>
  </si>
  <si>
    <t xml:space="preserve">А Виктория Евгеньевна </t>
  </si>
  <si>
    <t xml:space="preserve">Б РОМАН АЛЕКСАНДРОВИЧ </t>
  </si>
  <si>
    <t xml:space="preserve">А ИГОРЬ АНАТОЛЬЕВИЧ </t>
  </si>
  <si>
    <t xml:space="preserve">Ш РОМАН АЛЕКСАНДРОВИЧ </t>
  </si>
  <si>
    <t xml:space="preserve">Д ОЛЬГА ШАМИЛЬЕВНА </t>
  </si>
  <si>
    <t xml:space="preserve">Б КСЕНИЯ НИКОЛАЕВНА </t>
  </si>
  <si>
    <t xml:space="preserve">Т АНАСТАСИЯ ВАДИМОВНА </t>
  </si>
  <si>
    <t xml:space="preserve">О ДАВИД АШОТОВИЧ </t>
  </si>
  <si>
    <t xml:space="preserve">Л АЛЕКСАНДР АЛЕКСАНДРОВИЧ </t>
  </si>
  <si>
    <t xml:space="preserve">К РИММА МИХАЙЛОВНА </t>
  </si>
  <si>
    <t xml:space="preserve">С ДЕНИС МИХАЙЛОВИЧ </t>
  </si>
  <si>
    <t xml:space="preserve">Г Ирина Титовна </t>
  </si>
  <si>
    <t xml:space="preserve">М Иван Искандарович </t>
  </si>
  <si>
    <t xml:space="preserve"> К ЕЛЕНА</t>
  </si>
  <si>
    <t xml:space="preserve">Р МИХАИЛ АЛЕКСАНДРОВИЧ </t>
  </si>
  <si>
    <t xml:space="preserve">М ТАТЬЯНА АНДРЕЕВНА </t>
  </si>
  <si>
    <t xml:space="preserve">В Ирина Валентиновна </t>
  </si>
  <si>
    <t xml:space="preserve">Б Зинхар Хусеевна </t>
  </si>
  <si>
    <t xml:space="preserve">П ТАТЬЯНА ВАСИЛЬЕВНА </t>
  </si>
  <si>
    <t xml:space="preserve">Н ЛИЛИЯ ФАРИТОВНА </t>
  </si>
  <si>
    <t xml:space="preserve">К ОЛЬГА ВЛАДИМИРОВНА </t>
  </si>
  <si>
    <t xml:space="preserve">С Алексей Альбертович </t>
  </si>
  <si>
    <t xml:space="preserve">Ш Михаил Юрьевич </t>
  </si>
  <si>
    <t xml:space="preserve">С АЛИНА МИХАЙЛОВНА </t>
  </si>
  <si>
    <t xml:space="preserve">Т Ирина Евгеньевна </t>
  </si>
  <si>
    <t xml:space="preserve">Е Виктор Юрьевич </t>
  </si>
  <si>
    <t xml:space="preserve">К ВИКТОР АЛЕКСАНДРОВИЧ </t>
  </si>
  <si>
    <t xml:space="preserve">А ИННА ВАЛЕРЬЕВНА </t>
  </si>
  <si>
    <t xml:space="preserve">С Альбина Ахметзияевна </t>
  </si>
  <si>
    <t xml:space="preserve">Ш Зинфира Адгамовна </t>
  </si>
  <si>
    <t xml:space="preserve">К ОЛЬГА ПЕТРОВНА </t>
  </si>
  <si>
    <t xml:space="preserve">М ГАЛИНА НИКОЛАЕВНА </t>
  </si>
  <si>
    <t xml:space="preserve">С Виктория Ивановна </t>
  </si>
  <si>
    <t xml:space="preserve">С АЛЕНА ГЕННАДЬЕВНА </t>
  </si>
  <si>
    <t xml:space="preserve">Л ЮЛИЯ МИХАЙЛОВНА </t>
  </si>
  <si>
    <t xml:space="preserve">С ЛАРИСА АЛЕКСАНДРОВНА </t>
  </si>
  <si>
    <t xml:space="preserve">Е БОРИС НИКОЛАЕВИЧ </t>
  </si>
  <si>
    <t xml:space="preserve">Х СУХРАБ ХАЙДАРАЛИЕВИЧ </t>
  </si>
  <si>
    <t xml:space="preserve">Г МАРГАРИТА ГЕННАДЬЕВНА </t>
  </si>
  <si>
    <t xml:space="preserve"> ИП Обернибесов Александр Александрович</t>
  </si>
  <si>
    <t xml:space="preserve">К Фанис Фаритович </t>
  </si>
  <si>
    <t xml:space="preserve">К Антон Юрьевич </t>
  </si>
  <si>
    <t xml:space="preserve">П АННА АЛЕКСАНДРОВНА </t>
  </si>
  <si>
    <t xml:space="preserve">П МАРИЯ МИХАЙЛОВНА </t>
  </si>
  <si>
    <t xml:space="preserve">Ф ОЛЬГА СЕРГЕЕВНА </t>
  </si>
  <si>
    <t xml:space="preserve">К ЛИДИЯ ОЛЕГОВНА </t>
  </si>
  <si>
    <t xml:space="preserve">М АНАСТАСИЯ ОЛЕГОВНА </t>
  </si>
  <si>
    <t xml:space="preserve">С ИВАН СЕРГЕЕВИЧ </t>
  </si>
  <si>
    <t xml:space="preserve">Т ТАТЬЯНА НИКОЛАЕВНА </t>
  </si>
  <si>
    <t xml:space="preserve">Л Олег Викторович </t>
  </si>
  <si>
    <t xml:space="preserve">П АЛЕКСЕЙ СЕРГЕЕВИЧ </t>
  </si>
  <si>
    <t xml:space="preserve">Ш Сергей Денисович </t>
  </si>
  <si>
    <t xml:space="preserve">Г Марат Рафаилович </t>
  </si>
  <si>
    <t xml:space="preserve">К ВИКТОРИЯ ЕВГЕНЬЕВНА </t>
  </si>
  <si>
    <t xml:space="preserve">К Илья Павлович </t>
  </si>
  <si>
    <t xml:space="preserve">З ЕЛЕНА АНАТОЛЬЕВНА </t>
  </si>
  <si>
    <t xml:space="preserve">Д НАДЕЖДА ВЛАДИМИРОВНА </t>
  </si>
  <si>
    <t xml:space="preserve">Р ОЛЬГА АЛЕКСАНДРОВНА </t>
  </si>
  <si>
    <t xml:space="preserve">М МАРИНА АЛЕКСАНДРОВНА </t>
  </si>
  <si>
    <t xml:space="preserve">Ш ОКСАНА АНАТОЛЬЕВНА </t>
  </si>
  <si>
    <t xml:space="preserve">Х ОЛЬГА ВИКТОРОВНА </t>
  </si>
  <si>
    <t xml:space="preserve">К СВЕТЛАНА ЮРЬЕВНА </t>
  </si>
  <si>
    <t xml:space="preserve">К ТАТЬЯНА ВИКТОРОВНА </t>
  </si>
  <si>
    <t xml:space="preserve">Т ТАТЬЯНА АЛЕКСЕЕВНА </t>
  </si>
  <si>
    <t xml:space="preserve">Л ОЛЬГА НИКОЛАЕВНА </t>
  </si>
  <si>
    <t xml:space="preserve">Д АЛЕКСАНДР СЕРГЕЕВИЧ </t>
  </si>
  <si>
    <t xml:space="preserve">Щ ПОЛИНА ЕВГЕНЬЕВНА </t>
  </si>
  <si>
    <t xml:space="preserve">К ОЛЬГА АЛЕКСАНДРОВНА </t>
  </si>
  <si>
    <t xml:space="preserve">Д ЮЛИЯ ИГОРЕВНА </t>
  </si>
  <si>
    <t xml:space="preserve">К ЕЛЕНА СЕРГЕЕВНА </t>
  </si>
  <si>
    <t xml:space="preserve">С АННА ВАСИЛЬЕВНА </t>
  </si>
  <si>
    <t xml:space="preserve">З Ксения Владимировна </t>
  </si>
  <si>
    <t xml:space="preserve">А РОМАН СЕРГЕЕВИЧ </t>
  </si>
  <si>
    <t xml:space="preserve">З Екатерина Владимировна </t>
  </si>
  <si>
    <t xml:space="preserve">К СТАНИСЛАВ ЮРЬЕВИЧ </t>
  </si>
  <si>
    <t xml:space="preserve">Ф АРТЕМ МИХАЙЛОВИЧ </t>
  </si>
  <si>
    <t xml:space="preserve">Д Александр Валерьевич </t>
  </si>
  <si>
    <t xml:space="preserve">В АНДРЕЙ ВАЛЕНТИНОВИЧ </t>
  </si>
  <si>
    <t xml:space="preserve">Я НАТАЛЬЯ ВЛАДИМИРОВНА </t>
  </si>
  <si>
    <t xml:space="preserve">М ДАРЬЯ ВЛАДИМИРОВНА </t>
  </si>
  <si>
    <t xml:space="preserve">Н Инсаф Галимуллович </t>
  </si>
  <si>
    <t xml:space="preserve">В НАСОГМА АЛЕКСАНДРОВНА </t>
  </si>
  <si>
    <t xml:space="preserve">Ш СЕРГЕЙ ПЕТРОВИЧ </t>
  </si>
  <si>
    <t xml:space="preserve">М РАМИС РУСТАМОВИЧ </t>
  </si>
  <si>
    <t xml:space="preserve">Ф СВЕТЛАНА ВАСИЛЬЕВНА </t>
  </si>
  <si>
    <t xml:space="preserve">Ф ДМИТРИЙ АЛЕКСАНДРОВИЧ </t>
  </si>
  <si>
    <t xml:space="preserve">И АЛЕКСАНДР ВИКТОРОВИЧ </t>
  </si>
  <si>
    <t xml:space="preserve">Д Анастасия Григорьевна </t>
  </si>
  <si>
    <t xml:space="preserve">Ш АЛЕКСАНДРА ЛЬВОВНА </t>
  </si>
  <si>
    <t xml:space="preserve">Е СВЕТЛАНА СЕРГЕЕВНА </t>
  </si>
  <si>
    <t xml:space="preserve">Д МАРИЯ СЕРГЕЕВНА </t>
  </si>
  <si>
    <t xml:space="preserve">А СВЕТЛАНА ИГОРЕВНА </t>
  </si>
  <si>
    <t xml:space="preserve">С АНАСТАСИЯ ЭДУАРДОВНА </t>
  </si>
  <si>
    <t xml:space="preserve">Г ЕВГЕНИЯ АНДРЕЕВНА </t>
  </si>
  <si>
    <t xml:space="preserve">Г МИХАИЛ АЛЕКСАНДРОВИЧ </t>
  </si>
  <si>
    <t xml:space="preserve">С КОНСТАНТИН ВЯЧЕСЛАВОВИЧ </t>
  </si>
  <si>
    <t xml:space="preserve">П АЛЕКСАНДР ИВАНОВИЧ </t>
  </si>
  <si>
    <t xml:space="preserve">Г АННА СЕРГЕЕВНА </t>
  </si>
  <si>
    <t xml:space="preserve">Б ПОЛИНА ГЕННАДЬЕВНА </t>
  </si>
  <si>
    <t xml:space="preserve">П ПАВЕЛ ВИКТОРОВИЧ </t>
  </si>
  <si>
    <t xml:space="preserve">М МАКСИМ АЛЕКСЕЕВИЧ </t>
  </si>
  <si>
    <t xml:space="preserve">Г ДАНИЯ ЖИГАНШЕВНА </t>
  </si>
  <si>
    <t xml:space="preserve">С ВАДИМ АЛЕКСАНДРОВИЧ </t>
  </si>
  <si>
    <t xml:space="preserve">Б ЮЛИЯ ВИКТОРОВНА </t>
  </si>
  <si>
    <t xml:space="preserve">И Самат Амантаевич </t>
  </si>
  <si>
    <t xml:space="preserve">Ш ВЛАДИМИР МИХАЙЛОВИЧ </t>
  </si>
  <si>
    <t xml:space="preserve">Я ЕЛЕНА АЛЕКСАНДРОВНА </t>
  </si>
  <si>
    <t xml:space="preserve">Б НАДЕЖДА ВИКТОРОВНА </t>
  </si>
  <si>
    <t xml:space="preserve">С МУРАТ РЯДИФОВИЧ </t>
  </si>
  <si>
    <t xml:space="preserve">М ОЛЕСЯ ВАЛЕРЬЕВНА </t>
  </si>
  <si>
    <t xml:space="preserve">Н АЛЕКСЕЙ АЛЕКСАНДРОВИЧ </t>
  </si>
  <si>
    <t xml:space="preserve">В АЛЕКСЕЙ ВЛАДИМИРОВИЧ </t>
  </si>
  <si>
    <t xml:space="preserve">К ИРИНА ОЛЕГОВНА </t>
  </si>
  <si>
    <t xml:space="preserve">К ЮЛИЯ ИГОРЕВНА </t>
  </si>
  <si>
    <t xml:space="preserve">С ИЛЬЯ АЛЕКСЕЕВИЧ </t>
  </si>
  <si>
    <t xml:space="preserve">Т ЕКАТЕРИНА ОЛЕГОВНА </t>
  </si>
  <si>
    <t xml:space="preserve">А ДАНИИЛ ВЛАДИСЛАВОВИЧ </t>
  </si>
  <si>
    <t xml:space="preserve">С НАТАЛЬЯ ВАЛЕРЬЕВНА </t>
  </si>
  <si>
    <t xml:space="preserve">П ОКСАНА ВИКТОРОВНА </t>
  </si>
  <si>
    <t xml:space="preserve">М МАКСИМ СЕРГЕЕВИЧ </t>
  </si>
  <si>
    <t xml:space="preserve">Р Зоя Владимировна </t>
  </si>
  <si>
    <t xml:space="preserve">И Эльдар Хамидович </t>
  </si>
  <si>
    <t xml:space="preserve">Г АЛИСА АЛЕКСАНДРОВНА </t>
  </si>
  <si>
    <t xml:space="preserve">М Юрий Владимирович </t>
  </si>
  <si>
    <t xml:space="preserve">Р АНАСТАСИЯ ВЛАДИМИРОВНА </t>
  </si>
  <si>
    <t xml:space="preserve">М НАТАЛЬЯ НИКОЛАЕВНА </t>
  </si>
  <si>
    <t xml:space="preserve">С АЛЕКСАНДР БОРИСОВИЧ </t>
  </si>
  <si>
    <t xml:space="preserve">К СВЕТЛАНА АНАТОЛЬЕВНА </t>
  </si>
  <si>
    <t xml:space="preserve">Е ДМИТРИЙ ОЛЕГОВИЧ </t>
  </si>
  <si>
    <t xml:space="preserve">В ИРИНА АЛЕКСАНДРОВНА </t>
  </si>
  <si>
    <t xml:space="preserve">Х СЕРГЕЙ БОРИСОВИЧ </t>
  </si>
  <si>
    <t xml:space="preserve">М Диана Эльбрусовна </t>
  </si>
  <si>
    <t xml:space="preserve">Х ГАЛИНА АНАТОЛЬЕВНА </t>
  </si>
  <si>
    <t xml:space="preserve">С ВИКТОРИЯ АЛЕКСАНДРОВНА </t>
  </si>
  <si>
    <t xml:space="preserve">В Роза Мансафовна </t>
  </si>
  <si>
    <t xml:space="preserve">Б РОМАН ВИКТОРОВИЧ </t>
  </si>
  <si>
    <t xml:space="preserve">В Альбина Анатольевна </t>
  </si>
  <si>
    <t xml:space="preserve">К Алена Андреевна </t>
  </si>
  <si>
    <t xml:space="preserve">К СВЕТЛАНА КОНСТАНТИНОВНА </t>
  </si>
  <si>
    <t xml:space="preserve">И ТАТЬЯНА ВЛАДИМИРОВНА </t>
  </si>
  <si>
    <t xml:space="preserve">К ЕЛЕНА ПАВЛОВНА </t>
  </si>
  <si>
    <t xml:space="preserve">К НАТАЛЬЯ ВЛАДИМИРОВНА </t>
  </si>
  <si>
    <t xml:space="preserve">Е МАРИЯ МИХАЙЛОВНА </t>
  </si>
  <si>
    <t xml:space="preserve">С ИРИНА МИХАЙЛОВНА </t>
  </si>
  <si>
    <t xml:space="preserve">Б Тимур Владимирович </t>
  </si>
  <si>
    <t xml:space="preserve">М ОКСАНА АНАТОЛЬЕВНА </t>
  </si>
  <si>
    <t xml:space="preserve">Щ ЛЮБОВЬ ПЕТРОВНА </t>
  </si>
  <si>
    <t xml:space="preserve">М НАДЕЖДА АЛЕКСАНДРОВНА </t>
  </si>
  <si>
    <t xml:space="preserve">П ЛИЛИЯ ВЛАДИМИРОВНА </t>
  </si>
  <si>
    <t xml:space="preserve">е елена андреевна </t>
  </si>
  <si>
    <t xml:space="preserve">А НАДЕЖДА ВЛАДИМИРОВНА </t>
  </si>
  <si>
    <t xml:space="preserve">Х ЕВГЕНИЙ ВЛАДИМИРОВИЧ </t>
  </si>
  <si>
    <t xml:space="preserve">М ВИКТОРИЯ АЛЕКСАНДРОВНА </t>
  </si>
  <si>
    <t xml:space="preserve">А Евгений Алексеевич </t>
  </si>
  <si>
    <t xml:space="preserve"> Б Евгений</t>
  </si>
  <si>
    <t xml:space="preserve">Ч АЛЕКСЕЙ СЕРГЕЕВИЧ </t>
  </si>
  <si>
    <t xml:space="preserve">С ТАТЬЯНА ОЛЕГОВНА </t>
  </si>
  <si>
    <t xml:space="preserve">Д Наталья Петровна </t>
  </si>
  <si>
    <t xml:space="preserve">Б АРИНА СЕРГЕЕВНА </t>
  </si>
  <si>
    <t xml:space="preserve"> Ж НАДИРА БЕГИМ КУРСАНОВНА</t>
  </si>
  <si>
    <t xml:space="preserve">С Кирилл Борисович </t>
  </si>
  <si>
    <t xml:space="preserve">Г Гузель Сабитовна </t>
  </si>
  <si>
    <t xml:space="preserve">Л ОЛЬГА СЕРГЕЕВНА </t>
  </si>
  <si>
    <t xml:space="preserve">Н ЕВГЕНИЙ ВАСИЛЬЕВИЧ </t>
  </si>
  <si>
    <t xml:space="preserve">Р ЕКАТЕРИНА НИКОЛАЕВНА </t>
  </si>
  <si>
    <t xml:space="preserve">С МАРИНА НИКОЛАЕВНА </t>
  </si>
  <si>
    <t xml:space="preserve">К МАРИНА НИКОЛАЕВНА </t>
  </si>
  <si>
    <t xml:space="preserve">К ОЛЬГА ЛЕОНИДОВНА </t>
  </si>
  <si>
    <t xml:space="preserve">Н ДАРЬЯ АНАТОЛЬЕВНА </t>
  </si>
  <si>
    <t xml:space="preserve"> З ТИГРАН</t>
  </si>
  <si>
    <t xml:space="preserve">К ЕВГЕНИЙ СЕРГЕЕВИЧ </t>
  </si>
  <si>
    <t xml:space="preserve">Н Марина Зинуловна </t>
  </si>
  <si>
    <t xml:space="preserve">К Елена Видмантасовна </t>
  </si>
  <si>
    <t xml:space="preserve">З ИРИНА ВЛАДИМИРОВНА </t>
  </si>
  <si>
    <t xml:space="preserve">А Наталия Михайловна </t>
  </si>
  <si>
    <t xml:space="preserve">С СЕРГЕЙ БОРИСОВИЧ </t>
  </si>
  <si>
    <t xml:space="preserve">И ГЛЕБ КОНСТАНТИНОВИЧ </t>
  </si>
  <si>
    <t xml:space="preserve">Х ЮЛИЯ СЕРГЕЕВНА </t>
  </si>
  <si>
    <t xml:space="preserve">К НАТАЛЬЯ ИВАНОВНА </t>
  </si>
  <si>
    <t xml:space="preserve">Т Дмитрий Васильевич </t>
  </si>
  <si>
    <t xml:space="preserve">З АНАСТАСИЯ ВИКТОРОВНА </t>
  </si>
  <si>
    <t xml:space="preserve">А АННА ГЕОРГИЕВНА </t>
  </si>
  <si>
    <t xml:space="preserve">Ш ОЛЬГА ВЯЧЕСЛАВОВНА </t>
  </si>
  <si>
    <t xml:space="preserve">Б ГАЛИНА СЕРГЕЕВНА </t>
  </si>
  <si>
    <t xml:space="preserve">Б ОЛЬГА АЛЕКСАНДРОВНА </t>
  </si>
  <si>
    <t xml:space="preserve">К ЛЮДМИЛА СЕРГЕЕВНА </t>
  </si>
  <si>
    <t xml:space="preserve">Б ОЛЬГА АЛЕКСЕЕВНА </t>
  </si>
  <si>
    <t xml:space="preserve">М ТАТЬЯНА СЕРГЕЕВНА </t>
  </si>
  <si>
    <t xml:space="preserve">С Нелли Ансаровна </t>
  </si>
  <si>
    <t xml:space="preserve">У ОЛЕГ ВАЛЕРЬЕВИЧ </t>
  </si>
  <si>
    <t xml:space="preserve">П ИРИНА ВЛАДИМИРОВНА </t>
  </si>
  <si>
    <t xml:space="preserve">М КИРИЛЛ ВАСИЛЬЕВИЧ </t>
  </si>
  <si>
    <t xml:space="preserve">А Мария Евгеньевна </t>
  </si>
  <si>
    <t xml:space="preserve">Ч ГАЛИНА ВЛАДИМИРОВНА </t>
  </si>
  <si>
    <t xml:space="preserve">П ИНЕССА НИКОЛАЕВНА </t>
  </si>
  <si>
    <t xml:space="preserve">П ДЕНИС АЛЕКСЕЕВИЧ </t>
  </si>
  <si>
    <t xml:space="preserve">С ЕЛЕНА ВИКТОРОВНА </t>
  </si>
  <si>
    <t xml:space="preserve">И ОКСАНА ГЕННАДЬЕВНА </t>
  </si>
  <si>
    <t xml:space="preserve">К СЕРГЕЙ ГЕННАДЬЕВИЧ </t>
  </si>
  <si>
    <t xml:space="preserve">Б ИГОРЬ ВЛАДИМИРОВИЧ </t>
  </si>
  <si>
    <t xml:space="preserve">И ИРИНА ПАВЛОВНА </t>
  </si>
  <si>
    <t xml:space="preserve">М АЛЕКСЕЙ МИХАЙЛОВИЧ </t>
  </si>
  <si>
    <t xml:space="preserve">С ГАРИК ГАГИКОВИЧ </t>
  </si>
  <si>
    <t xml:space="preserve">Б Олег Сергеевич </t>
  </si>
  <si>
    <t xml:space="preserve">А ДАРЬЯ ВАСИЛЬЕВНА </t>
  </si>
  <si>
    <t xml:space="preserve">К АЛИНА АЛЕКСАНДРОВНА </t>
  </si>
  <si>
    <t xml:space="preserve">Б Лариса Яковлевна </t>
  </si>
  <si>
    <t xml:space="preserve">Ф Вадим Владимирович </t>
  </si>
  <si>
    <t xml:space="preserve">Ф Анжела Николаевна </t>
  </si>
  <si>
    <t xml:space="preserve">И Мурад Арсланалиевич </t>
  </si>
  <si>
    <t xml:space="preserve">Ч Алёна Олеговна </t>
  </si>
  <si>
    <t xml:space="preserve">Б МАРИНА СТАНИСЛАВОВНА </t>
  </si>
  <si>
    <t xml:space="preserve">М МАЙЯ ВЛАДИМИРОВНА </t>
  </si>
  <si>
    <t xml:space="preserve">Е ЛЮБОВЬ СЕРГЕЕВНА </t>
  </si>
  <si>
    <t xml:space="preserve">Б ЕЛЕНА ПЕТРОВНА </t>
  </si>
  <si>
    <t xml:space="preserve">П ТАТЬЯНА ИВАНОВНА </t>
  </si>
  <si>
    <t xml:space="preserve">С ДЕНИС ВАЛЕРЬЕВИЧ </t>
  </si>
  <si>
    <t xml:space="preserve">О ОЛЬГА ОЛЕГОВНА </t>
  </si>
  <si>
    <t xml:space="preserve">Я ОЛЬГА НИКОЛАЕВНА </t>
  </si>
  <si>
    <t xml:space="preserve">Б НАДЕЖДА ВИТАЛЬЕВНА </t>
  </si>
  <si>
    <t xml:space="preserve">М Наталья Дмитриевна </t>
  </si>
  <si>
    <t xml:space="preserve">Д ЕВГЕНИЙ БОРИСОВИЧ </t>
  </si>
  <si>
    <t xml:space="preserve">Д АЛЕКСАНДРА СЕРГЕЕВНА </t>
  </si>
  <si>
    <t xml:space="preserve">К Даниил Викторович </t>
  </si>
  <si>
    <t xml:space="preserve">П ОЛЬГА ВИКТОРОВНА </t>
  </si>
  <si>
    <t xml:space="preserve">Х ГЕОРГИЙ НОДАРОВИЧ </t>
  </si>
  <si>
    <t xml:space="preserve">М ВЛАДИСЛАВ СТАНИСЛАВОВИЧ </t>
  </si>
  <si>
    <t xml:space="preserve">З Анастасия Сергеевна </t>
  </si>
  <si>
    <t xml:space="preserve">Ц Ксения Михайловна </t>
  </si>
  <si>
    <t xml:space="preserve">Л ОЛЕГ ГРИГОРЬЕВИЧ </t>
  </si>
  <si>
    <t xml:space="preserve">Е Тамара Ивановна </t>
  </si>
  <si>
    <t xml:space="preserve">Г Айнур Миннурович </t>
  </si>
  <si>
    <t xml:space="preserve">П Станислав Владимирович </t>
  </si>
  <si>
    <t xml:space="preserve">К ТАТЬЯНА СЕРГЕЕВНА </t>
  </si>
  <si>
    <t xml:space="preserve">Б Григорий Карлович </t>
  </si>
  <si>
    <t xml:space="preserve">Л ТАТЬЯНА ВАСИЛЬЕВНА </t>
  </si>
  <si>
    <t xml:space="preserve">М ТАТЬЯНА АЛЕКСАНДРОВНА </t>
  </si>
  <si>
    <t xml:space="preserve">М ИРИНА СТАНИСЛАВОВНА </t>
  </si>
  <si>
    <t xml:space="preserve">Ш ВАДИМ ДМИТРИЕВИЧ </t>
  </si>
  <si>
    <t xml:space="preserve">Т ГУЛЬНАРА ШАМИЛЕВНА </t>
  </si>
  <si>
    <t xml:space="preserve">З ИРИНА АЛЕКСАНДРОВНА </t>
  </si>
  <si>
    <t xml:space="preserve">Я Наталия Анатольевна </t>
  </si>
  <si>
    <t xml:space="preserve">А МАРИЯ АНДРЕЕВНА </t>
  </si>
  <si>
    <t xml:space="preserve">Ж Елена Петровна </t>
  </si>
  <si>
    <t xml:space="preserve">Ф ВЛАДИМИР ВИКТОРОВИЧ </t>
  </si>
  <si>
    <t xml:space="preserve">В Анна Борисовна </t>
  </si>
  <si>
    <t xml:space="preserve">Ю СЕРГЕЙ АЛЕКСАНДРОВИЧ </t>
  </si>
  <si>
    <t xml:space="preserve">О МИХАИЛ ВЛАДИМИРОВИЧ </t>
  </si>
  <si>
    <t xml:space="preserve">Д Рустам Беркимбаевич </t>
  </si>
  <si>
    <t xml:space="preserve">Г ВИКТОРИЯ ВАЛЕРЬЕВНА </t>
  </si>
  <si>
    <t xml:space="preserve">С АНДРЕЙ ФЕДОРОВИЧ </t>
  </si>
  <si>
    <t xml:space="preserve">З ЕЛЕНА АЛЕКСАНДРОВНА </t>
  </si>
  <si>
    <t xml:space="preserve">С МАРИЯ ИВАНОВНА </t>
  </si>
  <si>
    <t xml:space="preserve">Р АЛЕКСЕЙ ИВАНОВИЧ </t>
  </si>
  <si>
    <t xml:space="preserve">Л АЛЕКСЕЙ ВЛАДИМИРОВИЧ </t>
  </si>
  <si>
    <t xml:space="preserve">Д ЕЛИЗАВЕТА АЛЕКСАНДРОВНА </t>
  </si>
  <si>
    <t xml:space="preserve">Л АНАСТАСИЯ АЛЕКСАНДРОВНА </t>
  </si>
  <si>
    <t xml:space="preserve">М ЛАРИСА БОРИСОВНА </t>
  </si>
  <si>
    <t xml:space="preserve">Б ДЕНИС ИГОРЕВИЧ </t>
  </si>
  <si>
    <t xml:space="preserve">Р АЛЕКСЕЙ АЛЕКСАНДРОВИЧ </t>
  </si>
  <si>
    <t xml:space="preserve">К КСЕНИЯ ВИКТОРОВНА </t>
  </si>
  <si>
    <t xml:space="preserve">Ф Родион Александрович </t>
  </si>
  <si>
    <t xml:space="preserve">Ш ОЛЬГА ПЕТРОВНА </t>
  </si>
  <si>
    <t xml:space="preserve">Л ТАТЬЯНА СЕРГЕЕВНА </t>
  </si>
  <si>
    <t xml:space="preserve">А ВИКТОР АНДРЕЕВИЧ </t>
  </si>
  <si>
    <t xml:space="preserve">Х Людмила Матвеевна </t>
  </si>
  <si>
    <t xml:space="preserve">Р Рената Равилевна </t>
  </si>
  <si>
    <t xml:space="preserve">Ф ГЕРМАН СЕРГЕЕВИЧ </t>
  </si>
  <si>
    <t xml:space="preserve">Ш Ирина Владимировна </t>
  </si>
  <si>
    <t xml:space="preserve">Г ЕКАТЕРИНА АЛЕКСАНДРОВНА </t>
  </si>
  <si>
    <t xml:space="preserve">И ВАДИМ АЛЕКСАНДРОВИЧ </t>
  </si>
  <si>
    <t xml:space="preserve">Ф КРИСТИНА ИВАНОВНА </t>
  </si>
  <si>
    <t xml:space="preserve">Т ЛЮДМИЛА ВАСИЛЬЕВНА </t>
  </si>
  <si>
    <t xml:space="preserve">Ш ПАВЕЛ ВАСИЛЬЕВИЧ </t>
  </si>
  <si>
    <t xml:space="preserve">Л ЮЛИЯ АНДРЕЕВНА </t>
  </si>
  <si>
    <t xml:space="preserve">З ЕЛИЗАВЕТА АЛЕКСАНДРОВНА </t>
  </si>
  <si>
    <t xml:space="preserve">Ф ТАТЬЯНА АНАТОЛЬЕВНА </t>
  </si>
  <si>
    <t xml:space="preserve">С МАРИЯ ЕВГЕНЬЕВНА </t>
  </si>
  <si>
    <t xml:space="preserve">Р ЮЛИЯ КОНСТАНТИНОВНА </t>
  </si>
  <si>
    <t xml:space="preserve">К НАТАЛИЯ АЛЕКСАНДРОВНА </t>
  </si>
  <si>
    <t xml:space="preserve">К Этери Джемалиевна </t>
  </si>
  <si>
    <t xml:space="preserve">К СЕРГЕЙ ВИКТОРОВИЧ </t>
  </si>
  <si>
    <t xml:space="preserve">П ТАТЬЯНА ИГОРЬЕВНА </t>
  </si>
  <si>
    <t xml:space="preserve">Б МИХАИЛ ОЛЕГОВИЧ </t>
  </si>
  <si>
    <t xml:space="preserve">Н РАДА РАСУЛОВНА </t>
  </si>
  <si>
    <t xml:space="preserve">Л Альфред Фаритович </t>
  </si>
  <si>
    <t xml:space="preserve">З Алёна Степановна </t>
  </si>
  <si>
    <t xml:space="preserve">И СЕРГЕЙ ВЛАДИМИРОВИЧ </t>
  </si>
  <si>
    <t xml:space="preserve">Г ДАРЬЯ ВЛАДИМИРОВНА </t>
  </si>
  <si>
    <t xml:space="preserve">К АЛЕКСАНДРА КОНСТАНТИНОВНА </t>
  </si>
  <si>
    <t xml:space="preserve">М Ирина Аликуловна </t>
  </si>
  <si>
    <t xml:space="preserve">Е АНАСТАСИЯ АЛЕКСАНДРОВНА </t>
  </si>
  <si>
    <t xml:space="preserve">В ЮЛИЯ АЛЕКСАНДРОВНА </t>
  </si>
  <si>
    <t xml:space="preserve">П ТАТЬЯНА НИКОЛАЕВНА </t>
  </si>
  <si>
    <t xml:space="preserve">Г Маргарита Мартовна </t>
  </si>
  <si>
    <t xml:space="preserve">М ЕВГЕНИЯ СЕРГЕЕВНА </t>
  </si>
  <si>
    <t xml:space="preserve">Б Альбина Игоревна </t>
  </si>
  <si>
    <t xml:space="preserve">Ш Валерий Витальевич </t>
  </si>
  <si>
    <t xml:space="preserve">М ДМИТРИЙ ГЕННАДИЕВИЧ </t>
  </si>
  <si>
    <t xml:space="preserve">Г МАРИЯ ЮРЬЕВНА </t>
  </si>
  <si>
    <t xml:space="preserve">К ОКСАНА ВЛАДИМИРОВНА </t>
  </si>
  <si>
    <t xml:space="preserve">Р Артур Ренатович </t>
  </si>
  <si>
    <t xml:space="preserve">М ГЛЕБ ОЛЕГОВИЧ </t>
  </si>
  <si>
    <t xml:space="preserve">Р Валерия Владимировна </t>
  </si>
  <si>
    <t xml:space="preserve">Н Мария Евгеньевна </t>
  </si>
  <si>
    <t xml:space="preserve">С ЛЮБОВЬ ГЕННАДЬЕВНА </t>
  </si>
  <si>
    <t xml:space="preserve">Е ЮЛИЯ СЕРГЕЕВНА </t>
  </si>
  <si>
    <t xml:space="preserve">К МИХАИЛ ВЛАДИМИРОВИЧ </t>
  </si>
  <si>
    <t xml:space="preserve">В ИГОРЬ ЭДУАРДОВИЧ </t>
  </si>
  <si>
    <t xml:space="preserve">Ш АЛЕКСАНДР ВИКТОРОВИЧ </t>
  </si>
  <si>
    <t xml:space="preserve">Г ОЛЬГА ЮРЬЕВНА </t>
  </si>
  <si>
    <t xml:space="preserve">Ш ВАДИМ АЛЕКСАНДРОВИЧ </t>
  </si>
  <si>
    <t xml:space="preserve">З ПАВЕЛ АНАТОЛЬЕВИЧ </t>
  </si>
  <si>
    <t xml:space="preserve">Б КСЕНИЯ СЕРГЕЕВНА </t>
  </si>
  <si>
    <t xml:space="preserve">Е ВЛАДИМИР ГЕННАДЬЕВИЧ </t>
  </si>
  <si>
    <t xml:space="preserve">А ЯРОСЛАВ ВЛАДИМИРОВИЧ </t>
  </si>
  <si>
    <t xml:space="preserve">П МАКСИМ ЮРЬЕВИЧ </t>
  </si>
  <si>
    <t xml:space="preserve">С ЕКАТЕРИНА МИХАЙЛОВНА </t>
  </si>
  <si>
    <t xml:space="preserve">С КРИСТИНА ЮРЬЕВНА </t>
  </si>
  <si>
    <t xml:space="preserve">П ЕКАТЕРИНА АНАТОЛЬЕВНА </t>
  </si>
  <si>
    <t xml:space="preserve">И Оксана Алексеевна </t>
  </si>
  <si>
    <t xml:space="preserve">Т Любовь Аркадьевна </t>
  </si>
  <si>
    <t xml:space="preserve">Е МАКСИМ ВЛАДИМИРОВИЧ </t>
  </si>
  <si>
    <t xml:space="preserve">Ф ИГОРЬ СЕРГЕЕВИЧ </t>
  </si>
  <si>
    <t xml:space="preserve">П ЕКАТЕРИНА МИХАЙЛОВНА </t>
  </si>
  <si>
    <t xml:space="preserve">А Денис Фаритович </t>
  </si>
  <si>
    <t xml:space="preserve">К ТАТЬЯНА ДМИТРИЕВНА </t>
  </si>
  <si>
    <t xml:space="preserve">Б ЭВЕЛИНА ЕВГЕНЬЕВНА </t>
  </si>
  <si>
    <t xml:space="preserve">О ОЛЬГА ВЛАДИМИРОВНА </t>
  </si>
  <si>
    <t xml:space="preserve">Ш ЕКАТЕРИНА ВЛАДИМИРОВНА </t>
  </si>
  <si>
    <t xml:space="preserve">К МАРИЯ АЛЕКСАНДРОВНА </t>
  </si>
  <si>
    <t xml:space="preserve">Г МИХАИЛ ВЛАДИМИРОВИЧ </t>
  </si>
  <si>
    <t xml:space="preserve">Н ЕЛЕНА АЛЕКСАНДРОВНА </t>
  </si>
  <si>
    <t xml:space="preserve">Ф ОЛЬГА НИКОЛАЕВНА </t>
  </si>
  <si>
    <t xml:space="preserve">С НИКОЛАЙ АЛЕКСАНДРОВИЧ </t>
  </si>
  <si>
    <t xml:space="preserve">Л ВИКТОР ВИКТОРОВИЧ </t>
  </si>
  <si>
    <t xml:space="preserve">Д АЛЕКСАНДР ВАЛЕРЬЕВИЧ </t>
  </si>
  <si>
    <t xml:space="preserve">Ф ЮРИЙ ВИКТОРОВИЧ </t>
  </si>
  <si>
    <t xml:space="preserve">С АНАСТАСИЯ АЛЕКСЕЕВНА </t>
  </si>
  <si>
    <t xml:space="preserve">Я АМИРАН ПАВЛОВИЧ </t>
  </si>
  <si>
    <t xml:space="preserve">М ЮРИЙ СЕРГЕЕВИЧ </t>
  </si>
  <si>
    <t xml:space="preserve">К ТАТЬЯНА ИВАНОВНА </t>
  </si>
  <si>
    <t xml:space="preserve">Т ОЛЕГ ВАСИЛЬЕВИЧ </t>
  </si>
  <si>
    <t xml:space="preserve">Р МАРИЯ АЛЕКСАНДРОВНА </t>
  </si>
  <si>
    <t xml:space="preserve">А АННА АЛЕКСАНДРОВНА </t>
  </si>
  <si>
    <t xml:space="preserve">Г МАРИНА АНАТОЛЬЕВНА </t>
  </si>
  <si>
    <t xml:space="preserve">З ВЛАДИМИР ВЛАДИМИРОВИЧ </t>
  </si>
  <si>
    <t xml:space="preserve">Л АНДРЕЙ АЛЕКСАНДРОВИЧ </t>
  </si>
  <si>
    <t xml:space="preserve">Г ТИМУР ВЯЧЕСЛАВОВИЧ </t>
  </si>
  <si>
    <t>БОНДАРЕНКО АЛЕКСАНДР ВЯЧЕСЛАВОВИЧ (ИП)</t>
  </si>
  <si>
    <t>Татьяна 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</si>
</sst>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###\ ###\ ###\ ##0.00"/>
    <numFmt numFmtId="167" formatCode="dd\.mm\.yyyy;@"/>
    <numFmt numFmtId="168" formatCode="dd/mm/yy;@"/>
    <numFmt numFmtId="169" formatCode="_-* #,##0.00\ _р_._-;\-* #,##0.00\ _р_._-;_-* &quot;-&quot;??\ _р_._-;_-@_-"/>
    <numFmt numFmtId="170" formatCode="[$$-409]#,##0.00"/>
    <numFmt numFmtId="171" formatCode="[$€-2]\ #,##0.00"/>
    <numFmt numFmtId="172" formatCode="_-[$€-2]\ * #,##0.00_-;\-[$€-2]\ * #,##0.00_-;_-[$€-2]\ * &quot;-&quot;??_-;_-@_-"/>
    <numFmt numFmtId="173" formatCode="dd/mm/yy\ h:mm;@"/>
    <numFmt numFmtId="174" formatCode="#\ ##0.00"/>
    <numFmt numFmtId="175" formatCode="#,##0.0000\ _р_."/>
    <numFmt numFmtId="176" formatCode="_-[$$-409]* #,##0.00_ ;_-[$$-409]* \-#,##0.00\ ;_-[$$-409]* &quot;-&quot;??_ ;_-@_ 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15" fillId="0" borderId="0"/>
    <xf numFmtId="169" fontId="17" fillId="0" borderId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9" fontId="27" fillId="0" borderId="0" applyFont="0" applyFill="0" applyBorder="0" applyAlignment="0" applyProtection="0"/>
    <xf numFmtId="0" fontId="28" fillId="0" borderId="0"/>
    <xf numFmtId="43" fontId="27" fillId="0" borderId="0" applyFont="0" applyFill="0" applyBorder="0" applyAlignment="0" applyProtection="0"/>
    <xf numFmtId="0" fontId="3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45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5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5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165" fontId="6" fillId="2" borderId="0" xfId="1" applyFont="1" applyFill="1" applyBorder="1" applyAlignment="1">
      <alignment horizontal="right"/>
    </xf>
    <xf numFmtId="165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2" borderId="0" xfId="0" applyFont="1" applyFill="1" applyAlignment="1">
      <alignment horizontal="center"/>
    </xf>
    <xf numFmtId="0" fontId="9" fillId="2" borderId="0" xfId="0" applyFont="1" applyFill="1" applyAlignment="1">
      <alignment horizontal="left" wrapText="1"/>
    </xf>
    <xf numFmtId="165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5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7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14" fontId="19" fillId="7" borderId="4" xfId="5" applyNumberFormat="1" applyFont="1" applyFill="1" applyBorder="1" applyAlignment="1">
      <alignment horizontal="center"/>
    </xf>
    <xf numFmtId="4" fontId="19" fillId="7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14" fontId="20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20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6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18" fillId="6" borderId="4" xfId="5" applyNumberFormat="1" applyFont="1" applyFill="1" applyBorder="1" applyAlignment="1">
      <alignment horizontal="right" vertical="center" wrapText="1"/>
    </xf>
    <xf numFmtId="169" fontId="18" fillId="6" borderId="4" xfId="5" applyFont="1" applyFill="1" applyBorder="1" applyAlignment="1">
      <alignment horizontal="right" vertical="center" wrapText="1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7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3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6" fillId="0" borderId="0" xfId="7" applyFont="1"/>
    <xf numFmtId="0" fontId="1" fillId="2" borderId="0" xfId="7" applyFill="1"/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49" fontId="20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6" borderId="4" xfId="4" applyNumberFormat="1" applyFont="1" applyFill="1" applyBorder="1" applyAlignment="1">
      <alignment horizontal="center" vertical="center" wrapText="1"/>
    </xf>
    <xf numFmtId="49" fontId="18" fillId="6" borderId="4" xfId="4" applyNumberFormat="1" applyFont="1" applyFill="1" applyBorder="1" applyAlignment="1">
      <alignment horizontal="center" vertical="center" wrapText="1"/>
    </xf>
    <xf numFmtId="49" fontId="9" fillId="2" borderId="0" xfId="7" applyNumberFormat="1" applyFont="1" applyFill="1" applyAlignment="1">
      <alignment horizontal="right"/>
    </xf>
    <xf numFmtId="165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5" fillId="0" borderId="0" xfId="2"/>
    <xf numFmtId="0" fontId="13" fillId="2" borderId="0" xfId="2" applyFont="1" applyFill="1" applyAlignment="1">
      <alignment horizontal="center" vertical="center" wrapText="1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6" borderId="4" xfId="4" applyNumberFormat="1" applyFont="1" applyFill="1" applyBorder="1" applyAlignment="1">
      <alignment horizontal="center" vertical="center"/>
    </xf>
    <xf numFmtId="173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center" vertical="center" wrapText="1"/>
    </xf>
    <xf numFmtId="173" fontId="18" fillId="6" borderId="1" xfId="4" applyNumberFormat="1" applyFont="1" applyFill="1" applyBorder="1" applyAlignment="1">
      <alignment horizontal="center" vertical="center" wrapText="1"/>
    </xf>
    <xf numFmtId="14" fontId="18" fillId="6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13" fillId="2" borderId="0" xfId="9" applyFont="1" applyFill="1" applyAlignment="1">
      <alignment horizontal="center" vertical="center" wrapText="1"/>
    </xf>
    <xf numFmtId="0" fontId="27" fillId="0" borderId="0" xfId="9"/>
    <xf numFmtId="0" fontId="13" fillId="2" borderId="0" xfId="9" applyFont="1" applyFill="1"/>
    <xf numFmtId="14" fontId="20" fillId="6" borderId="1" xfId="10" applyNumberFormat="1" applyFont="1" applyFill="1" applyBorder="1" applyAlignment="1">
      <alignment horizontal="center" vertical="center" wrapText="1"/>
    </xf>
    <xf numFmtId="4" fontId="18" fillId="6" borderId="4" xfId="10" applyNumberFormat="1" applyFont="1" applyFill="1" applyBorder="1" applyAlignment="1">
      <alignment horizontal="center" vertical="center" wrapText="1"/>
    </xf>
    <xf numFmtId="0" fontId="13" fillId="0" borderId="0" xfId="9" applyFont="1"/>
    <xf numFmtId="165" fontId="14" fillId="0" borderId="0" xfId="6" applyFont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14" fontId="18" fillId="6" borderId="4" xfId="10" applyNumberFormat="1" applyFont="1" applyFill="1" applyBorder="1" applyAlignment="1">
      <alignment horizontal="center" vertical="center" wrapText="1"/>
    </xf>
    <xf numFmtId="2" fontId="18" fillId="6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18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3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6" borderId="2" xfId="4" applyNumberFormat="1" applyFont="1" applyFill="1" applyBorder="1" applyAlignment="1">
      <alignment vertical="center" wrapText="1"/>
    </xf>
    <xf numFmtId="4" fontId="20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9" fillId="0" borderId="4" xfId="7" applyNumberFormat="1" applyFont="1" applyBorder="1" applyAlignment="1">
      <alignment horizontal="right" vertical="center"/>
    </xf>
    <xf numFmtId="4" fontId="29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174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4" fillId="0" borderId="0" xfId="0" applyFont="1"/>
    <xf numFmtId="14" fontId="18" fillId="6" borderId="5" xfId="4" applyNumberFormat="1" applyFont="1" applyFill="1" applyBorder="1" applyAlignment="1">
      <alignment horizontal="center" vertical="center" wrapText="1"/>
    </xf>
    <xf numFmtId="4" fontId="18" fillId="6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20" fillId="6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0" fontId="2" fillId="2" borderId="0" xfId="0" applyFont="1" applyFill="1"/>
    <xf numFmtId="14" fontId="18" fillId="6" borderId="4" xfId="5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Protection="1">
      <protection locked="0"/>
    </xf>
    <xf numFmtId="14" fontId="18" fillId="6" borderId="4" xfId="5" applyNumberFormat="1" applyFont="1" applyFill="1" applyBorder="1" applyAlignment="1">
      <alignment horizontal="right" vertical="center" wrapText="1"/>
    </xf>
    <xf numFmtId="4" fontId="18" fillId="6" borderId="4" xfId="5" applyNumberFormat="1" applyFont="1" applyFill="1" applyBorder="1" applyAlignment="1">
      <alignment horizontal="right" vertical="center" wrapText="1"/>
    </xf>
    <xf numFmtId="169" fontId="18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70" fontId="9" fillId="0" borderId="4" xfId="0" applyNumberFormat="1" applyFont="1" applyBorder="1" applyAlignment="1" applyProtection="1">
      <alignment horizontal="right" vertical="center"/>
      <protection locked="0"/>
    </xf>
    <xf numFmtId="4" fontId="9" fillId="2" borderId="0" xfId="6" applyNumberFormat="1" applyFont="1" applyFill="1" applyAlignment="1">
      <alignment horizontal="right" indent="1"/>
    </xf>
    <xf numFmtId="170" fontId="9" fillId="0" borderId="4" xfId="0" applyNumberFormat="1" applyFont="1" applyBorder="1" applyAlignment="1" applyProtection="1">
      <alignment horizontal="right"/>
      <protection locked="0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167" fontId="9" fillId="0" borderId="1" xfId="0" applyNumberFormat="1" applyFont="1" applyBorder="1" applyAlignment="1" applyProtection="1">
      <alignment horizontal="right"/>
      <protection locked="0"/>
    </xf>
    <xf numFmtId="171" fontId="9" fillId="0" borderId="4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8" fillId="6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13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20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4" fontId="14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6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11" fillId="2" borderId="0" xfId="12" applyNumberFormat="1" applyFont="1" applyFill="1" applyAlignment="1">
      <alignment horizontal="right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14" fontId="18" fillId="6" borderId="7" xfId="4" applyNumberFormat="1" applyFont="1" applyFill="1" applyBorder="1" applyAlignment="1">
      <alignment horizontal="center" vertical="center" wrapText="1"/>
    </xf>
    <xf numFmtId="4" fontId="18" fillId="6" borderId="7" xfId="4" applyNumberFormat="1" applyFont="1" applyFill="1" applyBorder="1" applyAlignment="1">
      <alignment horizontal="center" vertical="center" wrapText="1"/>
    </xf>
    <xf numFmtId="4" fontId="20" fillId="6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14" fillId="2" borderId="0" xfId="6" applyNumberFormat="1" applyFont="1" applyFill="1" applyAlignment="1">
      <alignment horizontal="center"/>
    </xf>
    <xf numFmtId="14" fontId="15" fillId="2" borderId="0" xfId="2" applyNumberFormat="1" applyFill="1"/>
    <xf numFmtId="0" fontId="15" fillId="2" borderId="0" xfId="2" applyFill="1"/>
    <xf numFmtId="173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9" fillId="2" borderId="4" xfId="2" applyNumberFormat="1" applyFont="1" applyFill="1" applyBorder="1" applyAlignment="1">
      <alignment horizontal="center" vertical="center" wrapText="1"/>
    </xf>
    <xf numFmtId="174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5" fontId="14" fillId="2" borderId="0" xfId="6" applyFont="1" applyFill="1" applyAlignment="1">
      <alignment horizontal="center"/>
    </xf>
    <xf numFmtId="0" fontId="16" fillId="2" borderId="0" xfId="9" applyFont="1" applyFill="1"/>
    <xf numFmtId="0" fontId="27" fillId="2" borderId="0" xfId="9" applyFill="1" applyAlignment="1">
      <alignment horizontal="center"/>
    </xf>
    <xf numFmtId="2" fontId="27" fillId="2" borderId="0" xfId="9" applyNumberFormat="1" applyFill="1"/>
    <xf numFmtId="0" fontId="27" fillId="2" borderId="0" xfId="9" applyFill="1"/>
    <xf numFmtId="169" fontId="2" fillId="2" borderId="0" xfId="4" applyFont="1" applyFill="1"/>
    <xf numFmtId="175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4" fontId="0" fillId="0" borderId="4" xfId="6" applyNumberFormat="1" applyFont="1" applyBorder="1" applyAlignment="1">
      <alignment horizontal="right" vertical="center" wrapText="1" shrinkToFit="1"/>
    </xf>
    <xf numFmtId="4" fontId="3" fillId="3" borderId="4" xfId="0" applyNumberFormat="1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/>
    </xf>
    <xf numFmtId="4" fontId="8" fillId="4" borderId="4" xfId="0" applyNumberFormat="1" applyFont="1" applyFill="1" applyBorder="1" applyAlignment="1">
      <alignment horizontal="right" vertical="top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wrapText="1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168" fontId="12" fillId="4" borderId="4" xfId="0" applyNumberFormat="1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center"/>
    </xf>
    <xf numFmtId="0" fontId="10" fillId="3" borderId="1" xfId="0" applyFont="1" applyFill="1" applyBorder="1" applyAlignment="1"/>
    <xf numFmtId="165" fontId="10" fillId="3" borderId="4" xfId="1" applyFont="1" applyFill="1" applyBorder="1" applyAlignment="1">
      <alignment vertical="center"/>
    </xf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9" fillId="2" borderId="4" xfId="0" applyFont="1" applyFill="1" applyBorder="1" applyAlignment="1">
      <alignment horizontal="left" wrapText="1"/>
    </xf>
    <xf numFmtId="166" fontId="9" fillId="0" borderId="4" xfId="0" applyNumberFormat="1" applyFont="1" applyBorder="1" applyProtection="1">
      <protection locked="0"/>
    </xf>
    <xf numFmtId="0" fontId="9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49" fontId="9" fillId="0" borderId="4" xfId="0" quotePrefix="1" applyNumberFormat="1" applyFont="1" applyBorder="1" applyAlignment="1" applyProtection="1">
      <alignment wrapText="1"/>
      <protection locked="0"/>
    </xf>
    <xf numFmtId="0" fontId="2" fillId="2" borderId="4" xfId="0" quotePrefix="1" applyFont="1" applyFill="1" applyBorder="1" applyAlignment="1">
      <alignment horizontal="left"/>
    </xf>
    <xf numFmtId="0" fontId="9" fillId="0" borderId="4" xfId="0" applyFont="1" applyBorder="1" applyAlignment="1">
      <alignment horizontal="left" wrapText="1"/>
    </xf>
    <xf numFmtId="172" fontId="18" fillId="6" borderId="4" xfId="14" applyNumberFormat="1" applyFont="1" applyFill="1" applyBorder="1" applyAlignment="1">
      <alignment horizontal="right" vertical="center" wrapText="1"/>
    </xf>
    <xf numFmtId="176" fontId="21" fillId="3" borderId="4" xfId="0" applyNumberFormat="1" applyFont="1" applyFill="1" applyBorder="1" applyAlignment="1" applyProtection="1">
      <alignment horizontal="right" vertical="center"/>
      <protection locked="0"/>
    </xf>
    <xf numFmtId="164" fontId="18" fillId="6" borderId="4" xfId="14" applyFont="1" applyFill="1" applyBorder="1" applyAlignment="1">
      <alignment horizontal="center" vertical="center" wrapText="1"/>
    </xf>
    <xf numFmtId="49" fontId="9" fillId="0" borderId="4" xfId="2" applyNumberFormat="1" applyFont="1" applyBorder="1" applyAlignment="1">
      <alignment horizontal="left" vertical="center"/>
    </xf>
    <xf numFmtId="2" fontId="18" fillId="6" borderId="7" xfId="4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14" fontId="8" fillId="4" borderId="4" xfId="0" applyNumberFormat="1" applyFont="1" applyFill="1" applyBorder="1" applyAlignment="1">
      <alignment horizontal="center" vertical="top"/>
    </xf>
    <xf numFmtId="0" fontId="2" fillId="2" borderId="4" xfId="0" quotePrefix="1" applyFont="1" applyFill="1" applyBorder="1" applyAlignment="1">
      <alignment horizontal="left" wrapText="1"/>
    </xf>
    <xf numFmtId="166" fontId="9" fillId="0" borderId="4" xfId="0" applyNumberFormat="1" applyFont="1" applyBorder="1" applyAlignment="1" applyProtection="1">
      <alignment horizontal="right"/>
      <protection locked="0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65" fontId="2" fillId="2" borderId="0" xfId="1" applyFont="1" applyFill="1" applyBorder="1" applyAlignment="1">
      <alignment horizontal="right"/>
    </xf>
    <xf numFmtId="0" fontId="9" fillId="2" borderId="0" xfId="0" applyFont="1" applyFill="1" applyBorder="1" applyAlignment="1">
      <alignment horizontal="left" wrapText="1"/>
    </xf>
    <xf numFmtId="14" fontId="2" fillId="0" borderId="4" xfId="0" applyNumberFormat="1" applyFont="1" applyBorder="1" applyAlignment="1">
      <alignment horizontal="right" vertical="center"/>
    </xf>
    <xf numFmtId="2" fontId="2" fillId="0" borderId="4" xfId="0" applyNumberFormat="1" applyFont="1" applyBorder="1" applyAlignment="1">
      <alignment horizontal="right" vertical="center"/>
    </xf>
    <xf numFmtId="4" fontId="3" fillId="3" borderId="4" xfId="0" applyNumberFormat="1" applyFont="1" applyFill="1" applyBorder="1" applyAlignment="1">
      <alignment horizontal="center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2" borderId="0" xfId="0" applyFont="1" applyFill="1" applyAlignment="1"/>
    <xf numFmtId="0" fontId="9" fillId="2" borderId="0" xfId="0" applyFont="1" applyFill="1"/>
    <xf numFmtId="4" fontId="2" fillId="2" borderId="0" xfId="0" applyNumberFormat="1" applyFont="1" applyFill="1" applyBorder="1"/>
    <xf numFmtId="0" fontId="3" fillId="3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vertical="top"/>
    </xf>
    <xf numFmtId="0" fontId="2" fillId="0" borderId="0" xfId="0" applyFont="1" applyFill="1"/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2" xfId="5" applyNumberFormat="1" applyFont="1" applyFill="1" applyBorder="1" applyAlignment="1">
      <alignment horizontal="center" vertical="center" wrapText="1"/>
    </xf>
    <xf numFmtId="14" fontId="20" fillId="6" borderId="3" xfId="5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2" xfId="4" applyNumberFormat="1" applyFont="1" applyFill="1" applyBorder="1" applyAlignment="1">
      <alignment horizontal="center" vertical="center" wrapText="1"/>
    </xf>
    <xf numFmtId="14" fontId="20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6" borderId="4" xfId="5" applyNumberFormat="1" applyFont="1" applyFill="1" applyBorder="1" applyAlignment="1">
      <alignment horizontal="center" vertical="center" wrapText="1"/>
    </xf>
    <xf numFmtId="14" fontId="19" fillId="6" borderId="4" xfId="4" applyNumberFormat="1" applyFont="1" applyFill="1" applyBorder="1" applyAlignment="1">
      <alignment horizontal="center" vertical="center" wrapText="1"/>
    </xf>
    <xf numFmtId="14" fontId="18" fillId="6" borderId="1" xfId="3" applyNumberFormat="1" applyFont="1" applyFill="1" applyBorder="1" applyAlignment="1">
      <alignment horizontal="center" vertical="center" wrapText="1"/>
    </xf>
    <xf numFmtId="14" fontId="18" fillId="6" borderId="3" xfId="3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8" fillId="6" borderId="8" xfId="4" applyNumberFormat="1" applyFont="1" applyFill="1" applyBorder="1" applyAlignment="1">
      <alignment horizontal="center" vertical="center" wrapText="1"/>
    </xf>
    <xf numFmtId="14" fontId="18" fillId="6" borderId="9" xfId="4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</cellXfs>
  <cellStyles count="17">
    <cellStyle name="Обычный" xfId="0" builtinId="0"/>
    <cellStyle name="Обычный 2 2" xfId="8" xr:uid="{00000000-0005-0000-0000-000001000000}"/>
    <cellStyle name="Обычный 2 2 2" xfId="2" xr:uid="{00000000-0005-0000-0000-000002000000}"/>
    <cellStyle name="Обычный 2 3" xfId="11" xr:uid="{00000000-0005-0000-0000-000003000000}"/>
    <cellStyle name="Обычный 2 4" xfId="7" xr:uid="{00000000-0005-0000-0000-000004000000}"/>
    <cellStyle name="Обычный 3 2" xfId="9" xr:uid="{00000000-0005-0000-0000-000005000000}"/>
    <cellStyle name="Обычный 8" xfId="13" xr:uid="{00000000-0005-0000-0000-000006000000}"/>
    <cellStyle name="Финансовый" xfId="14" builtinId="3"/>
    <cellStyle name="Финансовый 10" xfId="3" xr:uid="{00000000-0005-0000-0000-000008000000}"/>
    <cellStyle name="Финансовый 11" xfId="5" xr:uid="{00000000-0005-0000-0000-000009000000}"/>
    <cellStyle name="Финансовый 2" xfId="15" xr:uid="{00000000-0005-0000-0000-00000A000000}"/>
    <cellStyle name="Финансовый 2 2" xfId="1" xr:uid="{00000000-0005-0000-0000-00000B000000}"/>
    <cellStyle name="Финансовый 2 2 2" xfId="12" xr:uid="{00000000-0005-0000-0000-00000C000000}"/>
    <cellStyle name="Финансовый 2 3" xfId="4" xr:uid="{00000000-0005-0000-0000-00000D000000}"/>
    <cellStyle name="Финансовый 3" xfId="6" xr:uid="{00000000-0005-0000-0000-00000E000000}"/>
    <cellStyle name="Финансовый 4" xfId="16" xr:uid="{00000000-0005-0000-0000-00000F000000}"/>
    <cellStyle name="Финансовый 9" xfId="10" xr:uid="{00000000-0005-0000-0000-000010000000}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3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2" xr16:uid="{00000000-0016-0000-08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E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08FE4"/>
    <pageSetUpPr fitToPage="1"/>
  </sheetPr>
  <dimension ref="A1:AFY590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09375" defaultRowHeight="13.2" x14ac:dyDescent="0.25"/>
  <cols>
    <col min="1" max="1" width="7.5546875" style="184" customWidth="1"/>
    <col min="2" max="2" width="30" style="184" customWidth="1"/>
    <col min="3" max="3" width="26.44140625" style="20" customWidth="1"/>
    <col min="4" max="4" width="101.88671875" style="19" customWidth="1"/>
    <col min="5" max="5" width="30.5546875" style="298" customWidth="1"/>
    <col min="6" max="6" width="36.88671875" style="315" customWidth="1"/>
    <col min="7" max="7" width="20.5546875" style="315" customWidth="1"/>
    <col min="8" max="8" width="39" style="298" customWidth="1"/>
    <col min="9" max="9" width="26.44140625" style="298" customWidth="1"/>
    <col min="10" max="857" width="9.109375" style="298"/>
    <col min="858" max="16384" width="9.109375" style="184"/>
  </cols>
  <sheetData>
    <row r="1" spans="1:857" s="3" customFormat="1" ht="45.75" customHeight="1" x14ac:dyDescent="0.25">
      <c r="A1" s="311"/>
      <c r="B1" s="290"/>
      <c r="C1" s="319" t="s">
        <v>9387</v>
      </c>
      <c r="D1" s="319"/>
      <c r="E1" s="298"/>
      <c r="F1" s="315"/>
      <c r="G1" s="315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P1" s="298"/>
      <c r="AQ1" s="298"/>
      <c r="AR1" s="298"/>
      <c r="AS1" s="298"/>
      <c r="AT1" s="298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98"/>
      <c r="CU1" s="298"/>
      <c r="CV1" s="298"/>
      <c r="CW1" s="298"/>
      <c r="CX1" s="298"/>
      <c r="CY1" s="298"/>
      <c r="CZ1" s="298"/>
      <c r="DA1" s="298"/>
      <c r="DB1" s="298"/>
      <c r="DC1" s="298"/>
      <c r="DD1" s="298"/>
      <c r="DE1" s="298"/>
      <c r="DF1" s="298"/>
      <c r="DG1" s="298"/>
      <c r="DH1" s="298"/>
      <c r="DI1" s="298"/>
      <c r="DJ1" s="298"/>
      <c r="DK1" s="298"/>
      <c r="DL1" s="298"/>
      <c r="DM1" s="298"/>
      <c r="DN1" s="298"/>
      <c r="DO1" s="298"/>
      <c r="DP1" s="298"/>
      <c r="DQ1" s="298"/>
      <c r="DR1" s="298"/>
      <c r="DS1" s="298"/>
      <c r="DT1" s="298"/>
      <c r="DU1" s="298"/>
      <c r="DV1" s="298"/>
      <c r="DW1" s="298"/>
      <c r="DX1" s="298"/>
      <c r="DY1" s="298"/>
      <c r="DZ1" s="298"/>
      <c r="EA1" s="298"/>
      <c r="EB1" s="298"/>
      <c r="EC1" s="298"/>
      <c r="ED1" s="298"/>
      <c r="EE1" s="298"/>
      <c r="EF1" s="298"/>
      <c r="EG1" s="298"/>
      <c r="EH1" s="298"/>
      <c r="EI1" s="298"/>
      <c r="EJ1" s="298"/>
      <c r="EK1" s="298"/>
      <c r="EL1" s="298"/>
      <c r="EM1" s="298"/>
      <c r="EN1" s="298"/>
      <c r="EO1" s="298"/>
      <c r="EP1" s="298"/>
      <c r="EQ1" s="298"/>
      <c r="ER1" s="298"/>
      <c r="ES1" s="298"/>
      <c r="ET1" s="298"/>
      <c r="EU1" s="298"/>
      <c r="EV1" s="298"/>
      <c r="EW1" s="298"/>
      <c r="EX1" s="298"/>
      <c r="EY1" s="298"/>
      <c r="EZ1" s="298"/>
      <c r="FA1" s="298"/>
      <c r="FB1" s="298"/>
      <c r="FC1" s="298"/>
      <c r="FD1" s="298"/>
      <c r="FE1" s="298"/>
      <c r="FF1" s="298"/>
      <c r="FG1" s="298"/>
      <c r="FH1" s="298"/>
      <c r="FI1" s="298"/>
      <c r="FJ1" s="298"/>
      <c r="FK1" s="298"/>
      <c r="FL1" s="298"/>
      <c r="FM1" s="298"/>
      <c r="FN1" s="298"/>
      <c r="FO1" s="298"/>
      <c r="FP1" s="298"/>
      <c r="FQ1" s="298"/>
      <c r="FR1" s="298"/>
      <c r="FS1" s="298"/>
      <c r="FT1" s="298"/>
      <c r="FU1" s="298"/>
      <c r="FV1" s="298"/>
      <c r="FW1" s="298"/>
      <c r="FX1" s="298"/>
      <c r="FY1" s="298"/>
      <c r="FZ1" s="298"/>
      <c r="GA1" s="298"/>
      <c r="GB1" s="298"/>
      <c r="GC1" s="298"/>
      <c r="GD1" s="298"/>
      <c r="GE1" s="298"/>
      <c r="GF1" s="298"/>
      <c r="GG1" s="298"/>
      <c r="GH1" s="298"/>
      <c r="GI1" s="298"/>
      <c r="GJ1" s="298"/>
      <c r="GK1" s="298"/>
      <c r="GL1" s="298"/>
      <c r="GM1" s="298"/>
      <c r="GN1" s="298"/>
      <c r="GO1" s="298"/>
      <c r="GP1" s="298"/>
      <c r="GQ1" s="298"/>
      <c r="GR1" s="298"/>
      <c r="GS1" s="298"/>
      <c r="GT1" s="298"/>
      <c r="GU1" s="298"/>
      <c r="GV1" s="298"/>
      <c r="GW1" s="298"/>
      <c r="GX1" s="298"/>
      <c r="GY1" s="298"/>
      <c r="GZ1" s="298"/>
      <c r="HA1" s="298"/>
      <c r="HB1" s="298"/>
      <c r="HC1" s="298"/>
      <c r="HD1" s="298"/>
      <c r="HE1" s="298"/>
      <c r="HF1" s="298"/>
      <c r="HG1" s="298"/>
      <c r="HH1" s="298"/>
      <c r="HI1" s="298"/>
      <c r="HJ1" s="298"/>
      <c r="HK1" s="298"/>
      <c r="HL1" s="298"/>
      <c r="HM1" s="298"/>
      <c r="HN1" s="298"/>
      <c r="HO1" s="298"/>
      <c r="HP1" s="298"/>
      <c r="HQ1" s="298"/>
      <c r="HR1" s="298"/>
      <c r="HS1" s="298"/>
      <c r="HT1" s="298"/>
      <c r="HU1" s="298"/>
      <c r="HV1" s="298"/>
      <c r="HW1" s="298"/>
      <c r="HX1" s="298"/>
      <c r="HY1" s="298"/>
      <c r="HZ1" s="298"/>
      <c r="IA1" s="298"/>
      <c r="IB1" s="298"/>
      <c r="IC1" s="298"/>
      <c r="ID1" s="298"/>
      <c r="IE1" s="298"/>
      <c r="IF1" s="298"/>
      <c r="IG1" s="298"/>
      <c r="IH1" s="298"/>
      <c r="II1" s="298"/>
      <c r="IJ1" s="298"/>
      <c r="IK1" s="298"/>
      <c r="IL1" s="298"/>
      <c r="IM1" s="298"/>
      <c r="IN1" s="298"/>
      <c r="IO1" s="298"/>
      <c r="IP1" s="298"/>
      <c r="IQ1" s="298"/>
      <c r="IR1" s="298"/>
      <c r="IS1" s="298"/>
      <c r="IT1" s="298"/>
      <c r="IU1" s="298"/>
      <c r="IV1" s="298"/>
      <c r="IW1" s="298"/>
      <c r="IX1" s="298"/>
      <c r="IY1" s="298"/>
      <c r="IZ1" s="298"/>
      <c r="JA1" s="298"/>
      <c r="JB1" s="298"/>
      <c r="JC1" s="298"/>
      <c r="JD1" s="298"/>
      <c r="JE1" s="298"/>
      <c r="JF1" s="298"/>
      <c r="JG1" s="298"/>
      <c r="JH1" s="298"/>
      <c r="JI1" s="298"/>
      <c r="JJ1" s="298"/>
      <c r="JK1" s="298"/>
      <c r="JL1" s="298"/>
      <c r="JM1" s="298"/>
      <c r="JN1" s="298"/>
      <c r="JO1" s="298"/>
      <c r="JP1" s="298"/>
      <c r="JQ1" s="298"/>
      <c r="JR1" s="298"/>
      <c r="JS1" s="298"/>
      <c r="JT1" s="298"/>
      <c r="JU1" s="298"/>
      <c r="JV1" s="298"/>
      <c r="JW1" s="298"/>
      <c r="JX1" s="298"/>
      <c r="JY1" s="298"/>
      <c r="JZ1" s="298"/>
      <c r="KA1" s="298"/>
      <c r="KB1" s="298"/>
      <c r="KC1" s="298"/>
      <c r="KD1" s="298"/>
      <c r="KE1" s="298"/>
      <c r="KF1" s="298"/>
      <c r="KG1" s="298"/>
      <c r="KH1" s="298"/>
      <c r="KI1" s="298"/>
      <c r="KJ1" s="298"/>
      <c r="KK1" s="298"/>
      <c r="KL1" s="298"/>
      <c r="KM1" s="298"/>
      <c r="KN1" s="298"/>
      <c r="KO1" s="298"/>
      <c r="KP1" s="298"/>
      <c r="KQ1" s="298"/>
      <c r="KR1" s="298"/>
      <c r="KS1" s="298"/>
      <c r="KT1" s="298"/>
      <c r="KU1" s="298"/>
      <c r="KV1" s="298"/>
      <c r="KW1" s="298"/>
      <c r="KX1" s="298"/>
      <c r="KY1" s="298"/>
      <c r="KZ1" s="298"/>
      <c r="LA1" s="298"/>
      <c r="LB1" s="298"/>
      <c r="LC1" s="298"/>
      <c r="LD1" s="298"/>
      <c r="LE1" s="298"/>
      <c r="LF1" s="298"/>
      <c r="LG1" s="298"/>
      <c r="LH1" s="298"/>
      <c r="LI1" s="298"/>
      <c r="LJ1" s="298"/>
      <c r="LK1" s="298"/>
      <c r="LL1" s="298"/>
      <c r="LM1" s="298"/>
      <c r="LN1" s="298"/>
      <c r="LO1" s="298"/>
      <c r="LP1" s="298"/>
      <c r="LQ1" s="298"/>
      <c r="LR1" s="298"/>
      <c r="LS1" s="298"/>
      <c r="LT1" s="298"/>
      <c r="LU1" s="298"/>
      <c r="LV1" s="298"/>
      <c r="LW1" s="298"/>
      <c r="LX1" s="298"/>
      <c r="LY1" s="298"/>
      <c r="LZ1" s="298"/>
      <c r="MA1" s="298"/>
      <c r="MB1" s="298"/>
      <c r="MC1" s="298"/>
      <c r="MD1" s="298"/>
      <c r="ME1" s="298"/>
      <c r="MF1" s="298"/>
      <c r="MG1" s="298"/>
      <c r="MH1" s="298"/>
      <c r="MI1" s="298"/>
      <c r="MJ1" s="298"/>
      <c r="MK1" s="298"/>
      <c r="ML1" s="298"/>
      <c r="MM1" s="298"/>
      <c r="MN1" s="298"/>
      <c r="MO1" s="298"/>
      <c r="MP1" s="298"/>
      <c r="MQ1" s="298"/>
      <c r="MR1" s="298"/>
      <c r="MS1" s="298"/>
      <c r="MT1" s="298"/>
      <c r="MU1" s="298"/>
      <c r="MV1" s="298"/>
      <c r="MW1" s="298"/>
      <c r="MX1" s="298"/>
      <c r="MY1" s="298"/>
      <c r="MZ1" s="298"/>
      <c r="NA1" s="298"/>
      <c r="NB1" s="298"/>
      <c r="NC1" s="298"/>
      <c r="ND1" s="298"/>
      <c r="NE1" s="298"/>
      <c r="NF1" s="298"/>
      <c r="NG1" s="298"/>
      <c r="NH1" s="298"/>
      <c r="NI1" s="298"/>
      <c r="NJ1" s="298"/>
      <c r="NK1" s="298"/>
      <c r="NL1" s="298"/>
      <c r="NM1" s="298"/>
      <c r="NN1" s="298"/>
      <c r="NO1" s="298"/>
      <c r="NP1" s="298"/>
      <c r="NQ1" s="298"/>
      <c r="NR1" s="298"/>
      <c r="NS1" s="298"/>
      <c r="NT1" s="298"/>
      <c r="NU1" s="298"/>
      <c r="NV1" s="298"/>
      <c r="NW1" s="298"/>
      <c r="NX1" s="298"/>
      <c r="NY1" s="298"/>
      <c r="NZ1" s="298"/>
      <c r="OA1" s="298"/>
      <c r="OB1" s="298"/>
      <c r="OC1" s="298"/>
      <c r="OD1" s="298"/>
      <c r="OE1" s="298"/>
      <c r="OF1" s="298"/>
      <c r="OG1" s="298"/>
      <c r="OH1" s="298"/>
      <c r="OI1" s="298"/>
      <c r="OJ1" s="298"/>
      <c r="OK1" s="298"/>
      <c r="OL1" s="298"/>
      <c r="OM1" s="298"/>
      <c r="ON1" s="298"/>
      <c r="OO1" s="298"/>
      <c r="OP1" s="298"/>
      <c r="OQ1" s="298"/>
      <c r="OR1" s="298"/>
      <c r="OS1" s="298"/>
      <c r="OT1" s="298"/>
      <c r="OU1" s="298"/>
      <c r="OV1" s="298"/>
      <c r="OW1" s="298"/>
      <c r="OX1" s="298"/>
      <c r="OY1" s="298"/>
      <c r="OZ1" s="298"/>
      <c r="PA1" s="298"/>
      <c r="PB1" s="298"/>
      <c r="PC1" s="298"/>
      <c r="PD1" s="298"/>
      <c r="PE1" s="298"/>
      <c r="PF1" s="298"/>
      <c r="PG1" s="298"/>
      <c r="PH1" s="298"/>
      <c r="PI1" s="298"/>
      <c r="PJ1" s="298"/>
      <c r="PK1" s="298"/>
      <c r="PL1" s="298"/>
      <c r="PM1" s="298"/>
      <c r="PN1" s="298"/>
      <c r="PO1" s="298"/>
      <c r="PP1" s="298"/>
      <c r="PQ1" s="298"/>
      <c r="PR1" s="298"/>
      <c r="PS1" s="298"/>
      <c r="PT1" s="298"/>
      <c r="PU1" s="298"/>
      <c r="PV1" s="298"/>
      <c r="PW1" s="298"/>
      <c r="PX1" s="298"/>
      <c r="PY1" s="298"/>
      <c r="PZ1" s="298"/>
      <c r="QA1" s="298"/>
      <c r="QB1" s="298"/>
      <c r="QC1" s="298"/>
      <c r="QD1" s="298"/>
      <c r="QE1" s="298"/>
      <c r="QF1" s="298"/>
      <c r="QG1" s="298"/>
      <c r="QH1" s="298"/>
      <c r="QI1" s="298"/>
      <c r="QJ1" s="298"/>
      <c r="QK1" s="298"/>
      <c r="QL1" s="298"/>
      <c r="QM1" s="298"/>
      <c r="QN1" s="298"/>
      <c r="QO1" s="298"/>
      <c r="QP1" s="298"/>
      <c r="QQ1" s="298"/>
      <c r="QR1" s="298"/>
      <c r="QS1" s="298"/>
      <c r="QT1" s="298"/>
      <c r="QU1" s="298"/>
      <c r="QV1" s="298"/>
      <c r="QW1" s="298"/>
      <c r="QX1" s="298"/>
      <c r="QY1" s="298"/>
      <c r="QZ1" s="298"/>
      <c r="RA1" s="298"/>
      <c r="RB1" s="298"/>
      <c r="RC1" s="298"/>
      <c r="RD1" s="298"/>
      <c r="RE1" s="298"/>
      <c r="RF1" s="298"/>
      <c r="RG1" s="298"/>
      <c r="RH1" s="298"/>
      <c r="RI1" s="298"/>
      <c r="RJ1" s="298"/>
      <c r="RK1" s="298"/>
      <c r="RL1" s="298"/>
      <c r="RM1" s="298"/>
      <c r="RN1" s="298"/>
      <c r="RO1" s="298"/>
      <c r="RP1" s="298"/>
      <c r="RQ1" s="298"/>
      <c r="RR1" s="298"/>
      <c r="RS1" s="298"/>
      <c r="RT1" s="298"/>
      <c r="RU1" s="298"/>
      <c r="RV1" s="298"/>
      <c r="RW1" s="298"/>
      <c r="RX1" s="298"/>
      <c r="RY1" s="298"/>
      <c r="RZ1" s="298"/>
      <c r="SA1" s="298"/>
      <c r="SB1" s="298"/>
      <c r="SC1" s="298"/>
      <c r="SD1" s="298"/>
      <c r="SE1" s="298"/>
      <c r="SF1" s="298"/>
      <c r="SG1" s="298"/>
      <c r="SH1" s="298"/>
      <c r="SI1" s="298"/>
      <c r="SJ1" s="298"/>
      <c r="SK1" s="298"/>
      <c r="SL1" s="298"/>
      <c r="SM1" s="298"/>
      <c r="SN1" s="298"/>
      <c r="SO1" s="298"/>
      <c r="SP1" s="298"/>
      <c r="SQ1" s="298"/>
      <c r="SR1" s="298"/>
      <c r="SS1" s="298"/>
      <c r="ST1" s="298"/>
      <c r="SU1" s="298"/>
      <c r="SV1" s="298"/>
      <c r="SW1" s="298"/>
      <c r="SX1" s="298"/>
      <c r="SY1" s="298"/>
      <c r="SZ1" s="298"/>
      <c r="TA1" s="298"/>
      <c r="TB1" s="298"/>
      <c r="TC1" s="298"/>
      <c r="TD1" s="298"/>
      <c r="TE1" s="298"/>
      <c r="TF1" s="298"/>
      <c r="TG1" s="298"/>
      <c r="TH1" s="298"/>
      <c r="TI1" s="298"/>
      <c r="TJ1" s="298"/>
      <c r="TK1" s="298"/>
      <c r="TL1" s="298"/>
      <c r="TM1" s="298"/>
      <c r="TN1" s="298"/>
      <c r="TO1" s="298"/>
      <c r="TP1" s="298"/>
      <c r="TQ1" s="298"/>
      <c r="TR1" s="298"/>
      <c r="TS1" s="298"/>
      <c r="TT1" s="298"/>
      <c r="TU1" s="298"/>
      <c r="TV1" s="298"/>
      <c r="TW1" s="298"/>
      <c r="TX1" s="298"/>
      <c r="TY1" s="298"/>
      <c r="TZ1" s="298"/>
      <c r="UA1" s="298"/>
      <c r="UB1" s="298"/>
      <c r="UC1" s="298"/>
      <c r="UD1" s="298"/>
      <c r="UE1" s="298"/>
      <c r="UF1" s="298"/>
      <c r="UG1" s="298"/>
      <c r="UH1" s="298"/>
      <c r="UI1" s="298"/>
      <c r="UJ1" s="298"/>
      <c r="UK1" s="298"/>
      <c r="UL1" s="298"/>
      <c r="UM1" s="298"/>
      <c r="UN1" s="298"/>
      <c r="UO1" s="298"/>
      <c r="UP1" s="298"/>
      <c r="UQ1" s="298"/>
      <c r="UR1" s="298"/>
      <c r="US1" s="298"/>
      <c r="UT1" s="298"/>
      <c r="UU1" s="298"/>
      <c r="UV1" s="298"/>
      <c r="UW1" s="298"/>
      <c r="UX1" s="298"/>
      <c r="UY1" s="298"/>
      <c r="UZ1" s="298"/>
      <c r="VA1" s="298"/>
      <c r="VB1" s="298"/>
      <c r="VC1" s="298"/>
      <c r="VD1" s="298"/>
      <c r="VE1" s="298"/>
      <c r="VF1" s="298"/>
      <c r="VG1" s="298"/>
      <c r="VH1" s="298"/>
      <c r="VI1" s="298"/>
      <c r="VJ1" s="298"/>
      <c r="VK1" s="298"/>
      <c r="VL1" s="298"/>
      <c r="VM1" s="298"/>
      <c r="VN1" s="298"/>
      <c r="VO1" s="298"/>
      <c r="VP1" s="298"/>
      <c r="VQ1" s="298"/>
      <c r="VR1" s="298"/>
      <c r="VS1" s="298"/>
      <c r="VT1" s="298"/>
      <c r="VU1" s="298"/>
      <c r="VV1" s="298"/>
      <c r="VW1" s="298"/>
      <c r="VX1" s="298"/>
      <c r="VY1" s="298"/>
      <c r="VZ1" s="298"/>
      <c r="WA1" s="298"/>
      <c r="WB1" s="298"/>
      <c r="WC1" s="298"/>
      <c r="WD1" s="298"/>
      <c r="WE1" s="298"/>
      <c r="WF1" s="298"/>
      <c r="WG1" s="298"/>
      <c r="WH1" s="298"/>
      <c r="WI1" s="298"/>
      <c r="WJ1" s="298"/>
      <c r="WK1" s="298"/>
      <c r="WL1" s="298"/>
      <c r="WM1" s="298"/>
      <c r="WN1" s="298"/>
      <c r="WO1" s="298"/>
      <c r="WP1" s="298"/>
      <c r="WQ1" s="298"/>
      <c r="WR1" s="298"/>
      <c r="WS1" s="298"/>
      <c r="WT1" s="298"/>
      <c r="WU1" s="298"/>
      <c r="WV1" s="298"/>
      <c r="WW1" s="298"/>
      <c r="WX1" s="298"/>
      <c r="WY1" s="298"/>
      <c r="WZ1" s="298"/>
      <c r="XA1" s="298"/>
      <c r="XB1" s="298"/>
      <c r="XC1" s="298"/>
      <c r="XD1" s="298"/>
      <c r="XE1" s="298"/>
      <c r="XF1" s="298"/>
      <c r="XG1" s="298"/>
      <c r="XH1" s="298"/>
      <c r="XI1" s="298"/>
      <c r="XJ1" s="298"/>
      <c r="XK1" s="298"/>
      <c r="XL1" s="298"/>
      <c r="XM1" s="298"/>
      <c r="XN1" s="298"/>
      <c r="XO1" s="298"/>
      <c r="XP1" s="298"/>
      <c r="XQ1" s="298"/>
      <c r="XR1" s="298"/>
      <c r="XS1" s="298"/>
      <c r="XT1" s="298"/>
      <c r="XU1" s="298"/>
      <c r="XV1" s="298"/>
      <c r="XW1" s="298"/>
      <c r="XX1" s="298"/>
      <c r="XY1" s="298"/>
      <c r="XZ1" s="298"/>
      <c r="YA1" s="298"/>
      <c r="YB1" s="298"/>
      <c r="YC1" s="298"/>
      <c r="YD1" s="298"/>
      <c r="YE1" s="298"/>
      <c r="YF1" s="298"/>
      <c r="YG1" s="298"/>
      <c r="YH1" s="298"/>
      <c r="YI1" s="298"/>
      <c r="YJ1" s="298"/>
      <c r="YK1" s="298"/>
      <c r="YL1" s="298"/>
      <c r="YM1" s="298"/>
      <c r="YN1" s="298"/>
      <c r="YO1" s="298"/>
      <c r="YP1" s="298"/>
      <c r="YQ1" s="298"/>
      <c r="YR1" s="298"/>
      <c r="YS1" s="298"/>
      <c r="YT1" s="298"/>
      <c r="YU1" s="298"/>
      <c r="YV1" s="298"/>
      <c r="YW1" s="298"/>
      <c r="YX1" s="298"/>
      <c r="YY1" s="298"/>
      <c r="YZ1" s="298"/>
      <c r="ZA1" s="298"/>
      <c r="ZB1" s="298"/>
      <c r="ZC1" s="298"/>
      <c r="ZD1" s="298"/>
      <c r="ZE1" s="298"/>
      <c r="ZF1" s="298"/>
      <c r="ZG1" s="298"/>
      <c r="ZH1" s="298"/>
      <c r="ZI1" s="298"/>
      <c r="ZJ1" s="298"/>
      <c r="ZK1" s="298"/>
      <c r="ZL1" s="298"/>
      <c r="ZM1" s="298"/>
      <c r="ZN1" s="298"/>
      <c r="ZO1" s="298"/>
      <c r="ZP1" s="298"/>
      <c r="ZQ1" s="298"/>
      <c r="ZR1" s="298"/>
      <c r="ZS1" s="298"/>
      <c r="ZT1" s="298"/>
      <c r="ZU1" s="298"/>
      <c r="ZV1" s="298"/>
      <c r="ZW1" s="298"/>
      <c r="ZX1" s="298"/>
      <c r="ZY1" s="298"/>
      <c r="ZZ1" s="298"/>
      <c r="AAA1" s="298"/>
      <c r="AAB1" s="298"/>
      <c r="AAC1" s="298"/>
      <c r="AAD1" s="298"/>
      <c r="AAE1" s="298"/>
      <c r="AAF1" s="298"/>
      <c r="AAG1" s="298"/>
      <c r="AAH1" s="298"/>
      <c r="AAI1" s="298"/>
      <c r="AAJ1" s="298"/>
      <c r="AAK1" s="298"/>
      <c r="AAL1" s="298"/>
      <c r="AAM1" s="298"/>
      <c r="AAN1" s="298"/>
      <c r="AAO1" s="298"/>
      <c r="AAP1" s="298"/>
      <c r="AAQ1" s="298"/>
      <c r="AAR1" s="298"/>
      <c r="AAS1" s="298"/>
      <c r="AAT1" s="298"/>
      <c r="AAU1" s="298"/>
      <c r="AAV1" s="298"/>
      <c r="AAW1" s="298"/>
      <c r="AAX1" s="298"/>
      <c r="AAY1" s="298"/>
      <c r="AAZ1" s="298"/>
      <c r="ABA1" s="298"/>
      <c r="ABB1" s="298"/>
      <c r="ABC1" s="298"/>
      <c r="ABD1" s="298"/>
      <c r="ABE1" s="298"/>
      <c r="ABF1" s="298"/>
      <c r="ABG1" s="298"/>
      <c r="ABH1" s="298"/>
      <c r="ABI1" s="298"/>
      <c r="ABJ1" s="298"/>
      <c r="ABK1" s="298"/>
      <c r="ABL1" s="298"/>
      <c r="ABM1" s="298"/>
      <c r="ABN1" s="298"/>
      <c r="ABO1" s="298"/>
      <c r="ABP1" s="298"/>
      <c r="ABQ1" s="298"/>
      <c r="ABR1" s="298"/>
      <c r="ABS1" s="298"/>
      <c r="ABT1" s="298"/>
      <c r="ABU1" s="298"/>
      <c r="ABV1" s="298"/>
      <c r="ABW1" s="298"/>
      <c r="ABX1" s="298"/>
      <c r="ABY1" s="298"/>
      <c r="ABZ1" s="298"/>
      <c r="ACA1" s="298"/>
      <c r="ACB1" s="298"/>
      <c r="ACC1" s="298"/>
      <c r="ACD1" s="298"/>
      <c r="ACE1" s="298"/>
      <c r="ACF1" s="298"/>
      <c r="ACG1" s="298"/>
      <c r="ACH1" s="298"/>
      <c r="ACI1" s="298"/>
      <c r="ACJ1" s="298"/>
      <c r="ACK1" s="298"/>
      <c r="ACL1" s="298"/>
      <c r="ACM1" s="298"/>
      <c r="ACN1" s="298"/>
      <c r="ACO1" s="298"/>
      <c r="ACP1" s="298"/>
      <c r="ACQ1" s="298"/>
      <c r="ACR1" s="298"/>
      <c r="ACS1" s="298"/>
      <c r="ACT1" s="298"/>
      <c r="ACU1" s="298"/>
      <c r="ACV1" s="298"/>
      <c r="ACW1" s="298"/>
      <c r="ACX1" s="298"/>
      <c r="ACY1" s="298"/>
      <c r="ACZ1" s="298"/>
      <c r="ADA1" s="298"/>
      <c r="ADB1" s="298"/>
      <c r="ADC1" s="298"/>
      <c r="ADD1" s="298"/>
      <c r="ADE1" s="298"/>
      <c r="ADF1" s="298"/>
      <c r="ADG1" s="298"/>
      <c r="ADH1" s="298"/>
      <c r="ADI1" s="298"/>
      <c r="ADJ1" s="298"/>
      <c r="ADK1" s="298"/>
      <c r="ADL1" s="298"/>
      <c r="ADM1" s="298"/>
      <c r="ADN1" s="298"/>
      <c r="ADO1" s="298"/>
      <c r="ADP1" s="298"/>
      <c r="ADQ1" s="298"/>
      <c r="ADR1" s="298"/>
      <c r="ADS1" s="298"/>
      <c r="ADT1" s="298"/>
      <c r="ADU1" s="298"/>
      <c r="ADV1" s="298"/>
      <c r="ADW1" s="298"/>
      <c r="ADX1" s="298"/>
      <c r="ADY1" s="298"/>
      <c r="ADZ1" s="298"/>
      <c r="AEA1" s="298"/>
      <c r="AEB1" s="298"/>
      <c r="AEC1" s="298"/>
      <c r="AED1" s="298"/>
      <c r="AEE1" s="298"/>
      <c r="AEF1" s="298"/>
      <c r="AEG1" s="298"/>
      <c r="AEH1" s="298"/>
      <c r="AEI1" s="298"/>
      <c r="AEJ1" s="298"/>
      <c r="AEK1" s="298"/>
      <c r="AEL1" s="298"/>
      <c r="AEM1" s="298"/>
      <c r="AEN1" s="298"/>
      <c r="AEO1" s="298"/>
      <c r="AEP1" s="298"/>
      <c r="AEQ1" s="298"/>
      <c r="AER1" s="298"/>
      <c r="AES1" s="298"/>
      <c r="AET1" s="298"/>
      <c r="AEU1" s="298"/>
      <c r="AEV1" s="298"/>
      <c r="AEW1" s="298"/>
      <c r="AEX1" s="298"/>
      <c r="AEY1" s="298"/>
      <c r="AEZ1" s="298"/>
      <c r="AFA1" s="298"/>
      <c r="AFB1" s="298"/>
      <c r="AFC1" s="298"/>
      <c r="AFD1" s="298"/>
      <c r="AFE1" s="298"/>
      <c r="AFF1" s="298"/>
      <c r="AFG1" s="298"/>
      <c r="AFH1" s="298"/>
      <c r="AFI1" s="298"/>
      <c r="AFJ1" s="298"/>
      <c r="AFK1" s="298"/>
      <c r="AFL1" s="298"/>
      <c r="AFM1" s="298"/>
      <c r="AFN1" s="298"/>
      <c r="AFO1" s="298"/>
      <c r="AFP1" s="298"/>
      <c r="AFQ1" s="298"/>
      <c r="AFR1" s="298"/>
      <c r="AFS1" s="298"/>
      <c r="AFT1" s="298"/>
      <c r="AFU1" s="298"/>
      <c r="AFV1" s="298"/>
      <c r="AFW1" s="298"/>
      <c r="AFX1" s="298"/>
      <c r="AFY1" s="298"/>
    </row>
    <row r="2" spans="1:857" s="4" customFormat="1" ht="15" x14ac:dyDescent="0.25">
      <c r="B2" s="320" t="s">
        <v>9388</v>
      </c>
      <c r="C2" s="321"/>
      <c r="D2" s="5">
        <f>'Поступления Райффайзенбанк'!C2+'Поступления СПБ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PayPal'!C2+'Поступления Элекснет'!C2+'Поступления Dobro.mail.ru'!C2+'Поступления Благо.ру'!C2+'Поступления DonatePay'!C2</f>
        <v>50829546.366334997</v>
      </c>
      <c r="E2" s="298"/>
      <c r="F2" s="315"/>
      <c r="G2" s="315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  <c r="AP2" s="298"/>
      <c r="AQ2" s="298"/>
      <c r="AR2" s="298"/>
      <c r="AS2" s="298"/>
      <c r="AT2" s="298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  <c r="CT2" s="298"/>
      <c r="CU2" s="298"/>
      <c r="CV2" s="298"/>
      <c r="CW2" s="298"/>
      <c r="CX2" s="298"/>
      <c r="CY2" s="298"/>
      <c r="CZ2" s="298"/>
      <c r="DA2" s="298"/>
      <c r="DB2" s="298"/>
      <c r="DC2" s="298"/>
      <c r="DD2" s="298"/>
      <c r="DE2" s="298"/>
      <c r="DF2" s="298"/>
      <c r="DG2" s="298"/>
      <c r="DH2" s="298"/>
      <c r="DI2" s="298"/>
      <c r="DJ2" s="298"/>
      <c r="DK2" s="298"/>
      <c r="DL2" s="298"/>
      <c r="DM2" s="298"/>
      <c r="DN2" s="298"/>
      <c r="DO2" s="298"/>
      <c r="DP2" s="298"/>
      <c r="DQ2" s="298"/>
      <c r="DR2" s="298"/>
      <c r="DS2" s="298"/>
      <c r="DT2" s="298"/>
      <c r="DU2" s="298"/>
      <c r="DV2" s="298"/>
      <c r="DW2" s="298"/>
      <c r="DX2" s="298"/>
      <c r="DY2" s="298"/>
      <c r="DZ2" s="298"/>
      <c r="EA2" s="298"/>
      <c r="EB2" s="298"/>
      <c r="EC2" s="298"/>
      <c r="ED2" s="298"/>
      <c r="EE2" s="298"/>
      <c r="EF2" s="298"/>
      <c r="EG2" s="298"/>
      <c r="EH2" s="298"/>
      <c r="EI2" s="298"/>
      <c r="EJ2" s="298"/>
      <c r="EK2" s="298"/>
      <c r="EL2" s="298"/>
      <c r="EM2" s="298"/>
      <c r="EN2" s="298"/>
      <c r="EO2" s="298"/>
      <c r="EP2" s="298"/>
      <c r="EQ2" s="298"/>
      <c r="ER2" s="298"/>
      <c r="ES2" s="298"/>
      <c r="ET2" s="298"/>
      <c r="EU2" s="298"/>
      <c r="EV2" s="298"/>
      <c r="EW2" s="298"/>
      <c r="EX2" s="298"/>
      <c r="EY2" s="298"/>
      <c r="EZ2" s="298"/>
      <c r="FA2" s="298"/>
      <c r="FB2" s="298"/>
      <c r="FC2" s="298"/>
      <c r="FD2" s="298"/>
      <c r="FE2" s="298"/>
      <c r="FF2" s="298"/>
      <c r="FG2" s="298"/>
      <c r="FH2" s="298"/>
      <c r="FI2" s="298"/>
      <c r="FJ2" s="298"/>
      <c r="FK2" s="298"/>
      <c r="FL2" s="298"/>
      <c r="FM2" s="298"/>
      <c r="FN2" s="298"/>
      <c r="FO2" s="298"/>
      <c r="FP2" s="298"/>
      <c r="FQ2" s="298"/>
      <c r="FR2" s="298"/>
      <c r="FS2" s="298"/>
      <c r="FT2" s="298"/>
      <c r="FU2" s="298"/>
      <c r="FV2" s="298"/>
      <c r="FW2" s="298"/>
      <c r="FX2" s="298"/>
      <c r="FY2" s="298"/>
      <c r="FZ2" s="298"/>
      <c r="GA2" s="298"/>
      <c r="GB2" s="298"/>
      <c r="GC2" s="298"/>
      <c r="GD2" s="298"/>
      <c r="GE2" s="298"/>
      <c r="GF2" s="298"/>
      <c r="GG2" s="298"/>
      <c r="GH2" s="298"/>
      <c r="GI2" s="298"/>
      <c r="GJ2" s="298"/>
      <c r="GK2" s="298"/>
      <c r="GL2" s="298"/>
      <c r="GM2" s="298"/>
      <c r="GN2" s="298"/>
      <c r="GO2" s="298"/>
      <c r="GP2" s="298"/>
      <c r="GQ2" s="298"/>
      <c r="GR2" s="298"/>
      <c r="GS2" s="298"/>
      <c r="GT2" s="298"/>
      <c r="GU2" s="298"/>
      <c r="GV2" s="298"/>
      <c r="GW2" s="298"/>
      <c r="GX2" s="298"/>
      <c r="GY2" s="298"/>
      <c r="GZ2" s="298"/>
      <c r="HA2" s="298"/>
      <c r="HB2" s="298"/>
      <c r="HC2" s="298"/>
      <c r="HD2" s="298"/>
      <c r="HE2" s="298"/>
      <c r="HF2" s="298"/>
      <c r="HG2" s="298"/>
      <c r="HH2" s="298"/>
      <c r="HI2" s="298"/>
      <c r="HJ2" s="298"/>
      <c r="HK2" s="298"/>
      <c r="HL2" s="298"/>
      <c r="HM2" s="298"/>
      <c r="HN2" s="298"/>
      <c r="HO2" s="298"/>
      <c r="HP2" s="298"/>
      <c r="HQ2" s="298"/>
      <c r="HR2" s="298"/>
      <c r="HS2" s="298"/>
      <c r="HT2" s="298"/>
      <c r="HU2" s="298"/>
      <c r="HV2" s="298"/>
      <c r="HW2" s="298"/>
      <c r="HX2" s="298"/>
      <c r="HY2" s="298"/>
      <c r="HZ2" s="298"/>
      <c r="IA2" s="298"/>
      <c r="IB2" s="298"/>
      <c r="IC2" s="298"/>
      <c r="ID2" s="298"/>
      <c r="IE2" s="298"/>
      <c r="IF2" s="298"/>
      <c r="IG2" s="298"/>
      <c r="IH2" s="298"/>
      <c r="II2" s="298"/>
      <c r="IJ2" s="298"/>
      <c r="IK2" s="298"/>
      <c r="IL2" s="298"/>
      <c r="IM2" s="298"/>
      <c r="IN2" s="298"/>
      <c r="IO2" s="298"/>
      <c r="IP2" s="298"/>
      <c r="IQ2" s="298"/>
      <c r="IR2" s="298"/>
      <c r="IS2" s="298"/>
      <c r="IT2" s="298"/>
      <c r="IU2" s="298"/>
      <c r="IV2" s="298"/>
      <c r="IW2" s="298"/>
      <c r="IX2" s="298"/>
      <c r="IY2" s="298"/>
      <c r="IZ2" s="298"/>
      <c r="JA2" s="298"/>
      <c r="JB2" s="298"/>
      <c r="JC2" s="298"/>
      <c r="JD2" s="298"/>
      <c r="JE2" s="298"/>
      <c r="JF2" s="298"/>
      <c r="JG2" s="298"/>
      <c r="JH2" s="298"/>
      <c r="JI2" s="298"/>
      <c r="JJ2" s="298"/>
      <c r="JK2" s="298"/>
      <c r="JL2" s="298"/>
      <c r="JM2" s="298"/>
      <c r="JN2" s="298"/>
      <c r="JO2" s="298"/>
      <c r="JP2" s="298"/>
      <c r="JQ2" s="298"/>
      <c r="JR2" s="298"/>
      <c r="JS2" s="298"/>
      <c r="JT2" s="298"/>
      <c r="JU2" s="298"/>
      <c r="JV2" s="298"/>
      <c r="JW2" s="298"/>
      <c r="JX2" s="298"/>
      <c r="JY2" s="298"/>
      <c r="JZ2" s="298"/>
      <c r="KA2" s="298"/>
      <c r="KB2" s="298"/>
      <c r="KC2" s="298"/>
      <c r="KD2" s="298"/>
      <c r="KE2" s="298"/>
      <c r="KF2" s="298"/>
      <c r="KG2" s="298"/>
      <c r="KH2" s="298"/>
      <c r="KI2" s="298"/>
      <c r="KJ2" s="298"/>
      <c r="KK2" s="298"/>
      <c r="KL2" s="298"/>
      <c r="KM2" s="298"/>
      <c r="KN2" s="298"/>
      <c r="KO2" s="298"/>
      <c r="KP2" s="298"/>
      <c r="KQ2" s="298"/>
      <c r="KR2" s="298"/>
      <c r="KS2" s="298"/>
      <c r="KT2" s="298"/>
      <c r="KU2" s="298"/>
      <c r="KV2" s="298"/>
      <c r="KW2" s="298"/>
      <c r="KX2" s="298"/>
      <c r="KY2" s="298"/>
      <c r="KZ2" s="298"/>
      <c r="LA2" s="298"/>
      <c r="LB2" s="298"/>
      <c r="LC2" s="298"/>
      <c r="LD2" s="298"/>
      <c r="LE2" s="298"/>
      <c r="LF2" s="298"/>
      <c r="LG2" s="298"/>
      <c r="LH2" s="298"/>
      <c r="LI2" s="298"/>
      <c r="LJ2" s="298"/>
      <c r="LK2" s="298"/>
      <c r="LL2" s="298"/>
      <c r="LM2" s="298"/>
      <c r="LN2" s="298"/>
      <c r="LO2" s="298"/>
      <c r="LP2" s="298"/>
      <c r="LQ2" s="298"/>
      <c r="LR2" s="298"/>
      <c r="LS2" s="298"/>
      <c r="LT2" s="298"/>
      <c r="LU2" s="298"/>
      <c r="LV2" s="298"/>
      <c r="LW2" s="298"/>
      <c r="LX2" s="298"/>
      <c r="LY2" s="298"/>
      <c r="LZ2" s="298"/>
      <c r="MA2" s="298"/>
      <c r="MB2" s="298"/>
      <c r="MC2" s="298"/>
      <c r="MD2" s="298"/>
      <c r="ME2" s="298"/>
      <c r="MF2" s="298"/>
      <c r="MG2" s="298"/>
      <c r="MH2" s="298"/>
      <c r="MI2" s="298"/>
      <c r="MJ2" s="298"/>
      <c r="MK2" s="298"/>
      <c r="ML2" s="298"/>
      <c r="MM2" s="298"/>
      <c r="MN2" s="298"/>
      <c r="MO2" s="298"/>
      <c r="MP2" s="298"/>
      <c r="MQ2" s="298"/>
      <c r="MR2" s="298"/>
      <c r="MS2" s="298"/>
      <c r="MT2" s="298"/>
      <c r="MU2" s="298"/>
      <c r="MV2" s="298"/>
      <c r="MW2" s="298"/>
      <c r="MX2" s="298"/>
      <c r="MY2" s="298"/>
      <c r="MZ2" s="298"/>
      <c r="NA2" s="298"/>
      <c r="NB2" s="298"/>
      <c r="NC2" s="298"/>
      <c r="ND2" s="298"/>
      <c r="NE2" s="298"/>
      <c r="NF2" s="298"/>
      <c r="NG2" s="298"/>
      <c r="NH2" s="298"/>
      <c r="NI2" s="298"/>
      <c r="NJ2" s="298"/>
      <c r="NK2" s="298"/>
      <c r="NL2" s="298"/>
      <c r="NM2" s="298"/>
      <c r="NN2" s="298"/>
      <c r="NO2" s="298"/>
      <c r="NP2" s="298"/>
      <c r="NQ2" s="298"/>
      <c r="NR2" s="298"/>
      <c r="NS2" s="298"/>
      <c r="NT2" s="298"/>
      <c r="NU2" s="298"/>
      <c r="NV2" s="298"/>
      <c r="NW2" s="298"/>
      <c r="NX2" s="298"/>
      <c r="NY2" s="298"/>
      <c r="NZ2" s="298"/>
      <c r="OA2" s="298"/>
      <c r="OB2" s="298"/>
      <c r="OC2" s="298"/>
      <c r="OD2" s="298"/>
      <c r="OE2" s="298"/>
      <c r="OF2" s="298"/>
      <c r="OG2" s="298"/>
      <c r="OH2" s="298"/>
      <c r="OI2" s="298"/>
      <c r="OJ2" s="298"/>
      <c r="OK2" s="298"/>
      <c r="OL2" s="298"/>
      <c r="OM2" s="298"/>
      <c r="ON2" s="298"/>
      <c r="OO2" s="298"/>
      <c r="OP2" s="298"/>
      <c r="OQ2" s="298"/>
      <c r="OR2" s="298"/>
      <c r="OS2" s="298"/>
      <c r="OT2" s="298"/>
      <c r="OU2" s="298"/>
      <c r="OV2" s="298"/>
      <c r="OW2" s="298"/>
      <c r="OX2" s="298"/>
      <c r="OY2" s="298"/>
      <c r="OZ2" s="298"/>
      <c r="PA2" s="298"/>
      <c r="PB2" s="298"/>
      <c r="PC2" s="298"/>
      <c r="PD2" s="298"/>
      <c r="PE2" s="298"/>
      <c r="PF2" s="298"/>
      <c r="PG2" s="298"/>
      <c r="PH2" s="298"/>
      <c r="PI2" s="298"/>
      <c r="PJ2" s="298"/>
      <c r="PK2" s="298"/>
      <c r="PL2" s="298"/>
      <c r="PM2" s="298"/>
      <c r="PN2" s="298"/>
      <c r="PO2" s="298"/>
      <c r="PP2" s="298"/>
      <c r="PQ2" s="298"/>
      <c r="PR2" s="298"/>
      <c r="PS2" s="298"/>
      <c r="PT2" s="298"/>
      <c r="PU2" s="298"/>
      <c r="PV2" s="298"/>
      <c r="PW2" s="298"/>
      <c r="PX2" s="298"/>
      <c r="PY2" s="298"/>
      <c r="PZ2" s="298"/>
      <c r="QA2" s="298"/>
      <c r="QB2" s="298"/>
      <c r="QC2" s="298"/>
      <c r="QD2" s="298"/>
      <c r="QE2" s="298"/>
      <c r="QF2" s="298"/>
      <c r="QG2" s="298"/>
      <c r="QH2" s="298"/>
      <c r="QI2" s="298"/>
      <c r="QJ2" s="298"/>
      <c r="QK2" s="298"/>
      <c r="QL2" s="298"/>
      <c r="QM2" s="298"/>
      <c r="QN2" s="298"/>
      <c r="QO2" s="298"/>
      <c r="QP2" s="298"/>
      <c r="QQ2" s="298"/>
      <c r="QR2" s="298"/>
      <c r="QS2" s="298"/>
      <c r="QT2" s="298"/>
      <c r="QU2" s="298"/>
      <c r="QV2" s="298"/>
      <c r="QW2" s="298"/>
      <c r="QX2" s="298"/>
      <c r="QY2" s="298"/>
      <c r="QZ2" s="298"/>
      <c r="RA2" s="298"/>
      <c r="RB2" s="298"/>
      <c r="RC2" s="298"/>
      <c r="RD2" s="298"/>
      <c r="RE2" s="298"/>
      <c r="RF2" s="298"/>
      <c r="RG2" s="298"/>
      <c r="RH2" s="298"/>
      <c r="RI2" s="298"/>
      <c r="RJ2" s="298"/>
      <c r="RK2" s="298"/>
      <c r="RL2" s="298"/>
      <c r="RM2" s="298"/>
      <c r="RN2" s="298"/>
      <c r="RO2" s="298"/>
      <c r="RP2" s="298"/>
      <c r="RQ2" s="298"/>
      <c r="RR2" s="298"/>
      <c r="RS2" s="298"/>
      <c r="RT2" s="298"/>
      <c r="RU2" s="298"/>
      <c r="RV2" s="298"/>
      <c r="RW2" s="298"/>
      <c r="RX2" s="298"/>
      <c r="RY2" s="298"/>
      <c r="RZ2" s="298"/>
      <c r="SA2" s="298"/>
      <c r="SB2" s="298"/>
      <c r="SC2" s="298"/>
      <c r="SD2" s="298"/>
      <c r="SE2" s="298"/>
      <c r="SF2" s="298"/>
      <c r="SG2" s="298"/>
      <c r="SH2" s="298"/>
      <c r="SI2" s="298"/>
      <c r="SJ2" s="298"/>
      <c r="SK2" s="298"/>
      <c r="SL2" s="298"/>
      <c r="SM2" s="298"/>
      <c r="SN2" s="298"/>
      <c r="SO2" s="298"/>
      <c r="SP2" s="298"/>
      <c r="SQ2" s="298"/>
      <c r="SR2" s="298"/>
      <c r="SS2" s="298"/>
      <c r="ST2" s="298"/>
      <c r="SU2" s="298"/>
      <c r="SV2" s="298"/>
      <c r="SW2" s="298"/>
      <c r="SX2" s="298"/>
      <c r="SY2" s="298"/>
      <c r="SZ2" s="298"/>
      <c r="TA2" s="298"/>
      <c r="TB2" s="298"/>
      <c r="TC2" s="298"/>
      <c r="TD2" s="298"/>
      <c r="TE2" s="298"/>
      <c r="TF2" s="298"/>
      <c r="TG2" s="298"/>
      <c r="TH2" s="298"/>
      <c r="TI2" s="298"/>
      <c r="TJ2" s="298"/>
      <c r="TK2" s="298"/>
      <c r="TL2" s="298"/>
      <c r="TM2" s="298"/>
      <c r="TN2" s="298"/>
      <c r="TO2" s="298"/>
      <c r="TP2" s="298"/>
      <c r="TQ2" s="298"/>
      <c r="TR2" s="298"/>
      <c r="TS2" s="298"/>
      <c r="TT2" s="298"/>
      <c r="TU2" s="298"/>
      <c r="TV2" s="298"/>
      <c r="TW2" s="298"/>
      <c r="TX2" s="298"/>
      <c r="TY2" s="298"/>
      <c r="TZ2" s="298"/>
      <c r="UA2" s="298"/>
      <c r="UB2" s="298"/>
      <c r="UC2" s="298"/>
      <c r="UD2" s="298"/>
      <c r="UE2" s="298"/>
      <c r="UF2" s="298"/>
      <c r="UG2" s="298"/>
      <c r="UH2" s="298"/>
      <c r="UI2" s="298"/>
      <c r="UJ2" s="298"/>
      <c r="UK2" s="298"/>
      <c r="UL2" s="298"/>
      <c r="UM2" s="298"/>
      <c r="UN2" s="298"/>
      <c r="UO2" s="298"/>
      <c r="UP2" s="298"/>
      <c r="UQ2" s="298"/>
      <c r="UR2" s="298"/>
      <c r="US2" s="298"/>
      <c r="UT2" s="298"/>
      <c r="UU2" s="298"/>
      <c r="UV2" s="298"/>
      <c r="UW2" s="298"/>
      <c r="UX2" s="298"/>
      <c r="UY2" s="298"/>
      <c r="UZ2" s="298"/>
      <c r="VA2" s="298"/>
      <c r="VB2" s="298"/>
      <c r="VC2" s="298"/>
      <c r="VD2" s="298"/>
      <c r="VE2" s="298"/>
      <c r="VF2" s="298"/>
      <c r="VG2" s="298"/>
      <c r="VH2" s="298"/>
      <c r="VI2" s="298"/>
      <c r="VJ2" s="298"/>
      <c r="VK2" s="298"/>
      <c r="VL2" s="298"/>
      <c r="VM2" s="298"/>
      <c r="VN2" s="298"/>
      <c r="VO2" s="298"/>
      <c r="VP2" s="298"/>
      <c r="VQ2" s="298"/>
      <c r="VR2" s="298"/>
      <c r="VS2" s="298"/>
      <c r="VT2" s="298"/>
      <c r="VU2" s="298"/>
      <c r="VV2" s="298"/>
      <c r="VW2" s="298"/>
      <c r="VX2" s="298"/>
      <c r="VY2" s="298"/>
      <c r="VZ2" s="298"/>
      <c r="WA2" s="298"/>
      <c r="WB2" s="298"/>
      <c r="WC2" s="298"/>
      <c r="WD2" s="298"/>
      <c r="WE2" s="298"/>
      <c r="WF2" s="298"/>
      <c r="WG2" s="298"/>
      <c r="WH2" s="298"/>
      <c r="WI2" s="298"/>
      <c r="WJ2" s="298"/>
      <c r="WK2" s="298"/>
      <c r="WL2" s="298"/>
      <c r="WM2" s="298"/>
      <c r="WN2" s="298"/>
      <c r="WO2" s="298"/>
      <c r="WP2" s="298"/>
      <c r="WQ2" s="298"/>
      <c r="WR2" s="298"/>
      <c r="WS2" s="298"/>
      <c r="WT2" s="298"/>
      <c r="WU2" s="298"/>
      <c r="WV2" s="298"/>
      <c r="WW2" s="298"/>
      <c r="WX2" s="298"/>
      <c r="WY2" s="298"/>
      <c r="WZ2" s="298"/>
      <c r="XA2" s="298"/>
      <c r="XB2" s="298"/>
      <c r="XC2" s="298"/>
      <c r="XD2" s="298"/>
      <c r="XE2" s="298"/>
      <c r="XF2" s="298"/>
      <c r="XG2" s="298"/>
      <c r="XH2" s="298"/>
      <c r="XI2" s="298"/>
      <c r="XJ2" s="298"/>
      <c r="XK2" s="298"/>
      <c r="XL2" s="298"/>
      <c r="XM2" s="298"/>
      <c r="XN2" s="298"/>
      <c r="XO2" s="298"/>
      <c r="XP2" s="298"/>
      <c r="XQ2" s="298"/>
      <c r="XR2" s="298"/>
      <c r="XS2" s="298"/>
      <c r="XT2" s="298"/>
      <c r="XU2" s="298"/>
      <c r="XV2" s="298"/>
      <c r="XW2" s="298"/>
      <c r="XX2" s="298"/>
      <c r="XY2" s="298"/>
      <c r="XZ2" s="298"/>
      <c r="YA2" s="298"/>
      <c r="YB2" s="298"/>
      <c r="YC2" s="298"/>
      <c r="YD2" s="298"/>
      <c r="YE2" s="298"/>
      <c r="YF2" s="298"/>
      <c r="YG2" s="298"/>
      <c r="YH2" s="298"/>
      <c r="YI2" s="298"/>
      <c r="YJ2" s="298"/>
      <c r="YK2" s="298"/>
      <c r="YL2" s="298"/>
      <c r="YM2" s="298"/>
      <c r="YN2" s="298"/>
      <c r="YO2" s="298"/>
      <c r="YP2" s="298"/>
      <c r="YQ2" s="298"/>
      <c r="YR2" s="298"/>
      <c r="YS2" s="298"/>
      <c r="YT2" s="298"/>
      <c r="YU2" s="298"/>
      <c r="YV2" s="298"/>
      <c r="YW2" s="298"/>
      <c r="YX2" s="298"/>
      <c r="YY2" s="298"/>
      <c r="YZ2" s="298"/>
      <c r="ZA2" s="298"/>
      <c r="ZB2" s="298"/>
      <c r="ZC2" s="298"/>
      <c r="ZD2" s="298"/>
      <c r="ZE2" s="298"/>
      <c r="ZF2" s="298"/>
      <c r="ZG2" s="298"/>
      <c r="ZH2" s="298"/>
      <c r="ZI2" s="298"/>
      <c r="ZJ2" s="298"/>
      <c r="ZK2" s="298"/>
      <c r="ZL2" s="298"/>
      <c r="ZM2" s="298"/>
      <c r="ZN2" s="298"/>
      <c r="ZO2" s="298"/>
      <c r="ZP2" s="298"/>
      <c r="ZQ2" s="298"/>
      <c r="ZR2" s="298"/>
      <c r="ZS2" s="298"/>
      <c r="ZT2" s="298"/>
      <c r="ZU2" s="298"/>
      <c r="ZV2" s="298"/>
      <c r="ZW2" s="298"/>
      <c r="ZX2" s="298"/>
      <c r="ZY2" s="298"/>
      <c r="ZZ2" s="298"/>
      <c r="AAA2" s="298"/>
      <c r="AAB2" s="298"/>
      <c r="AAC2" s="298"/>
      <c r="AAD2" s="298"/>
      <c r="AAE2" s="298"/>
      <c r="AAF2" s="298"/>
      <c r="AAG2" s="298"/>
      <c r="AAH2" s="298"/>
      <c r="AAI2" s="298"/>
      <c r="AAJ2" s="298"/>
      <c r="AAK2" s="298"/>
      <c r="AAL2" s="298"/>
      <c r="AAM2" s="298"/>
      <c r="AAN2" s="298"/>
      <c r="AAO2" s="298"/>
      <c r="AAP2" s="298"/>
      <c r="AAQ2" s="298"/>
      <c r="AAR2" s="298"/>
      <c r="AAS2" s="298"/>
      <c r="AAT2" s="298"/>
      <c r="AAU2" s="298"/>
      <c r="AAV2" s="298"/>
      <c r="AAW2" s="298"/>
      <c r="AAX2" s="298"/>
      <c r="AAY2" s="298"/>
      <c r="AAZ2" s="298"/>
      <c r="ABA2" s="298"/>
      <c r="ABB2" s="298"/>
      <c r="ABC2" s="298"/>
      <c r="ABD2" s="298"/>
      <c r="ABE2" s="298"/>
      <c r="ABF2" s="298"/>
      <c r="ABG2" s="298"/>
      <c r="ABH2" s="298"/>
      <c r="ABI2" s="298"/>
      <c r="ABJ2" s="298"/>
      <c r="ABK2" s="298"/>
      <c r="ABL2" s="298"/>
      <c r="ABM2" s="298"/>
      <c r="ABN2" s="298"/>
      <c r="ABO2" s="298"/>
      <c r="ABP2" s="298"/>
      <c r="ABQ2" s="298"/>
      <c r="ABR2" s="298"/>
      <c r="ABS2" s="298"/>
      <c r="ABT2" s="298"/>
      <c r="ABU2" s="298"/>
      <c r="ABV2" s="298"/>
      <c r="ABW2" s="298"/>
      <c r="ABX2" s="298"/>
      <c r="ABY2" s="298"/>
      <c r="ABZ2" s="298"/>
      <c r="ACA2" s="298"/>
      <c r="ACB2" s="298"/>
      <c r="ACC2" s="298"/>
      <c r="ACD2" s="298"/>
      <c r="ACE2" s="298"/>
      <c r="ACF2" s="298"/>
      <c r="ACG2" s="298"/>
      <c r="ACH2" s="298"/>
      <c r="ACI2" s="298"/>
      <c r="ACJ2" s="298"/>
      <c r="ACK2" s="298"/>
      <c r="ACL2" s="298"/>
      <c r="ACM2" s="298"/>
      <c r="ACN2" s="298"/>
      <c r="ACO2" s="298"/>
      <c r="ACP2" s="298"/>
      <c r="ACQ2" s="298"/>
      <c r="ACR2" s="298"/>
      <c r="ACS2" s="298"/>
      <c r="ACT2" s="298"/>
      <c r="ACU2" s="298"/>
      <c r="ACV2" s="298"/>
      <c r="ACW2" s="298"/>
      <c r="ACX2" s="298"/>
      <c r="ACY2" s="298"/>
      <c r="ACZ2" s="298"/>
      <c r="ADA2" s="298"/>
      <c r="ADB2" s="298"/>
      <c r="ADC2" s="298"/>
      <c r="ADD2" s="298"/>
      <c r="ADE2" s="298"/>
      <c r="ADF2" s="298"/>
      <c r="ADG2" s="298"/>
      <c r="ADH2" s="298"/>
      <c r="ADI2" s="298"/>
      <c r="ADJ2" s="298"/>
      <c r="ADK2" s="298"/>
      <c r="ADL2" s="298"/>
      <c r="ADM2" s="298"/>
      <c r="ADN2" s="298"/>
      <c r="ADO2" s="298"/>
      <c r="ADP2" s="298"/>
      <c r="ADQ2" s="298"/>
      <c r="ADR2" s="298"/>
      <c r="ADS2" s="298"/>
      <c r="ADT2" s="298"/>
      <c r="ADU2" s="298"/>
      <c r="ADV2" s="298"/>
      <c r="ADW2" s="298"/>
      <c r="ADX2" s="298"/>
      <c r="ADY2" s="298"/>
      <c r="ADZ2" s="298"/>
      <c r="AEA2" s="298"/>
      <c r="AEB2" s="298"/>
      <c r="AEC2" s="298"/>
      <c r="AED2" s="298"/>
      <c r="AEE2" s="298"/>
      <c r="AEF2" s="298"/>
      <c r="AEG2" s="298"/>
      <c r="AEH2" s="298"/>
      <c r="AEI2" s="298"/>
      <c r="AEJ2" s="298"/>
      <c r="AEK2" s="298"/>
      <c r="AEL2" s="298"/>
      <c r="AEM2" s="298"/>
      <c r="AEN2" s="298"/>
      <c r="AEO2" s="298"/>
      <c r="AEP2" s="298"/>
      <c r="AEQ2" s="298"/>
      <c r="AER2" s="298"/>
      <c r="AES2" s="298"/>
      <c r="AET2" s="298"/>
      <c r="AEU2" s="298"/>
      <c r="AEV2" s="298"/>
      <c r="AEW2" s="298"/>
      <c r="AEX2" s="298"/>
      <c r="AEY2" s="298"/>
      <c r="AEZ2" s="298"/>
      <c r="AFA2" s="298"/>
      <c r="AFB2" s="298"/>
      <c r="AFC2" s="298"/>
      <c r="AFD2" s="298"/>
      <c r="AFE2" s="298"/>
      <c r="AFF2" s="298"/>
      <c r="AFG2" s="298"/>
      <c r="AFH2" s="298"/>
      <c r="AFI2" s="298"/>
      <c r="AFJ2" s="298"/>
      <c r="AFK2" s="298"/>
      <c r="AFL2" s="298"/>
      <c r="AFM2" s="298"/>
      <c r="AFN2" s="298"/>
      <c r="AFO2" s="298"/>
      <c r="AFP2" s="298"/>
      <c r="AFQ2" s="298"/>
      <c r="AFR2" s="298"/>
      <c r="AFS2" s="298"/>
      <c r="AFT2" s="298"/>
      <c r="AFU2" s="298"/>
      <c r="AFV2" s="298"/>
      <c r="AFW2" s="298"/>
      <c r="AFX2" s="298"/>
      <c r="AFY2" s="298"/>
    </row>
    <row r="3" spans="1:857" ht="9" customHeight="1" x14ac:dyDescent="0.25">
      <c r="B3" s="6"/>
      <c r="C3" s="7"/>
      <c r="D3" s="8"/>
    </row>
    <row r="4" spans="1:857" s="4" customFormat="1" ht="15" x14ac:dyDescent="0.25">
      <c r="B4" s="291" t="s">
        <v>9389</v>
      </c>
      <c r="C4" s="292"/>
      <c r="D4" s="5">
        <f>SUM(C9:C266)</f>
        <v>30267345.010000013</v>
      </c>
      <c r="E4" s="298"/>
      <c r="F4" s="315"/>
      <c r="G4" s="315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298"/>
      <c r="BF4" s="298"/>
      <c r="BG4" s="298"/>
      <c r="BH4" s="298"/>
      <c r="BI4" s="298"/>
      <c r="BJ4" s="298"/>
      <c r="BK4" s="298"/>
      <c r="BL4" s="298"/>
      <c r="BM4" s="298"/>
      <c r="BN4" s="298"/>
      <c r="BO4" s="298"/>
      <c r="BP4" s="298"/>
      <c r="BQ4" s="298"/>
      <c r="BR4" s="298"/>
      <c r="BS4" s="298"/>
      <c r="BT4" s="298"/>
      <c r="BU4" s="298"/>
      <c r="BV4" s="298"/>
      <c r="BW4" s="298"/>
      <c r="BX4" s="298"/>
      <c r="BY4" s="298"/>
      <c r="BZ4" s="298"/>
      <c r="CA4" s="298"/>
      <c r="CB4" s="298"/>
      <c r="CC4" s="298"/>
      <c r="CD4" s="298"/>
      <c r="CE4" s="298"/>
      <c r="CF4" s="298"/>
      <c r="CG4" s="298"/>
      <c r="CH4" s="298"/>
      <c r="CI4" s="298"/>
      <c r="CJ4" s="298"/>
      <c r="CK4" s="298"/>
      <c r="CL4" s="298"/>
      <c r="CM4" s="298"/>
      <c r="CN4" s="298"/>
      <c r="CO4" s="298"/>
      <c r="CP4" s="298"/>
      <c r="CQ4" s="298"/>
      <c r="CR4" s="298"/>
      <c r="CS4" s="298"/>
      <c r="CT4" s="298"/>
      <c r="CU4" s="298"/>
      <c r="CV4" s="298"/>
      <c r="CW4" s="298"/>
      <c r="CX4" s="298"/>
      <c r="CY4" s="298"/>
      <c r="CZ4" s="298"/>
      <c r="DA4" s="298"/>
      <c r="DB4" s="298"/>
      <c r="DC4" s="298"/>
      <c r="DD4" s="298"/>
      <c r="DE4" s="298"/>
      <c r="DF4" s="298"/>
      <c r="DG4" s="298"/>
      <c r="DH4" s="298"/>
      <c r="DI4" s="298"/>
      <c r="DJ4" s="298"/>
      <c r="DK4" s="298"/>
      <c r="DL4" s="298"/>
      <c r="DM4" s="298"/>
      <c r="DN4" s="298"/>
      <c r="DO4" s="298"/>
      <c r="DP4" s="298"/>
      <c r="DQ4" s="298"/>
      <c r="DR4" s="298"/>
      <c r="DS4" s="298"/>
      <c r="DT4" s="298"/>
      <c r="DU4" s="298"/>
      <c r="DV4" s="298"/>
      <c r="DW4" s="298"/>
      <c r="DX4" s="298"/>
      <c r="DY4" s="298"/>
      <c r="DZ4" s="298"/>
      <c r="EA4" s="298"/>
      <c r="EB4" s="298"/>
      <c r="EC4" s="298"/>
      <c r="ED4" s="298"/>
      <c r="EE4" s="298"/>
      <c r="EF4" s="298"/>
      <c r="EG4" s="298"/>
      <c r="EH4" s="298"/>
      <c r="EI4" s="298"/>
      <c r="EJ4" s="298"/>
      <c r="EK4" s="298"/>
      <c r="EL4" s="298"/>
      <c r="EM4" s="298"/>
      <c r="EN4" s="298"/>
      <c r="EO4" s="298"/>
      <c r="EP4" s="298"/>
      <c r="EQ4" s="298"/>
      <c r="ER4" s="298"/>
      <c r="ES4" s="298"/>
      <c r="ET4" s="298"/>
      <c r="EU4" s="298"/>
      <c r="EV4" s="298"/>
      <c r="EW4" s="298"/>
      <c r="EX4" s="298"/>
      <c r="EY4" s="298"/>
      <c r="EZ4" s="298"/>
      <c r="FA4" s="298"/>
      <c r="FB4" s="298"/>
      <c r="FC4" s="298"/>
      <c r="FD4" s="298"/>
      <c r="FE4" s="298"/>
      <c r="FF4" s="298"/>
      <c r="FG4" s="298"/>
      <c r="FH4" s="298"/>
      <c r="FI4" s="298"/>
      <c r="FJ4" s="298"/>
      <c r="FK4" s="298"/>
      <c r="FL4" s="298"/>
      <c r="FM4" s="298"/>
      <c r="FN4" s="298"/>
      <c r="FO4" s="298"/>
      <c r="FP4" s="298"/>
      <c r="FQ4" s="298"/>
      <c r="FR4" s="298"/>
      <c r="FS4" s="298"/>
      <c r="FT4" s="298"/>
      <c r="FU4" s="298"/>
      <c r="FV4" s="298"/>
      <c r="FW4" s="298"/>
      <c r="FX4" s="298"/>
      <c r="FY4" s="298"/>
      <c r="FZ4" s="298"/>
      <c r="GA4" s="298"/>
      <c r="GB4" s="298"/>
      <c r="GC4" s="298"/>
      <c r="GD4" s="298"/>
      <c r="GE4" s="298"/>
      <c r="GF4" s="298"/>
      <c r="GG4" s="298"/>
      <c r="GH4" s="298"/>
      <c r="GI4" s="298"/>
      <c r="GJ4" s="298"/>
      <c r="GK4" s="298"/>
      <c r="GL4" s="298"/>
      <c r="GM4" s="298"/>
      <c r="GN4" s="298"/>
      <c r="GO4" s="298"/>
      <c r="GP4" s="298"/>
      <c r="GQ4" s="298"/>
      <c r="GR4" s="298"/>
      <c r="GS4" s="298"/>
      <c r="GT4" s="298"/>
      <c r="GU4" s="298"/>
      <c r="GV4" s="298"/>
      <c r="GW4" s="298"/>
      <c r="GX4" s="298"/>
      <c r="GY4" s="298"/>
      <c r="GZ4" s="298"/>
      <c r="HA4" s="298"/>
      <c r="HB4" s="298"/>
      <c r="HC4" s="298"/>
      <c r="HD4" s="298"/>
      <c r="HE4" s="298"/>
      <c r="HF4" s="298"/>
      <c r="HG4" s="298"/>
      <c r="HH4" s="298"/>
      <c r="HI4" s="298"/>
      <c r="HJ4" s="298"/>
      <c r="HK4" s="298"/>
      <c r="HL4" s="298"/>
      <c r="HM4" s="298"/>
      <c r="HN4" s="298"/>
      <c r="HO4" s="298"/>
      <c r="HP4" s="298"/>
      <c r="HQ4" s="298"/>
      <c r="HR4" s="298"/>
      <c r="HS4" s="298"/>
      <c r="HT4" s="298"/>
      <c r="HU4" s="298"/>
      <c r="HV4" s="298"/>
      <c r="HW4" s="298"/>
      <c r="HX4" s="298"/>
      <c r="HY4" s="298"/>
      <c r="HZ4" s="298"/>
      <c r="IA4" s="298"/>
      <c r="IB4" s="298"/>
      <c r="IC4" s="298"/>
      <c r="ID4" s="298"/>
      <c r="IE4" s="298"/>
      <c r="IF4" s="298"/>
      <c r="IG4" s="298"/>
      <c r="IH4" s="298"/>
      <c r="II4" s="298"/>
      <c r="IJ4" s="298"/>
      <c r="IK4" s="298"/>
      <c r="IL4" s="298"/>
      <c r="IM4" s="298"/>
      <c r="IN4" s="298"/>
      <c r="IO4" s="298"/>
      <c r="IP4" s="298"/>
      <c r="IQ4" s="298"/>
      <c r="IR4" s="298"/>
      <c r="IS4" s="298"/>
      <c r="IT4" s="298"/>
      <c r="IU4" s="298"/>
      <c r="IV4" s="298"/>
      <c r="IW4" s="298"/>
      <c r="IX4" s="298"/>
      <c r="IY4" s="298"/>
      <c r="IZ4" s="298"/>
      <c r="JA4" s="298"/>
      <c r="JB4" s="298"/>
      <c r="JC4" s="298"/>
      <c r="JD4" s="298"/>
      <c r="JE4" s="298"/>
      <c r="JF4" s="298"/>
      <c r="JG4" s="298"/>
      <c r="JH4" s="298"/>
      <c r="JI4" s="298"/>
      <c r="JJ4" s="298"/>
      <c r="JK4" s="298"/>
      <c r="JL4" s="298"/>
      <c r="JM4" s="298"/>
      <c r="JN4" s="298"/>
      <c r="JO4" s="298"/>
      <c r="JP4" s="298"/>
      <c r="JQ4" s="298"/>
      <c r="JR4" s="298"/>
      <c r="JS4" s="298"/>
      <c r="JT4" s="298"/>
      <c r="JU4" s="298"/>
      <c r="JV4" s="298"/>
      <c r="JW4" s="298"/>
      <c r="JX4" s="298"/>
      <c r="JY4" s="298"/>
      <c r="JZ4" s="298"/>
      <c r="KA4" s="298"/>
      <c r="KB4" s="298"/>
      <c r="KC4" s="298"/>
      <c r="KD4" s="298"/>
      <c r="KE4" s="298"/>
      <c r="KF4" s="298"/>
      <c r="KG4" s="298"/>
      <c r="KH4" s="298"/>
      <c r="KI4" s="298"/>
      <c r="KJ4" s="298"/>
      <c r="KK4" s="298"/>
      <c r="KL4" s="298"/>
      <c r="KM4" s="298"/>
      <c r="KN4" s="298"/>
      <c r="KO4" s="298"/>
      <c r="KP4" s="298"/>
      <c r="KQ4" s="298"/>
      <c r="KR4" s="298"/>
      <c r="KS4" s="298"/>
      <c r="KT4" s="298"/>
      <c r="KU4" s="298"/>
      <c r="KV4" s="298"/>
      <c r="KW4" s="298"/>
      <c r="KX4" s="298"/>
      <c r="KY4" s="298"/>
      <c r="KZ4" s="298"/>
      <c r="LA4" s="298"/>
      <c r="LB4" s="298"/>
      <c r="LC4" s="298"/>
      <c r="LD4" s="298"/>
      <c r="LE4" s="298"/>
      <c r="LF4" s="298"/>
      <c r="LG4" s="298"/>
      <c r="LH4" s="298"/>
      <c r="LI4" s="298"/>
      <c r="LJ4" s="298"/>
      <c r="LK4" s="298"/>
      <c r="LL4" s="298"/>
      <c r="LM4" s="298"/>
      <c r="LN4" s="298"/>
      <c r="LO4" s="298"/>
      <c r="LP4" s="298"/>
      <c r="LQ4" s="298"/>
      <c r="LR4" s="298"/>
      <c r="LS4" s="298"/>
      <c r="LT4" s="298"/>
      <c r="LU4" s="298"/>
      <c r="LV4" s="298"/>
      <c r="LW4" s="298"/>
      <c r="LX4" s="298"/>
      <c r="LY4" s="298"/>
      <c r="LZ4" s="298"/>
      <c r="MA4" s="298"/>
      <c r="MB4" s="298"/>
      <c r="MC4" s="298"/>
      <c r="MD4" s="298"/>
      <c r="ME4" s="298"/>
      <c r="MF4" s="298"/>
      <c r="MG4" s="298"/>
      <c r="MH4" s="298"/>
      <c r="MI4" s="298"/>
      <c r="MJ4" s="298"/>
      <c r="MK4" s="298"/>
      <c r="ML4" s="298"/>
      <c r="MM4" s="298"/>
      <c r="MN4" s="298"/>
      <c r="MO4" s="298"/>
      <c r="MP4" s="298"/>
      <c r="MQ4" s="298"/>
      <c r="MR4" s="298"/>
      <c r="MS4" s="298"/>
      <c r="MT4" s="298"/>
      <c r="MU4" s="298"/>
      <c r="MV4" s="298"/>
      <c r="MW4" s="298"/>
      <c r="MX4" s="298"/>
      <c r="MY4" s="298"/>
      <c r="MZ4" s="298"/>
      <c r="NA4" s="298"/>
      <c r="NB4" s="298"/>
      <c r="NC4" s="298"/>
      <c r="ND4" s="298"/>
      <c r="NE4" s="298"/>
      <c r="NF4" s="298"/>
      <c r="NG4" s="298"/>
      <c r="NH4" s="298"/>
      <c r="NI4" s="298"/>
      <c r="NJ4" s="298"/>
      <c r="NK4" s="298"/>
      <c r="NL4" s="298"/>
      <c r="NM4" s="298"/>
      <c r="NN4" s="298"/>
      <c r="NO4" s="298"/>
      <c r="NP4" s="298"/>
      <c r="NQ4" s="298"/>
      <c r="NR4" s="298"/>
      <c r="NS4" s="298"/>
      <c r="NT4" s="298"/>
      <c r="NU4" s="298"/>
      <c r="NV4" s="298"/>
      <c r="NW4" s="298"/>
      <c r="NX4" s="298"/>
      <c r="NY4" s="298"/>
      <c r="NZ4" s="298"/>
      <c r="OA4" s="298"/>
      <c r="OB4" s="298"/>
      <c r="OC4" s="298"/>
      <c r="OD4" s="298"/>
      <c r="OE4" s="298"/>
      <c r="OF4" s="298"/>
      <c r="OG4" s="298"/>
      <c r="OH4" s="298"/>
      <c r="OI4" s="298"/>
      <c r="OJ4" s="298"/>
      <c r="OK4" s="298"/>
      <c r="OL4" s="298"/>
      <c r="OM4" s="298"/>
      <c r="ON4" s="298"/>
      <c r="OO4" s="298"/>
      <c r="OP4" s="298"/>
      <c r="OQ4" s="298"/>
      <c r="OR4" s="298"/>
      <c r="OS4" s="298"/>
      <c r="OT4" s="298"/>
      <c r="OU4" s="298"/>
      <c r="OV4" s="298"/>
      <c r="OW4" s="298"/>
      <c r="OX4" s="298"/>
      <c r="OY4" s="298"/>
      <c r="OZ4" s="298"/>
      <c r="PA4" s="298"/>
      <c r="PB4" s="298"/>
      <c r="PC4" s="298"/>
      <c r="PD4" s="298"/>
      <c r="PE4" s="298"/>
      <c r="PF4" s="298"/>
      <c r="PG4" s="298"/>
      <c r="PH4" s="298"/>
      <c r="PI4" s="298"/>
      <c r="PJ4" s="298"/>
      <c r="PK4" s="298"/>
      <c r="PL4" s="298"/>
      <c r="PM4" s="298"/>
      <c r="PN4" s="298"/>
      <c r="PO4" s="298"/>
      <c r="PP4" s="298"/>
      <c r="PQ4" s="298"/>
      <c r="PR4" s="298"/>
      <c r="PS4" s="298"/>
      <c r="PT4" s="298"/>
      <c r="PU4" s="298"/>
      <c r="PV4" s="298"/>
      <c r="PW4" s="298"/>
      <c r="PX4" s="298"/>
      <c r="PY4" s="298"/>
      <c r="PZ4" s="298"/>
      <c r="QA4" s="298"/>
      <c r="QB4" s="298"/>
      <c r="QC4" s="298"/>
      <c r="QD4" s="298"/>
      <c r="QE4" s="298"/>
      <c r="QF4" s="298"/>
      <c r="QG4" s="298"/>
      <c r="QH4" s="298"/>
      <c r="QI4" s="298"/>
      <c r="QJ4" s="298"/>
      <c r="QK4" s="298"/>
      <c r="QL4" s="298"/>
      <c r="QM4" s="298"/>
      <c r="QN4" s="298"/>
      <c r="QO4" s="298"/>
      <c r="QP4" s="298"/>
      <c r="QQ4" s="298"/>
      <c r="QR4" s="298"/>
      <c r="QS4" s="298"/>
      <c r="QT4" s="298"/>
      <c r="QU4" s="298"/>
      <c r="QV4" s="298"/>
      <c r="QW4" s="298"/>
      <c r="QX4" s="298"/>
      <c r="QY4" s="298"/>
      <c r="QZ4" s="298"/>
      <c r="RA4" s="298"/>
      <c r="RB4" s="298"/>
      <c r="RC4" s="298"/>
      <c r="RD4" s="298"/>
      <c r="RE4" s="298"/>
      <c r="RF4" s="298"/>
      <c r="RG4" s="298"/>
      <c r="RH4" s="298"/>
      <c r="RI4" s="298"/>
      <c r="RJ4" s="298"/>
      <c r="RK4" s="298"/>
      <c r="RL4" s="298"/>
      <c r="RM4" s="298"/>
      <c r="RN4" s="298"/>
      <c r="RO4" s="298"/>
      <c r="RP4" s="298"/>
      <c r="RQ4" s="298"/>
      <c r="RR4" s="298"/>
      <c r="RS4" s="298"/>
      <c r="RT4" s="298"/>
      <c r="RU4" s="298"/>
      <c r="RV4" s="298"/>
      <c r="RW4" s="298"/>
      <c r="RX4" s="298"/>
      <c r="RY4" s="298"/>
      <c r="RZ4" s="298"/>
      <c r="SA4" s="298"/>
      <c r="SB4" s="298"/>
      <c r="SC4" s="298"/>
      <c r="SD4" s="298"/>
      <c r="SE4" s="298"/>
      <c r="SF4" s="298"/>
      <c r="SG4" s="298"/>
      <c r="SH4" s="298"/>
      <c r="SI4" s="298"/>
      <c r="SJ4" s="298"/>
      <c r="SK4" s="298"/>
      <c r="SL4" s="298"/>
      <c r="SM4" s="298"/>
      <c r="SN4" s="298"/>
      <c r="SO4" s="298"/>
      <c r="SP4" s="298"/>
      <c r="SQ4" s="298"/>
      <c r="SR4" s="298"/>
      <c r="SS4" s="298"/>
      <c r="ST4" s="298"/>
      <c r="SU4" s="298"/>
      <c r="SV4" s="298"/>
      <c r="SW4" s="298"/>
      <c r="SX4" s="298"/>
      <c r="SY4" s="298"/>
      <c r="SZ4" s="298"/>
      <c r="TA4" s="298"/>
      <c r="TB4" s="298"/>
      <c r="TC4" s="298"/>
      <c r="TD4" s="298"/>
      <c r="TE4" s="298"/>
      <c r="TF4" s="298"/>
      <c r="TG4" s="298"/>
      <c r="TH4" s="298"/>
      <c r="TI4" s="298"/>
      <c r="TJ4" s="298"/>
      <c r="TK4" s="298"/>
      <c r="TL4" s="298"/>
      <c r="TM4" s="298"/>
      <c r="TN4" s="298"/>
      <c r="TO4" s="298"/>
      <c r="TP4" s="298"/>
      <c r="TQ4" s="298"/>
      <c r="TR4" s="298"/>
      <c r="TS4" s="298"/>
      <c r="TT4" s="298"/>
      <c r="TU4" s="298"/>
      <c r="TV4" s="298"/>
      <c r="TW4" s="298"/>
      <c r="TX4" s="298"/>
      <c r="TY4" s="298"/>
      <c r="TZ4" s="298"/>
      <c r="UA4" s="298"/>
      <c r="UB4" s="298"/>
      <c r="UC4" s="298"/>
      <c r="UD4" s="298"/>
      <c r="UE4" s="298"/>
      <c r="UF4" s="298"/>
      <c r="UG4" s="298"/>
      <c r="UH4" s="298"/>
      <c r="UI4" s="298"/>
      <c r="UJ4" s="298"/>
      <c r="UK4" s="298"/>
      <c r="UL4" s="298"/>
      <c r="UM4" s="298"/>
      <c r="UN4" s="298"/>
      <c r="UO4" s="298"/>
      <c r="UP4" s="298"/>
      <c r="UQ4" s="298"/>
      <c r="UR4" s="298"/>
      <c r="US4" s="298"/>
      <c r="UT4" s="298"/>
      <c r="UU4" s="298"/>
      <c r="UV4" s="298"/>
      <c r="UW4" s="298"/>
      <c r="UX4" s="298"/>
      <c r="UY4" s="298"/>
      <c r="UZ4" s="298"/>
      <c r="VA4" s="298"/>
      <c r="VB4" s="298"/>
      <c r="VC4" s="298"/>
      <c r="VD4" s="298"/>
      <c r="VE4" s="298"/>
      <c r="VF4" s="298"/>
      <c r="VG4" s="298"/>
      <c r="VH4" s="298"/>
      <c r="VI4" s="298"/>
      <c r="VJ4" s="298"/>
      <c r="VK4" s="298"/>
      <c r="VL4" s="298"/>
      <c r="VM4" s="298"/>
      <c r="VN4" s="298"/>
      <c r="VO4" s="298"/>
      <c r="VP4" s="298"/>
      <c r="VQ4" s="298"/>
      <c r="VR4" s="298"/>
      <c r="VS4" s="298"/>
      <c r="VT4" s="298"/>
      <c r="VU4" s="298"/>
      <c r="VV4" s="298"/>
      <c r="VW4" s="298"/>
      <c r="VX4" s="298"/>
      <c r="VY4" s="298"/>
      <c r="VZ4" s="298"/>
      <c r="WA4" s="298"/>
      <c r="WB4" s="298"/>
      <c r="WC4" s="298"/>
      <c r="WD4" s="298"/>
      <c r="WE4" s="298"/>
      <c r="WF4" s="298"/>
      <c r="WG4" s="298"/>
      <c r="WH4" s="298"/>
      <c r="WI4" s="298"/>
      <c r="WJ4" s="298"/>
      <c r="WK4" s="298"/>
      <c r="WL4" s="298"/>
      <c r="WM4" s="298"/>
      <c r="WN4" s="298"/>
      <c r="WO4" s="298"/>
      <c r="WP4" s="298"/>
      <c r="WQ4" s="298"/>
      <c r="WR4" s="298"/>
      <c r="WS4" s="298"/>
      <c r="WT4" s="298"/>
      <c r="WU4" s="298"/>
      <c r="WV4" s="298"/>
      <c r="WW4" s="298"/>
      <c r="WX4" s="298"/>
      <c r="WY4" s="298"/>
      <c r="WZ4" s="298"/>
      <c r="XA4" s="298"/>
      <c r="XB4" s="298"/>
      <c r="XC4" s="298"/>
      <c r="XD4" s="298"/>
      <c r="XE4" s="298"/>
      <c r="XF4" s="298"/>
      <c r="XG4" s="298"/>
      <c r="XH4" s="298"/>
      <c r="XI4" s="298"/>
      <c r="XJ4" s="298"/>
      <c r="XK4" s="298"/>
      <c r="XL4" s="298"/>
      <c r="XM4" s="298"/>
      <c r="XN4" s="298"/>
      <c r="XO4" s="298"/>
      <c r="XP4" s="298"/>
      <c r="XQ4" s="298"/>
      <c r="XR4" s="298"/>
      <c r="XS4" s="298"/>
      <c r="XT4" s="298"/>
      <c r="XU4" s="298"/>
      <c r="XV4" s="298"/>
      <c r="XW4" s="298"/>
      <c r="XX4" s="298"/>
      <c r="XY4" s="298"/>
      <c r="XZ4" s="298"/>
      <c r="YA4" s="298"/>
      <c r="YB4" s="298"/>
      <c r="YC4" s="298"/>
      <c r="YD4" s="298"/>
      <c r="YE4" s="298"/>
      <c r="YF4" s="298"/>
      <c r="YG4" s="298"/>
      <c r="YH4" s="298"/>
      <c r="YI4" s="298"/>
      <c r="YJ4" s="298"/>
      <c r="YK4" s="298"/>
      <c r="YL4" s="298"/>
      <c r="YM4" s="298"/>
      <c r="YN4" s="298"/>
      <c r="YO4" s="298"/>
      <c r="YP4" s="298"/>
      <c r="YQ4" s="298"/>
      <c r="YR4" s="298"/>
      <c r="YS4" s="298"/>
      <c r="YT4" s="298"/>
      <c r="YU4" s="298"/>
      <c r="YV4" s="298"/>
      <c r="YW4" s="298"/>
      <c r="YX4" s="298"/>
      <c r="YY4" s="298"/>
      <c r="YZ4" s="298"/>
      <c r="ZA4" s="298"/>
      <c r="ZB4" s="298"/>
      <c r="ZC4" s="298"/>
      <c r="ZD4" s="298"/>
      <c r="ZE4" s="298"/>
      <c r="ZF4" s="298"/>
      <c r="ZG4" s="298"/>
      <c r="ZH4" s="298"/>
      <c r="ZI4" s="298"/>
      <c r="ZJ4" s="298"/>
      <c r="ZK4" s="298"/>
      <c r="ZL4" s="298"/>
      <c r="ZM4" s="298"/>
      <c r="ZN4" s="298"/>
      <c r="ZO4" s="298"/>
      <c r="ZP4" s="298"/>
      <c r="ZQ4" s="298"/>
      <c r="ZR4" s="298"/>
      <c r="ZS4" s="298"/>
      <c r="ZT4" s="298"/>
      <c r="ZU4" s="298"/>
      <c r="ZV4" s="298"/>
      <c r="ZW4" s="298"/>
      <c r="ZX4" s="298"/>
      <c r="ZY4" s="298"/>
      <c r="ZZ4" s="298"/>
      <c r="AAA4" s="298"/>
      <c r="AAB4" s="298"/>
      <c r="AAC4" s="298"/>
      <c r="AAD4" s="298"/>
      <c r="AAE4" s="298"/>
      <c r="AAF4" s="298"/>
      <c r="AAG4" s="298"/>
      <c r="AAH4" s="298"/>
      <c r="AAI4" s="298"/>
      <c r="AAJ4" s="298"/>
      <c r="AAK4" s="298"/>
      <c r="AAL4" s="298"/>
      <c r="AAM4" s="298"/>
      <c r="AAN4" s="298"/>
      <c r="AAO4" s="298"/>
      <c r="AAP4" s="298"/>
      <c r="AAQ4" s="298"/>
      <c r="AAR4" s="298"/>
      <c r="AAS4" s="298"/>
      <c r="AAT4" s="298"/>
      <c r="AAU4" s="298"/>
      <c r="AAV4" s="298"/>
      <c r="AAW4" s="298"/>
      <c r="AAX4" s="298"/>
      <c r="AAY4" s="298"/>
      <c r="AAZ4" s="298"/>
      <c r="ABA4" s="298"/>
      <c r="ABB4" s="298"/>
      <c r="ABC4" s="298"/>
      <c r="ABD4" s="298"/>
      <c r="ABE4" s="298"/>
      <c r="ABF4" s="298"/>
      <c r="ABG4" s="298"/>
      <c r="ABH4" s="298"/>
      <c r="ABI4" s="298"/>
      <c r="ABJ4" s="298"/>
      <c r="ABK4" s="298"/>
      <c r="ABL4" s="298"/>
      <c r="ABM4" s="298"/>
      <c r="ABN4" s="298"/>
      <c r="ABO4" s="298"/>
      <c r="ABP4" s="298"/>
      <c r="ABQ4" s="298"/>
      <c r="ABR4" s="298"/>
      <c r="ABS4" s="298"/>
      <c r="ABT4" s="298"/>
      <c r="ABU4" s="298"/>
      <c r="ABV4" s="298"/>
      <c r="ABW4" s="298"/>
      <c r="ABX4" s="298"/>
      <c r="ABY4" s="298"/>
      <c r="ABZ4" s="298"/>
      <c r="ACA4" s="298"/>
      <c r="ACB4" s="298"/>
      <c r="ACC4" s="298"/>
      <c r="ACD4" s="298"/>
      <c r="ACE4" s="298"/>
      <c r="ACF4" s="298"/>
      <c r="ACG4" s="298"/>
      <c r="ACH4" s="298"/>
      <c r="ACI4" s="298"/>
      <c r="ACJ4" s="298"/>
      <c r="ACK4" s="298"/>
      <c r="ACL4" s="298"/>
      <c r="ACM4" s="298"/>
      <c r="ACN4" s="298"/>
      <c r="ACO4" s="298"/>
      <c r="ACP4" s="298"/>
      <c r="ACQ4" s="298"/>
      <c r="ACR4" s="298"/>
      <c r="ACS4" s="298"/>
      <c r="ACT4" s="298"/>
      <c r="ACU4" s="298"/>
      <c r="ACV4" s="298"/>
      <c r="ACW4" s="298"/>
      <c r="ACX4" s="298"/>
      <c r="ACY4" s="298"/>
      <c r="ACZ4" s="298"/>
      <c r="ADA4" s="298"/>
      <c r="ADB4" s="298"/>
      <c r="ADC4" s="298"/>
      <c r="ADD4" s="298"/>
      <c r="ADE4" s="298"/>
      <c r="ADF4" s="298"/>
      <c r="ADG4" s="298"/>
      <c r="ADH4" s="298"/>
      <c r="ADI4" s="298"/>
      <c r="ADJ4" s="298"/>
      <c r="ADK4" s="298"/>
      <c r="ADL4" s="298"/>
      <c r="ADM4" s="298"/>
      <c r="ADN4" s="298"/>
      <c r="ADO4" s="298"/>
      <c r="ADP4" s="298"/>
      <c r="ADQ4" s="298"/>
      <c r="ADR4" s="298"/>
      <c r="ADS4" s="298"/>
      <c r="ADT4" s="298"/>
      <c r="ADU4" s="298"/>
      <c r="ADV4" s="298"/>
      <c r="ADW4" s="298"/>
      <c r="ADX4" s="298"/>
      <c r="ADY4" s="298"/>
      <c r="ADZ4" s="298"/>
      <c r="AEA4" s="298"/>
      <c r="AEB4" s="298"/>
      <c r="AEC4" s="298"/>
      <c r="AED4" s="298"/>
      <c r="AEE4" s="298"/>
      <c r="AEF4" s="298"/>
      <c r="AEG4" s="298"/>
      <c r="AEH4" s="298"/>
      <c r="AEI4" s="298"/>
      <c r="AEJ4" s="298"/>
      <c r="AEK4" s="298"/>
      <c r="AEL4" s="298"/>
      <c r="AEM4" s="298"/>
      <c r="AEN4" s="298"/>
      <c r="AEO4" s="298"/>
      <c r="AEP4" s="298"/>
      <c r="AEQ4" s="298"/>
      <c r="AER4" s="298"/>
      <c r="AES4" s="298"/>
      <c r="AET4" s="298"/>
      <c r="AEU4" s="298"/>
      <c r="AEV4" s="298"/>
      <c r="AEW4" s="298"/>
      <c r="AEX4" s="298"/>
      <c r="AEY4" s="298"/>
      <c r="AEZ4" s="298"/>
      <c r="AFA4" s="298"/>
      <c r="AFB4" s="298"/>
      <c r="AFC4" s="298"/>
      <c r="AFD4" s="298"/>
      <c r="AFE4" s="298"/>
      <c r="AFF4" s="298"/>
      <c r="AFG4" s="298"/>
      <c r="AFH4" s="298"/>
      <c r="AFI4" s="298"/>
      <c r="AFJ4" s="298"/>
      <c r="AFK4" s="298"/>
      <c r="AFL4" s="298"/>
      <c r="AFM4" s="298"/>
      <c r="AFN4" s="298"/>
      <c r="AFO4" s="298"/>
      <c r="AFP4" s="298"/>
      <c r="AFQ4" s="298"/>
      <c r="AFR4" s="298"/>
      <c r="AFS4" s="298"/>
      <c r="AFT4" s="298"/>
      <c r="AFU4" s="298"/>
      <c r="AFV4" s="298"/>
      <c r="AFW4" s="298"/>
      <c r="AFX4" s="298"/>
      <c r="AFY4" s="298"/>
    </row>
    <row r="5" spans="1:857" s="298" customFormat="1" ht="9" customHeight="1" x14ac:dyDescent="0.25">
      <c r="B5" s="293"/>
      <c r="C5" s="9"/>
      <c r="D5" s="294"/>
      <c r="F5" s="315"/>
      <c r="G5" s="315"/>
    </row>
    <row r="6" spans="1:857" ht="14.4" customHeight="1" x14ac:dyDescent="0.25">
      <c r="B6" s="314" t="s">
        <v>0</v>
      </c>
      <c r="C6" s="10"/>
      <c r="D6" s="11"/>
    </row>
    <row r="7" spans="1:857" ht="14.4" customHeight="1" x14ac:dyDescent="0.25">
      <c r="B7" s="12" t="s">
        <v>1</v>
      </c>
      <c r="C7" s="13" t="s">
        <v>2</v>
      </c>
      <c r="D7" s="13" t="s">
        <v>3</v>
      </c>
    </row>
    <row r="8" spans="1:857" s="14" customFormat="1" ht="27.75" customHeight="1" x14ac:dyDescent="0.25">
      <c r="B8" s="15" t="s">
        <v>4</v>
      </c>
      <c r="C8" s="16"/>
      <c r="D8" s="17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  <c r="AT8" s="298"/>
      <c r="AU8" s="298"/>
      <c r="AV8" s="298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298"/>
      <c r="CP8" s="298"/>
      <c r="CQ8" s="298"/>
      <c r="CR8" s="298"/>
      <c r="CS8" s="298"/>
      <c r="CT8" s="298"/>
      <c r="CU8" s="298"/>
      <c r="CV8" s="298"/>
      <c r="CW8" s="298"/>
      <c r="CX8" s="298"/>
      <c r="CY8" s="298"/>
      <c r="CZ8" s="298"/>
      <c r="DA8" s="298"/>
      <c r="DB8" s="298"/>
      <c r="DC8" s="298"/>
      <c r="DD8" s="298"/>
      <c r="DE8" s="298"/>
      <c r="DF8" s="298"/>
      <c r="DG8" s="298"/>
      <c r="DH8" s="298"/>
      <c r="DI8" s="298"/>
      <c r="DJ8" s="298"/>
      <c r="DK8" s="298"/>
      <c r="DL8" s="298"/>
      <c r="DM8" s="298"/>
      <c r="DN8" s="298"/>
      <c r="DO8" s="298"/>
      <c r="DP8" s="298"/>
      <c r="DQ8" s="298"/>
      <c r="DR8" s="298"/>
      <c r="DS8" s="298"/>
      <c r="DT8" s="298"/>
      <c r="DU8" s="298"/>
      <c r="DV8" s="298"/>
      <c r="DW8" s="298"/>
      <c r="DX8" s="298"/>
      <c r="DY8" s="298"/>
      <c r="DZ8" s="298"/>
      <c r="EA8" s="298"/>
      <c r="EB8" s="298"/>
      <c r="EC8" s="298"/>
      <c r="ED8" s="298"/>
      <c r="EE8" s="298"/>
      <c r="EF8" s="298"/>
      <c r="EG8" s="298"/>
      <c r="EH8" s="298"/>
      <c r="EI8" s="298"/>
      <c r="EJ8" s="298"/>
      <c r="EK8" s="298"/>
      <c r="EL8" s="298"/>
      <c r="EM8" s="298"/>
      <c r="EN8" s="298"/>
      <c r="EO8" s="298"/>
      <c r="EP8" s="298"/>
      <c r="EQ8" s="298"/>
      <c r="ER8" s="298"/>
      <c r="ES8" s="298"/>
      <c r="ET8" s="298"/>
      <c r="EU8" s="298"/>
      <c r="EV8" s="298"/>
      <c r="EW8" s="298"/>
      <c r="EX8" s="298"/>
      <c r="EY8" s="298"/>
      <c r="EZ8" s="298"/>
      <c r="FA8" s="298"/>
      <c r="FB8" s="298"/>
      <c r="FC8" s="298"/>
      <c r="FD8" s="298"/>
      <c r="FE8" s="298"/>
      <c r="FF8" s="298"/>
      <c r="FG8" s="298"/>
      <c r="FH8" s="298"/>
      <c r="FI8" s="298"/>
      <c r="FJ8" s="298"/>
      <c r="FK8" s="298"/>
      <c r="FL8" s="298"/>
      <c r="FM8" s="298"/>
      <c r="FN8" s="298"/>
      <c r="FO8" s="298"/>
      <c r="FP8" s="298"/>
      <c r="FQ8" s="298"/>
      <c r="FR8" s="298"/>
      <c r="FS8" s="298"/>
      <c r="FT8" s="298"/>
      <c r="FU8" s="298"/>
      <c r="FV8" s="298"/>
      <c r="FW8" s="298"/>
      <c r="FX8" s="298"/>
      <c r="FY8" s="298"/>
      <c r="FZ8" s="298"/>
      <c r="GA8" s="298"/>
      <c r="GB8" s="298"/>
      <c r="GC8" s="298"/>
      <c r="GD8" s="298"/>
      <c r="GE8" s="298"/>
      <c r="GF8" s="298"/>
      <c r="GG8" s="298"/>
      <c r="GH8" s="298"/>
      <c r="GI8" s="298"/>
      <c r="GJ8" s="298"/>
      <c r="GK8" s="298"/>
      <c r="GL8" s="298"/>
      <c r="GM8" s="298"/>
      <c r="GN8" s="298"/>
      <c r="GO8" s="298"/>
      <c r="GP8" s="298"/>
      <c r="GQ8" s="298"/>
      <c r="GR8" s="298"/>
      <c r="GS8" s="298"/>
      <c r="GT8" s="298"/>
      <c r="GU8" s="298"/>
      <c r="GV8" s="298"/>
      <c r="GW8" s="298"/>
      <c r="GX8" s="298"/>
      <c r="GY8" s="298"/>
      <c r="GZ8" s="298"/>
      <c r="HA8" s="298"/>
      <c r="HB8" s="298"/>
      <c r="HC8" s="298"/>
      <c r="HD8" s="298"/>
      <c r="HE8" s="298"/>
      <c r="HF8" s="298"/>
      <c r="HG8" s="298"/>
      <c r="HH8" s="298"/>
      <c r="HI8" s="298"/>
      <c r="HJ8" s="298"/>
      <c r="HK8" s="298"/>
      <c r="HL8" s="298"/>
      <c r="HM8" s="298"/>
      <c r="HN8" s="298"/>
      <c r="HO8" s="298"/>
      <c r="HP8" s="298"/>
      <c r="HQ8" s="298"/>
      <c r="HR8" s="298"/>
      <c r="HS8" s="298"/>
      <c r="HT8" s="298"/>
      <c r="HU8" s="298"/>
      <c r="HV8" s="298"/>
      <c r="HW8" s="298"/>
      <c r="HX8" s="298"/>
      <c r="HY8" s="298"/>
      <c r="HZ8" s="298"/>
      <c r="IA8" s="298"/>
      <c r="IB8" s="298"/>
      <c r="IC8" s="298"/>
      <c r="ID8" s="298"/>
      <c r="IE8" s="298"/>
      <c r="IF8" s="298"/>
      <c r="IG8" s="298"/>
      <c r="IH8" s="298"/>
      <c r="II8" s="298"/>
      <c r="IJ8" s="298"/>
      <c r="IK8" s="298"/>
      <c r="IL8" s="298"/>
      <c r="IM8" s="298"/>
      <c r="IN8" s="298"/>
      <c r="IO8" s="298"/>
      <c r="IP8" s="298"/>
      <c r="IQ8" s="298"/>
      <c r="IR8" s="298"/>
      <c r="IS8" s="298"/>
      <c r="IT8" s="298"/>
      <c r="IU8" s="298"/>
      <c r="IV8" s="298"/>
      <c r="IW8" s="298"/>
      <c r="IX8" s="298"/>
      <c r="IY8" s="298"/>
      <c r="IZ8" s="298"/>
      <c r="JA8" s="298"/>
      <c r="JB8" s="298"/>
      <c r="JC8" s="298"/>
      <c r="JD8" s="298"/>
      <c r="JE8" s="298"/>
      <c r="JF8" s="298"/>
      <c r="JG8" s="298"/>
      <c r="JH8" s="298"/>
      <c r="JI8" s="298"/>
      <c r="JJ8" s="298"/>
      <c r="JK8" s="298"/>
      <c r="JL8" s="298"/>
      <c r="JM8" s="298"/>
      <c r="JN8" s="298"/>
      <c r="JO8" s="298"/>
      <c r="JP8" s="298"/>
      <c r="JQ8" s="298"/>
      <c r="JR8" s="298"/>
      <c r="JS8" s="298"/>
      <c r="JT8" s="298"/>
      <c r="JU8" s="298"/>
      <c r="JV8" s="298"/>
      <c r="JW8" s="298"/>
      <c r="JX8" s="298"/>
      <c r="JY8" s="298"/>
      <c r="JZ8" s="298"/>
      <c r="KA8" s="298"/>
      <c r="KB8" s="298"/>
      <c r="KC8" s="298"/>
      <c r="KD8" s="298"/>
      <c r="KE8" s="298"/>
      <c r="KF8" s="298"/>
      <c r="KG8" s="298"/>
      <c r="KH8" s="298"/>
      <c r="KI8" s="298"/>
      <c r="KJ8" s="298"/>
      <c r="KK8" s="298"/>
      <c r="KL8" s="298"/>
      <c r="KM8" s="298"/>
      <c r="KN8" s="298"/>
      <c r="KO8" s="298"/>
      <c r="KP8" s="298"/>
      <c r="KQ8" s="298"/>
      <c r="KR8" s="298"/>
      <c r="KS8" s="298"/>
      <c r="KT8" s="298"/>
      <c r="KU8" s="298"/>
      <c r="KV8" s="298"/>
      <c r="KW8" s="298"/>
      <c r="KX8" s="298"/>
      <c r="KY8" s="298"/>
      <c r="KZ8" s="298"/>
      <c r="LA8" s="298"/>
      <c r="LB8" s="298"/>
      <c r="LC8" s="298"/>
      <c r="LD8" s="298"/>
      <c r="LE8" s="298"/>
      <c r="LF8" s="298"/>
      <c r="LG8" s="298"/>
      <c r="LH8" s="298"/>
      <c r="LI8" s="298"/>
      <c r="LJ8" s="298"/>
      <c r="LK8" s="298"/>
      <c r="LL8" s="298"/>
      <c r="LM8" s="298"/>
      <c r="LN8" s="298"/>
      <c r="LO8" s="298"/>
      <c r="LP8" s="298"/>
      <c r="LQ8" s="298"/>
      <c r="LR8" s="298"/>
      <c r="LS8" s="298"/>
      <c r="LT8" s="298"/>
      <c r="LU8" s="298"/>
      <c r="LV8" s="298"/>
      <c r="LW8" s="298"/>
      <c r="LX8" s="298"/>
      <c r="LY8" s="298"/>
      <c r="LZ8" s="298"/>
      <c r="MA8" s="298"/>
      <c r="MB8" s="298"/>
      <c r="MC8" s="298"/>
      <c r="MD8" s="298"/>
      <c r="ME8" s="298"/>
      <c r="MF8" s="298"/>
      <c r="MG8" s="298"/>
      <c r="MH8" s="298"/>
      <c r="MI8" s="298"/>
      <c r="MJ8" s="298"/>
      <c r="MK8" s="298"/>
      <c r="ML8" s="298"/>
      <c r="MM8" s="298"/>
      <c r="MN8" s="298"/>
      <c r="MO8" s="298"/>
      <c r="MP8" s="298"/>
      <c r="MQ8" s="298"/>
      <c r="MR8" s="298"/>
      <c r="MS8" s="298"/>
      <c r="MT8" s="298"/>
      <c r="MU8" s="298"/>
      <c r="MV8" s="298"/>
      <c r="MW8" s="298"/>
      <c r="MX8" s="298"/>
      <c r="MY8" s="298"/>
      <c r="MZ8" s="298"/>
      <c r="NA8" s="298"/>
      <c r="NB8" s="298"/>
      <c r="NC8" s="298"/>
      <c r="ND8" s="298"/>
      <c r="NE8" s="298"/>
      <c r="NF8" s="298"/>
      <c r="NG8" s="298"/>
      <c r="NH8" s="298"/>
      <c r="NI8" s="298"/>
      <c r="NJ8" s="298"/>
      <c r="NK8" s="298"/>
      <c r="NL8" s="298"/>
      <c r="NM8" s="298"/>
      <c r="NN8" s="298"/>
      <c r="NO8" s="298"/>
      <c r="NP8" s="298"/>
      <c r="NQ8" s="298"/>
      <c r="NR8" s="298"/>
      <c r="NS8" s="298"/>
      <c r="NT8" s="298"/>
      <c r="NU8" s="298"/>
      <c r="NV8" s="298"/>
      <c r="NW8" s="298"/>
      <c r="NX8" s="298"/>
      <c r="NY8" s="298"/>
      <c r="NZ8" s="298"/>
      <c r="OA8" s="298"/>
      <c r="OB8" s="298"/>
      <c r="OC8" s="298"/>
      <c r="OD8" s="298"/>
      <c r="OE8" s="298"/>
      <c r="OF8" s="298"/>
      <c r="OG8" s="298"/>
      <c r="OH8" s="298"/>
      <c r="OI8" s="298"/>
      <c r="OJ8" s="298"/>
      <c r="OK8" s="298"/>
      <c r="OL8" s="298"/>
      <c r="OM8" s="298"/>
      <c r="ON8" s="298"/>
      <c r="OO8" s="298"/>
      <c r="OP8" s="298"/>
      <c r="OQ8" s="298"/>
      <c r="OR8" s="298"/>
      <c r="OS8" s="298"/>
      <c r="OT8" s="298"/>
      <c r="OU8" s="298"/>
      <c r="OV8" s="298"/>
      <c r="OW8" s="298"/>
      <c r="OX8" s="298"/>
      <c r="OY8" s="298"/>
      <c r="OZ8" s="298"/>
      <c r="PA8" s="298"/>
      <c r="PB8" s="298"/>
      <c r="PC8" s="298"/>
      <c r="PD8" s="298"/>
      <c r="PE8" s="298"/>
      <c r="PF8" s="298"/>
      <c r="PG8" s="298"/>
      <c r="PH8" s="298"/>
      <c r="PI8" s="298"/>
      <c r="PJ8" s="298"/>
      <c r="PK8" s="298"/>
      <c r="PL8" s="298"/>
      <c r="PM8" s="298"/>
      <c r="PN8" s="298"/>
      <c r="PO8" s="298"/>
      <c r="PP8" s="298"/>
      <c r="PQ8" s="298"/>
      <c r="PR8" s="298"/>
      <c r="PS8" s="298"/>
      <c r="PT8" s="298"/>
      <c r="PU8" s="298"/>
      <c r="PV8" s="298"/>
      <c r="PW8" s="298"/>
      <c r="PX8" s="298"/>
      <c r="PY8" s="298"/>
      <c r="PZ8" s="298"/>
      <c r="QA8" s="298"/>
      <c r="QB8" s="298"/>
      <c r="QC8" s="298"/>
      <c r="QD8" s="298"/>
      <c r="QE8" s="298"/>
      <c r="QF8" s="298"/>
      <c r="QG8" s="298"/>
      <c r="QH8" s="298"/>
      <c r="QI8" s="298"/>
      <c r="QJ8" s="298"/>
      <c r="QK8" s="298"/>
      <c r="QL8" s="298"/>
      <c r="QM8" s="298"/>
      <c r="QN8" s="298"/>
      <c r="QO8" s="298"/>
      <c r="QP8" s="298"/>
      <c r="QQ8" s="298"/>
      <c r="QR8" s="298"/>
      <c r="QS8" s="298"/>
      <c r="QT8" s="298"/>
      <c r="QU8" s="298"/>
      <c r="QV8" s="298"/>
      <c r="QW8" s="298"/>
      <c r="QX8" s="298"/>
      <c r="QY8" s="298"/>
      <c r="QZ8" s="298"/>
      <c r="RA8" s="298"/>
      <c r="RB8" s="298"/>
      <c r="RC8" s="298"/>
      <c r="RD8" s="298"/>
      <c r="RE8" s="298"/>
      <c r="RF8" s="298"/>
      <c r="RG8" s="298"/>
      <c r="RH8" s="298"/>
      <c r="RI8" s="298"/>
      <c r="RJ8" s="298"/>
      <c r="RK8" s="298"/>
      <c r="RL8" s="298"/>
      <c r="RM8" s="298"/>
      <c r="RN8" s="298"/>
      <c r="RO8" s="298"/>
      <c r="RP8" s="298"/>
      <c r="RQ8" s="298"/>
      <c r="RR8" s="298"/>
      <c r="RS8" s="298"/>
      <c r="RT8" s="298"/>
      <c r="RU8" s="298"/>
      <c r="RV8" s="298"/>
      <c r="RW8" s="298"/>
      <c r="RX8" s="298"/>
      <c r="RY8" s="298"/>
      <c r="RZ8" s="298"/>
      <c r="SA8" s="298"/>
      <c r="SB8" s="298"/>
      <c r="SC8" s="298"/>
      <c r="SD8" s="298"/>
      <c r="SE8" s="298"/>
      <c r="SF8" s="298"/>
      <c r="SG8" s="298"/>
      <c r="SH8" s="298"/>
      <c r="SI8" s="298"/>
      <c r="SJ8" s="298"/>
      <c r="SK8" s="298"/>
      <c r="SL8" s="298"/>
      <c r="SM8" s="298"/>
      <c r="SN8" s="298"/>
      <c r="SO8" s="298"/>
      <c r="SP8" s="298"/>
      <c r="SQ8" s="298"/>
      <c r="SR8" s="298"/>
      <c r="SS8" s="298"/>
      <c r="ST8" s="298"/>
      <c r="SU8" s="298"/>
      <c r="SV8" s="298"/>
      <c r="SW8" s="298"/>
      <c r="SX8" s="298"/>
      <c r="SY8" s="298"/>
      <c r="SZ8" s="298"/>
      <c r="TA8" s="298"/>
      <c r="TB8" s="298"/>
      <c r="TC8" s="298"/>
      <c r="TD8" s="298"/>
      <c r="TE8" s="298"/>
      <c r="TF8" s="298"/>
      <c r="TG8" s="298"/>
      <c r="TH8" s="298"/>
      <c r="TI8" s="298"/>
      <c r="TJ8" s="298"/>
      <c r="TK8" s="298"/>
      <c r="TL8" s="298"/>
      <c r="TM8" s="298"/>
      <c r="TN8" s="298"/>
      <c r="TO8" s="298"/>
      <c r="TP8" s="298"/>
      <c r="TQ8" s="298"/>
      <c r="TR8" s="298"/>
      <c r="TS8" s="298"/>
      <c r="TT8" s="298"/>
      <c r="TU8" s="298"/>
      <c r="TV8" s="298"/>
      <c r="TW8" s="298"/>
      <c r="TX8" s="298"/>
      <c r="TY8" s="298"/>
      <c r="TZ8" s="298"/>
      <c r="UA8" s="298"/>
      <c r="UB8" s="298"/>
      <c r="UC8" s="298"/>
      <c r="UD8" s="298"/>
      <c r="UE8" s="298"/>
      <c r="UF8" s="298"/>
      <c r="UG8" s="298"/>
      <c r="UH8" s="298"/>
      <c r="UI8" s="298"/>
      <c r="UJ8" s="298"/>
      <c r="UK8" s="298"/>
      <c r="UL8" s="298"/>
      <c r="UM8" s="298"/>
      <c r="UN8" s="298"/>
      <c r="UO8" s="298"/>
      <c r="UP8" s="298"/>
      <c r="UQ8" s="298"/>
      <c r="UR8" s="298"/>
      <c r="US8" s="298"/>
      <c r="UT8" s="298"/>
      <c r="UU8" s="298"/>
      <c r="UV8" s="298"/>
      <c r="UW8" s="298"/>
      <c r="UX8" s="298"/>
      <c r="UY8" s="298"/>
      <c r="UZ8" s="298"/>
      <c r="VA8" s="298"/>
      <c r="VB8" s="298"/>
      <c r="VC8" s="298"/>
      <c r="VD8" s="298"/>
      <c r="VE8" s="298"/>
      <c r="VF8" s="298"/>
      <c r="VG8" s="298"/>
      <c r="VH8" s="298"/>
      <c r="VI8" s="298"/>
      <c r="VJ8" s="298"/>
      <c r="VK8" s="298"/>
      <c r="VL8" s="298"/>
      <c r="VM8" s="298"/>
      <c r="VN8" s="298"/>
      <c r="VO8" s="298"/>
      <c r="VP8" s="298"/>
      <c r="VQ8" s="298"/>
      <c r="VR8" s="298"/>
      <c r="VS8" s="298"/>
      <c r="VT8" s="298"/>
      <c r="VU8" s="298"/>
      <c r="VV8" s="298"/>
      <c r="VW8" s="298"/>
      <c r="VX8" s="298"/>
      <c r="VY8" s="298"/>
      <c r="VZ8" s="298"/>
      <c r="WA8" s="298"/>
      <c r="WB8" s="298"/>
      <c r="WC8" s="298"/>
      <c r="WD8" s="298"/>
      <c r="WE8" s="298"/>
      <c r="WF8" s="298"/>
      <c r="WG8" s="298"/>
      <c r="WH8" s="298"/>
      <c r="WI8" s="298"/>
      <c r="WJ8" s="298"/>
      <c r="WK8" s="298"/>
      <c r="WL8" s="298"/>
      <c r="WM8" s="298"/>
      <c r="WN8" s="298"/>
      <c r="WO8" s="298"/>
      <c r="WP8" s="298"/>
      <c r="WQ8" s="298"/>
      <c r="WR8" s="298"/>
      <c r="WS8" s="298"/>
      <c r="WT8" s="298"/>
      <c r="WU8" s="298"/>
      <c r="WV8" s="298"/>
      <c r="WW8" s="298"/>
      <c r="WX8" s="298"/>
      <c r="WY8" s="298"/>
      <c r="WZ8" s="298"/>
      <c r="XA8" s="298"/>
      <c r="XB8" s="298"/>
      <c r="XC8" s="298"/>
      <c r="XD8" s="298"/>
      <c r="XE8" s="298"/>
      <c r="XF8" s="298"/>
      <c r="XG8" s="298"/>
      <c r="XH8" s="298"/>
      <c r="XI8" s="298"/>
      <c r="XJ8" s="298"/>
      <c r="XK8" s="298"/>
      <c r="XL8" s="298"/>
      <c r="XM8" s="298"/>
      <c r="XN8" s="298"/>
      <c r="XO8" s="298"/>
      <c r="XP8" s="298"/>
      <c r="XQ8" s="298"/>
      <c r="XR8" s="298"/>
      <c r="XS8" s="298"/>
      <c r="XT8" s="298"/>
      <c r="XU8" s="298"/>
      <c r="XV8" s="298"/>
      <c r="XW8" s="298"/>
      <c r="XX8" s="298"/>
      <c r="XY8" s="298"/>
      <c r="XZ8" s="298"/>
      <c r="YA8" s="298"/>
      <c r="YB8" s="298"/>
      <c r="YC8" s="298"/>
      <c r="YD8" s="298"/>
      <c r="YE8" s="298"/>
      <c r="YF8" s="298"/>
      <c r="YG8" s="298"/>
      <c r="YH8" s="298"/>
      <c r="YI8" s="298"/>
      <c r="YJ8" s="298"/>
      <c r="YK8" s="298"/>
      <c r="YL8" s="298"/>
      <c r="YM8" s="298"/>
      <c r="YN8" s="298"/>
      <c r="YO8" s="298"/>
      <c r="YP8" s="298"/>
      <c r="YQ8" s="298"/>
      <c r="YR8" s="298"/>
      <c r="YS8" s="298"/>
      <c r="YT8" s="298"/>
      <c r="YU8" s="298"/>
      <c r="YV8" s="298"/>
      <c r="YW8" s="298"/>
      <c r="YX8" s="298"/>
      <c r="YY8" s="298"/>
      <c r="YZ8" s="298"/>
      <c r="ZA8" s="298"/>
      <c r="ZB8" s="298"/>
      <c r="ZC8" s="298"/>
      <c r="ZD8" s="298"/>
      <c r="ZE8" s="298"/>
      <c r="ZF8" s="298"/>
      <c r="ZG8" s="298"/>
      <c r="ZH8" s="298"/>
      <c r="ZI8" s="298"/>
      <c r="ZJ8" s="298"/>
      <c r="ZK8" s="298"/>
      <c r="ZL8" s="298"/>
      <c r="ZM8" s="298"/>
      <c r="ZN8" s="298"/>
      <c r="ZO8" s="298"/>
      <c r="ZP8" s="298"/>
      <c r="ZQ8" s="298"/>
      <c r="ZR8" s="298"/>
      <c r="ZS8" s="298"/>
      <c r="ZT8" s="298"/>
      <c r="ZU8" s="298"/>
      <c r="ZV8" s="298"/>
      <c r="ZW8" s="298"/>
      <c r="ZX8" s="298"/>
      <c r="ZY8" s="298"/>
      <c r="ZZ8" s="298"/>
      <c r="AAA8" s="298"/>
      <c r="AAB8" s="298"/>
      <c r="AAC8" s="298"/>
      <c r="AAD8" s="298"/>
      <c r="AAE8" s="298"/>
      <c r="AAF8" s="298"/>
      <c r="AAG8" s="298"/>
      <c r="AAH8" s="298"/>
      <c r="AAI8" s="298"/>
      <c r="AAJ8" s="298"/>
      <c r="AAK8" s="298"/>
      <c r="AAL8" s="298"/>
      <c r="AAM8" s="298"/>
      <c r="AAN8" s="298"/>
      <c r="AAO8" s="298"/>
      <c r="AAP8" s="298"/>
      <c r="AAQ8" s="298"/>
      <c r="AAR8" s="298"/>
      <c r="AAS8" s="298"/>
      <c r="AAT8" s="298"/>
      <c r="AAU8" s="298"/>
      <c r="AAV8" s="298"/>
      <c r="AAW8" s="298"/>
      <c r="AAX8" s="298"/>
      <c r="AAY8" s="298"/>
      <c r="AAZ8" s="298"/>
      <c r="ABA8" s="298"/>
      <c r="ABB8" s="298"/>
      <c r="ABC8" s="298"/>
      <c r="ABD8" s="298"/>
      <c r="ABE8" s="298"/>
      <c r="ABF8" s="298"/>
      <c r="ABG8" s="298"/>
      <c r="ABH8" s="298"/>
      <c r="ABI8" s="298"/>
      <c r="ABJ8" s="298"/>
      <c r="ABK8" s="298"/>
      <c r="ABL8" s="298"/>
      <c r="ABM8" s="298"/>
      <c r="ABN8" s="298"/>
      <c r="ABO8" s="298"/>
      <c r="ABP8" s="298"/>
      <c r="ABQ8" s="298"/>
      <c r="ABR8" s="298"/>
      <c r="ABS8" s="298"/>
      <c r="ABT8" s="298"/>
      <c r="ABU8" s="298"/>
      <c r="ABV8" s="298"/>
      <c r="ABW8" s="298"/>
      <c r="ABX8" s="298"/>
      <c r="ABY8" s="298"/>
      <c r="ABZ8" s="298"/>
      <c r="ACA8" s="298"/>
      <c r="ACB8" s="298"/>
      <c r="ACC8" s="298"/>
      <c r="ACD8" s="298"/>
      <c r="ACE8" s="298"/>
      <c r="ACF8" s="298"/>
      <c r="ACG8" s="298"/>
      <c r="ACH8" s="298"/>
      <c r="ACI8" s="298"/>
      <c r="ACJ8" s="298"/>
      <c r="ACK8" s="298"/>
      <c r="ACL8" s="298"/>
      <c r="ACM8" s="298"/>
      <c r="ACN8" s="298"/>
      <c r="ACO8" s="298"/>
      <c r="ACP8" s="298"/>
      <c r="ACQ8" s="298"/>
      <c r="ACR8" s="298"/>
      <c r="ACS8" s="298"/>
      <c r="ACT8" s="298"/>
      <c r="ACU8" s="298"/>
      <c r="ACV8" s="298"/>
      <c r="ACW8" s="298"/>
      <c r="ACX8" s="298"/>
      <c r="ACY8" s="298"/>
      <c r="ACZ8" s="298"/>
      <c r="ADA8" s="298"/>
      <c r="ADB8" s="298"/>
      <c r="ADC8" s="298"/>
      <c r="ADD8" s="298"/>
      <c r="ADE8" s="298"/>
      <c r="ADF8" s="298"/>
      <c r="ADG8" s="298"/>
      <c r="ADH8" s="298"/>
      <c r="ADI8" s="298"/>
      <c r="ADJ8" s="298"/>
      <c r="ADK8" s="298"/>
      <c r="ADL8" s="298"/>
      <c r="ADM8" s="298"/>
      <c r="ADN8" s="298"/>
      <c r="ADO8" s="298"/>
      <c r="ADP8" s="298"/>
      <c r="ADQ8" s="298"/>
      <c r="ADR8" s="298"/>
      <c r="ADS8" s="298"/>
      <c r="ADT8" s="298"/>
      <c r="ADU8" s="298"/>
      <c r="ADV8" s="298"/>
      <c r="ADW8" s="298"/>
      <c r="ADX8" s="298"/>
      <c r="ADY8" s="298"/>
      <c r="ADZ8" s="298"/>
      <c r="AEA8" s="298"/>
      <c r="AEB8" s="298"/>
      <c r="AEC8" s="298"/>
      <c r="AED8" s="298"/>
      <c r="AEE8" s="298"/>
      <c r="AEF8" s="298"/>
      <c r="AEG8" s="298"/>
      <c r="AEH8" s="298"/>
      <c r="AEI8" s="298"/>
      <c r="AEJ8" s="298"/>
      <c r="AEK8" s="298"/>
      <c r="AEL8" s="298"/>
      <c r="AEM8" s="298"/>
      <c r="AEN8" s="298"/>
      <c r="AEO8" s="298"/>
      <c r="AEP8" s="298"/>
      <c r="AEQ8" s="298"/>
      <c r="AER8" s="298"/>
      <c r="AES8" s="298"/>
      <c r="AET8" s="298"/>
      <c r="AEU8" s="298"/>
      <c r="AEV8" s="298"/>
      <c r="AEW8" s="298"/>
      <c r="AEX8" s="298"/>
      <c r="AEY8" s="298"/>
      <c r="AEZ8" s="298"/>
      <c r="AFA8" s="298"/>
      <c r="AFB8" s="298"/>
      <c r="AFC8" s="298"/>
      <c r="AFD8" s="298"/>
      <c r="AFE8" s="298"/>
      <c r="AFF8" s="298"/>
      <c r="AFG8" s="298"/>
      <c r="AFH8" s="298"/>
      <c r="AFI8" s="298"/>
      <c r="AFJ8" s="298"/>
      <c r="AFK8" s="298"/>
      <c r="AFL8" s="298"/>
      <c r="AFM8" s="298"/>
      <c r="AFN8" s="298"/>
      <c r="AFO8" s="298"/>
      <c r="AFP8" s="298"/>
      <c r="AFQ8" s="298"/>
      <c r="AFR8" s="298"/>
      <c r="AFS8" s="298"/>
      <c r="AFT8" s="298"/>
    </row>
    <row r="9" spans="1:857" x14ac:dyDescent="0.25">
      <c r="B9" s="263" t="s">
        <v>9390</v>
      </c>
      <c r="C9" s="278">
        <v>670</v>
      </c>
      <c r="D9" s="264" t="s">
        <v>5614</v>
      </c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  <c r="DJ9" s="184"/>
      <c r="DK9" s="184"/>
      <c r="DL9" s="184"/>
      <c r="DM9" s="184"/>
      <c r="DN9" s="184"/>
      <c r="DO9" s="184"/>
      <c r="DP9" s="184"/>
      <c r="DQ9" s="184"/>
      <c r="DR9" s="184"/>
      <c r="DS9" s="184"/>
      <c r="DT9" s="184"/>
      <c r="DU9" s="184"/>
      <c r="DV9" s="184"/>
      <c r="DW9" s="184"/>
      <c r="DX9" s="184"/>
      <c r="DY9" s="184"/>
      <c r="DZ9" s="184"/>
      <c r="EA9" s="184"/>
      <c r="EB9" s="184"/>
      <c r="EC9" s="184"/>
      <c r="ED9" s="184"/>
      <c r="EE9" s="184"/>
      <c r="EF9" s="184"/>
      <c r="EG9" s="184"/>
      <c r="EH9" s="184"/>
      <c r="EI9" s="184"/>
      <c r="EJ9" s="184"/>
      <c r="EK9" s="184"/>
      <c r="EL9" s="184"/>
      <c r="EM9" s="184"/>
      <c r="EN9" s="184"/>
      <c r="EO9" s="184"/>
      <c r="EP9" s="184"/>
      <c r="EQ9" s="184"/>
      <c r="ER9" s="184"/>
      <c r="ES9" s="184"/>
      <c r="ET9" s="184"/>
      <c r="EU9" s="184"/>
      <c r="EV9" s="184"/>
      <c r="EW9" s="184"/>
      <c r="EX9" s="184"/>
      <c r="EY9" s="184"/>
      <c r="EZ9" s="184"/>
      <c r="FA9" s="184"/>
      <c r="FB9" s="184"/>
      <c r="FC9" s="184"/>
      <c r="FD9" s="184"/>
      <c r="FE9" s="184"/>
      <c r="FF9" s="184"/>
      <c r="FG9" s="184"/>
      <c r="FH9" s="184"/>
      <c r="FI9" s="184"/>
      <c r="FJ9" s="184"/>
      <c r="FK9" s="184"/>
      <c r="FL9" s="184"/>
      <c r="FM9" s="184"/>
      <c r="FN9" s="184"/>
      <c r="FO9" s="184"/>
      <c r="FP9" s="184"/>
      <c r="FQ9" s="184"/>
      <c r="FR9" s="184"/>
      <c r="FS9" s="184"/>
      <c r="FT9" s="184"/>
      <c r="FU9" s="184"/>
      <c r="FV9" s="184"/>
      <c r="FW9" s="184"/>
      <c r="FX9" s="184"/>
      <c r="FY9" s="184"/>
      <c r="FZ9" s="184"/>
      <c r="GA9" s="184"/>
      <c r="GB9" s="184"/>
      <c r="GC9" s="184"/>
      <c r="GD9" s="184"/>
      <c r="GE9" s="184"/>
      <c r="GF9" s="184"/>
      <c r="GG9" s="184"/>
      <c r="GH9" s="184"/>
      <c r="GI9" s="184"/>
      <c r="GJ9" s="184"/>
      <c r="GK9" s="184"/>
      <c r="GL9" s="184"/>
      <c r="GM9" s="184"/>
      <c r="GN9" s="184"/>
      <c r="GO9" s="184"/>
      <c r="GP9" s="184"/>
      <c r="GQ9" s="184"/>
      <c r="GR9" s="184"/>
      <c r="GS9" s="184"/>
      <c r="GT9" s="184"/>
      <c r="GU9" s="184"/>
      <c r="GV9" s="184"/>
      <c r="GW9" s="184"/>
      <c r="GX9" s="184"/>
      <c r="GY9" s="184"/>
      <c r="GZ9" s="184"/>
      <c r="HA9" s="184"/>
      <c r="HB9" s="184"/>
      <c r="HC9" s="184"/>
      <c r="HD9" s="184"/>
      <c r="HE9" s="184"/>
      <c r="HF9" s="184"/>
      <c r="HG9" s="184"/>
      <c r="HH9" s="184"/>
      <c r="HI9" s="184"/>
      <c r="HJ9" s="184"/>
      <c r="HK9" s="184"/>
      <c r="HL9" s="184"/>
      <c r="HM9" s="184"/>
      <c r="HN9" s="184"/>
      <c r="HO9" s="184"/>
      <c r="HP9" s="184"/>
      <c r="HQ9" s="184"/>
      <c r="HR9" s="184"/>
      <c r="HS9" s="184"/>
      <c r="HT9" s="184"/>
      <c r="HU9" s="184"/>
      <c r="HV9" s="184"/>
      <c r="HW9" s="184"/>
      <c r="HX9" s="184"/>
      <c r="HY9" s="184"/>
      <c r="HZ9" s="184"/>
      <c r="IA9" s="184"/>
      <c r="IB9" s="184"/>
      <c r="IC9" s="184"/>
      <c r="ID9" s="184"/>
      <c r="IE9" s="184"/>
      <c r="IF9" s="184"/>
      <c r="IG9" s="184"/>
      <c r="IH9" s="184"/>
      <c r="II9" s="184"/>
      <c r="IJ9" s="184"/>
      <c r="IK9" s="184"/>
      <c r="IL9" s="184"/>
      <c r="IM9" s="184"/>
      <c r="IN9" s="184"/>
      <c r="IO9" s="184"/>
      <c r="IP9" s="184"/>
      <c r="IQ9" s="184"/>
      <c r="IR9" s="184"/>
      <c r="IS9" s="184"/>
      <c r="IT9" s="184"/>
      <c r="IU9" s="184"/>
      <c r="IV9" s="184"/>
      <c r="IW9" s="184"/>
      <c r="IX9" s="184"/>
      <c r="IY9" s="184"/>
      <c r="IZ9" s="184"/>
      <c r="JA9" s="184"/>
      <c r="JB9" s="184"/>
      <c r="JC9" s="184"/>
      <c r="JD9" s="184"/>
      <c r="JE9" s="184"/>
      <c r="JF9" s="184"/>
      <c r="JG9" s="184"/>
      <c r="JH9" s="184"/>
      <c r="JI9" s="184"/>
      <c r="JJ9" s="184"/>
      <c r="JK9" s="184"/>
      <c r="JL9" s="184"/>
      <c r="JM9" s="184"/>
      <c r="JN9" s="184"/>
      <c r="JO9" s="184"/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/>
      <c r="LK9" s="184"/>
      <c r="LL9" s="184"/>
      <c r="LM9" s="184"/>
      <c r="LN9" s="184"/>
      <c r="LO9" s="184"/>
      <c r="LP9" s="184"/>
      <c r="LQ9" s="184"/>
      <c r="LR9" s="184"/>
      <c r="LS9" s="184"/>
      <c r="LT9" s="184"/>
      <c r="LU9" s="184"/>
      <c r="LV9" s="184"/>
      <c r="LW9" s="184"/>
      <c r="LX9" s="184"/>
      <c r="LY9" s="184"/>
      <c r="LZ9" s="184"/>
      <c r="MA9" s="184"/>
      <c r="MB9" s="184"/>
      <c r="MC9" s="184"/>
      <c r="MD9" s="184"/>
      <c r="ME9" s="184"/>
      <c r="MF9" s="184"/>
      <c r="MG9" s="184"/>
      <c r="MH9" s="184"/>
      <c r="MI9" s="184"/>
      <c r="MJ9" s="184"/>
      <c r="MK9" s="184"/>
      <c r="ML9" s="184"/>
      <c r="MM9" s="184"/>
      <c r="MN9" s="184"/>
      <c r="MO9" s="184"/>
      <c r="MP9" s="184"/>
      <c r="MQ9" s="184"/>
      <c r="MR9" s="184"/>
      <c r="MS9" s="184"/>
      <c r="MT9" s="184"/>
      <c r="MU9" s="184"/>
      <c r="MV9" s="184"/>
      <c r="MW9" s="184"/>
      <c r="MX9" s="184"/>
      <c r="MY9" s="184"/>
      <c r="MZ9" s="184"/>
      <c r="NA9" s="184"/>
      <c r="NB9" s="184"/>
      <c r="NC9" s="184"/>
      <c r="ND9" s="184"/>
      <c r="NE9" s="184"/>
      <c r="NF9" s="184"/>
      <c r="NG9" s="184"/>
      <c r="NH9" s="184"/>
      <c r="NI9" s="184"/>
      <c r="NJ9" s="184"/>
      <c r="NK9" s="184"/>
      <c r="NL9" s="184"/>
      <c r="NM9" s="184"/>
      <c r="NN9" s="184"/>
      <c r="NO9" s="184"/>
      <c r="NP9" s="184"/>
      <c r="NQ9" s="184"/>
      <c r="NR9" s="184"/>
      <c r="NS9" s="184"/>
      <c r="NT9" s="184"/>
      <c r="NU9" s="184"/>
      <c r="NV9" s="184"/>
      <c r="NW9" s="184"/>
      <c r="NX9" s="184"/>
      <c r="NY9" s="184"/>
      <c r="NZ9" s="184"/>
      <c r="OA9" s="184"/>
      <c r="OB9" s="184"/>
      <c r="OC9" s="184"/>
      <c r="OD9" s="184"/>
      <c r="OE9" s="184"/>
      <c r="OF9" s="184"/>
      <c r="OG9" s="184"/>
      <c r="OH9" s="184"/>
      <c r="OI9" s="184"/>
      <c r="OJ9" s="184"/>
      <c r="OK9" s="184"/>
      <c r="OL9" s="184"/>
      <c r="OM9" s="184"/>
      <c r="ON9" s="184"/>
      <c r="OO9" s="184"/>
      <c r="OP9" s="184"/>
      <c r="OQ9" s="184"/>
      <c r="OR9" s="184"/>
      <c r="OS9" s="184"/>
      <c r="OT9" s="184"/>
      <c r="OU9" s="184"/>
      <c r="OV9" s="184"/>
      <c r="OW9" s="184"/>
      <c r="OX9" s="184"/>
      <c r="OY9" s="184"/>
      <c r="OZ9" s="184"/>
      <c r="PA9" s="184"/>
      <c r="PB9" s="184"/>
      <c r="PC9" s="184"/>
      <c r="PD9" s="184"/>
      <c r="PE9" s="184"/>
      <c r="PF9" s="184"/>
      <c r="PG9" s="184"/>
      <c r="PH9" s="184"/>
      <c r="PI9" s="184"/>
      <c r="PJ9" s="184"/>
      <c r="PK9" s="184"/>
      <c r="PL9" s="184"/>
      <c r="PM9" s="184"/>
      <c r="PN9" s="184"/>
      <c r="PO9" s="184"/>
      <c r="PP9" s="184"/>
      <c r="PQ9" s="184"/>
      <c r="PR9" s="184"/>
      <c r="PS9" s="184"/>
      <c r="PT9" s="184"/>
      <c r="PU9" s="184"/>
      <c r="PV9" s="184"/>
      <c r="PW9" s="184"/>
      <c r="PX9" s="184"/>
      <c r="PY9" s="184"/>
      <c r="PZ9" s="184"/>
      <c r="QA9" s="184"/>
      <c r="QB9" s="184"/>
      <c r="QC9" s="184"/>
      <c r="QD9" s="184"/>
      <c r="QE9" s="184"/>
      <c r="QF9" s="184"/>
      <c r="QG9" s="184"/>
      <c r="QH9" s="184"/>
      <c r="QI9" s="184"/>
      <c r="QJ9" s="184"/>
      <c r="QK9" s="184"/>
      <c r="QL9" s="184"/>
      <c r="QM9" s="184"/>
      <c r="QN9" s="184"/>
      <c r="QO9" s="184"/>
      <c r="QP9" s="184"/>
      <c r="QQ9" s="184"/>
      <c r="QR9" s="184"/>
      <c r="QS9" s="184"/>
      <c r="QT9" s="184"/>
      <c r="QU9" s="184"/>
      <c r="QV9" s="184"/>
      <c r="QW9" s="184"/>
      <c r="QX9" s="184"/>
      <c r="QY9" s="184"/>
      <c r="QZ9" s="184"/>
      <c r="RA9" s="184"/>
      <c r="RB9" s="184"/>
      <c r="RC9" s="184"/>
      <c r="RD9" s="184"/>
      <c r="RE9" s="184"/>
      <c r="RF9" s="184"/>
      <c r="RG9" s="184"/>
      <c r="RH9" s="184"/>
      <c r="RI9" s="184"/>
      <c r="RJ9" s="184"/>
      <c r="RK9" s="184"/>
      <c r="RL9" s="184"/>
      <c r="RM9" s="184"/>
      <c r="RN9" s="184"/>
      <c r="RO9" s="184"/>
      <c r="RP9" s="184"/>
      <c r="RQ9" s="184"/>
      <c r="RR9" s="184"/>
      <c r="RS9" s="184"/>
      <c r="RT9" s="184"/>
      <c r="RU9" s="184"/>
      <c r="RV9" s="184"/>
      <c r="RW9" s="184"/>
      <c r="RX9" s="184"/>
      <c r="RY9" s="184"/>
      <c r="RZ9" s="184"/>
      <c r="SA9" s="184"/>
      <c r="SB9" s="184"/>
      <c r="SC9" s="184"/>
      <c r="SD9" s="184"/>
      <c r="SE9" s="184"/>
      <c r="SF9" s="184"/>
      <c r="SG9" s="184"/>
      <c r="SH9" s="184"/>
      <c r="SI9" s="184"/>
      <c r="SJ9" s="184"/>
      <c r="SK9" s="184"/>
      <c r="SL9" s="184"/>
      <c r="SM9" s="184"/>
      <c r="SN9" s="184"/>
      <c r="SO9" s="184"/>
      <c r="SP9" s="184"/>
      <c r="SQ9" s="184"/>
      <c r="SR9" s="184"/>
      <c r="SS9" s="184"/>
      <c r="ST9" s="184"/>
      <c r="SU9" s="184"/>
      <c r="SV9" s="184"/>
      <c r="SW9" s="184"/>
      <c r="SX9" s="184"/>
      <c r="SY9" s="184"/>
      <c r="SZ9" s="184"/>
      <c r="TA9" s="184"/>
      <c r="TB9" s="184"/>
      <c r="TC9" s="184"/>
      <c r="TD9" s="184"/>
      <c r="TE9" s="184"/>
      <c r="TF9" s="184"/>
      <c r="TG9" s="184"/>
      <c r="TH9" s="184"/>
      <c r="TI9" s="184"/>
      <c r="TJ9" s="184"/>
      <c r="TK9" s="184"/>
      <c r="TL9" s="184"/>
      <c r="TM9" s="184"/>
      <c r="TN9" s="184"/>
      <c r="TO9" s="184"/>
      <c r="TP9" s="184"/>
      <c r="TQ9" s="184"/>
      <c r="TR9" s="184"/>
      <c r="TS9" s="184"/>
      <c r="TT9" s="184"/>
      <c r="TU9" s="184"/>
      <c r="TV9" s="184"/>
      <c r="TW9" s="184"/>
      <c r="TX9" s="184"/>
      <c r="TY9" s="184"/>
      <c r="TZ9" s="184"/>
      <c r="UA9" s="184"/>
      <c r="UB9" s="184"/>
      <c r="UC9" s="184"/>
      <c r="UD9" s="184"/>
      <c r="UE9" s="184"/>
      <c r="UF9" s="184"/>
      <c r="UG9" s="184"/>
      <c r="UH9" s="184"/>
      <c r="UI9" s="184"/>
      <c r="UJ9" s="184"/>
      <c r="UK9" s="184"/>
      <c r="UL9" s="184"/>
      <c r="UM9" s="184"/>
      <c r="UN9" s="184"/>
      <c r="UO9" s="184"/>
      <c r="UP9" s="184"/>
      <c r="UQ9" s="184"/>
      <c r="UR9" s="184"/>
      <c r="US9" s="184"/>
      <c r="UT9" s="184"/>
      <c r="UU9" s="184"/>
      <c r="UV9" s="184"/>
      <c r="UW9" s="184"/>
      <c r="UX9" s="184"/>
      <c r="UY9" s="184"/>
      <c r="UZ9" s="184"/>
      <c r="VA9" s="184"/>
      <c r="VB9" s="184"/>
      <c r="VC9" s="184"/>
      <c r="VD9" s="184"/>
      <c r="VE9" s="184"/>
      <c r="VF9" s="184"/>
      <c r="VG9" s="184"/>
      <c r="VH9" s="184"/>
      <c r="VI9" s="184"/>
      <c r="VJ9" s="184"/>
      <c r="VK9" s="184"/>
      <c r="VL9" s="184"/>
      <c r="VM9" s="184"/>
      <c r="VN9" s="184"/>
      <c r="VO9" s="184"/>
      <c r="VP9" s="184"/>
      <c r="VQ9" s="184"/>
      <c r="VR9" s="184"/>
      <c r="VS9" s="184"/>
      <c r="VT9" s="184"/>
      <c r="VU9" s="184"/>
      <c r="VV9" s="184"/>
      <c r="VW9" s="184"/>
      <c r="VX9" s="184"/>
      <c r="VY9" s="184"/>
      <c r="VZ9" s="184"/>
      <c r="WA9" s="184"/>
      <c r="WB9" s="184"/>
      <c r="WC9" s="184"/>
      <c r="WD9" s="184"/>
      <c r="WE9" s="184"/>
      <c r="WF9" s="184"/>
      <c r="WG9" s="184"/>
      <c r="WH9" s="184"/>
      <c r="WI9" s="184"/>
      <c r="WJ9" s="184"/>
      <c r="WK9" s="184"/>
      <c r="WL9" s="184"/>
      <c r="WM9" s="184"/>
      <c r="WN9" s="184"/>
      <c r="WO9" s="184"/>
      <c r="WP9" s="184"/>
      <c r="WQ9" s="184"/>
      <c r="WR9" s="184"/>
      <c r="WS9" s="184"/>
      <c r="WT9" s="184"/>
      <c r="WU9" s="184"/>
      <c r="WV9" s="184"/>
      <c r="WW9" s="184"/>
      <c r="WX9" s="184"/>
      <c r="WY9" s="184"/>
      <c r="WZ9" s="184"/>
      <c r="XA9" s="184"/>
      <c r="XB9" s="184"/>
      <c r="XC9" s="184"/>
      <c r="XD9" s="184"/>
      <c r="XE9" s="184"/>
      <c r="XF9" s="184"/>
      <c r="XG9" s="184"/>
      <c r="XH9" s="184"/>
      <c r="XI9" s="184"/>
      <c r="XJ9" s="184"/>
      <c r="XK9" s="184"/>
      <c r="XL9" s="184"/>
      <c r="XM9" s="184"/>
      <c r="XN9" s="184"/>
      <c r="XO9" s="184"/>
      <c r="XP9" s="184"/>
      <c r="XQ9" s="184"/>
      <c r="XR9" s="184"/>
      <c r="XS9" s="184"/>
      <c r="XT9" s="184"/>
      <c r="XU9" s="184"/>
      <c r="XV9" s="184"/>
      <c r="XW9" s="184"/>
      <c r="XX9" s="184"/>
      <c r="XY9" s="184"/>
      <c r="XZ9" s="184"/>
      <c r="YA9" s="184"/>
      <c r="YB9" s="184"/>
      <c r="YC9" s="184"/>
      <c r="YD9" s="184"/>
      <c r="YE9" s="184"/>
      <c r="YF9" s="184"/>
      <c r="YG9" s="184"/>
      <c r="YH9" s="184"/>
      <c r="YI9" s="184"/>
      <c r="YJ9" s="184"/>
      <c r="YK9" s="184"/>
      <c r="YL9" s="184"/>
      <c r="YM9" s="184"/>
      <c r="YN9" s="184"/>
      <c r="YO9" s="184"/>
      <c r="YP9" s="184"/>
      <c r="YQ9" s="184"/>
      <c r="YR9" s="184"/>
      <c r="YS9" s="184"/>
      <c r="YT9" s="184"/>
      <c r="YU9" s="184"/>
      <c r="YV9" s="184"/>
      <c r="YW9" s="184"/>
      <c r="YX9" s="184"/>
      <c r="YY9" s="184"/>
      <c r="YZ9" s="184"/>
      <c r="ZA9" s="184"/>
      <c r="ZB9" s="184"/>
      <c r="ZC9" s="184"/>
      <c r="ZD9" s="184"/>
      <c r="ZE9" s="184"/>
      <c r="ZF9" s="184"/>
      <c r="ZG9" s="184"/>
      <c r="ZH9" s="184"/>
      <c r="ZI9" s="184"/>
      <c r="ZJ9" s="184"/>
      <c r="ZK9" s="184"/>
      <c r="ZL9" s="184"/>
      <c r="ZM9" s="184"/>
      <c r="ZN9" s="184"/>
      <c r="ZO9" s="184"/>
      <c r="ZP9" s="184"/>
      <c r="ZQ9" s="184"/>
      <c r="ZR9" s="184"/>
      <c r="ZS9" s="184"/>
      <c r="ZT9" s="184"/>
      <c r="ZU9" s="184"/>
      <c r="ZV9" s="184"/>
      <c r="ZW9" s="184"/>
      <c r="ZX9" s="184"/>
      <c r="ZY9" s="184"/>
      <c r="ZZ9" s="184"/>
      <c r="AAA9" s="184"/>
      <c r="AAB9" s="184"/>
      <c r="AAC9" s="184"/>
      <c r="AAD9" s="184"/>
      <c r="AAE9" s="184"/>
      <c r="AAF9" s="184"/>
      <c r="AAG9" s="184"/>
      <c r="AAH9" s="184"/>
      <c r="AAI9" s="184"/>
      <c r="AAJ9" s="184"/>
      <c r="AAK9" s="184"/>
      <c r="AAL9" s="184"/>
      <c r="AAM9" s="184"/>
      <c r="AAN9" s="184"/>
      <c r="AAO9" s="184"/>
      <c r="AAP9" s="184"/>
      <c r="AAQ9" s="184"/>
      <c r="AAR9" s="184"/>
      <c r="AAS9" s="184"/>
      <c r="AAT9" s="184"/>
      <c r="AAU9" s="184"/>
      <c r="AAV9" s="184"/>
      <c r="AAW9" s="184"/>
      <c r="AAX9" s="184"/>
      <c r="AAY9" s="184"/>
      <c r="AAZ9" s="184"/>
      <c r="ABA9" s="184"/>
      <c r="ABB9" s="184"/>
      <c r="ABC9" s="184"/>
      <c r="ABD9" s="184"/>
      <c r="ABE9" s="184"/>
      <c r="ABF9" s="184"/>
      <c r="ABG9" s="184"/>
      <c r="ABH9" s="184"/>
      <c r="ABI9" s="184"/>
      <c r="ABJ9" s="184"/>
      <c r="ABK9" s="184"/>
      <c r="ABL9" s="184"/>
      <c r="ABM9" s="184"/>
      <c r="ABN9" s="184"/>
      <c r="ABO9" s="184"/>
      <c r="ABP9" s="184"/>
      <c r="ABQ9" s="184"/>
      <c r="ABR9" s="184"/>
      <c r="ABS9" s="184"/>
      <c r="ABT9" s="184"/>
      <c r="ABU9" s="184"/>
      <c r="ABV9" s="184"/>
      <c r="ABW9" s="184"/>
      <c r="ABX9" s="184"/>
      <c r="ABY9" s="184"/>
      <c r="ABZ9" s="184"/>
      <c r="ACA9" s="184"/>
      <c r="ACB9" s="184"/>
      <c r="ACC9" s="184"/>
      <c r="ACD9" s="184"/>
      <c r="ACE9" s="184"/>
      <c r="ACF9" s="184"/>
      <c r="ACG9" s="184"/>
      <c r="ACH9" s="184"/>
      <c r="ACI9" s="184"/>
      <c r="ACJ9" s="184"/>
      <c r="ACK9" s="184"/>
      <c r="ACL9" s="184"/>
      <c r="ACM9" s="184"/>
      <c r="ACN9" s="184"/>
      <c r="ACO9" s="184"/>
      <c r="ACP9" s="184"/>
      <c r="ACQ9" s="184"/>
      <c r="ACR9" s="184"/>
      <c r="ACS9" s="184"/>
      <c r="ACT9" s="184"/>
      <c r="ACU9" s="184"/>
      <c r="ACV9" s="184"/>
      <c r="ACW9" s="184"/>
      <c r="ACX9" s="184"/>
      <c r="ACY9" s="184"/>
      <c r="ACZ9" s="184"/>
      <c r="ADA9" s="184"/>
      <c r="ADB9" s="184"/>
      <c r="ADC9" s="184"/>
      <c r="ADD9" s="184"/>
      <c r="ADE9" s="184"/>
      <c r="ADF9" s="184"/>
      <c r="ADG9" s="184"/>
      <c r="ADH9" s="184"/>
      <c r="ADI9" s="184"/>
      <c r="ADJ9" s="184"/>
      <c r="ADK9" s="184"/>
      <c r="ADL9" s="184"/>
      <c r="ADM9" s="184"/>
      <c r="ADN9" s="184"/>
      <c r="ADO9" s="184"/>
      <c r="ADP9" s="184"/>
      <c r="ADQ9" s="184"/>
      <c r="ADR9" s="184"/>
      <c r="ADS9" s="184"/>
      <c r="ADT9" s="184"/>
      <c r="ADU9" s="184"/>
      <c r="ADV9" s="184"/>
      <c r="ADW9" s="184"/>
      <c r="ADX9" s="184"/>
      <c r="ADY9" s="184"/>
      <c r="ADZ9" s="184"/>
      <c r="AEA9" s="184"/>
      <c r="AEB9" s="184"/>
      <c r="AEC9" s="184"/>
      <c r="AED9" s="184"/>
      <c r="AEE9" s="184"/>
      <c r="AEF9" s="184"/>
      <c r="AEG9" s="184"/>
      <c r="AEH9" s="184"/>
      <c r="AEI9" s="184"/>
      <c r="AEJ9" s="184"/>
      <c r="AEK9" s="184"/>
      <c r="AEL9" s="184"/>
      <c r="AEM9" s="184"/>
      <c r="AEN9" s="184"/>
      <c r="AEO9" s="184"/>
      <c r="AEP9" s="184"/>
      <c r="AEQ9" s="184"/>
      <c r="AER9" s="184"/>
      <c r="AES9" s="184"/>
      <c r="AET9" s="184"/>
      <c r="AEU9" s="184"/>
      <c r="AEV9" s="184"/>
      <c r="AEW9" s="184"/>
      <c r="AEX9" s="184"/>
      <c r="AEY9" s="184"/>
      <c r="AEZ9" s="184"/>
      <c r="AFA9" s="184"/>
      <c r="AFB9" s="184"/>
      <c r="AFC9" s="184"/>
      <c r="AFD9" s="184"/>
      <c r="AFE9" s="184"/>
      <c r="AFF9" s="184"/>
      <c r="AFG9" s="184"/>
      <c r="AFH9" s="184"/>
      <c r="AFI9" s="184"/>
      <c r="AFJ9" s="184"/>
      <c r="AFK9" s="184"/>
      <c r="AFL9" s="184"/>
      <c r="AFM9" s="184"/>
      <c r="AFN9" s="184"/>
      <c r="AFO9" s="184"/>
      <c r="AFP9" s="184"/>
      <c r="AFQ9" s="184"/>
      <c r="AFR9" s="184"/>
      <c r="AFS9" s="184"/>
      <c r="AFT9" s="184"/>
      <c r="AFU9" s="184"/>
      <c r="AFV9" s="184"/>
      <c r="AFW9" s="184"/>
      <c r="AFX9" s="184"/>
      <c r="AFY9" s="184"/>
    </row>
    <row r="10" spans="1:857" x14ac:dyDescent="0.25">
      <c r="B10" s="263" t="s">
        <v>9391</v>
      </c>
      <c r="C10" s="278">
        <v>3360</v>
      </c>
      <c r="D10" s="264" t="s">
        <v>9392</v>
      </c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  <c r="CZ10" s="184"/>
      <c r="DA10" s="184"/>
      <c r="DB10" s="184"/>
      <c r="DC10" s="184"/>
      <c r="DD10" s="184"/>
      <c r="DE10" s="184"/>
      <c r="DF10" s="184"/>
      <c r="DG10" s="184"/>
      <c r="DH10" s="184"/>
      <c r="DI10" s="184"/>
      <c r="DJ10" s="184"/>
      <c r="DK10" s="184"/>
      <c r="DL10" s="184"/>
      <c r="DM10" s="184"/>
      <c r="DN10" s="184"/>
      <c r="DO10" s="184"/>
      <c r="DP10" s="184"/>
      <c r="DQ10" s="184"/>
      <c r="DR10" s="184"/>
      <c r="DS10" s="184"/>
      <c r="DT10" s="184"/>
      <c r="DU10" s="184"/>
      <c r="DV10" s="184"/>
      <c r="DW10" s="184"/>
      <c r="DX10" s="184"/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184"/>
      <c r="HC10" s="184"/>
      <c r="HD10" s="184"/>
      <c r="HE10" s="184"/>
      <c r="HF10" s="184"/>
      <c r="HG10" s="184"/>
      <c r="HH10" s="184"/>
      <c r="HI10" s="184"/>
      <c r="HJ10" s="184"/>
      <c r="HK10" s="184"/>
      <c r="HL10" s="184"/>
      <c r="HM10" s="184"/>
      <c r="HN10" s="184"/>
      <c r="HO10" s="184"/>
      <c r="HP10" s="184"/>
      <c r="HQ10" s="184"/>
      <c r="HR10" s="184"/>
      <c r="HS10" s="184"/>
      <c r="HT10" s="184"/>
      <c r="HU10" s="184"/>
      <c r="HV10" s="184"/>
      <c r="HW10" s="184"/>
      <c r="HX10" s="184"/>
      <c r="HY10" s="184"/>
      <c r="HZ10" s="184"/>
      <c r="IA10" s="184"/>
      <c r="IB10" s="184"/>
      <c r="IC10" s="184"/>
      <c r="ID10" s="184"/>
      <c r="IE10" s="184"/>
      <c r="IF10" s="184"/>
      <c r="IG10" s="184"/>
      <c r="IH10" s="184"/>
      <c r="II10" s="184"/>
      <c r="IJ10" s="184"/>
      <c r="IK10" s="184"/>
      <c r="IL10" s="184"/>
      <c r="IM10" s="184"/>
      <c r="IN10" s="184"/>
      <c r="IO10" s="184"/>
      <c r="IP10" s="184"/>
      <c r="IQ10" s="184"/>
      <c r="IR10" s="184"/>
      <c r="IS10" s="184"/>
      <c r="IT10" s="184"/>
      <c r="IU10" s="184"/>
      <c r="IV10" s="184"/>
      <c r="IW10" s="184"/>
      <c r="IX10" s="184"/>
      <c r="IY10" s="184"/>
      <c r="IZ10" s="184"/>
      <c r="JA10" s="184"/>
      <c r="JB10" s="184"/>
      <c r="JC10" s="184"/>
      <c r="JD10" s="184"/>
      <c r="JE10" s="184"/>
      <c r="JF10" s="184"/>
      <c r="JG10" s="184"/>
      <c r="JH10" s="184"/>
      <c r="JI10" s="184"/>
      <c r="JJ10" s="184"/>
      <c r="JK10" s="184"/>
      <c r="JL10" s="184"/>
      <c r="JM10" s="184"/>
      <c r="JN10" s="184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  <c r="LP10" s="184"/>
      <c r="LQ10" s="184"/>
      <c r="LR10" s="184"/>
      <c r="LS10" s="184"/>
      <c r="LT10" s="184"/>
      <c r="LU10" s="184"/>
      <c r="LV10" s="184"/>
      <c r="LW10" s="184"/>
      <c r="LX10" s="184"/>
      <c r="LY10" s="184"/>
      <c r="LZ10" s="184"/>
      <c r="MA10" s="184"/>
      <c r="MB10" s="184"/>
      <c r="MC10" s="184"/>
      <c r="MD10" s="184"/>
      <c r="ME10" s="184"/>
      <c r="MF10" s="184"/>
      <c r="MG10" s="184"/>
      <c r="MH10" s="184"/>
      <c r="MI10" s="184"/>
      <c r="MJ10" s="184"/>
      <c r="MK10" s="184"/>
      <c r="ML10" s="184"/>
      <c r="MM10" s="184"/>
      <c r="MN10" s="184"/>
      <c r="MO10" s="184"/>
      <c r="MP10" s="184"/>
      <c r="MQ10" s="184"/>
      <c r="MR10" s="184"/>
      <c r="MS10" s="184"/>
      <c r="MT10" s="184"/>
      <c r="MU10" s="184"/>
      <c r="MV10" s="184"/>
      <c r="MW10" s="184"/>
      <c r="MX10" s="184"/>
      <c r="MY10" s="184"/>
      <c r="MZ10" s="184"/>
      <c r="NA10" s="184"/>
      <c r="NB10" s="184"/>
      <c r="NC10" s="184"/>
      <c r="ND10" s="184"/>
      <c r="NE10" s="184"/>
      <c r="NF10" s="184"/>
      <c r="NG10" s="184"/>
      <c r="NH10" s="184"/>
      <c r="NI10" s="184"/>
      <c r="NJ10" s="184"/>
      <c r="NK10" s="184"/>
      <c r="NL10" s="184"/>
      <c r="NM10" s="184"/>
      <c r="NN10" s="184"/>
      <c r="NO10" s="184"/>
      <c r="NP10" s="184"/>
      <c r="NQ10" s="184"/>
      <c r="NR10" s="184"/>
      <c r="NS10" s="184"/>
      <c r="NT10" s="184"/>
      <c r="NU10" s="184"/>
      <c r="NV10" s="184"/>
      <c r="NW10" s="184"/>
      <c r="NX10" s="184"/>
      <c r="NY10" s="184"/>
      <c r="NZ10" s="184"/>
      <c r="OA10" s="184"/>
      <c r="OB10" s="184"/>
      <c r="OC10" s="184"/>
      <c r="OD10" s="184"/>
      <c r="OE10" s="184"/>
      <c r="OF10" s="184"/>
      <c r="OG10" s="184"/>
      <c r="OH10" s="184"/>
      <c r="OI10" s="184"/>
      <c r="OJ10" s="184"/>
      <c r="OK10" s="184"/>
      <c r="OL10" s="184"/>
      <c r="OM10" s="184"/>
      <c r="ON10" s="184"/>
      <c r="OO10" s="184"/>
      <c r="OP10" s="184"/>
      <c r="OQ10" s="184"/>
      <c r="OR10" s="184"/>
      <c r="OS10" s="184"/>
      <c r="OT10" s="184"/>
      <c r="OU10" s="184"/>
      <c r="OV10" s="184"/>
      <c r="OW10" s="184"/>
      <c r="OX10" s="184"/>
      <c r="OY10" s="184"/>
      <c r="OZ10" s="184"/>
      <c r="PA10" s="184"/>
      <c r="PB10" s="184"/>
      <c r="PC10" s="184"/>
      <c r="PD10" s="184"/>
      <c r="PE10" s="184"/>
      <c r="PF10" s="184"/>
      <c r="PG10" s="184"/>
      <c r="PH10" s="184"/>
      <c r="PI10" s="184"/>
      <c r="PJ10" s="184"/>
      <c r="PK10" s="184"/>
      <c r="PL10" s="184"/>
      <c r="PM10" s="184"/>
      <c r="PN10" s="184"/>
      <c r="PO10" s="184"/>
      <c r="PP10" s="184"/>
      <c r="PQ10" s="184"/>
      <c r="PR10" s="184"/>
      <c r="PS10" s="184"/>
      <c r="PT10" s="184"/>
      <c r="PU10" s="184"/>
      <c r="PV10" s="184"/>
      <c r="PW10" s="184"/>
      <c r="PX10" s="184"/>
      <c r="PY10" s="184"/>
      <c r="PZ10" s="184"/>
      <c r="QA10" s="184"/>
      <c r="QB10" s="184"/>
      <c r="QC10" s="184"/>
      <c r="QD10" s="184"/>
      <c r="QE10" s="184"/>
      <c r="QF10" s="184"/>
      <c r="QG10" s="184"/>
      <c r="QH10" s="184"/>
      <c r="QI10" s="184"/>
      <c r="QJ10" s="184"/>
      <c r="QK10" s="184"/>
      <c r="QL10" s="184"/>
      <c r="QM10" s="184"/>
      <c r="QN10" s="184"/>
      <c r="QO10" s="184"/>
      <c r="QP10" s="184"/>
      <c r="QQ10" s="184"/>
      <c r="QR10" s="184"/>
      <c r="QS10" s="184"/>
      <c r="QT10" s="184"/>
      <c r="QU10" s="184"/>
      <c r="QV10" s="184"/>
      <c r="QW10" s="184"/>
      <c r="QX10" s="184"/>
      <c r="QY10" s="184"/>
      <c r="QZ10" s="184"/>
      <c r="RA10" s="184"/>
      <c r="RB10" s="184"/>
      <c r="RC10" s="184"/>
      <c r="RD10" s="184"/>
      <c r="RE10" s="184"/>
      <c r="RF10" s="184"/>
      <c r="RG10" s="184"/>
      <c r="RH10" s="184"/>
      <c r="RI10" s="184"/>
      <c r="RJ10" s="184"/>
      <c r="RK10" s="184"/>
      <c r="RL10" s="184"/>
      <c r="RM10" s="184"/>
      <c r="RN10" s="184"/>
      <c r="RO10" s="184"/>
      <c r="RP10" s="184"/>
      <c r="RQ10" s="184"/>
      <c r="RR10" s="184"/>
      <c r="RS10" s="184"/>
      <c r="RT10" s="184"/>
      <c r="RU10" s="184"/>
      <c r="RV10" s="184"/>
      <c r="RW10" s="184"/>
      <c r="RX10" s="184"/>
      <c r="RY10" s="184"/>
      <c r="RZ10" s="184"/>
      <c r="SA10" s="184"/>
      <c r="SB10" s="184"/>
      <c r="SC10" s="184"/>
      <c r="SD10" s="184"/>
      <c r="SE10" s="184"/>
      <c r="SF10" s="184"/>
      <c r="SG10" s="184"/>
      <c r="SH10" s="184"/>
      <c r="SI10" s="184"/>
      <c r="SJ10" s="184"/>
      <c r="SK10" s="184"/>
      <c r="SL10" s="184"/>
      <c r="SM10" s="184"/>
      <c r="SN10" s="184"/>
      <c r="SO10" s="184"/>
      <c r="SP10" s="184"/>
      <c r="SQ10" s="184"/>
      <c r="SR10" s="184"/>
      <c r="SS10" s="184"/>
      <c r="ST10" s="184"/>
      <c r="SU10" s="184"/>
      <c r="SV10" s="184"/>
      <c r="SW10" s="184"/>
      <c r="SX10" s="184"/>
      <c r="SY10" s="184"/>
      <c r="SZ10" s="184"/>
      <c r="TA10" s="184"/>
      <c r="TB10" s="184"/>
      <c r="TC10" s="184"/>
      <c r="TD10" s="184"/>
      <c r="TE10" s="184"/>
      <c r="TF10" s="184"/>
      <c r="TG10" s="184"/>
      <c r="TH10" s="184"/>
      <c r="TI10" s="184"/>
      <c r="TJ10" s="184"/>
      <c r="TK10" s="184"/>
      <c r="TL10" s="184"/>
      <c r="TM10" s="184"/>
      <c r="TN10" s="184"/>
      <c r="TO10" s="184"/>
      <c r="TP10" s="184"/>
      <c r="TQ10" s="184"/>
      <c r="TR10" s="184"/>
      <c r="TS10" s="184"/>
      <c r="TT10" s="184"/>
      <c r="TU10" s="184"/>
      <c r="TV10" s="184"/>
      <c r="TW10" s="184"/>
      <c r="TX10" s="184"/>
      <c r="TY10" s="184"/>
      <c r="TZ10" s="184"/>
      <c r="UA10" s="184"/>
      <c r="UB10" s="184"/>
      <c r="UC10" s="184"/>
      <c r="UD10" s="184"/>
      <c r="UE10" s="184"/>
      <c r="UF10" s="184"/>
      <c r="UG10" s="184"/>
      <c r="UH10" s="184"/>
      <c r="UI10" s="184"/>
      <c r="UJ10" s="184"/>
      <c r="UK10" s="184"/>
      <c r="UL10" s="184"/>
      <c r="UM10" s="184"/>
      <c r="UN10" s="184"/>
      <c r="UO10" s="184"/>
      <c r="UP10" s="184"/>
      <c r="UQ10" s="184"/>
      <c r="UR10" s="184"/>
      <c r="US10" s="184"/>
      <c r="UT10" s="184"/>
      <c r="UU10" s="184"/>
      <c r="UV10" s="184"/>
      <c r="UW10" s="184"/>
      <c r="UX10" s="184"/>
      <c r="UY10" s="184"/>
      <c r="UZ10" s="184"/>
      <c r="VA10" s="184"/>
      <c r="VB10" s="184"/>
      <c r="VC10" s="184"/>
      <c r="VD10" s="184"/>
      <c r="VE10" s="184"/>
      <c r="VF10" s="184"/>
      <c r="VG10" s="184"/>
      <c r="VH10" s="184"/>
      <c r="VI10" s="184"/>
      <c r="VJ10" s="184"/>
      <c r="VK10" s="184"/>
      <c r="VL10" s="184"/>
      <c r="VM10" s="184"/>
      <c r="VN10" s="184"/>
      <c r="VO10" s="184"/>
      <c r="VP10" s="184"/>
      <c r="VQ10" s="184"/>
      <c r="VR10" s="184"/>
      <c r="VS10" s="184"/>
      <c r="VT10" s="184"/>
      <c r="VU10" s="184"/>
      <c r="VV10" s="184"/>
      <c r="VW10" s="184"/>
      <c r="VX10" s="184"/>
      <c r="VY10" s="184"/>
      <c r="VZ10" s="184"/>
      <c r="WA10" s="184"/>
      <c r="WB10" s="184"/>
      <c r="WC10" s="184"/>
      <c r="WD10" s="184"/>
      <c r="WE10" s="184"/>
      <c r="WF10" s="184"/>
      <c r="WG10" s="184"/>
      <c r="WH10" s="184"/>
      <c r="WI10" s="184"/>
      <c r="WJ10" s="184"/>
      <c r="WK10" s="184"/>
      <c r="WL10" s="184"/>
      <c r="WM10" s="184"/>
      <c r="WN10" s="184"/>
      <c r="WO10" s="184"/>
      <c r="WP10" s="184"/>
      <c r="WQ10" s="184"/>
      <c r="WR10" s="184"/>
      <c r="WS10" s="184"/>
      <c r="WT10" s="184"/>
      <c r="WU10" s="184"/>
      <c r="WV10" s="184"/>
      <c r="WW10" s="184"/>
      <c r="WX10" s="184"/>
      <c r="WY10" s="184"/>
      <c r="WZ10" s="184"/>
      <c r="XA10" s="184"/>
      <c r="XB10" s="184"/>
      <c r="XC10" s="184"/>
      <c r="XD10" s="184"/>
      <c r="XE10" s="184"/>
      <c r="XF10" s="184"/>
      <c r="XG10" s="184"/>
      <c r="XH10" s="184"/>
      <c r="XI10" s="184"/>
      <c r="XJ10" s="184"/>
      <c r="XK10" s="184"/>
      <c r="XL10" s="184"/>
      <c r="XM10" s="184"/>
      <c r="XN10" s="184"/>
      <c r="XO10" s="184"/>
      <c r="XP10" s="184"/>
      <c r="XQ10" s="184"/>
      <c r="XR10" s="184"/>
      <c r="XS10" s="184"/>
      <c r="XT10" s="184"/>
      <c r="XU10" s="184"/>
      <c r="XV10" s="184"/>
      <c r="XW10" s="184"/>
      <c r="XX10" s="184"/>
      <c r="XY10" s="184"/>
      <c r="XZ10" s="184"/>
      <c r="YA10" s="184"/>
      <c r="YB10" s="184"/>
      <c r="YC10" s="184"/>
      <c r="YD10" s="184"/>
      <c r="YE10" s="184"/>
      <c r="YF10" s="184"/>
      <c r="YG10" s="184"/>
      <c r="YH10" s="184"/>
      <c r="YI10" s="184"/>
      <c r="YJ10" s="184"/>
      <c r="YK10" s="184"/>
      <c r="YL10" s="184"/>
      <c r="YM10" s="184"/>
      <c r="YN10" s="184"/>
      <c r="YO10" s="184"/>
      <c r="YP10" s="184"/>
      <c r="YQ10" s="184"/>
      <c r="YR10" s="184"/>
      <c r="YS10" s="184"/>
      <c r="YT10" s="184"/>
      <c r="YU10" s="184"/>
      <c r="YV10" s="184"/>
      <c r="YW10" s="184"/>
      <c r="YX10" s="184"/>
      <c r="YY10" s="184"/>
      <c r="YZ10" s="184"/>
      <c r="ZA10" s="184"/>
      <c r="ZB10" s="184"/>
      <c r="ZC10" s="184"/>
      <c r="ZD10" s="184"/>
      <c r="ZE10" s="184"/>
      <c r="ZF10" s="184"/>
      <c r="ZG10" s="184"/>
      <c r="ZH10" s="184"/>
      <c r="ZI10" s="184"/>
      <c r="ZJ10" s="184"/>
      <c r="ZK10" s="184"/>
      <c r="ZL10" s="184"/>
      <c r="ZM10" s="184"/>
      <c r="ZN10" s="184"/>
      <c r="ZO10" s="184"/>
      <c r="ZP10" s="184"/>
      <c r="ZQ10" s="184"/>
      <c r="ZR10" s="184"/>
      <c r="ZS10" s="184"/>
      <c r="ZT10" s="184"/>
      <c r="ZU10" s="184"/>
      <c r="ZV10" s="184"/>
      <c r="ZW10" s="184"/>
      <c r="ZX10" s="184"/>
      <c r="ZY10" s="184"/>
      <c r="ZZ10" s="184"/>
      <c r="AAA10" s="184"/>
      <c r="AAB10" s="184"/>
      <c r="AAC10" s="184"/>
      <c r="AAD10" s="184"/>
      <c r="AAE10" s="184"/>
      <c r="AAF10" s="184"/>
      <c r="AAG10" s="184"/>
      <c r="AAH10" s="184"/>
      <c r="AAI10" s="184"/>
      <c r="AAJ10" s="184"/>
      <c r="AAK10" s="184"/>
      <c r="AAL10" s="184"/>
      <c r="AAM10" s="184"/>
      <c r="AAN10" s="184"/>
      <c r="AAO10" s="184"/>
      <c r="AAP10" s="184"/>
      <c r="AAQ10" s="184"/>
      <c r="AAR10" s="184"/>
      <c r="AAS10" s="184"/>
      <c r="AAT10" s="184"/>
      <c r="AAU10" s="184"/>
      <c r="AAV10" s="184"/>
      <c r="AAW10" s="184"/>
      <c r="AAX10" s="184"/>
      <c r="AAY10" s="184"/>
      <c r="AAZ10" s="184"/>
      <c r="ABA10" s="184"/>
      <c r="ABB10" s="184"/>
      <c r="ABC10" s="184"/>
      <c r="ABD10" s="184"/>
      <c r="ABE10" s="184"/>
      <c r="ABF10" s="184"/>
      <c r="ABG10" s="184"/>
      <c r="ABH10" s="184"/>
      <c r="ABI10" s="184"/>
      <c r="ABJ10" s="184"/>
      <c r="ABK10" s="184"/>
      <c r="ABL10" s="184"/>
      <c r="ABM10" s="184"/>
      <c r="ABN10" s="184"/>
      <c r="ABO10" s="184"/>
      <c r="ABP10" s="184"/>
      <c r="ABQ10" s="184"/>
      <c r="ABR10" s="184"/>
      <c r="ABS10" s="184"/>
      <c r="ABT10" s="184"/>
      <c r="ABU10" s="184"/>
      <c r="ABV10" s="184"/>
      <c r="ABW10" s="184"/>
      <c r="ABX10" s="184"/>
      <c r="ABY10" s="184"/>
      <c r="ABZ10" s="184"/>
      <c r="ACA10" s="184"/>
      <c r="ACB10" s="184"/>
      <c r="ACC10" s="184"/>
      <c r="ACD10" s="184"/>
      <c r="ACE10" s="184"/>
      <c r="ACF10" s="184"/>
      <c r="ACG10" s="184"/>
      <c r="ACH10" s="184"/>
      <c r="ACI10" s="184"/>
      <c r="ACJ10" s="184"/>
      <c r="ACK10" s="184"/>
      <c r="ACL10" s="184"/>
      <c r="ACM10" s="184"/>
      <c r="ACN10" s="184"/>
      <c r="ACO10" s="184"/>
      <c r="ACP10" s="184"/>
      <c r="ACQ10" s="184"/>
      <c r="ACR10" s="184"/>
      <c r="ACS10" s="184"/>
      <c r="ACT10" s="184"/>
      <c r="ACU10" s="184"/>
      <c r="ACV10" s="184"/>
      <c r="ACW10" s="184"/>
      <c r="ACX10" s="184"/>
      <c r="ACY10" s="184"/>
      <c r="ACZ10" s="184"/>
      <c r="ADA10" s="184"/>
      <c r="ADB10" s="184"/>
      <c r="ADC10" s="184"/>
      <c r="ADD10" s="184"/>
      <c r="ADE10" s="184"/>
      <c r="ADF10" s="184"/>
      <c r="ADG10" s="184"/>
      <c r="ADH10" s="184"/>
      <c r="ADI10" s="184"/>
      <c r="ADJ10" s="184"/>
      <c r="ADK10" s="184"/>
      <c r="ADL10" s="184"/>
      <c r="ADM10" s="184"/>
      <c r="ADN10" s="184"/>
      <c r="ADO10" s="184"/>
      <c r="ADP10" s="184"/>
      <c r="ADQ10" s="184"/>
      <c r="ADR10" s="184"/>
      <c r="ADS10" s="184"/>
      <c r="ADT10" s="184"/>
      <c r="ADU10" s="184"/>
      <c r="ADV10" s="184"/>
      <c r="ADW10" s="184"/>
      <c r="ADX10" s="184"/>
      <c r="ADY10" s="184"/>
      <c r="ADZ10" s="184"/>
      <c r="AEA10" s="184"/>
      <c r="AEB10" s="184"/>
      <c r="AEC10" s="184"/>
      <c r="AED10" s="184"/>
      <c r="AEE10" s="184"/>
      <c r="AEF10" s="184"/>
      <c r="AEG10" s="184"/>
      <c r="AEH10" s="184"/>
      <c r="AEI10" s="184"/>
      <c r="AEJ10" s="184"/>
      <c r="AEK10" s="184"/>
      <c r="AEL10" s="184"/>
      <c r="AEM10" s="184"/>
      <c r="AEN10" s="184"/>
      <c r="AEO10" s="184"/>
      <c r="AEP10" s="184"/>
      <c r="AEQ10" s="184"/>
      <c r="AER10" s="184"/>
      <c r="AES10" s="184"/>
      <c r="AET10" s="184"/>
      <c r="AEU10" s="184"/>
      <c r="AEV10" s="184"/>
      <c r="AEW10" s="184"/>
      <c r="AEX10" s="184"/>
      <c r="AEY10" s="184"/>
      <c r="AEZ10" s="184"/>
      <c r="AFA10" s="184"/>
      <c r="AFB10" s="184"/>
      <c r="AFC10" s="184"/>
      <c r="AFD10" s="184"/>
      <c r="AFE10" s="184"/>
      <c r="AFF10" s="184"/>
      <c r="AFG10" s="184"/>
      <c r="AFH10" s="184"/>
      <c r="AFI10" s="184"/>
      <c r="AFJ10" s="184"/>
      <c r="AFK10" s="184"/>
      <c r="AFL10" s="184"/>
      <c r="AFM10" s="184"/>
      <c r="AFN10" s="184"/>
      <c r="AFO10" s="184"/>
      <c r="AFP10" s="184"/>
      <c r="AFQ10" s="184"/>
      <c r="AFR10" s="184"/>
      <c r="AFS10" s="184"/>
      <c r="AFT10" s="184"/>
      <c r="AFU10" s="184"/>
      <c r="AFV10" s="184"/>
      <c r="AFW10" s="184"/>
      <c r="AFX10" s="184"/>
      <c r="AFY10" s="184"/>
    </row>
    <row r="11" spans="1:857" s="312" customFormat="1" x14ac:dyDescent="0.25">
      <c r="B11" s="263" t="s">
        <v>9393</v>
      </c>
      <c r="C11" s="278">
        <v>4420</v>
      </c>
      <c r="D11" s="264" t="s">
        <v>9394</v>
      </c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  <c r="CZ11" s="184"/>
      <c r="DA11" s="184"/>
      <c r="DB11" s="184"/>
      <c r="DC11" s="184"/>
      <c r="DD11" s="184"/>
      <c r="DE11" s="184"/>
      <c r="DF11" s="184"/>
      <c r="DG11" s="184"/>
      <c r="DH11" s="184"/>
      <c r="DI11" s="184"/>
      <c r="DJ11" s="184"/>
      <c r="DK11" s="184"/>
      <c r="DL11" s="184"/>
      <c r="DM11" s="184"/>
      <c r="DN11" s="184"/>
      <c r="DO11" s="184"/>
      <c r="DP11" s="184"/>
      <c r="DQ11" s="184"/>
      <c r="DR11" s="184"/>
      <c r="DS11" s="184"/>
      <c r="DT11" s="184"/>
      <c r="DU11" s="184"/>
      <c r="DV11" s="184"/>
      <c r="DW11" s="184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184"/>
      <c r="HC11" s="184"/>
      <c r="HD11" s="184"/>
      <c r="HE11" s="184"/>
      <c r="HF11" s="184"/>
      <c r="HG11" s="184"/>
      <c r="HH11" s="184"/>
      <c r="HI11" s="184"/>
      <c r="HJ11" s="184"/>
      <c r="HK11" s="184"/>
      <c r="HL11" s="184"/>
      <c r="HM11" s="184"/>
      <c r="HN11" s="184"/>
      <c r="HO11" s="184"/>
      <c r="HP11" s="184"/>
      <c r="HQ11" s="184"/>
      <c r="HR11" s="184"/>
      <c r="HS11" s="184"/>
      <c r="HT11" s="184"/>
      <c r="HU11" s="184"/>
      <c r="HV11" s="184"/>
      <c r="HW11" s="184"/>
      <c r="HX11" s="184"/>
      <c r="HY11" s="184"/>
      <c r="HZ11" s="184"/>
      <c r="IA11" s="184"/>
      <c r="IB11" s="184"/>
      <c r="IC11" s="184"/>
      <c r="ID11" s="184"/>
      <c r="IE11" s="184"/>
      <c r="IF11" s="184"/>
      <c r="IG11" s="184"/>
      <c r="IH11" s="184"/>
      <c r="II11" s="184"/>
      <c r="IJ11" s="184"/>
      <c r="IK11" s="184"/>
      <c r="IL11" s="184"/>
      <c r="IM11" s="184"/>
      <c r="IN11" s="184"/>
      <c r="IO11" s="184"/>
      <c r="IP11" s="184"/>
      <c r="IQ11" s="184"/>
      <c r="IR11" s="184"/>
      <c r="IS11" s="184"/>
      <c r="IT11" s="184"/>
      <c r="IU11" s="184"/>
      <c r="IV11" s="184"/>
      <c r="IW11" s="184"/>
      <c r="IX11" s="184"/>
      <c r="IY11" s="184"/>
      <c r="IZ11" s="184"/>
      <c r="JA11" s="184"/>
      <c r="JB11" s="184"/>
      <c r="JC11" s="184"/>
      <c r="JD11" s="184"/>
      <c r="JE11" s="184"/>
      <c r="JF11" s="184"/>
      <c r="JG11" s="184"/>
      <c r="JH11" s="184"/>
      <c r="JI11" s="184"/>
      <c r="JJ11" s="184"/>
      <c r="JK11" s="184"/>
      <c r="JL11" s="184"/>
      <c r="JM11" s="184"/>
      <c r="JN11" s="184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  <c r="LP11" s="184"/>
      <c r="LQ11" s="184"/>
      <c r="LR11" s="184"/>
      <c r="LS11" s="184"/>
      <c r="LT11" s="184"/>
      <c r="LU11" s="184"/>
      <c r="LV11" s="184"/>
      <c r="LW11" s="184"/>
      <c r="LX11" s="184"/>
      <c r="LY11" s="184"/>
      <c r="LZ11" s="184"/>
      <c r="MA11" s="184"/>
      <c r="MB11" s="184"/>
      <c r="MC11" s="184"/>
      <c r="MD11" s="184"/>
      <c r="ME11" s="184"/>
      <c r="MF11" s="184"/>
      <c r="MG11" s="184"/>
      <c r="MH11" s="184"/>
      <c r="MI11" s="184"/>
      <c r="MJ11" s="184"/>
      <c r="MK11" s="184"/>
      <c r="ML11" s="184"/>
      <c r="MM11" s="184"/>
      <c r="MN11" s="184"/>
      <c r="MO11" s="184"/>
      <c r="MP11" s="184"/>
      <c r="MQ11" s="184"/>
      <c r="MR11" s="184"/>
      <c r="MS11" s="184"/>
      <c r="MT11" s="184"/>
      <c r="MU11" s="184"/>
      <c r="MV11" s="184"/>
      <c r="MW11" s="184"/>
      <c r="MX11" s="184"/>
      <c r="MY11" s="184"/>
      <c r="MZ11" s="184"/>
      <c r="NA11" s="184"/>
      <c r="NB11" s="184"/>
      <c r="NC11" s="184"/>
      <c r="ND11" s="184"/>
      <c r="NE11" s="184"/>
      <c r="NF11" s="184"/>
      <c r="NG11" s="184"/>
      <c r="NH11" s="184"/>
      <c r="NI11" s="184"/>
      <c r="NJ11" s="184"/>
      <c r="NK11" s="184"/>
      <c r="NL11" s="184"/>
      <c r="NM11" s="184"/>
      <c r="NN11" s="184"/>
      <c r="NO11" s="184"/>
      <c r="NP11" s="184"/>
      <c r="NQ11" s="184"/>
      <c r="NR11" s="184"/>
      <c r="NS11" s="184"/>
      <c r="NT11" s="184"/>
      <c r="NU11" s="184"/>
      <c r="NV11" s="184"/>
      <c r="NW11" s="184"/>
      <c r="NX11" s="184"/>
      <c r="NY11" s="184"/>
      <c r="NZ11" s="184"/>
      <c r="OA11" s="184"/>
      <c r="OB11" s="184"/>
      <c r="OC11" s="184"/>
      <c r="OD11" s="184"/>
      <c r="OE11" s="184"/>
      <c r="OF11" s="184"/>
      <c r="OG11" s="184"/>
      <c r="OH11" s="184"/>
      <c r="OI11" s="184"/>
      <c r="OJ11" s="184"/>
      <c r="OK11" s="184"/>
      <c r="OL11" s="184"/>
      <c r="OM11" s="184"/>
      <c r="ON11" s="184"/>
      <c r="OO11" s="184"/>
      <c r="OP11" s="184"/>
      <c r="OQ11" s="184"/>
      <c r="OR11" s="184"/>
      <c r="OS11" s="184"/>
      <c r="OT11" s="184"/>
      <c r="OU11" s="184"/>
      <c r="OV11" s="184"/>
      <c r="OW11" s="184"/>
      <c r="OX11" s="184"/>
      <c r="OY11" s="184"/>
      <c r="OZ11" s="184"/>
      <c r="PA11" s="184"/>
      <c r="PB11" s="184"/>
      <c r="PC11" s="184"/>
      <c r="PD11" s="184"/>
      <c r="PE11" s="184"/>
      <c r="PF11" s="184"/>
      <c r="PG11" s="184"/>
      <c r="PH11" s="184"/>
      <c r="PI11" s="184"/>
      <c r="PJ11" s="184"/>
      <c r="PK11" s="184"/>
      <c r="PL11" s="184"/>
      <c r="PM11" s="184"/>
      <c r="PN11" s="184"/>
      <c r="PO11" s="184"/>
      <c r="PP11" s="184"/>
      <c r="PQ11" s="184"/>
      <c r="PR11" s="184"/>
      <c r="PS11" s="184"/>
      <c r="PT11" s="184"/>
      <c r="PU11" s="184"/>
      <c r="PV11" s="184"/>
      <c r="PW11" s="184"/>
      <c r="PX11" s="184"/>
      <c r="PY11" s="184"/>
      <c r="PZ11" s="184"/>
      <c r="QA11" s="184"/>
      <c r="QB11" s="184"/>
      <c r="QC11" s="184"/>
      <c r="QD11" s="184"/>
      <c r="QE11" s="184"/>
      <c r="QF11" s="184"/>
      <c r="QG11" s="184"/>
      <c r="QH11" s="184"/>
      <c r="QI11" s="184"/>
      <c r="QJ11" s="184"/>
      <c r="QK11" s="184"/>
      <c r="QL11" s="184"/>
      <c r="QM11" s="184"/>
      <c r="QN11" s="184"/>
      <c r="QO11" s="184"/>
      <c r="QP11" s="184"/>
      <c r="QQ11" s="184"/>
      <c r="QR11" s="184"/>
      <c r="QS11" s="184"/>
      <c r="QT11" s="184"/>
      <c r="QU11" s="184"/>
      <c r="QV11" s="184"/>
      <c r="QW11" s="184"/>
      <c r="QX11" s="184"/>
      <c r="QY11" s="184"/>
      <c r="QZ11" s="184"/>
      <c r="RA11" s="184"/>
      <c r="RB11" s="184"/>
      <c r="RC11" s="184"/>
      <c r="RD11" s="184"/>
      <c r="RE11" s="184"/>
      <c r="RF11" s="184"/>
      <c r="RG11" s="184"/>
      <c r="RH11" s="184"/>
      <c r="RI11" s="184"/>
      <c r="RJ11" s="184"/>
      <c r="RK11" s="184"/>
      <c r="RL11" s="184"/>
      <c r="RM11" s="184"/>
      <c r="RN11" s="184"/>
      <c r="RO11" s="184"/>
      <c r="RP11" s="184"/>
      <c r="RQ11" s="184"/>
      <c r="RR11" s="184"/>
      <c r="RS11" s="184"/>
      <c r="RT11" s="184"/>
      <c r="RU11" s="184"/>
      <c r="RV11" s="184"/>
      <c r="RW11" s="184"/>
      <c r="RX11" s="184"/>
      <c r="RY11" s="184"/>
      <c r="RZ11" s="184"/>
      <c r="SA11" s="184"/>
      <c r="SB11" s="184"/>
      <c r="SC11" s="184"/>
      <c r="SD11" s="184"/>
      <c r="SE11" s="184"/>
      <c r="SF11" s="184"/>
      <c r="SG11" s="184"/>
      <c r="SH11" s="184"/>
      <c r="SI11" s="184"/>
      <c r="SJ11" s="184"/>
      <c r="SK11" s="184"/>
      <c r="SL11" s="184"/>
      <c r="SM11" s="184"/>
      <c r="SN11" s="184"/>
      <c r="SO11" s="184"/>
      <c r="SP11" s="184"/>
      <c r="SQ11" s="184"/>
      <c r="SR11" s="184"/>
      <c r="SS11" s="184"/>
      <c r="ST11" s="184"/>
      <c r="SU11" s="184"/>
      <c r="SV11" s="184"/>
      <c r="SW11" s="184"/>
      <c r="SX11" s="184"/>
      <c r="SY11" s="184"/>
      <c r="SZ11" s="184"/>
      <c r="TA11" s="184"/>
      <c r="TB11" s="184"/>
      <c r="TC11" s="184"/>
      <c r="TD11" s="184"/>
      <c r="TE11" s="184"/>
      <c r="TF11" s="184"/>
      <c r="TG11" s="184"/>
      <c r="TH11" s="184"/>
      <c r="TI11" s="184"/>
      <c r="TJ11" s="184"/>
      <c r="TK11" s="184"/>
      <c r="TL11" s="184"/>
      <c r="TM11" s="184"/>
      <c r="TN11" s="184"/>
      <c r="TO11" s="184"/>
      <c r="TP11" s="184"/>
      <c r="TQ11" s="184"/>
      <c r="TR11" s="184"/>
      <c r="TS11" s="184"/>
      <c r="TT11" s="184"/>
      <c r="TU11" s="184"/>
      <c r="TV11" s="184"/>
      <c r="TW11" s="184"/>
      <c r="TX11" s="184"/>
      <c r="TY11" s="184"/>
      <c r="TZ11" s="184"/>
      <c r="UA11" s="184"/>
      <c r="UB11" s="184"/>
      <c r="UC11" s="184"/>
      <c r="UD11" s="184"/>
      <c r="UE11" s="184"/>
      <c r="UF11" s="184"/>
      <c r="UG11" s="184"/>
      <c r="UH11" s="184"/>
      <c r="UI11" s="184"/>
      <c r="UJ11" s="184"/>
      <c r="UK11" s="184"/>
      <c r="UL11" s="184"/>
      <c r="UM11" s="184"/>
      <c r="UN11" s="184"/>
      <c r="UO11" s="184"/>
      <c r="UP11" s="184"/>
      <c r="UQ11" s="184"/>
      <c r="UR11" s="184"/>
      <c r="US11" s="184"/>
      <c r="UT11" s="184"/>
      <c r="UU11" s="184"/>
      <c r="UV11" s="184"/>
      <c r="UW11" s="184"/>
      <c r="UX11" s="184"/>
      <c r="UY11" s="184"/>
      <c r="UZ11" s="184"/>
      <c r="VA11" s="184"/>
      <c r="VB11" s="184"/>
      <c r="VC11" s="184"/>
      <c r="VD11" s="184"/>
      <c r="VE11" s="184"/>
      <c r="VF11" s="184"/>
      <c r="VG11" s="184"/>
      <c r="VH11" s="184"/>
      <c r="VI11" s="184"/>
      <c r="VJ11" s="184"/>
      <c r="VK11" s="184"/>
      <c r="VL11" s="184"/>
      <c r="VM11" s="184"/>
      <c r="VN11" s="184"/>
      <c r="VO11" s="184"/>
      <c r="VP11" s="184"/>
      <c r="VQ11" s="184"/>
      <c r="VR11" s="184"/>
      <c r="VS11" s="184"/>
      <c r="VT11" s="184"/>
      <c r="VU11" s="184"/>
      <c r="VV11" s="184"/>
      <c r="VW11" s="184"/>
      <c r="VX11" s="184"/>
      <c r="VY11" s="184"/>
      <c r="VZ11" s="184"/>
      <c r="WA11" s="184"/>
      <c r="WB11" s="184"/>
      <c r="WC11" s="184"/>
      <c r="WD11" s="184"/>
      <c r="WE11" s="184"/>
      <c r="WF11" s="184"/>
      <c r="WG11" s="184"/>
      <c r="WH11" s="184"/>
      <c r="WI11" s="184"/>
      <c r="WJ11" s="184"/>
      <c r="WK11" s="184"/>
      <c r="WL11" s="184"/>
      <c r="WM11" s="184"/>
      <c r="WN11" s="184"/>
      <c r="WO11" s="184"/>
      <c r="WP11" s="184"/>
      <c r="WQ11" s="184"/>
      <c r="WR11" s="184"/>
      <c r="WS11" s="184"/>
      <c r="WT11" s="184"/>
      <c r="WU11" s="184"/>
      <c r="WV11" s="184"/>
      <c r="WW11" s="184"/>
      <c r="WX11" s="184"/>
      <c r="WY11" s="184"/>
      <c r="WZ11" s="184"/>
      <c r="XA11" s="184"/>
      <c r="XB11" s="184"/>
      <c r="XC11" s="184"/>
      <c r="XD11" s="184"/>
      <c r="XE11" s="184"/>
      <c r="XF11" s="184"/>
      <c r="XG11" s="184"/>
      <c r="XH11" s="184"/>
      <c r="XI11" s="184"/>
      <c r="XJ11" s="184"/>
      <c r="XK11" s="184"/>
      <c r="XL11" s="184"/>
      <c r="XM11" s="184"/>
      <c r="XN11" s="184"/>
      <c r="XO11" s="184"/>
      <c r="XP11" s="184"/>
      <c r="XQ11" s="184"/>
      <c r="XR11" s="184"/>
      <c r="XS11" s="184"/>
      <c r="XT11" s="184"/>
      <c r="XU11" s="184"/>
      <c r="XV11" s="184"/>
      <c r="XW11" s="184"/>
      <c r="XX11" s="184"/>
      <c r="XY11" s="184"/>
      <c r="XZ11" s="184"/>
      <c r="YA11" s="184"/>
      <c r="YB11" s="184"/>
      <c r="YC11" s="184"/>
      <c r="YD11" s="184"/>
      <c r="YE11" s="184"/>
      <c r="YF11" s="184"/>
      <c r="YG11" s="184"/>
      <c r="YH11" s="184"/>
      <c r="YI11" s="184"/>
      <c r="YJ11" s="184"/>
      <c r="YK11" s="184"/>
      <c r="YL11" s="184"/>
      <c r="YM11" s="184"/>
      <c r="YN11" s="184"/>
      <c r="YO11" s="184"/>
      <c r="YP11" s="184"/>
      <c r="YQ11" s="184"/>
      <c r="YR11" s="184"/>
      <c r="YS11" s="184"/>
      <c r="YT11" s="184"/>
      <c r="YU11" s="184"/>
      <c r="YV11" s="184"/>
      <c r="YW11" s="184"/>
      <c r="YX11" s="184"/>
      <c r="YY11" s="184"/>
      <c r="YZ11" s="184"/>
      <c r="ZA11" s="184"/>
      <c r="ZB11" s="184"/>
      <c r="ZC11" s="184"/>
      <c r="ZD11" s="184"/>
      <c r="ZE11" s="184"/>
      <c r="ZF11" s="184"/>
      <c r="ZG11" s="184"/>
      <c r="ZH11" s="184"/>
      <c r="ZI11" s="184"/>
      <c r="ZJ11" s="184"/>
      <c r="ZK11" s="184"/>
      <c r="ZL11" s="184"/>
      <c r="ZM11" s="184"/>
      <c r="ZN11" s="184"/>
      <c r="ZO11" s="184"/>
      <c r="ZP11" s="184"/>
      <c r="ZQ11" s="184"/>
      <c r="ZR11" s="184"/>
      <c r="ZS11" s="184"/>
      <c r="ZT11" s="184"/>
      <c r="ZU11" s="184"/>
      <c r="ZV11" s="184"/>
      <c r="ZW11" s="184"/>
      <c r="ZX11" s="184"/>
      <c r="ZY11" s="184"/>
      <c r="ZZ11" s="184"/>
      <c r="AAA11" s="184"/>
      <c r="AAB11" s="184"/>
      <c r="AAC11" s="184"/>
      <c r="AAD11" s="184"/>
      <c r="AAE11" s="184"/>
      <c r="AAF11" s="184"/>
      <c r="AAG11" s="184"/>
      <c r="AAH11" s="184"/>
      <c r="AAI11" s="184"/>
      <c r="AAJ11" s="184"/>
      <c r="AAK11" s="184"/>
      <c r="AAL11" s="184"/>
      <c r="AAM11" s="184"/>
      <c r="AAN11" s="184"/>
      <c r="AAO11" s="184"/>
      <c r="AAP11" s="184"/>
      <c r="AAQ11" s="184"/>
      <c r="AAR11" s="184"/>
      <c r="AAS11" s="184"/>
      <c r="AAT11" s="184"/>
      <c r="AAU11" s="184"/>
      <c r="AAV11" s="184"/>
      <c r="AAW11" s="184"/>
      <c r="AAX11" s="184"/>
      <c r="AAY11" s="184"/>
      <c r="AAZ11" s="184"/>
      <c r="ABA11" s="184"/>
      <c r="ABB11" s="184"/>
      <c r="ABC11" s="184"/>
      <c r="ABD11" s="184"/>
      <c r="ABE11" s="184"/>
      <c r="ABF11" s="184"/>
      <c r="ABG11" s="184"/>
      <c r="ABH11" s="184"/>
      <c r="ABI11" s="184"/>
      <c r="ABJ11" s="184"/>
      <c r="ABK11" s="184"/>
      <c r="ABL11" s="184"/>
      <c r="ABM11" s="184"/>
      <c r="ABN11" s="184"/>
      <c r="ABO11" s="184"/>
      <c r="ABP11" s="184"/>
      <c r="ABQ11" s="184"/>
      <c r="ABR11" s="184"/>
      <c r="ABS11" s="184"/>
      <c r="ABT11" s="184"/>
      <c r="ABU11" s="184"/>
      <c r="ABV11" s="184"/>
      <c r="ABW11" s="184"/>
      <c r="ABX11" s="184"/>
      <c r="ABY11" s="184"/>
      <c r="ABZ11" s="184"/>
      <c r="ACA11" s="184"/>
      <c r="ACB11" s="184"/>
      <c r="ACC11" s="184"/>
      <c r="ACD11" s="184"/>
      <c r="ACE11" s="184"/>
      <c r="ACF11" s="184"/>
      <c r="ACG11" s="184"/>
      <c r="ACH11" s="184"/>
      <c r="ACI11" s="184"/>
      <c r="ACJ11" s="184"/>
      <c r="ACK11" s="184"/>
      <c r="ACL11" s="184"/>
      <c r="ACM11" s="184"/>
      <c r="ACN11" s="184"/>
      <c r="ACO11" s="184"/>
      <c r="ACP11" s="184"/>
      <c r="ACQ11" s="184"/>
      <c r="ACR11" s="184"/>
      <c r="ACS11" s="184"/>
      <c r="ACT11" s="184"/>
      <c r="ACU11" s="184"/>
      <c r="ACV11" s="184"/>
      <c r="ACW11" s="184"/>
      <c r="ACX11" s="184"/>
      <c r="ACY11" s="184"/>
      <c r="ACZ11" s="184"/>
      <c r="ADA11" s="184"/>
      <c r="ADB11" s="184"/>
      <c r="ADC11" s="184"/>
      <c r="ADD11" s="184"/>
      <c r="ADE11" s="184"/>
      <c r="ADF11" s="184"/>
      <c r="ADG11" s="184"/>
      <c r="ADH11" s="184"/>
      <c r="ADI11" s="184"/>
      <c r="ADJ11" s="184"/>
      <c r="ADK11" s="184"/>
      <c r="ADL11" s="184"/>
      <c r="ADM11" s="184"/>
      <c r="ADN11" s="184"/>
      <c r="ADO11" s="184"/>
      <c r="ADP11" s="184"/>
      <c r="ADQ11" s="184"/>
      <c r="ADR11" s="184"/>
      <c r="ADS11" s="184"/>
      <c r="ADT11" s="184"/>
      <c r="ADU11" s="184"/>
      <c r="ADV11" s="184"/>
      <c r="ADW11" s="184"/>
      <c r="ADX11" s="184"/>
      <c r="ADY11" s="184"/>
      <c r="ADZ11" s="184"/>
      <c r="AEA11" s="184"/>
      <c r="AEB11" s="184"/>
      <c r="AEC11" s="184"/>
      <c r="AED11" s="184"/>
      <c r="AEE11" s="184"/>
      <c r="AEF11" s="184"/>
      <c r="AEG11" s="184"/>
      <c r="AEH11" s="184"/>
      <c r="AEI11" s="184"/>
      <c r="AEJ11" s="184"/>
      <c r="AEK11" s="184"/>
      <c r="AEL11" s="184"/>
      <c r="AEM11" s="184"/>
      <c r="AEN11" s="184"/>
      <c r="AEO11" s="184"/>
      <c r="AEP11" s="184"/>
      <c r="AEQ11" s="184"/>
      <c r="AER11" s="184"/>
      <c r="AES11" s="184"/>
      <c r="AET11" s="184"/>
      <c r="AEU11" s="184"/>
      <c r="AEV11" s="184"/>
      <c r="AEW11" s="184"/>
      <c r="AEX11" s="184"/>
      <c r="AEY11" s="184"/>
      <c r="AEZ11" s="184"/>
      <c r="AFA11" s="184"/>
      <c r="AFB11" s="184"/>
      <c r="AFC11" s="184"/>
      <c r="AFD11" s="184"/>
      <c r="AFE11" s="184"/>
      <c r="AFF11" s="184"/>
      <c r="AFG11" s="184"/>
      <c r="AFH11" s="184"/>
      <c r="AFI11" s="184"/>
      <c r="AFJ11" s="184"/>
      <c r="AFK11" s="184"/>
      <c r="AFL11" s="184"/>
      <c r="AFM11" s="184"/>
      <c r="AFN11" s="184"/>
      <c r="AFO11" s="184"/>
      <c r="AFP11" s="184"/>
      <c r="AFQ11" s="184"/>
      <c r="AFR11" s="184"/>
      <c r="AFS11" s="184"/>
      <c r="AFT11" s="184"/>
    </row>
    <row r="12" spans="1:857" x14ac:dyDescent="0.25">
      <c r="B12" s="263" t="s">
        <v>9395</v>
      </c>
      <c r="C12" s="278">
        <v>11000</v>
      </c>
      <c r="D12" s="264" t="s">
        <v>9396</v>
      </c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184"/>
      <c r="HC12" s="184"/>
      <c r="HD12" s="184"/>
      <c r="HE12" s="184"/>
      <c r="HF12" s="184"/>
      <c r="HG12" s="184"/>
      <c r="HH12" s="184"/>
      <c r="HI12" s="184"/>
      <c r="HJ12" s="184"/>
      <c r="HK12" s="184"/>
      <c r="HL12" s="184"/>
      <c r="HM12" s="184"/>
      <c r="HN12" s="184"/>
      <c r="HO12" s="184"/>
      <c r="HP12" s="184"/>
      <c r="HQ12" s="184"/>
      <c r="HR12" s="184"/>
      <c r="HS12" s="184"/>
      <c r="HT12" s="184"/>
      <c r="HU12" s="184"/>
      <c r="HV12" s="184"/>
      <c r="HW12" s="184"/>
      <c r="HX12" s="184"/>
      <c r="HY12" s="184"/>
      <c r="HZ12" s="184"/>
      <c r="IA12" s="184"/>
      <c r="IB12" s="184"/>
      <c r="IC12" s="184"/>
      <c r="ID12" s="184"/>
      <c r="IE12" s="184"/>
      <c r="IF12" s="184"/>
      <c r="IG12" s="184"/>
      <c r="IH12" s="184"/>
      <c r="II12" s="184"/>
      <c r="IJ12" s="184"/>
      <c r="IK12" s="184"/>
      <c r="IL12" s="184"/>
      <c r="IM12" s="184"/>
      <c r="IN12" s="184"/>
      <c r="IO12" s="184"/>
      <c r="IP12" s="184"/>
      <c r="IQ12" s="184"/>
      <c r="IR12" s="184"/>
      <c r="IS12" s="184"/>
      <c r="IT12" s="184"/>
      <c r="IU12" s="184"/>
      <c r="IV12" s="184"/>
      <c r="IW12" s="184"/>
      <c r="IX12" s="184"/>
      <c r="IY12" s="184"/>
      <c r="IZ12" s="184"/>
      <c r="JA12" s="184"/>
      <c r="JB12" s="184"/>
      <c r="JC12" s="184"/>
      <c r="JD12" s="184"/>
      <c r="JE12" s="184"/>
      <c r="JF12" s="184"/>
      <c r="JG12" s="184"/>
      <c r="JH12" s="184"/>
      <c r="JI12" s="184"/>
      <c r="JJ12" s="184"/>
      <c r="JK12" s="184"/>
      <c r="JL12" s="184"/>
      <c r="JM12" s="184"/>
      <c r="JN12" s="184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  <c r="LP12" s="184"/>
      <c r="LQ12" s="184"/>
      <c r="LR12" s="184"/>
      <c r="LS12" s="184"/>
      <c r="LT12" s="184"/>
      <c r="LU12" s="184"/>
      <c r="LV12" s="184"/>
      <c r="LW12" s="184"/>
      <c r="LX12" s="184"/>
      <c r="LY12" s="184"/>
      <c r="LZ12" s="184"/>
      <c r="MA12" s="184"/>
      <c r="MB12" s="184"/>
      <c r="MC12" s="184"/>
      <c r="MD12" s="184"/>
      <c r="ME12" s="184"/>
      <c r="MF12" s="184"/>
      <c r="MG12" s="184"/>
      <c r="MH12" s="184"/>
      <c r="MI12" s="184"/>
      <c r="MJ12" s="184"/>
      <c r="MK12" s="184"/>
      <c r="ML12" s="184"/>
      <c r="MM12" s="184"/>
      <c r="MN12" s="184"/>
      <c r="MO12" s="184"/>
      <c r="MP12" s="184"/>
      <c r="MQ12" s="184"/>
      <c r="MR12" s="184"/>
      <c r="MS12" s="184"/>
      <c r="MT12" s="184"/>
      <c r="MU12" s="184"/>
      <c r="MV12" s="184"/>
      <c r="MW12" s="184"/>
      <c r="MX12" s="184"/>
      <c r="MY12" s="184"/>
      <c r="MZ12" s="184"/>
      <c r="NA12" s="184"/>
      <c r="NB12" s="184"/>
      <c r="NC12" s="184"/>
      <c r="ND12" s="184"/>
      <c r="NE12" s="184"/>
      <c r="NF12" s="184"/>
      <c r="NG12" s="184"/>
      <c r="NH12" s="184"/>
      <c r="NI12" s="184"/>
      <c r="NJ12" s="184"/>
      <c r="NK12" s="184"/>
      <c r="NL12" s="184"/>
      <c r="NM12" s="184"/>
      <c r="NN12" s="184"/>
      <c r="NO12" s="184"/>
      <c r="NP12" s="184"/>
      <c r="NQ12" s="184"/>
      <c r="NR12" s="184"/>
      <c r="NS12" s="184"/>
      <c r="NT12" s="184"/>
      <c r="NU12" s="184"/>
      <c r="NV12" s="184"/>
      <c r="NW12" s="184"/>
      <c r="NX12" s="184"/>
      <c r="NY12" s="184"/>
      <c r="NZ12" s="184"/>
      <c r="OA12" s="184"/>
      <c r="OB12" s="184"/>
      <c r="OC12" s="184"/>
      <c r="OD12" s="184"/>
      <c r="OE12" s="184"/>
      <c r="OF12" s="184"/>
      <c r="OG12" s="184"/>
      <c r="OH12" s="184"/>
      <c r="OI12" s="184"/>
      <c r="OJ12" s="184"/>
      <c r="OK12" s="184"/>
      <c r="OL12" s="184"/>
      <c r="OM12" s="184"/>
      <c r="ON12" s="184"/>
      <c r="OO12" s="184"/>
      <c r="OP12" s="184"/>
      <c r="OQ12" s="184"/>
      <c r="OR12" s="184"/>
      <c r="OS12" s="184"/>
      <c r="OT12" s="184"/>
      <c r="OU12" s="184"/>
      <c r="OV12" s="184"/>
      <c r="OW12" s="184"/>
      <c r="OX12" s="184"/>
      <c r="OY12" s="184"/>
      <c r="OZ12" s="184"/>
      <c r="PA12" s="184"/>
      <c r="PB12" s="184"/>
      <c r="PC12" s="184"/>
      <c r="PD12" s="184"/>
      <c r="PE12" s="184"/>
      <c r="PF12" s="184"/>
      <c r="PG12" s="184"/>
      <c r="PH12" s="184"/>
      <c r="PI12" s="184"/>
      <c r="PJ12" s="184"/>
      <c r="PK12" s="184"/>
      <c r="PL12" s="184"/>
      <c r="PM12" s="184"/>
      <c r="PN12" s="184"/>
      <c r="PO12" s="184"/>
      <c r="PP12" s="184"/>
      <c r="PQ12" s="184"/>
      <c r="PR12" s="184"/>
      <c r="PS12" s="184"/>
      <c r="PT12" s="184"/>
      <c r="PU12" s="184"/>
      <c r="PV12" s="184"/>
      <c r="PW12" s="184"/>
      <c r="PX12" s="184"/>
      <c r="PY12" s="184"/>
      <c r="PZ12" s="184"/>
      <c r="QA12" s="184"/>
      <c r="QB12" s="184"/>
      <c r="QC12" s="184"/>
      <c r="QD12" s="184"/>
      <c r="QE12" s="184"/>
      <c r="QF12" s="184"/>
      <c r="QG12" s="184"/>
      <c r="QH12" s="184"/>
      <c r="QI12" s="184"/>
      <c r="QJ12" s="184"/>
      <c r="QK12" s="184"/>
      <c r="QL12" s="184"/>
      <c r="QM12" s="184"/>
      <c r="QN12" s="184"/>
      <c r="QO12" s="184"/>
      <c r="QP12" s="184"/>
      <c r="QQ12" s="184"/>
      <c r="QR12" s="184"/>
      <c r="QS12" s="184"/>
      <c r="QT12" s="184"/>
      <c r="QU12" s="184"/>
      <c r="QV12" s="184"/>
      <c r="QW12" s="184"/>
      <c r="QX12" s="184"/>
      <c r="QY12" s="184"/>
      <c r="QZ12" s="184"/>
      <c r="RA12" s="184"/>
      <c r="RB12" s="184"/>
      <c r="RC12" s="184"/>
      <c r="RD12" s="184"/>
      <c r="RE12" s="184"/>
      <c r="RF12" s="184"/>
      <c r="RG12" s="184"/>
      <c r="RH12" s="184"/>
      <c r="RI12" s="184"/>
      <c r="RJ12" s="184"/>
      <c r="RK12" s="184"/>
      <c r="RL12" s="184"/>
      <c r="RM12" s="184"/>
      <c r="RN12" s="184"/>
      <c r="RO12" s="184"/>
      <c r="RP12" s="184"/>
      <c r="RQ12" s="184"/>
      <c r="RR12" s="184"/>
      <c r="RS12" s="184"/>
      <c r="RT12" s="184"/>
      <c r="RU12" s="184"/>
      <c r="RV12" s="184"/>
      <c r="RW12" s="184"/>
      <c r="RX12" s="184"/>
      <c r="RY12" s="184"/>
      <c r="RZ12" s="184"/>
      <c r="SA12" s="184"/>
      <c r="SB12" s="184"/>
      <c r="SC12" s="184"/>
      <c r="SD12" s="184"/>
      <c r="SE12" s="184"/>
      <c r="SF12" s="184"/>
      <c r="SG12" s="184"/>
      <c r="SH12" s="184"/>
      <c r="SI12" s="184"/>
      <c r="SJ12" s="184"/>
      <c r="SK12" s="184"/>
      <c r="SL12" s="184"/>
      <c r="SM12" s="184"/>
      <c r="SN12" s="184"/>
      <c r="SO12" s="184"/>
      <c r="SP12" s="184"/>
      <c r="SQ12" s="184"/>
      <c r="SR12" s="184"/>
      <c r="SS12" s="184"/>
      <c r="ST12" s="184"/>
      <c r="SU12" s="184"/>
      <c r="SV12" s="184"/>
      <c r="SW12" s="184"/>
      <c r="SX12" s="184"/>
      <c r="SY12" s="184"/>
      <c r="SZ12" s="184"/>
      <c r="TA12" s="184"/>
      <c r="TB12" s="184"/>
      <c r="TC12" s="184"/>
      <c r="TD12" s="184"/>
      <c r="TE12" s="184"/>
      <c r="TF12" s="184"/>
      <c r="TG12" s="184"/>
      <c r="TH12" s="184"/>
      <c r="TI12" s="184"/>
      <c r="TJ12" s="184"/>
      <c r="TK12" s="184"/>
      <c r="TL12" s="184"/>
      <c r="TM12" s="184"/>
      <c r="TN12" s="184"/>
      <c r="TO12" s="184"/>
      <c r="TP12" s="184"/>
      <c r="TQ12" s="184"/>
      <c r="TR12" s="184"/>
      <c r="TS12" s="184"/>
      <c r="TT12" s="184"/>
      <c r="TU12" s="184"/>
      <c r="TV12" s="184"/>
      <c r="TW12" s="184"/>
      <c r="TX12" s="184"/>
      <c r="TY12" s="184"/>
      <c r="TZ12" s="184"/>
      <c r="UA12" s="184"/>
      <c r="UB12" s="184"/>
      <c r="UC12" s="184"/>
      <c r="UD12" s="184"/>
      <c r="UE12" s="184"/>
      <c r="UF12" s="184"/>
      <c r="UG12" s="184"/>
      <c r="UH12" s="184"/>
      <c r="UI12" s="184"/>
      <c r="UJ12" s="184"/>
      <c r="UK12" s="184"/>
      <c r="UL12" s="184"/>
      <c r="UM12" s="184"/>
      <c r="UN12" s="184"/>
      <c r="UO12" s="184"/>
      <c r="UP12" s="184"/>
      <c r="UQ12" s="184"/>
      <c r="UR12" s="184"/>
      <c r="US12" s="184"/>
      <c r="UT12" s="184"/>
      <c r="UU12" s="184"/>
      <c r="UV12" s="184"/>
      <c r="UW12" s="184"/>
      <c r="UX12" s="184"/>
      <c r="UY12" s="184"/>
      <c r="UZ12" s="184"/>
      <c r="VA12" s="184"/>
      <c r="VB12" s="184"/>
      <c r="VC12" s="184"/>
      <c r="VD12" s="184"/>
      <c r="VE12" s="184"/>
      <c r="VF12" s="184"/>
      <c r="VG12" s="184"/>
      <c r="VH12" s="184"/>
      <c r="VI12" s="184"/>
      <c r="VJ12" s="184"/>
      <c r="VK12" s="184"/>
      <c r="VL12" s="184"/>
      <c r="VM12" s="184"/>
      <c r="VN12" s="184"/>
      <c r="VO12" s="184"/>
      <c r="VP12" s="184"/>
      <c r="VQ12" s="184"/>
      <c r="VR12" s="184"/>
      <c r="VS12" s="184"/>
      <c r="VT12" s="184"/>
      <c r="VU12" s="184"/>
      <c r="VV12" s="184"/>
      <c r="VW12" s="184"/>
      <c r="VX12" s="184"/>
      <c r="VY12" s="184"/>
      <c r="VZ12" s="184"/>
      <c r="WA12" s="184"/>
      <c r="WB12" s="184"/>
      <c r="WC12" s="184"/>
      <c r="WD12" s="184"/>
      <c r="WE12" s="184"/>
      <c r="WF12" s="184"/>
      <c r="WG12" s="184"/>
      <c r="WH12" s="184"/>
      <c r="WI12" s="184"/>
      <c r="WJ12" s="184"/>
      <c r="WK12" s="184"/>
      <c r="WL12" s="184"/>
      <c r="WM12" s="184"/>
      <c r="WN12" s="184"/>
      <c r="WO12" s="184"/>
      <c r="WP12" s="184"/>
      <c r="WQ12" s="184"/>
      <c r="WR12" s="184"/>
      <c r="WS12" s="184"/>
      <c r="WT12" s="184"/>
      <c r="WU12" s="184"/>
      <c r="WV12" s="184"/>
      <c r="WW12" s="184"/>
      <c r="WX12" s="184"/>
      <c r="WY12" s="184"/>
      <c r="WZ12" s="184"/>
      <c r="XA12" s="184"/>
      <c r="XB12" s="184"/>
      <c r="XC12" s="184"/>
      <c r="XD12" s="184"/>
      <c r="XE12" s="184"/>
      <c r="XF12" s="184"/>
      <c r="XG12" s="184"/>
      <c r="XH12" s="184"/>
      <c r="XI12" s="184"/>
      <c r="XJ12" s="184"/>
      <c r="XK12" s="184"/>
      <c r="XL12" s="184"/>
      <c r="XM12" s="184"/>
      <c r="XN12" s="184"/>
      <c r="XO12" s="184"/>
      <c r="XP12" s="184"/>
      <c r="XQ12" s="184"/>
      <c r="XR12" s="184"/>
      <c r="XS12" s="184"/>
      <c r="XT12" s="184"/>
      <c r="XU12" s="184"/>
      <c r="XV12" s="184"/>
      <c r="XW12" s="184"/>
      <c r="XX12" s="184"/>
      <c r="XY12" s="184"/>
      <c r="XZ12" s="184"/>
      <c r="YA12" s="184"/>
      <c r="YB12" s="184"/>
      <c r="YC12" s="184"/>
      <c r="YD12" s="184"/>
      <c r="YE12" s="184"/>
      <c r="YF12" s="184"/>
      <c r="YG12" s="184"/>
      <c r="YH12" s="184"/>
      <c r="YI12" s="184"/>
      <c r="YJ12" s="184"/>
      <c r="YK12" s="184"/>
      <c r="YL12" s="184"/>
      <c r="YM12" s="184"/>
      <c r="YN12" s="184"/>
      <c r="YO12" s="184"/>
      <c r="YP12" s="184"/>
      <c r="YQ12" s="184"/>
      <c r="YR12" s="184"/>
      <c r="YS12" s="184"/>
      <c r="YT12" s="184"/>
      <c r="YU12" s="184"/>
      <c r="YV12" s="184"/>
      <c r="YW12" s="184"/>
      <c r="YX12" s="184"/>
      <c r="YY12" s="184"/>
      <c r="YZ12" s="184"/>
      <c r="ZA12" s="184"/>
      <c r="ZB12" s="184"/>
      <c r="ZC12" s="184"/>
      <c r="ZD12" s="184"/>
      <c r="ZE12" s="184"/>
      <c r="ZF12" s="184"/>
      <c r="ZG12" s="184"/>
      <c r="ZH12" s="184"/>
      <c r="ZI12" s="184"/>
      <c r="ZJ12" s="184"/>
      <c r="ZK12" s="184"/>
      <c r="ZL12" s="184"/>
      <c r="ZM12" s="184"/>
      <c r="ZN12" s="184"/>
      <c r="ZO12" s="184"/>
      <c r="ZP12" s="184"/>
      <c r="ZQ12" s="184"/>
      <c r="ZR12" s="184"/>
      <c r="ZS12" s="184"/>
      <c r="ZT12" s="184"/>
      <c r="ZU12" s="184"/>
      <c r="ZV12" s="184"/>
      <c r="ZW12" s="184"/>
      <c r="ZX12" s="184"/>
      <c r="ZY12" s="184"/>
      <c r="ZZ12" s="184"/>
      <c r="AAA12" s="184"/>
      <c r="AAB12" s="184"/>
      <c r="AAC12" s="184"/>
      <c r="AAD12" s="184"/>
      <c r="AAE12" s="184"/>
      <c r="AAF12" s="184"/>
      <c r="AAG12" s="184"/>
      <c r="AAH12" s="184"/>
      <c r="AAI12" s="184"/>
      <c r="AAJ12" s="184"/>
      <c r="AAK12" s="184"/>
      <c r="AAL12" s="184"/>
      <c r="AAM12" s="184"/>
      <c r="AAN12" s="184"/>
      <c r="AAO12" s="184"/>
      <c r="AAP12" s="184"/>
      <c r="AAQ12" s="184"/>
      <c r="AAR12" s="184"/>
      <c r="AAS12" s="184"/>
      <c r="AAT12" s="184"/>
      <c r="AAU12" s="184"/>
      <c r="AAV12" s="184"/>
      <c r="AAW12" s="184"/>
      <c r="AAX12" s="184"/>
      <c r="AAY12" s="184"/>
      <c r="AAZ12" s="184"/>
      <c r="ABA12" s="184"/>
      <c r="ABB12" s="184"/>
      <c r="ABC12" s="184"/>
      <c r="ABD12" s="184"/>
      <c r="ABE12" s="184"/>
      <c r="ABF12" s="184"/>
      <c r="ABG12" s="184"/>
      <c r="ABH12" s="184"/>
      <c r="ABI12" s="184"/>
      <c r="ABJ12" s="184"/>
      <c r="ABK12" s="184"/>
      <c r="ABL12" s="184"/>
      <c r="ABM12" s="184"/>
      <c r="ABN12" s="184"/>
      <c r="ABO12" s="184"/>
      <c r="ABP12" s="184"/>
      <c r="ABQ12" s="184"/>
      <c r="ABR12" s="184"/>
      <c r="ABS12" s="184"/>
      <c r="ABT12" s="184"/>
      <c r="ABU12" s="184"/>
      <c r="ABV12" s="184"/>
      <c r="ABW12" s="184"/>
      <c r="ABX12" s="184"/>
      <c r="ABY12" s="184"/>
      <c r="ABZ12" s="184"/>
      <c r="ACA12" s="184"/>
      <c r="ACB12" s="184"/>
      <c r="ACC12" s="184"/>
      <c r="ACD12" s="184"/>
      <c r="ACE12" s="184"/>
      <c r="ACF12" s="184"/>
      <c r="ACG12" s="184"/>
      <c r="ACH12" s="184"/>
      <c r="ACI12" s="184"/>
      <c r="ACJ12" s="184"/>
      <c r="ACK12" s="184"/>
      <c r="ACL12" s="184"/>
      <c r="ACM12" s="184"/>
      <c r="ACN12" s="184"/>
      <c r="ACO12" s="184"/>
      <c r="ACP12" s="184"/>
      <c r="ACQ12" s="184"/>
      <c r="ACR12" s="184"/>
      <c r="ACS12" s="184"/>
      <c r="ACT12" s="184"/>
      <c r="ACU12" s="184"/>
      <c r="ACV12" s="184"/>
      <c r="ACW12" s="184"/>
      <c r="ACX12" s="184"/>
      <c r="ACY12" s="184"/>
      <c r="ACZ12" s="184"/>
      <c r="ADA12" s="184"/>
      <c r="ADB12" s="184"/>
      <c r="ADC12" s="184"/>
      <c r="ADD12" s="184"/>
      <c r="ADE12" s="184"/>
      <c r="ADF12" s="184"/>
      <c r="ADG12" s="184"/>
      <c r="ADH12" s="184"/>
      <c r="ADI12" s="184"/>
      <c r="ADJ12" s="184"/>
      <c r="ADK12" s="184"/>
      <c r="ADL12" s="184"/>
      <c r="ADM12" s="184"/>
      <c r="ADN12" s="184"/>
      <c r="ADO12" s="184"/>
      <c r="ADP12" s="184"/>
      <c r="ADQ12" s="184"/>
      <c r="ADR12" s="184"/>
      <c r="ADS12" s="184"/>
      <c r="ADT12" s="184"/>
      <c r="ADU12" s="184"/>
      <c r="ADV12" s="184"/>
      <c r="ADW12" s="184"/>
      <c r="ADX12" s="184"/>
      <c r="ADY12" s="184"/>
      <c r="ADZ12" s="184"/>
      <c r="AEA12" s="184"/>
      <c r="AEB12" s="184"/>
      <c r="AEC12" s="184"/>
      <c r="AED12" s="184"/>
      <c r="AEE12" s="184"/>
      <c r="AEF12" s="184"/>
      <c r="AEG12" s="184"/>
      <c r="AEH12" s="184"/>
      <c r="AEI12" s="184"/>
      <c r="AEJ12" s="184"/>
      <c r="AEK12" s="184"/>
      <c r="AEL12" s="184"/>
      <c r="AEM12" s="184"/>
      <c r="AEN12" s="184"/>
      <c r="AEO12" s="184"/>
      <c r="AEP12" s="184"/>
      <c r="AEQ12" s="184"/>
      <c r="AER12" s="184"/>
      <c r="AES12" s="184"/>
      <c r="AET12" s="184"/>
      <c r="AEU12" s="184"/>
      <c r="AEV12" s="184"/>
      <c r="AEW12" s="184"/>
      <c r="AEX12" s="184"/>
      <c r="AEY12" s="184"/>
      <c r="AEZ12" s="184"/>
      <c r="AFA12" s="184"/>
      <c r="AFB12" s="184"/>
      <c r="AFC12" s="184"/>
      <c r="AFD12" s="184"/>
      <c r="AFE12" s="184"/>
      <c r="AFF12" s="184"/>
      <c r="AFG12" s="184"/>
      <c r="AFH12" s="184"/>
      <c r="AFI12" s="184"/>
      <c r="AFJ12" s="184"/>
      <c r="AFK12" s="184"/>
      <c r="AFL12" s="184"/>
      <c r="AFM12" s="184"/>
      <c r="AFN12" s="184"/>
      <c r="AFO12" s="184"/>
      <c r="AFP12" s="184"/>
      <c r="AFQ12" s="184"/>
      <c r="AFR12" s="184"/>
      <c r="AFS12" s="184"/>
      <c r="AFT12" s="184"/>
      <c r="AFU12" s="184"/>
      <c r="AFV12" s="184"/>
      <c r="AFW12" s="184"/>
      <c r="AFX12" s="184"/>
      <c r="AFY12" s="184"/>
    </row>
    <row r="13" spans="1:857" ht="13.35" customHeight="1" x14ac:dyDescent="0.25">
      <c r="B13" s="263" t="s">
        <v>9397</v>
      </c>
      <c r="C13" s="278">
        <v>14480</v>
      </c>
      <c r="D13" s="264" t="s">
        <v>9398</v>
      </c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  <c r="DM13" s="184"/>
      <c r="DN13" s="184"/>
      <c r="DO13" s="184"/>
      <c r="DP13" s="184"/>
      <c r="DQ13" s="184"/>
      <c r="DR13" s="184"/>
      <c r="DS13" s="184"/>
      <c r="DT13" s="184"/>
      <c r="DU13" s="184"/>
      <c r="DV13" s="184"/>
      <c r="DW13" s="184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184"/>
      <c r="HC13" s="184"/>
      <c r="HD13" s="184"/>
      <c r="HE13" s="184"/>
      <c r="HF13" s="184"/>
      <c r="HG13" s="184"/>
      <c r="HH13" s="184"/>
      <c r="HI13" s="184"/>
      <c r="HJ13" s="184"/>
      <c r="HK13" s="184"/>
      <c r="HL13" s="184"/>
      <c r="HM13" s="184"/>
      <c r="HN13" s="184"/>
      <c r="HO13" s="184"/>
      <c r="HP13" s="184"/>
      <c r="HQ13" s="184"/>
      <c r="HR13" s="184"/>
      <c r="HS13" s="184"/>
      <c r="HT13" s="184"/>
      <c r="HU13" s="184"/>
      <c r="HV13" s="184"/>
      <c r="HW13" s="184"/>
      <c r="HX13" s="184"/>
      <c r="HY13" s="184"/>
      <c r="HZ13" s="184"/>
      <c r="IA13" s="184"/>
      <c r="IB13" s="184"/>
      <c r="IC13" s="184"/>
      <c r="ID13" s="184"/>
      <c r="IE13" s="184"/>
      <c r="IF13" s="184"/>
      <c r="IG13" s="184"/>
      <c r="IH13" s="184"/>
      <c r="II13" s="184"/>
      <c r="IJ13" s="184"/>
      <c r="IK13" s="184"/>
      <c r="IL13" s="184"/>
      <c r="IM13" s="184"/>
      <c r="IN13" s="184"/>
      <c r="IO13" s="184"/>
      <c r="IP13" s="184"/>
      <c r="IQ13" s="184"/>
      <c r="IR13" s="184"/>
      <c r="IS13" s="184"/>
      <c r="IT13" s="184"/>
      <c r="IU13" s="184"/>
      <c r="IV13" s="184"/>
      <c r="IW13" s="184"/>
      <c r="IX13" s="184"/>
      <c r="IY13" s="184"/>
      <c r="IZ13" s="184"/>
      <c r="JA13" s="184"/>
      <c r="JB13" s="184"/>
      <c r="JC13" s="184"/>
      <c r="JD13" s="184"/>
      <c r="JE13" s="184"/>
      <c r="JF13" s="184"/>
      <c r="JG13" s="184"/>
      <c r="JH13" s="184"/>
      <c r="JI13" s="184"/>
      <c r="JJ13" s="184"/>
      <c r="JK13" s="184"/>
      <c r="JL13" s="184"/>
      <c r="JM13" s="184"/>
      <c r="JN13" s="184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  <c r="LP13" s="184"/>
      <c r="LQ13" s="184"/>
      <c r="LR13" s="184"/>
      <c r="LS13" s="184"/>
      <c r="LT13" s="184"/>
      <c r="LU13" s="184"/>
      <c r="LV13" s="184"/>
      <c r="LW13" s="184"/>
      <c r="LX13" s="184"/>
      <c r="LY13" s="184"/>
      <c r="LZ13" s="184"/>
      <c r="MA13" s="184"/>
      <c r="MB13" s="184"/>
      <c r="MC13" s="184"/>
      <c r="MD13" s="184"/>
      <c r="ME13" s="184"/>
      <c r="MF13" s="184"/>
      <c r="MG13" s="184"/>
      <c r="MH13" s="184"/>
      <c r="MI13" s="184"/>
      <c r="MJ13" s="184"/>
      <c r="MK13" s="184"/>
      <c r="ML13" s="184"/>
      <c r="MM13" s="184"/>
      <c r="MN13" s="184"/>
      <c r="MO13" s="184"/>
      <c r="MP13" s="184"/>
      <c r="MQ13" s="184"/>
      <c r="MR13" s="184"/>
      <c r="MS13" s="184"/>
      <c r="MT13" s="184"/>
      <c r="MU13" s="184"/>
      <c r="MV13" s="184"/>
      <c r="MW13" s="184"/>
      <c r="MX13" s="184"/>
      <c r="MY13" s="184"/>
      <c r="MZ13" s="184"/>
      <c r="NA13" s="184"/>
      <c r="NB13" s="184"/>
      <c r="NC13" s="184"/>
      <c r="ND13" s="184"/>
      <c r="NE13" s="184"/>
      <c r="NF13" s="184"/>
      <c r="NG13" s="184"/>
      <c r="NH13" s="184"/>
      <c r="NI13" s="184"/>
      <c r="NJ13" s="184"/>
      <c r="NK13" s="184"/>
      <c r="NL13" s="184"/>
      <c r="NM13" s="184"/>
      <c r="NN13" s="184"/>
      <c r="NO13" s="184"/>
      <c r="NP13" s="184"/>
      <c r="NQ13" s="184"/>
      <c r="NR13" s="184"/>
      <c r="NS13" s="184"/>
      <c r="NT13" s="184"/>
      <c r="NU13" s="184"/>
      <c r="NV13" s="184"/>
      <c r="NW13" s="184"/>
      <c r="NX13" s="184"/>
      <c r="NY13" s="184"/>
      <c r="NZ13" s="184"/>
      <c r="OA13" s="184"/>
      <c r="OB13" s="184"/>
      <c r="OC13" s="184"/>
      <c r="OD13" s="184"/>
      <c r="OE13" s="184"/>
      <c r="OF13" s="184"/>
      <c r="OG13" s="184"/>
      <c r="OH13" s="184"/>
      <c r="OI13" s="184"/>
      <c r="OJ13" s="184"/>
      <c r="OK13" s="184"/>
      <c r="OL13" s="184"/>
      <c r="OM13" s="184"/>
      <c r="ON13" s="184"/>
      <c r="OO13" s="184"/>
      <c r="OP13" s="184"/>
      <c r="OQ13" s="184"/>
      <c r="OR13" s="184"/>
      <c r="OS13" s="184"/>
      <c r="OT13" s="184"/>
      <c r="OU13" s="184"/>
      <c r="OV13" s="184"/>
      <c r="OW13" s="184"/>
      <c r="OX13" s="184"/>
      <c r="OY13" s="184"/>
      <c r="OZ13" s="184"/>
      <c r="PA13" s="184"/>
      <c r="PB13" s="184"/>
      <c r="PC13" s="184"/>
      <c r="PD13" s="184"/>
      <c r="PE13" s="184"/>
      <c r="PF13" s="184"/>
      <c r="PG13" s="184"/>
      <c r="PH13" s="184"/>
      <c r="PI13" s="184"/>
      <c r="PJ13" s="184"/>
      <c r="PK13" s="184"/>
      <c r="PL13" s="184"/>
      <c r="PM13" s="184"/>
      <c r="PN13" s="184"/>
      <c r="PO13" s="184"/>
      <c r="PP13" s="184"/>
      <c r="PQ13" s="184"/>
      <c r="PR13" s="184"/>
      <c r="PS13" s="184"/>
      <c r="PT13" s="184"/>
      <c r="PU13" s="184"/>
      <c r="PV13" s="184"/>
      <c r="PW13" s="184"/>
      <c r="PX13" s="184"/>
      <c r="PY13" s="184"/>
      <c r="PZ13" s="184"/>
      <c r="QA13" s="184"/>
      <c r="QB13" s="184"/>
      <c r="QC13" s="184"/>
      <c r="QD13" s="184"/>
      <c r="QE13" s="184"/>
      <c r="QF13" s="184"/>
      <c r="QG13" s="184"/>
      <c r="QH13" s="184"/>
      <c r="QI13" s="184"/>
      <c r="QJ13" s="184"/>
      <c r="QK13" s="184"/>
      <c r="QL13" s="184"/>
      <c r="QM13" s="184"/>
      <c r="QN13" s="184"/>
      <c r="QO13" s="184"/>
      <c r="QP13" s="184"/>
      <c r="QQ13" s="184"/>
      <c r="QR13" s="184"/>
      <c r="QS13" s="184"/>
      <c r="QT13" s="184"/>
      <c r="QU13" s="184"/>
      <c r="QV13" s="184"/>
      <c r="QW13" s="184"/>
      <c r="QX13" s="184"/>
      <c r="QY13" s="184"/>
      <c r="QZ13" s="184"/>
      <c r="RA13" s="184"/>
      <c r="RB13" s="184"/>
      <c r="RC13" s="184"/>
      <c r="RD13" s="184"/>
      <c r="RE13" s="184"/>
      <c r="RF13" s="184"/>
      <c r="RG13" s="184"/>
      <c r="RH13" s="184"/>
      <c r="RI13" s="184"/>
      <c r="RJ13" s="184"/>
      <c r="RK13" s="184"/>
      <c r="RL13" s="184"/>
      <c r="RM13" s="184"/>
      <c r="RN13" s="184"/>
      <c r="RO13" s="184"/>
      <c r="RP13" s="184"/>
      <c r="RQ13" s="184"/>
      <c r="RR13" s="184"/>
      <c r="RS13" s="184"/>
      <c r="RT13" s="184"/>
      <c r="RU13" s="184"/>
      <c r="RV13" s="184"/>
      <c r="RW13" s="184"/>
      <c r="RX13" s="184"/>
      <c r="RY13" s="184"/>
      <c r="RZ13" s="184"/>
      <c r="SA13" s="184"/>
      <c r="SB13" s="184"/>
      <c r="SC13" s="184"/>
      <c r="SD13" s="184"/>
      <c r="SE13" s="184"/>
      <c r="SF13" s="184"/>
      <c r="SG13" s="184"/>
      <c r="SH13" s="184"/>
      <c r="SI13" s="184"/>
      <c r="SJ13" s="184"/>
      <c r="SK13" s="184"/>
      <c r="SL13" s="184"/>
      <c r="SM13" s="184"/>
      <c r="SN13" s="184"/>
      <c r="SO13" s="184"/>
      <c r="SP13" s="184"/>
      <c r="SQ13" s="184"/>
      <c r="SR13" s="184"/>
      <c r="SS13" s="184"/>
      <c r="ST13" s="184"/>
      <c r="SU13" s="184"/>
      <c r="SV13" s="184"/>
      <c r="SW13" s="184"/>
      <c r="SX13" s="184"/>
      <c r="SY13" s="184"/>
      <c r="SZ13" s="184"/>
      <c r="TA13" s="184"/>
      <c r="TB13" s="184"/>
      <c r="TC13" s="184"/>
      <c r="TD13" s="184"/>
      <c r="TE13" s="184"/>
      <c r="TF13" s="184"/>
      <c r="TG13" s="184"/>
      <c r="TH13" s="184"/>
      <c r="TI13" s="184"/>
      <c r="TJ13" s="184"/>
      <c r="TK13" s="184"/>
      <c r="TL13" s="184"/>
      <c r="TM13" s="184"/>
      <c r="TN13" s="184"/>
      <c r="TO13" s="184"/>
      <c r="TP13" s="184"/>
      <c r="TQ13" s="184"/>
      <c r="TR13" s="184"/>
      <c r="TS13" s="184"/>
      <c r="TT13" s="184"/>
      <c r="TU13" s="184"/>
      <c r="TV13" s="184"/>
      <c r="TW13" s="184"/>
      <c r="TX13" s="184"/>
      <c r="TY13" s="184"/>
      <c r="TZ13" s="184"/>
      <c r="UA13" s="184"/>
      <c r="UB13" s="184"/>
      <c r="UC13" s="184"/>
      <c r="UD13" s="184"/>
      <c r="UE13" s="184"/>
      <c r="UF13" s="184"/>
      <c r="UG13" s="184"/>
      <c r="UH13" s="184"/>
      <c r="UI13" s="184"/>
      <c r="UJ13" s="184"/>
      <c r="UK13" s="184"/>
      <c r="UL13" s="184"/>
      <c r="UM13" s="184"/>
      <c r="UN13" s="184"/>
      <c r="UO13" s="184"/>
      <c r="UP13" s="184"/>
      <c r="UQ13" s="184"/>
      <c r="UR13" s="184"/>
      <c r="US13" s="184"/>
      <c r="UT13" s="184"/>
      <c r="UU13" s="184"/>
      <c r="UV13" s="184"/>
      <c r="UW13" s="184"/>
      <c r="UX13" s="184"/>
      <c r="UY13" s="184"/>
      <c r="UZ13" s="184"/>
      <c r="VA13" s="184"/>
      <c r="VB13" s="184"/>
      <c r="VC13" s="184"/>
      <c r="VD13" s="184"/>
      <c r="VE13" s="184"/>
      <c r="VF13" s="184"/>
      <c r="VG13" s="184"/>
      <c r="VH13" s="184"/>
      <c r="VI13" s="184"/>
      <c r="VJ13" s="184"/>
      <c r="VK13" s="184"/>
      <c r="VL13" s="184"/>
      <c r="VM13" s="184"/>
      <c r="VN13" s="184"/>
      <c r="VO13" s="184"/>
      <c r="VP13" s="184"/>
      <c r="VQ13" s="184"/>
      <c r="VR13" s="184"/>
      <c r="VS13" s="184"/>
      <c r="VT13" s="184"/>
      <c r="VU13" s="184"/>
      <c r="VV13" s="184"/>
      <c r="VW13" s="184"/>
      <c r="VX13" s="184"/>
      <c r="VY13" s="184"/>
      <c r="VZ13" s="184"/>
      <c r="WA13" s="184"/>
      <c r="WB13" s="184"/>
      <c r="WC13" s="184"/>
      <c r="WD13" s="184"/>
      <c r="WE13" s="184"/>
      <c r="WF13" s="184"/>
      <c r="WG13" s="184"/>
      <c r="WH13" s="184"/>
      <c r="WI13" s="184"/>
      <c r="WJ13" s="184"/>
      <c r="WK13" s="184"/>
      <c r="WL13" s="184"/>
      <c r="WM13" s="184"/>
      <c r="WN13" s="184"/>
      <c r="WO13" s="184"/>
      <c r="WP13" s="184"/>
      <c r="WQ13" s="184"/>
      <c r="WR13" s="184"/>
      <c r="WS13" s="184"/>
      <c r="WT13" s="184"/>
      <c r="WU13" s="184"/>
      <c r="WV13" s="184"/>
      <c r="WW13" s="184"/>
      <c r="WX13" s="184"/>
      <c r="WY13" s="184"/>
      <c r="WZ13" s="184"/>
      <c r="XA13" s="184"/>
      <c r="XB13" s="184"/>
      <c r="XC13" s="184"/>
      <c r="XD13" s="184"/>
      <c r="XE13" s="184"/>
      <c r="XF13" s="184"/>
      <c r="XG13" s="184"/>
      <c r="XH13" s="184"/>
      <c r="XI13" s="184"/>
      <c r="XJ13" s="184"/>
      <c r="XK13" s="184"/>
      <c r="XL13" s="184"/>
      <c r="XM13" s="184"/>
      <c r="XN13" s="184"/>
      <c r="XO13" s="184"/>
      <c r="XP13" s="184"/>
      <c r="XQ13" s="184"/>
      <c r="XR13" s="184"/>
      <c r="XS13" s="184"/>
      <c r="XT13" s="184"/>
      <c r="XU13" s="184"/>
      <c r="XV13" s="184"/>
      <c r="XW13" s="184"/>
      <c r="XX13" s="184"/>
      <c r="XY13" s="184"/>
      <c r="XZ13" s="184"/>
      <c r="YA13" s="184"/>
      <c r="YB13" s="184"/>
      <c r="YC13" s="184"/>
      <c r="YD13" s="184"/>
      <c r="YE13" s="184"/>
      <c r="YF13" s="184"/>
      <c r="YG13" s="184"/>
      <c r="YH13" s="184"/>
      <c r="YI13" s="184"/>
      <c r="YJ13" s="184"/>
      <c r="YK13" s="184"/>
      <c r="YL13" s="184"/>
      <c r="YM13" s="184"/>
      <c r="YN13" s="184"/>
      <c r="YO13" s="184"/>
      <c r="YP13" s="184"/>
      <c r="YQ13" s="184"/>
      <c r="YR13" s="184"/>
      <c r="YS13" s="184"/>
      <c r="YT13" s="184"/>
      <c r="YU13" s="184"/>
      <c r="YV13" s="184"/>
      <c r="YW13" s="184"/>
      <c r="YX13" s="184"/>
      <c r="YY13" s="184"/>
      <c r="YZ13" s="184"/>
      <c r="ZA13" s="184"/>
      <c r="ZB13" s="184"/>
      <c r="ZC13" s="184"/>
      <c r="ZD13" s="184"/>
      <c r="ZE13" s="184"/>
      <c r="ZF13" s="184"/>
      <c r="ZG13" s="184"/>
      <c r="ZH13" s="184"/>
      <c r="ZI13" s="184"/>
      <c r="ZJ13" s="184"/>
      <c r="ZK13" s="184"/>
      <c r="ZL13" s="184"/>
      <c r="ZM13" s="184"/>
      <c r="ZN13" s="184"/>
      <c r="ZO13" s="184"/>
      <c r="ZP13" s="184"/>
      <c r="ZQ13" s="184"/>
      <c r="ZR13" s="184"/>
      <c r="ZS13" s="184"/>
      <c r="ZT13" s="184"/>
      <c r="ZU13" s="184"/>
      <c r="ZV13" s="184"/>
      <c r="ZW13" s="184"/>
      <c r="ZX13" s="184"/>
      <c r="ZY13" s="184"/>
      <c r="ZZ13" s="184"/>
      <c r="AAA13" s="184"/>
      <c r="AAB13" s="184"/>
      <c r="AAC13" s="184"/>
      <c r="AAD13" s="184"/>
      <c r="AAE13" s="184"/>
      <c r="AAF13" s="184"/>
      <c r="AAG13" s="184"/>
      <c r="AAH13" s="184"/>
      <c r="AAI13" s="184"/>
      <c r="AAJ13" s="184"/>
      <c r="AAK13" s="184"/>
      <c r="AAL13" s="184"/>
      <c r="AAM13" s="184"/>
      <c r="AAN13" s="184"/>
      <c r="AAO13" s="184"/>
      <c r="AAP13" s="184"/>
      <c r="AAQ13" s="184"/>
      <c r="AAR13" s="184"/>
      <c r="AAS13" s="184"/>
      <c r="AAT13" s="184"/>
      <c r="AAU13" s="184"/>
      <c r="AAV13" s="184"/>
      <c r="AAW13" s="184"/>
      <c r="AAX13" s="184"/>
      <c r="AAY13" s="184"/>
      <c r="AAZ13" s="184"/>
      <c r="ABA13" s="184"/>
      <c r="ABB13" s="184"/>
      <c r="ABC13" s="184"/>
      <c r="ABD13" s="184"/>
      <c r="ABE13" s="184"/>
      <c r="ABF13" s="184"/>
      <c r="ABG13" s="184"/>
      <c r="ABH13" s="184"/>
      <c r="ABI13" s="184"/>
      <c r="ABJ13" s="184"/>
      <c r="ABK13" s="184"/>
      <c r="ABL13" s="184"/>
      <c r="ABM13" s="184"/>
      <c r="ABN13" s="184"/>
      <c r="ABO13" s="184"/>
      <c r="ABP13" s="184"/>
      <c r="ABQ13" s="184"/>
      <c r="ABR13" s="184"/>
      <c r="ABS13" s="184"/>
      <c r="ABT13" s="184"/>
      <c r="ABU13" s="184"/>
      <c r="ABV13" s="184"/>
      <c r="ABW13" s="184"/>
      <c r="ABX13" s="184"/>
      <c r="ABY13" s="184"/>
      <c r="ABZ13" s="184"/>
      <c r="ACA13" s="184"/>
      <c r="ACB13" s="184"/>
      <c r="ACC13" s="184"/>
      <c r="ACD13" s="184"/>
      <c r="ACE13" s="184"/>
      <c r="ACF13" s="184"/>
      <c r="ACG13" s="184"/>
      <c r="ACH13" s="184"/>
      <c r="ACI13" s="184"/>
      <c r="ACJ13" s="184"/>
      <c r="ACK13" s="184"/>
      <c r="ACL13" s="184"/>
      <c r="ACM13" s="184"/>
      <c r="ACN13" s="184"/>
      <c r="ACO13" s="184"/>
      <c r="ACP13" s="184"/>
      <c r="ACQ13" s="184"/>
      <c r="ACR13" s="184"/>
      <c r="ACS13" s="184"/>
      <c r="ACT13" s="184"/>
      <c r="ACU13" s="184"/>
      <c r="ACV13" s="184"/>
      <c r="ACW13" s="184"/>
      <c r="ACX13" s="184"/>
      <c r="ACY13" s="184"/>
      <c r="ACZ13" s="184"/>
      <c r="ADA13" s="184"/>
      <c r="ADB13" s="184"/>
      <c r="ADC13" s="184"/>
      <c r="ADD13" s="184"/>
      <c r="ADE13" s="184"/>
      <c r="ADF13" s="184"/>
      <c r="ADG13" s="184"/>
      <c r="ADH13" s="184"/>
      <c r="ADI13" s="184"/>
      <c r="ADJ13" s="184"/>
      <c r="ADK13" s="184"/>
      <c r="ADL13" s="184"/>
      <c r="ADM13" s="184"/>
      <c r="ADN13" s="184"/>
      <c r="ADO13" s="184"/>
      <c r="ADP13" s="184"/>
      <c r="ADQ13" s="184"/>
      <c r="ADR13" s="184"/>
      <c r="ADS13" s="184"/>
      <c r="ADT13" s="184"/>
      <c r="ADU13" s="184"/>
      <c r="ADV13" s="184"/>
      <c r="ADW13" s="184"/>
      <c r="ADX13" s="184"/>
      <c r="ADY13" s="184"/>
      <c r="ADZ13" s="184"/>
      <c r="AEA13" s="184"/>
      <c r="AEB13" s="184"/>
      <c r="AEC13" s="184"/>
      <c r="AED13" s="184"/>
      <c r="AEE13" s="184"/>
      <c r="AEF13" s="184"/>
      <c r="AEG13" s="184"/>
      <c r="AEH13" s="184"/>
      <c r="AEI13" s="184"/>
      <c r="AEJ13" s="184"/>
      <c r="AEK13" s="184"/>
      <c r="AEL13" s="184"/>
      <c r="AEM13" s="184"/>
      <c r="AEN13" s="184"/>
      <c r="AEO13" s="184"/>
      <c r="AEP13" s="184"/>
      <c r="AEQ13" s="184"/>
      <c r="AER13" s="184"/>
      <c r="AES13" s="184"/>
      <c r="AET13" s="184"/>
      <c r="AEU13" s="184"/>
      <c r="AEV13" s="184"/>
      <c r="AEW13" s="184"/>
      <c r="AEX13" s="184"/>
      <c r="AEY13" s="184"/>
      <c r="AEZ13" s="184"/>
      <c r="AFA13" s="184"/>
      <c r="AFB13" s="184"/>
      <c r="AFC13" s="184"/>
      <c r="AFD13" s="184"/>
      <c r="AFE13" s="184"/>
      <c r="AFF13" s="184"/>
      <c r="AFG13" s="184"/>
      <c r="AFH13" s="184"/>
      <c r="AFI13" s="184"/>
      <c r="AFJ13" s="184"/>
      <c r="AFK13" s="184"/>
      <c r="AFL13" s="184"/>
      <c r="AFM13" s="184"/>
      <c r="AFN13" s="184"/>
      <c r="AFO13" s="184"/>
      <c r="AFP13" s="184"/>
      <c r="AFQ13" s="184"/>
      <c r="AFR13" s="184"/>
      <c r="AFS13" s="184"/>
      <c r="AFT13" s="184"/>
      <c r="AFU13" s="184"/>
      <c r="AFV13" s="184"/>
      <c r="AFW13" s="184"/>
      <c r="AFX13" s="184"/>
      <c r="AFY13" s="184"/>
    </row>
    <row r="14" spans="1:857" ht="13.35" customHeight="1" x14ac:dyDescent="0.25">
      <c r="B14" s="263" t="s">
        <v>9399</v>
      </c>
      <c r="C14" s="278">
        <v>15885</v>
      </c>
      <c r="D14" s="264" t="s">
        <v>9400</v>
      </c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4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  <c r="DM14" s="184"/>
      <c r="DN14" s="184"/>
      <c r="DO14" s="184"/>
      <c r="DP14" s="184"/>
      <c r="DQ14" s="184"/>
      <c r="DR14" s="184"/>
      <c r="DS14" s="184"/>
      <c r="DT14" s="184"/>
      <c r="DU14" s="184"/>
      <c r="DV14" s="184"/>
      <c r="DW14" s="184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184"/>
      <c r="HC14" s="184"/>
      <c r="HD14" s="184"/>
      <c r="HE14" s="184"/>
      <c r="HF14" s="184"/>
      <c r="HG14" s="184"/>
      <c r="HH14" s="184"/>
      <c r="HI14" s="184"/>
      <c r="HJ14" s="184"/>
      <c r="HK14" s="184"/>
      <c r="HL14" s="184"/>
      <c r="HM14" s="184"/>
      <c r="HN14" s="184"/>
      <c r="HO14" s="184"/>
      <c r="HP14" s="184"/>
      <c r="HQ14" s="184"/>
      <c r="HR14" s="184"/>
      <c r="HS14" s="184"/>
      <c r="HT14" s="184"/>
      <c r="HU14" s="184"/>
      <c r="HV14" s="184"/>
      <c r="HW14" s="184"/>
      <c r="HX14" s="184"/>
      <c r="HY14" s="184"/>
      <c r="HZ14" s="184"/>
      <c r="IA14" s="184"/>
      <c r="IB14" s="184"/>
      <c r="IC14" s="184"/>
      <c r="ID14" s="184"/>
      <c r="IE14" s="184"/>
      <c r="IF14" s="184"/>
      <c r="IG14" s="184"/>
      <c r="IH14" s="184"/>
      <c r="II14" s="184"/>
      <c r="IJ14" s="184"/>
      <c r="IK14" s="184"/>
      <c r="IL14" s="184"/>
      <c r="IM14" s="184"/>
      <c r="IN14" s="184"/>
      <c r="IO14" s="184"/>
      <c r="IP14" s="184"/>
      <c r="IQ14" s="184"/>
      <c r="IR14" s="184"/>
      <c r="IS14" s="184"/>
      <c r="IT14" s="184"/>
      <c r="IU14" s="184"/>
      <c r="IV14" s="184"/>
      <c r="IW14" s="184"/>
      <c r="IX14" s="184"/>
      <c r="IY14" s="184"/>
      <c r="IZ14" s="184"/>
      <c r="JA14" s="184"/>
      <c r="JB14" s="184"/>
      <c r="JC14" s="184"/>
      <c r="JD14" s="184"/>
      <c r="JE14" s="184"/>
      <c r="JF14" s="184"/>
      <c r="JG14" s="184"/>
      <c r="JH14" s="184"/>
      <c r="JI14" s="184"/>
      <c r="JJ14" s="184"/>
      <c r="JK14" s="184"/>
      <c r="JL14" s="184"/>
      <c r="JM14" s="184"/>
      <c r="JN14" s="184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  <c r="LP14" s="184"/>
      <c r="LQ14" s="184"/>
      <c r="LR14" s="184"/>
      <c r="LS14" s="184"/>
      <c r="LT14" s="184"/>
      <c r="LU14" s="184"/>
      <c r="LV14" s="184"/>
      <c r="LW14" s="184"/>
      <c r="LX14" s="184"/>
      <c r="LY14" s="184"/>
      <c r="LZ14" s="184"/>
      <c r="MA14" s="184"/>
      <c r="MB14" s="184"/>
      <c r="MC14" s="184"/>
      <c r="MD14" s="184"/>
      <c r="ME14" s="184"/>
      <c r="MF14" s="184"/>
      <c r="MG14" s="184"/>
      <c r="MH14" s="184"/>
      <c r="MI14" s="184"/>
      <c r="MJ14" s="184"/>
      <c r="MK14" s="184"/>
      <c r="ML14" s="184"/>
      <c r="MM14" s="184"/>
      <c r="MN14" s="184"/>
      <c r="MO14" s="184"/>
      <c r="MP14" s="184"/>
      <c r="MQ14" s="184"/>
      <c r="MR14" s="184"/>
      <c r="MS14" s="184"/>
      <c r="MT14" s="184"/>
      <c r="MU14" s="184"/>
      <c r="MV14" s="184"/>
      <c r="MW14" s="184"/>
      <c r="MX14" s="184"/>
      <c r="MY14" s="184"/>
      <c r="MZ14" s="184"/>
      <c r="NA14" s="184"/>
      <c r="NB14" s="184"/>
      <c r="NC14" s="184"/>
      <c r="ND14" s="184"/>
      <c r="NE14" s="184"/>
      <c r="NF14" s="184"/>
      <c r="NG14" s="184"/>
      <c r="NH14" s="184"/>
      <c r="NI14" s="184"/>
      <c r="NJ14" s="184"/>
      <c r="NK14" s="184"/>
      <c r="NL14" s="184"/>
      <c r="NM14" s="184"/>
      <c r="NN14" s="184"/>
      <c r="NO14" s="184"/>
      <c r="NP14" s="184"/>
      <c r="NQ14" s="184"/>
      <c r="NR14" s="184"/>
      <c r="NS14" s="184"/>
      <c r="NT14" s="184"/>
      <c r="NU14" s="184"/>
      <c r="NV14" s="184"/>
      <c r="NW14" s="184"/>
      <c r="NX14" s="184"/>
      <c r="NY14" s="184"/>
      <c r="NZ14" s="184"/>
      <c r="OA14" s="184"/>
      <c r="OB14" s="184"/>
      <c r="OC14" s="184"/>
      <c r="OD14" s="184"/>
      <c r="OE14" s="184"/>
      <c r="OF14" s="184"/>
      <c r="OG14" s="184"/>
      <c r="OH14" s="184"/>
      <c r="OI14" s="184"/>
      <c r="OJ14" s="184"/>
      <c r="OK14" s="184"/>
      <c r="OL14" s="184"/>
      <c r="OM14" s="184"/>
      <c r="ON14" s="184"/>
      <c r="OO14" s="184"/>
      <c r="OP14" s="184"/>
      <c r="OQ14" s="184"/>
      <c r="OR14" s="184"/>
      <c r="OS14" s="184"/>
      <c r="OT14" s="184"/>
      <c r="OU14" s="184"/>
      <c r="OV14" s="184"/>
      <c r="OW14" s="184"/>
      <c r="OX14" s="184"/>
      <c r="OY14" s="184"/>
      <c r="OZ14" s="184"/>
      <c r="PA14" s="184"/>
      <c r="PB14" s="184"/>
      <c r="PC14" s="184"/>
      <c r="PD14" s="184"/>
      <c r="PE14" s="184"/>
      <c r="PF14" s="184"/>
      <c r="PG14" s="184"/>
      <c r="PH14" s="184"/>
      <c r="PI14" s="184"/>
      <c r="PJ14" s="184"/>
      <c r="PK14" s="184"/>
      <c r="PL14" s="184"/>
      <c r="PM14" s="184"/>
      <c r="PN14" s="184"/>
      <c r="PO14" s="184"/>
      <c r="PP14" s="184"/>
      <c r="PQ14" s="184"/>
      <c r="PR14" s="184"/>
      <c r="PS14" s="184"/>
      <c r="PT14" s="184"/>
      <c r="PU14" s="184"/>
      <c r="PV14" s="184"/>
      <c r="PW14" s="184"/>
      <c r="PX14" s="184"/>
      <c r="PY14" s="184"/>
      <c r="PZ14" s="184"/>
      <c r="QA14" s="184"/>
      <c r="QB14" s="184"/>
      <c r="QC14" s="184"/>
      <c r="QD14" s="184"/>
      <c r="QE14" s="184"/>
      <c r="QF14" s="184"/>
      <c r="QG14" s="184"/>
      <c r="QH14" s="184"/>
      <c r="QI14" s="184"/>
      <c r="QJ14" s="184"/>
      <c r="QK14" s="184"/>
      <c r="QL14" s="184"/>
      <c r="QM14" s="184"/>
      <c r="QN14" s="184"/>
      <c r="QO14" s="184"/>
      <c r="QP14" s="184"/>
      <c r="QQ14" s="184"/>
      <c r="QR14" s="184"/>
      <c r="QS14" s="184"/>
      <c r="QT14" s="184"/>
      <c r="QU14" s="184"/>
      <c r="QV14" s="184"/>
      <c r="QW14" s="184"/>
      <c r="QX14" s="184"/>
      <c r="QY14" s="184"/>
      <c r="QZ14" s="184"/>
      <c r="RA14" s="184"/>
      <c r="RB14" s="184"/>
      <c r="RC14" s="184"/>
      <c r="RD14" s="184"/>
      <c r="RE14" s="184"/>
      <c r="RF14" s="184"/>
      <c r="RG14" s="184"/>
      <c r="RH14" s="184"/>
      <c r="RI14" s="184"/>
      <c r="RJ14" s="184"/>
      <c r="RK14" s="184"/>
      <c r="RL14" s="184"/>
      <c r="RM14" s="184"/>
      <c r="RN14" s="184"/>
      <c r="RO14" s="184"/>
      <c r="RP14" s="184"/>
      <c r="RQ14" s="184"/>
      <c r="RR14" s="184"/>
      <c r="RS14" s="184"/>
      <c r="RT14" s="184"/>
      <c r="RU14" s="184"/>
      <c r="RV14" s="184"/>
      <c r="RW14" s="184"/>
      <c r="RX14" s="184"/>
      <c r="RY14" s="184"/>
      <c r="RZ14" s="184"/>
      <c r="SA14" s="184"/>
      <c r="SB14" s="184"/>
      <c r="SC14" s="184"/>
      <c r="SD14" s="184"/>
      <c r="SE14" s="184"/>
      <c r="SF14" s="184"/>
      <c r="SG14" s="184"/>
      <c r="SH14" s="184"/>
      <c r="SI14" s="184"/>
      <c r="SJ14" s="184"/>
      <c r="SK14" s="184"/>
      <c r="SL14" s="184"/>
      <c r="SM14" s="184"/>
      <c r="SN14" s="184"/>
      <c r="SO14" s="184"/>
      <c r="SP14" s="184"/>
      <c r="SQ14" s="184"/>
      <c r="SR14" s="184"/>
      <c r="SS14" s="184"/>
      <c r="ST14" s="184"/>
      <c r="SU14" s="184"/>
      <c r="SV14" s="184"/>
      <c r="SW14" s="184"/>
      <c r="SX14" s="184"/>
      <c r="SY14" s="184"/>
      <c r="SZ14" s="184"/>
      <c r="TA14" s="184"/>
      <c r="TB14" s="184"/>
      <c r="TC14" s="184"/>
      <c r="TD14" s="184"/>
      <c r="TE14" s="184"/>
      <c r="TF14" s="184"/>
      <c r="TG14" s="184"/>
      <c r="TH14" s="184"/>
      <c r="TI14" s="184"/>
      <c r="TJ14" s="184"/>
      <c r="TK14" s="184"/>
      <c r="TL14" s="184"/>
      <c r="TM14" s="184"/>
      <c r="TN14" s="184"/>
      <c r="TO14" s="184"/>
      <c r="TP14" s="184"/>
      <c r="TQ14" s="184"/>
      <c r="TR14" s="184"/>
      <c r="TS14" s="184"/>
      <c r="TT14" s="184"/>
      <c r="TU14" s="184"/>
      <c r="TV14" s="184"/>
      <c r="TW14" s="184"/>
      <c r="TX14" s="184"/>
      <c r="TY14" s="184"/>
      <c r="TZ14" s="184"/>
      <c r="UA14" s="184"/>
      <c r="UB14" s="184"/>
      <c r="UC14" s="184"/>
      <c r="UD14" s="184"/>
      <c r="UE14" s="184"/>
      <c r="UF14" s="184"/>
      <c r="UG14" s="184"/>
      <c r="UH14" s="184"/>
      <c r="UI14" s="184"/>
      <c r="UJ14" s="184"/>
      <c r="UK14" s="184"/>
      <c r="UL14" s="184"/>
      <c r="UM14" s="184"/>
      <c r="UN14" s="184"/>
      <c r="UO14" s="184"/>
      <c r="UP14" s="184"/>
      <c r="UQ14" s="184"/>
      <c r="UR14" s="184"/>
      <c r="US14" s="184"/>
      <c r="UT14" s="184"/>
      <c r="UU14" s="184"/>
      <c r="UV14" s="184"/>
      <c r="UW14" s="184"/>
      <c r="UX14" s="184"/>
      <c r="UY14" s="184"/>
      <c r="UZ14" s="184"/>
      <c r="VA14" s="184"/>
      <c r="VB14" s="184"/>
      <c r="VC14" s="184"/>
      <c r="VD14" s="184"/>
      <c r="VE14" s="184"/>
      <c r="VF14" s="184"/>
      <c r="VG14" s="184"/>
      <c r="VH14" s="184"/>
      <c r="VI14" s="184"/>
      <c r="VJ14" s="184"/>
      <c r="VK14" s="184"/>
      <c r="VL14" s="184"/>
      <c r="VM14" s="184"/>
      <c r="VN14" s="184"/>
      <c r="VO14" s="184"/>
      <c r="VP14" s="184"/>
      <c r="VQ14" s="184"/>
      <c r="VR14" s="184"/>
      <c r="VS14" s="184"/>
      <c r="VT14" s="184"/>
      <c r="VU14" s="184"/>
      <c r="VV14" s="184"/>
      <c r="VW14" s="184"/>
      <c r="VX14" s="184"/>
      <c r="VY14" s="184"/>
      <c r="VZ14" s="184"/>
      <c r="WA14" s="184"/>
      <c r="WB14" s="184"/>
      <c r="WC14" s="184"/>
      <c r="WD14" s="184"/>
      <c r="WE14" s="184"/>
      <c r="WF14" s="184"/>
      <c r="WG14" s="184"/>
      <c r="WH14" s="184"/>
      <c r="WI14" s="184"/>
      <c r="WJ14" s="184"/>
      <c r="WK14" s="184"/>
      <c r="WL14" s="184"/>
      <c r="WM14" s="184"/>
      <c r="WN14" s="184"/>
      <c r="WO14" s="184"/>
      <c r="WP14" s="184"/>
      <c r="WQ14" s="184"/>
      <c r="WR14" s="184"/>
      <c r="WS14" s="184"/>
      <c r="WT14" s="184"/>
      <c r="WU14" s="184"/>
      <c r="WV14" s="184"/>
      <c r="WW14" s="184"/>
      <c r="WX14" s="184"/>
      <c r="WY14" s="184"/>
      <c r="WZ14" s="184"/>
      <c r="XA14" s="184"/>
      <c r="XB14" s="184"/>
      <c r="XC14" s="184"/>
      <c r="XD14" s="184"/>
      <c r="XE14" s="184"/>
      <c r="XF14" s="184"/>
      <c r="XG14" s="184"/>
      <c r="XH14" s="184"/>
      <c r="XI14" s="184"/>
      <c r="XJ14" s="184"/>
      <c r="XK14" s="184"/>
      <c r="XL14" s="184"/>
      <c r="XM14" s="184"/>
      <c r="XN14" s="184"/>
      <c r="XO14" s="184"/>
      <c r="XP14" s="184"/>
      <c r="XQ14" s="184"/>
      <c r="XR14" s="184"/>
      <c r="XS14" s="184"/>
      <c r="XT14" s="184"/>
      <c r="XU14" s="184"/>
      <c r="XV14" s="184"/>
      <c r="XW14" s="184"/>
      <c r="XX14" s="184"/>
      <c r="XY14" s="184"/>
      <c r="XZ14" s="184"/>
      <c r="YA14" s="184"/>
      <c r="YB14" s="184"/>
      <c r="YC14" s="184"/>
      <c r="YD14" s="184"/>
      <c r="YE14" s="184"/>
      <c r="YF14" s="184"/>
      <c r="YG14" s="184"/>
      <c r="YH14" s="184"/>
      <c r="YI14" s="184"/>
      <c r="YJ14" s="184"/>
      <c r="YK14" s="184"/>
      <c r="YL14" s="184"/>
      <c r="YM14" s="184"/>
      <c r="YN14" s="184"/>
      <c r="YO14" s="184"/>
      <c r="YP14" s="184"/>
      <c r="YQ14" s="184"/>
      <c r="YR14" s="184"/>
      <c r="YS14" s="184"/>
      <c r="YT14" s="184"/>
      <c r="YU14" s="184"/>
      <c r="YV14" s="184"/>
      <c r="YW14" s="184"/>
      <c r="YX14" s="184"/>
      <c r="YY14" s="184"/>
      <c r="YZ14" s="184"/>
      <c r="ZA14" s="184"/>
      <c r="ZB14" s="184"/>
      <c r="ZC14" s="184"/>
      <c r="ZD14" s="184"/>
      <c r="ZE14" s="184"/>
      <c r="ZF14" s="184"/>
      <c r="ZG14" s="184"/>
      <c r="ZH14" s="184"/>
      <c r="ZI14" s="184"/>
      <c r="ZJ14" s="184"/>
      <c r="ZK14" s="184"/>
      <c r="ZL14" s="184"/>
      <c r="ZM14" s="184"/>
      <c r="ZN14" s="184"/>
      <c r="ZO14" s="184"/>
      <c r="ZP14" s="184"/>
      <c r="ZQ14" s="184"/>
      <c r="ZR14" s="184"/>
      <c r="ZS14" s="184"/>
      <c r="ZT14" s="184"/>
      <c r="ZU14" s="184"/>
      <c r="ZV14" s="184"/>
      <c r="ZW14" s="184"/>
      <c r="ZX14" s="184"/>
      <c r="ZY14" s="184"/>
      <c r="ZZ14" s="184"/>
      <c r="AAA14" s="184"/>
      <c r="AAB14" s="184"/>
      <c r="AAC14" s="184"/>
      <c r="AAD14" s="184"/>
      <c r="AAE14" s="184"/>
      <c r="AAF14" s="184"/>
      <c r="AAG14" s="184"/>
      <c r="AAH14" s="184"/>
      <c r="AAI14" s="184"/>
      <c r="AAJ14" s="184"/>
      <c r="AAK14" s="184"/>
      <c r="AAL14" s="184"/>
      <c r="AAM14" s="184"/>
      <c r="AAN14" s="184"/>
      <c r="AAO14" s="184"/>
      <c r="AAP14" s="184"/>
      <c r="AAQ14" s="184"/>
      <c r="AAR14" s="184"/>
      <c r="AAS14" s="184"/>
      <c r="AAT14" s="184"/>
      <c r="AAU14" s="184"/>
      <c r="AAV14" s="184"/>
      <c r="AAW14" s="184"/>
      <c r="AAX14" s="184"/>
      <c r="AAY14" s="184"/>
      <c r="AAZ14" s="184"/>
      <c r="ABA14" s="184"/>
      <c r="ABB14" s="184"/>
      <c r="ABC14" s="184"/>
      <c r="ABD14" s="184"/>
      <c r="ABE14" s="184"/>
      <c r="ABF14" s="184"/>
      <c r="ABG14" s="184"/>
      <c r="ABH14" s="184"/>
      <c r="ABI14" s="184"/>
      <c r="ABJ14" s="184"/>
      <c r="ABK14" s="184"/>
      <c r="ABL14" s="184"/>
      <c r="ABM14" s="184"/>
      <c r="ABN14" s="184"/>
      <c r="ABO14" s="184"/>
      <c r="ABP14" s="184"/>
      <c r="ABQ14" s="184"/>
      <c r="ABR14" s="184"/>
      <c r="ABS14" s="184"/>
      <c r="ABT14" s="184"/>
      <c r="ABU14" s="184"/>
      <c r="ABV14" s="184"/>
      <c r="ABW14" s="184"/>
      <c r="ABX14" s="184"/>
      <c r="ABY14" s="184"/>
      <c r="ABZ14" s="184"/>
      <c r="ACA14" s="184"/>
      <c r="ACB14" s="184"/>
      <c r="ACC14" s="184"/>
      <c r="ACD14" s="184"/>
      <c r="ACE14" s="184"/>
      <c r="ACF14" s="184"/>
      <c r="ACG14" s="184"/>
      <c r="ACH14" s="184"/>
      <c r="ACI14" s="184"/>
      <c r="ACJ14" s="184"/>
      <c r="ACK14" s="184"/>
      <c r="ACL14" s="184"/>
      <c r="ACM14" s="184"/>
      <c r="ACN14" s="184"/>
      <c r="ACO14" s="184"/>
      <c r="ACP14" s="184"/>
      <c r="ACQ14" s="184"/>
      <c r="ACR14" s="184"/>
      <c r="ACS14" s="184"/>
      <c r="ACT14" s="184"/>
      <c r="ACU14" s="184"/>
      <c r="ACV14" s="184"/>
      <c r="ACW14" s="184"/>
      <c r="ACX14" s="184"/>
      <c r="ACY14" s="184"/>
      <c r="ACZ14" s="184"/>
      <c r="ADA14" s="184"/>
      <c r="ADB14" s="184"/>
      <c r="ADC14" s="184"/>
      <c r="ADD14" s="184"/>
      <c r="ADE14" s="184"/>
      <c r="ADF14" s="184"/>
      <c r="ADG14" s="184"/>
      <c r="ADH14" s="184"/>
      <c r="ADI14" s="184"/>
      <c r="ADJ14" s="184"/>
      <c r="ADK14" s="184"/>
      <c r="ADL14" s="184"/>
      <c r="ADM14" s="184"/>
      <c r="ADN14" s="184"/>
      <c r="ADO14" s="184"/>
      <c r="ADP14" s="184"/>
      <c r="ADQ14" s="184"/>
      <c r="ADR14" s="184"/>
      <c r="ADS14" s="184"/>
      <c r="ADT14" s="184"/>
      <c r="ADU14" s="184"/>
      <c r="ADV14" s="184"/>
      <c r="ADW14" s="184"/>
      <c r="ADX14" s="184"/>
      <c r="ADY14" s="184"/>
      <c r="ADZ14" s="184"/>
      <c r="AEA14" s="184"/>
      <c r="AEB14" s="184"/>
      <c r="AEC14" s="184"/>
      <c r="AED14" s="184"/>
      <c r="AEE14" s="184"/>
      <c r="AEF14" s="184"/>
      <c r="AEG14" s="184"/>
      <c r="AEH14" s="184"/>
      <c r="AEI14" s="184"/>
      <c r="AEJ14" s="184"/>
      <c r="AEK14" s="184"/>
      <c r="AEL14" s="184"/>
      <c r="AEM14" s="184"/>
      <c r="AEN14" s="184"/>
      <c r="AEO14" s="184"/>
      <c r="AEP14" s="184"/>
      <c r="AEQ14" s="184"/>
      <c r="AER14" s="184"/>
      <c r="AES14" s="184"/>
      <c r="AET14" s="184"/>
      <c r="AEU14" s="184"/>
      <c r="AEV14" s="184"/>
      <c r="AEW14" s="184"/>
      <c r="AEX14" s="184"/>
      <c r="AEY14" s="184"/>
      <c r="AEZ14" s="184"/>
      <c r="AFA14" s="184"/>
      <c r="AFB14" s="184"/>
      <c r="AFC14" s="184"/>
      <c r="AFD14" s="184"/>
      <c r="AFE14" s="184"/>
      <c r="AFF14" s="184"/>
      <c r="AFG14" s="184"/>
      <c r="AFH14" s="184"/>
      <c r="AFI14" s="184"/>
      <c r="AFJ14" s="184"/>
      <c r="AFK14" s="184"/>
      <c r="AFL14" s="184"/>
      <c r="AFM14" s="184"/>
      <c r="AFN14" s="184"/>
      <c r="AFO14" s="184"/>
      <c r="AFP14" s="184"/>
      <c r="AFQ14" s="184"/>
      <c r="AFR14" s="184"/>
      <c r="AFS14" s="184"/>
      <c r="AFT14" s="184"/>
      <c r="AFU14" s="184"/>
      <c r="AFV14" s="184"/>
      <c r="AFW14" s="184"/>
      <c r="AFX14" s="184"/>
      <c r="AFY14" s="184"/>
    </row>
    <row r="15" spans="1:857" x14ac:dyDescent="0.25">
      <c r="B15" s="263" t="s">
        <v>9401</v>
      </c>
      <c r="C15" s="278">
        <v>16200</v>
      </c>
      <c r="D15" s="264" t="s">
        <v>9402</v>
      </c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184"/>
      <c r="CV15" s="184"/>
      <c r="CW15" s="184"/>
      <c r="CX15" s="184"/>
      <c r="CY15" s="184"/>
      <c r="CZ15" s="184"/>
      <c r="DA15" s="184"/>
      <c r="DB15" s="184"/>
      <c r="DC15" s="184"/>
      <c r="DD15" s="184"/>
      <c r="DE15" s="184"/>
      <c r="DF15" s="184"/>
      <c r="DG15" s="184"/>
      <c r="DH15" s="184"/>
      <c r="DI15" s="184"/>
      <c r="DJ15" s="184"/>
      <c r="DK15" s="184"/>
      <c r="DL15" s="184"/>
      <c r="DM15" s="184"/>
      <c r="DN15" s="184"/>
      <c r="DO15" s="184"/>
      <c r="DP15" s="184"/>
      <c r="DQ15" s="184"/>
      <c r="DR15" s="184"/>
      <c r="DS15" s="184"/>
      <c r="DT15" s="184"/>
      <c r="DU15" s="184"/>
      <c r="DV15" s="184"/>
      <c r="DW15" s="184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184"/>
      <c r="HC15" s="184"/>
      <c r="HD15" s="184"/>
      <c r="HE15" s="184"/>
      <c r="HF15" s="184"/>
      <c r="HG15" s="184"/>
      <c r="HH15" s="184"/>
      <c r="HI15" s="184"/>
      <c r="HJ15" s="184"/>
      <c r="HK15" s="184"/>
      <c r="HL15" s="184"/>
      <c r="HM15" s="184"/>
      <c r="HN15" s="184"/>
      <c r="HO15" s="184"/>
      <c r="HP15" s="184"/>
      <c r="HQ15" s="184"/>
      <c r="HR15" s="184"/>
      <c r="HS15" s="184"/>
      <c r="HT15" s="184"/>
      <c r="HU15" s="184"/>
      <c r="HV15" s="184"/>
      <c r="HW15" s="184"/>
      <c r="HX15" s="184"/>
      <c r="HY15" s="184"/>
      <c r="HZ15" s="184"/>
      <c r="IA15" s="184"/>
      <c r="IB15" s="184"/>
      <c r="IC15" s="184"/>
      <c r="ID15" s="184"/>
      <c r="IE15" s="184"/>
      <c r="IF15" s="184"/>
      <c r="IG15" s="184"/>
      <c r="IH15" s="184"/>
      <c r="II15" s="184"/>
      <c r="IJ15" s="184"/>
      <c r="IK15" s="184"/>
      <c r="IL15" s="184"/>
      <c r="IM15" s="184"/>
      <c r="IN15" s="184"/>
      <c r="IO15" s="184"/>
      <c r="IP15" s="184"/>
      <c r="IQ15" s="184"/>
      <c r="IR15" s="184"/>
      <c r="IS15" s="184"/>
      <c r="IT15" s="184"/>
      <c r="IU15" s="184"/>
      <c r="IV15" s="184"/>
      <c r="IW15" s="184"/>
      <c r="IX15" s="184"/>
      <c r="IY15" s="184"/>
      <c r="IZ15" s="184"/>
      <c r="JA15" s="184"/>
      <c r="JB15" s="184"/>
      <c r="JC15" s="184"/>
      <c r="JD15" s="184"/>
      <c r="JE15" s="184"/>
      <c r="JF15" s="184"/>
      <c r="JG15" s="184"/>
      <c r="JH15" s="184"/>
      <c r="JI15" s="184"/>
      <c r="JJ15" s="184"/>
      <c r="JK15" s="184"/>
      <c r="JL15" s="184"/>
      <c r="JM15" s="184"/>
      <c r="JN15" s="184"/>
      <c r="JO15" s="184"/>
      <c r="JP15" s="184"/>
      <c r="JQ15" s="184"/>
      <c r="JR15" s="184"/>
      <c r="JS15" s="184"/>
      <c r="JT15" s="184"/>
      <c r="JU15" s="184"/>
      <c r="JV15" s="184"/>
      <c r="JW15" s="184"/>
      <c r="JX15" s="184"/>
      <c r="JY15" s="184"/>
      <c r="JZ15" s="184"/>
      <c r="KA15" s="184"/>
      <c r="KB15" s="184"/>
      <c r="KC15" s="184"/>
      <c r="KD15" s="184"/>
      <c r="KE15" s="184"/>
      <c r="KF15" s="184"/>
      <c r="KG15" s="184"/>
      <c r="KH15" s="184"/>
      <c r="KI15" s="184"/>
      <c r="KJ15" s="184"/>
      <c r="KK15" s="184"/>
      <c r="KL15" s="184"/>
      <c r="KM15" s="184"/>
      <c r="KN15" s="184"/>
      <c r="KO15" s="184"/>
      <c r="KP15" s="184"/>
      <c r="KQ15" s="184"/>
      <c r="KR15" s="184"/>
      <c r="KS15" s="184"/>
      <c r="KT15" s="184"/>
      <c r="KU15" s="184"/>
      <c r="KV15" s="184"/>
      <c r="KW15" s="184"/>
      <c r="KX15" s="184"/>
      <c r="KY15" s="184"/>
      <c r="KZ15" s="184"/>
      <c r="LA15" s="184"/>
      <c r="LB15" s="184"/>
      <c r="LC15" s="184"/>
      <c r="LD15" s="184"/>
      <c r="LE15" s="184"/>
      <c r="LF15" s="184"/>
      <c r="LG15" s="184"/>
      <c r="LH15" s="184"/>
      <c r="LI15" s="184"/>
      <c r="LJ15" s="184"/>
      <c r="LK15" s="184"/>
      <c r="LL15" s="184"/>
      <c r="LM15" s="184"/>
      <c r="LN15" s="184"/>
      <c r="LO15" s="184"/>
      <c r="LP15" s="184"/>
      <c r="LQ15" s="184"/>
      <c r="LR15" s="184"/>
      <c r="LS15" s="184"/>
      <c r="LT15" s="184"/>
      <c r="LU15" s="184"/>
      <c r="LV15" s="184"/>
      <c r="LW15" s="184"/>
      <c r="LX15" s="184"/>
      <c r="LY15" s="184"/>
      <c r="LZ15" s="184"/>
      <c r="MA15" s="184"/>
      <c r="MB15" s="184"/>
      <c r="MC15" s="184"/>
      <c r="MD15" s="184"/>
      <c r="ME15" s="184"/>
      <c r="MF15" s="184"/>
      <c r="MG15" s="184"/>
      <c r="MH15" s="184"/>
      <c r="MI15" s="184"/>
      <c r="MJ15" s="184"/>
      <c r="MK15" s="184"/>
      <c r="ML15" s="184"/>
      <c r="MM15" s="184"/>
      <c r="MN15" s="184"/>
      <c r="MO15" s="184"/>
      <c r="MP15" s="184"/>
      <c r="MQ15" s="184"/>
      <c r="MR15" s="184"/>
      <c r="MS15" s="184"/>
      <c r="MT15" s="184"/>
      <c r="MU15" s="184"/>
      <c r="MV15" s="184"/>
      <c r="MW15" s="184"/>
      <c r="MX15" s="184"/>
      <c r="MY15" s="184"/>
      <c r="MZ15" s="184"/>
      <c r="NA15" s="184"/>
      <c r="NB15" s="184"/>
      <c r="NC15" s="184"/>
      <c r="ND15" s="184"/>
      <c r="NE15" s="184"/>
      <c r="NF15" s="184"/>
      <c r="NG15" s="184"/>
      <c r="NH15" s="184"/>
      <c r="NI15" s="184"/>
      <c r="NJ15" s="184"/>
      <c r="NK15" s="184"/>
      <c r="NL15" s="184"/>
      <c r="NM15" s="184"/>
      <c r="NN15" s="184"/>
      <c r="NO15" s="184"/>
      <c r="NP15" s="184"/>
      <c r="NQ15" s="184"/>
      <c r="NR15" s="184"/>
      <c r="NS15" s="184"/>
      <c r="NT15" s="184"/>
      <c r="NU15" s="184"/>
      <c r="NV15" s="184"/>
      <c r="NW15" s="184"/>
      <c r="NX15" s="184"/>
      <c r="NY15" s="184"/>
      <c r="NZ15" s="184"/>
      <c r="OA15" s="184"/>
      <c r="OB15" s="184"/>
      <c r="OC15" s="184"/>
      <c r="OD15" s="184"/>
      <c r="OE15" s="184"/>
      <c r="OF15" s="184"/>
      <c r="OG15" s="184"/>
      <c r="OH15" s="184"/>
      <c r="OI15" s="184"/>
      <c r="OJ15" s="184"/>
      <c r="OK15" s="184"/>
      <c r="OL15" s="184"/>
      <c r="OM15" s="184"/>
      <c r="ON15" s="184"/>
      <c r="OO15" s="184"/>
      <c r="OP15" s="184"/>
      <c r="OQ15" s="184"/>
      <c r="OR15" s="184"/>
      <c r="OS15" s="184"/>
      <c r="OT15" s="184"/>
      <c r="OU15" s="184"/>
      <c r="OV15" s="184"/>
      <c r="OW15" s="184"/>
      <c r="OX15" s="184"/>
      <c r="OY15" s="184"/>
      <c r="OZ15" s="184"/>
      <c r="PA15" s="184"/>
      <c r="PB15" s="184"/>
      <c r="PC15" s="184"/>
      <c r="PD15" s="184"/>
      <c r="PE15" s="184"/>
      <c r="PF15" s="184"/>
      <c r="PG15" s="184"/>
      <c r="PH15" s="184"/>
      <c r="PI15" s="184"/>
      <c r="PJ15" s="184"/>
      <c r="PK15" s="184"/>
      <c r="PL15" s="184"/>
      <c r="PM15" s="184"/>
      <c r="PN15" s="184"/>
      <c r="PO15" s="184"/>
      <c r="PP15" s="184"/>
      <c r="PQ15" s="184"/>
      <c r="PR15" s="184"/>
      <c r="PS15" s="184"/>
      <c r="PT15" s="184"/>
      <c r="PU15" s="184"/>
      <c r="PV15" s="184"/>
      <c r="PW15" s="184"/>
      <c r="PX15" s="184"/>
      <c r="PY15" s="184"/>
      <c r="PZ15" s="184"/>
      <c r="QA15" s="184"/>
      <c r="QB15" s="184"/>
      <c r="QC15" s="184"/>
      <c r="QD15" s="184"/>
      <c r="QE15" s="184"/>
      <c r="QF15" s="184"/>
      <c r="QG15" s="184"/>
      <c r="QH15" s="184"/>
      <c r="QI15" s="184"/>
      <c r="QJ15" s="184"/>
      <c r="QK15" s="184"/>
      <c r="QL15" s="184"/>
      <c r="QM15" s="184"/>
      <c r="QN15" s="184"/>
      <c r="QO15" s="184"/>
      <c r="QP15" s="184"/>
      <c r="QQ15" s="184"/>
      <c r="QR15" s="184"/>
      <c r="QS15" s="184"/>
      <c r="QT15" s="184"/>
      <c r="QU15" s="184"/>
      <c r="QV15" s="184"/>
      <c r="QW15" s="184"/>
      <c r="QX15" s="184"/>
      <c r="QY15" s="184"/>
      <c r="QZ15" s="184"/>
      <c r="RA15" s="184"/>
      <c r="RB15" s="184"/>
      <c r="RC15" s="184"/>
      <c r="RD15" s="184"/>
      <c r="RE15" s="184"/>
      <c r="RF15" s="184"/>
      <c r="RG15" s="184"/>
      <c r="RH15" s="184"/>
      <c r="RI15" s="184"/>
      <c r="RJ15" s="184"/>
      <c r="RK15" s="184"/>
      <c r="RL15" s="184"/>
      <c r="RM15" s="184"/>
      <c r="RN15" s="184"/>
      <c r="RO15" s="184"/>
      <c r="RP15" s="184"/>
      <c r="RQ15" s="184"/>
      <c r="RR15" s="184"/>
      <c r="RS15" s="184"/>
      <c r="RT15" s="184"/>
      <c r="RU15" s="184"/>
      <c r="RV15" s="184"/>
      <c r="RW15" s="184"/>
      <c r="RX15" s="184"/>
      <c r="RY15" s="184"/>
      <c r="RZ15" s="184"/>
      <c r="SA15" s="184"/>
      <c r="SB15" s="184"/>
      <c r="SC15" s="184"/>
      <c r="SD15" s="184"/>
      <c r="SE15" s="184"/>
      <c r="SF15" s="184"/>
      <c r="SG15" s="184"/>
      <c r="SH15" s="184"/>
      <c r="SI15" s="184"/>
      <c r="SJ15" s="184"/>
      <c r="SK15" s="184"/>
      <c r="SL15" s="184"/>
      <c r="SM15" s="184"/>
      <c r="SN15" s="184"/>
      <c r="SO15" s="184"/>
      <c r="SP15" s="184"/>
      <c r="SQ15" s="184"/>
      <c r="SR15" s="184"/>
      <c r="SS15" s="184"/>
      <c r="ST15" s="184"/>
      <c r="SU15" s="184"/>
      <c r="SV15" s="184"/>
      <c r="SW15" s="184"/>
      <c r="SX15" s="184"/>
      <c r="SY15" s="184"/>
      <c r="SZ15" s="184"/>
      <c r="TA15" s="184"/>
      <c r="TB15" s="184"/>
      <c r="TC15" s="184"/>
      <c r="TD15" s="184"/>
      <c r="TE15" s="184"/>
      <c r="TF15" s="184"/>
      <c r="TG15" s="184"/>
      <c r="TH15" s="184"/>
      <c r="TI15" s="184"/>
      <c r="TJ15" s="184"/>
      <c r="TK15" s="184"/>
      <c r="TL15" s="184"/>
      <c r="TM15" s="184"/>
      <c r="TN15" s="184"/>
      <c r="TO15" s="184"/>
      <c r="TP15" s="184"/>
      <c r="TQ15" s="184"/>
      <c r="TR15" s="184"/>
      <c r="TS15" s="184"/>
      <c r="TT15" s="184"/>
      <c r="TU15" s="184"/>
      <c r="TV15" s="184"/>
      <c r="TW15" s="184"/>
      <c r="TX15" s="184"/>
      <c r="TY15" s="184"/>
      <c r="TZ15" s="184"/>
      <c r="UA15" s="184"/>
      <c r="UB15" s="184"/>
      <c r="UC15" s="184"/>
      <c r="UD15" s="184"/>
      <c r="UE15" s="184"/>
      <c r="UF15" s="184"/>
      <c r="UG15" s="184"/>
      <c r="UH15" s="184"/>
      <c r="UI15" s="184"/>
      <c r="UJ15" s="184"/>
      <c r="UK15" s="184"/>
      <c r="UL15" s="184"/>
      <c r="UM15" s="184"/>
      <c r="UN15" s="184"/>
      <c r="UO15" s="184"/>
      <c r="UP15" s="184"/>
      <c r="UQ15" s="184"/>
      <c r="UR15" s="184"/>
      <c r="US15" s="184"/>
      <c r="UT15" s="184"/>
      <c r="UU15" s="184"/>
      <c r="UV15" s="184"/>
      <c r="UW15" s="184"/>
      <c r="UX15" s="184"/>
      <c r="UY15" s="184"/>
      <c r="UZ15" s="184"/>
      <c r="VA15" s="184"/>
      <c r="VB15" s="184"/>
      <c r="VC15" s="184"/>
      <c r="VD15" s="184"/>
      <c r="VE15" s="184"/>
      <c r="VF15" s="184"/>
      <c r="VG15" s="184"/>
      <c r="VH15" s="184"/>
      <c r="VI15" s="184"/>
      <c r="VJ15" s="184"/>
      <c r="VK15" s="184"/>
      <c r="VL15" s="184"/>
      <c r="VM15" s="184"/>
      <c r="VN15" s="184"/>
      <c r="VO15" s="184"/>
      <c r="VP15" s="184"/>
      <c r="VQ15" s="184"/>
      <c r="VR15" s="184"/>
      <c r="VS15" s="184"/>
      <c r="VT15" s="184"/>
      <c r="VU15" s="184"/>
      <c r="VV15" s="184"/>
      <c r="VW15" s="184"/>
      <c r="VX15" s="184"/>
      <c r="VY15" s="184"/>
      <c r="VZ15" s="184"/>
      <c r="WA15" s="184"/>
      <c r="WB15" s="184"/>
      <c r="WC15" s="184"/>
      <c r="WD15" s="184"/>
      <c r="WE15" s="184"/>
      <c r="WF15" s="184"/>
      <c r="WG15" s="184"/>
      <c r="WH15" s="184"/>
      <c r="WI15" s="184"/>
      <c r="WJ15" s="184"/>
      <c r="WK15" s="184"/>
      <c r="WL15" s="184"/>
      <c r="WM15" s="184"/>
      <c r="WN15" s="184"/>
      <c r="WO15" s="184"/>
      <c r="WP15" s="184"/>
      <c r="WQ15" s="184"/>
      <c r="WR15" s="184"/>
      <c r="WS15" s="184"/>
      <c r="WT15" s="184"/>
      <c r="WU15" s="184"/>
      <c r="WV15" s="184"/>
      <c r="WW15" s="184"/>
      <c r="WX15" s="184"/>
      <c r="WY15" s="184"/>
      <c r="WZ15" s="184"/>
      <c r="XA15" s="184"/>
      <c r="XB15" s="184"/>
      <c r="XC15" s="184"/>
      <c r="XD15" s="184"/>
      <c r="XE15" s="184"/>
      <c r="XF15" s="184"/>
      <c r="XG15" s="184"/>
      <c r="XH15" s="184"/>
      <c r="XI15" s="184"/>
      <c r="XJ15" s="184"/>
      <c r="XK15" s="184"/>
      <c r="XL15" s="184"/>
      <c r="XM15" s="184"/>
      <c r="XN15" s="184"/>
      <c r="XO15" s="184"/>
      <c r="XP15" s="184"/>
      <c r="XQ15" s="184"/>
      <c r="XR15" s="184"/>
      <c r="XS15" s="184"/>
      <c r="XT15" s="184"/>
      <c r="XU15" s="184"/>
      <c r="XV15" s="184"/>
      <c r="XW15" s="184"/>
      <c r="XX15" s="184"/>
      <c r="XY15" s="184"/>
      <c r="XZ15" s="184"/>
      <c r="YA15" s="184"/>
      <c r="YB15" s="184"/>
      <c r="YC15" s="184"/>
      <c r="YD15" s="184"/>
      <c r="YE15" s="184"/>
      <c r="YF15" s="184"/>
      <c r="YG15" s="184"/>
      <c r="YH15" s="184"/>
      <c r="YI15" s="184"/>
      <c r="YJ15" s="184"/>
      <c r="YK15" s="184"/>
      <c r="YL15" s="184"/>
      <c r="YM15" s="184"/>
      <c r="YN15" s="184"/>
      <c r="YO15" s="184"/>
      <c r="YP15" s="184"/>
      <c r="YQ15" s="184"/>
      <c r="YR15" s="184"/>
      <c r="YS15" s="184"/>
      <c r="YT15" s="184"/>
      <c r="YU15" s="184"/>
      <c r="YV15" s="184"/>
      <c r="YW15" s="184"/>
      <c r="YX15" s="184"/>
      <c r="YY15" s="184"/>
      <c r="YZ15" s="184"/>
      <c r="ZA15" s="184"/>
      <c r="ZB15" s="184"/>
      <c r="ZC15" s="184"/>
      <c r="ZD15" s="184"/>
      <c r="ZE15" s="184"/>
      <c r="ZF15" s="184"/>
      <c r="ZG15" s="184"/>
      <c r="ZH15" s="184"/>
      <c r="ZI15" s="184"/>
      <c r="ZJ15" s="184"/>
      <c r="ZK15" s="184"/>
      <c r="ZL15" s="184"/>
      <c r="ZM15" s="184"/>
      <c r="ZN15" s="184"/>
      <c r="ZO15" s="184"/>
      <c r="ZP15" s="184"/>
      <c r="ZQ15" s="184"/>
      <c r="ZR15" s="184"/>
      <c r="ZS15" s="184"/>
      <c r="ZT15" s="184"/>
      <c r="ZU15" s="184"/>
      <c r="ZV15" s="184"/>
      <c r="ZW15" s="184"/>
      <c r="ZX15" s="184"/>
      <c r="ZY15" s="184"/>
      <c r="ZZ15" s="184"/>
      <c r="AAA15" s="184"/>
      <c r="AAB15" s="184"/>
      <c r="AAC15" s="184"/>
      <c r="AAD15" s="184"/>
      <c r="AAE15" s="184"/>
      <c r="AAF15" s="184"/>
      <c r="AAG15" s="184"/>
      <c r="AAH15" s="184"/>
      <c r="AAI15" s="184"/>
      <c r="AAJ15" s="184"/>
      <c r="AAK15" s="184"/>
      <c r="AAL15" s="184"/>
      <c r="AAM15" s="184"/>
      <c r="AAN15" s="184"/>
      <c r="AAO15" s="184"/>
      <c r="AAP15" s="184"/>
      <c r="AAQ15" s="184"/>
      <c r="AAR15" s="184"/>
      <c r="AAS15" s="184"/>
      <c r="AAT15" s="184"/>
      <c r="AAU15" s="184"/>
      <c r="AAV15" s="184"/>
      <c r="AAW15" s="184"/>
      <c r="AAX15" s="184"/>
      <c r="AAY15" s="184"/>
      <c r="AAZ15" s="184"/>
      <c r="ABA15" s="184"/>
      <c r="ABB15" s="184"/>
      <c r="ABC15" s="184"/>
      <c r="ABD15" s="184"/>
      <c r="ABE15" s="184"/>
      <c r="ABF15" s="184"/>
      <c r="ABG15" s="184"/>
      <c r="ABH15" s="184"/>
      <c r="ABI15" s="184"/>
      <c r="ABJ15" s="184"/>
      <c r="ABK15" s="184"/>
      <c r="ABL15" s="184"/>
      <c r="ABM15" s="184"/>
      <c r="ABN15" s="184"/>
      <c r="ABO15" s="184"/>
      <c r="ABP15" s="184"/>
      <c r="ABQ15" s="184"/>
      <c r="ABR15" s="184"/>
      <c r="ABS15" s="184"/>
      <c r="ABT15" s="184"/>
      <c r="ABU15" s="184"/>
      <c r="ABV15" s="184"/>
      <c r="ABW15" s="184"/>
      <c r="ABX15" s="184"/>
      <c r="ABY15" s="184"/>
      <c r="ABZ15" s="184"/>
      <c r="ACA15" s="184"/>
      <c r="ACB15" s="184"/>
      <c r="ACC15" s="184"/>
      <c r="ACD15" s="184"/>
      <c r="ACE15" s="184"/>
      <c r="ACF15" s="184"/>
      <c r="ACG15" s="184"/>
      <c r="ACH15" s="184"/>
      <c r="ACI15" s="184"/>
      <c r="ACJ15" s="184"/>
      <c r="ACK15" s="184"/>
      <c r="ACL15" s="184"/>
      <c r="ACM15" s="184"/>
      <c r="ACN15" s="184"/>
      <c r="ACO15" s="184"/>
      <c r="ACP15" s="184"/>
      <c r="ACQ15" s="184"/>
      <c r="ACR15" s="184"/>
      <c r="ACS15" s="184"/>
      <c r="ACT15" s="184"/>
      <c r="ACU15" s="184"/>
      <c r="ACV15" s="184"/>
      <c r="ACW15" s="184"/>
      <c r="ACX15" s="184"/>
      <c r="ACY15" s="184"/>
      <c r="ACZ15" s="184"/>
      <c r="ADA15" s="184"/>
      <c r="ADB15" s="184"/>
      <c r="ADC15" s="184"/>
      <c r="ADD15" s="184"/>
      <c r="ADE15" s="184"/>
      <c r="ADF15" s="184"/>
      <c r="ADG15" s="184"/>
      <c r="ADH15" s="184"/>
      <c r="ADI15" s="184"/>
      <c r="ADJ15" s="184"/>
      <c r="ADK15" s="184"/>
      <c r="ADL15" s="184"/>
      <c r="ADM15" s="184"/>
      <c r="ADN15" s="184"/>
      <c r="ADO15" s="184"/>
      <c r="ADP15" s="184"/>
      <c r="ADQ15" s="184"/>
      <c r="ADR15" s="184"/>
      <c r="ADS15" s="184"/>
      <c r="ADT15" s="184"/>
      <c r="ADU15" s="184"/>
      <c r="ADV15" s="184"/>
      <c r="ADW15" s="184"/>
      <c r="ADX15" s="184"/>
      <c r="ADY15" s="184"/>
      <c r="ADZ15" s="184"/>
      <c r="AEA15" s="184"/>
      <c r="AEB15" s="184"/>
      <c r="AEC15" s="184"/>
      <c r="AED15" s="184"/>
      <c r="AEE15" s="184"/>
      <c r="AEF15" s="184"/>
      <c r="AEG15" s="184"/>
      <c r="AEH15" s="184"/>
      <c r="AEI15" s="184"/>
      <c r="AEJ15" s="184"/>
      <c r="AEK15" s="184"/>
      <c r="AEL15" s="184"/>
      <c r="AEM15" s="184"/>
      <c r="AEN15" s="184"/>
      <c r="AEO15" s="184"/>
      <c r="AEP15" s="184"/>
      <c r="AEQ15" s="184"/>
      <c r="AER15" s="184"/>
      <c r="AES15" s="184"/>
      <c r="AET15" s="184"/>
      <c r="AEU15" s="184"/>
      <c r="AEV15" s="184"/>
      <c r="AEW15" s="184"/>
      <c r="AEX15" s="184"/>
      <c r="AEY15" s="184"/>
      <c r="AEZ15" s="184"/>
      <c r="AFA15" s="184"/>
      <c r="AFB15" s="184"/>
      <c r="AFC15" s="184"/>
      <c r="AFD15" s="184"/>
      <c r="AFE15" s="184"/>
      <c r="AFF15" s="184"/>
      <c r="AFG15" s="184"/>
      <c r="AFH15" s="184"/>
      <c r="AFI15" s="184"/>
      <c r="AFJ15" s="184"/>
      <c r="AFK15" s="184"/>
      <c r="AFL15" s="184"/>
      <c r="AFM15" s="184"/>
      <c r="AFN15" s="184"/>
      <c r="AFO15" s="184"/>
      <c r="AFP15" s="184"/>
      <c r="AFQ15" s="184"/>
      <c r="AFR15" s="184"/>
      <c r="AFS15" s="184"/>
      <c r="AFT15" s="184"/>
      <c r="AFU15" s="184"/>
      <c r="AFV15" s="184"/>
      <c r="AFW15" s="184"/>
      <c r="AFX15" s="184"/>
      <c r="AFY15" s="184"/>
    </row>
    <row r="16" spans="1:857" x14ac:dyDescent="0.25">
      <c r="B16" s="263" t="s">
        <v>9403</v>
      </c>
      <c r="C16" s="278">
        <v>18850</v>
      </c>
      <c r="D16" s="264" t="s">
        <v>9404</v>
      </c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  <c r="DM16" s="184"/>
      <c r="DN16" s="184"/>
      <c r="DO16" s="184"/>
      <c r="DP16" s="184"/>
      <c r="DQ16" s="184"/>
      <c r="DR16" s="184"/>
      <c r="DS16" s="184"/>
      <c r="DT16" s="184"/>
      <c r="DU16" s="184"/>
      <c r="DV16" s="184"/>
      <c r="DW16" s="184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184"/>
      <c r="HC16" s="184"/>
      <c r="HD16" s="184"/>
      <c r="HE16" s="184"/>
      <c r="HF16" s="184"/>
      <c r="HG16" s="184"/>
      <c r="HH16" s="184"/>
      <c r="HI16" s="184"/>
      <c r="HJ16" s="184"/>
      <c r="HK16" s="184"/>
      <c r="HL16" s="184"/>
      <c r="HM16" s="184"/>
      <c r="HN16" s="184"/>
      <c r="HO16" s="184"/>
      <c r="HP16" s="184"/>
      <c r="HQ16" s="184"/>
      <c r="HR16" s="184"/>
      <c r="HS16" s="184"/>
      <c r="HT16" s="184"/>
      <c r="HU16" s="184"/>
      <c r="HV16" s="184"/>
      <c r="HW16" s="184"/>
      <c r="HX16" s="184"/>
      <c r="HY16" s="184"/>
      <c r="HZ16" s="184"/>
      <c r="IA16" s="184"/>
      <c r="IB16" s="184"/>
      <c r="IC16" s="184"/>
      <c r="ID16" s="184"/>
      <c r="IE16" s="184"/>
      <c r="IF16" s="184"/>
      <c r="IG16" s="184"/>
      <c r="IH16" s="184"/>
      <c r="II16" s="184"/>
      <c r="IJ16" s="184"/>
      <c r="IK16" s="184"/>
      <c r="IL16" s="184"/>
      <c r="IM16" s="184"/>
      <c r="IN16" s="184"/>
      <c r="IO16" s="184"/>
      <c r="IP16" s="184"/>
      <c r="IQ16" s="184"/>
      <c r="IR16" s="184"/>
      <c r="IS16" s="184"/>
      <c r="IT16" s="184"/>
      <c r="IU16" s="184"/>
      <c r="IV16" s="184"/>
      <c r="IW16" s="184"/>
      <c r="IX16" s="184"/>
      <c r="IY16" s="184"/>
      <c r="IZ16" s="184"/>
      <c r="JA16" s="184"/>
      <c r="JB16" s="184"/>
      <c r="JC16" s="184"/>
      <c r="JD16" s="184"/>
      <c r="JE16" s="184"/>
      <c r="JF16" s="184"/>
      <c r="JG16" s="184"/>
      <c r="JH16" s="184"/>
      <c r="JI16" s="184"/>
      <c r="JJ16" s="184"/>
      <c r="JK16" s="184"/>
      <c r="JL16" s="184"/>
      <c r="JM16" s="184"/>
      <c r="JN16" s="184"/>
      <c r="JO16" s="184"/>
      <c r="JP16" s="184"/>
      <c r="JQ16" s="184"/>
      <c r="JR16" s="184"/>
      <c r="JS16" s="184"/>
      <c r="JT16" s="184"/>
      <c r="JU16" s="184"/>
      <c r="JV16" s="184"/>
      <c r="JW16" s="184"/>
      <c r="JX16" s="184"/>
      <c r="JY16" s="184"/>
      <c r="JZ16" s="184"/>
      <c r="KA16" s="184"/>
      <c r="KB16" s="184"/>
      <c r="KC16" s="184"/>
      <c r="KD16" s="184"/>
      <c r="KE16" s="184"/>
      <c r="KF16" s="184"/>
      <c r="KG16" s="184"/>
      <c r="KH16" s="184"/>
      <c r="KI16" s="184"/>
      <c r="KJ16" s="184"/>
      <c r="KK16" s="184"/>
      <c r="KL16" s="184"/>
      <c r="KM16" s="184"/>
      <c r="KN16" s="184"/>
      <c r="KO16" s="184"/>
      <c r="KP16" s="184"/>
      <c r="KQ16" s="184"/>
      <c r="KR16" s="184"/>
      <c r="KS16" s="184"/>
      <c r="KT16" s="184"/>
      <c r="KU16" s="184"/>
      <c r="KV16" s="184"/>
      <c r="KW16" s="184"/>
      <c r="KX16" s="184"/>
      <c r="KY16" s="184"/>
      <c r="KZ16" s="184"/>
      <c r="LA16" s="184"/>
      <c r="LB16" s="184"/>
      <c r="LC16" s="184"/>
      <c r="LD16" s="184"/>
      <c r="LE16" s="184"/>
      <c r="LF16" s="184"/>
      <c r="LG16" s="184"/>
      <c r="LH16" s="184"/>
      <c r="LI16" s="184"/>
      <c r="LJ16" s="184"/>
      <c r="LK16" s="184"/>
      <c r="LL16" s="184"/>
      <c r="LM16" s="184"/>
      <c r="LN16" s="184"/>
      <c r="LO16" s="184"/>
      <c r="LP16" s="184"/>
      <c r="LQ16" s="184"/>
      <c r="LR16" s="184"/>
      <c r="LS16" s="184"/>
      <c r="LT16" s="184"/>
      <c r="LU16" s="184"/>
      <c r="LV16" s="184"/>
      <c r="LW16" s="184"/>
      <c r="LX16" s="184"/>
      <c r="LY16" s="184"/>
      <c r="LZ16" s="184"/>
      <c r="MA16" s="184"/>
      <c r="MB16" s="184"/>
      <c r="MC16" s="184"/>
      <c r="MD16" s="184"/>
      <c r="ME16" s="184"/>
      <c r="MF16" s="184"/>
      <c r="MG16" s="184"/>
      <c r="MH16" s="184"/>
      <c r="MI16" s="184"/>
      <c r="MJ16" s="184"/>
      <c r="MK16" s="184"/>
      <c r="ML16" s="184"/>
      <c r="MM16" s="184"/>
      <c r="MN16" s="184"/>
      <c r="MO16" s="184"/>
      <c r="MP16" s="184"/>
      <c r="MQ16" s="184"/>
      <c r="MR16" s="184"/>
      <c r="MS16" s="184"/>
      <c r="MT16" s="184"/>
      <c r="MU16" s="184"/>
      <c r="MV16" s="184"/>
      <c r="MW16" s="184"/>
      <c r="MX16" s="184"/>
      <c r="MY16" s="184"/>
      <c r="MZ16" s="184"/>
      <c r="NA16" s="184"/>
      <c r="NB16" s="184"/>
      <c r="NC16" s="184"/>
      <c r="ND16" s="184"/>
      <c r="NE16" s="184"/>
      <c r="NF16" s="184"/>
      <c r="NG16" s="184"/>
      <c r="NH16" s="184"/>
      <c r="NI16" s="184"/>
      <c r="NJ16" s="184"/>
      <c r="NK16" s="184"/>
      <c r="NL16" s="184"/>
      <c r="NM16" s="184"/>
      <c r="NN16" s="184"/>
      <c r="NO16" s="184"/>
      <c r="NP16" s="184"/>
      <c r="NQ16" s="184"/>
      <c r="NR16" s="184"/>
      <c r="NS16" s="184"/>
      <c r="NT16" s="184"/>
      <c r="NU16" s="184"/>
      <c r="NV16" s="184"/>
      <c r="NW16" s="184"/>
      <c r="NX16" s="184"/>
      <c r="NY16" s="184"/>
      <c r="NZ16" s="184"/>
      <c r="OA16" s="184"/>
      <c r="OB16" s="184"/>
      <c r="OC16" s="184"/>
      <c r="OD16" s="184"/>
      <c r="OE16" s="184"/>
      <c r="OF16" s="184"/>
      <c r="OG16" s="184"/>
      <c r="OH16" s="184"/>
      <c r="OI16" s="184"/>
      <c r="OJ16" s="184"/>
      <c r="OK16" s="184"/>
      <c r="OL16" s="184"/>
      <c r="OM16" s="184"/>
      <c r="ON16" s="184"/>
      <c r="OO16" s="184"/>
      <c r="OP16" s="184"/>
      <c r="OQ16" s="184"/>
      <c r="OR16" s="184"/>
      <c r="OS16" s="184"/>
      <c r="OT16" s="184"/>
      <c r="OU16" s="184"/>
      <c r="OV16" s="184"/>
      <c r="OW16" s="184"/>
      <c r="OX16" s="184"/>
      <c r="OY16" s="184"/>
      <c r="OZ16" s="184"/>
      <c r="PA16" s="184"/>
      <c r="PB16" s="184"/>
      <c r="PC16" s="184"/>
      <c r="PD16" s="184"/>
      <c r="PE16" s="184"/>
      <c r="PF16" s="184"/>
      <c r="PG16" s="184"/>
      <c r="PH16" s="184"/>
      <c r="PI16" s="184"/>
      <c r="PJ16" s="184"/>
      <c r="PK16" s="184"/>
      <c r="PL16" s="184"/>
      <c r="PM16" s="184"/>
      <c r="PN16" s="184"/>
      <c r="PO16" s="184"/>
      <c r="PP16" s="184"/>
      <c r="PQ16" s="184"/>
      <c r="PR16" s="184"/>
      <c r="PS16" s="184"/>
      <c r="PT16" s="184"/>
      <c r="PU16" s="184"/>
      <c r="PV16" s="184"/>
      <c r="PW16" s="184"/>
      <c r="PX16" s="184"/>
      <c r="PY16" s="184"/>
      <c r="PZ16" s="184"/>
      <c r="QA16" s="184"/>
      <c r="QB16" s="184"/>
      <c r="QC16" s="184"/>
      <c r="QD16" s="184"/>
      <c r="QE16" s="184"/>
      <c r="QF16" s="184"/>
      <c r="QG16" s="184"/>
      <c r="QH16" s="184"/>
      <c r="QI16" s="184"/>
      <c r="QJ16" s="184"/>
      <c r="QK16" s="184"/>
      <c r="QL16" s="184"/>
      <c r="QM16" s="184"/>
      <c r="QN16" s="184"/>
      <c r="QO16" s="184"/>
      <c r="QP16" s="184"/>
      <c r="QQ16" s="184"/>
      <c r="QR16" s="184"/>
      <c r="QS16" s="184"/>
      <c r="QT16" s="184"/>
      <c r="QU16" s="184"/>
      <c r="QV16" s="184"/>
      <c r="QW16" s="184"/>
      <c r="QX16" s="184"/>
      <c r="QY16" s="184"/>
      <c r="QZ16" s="184"/>
      <c r="RA16" s="184"/>
      <c r="RB16" s="184"/>
      <c r="RC16" s="184"/>
      <c r="RD16" s="184"/>
      <c r="RE16" s="184"/>
      <c r="RF16" s="184"/>
      <c r="RG16" s="184"/>
      <c r="RH16" s="184"/>
      <c r="RI16" s="184"/>
      <c r="RJ16" s="184"/>
      <c r="RK16" s="184"/>
      <c r="RL16" s="184"/>
      <c r="RM16" s="184"/>
      <c r="RN16" s="184"/>
      <c r="RO16" s="184"/>
      <c r="RP16" s="184"/>
      <c r="RQ16" s="184"/>
      <c r="RR16" s="184"/>
      <c r="RS16" s="184"/>
      <c r="RT16" s="184"/>
      <c r="RU16" s="184"/>
      <c r="RV16" s="184"/>
      <c r="RW16" s="184"/>
      <c r="RX16" s="184"/>
      <c r="RY16" s="184"/>
      <c r="RZ16" s="184"/>
      <c r="SA16" s="184"/>
      <c r="SB16" s="184"/>
      <c r="SC16" s="184"/>
      <c r="SD16" s="184"/>
      <c r="SE16" s="184"/>
      <c r="SF16" s="184"/>
      <c r="SG16" s="184"/>
      <c r="SH16" s="184"/>
      <c r="SI16" s="184"/>
      <c r="SJ16" s="184"/>
      <c r="SK16" s="184"/>
      <c r="SL16" s="184"/>
      <c r="SM16" s="184"/>
      <c r="SN16" s="184"/>
      <c r="SO16" s="184"/>
      <c r="SP16" s="184"/>
      <c r="SQ16" s="184"/>
      <c r="SR16" s="184"/>
      <c r="SS16" s="184"/>
      <c r="ST16" s="184"/>
      <c r="SU16" s="184"/>
      <c r="SV16" s="184"/>
      <c r="SW16" s="184"/>
      <c r="SX16" s="184"/>
      <c r="SY16" s="184"/>
      <c r="SZ16" s="184"/>
      <c r="TA16" s="184"/>
      <c r="TB16" s="184"/>
      <c r="TC16" s="184"/>
      <c r="TD16" s="184"/>
      <c r="TE16" s="184"/>
      <c r="TF16" s="184"/>
      <c r="TG16" s="184"/>
      <c r="TH16" s="184"/>
      <c r="TI16" s="184"/>
      <c r="TJ16" s="184"/>
      <c r="TK16" s="184"/>
      <c r="TL16" s="184"/>
      <c r="TM16" s="184"/>
      <c r="TN16" s="184"/>
      <c r="TO16" s="184"/>
      <c r="TP16" s="184"/>
      <c r="TQ16" s="184"/>
      <c r="TR16" s="184"/>
      <c r="TS16" s="184"/>
      <c r="TT16" s="184"/>
      <c r="TU16" s="184"/>
      <c r="TV16" s="184"/>
      <c r="TW16" s="184"/>
      <c r="TX16" s="184"/>
      <c r="TY16" s="184"/>
      <c r="TZ16" s="184"/>
      <c r="UA16" s="184"/>
      <c r="UB16" s="184"/>
      <c r="UC16" s="184"/>
      <c r="UD16" s="184"/>
      <c r="UE16" s="184"/>
      <c r="UF16" s="184"/>
      <c r="UG16" s="184"/>
      <c r="UH16" s="184"/>
      <c r="UI16" s="184"/>
      <c r="UJ16" s="184"/>
      <c r="UK16" s="184"/>
      <c r="UL16" s="184"/>
      <c r="UM16" s="184"/>
      <c r="UN16" s="184"/>
      <c r="UO16" s="184"/>
      <c r="UP16" s="184"/>
      <c r="UQ16" s="184"/>
      <c r="UR16" s="184"/>
      <c r="US16" s="184"/>
      <c r="UT16" s="184"/>
      <c r="UU16" s="184"/>
      <c r="UV16" s="184"/>
      <c r="UW16" s="184"/>
      <c r="UX16" s="184"/>
      <c r="UY16" s="184"/>
      <c r="UZ16" s="184"/>
      <c r="VA16" s="184"/>
      <c r="VB16" s="184"/>
      <c r="VC16" s="184"/>
      <c r="VD16" s="184"/>
      <c r="VE16" s="184"/>
      <c r="VF16" s="184"/>
      <c r="VG16" s="184"/>
      <c r="VH16" s="184"/>
      <c r="VI16" s="184"/>
      <c r="VJ16" s="184"/>
      <c r="VK16" s="184"/>
      <c r="VL16" s="184"/>
      <c r="VM16" s="184"/>
      <c r="VN16" s="184"/>
      <c r="VO16" s="184"/>
      <c r="VP16" s="184"/>
      <c r="VQ16" s="184"/>
      <c r="VR16" s="184"/>
      <c r="VS16" s="184"/>
      <c r="VT16" s="184"/>
      <c r="VU16" s="184"/>
      <c r="VV16" s="184"/>
      <c r="VW16" s="184"/>
      <c r="VX16" s="184"/>
      <c r="VY16" s="184"/>
      <c r="VZ16" s="184"/>
      <c r="WA16" s="184"/>
      <c r="WB16" s="184"/>
      <c r="WC16" s="184"/>
      <c r="WD16" s="184"/>
      <c r="WE16" s="184"/>
      <c r="WF16" s="184"/>
      <c r="WG16" s="184"/>
      <c r="WH16" s="184"/>
      <c r="WI16" s="184"/>
      <c r="WJ16" s="184"/>
      <c r="WK16" s="184"/>
      <c r="WL16" s="184"/>
      <c r="WM16" s="184"/>
      <c r="WN16" s="184"/>
      <c r="WO16" s="184"/>
      <c r="WP16" s="184"/>
      <c r="WQ16" s="184"/>
      <c r="WR16" s="184"/>
      <c r="WS16" s="184"/>
      <c r="WT16" s="184"/>
      <c r="WU16" s="184"/>
      <c r="WV16" s="184"/>
      <c r="WW16" s="184"/>
      <c r="WX16" s="184"/>
      <c r="WY16" s="184"/>
      <c r="WZ16" s="184"/>
      <c r="XA16" s="184"/>
      <c r="XB16" s="184"/>
      <c r="XC16" s="184"/>
      <c r="XD16" s="184"/>
      <c r="XE16" s="184"/>
      <c r="XF16" s="184"/>
      <c r="XG16" s="184"/>
      <c r="XH16" s="184"/>
      <c r="XI16" s="184"/>
      <c r="XJ16" s="184"/>
      <c r="XK16" s="184"/>
      <c r="XL16" s="184"/>
      <c r="XM16" s="184"/>
      <c r="XN16" s="184"/>
      <c r="XO16" s="184"/>
      <c r="XP16" s="184"/>
      <c r="XQ16" s="184"/>
      <c r="XR16" s="184"/>
      <c r="XS16" s="184"/>
      <c r="XT16" s="184"/>
      <c r="XU16" s="184"/>
      <c r="XV16" s="184"/>
      <c r="XW16" s="184"/>
      <c r="XX16" s="184"/>
      <c r="XY16" s="184"/>
      <c r="XZ16" s="184"/>
      <c r="YA16" s="184"/>
      <c r="YB16" s="184"/>
      <c r="YC16" s="184"/>
      <c r="YD16" s="184"/>
      <c r="YE16" s="184"/>
      <c r="YF16" s="184"/>
      <c r="YG16" s="184"/>
      <c r="YH16" s="184"/>
      <c r="YI16" s="184"/>
      <c r="YJ16" s="184"/>
      <c r="YK16" s="184"/>
      <c r="YL16" s="184"/>
      <c r="YM16" s="184"/>
      <c r="YN16" s="184"/>
      <c r="YO16" s="184"/>
      <c r="YP16" s="184"/>
      <c r="YQ16" s="184"/>
      <c r="YR16" s="184"/>
      <c r="YS16" s="184"/>
      <c r="YT16" s="184"/>
      <c r="YU16" s="184"/>
      <c r="YV16" s="184"/>
      <c r="YW16" s="184"/>
      <c r="YX16" s="184"/>
      <c r="YY16" s="184"/>
      <c r="YZ16" s="184"/>
      <c r="ZA16" s="184"/>
      <c r="ZB16" s="184"/>
      <c r="ZC16" s="184"/>
      <c r="ZD16" s="184"/>
      <c r="ZE16" s="184"/>
      <c r="ZF16" s="184"/>
      <c r="ZG16" s="184"/>
      <c r="ZH16" s="184"/>
      <c r="ZI16" s="184"/>
      <c r="ZJ16" s="184"/>
      <c r="ZK16" s="184"/>
      <c r="ZL16" s="184"/>
      <c r="ZM16" s="184"/>
      <c r="ZN16" s="184"/>
      <c r="ZO16" s="184"/>
      <c r="ZP16" s="184"/>
      <c r="ZQ16" s="184"/>
      <c r="ZR16" s="184"/>
      <c r="ZS16" s="184"/>
      <c r="ZT16" s="184"/>
      <c r="ZU16" s="184"/>
      <c r="ZV16" s="184"/>
      <c r="ZW16" s="184"/>
      <c r="ZX16" s="184"/>
      <c r="ZY16" s="184"/>
      <c r="ZZ16" s="184"/>
      <c r="AAA16" s="184"/>
      <c r="AAB16" s="184"/>
      <c r="AAC16" s="184"/>
      <c r="AAD16" s="184"/>
      <c r="AAE16" s="184"/>
      <c r="AAF16" s="184"/>
      <c r="AAG16" s="184"/>
      <c r="AAH16" s="184"/>
      <c r="AAI16" s="184"/>
      <c r="AAJ16" s="184"/>
      <c r="AAK16" s="184"/>
      <c r="AAL16" s="184"/>
      <c r="AAM16" s="184"/>
      <c r="AAN16" s="184"/>
      <c r="AAO16" s="184"/>
      <c r="AAP16" s="184"/>
      <c r="AAQ16" s="184"/>
      <c r="AAR16" s="184"/>
      <c r="AAS16" s="184"/>
      <c r="AAT16" s="184"/>
      <c r="AAU16" s="184"/>
      <c r="AAV16" s="184"/>
      <c r="AAW16" s="184"/>
      <c r="AAX16" s="184"/>
      <c r="AAY16" s="184"/>
      <c r="AAZ16" s="184"/>
      <c r="ABA16" s="184"/>
      <c r="ABB16" s="184"/>
      <c r="ABC16" s="184"/>
      <c r="ABD16" s="184"/>
      <c r="ABE16" s="184"/>
      <c r="ABF16" s="184"/>
      <c r="ABG16" s="184"/>
      <c r="ABH16" s="184"/>
      <c r="ABI16" s="184"/>
      <c r="ABJ16" s="184"/>
      <c r="ABK16" s="184"/>
      <c r="ABL16" s="184"/>
      <c r="ABM16" s="184"/>
      <c r="ABN16" s="184"/>
      <c r="ABO16" s="184"/>
      <c r="ABP16" s="184"/>
      <c r="ABQ16" s="184"/>
      <c r="ABR16" s="184"/>
      <c r="ABS16" s="184"/>
      <c r="ABT16" s="184"/>
      <c r="ABU16" s="184"/>
      <c r="ABV16" s="184"/>
      <c r="ABW16" s="184"/>
      <c r="ABX16" s="184"/>
      <c r="ABY16" s="184"/>
      <c r="ABZ16" s="184"/>
      <c r="ACA16" s="184"/>
      <c r="ACB16" s="184"/>
      <c r="ACC16" s="184"/>
      <c r="ACD16" s="184"/>
      <c r="ACE16" s="184"/>
      <c r="ACF16" s="184"/>
      <c r="ACG16" s="184"/>
      <c r="ACH16" s="184"/>
      <c r="ACI16" s="184"/>
      <c r="ACJ16" s="184"/>
      <c r="ACK16" s="184"/>
      <c r="ACL16" s="184"/>
      <c r="ACM16" s="184"/>
      <c r="ACN16" s="184"/>
      <c r="ACO16" s="184"/>
      <c r="ACP16" s="184"/>
      <c r="ACQ16" s="184"/>
      <c r="ACR16" s="184"/>
      <c r="ACS16" s="184"/>
      <c r="ACT16" s="184"/>
      <c r="ACU16" s="184"/>
      <c r="ACV16" s="184"/>
      <c r="ACW16" s="184"/>
      <c r="ACX16" s="184"/>
      <c r="ACY16" s="184"/>
      <c r="ACZ16" s="184"/>
      <c r="ADA16" s="184"/>
      <c r="ADB16" s="184"/>
      <c r="ADC16" s="184"/>
      <c r="ADD16" s="184"/>
      <c r="ADE16" s="184"/>
      <c r="ADF16" s="184"/>
      <c r="ADG16" s="184"/>
      <c r="ADH16" s="184"/>
      <c r="ADI16" s="184"/>
      <c r="ADJ16" s="184"/>
      <c r="ADK16" s="184"/>
      <c r="ADL16" s="184"/>
      <c r="ADM16" s="184"/>
      <c r="ADN16" s="184"/>
      <c r="ADO16" s="184"/>
      <c r="ADP16" s="184"/>
      <c r="ADQ16" s="184"/>
      <c r="ADR16" s="184"/>
      <c r="ADS16" s="184"/>
      <c r="ADT16" s="184"/>
      <c r="ADU16" s="184"/>
      <c r="ADV16" s="184"/>
      <c r="ADW16" s="184"/>
      <c r="ADX16" s="184"/>
      <c r="ADY16" s="184"/>
      <c r="ADZ16" s="184"/>
      <c r="AEA16" s="184"/>
      <c r="AEB16" s="184"/>
      <c r="AEC16" s="184"/>
      <c r="AED16" s="184"/>
      <c r="AEE16" s="184"/>
      <c r="AEF16" s="184"/>
      <c r="AEG16" s="184"/>
      <c r="AEH16" s="184"/>
      <c r="AEI16" s="184"/>
      <c r="AEJ16" s="184"/>
      <c r="AEK16" s="184"/>
      <c r="AEL16" s="184"/>
      <c r="AEM16" s="184"/>
      <c r="AEN16" s="184"/>
      <c r="AEO16" s="184"/>
      <c r="AEP16" s="184"/>
      <c r="AEQ16" s="184"/>
      <c r="AER16" s="184"/>
      <c r="AES16" s="184"/>
      <c r="AET16" s="184"/>
      <c r="AEU16" s="184"/>
      <c r="AEV16" s="184"/>
      <c r="AEW16" s="184"/>
      <c r="AEX16" s="184"/>
      <c r="AEY16" s="184"/>
      <c r="AEZ16" s="184"/>
      <c r="AFA16" s="184"/>
      <c r="AFB16" s="184"/>
      <c r="AFC16" s="184"/>
      <c r="AFD16" s="184"/>
      <c r="AFE16" s="184"/>
      <c r="AFF16" s="184"/>
      <c r="AFG16" s="184"/>
      <c r="AFH16" s="184"/>
      <c r="AFI16" s="184"/>
      <c r="AFJ16" s="184"/>
      <c r="AFK16" s="184"/>
      <c r="AFL16" s="184"/>
      <c r="AFM16" s="184"/>
      <c r="AFN16" s="184"/>
      <c r="AFO16" s="184"/>
      <c r="AFP16" s="184"/>
      <c r="AFQ16" s="184"/>
      <c r="AFR16" s="184"/>
      <c r="AFS16" s="184"/>
      <c r="AFT16" s="184"/>
      <c r="AFU16" s="184"/>
      <c r="AFV16" s="184"/>
      <c r="AFW16" s="184"/>
      <c r="AFX16" s="184"/>
      <c r="AFY16" s="184"/>
    </row>
    <row r="17" spans="2:857" x14ac:dyDescent="0.25">
      <c r="B17" s="263" t="s">
        <v>9405</v>
      </c>
      <c r="C17" s="278">
        <v>26600</v>
      </c>
      <c r="D17" s="264" t="s">
        <v>9406</v>
      </c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  <c r="CZ17" s="184"/>
      <c r="DA17" s="184"/>
      <c r="DB17" s="184"/>
      <c r="DC17" s="184"/>
      <c r="DD17" s="184"/>
      <c r="DE17" s="184"/>
      <c r="DF17" s="184"/>
      <c r="DG17" s="184"/>
      <c r="DH17" s="184"/>
      <c r="DI17" s="184"/>
      <c r="DJ17" s="184"/>
      <c r="DK17" s="184"/>
      <c r="DL17" s="184"/>
      <c r="DM17" s="184"/>
      <c r="DN17" s="184"/>
      <c r="DO17" s="184"/>
      <c r="DP17" s="184"/>
      <c r="DQ17" s="184"/>
      <c r="DR17" s="184"/>
      <c r="DS17" s="184"/>
      <c r="DT17" s="184"/>
      <c r="DU17" s="184"/>
      <c r="DV17" s="184"/>
      <c r="DW17" s="184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184"/>
      <c r="HC17" s="184"/>
      <c r="HD17" s="184"/>
      <c r="HE17" s="184"/>
      <c r="HF17" s="184"/>
      <c r="HG17" s="184"/>
      <c r="HH17" s="184"/>
      <c r="HI17" s="184"/>
      <c r="HJ17" s="184"/>
      <c r="HK17" s="184"/>
      <c r="HL17" s="184"/>
      <c r="HM17" s="184"/>
      <c r="HN17" s="184"/>
      <c r="HO17" s="184"/>
      <c r="HP17" s="184"/>
      <c r="HQ17" s="184"/>
      <c r="HR17" s="184"/>
      <c r="HS17" s="184"/>
      <c r="HT17" s="184"/>
      <c r="HU17" s="184"/>
      <c r="HV17" s="184"/>
      <c r="HW17" s="184"/>
      <c r="HX17" s="184"/>
      <c r="HY17" s="184"/>
      <c r="HZ17" s="184"/>
      <c r="IA17" s="184"/>
      <c r="IB17" s="184"/>
      <c r="IC17" s="184"/>
      <c r="ID17" s="184"/>
      <c r="IE17" s="184"/>
      <c r="IF17" s="184"/>
      <c r="IG17" s="184"/>
      <c r="IH17" s="184"/>
      <c r="II17" s="184"/>
      <c r="IJ17" s="184"/>
      <c r="IK17" s="184"/>
      <c r="IL17" s="184"/>
      <c r="IM17" s="184"/>
      <c r="IN17" s="184"/>
      <c r="IO17" s="184"/>
      <c r="IP17" s="184"/>
      <c r="IQ17" s="184"/>
      <c r="IR17" s="184"/>
      <c r="IS17" s="184"/>
      <c r="IT17" s="184"/>
      <c r="IU17" s="184"/>
      <c r="IV17" s="184"/>
      <c r="IW17" s="184"/>
      <c r="IX17" s="184"/>
      <c r="IY17" s="184"/>
      <c r="IZ17" s="184"/>
      <c r="JA17" s="184"/>
      <c r="JB17" s="184"/>
      <c r="JC17" s="184"/>
      <c r="JD17" s="184"/>
      <c r="JE17" s="184"/>
      <c r="JF17" s="184"/>
      <c r="JG17" s="184"/>
      <c r="JH17" s="184"/>
      <c r="JI17" s="184"/>
      <c r="JJ17" s="184"/>
      <c r="JK17" s="184"/>
      <c r="JL17" s="184"/>
      <c r="JM17" s="184"/>
      <c r="JN17" s="184"/>
      <c r="JO17" s="184"/>
      <c r="JP17" s="184"/>
      <c r="JQ17" s="184"/>
      <c r="JR17" s="184"/>
      <c r="JS17" s="184"/>
      <c r="JT17" s="184"/>
      <c r="JU17" s="184"/>
      <c r="JV17" s="184"/>
      <c r="JW17" s="184"/>
      <c r="JX17" s="184"/>
      <c r="JY17" s="184"/>
      <c r="JZ17" s="184"/>
      <c r="KA17" s="184"/>
      <c r="KB17" s="184"/>
      <c r="KC17" s="184"/>
      <c r="KD17" s="184"/>
      <c r="KE17" s="184"/>
      <c r="KF17" s="184"/>
      <c r="KG17" s="184"/>
      <c r="KH17" s="184"/>
      <c r="KI17" s="184"/>
      <c r="KJ17" s="184"/>
      <c r="KK17" s="184"/>
      <c r="KL17" s="184"/>
      <c r="KM17" s="184"/>
      <c r="KN17" s="184"/>
      <c r="KO17" s="184"/>
      <c r="KP17" s="184"/>
      <c r="KQ17" s="184"/>
      <c r="KR17" s="184"/>
      <c r="KS17" s="184"/>
      <c r="KT17" s="184"/>
      <c r="KU17" s="184"/>
      <c r="KV17" s="184"/>
      <c r="KW17" s="184"/>
      <c r="KX17" s="184"/>
      <c r="KY17" s="184"/>
      <c r="KZ17" s="184"/>
      <c r="LA17" s="184"/>
      <c r="LB17" s="184"/>
      <c r="LC17" s="184"/>
      <c r="LD17" s="184"/>
      <c r="LE17" s="184"/>
      <c r="LF17" s="184"/>
      <c r="LG17" s="184"/>
      <c r="LH17" s="184"/>
      <c r="LI17" s="184"/>
      <c r="LJ17" s="184"/>
      <c r="LK17" s="184"/>
      <c r="LL17" s="184"/>
      <c r="LM17" s="184"/>
      <c r="LN17" s="184"/>
      <c r="LO17" s="184"/>
      <c r="LP17" s="184"/>
      <c r="LQ17" s="184"/>
      <c r="LR17" s="184"/>
      <c r="LS17" s="184"/>
      <c r="LT17" s="184"/>
      <c r="LU17" s="184"/>
      <c r="LV17" s="184"/>
      <c r="LW17" s="184"/>
      <c r="LX17" s="184"/>
      <c r="LY17" s="184"/>
      <c r="LZ17" s="184"/>
      <c r="MA17" s="184"/>
      <c r="MB17" s="184"/>
      <c r="MC17" s="184"/>
      <c r="MD17" s="184"/>
      <c r="ME17" s="184"/>
      <c r="MF17" s="184"/>
      <c r="MG17" s="184"/>
      <c r="MH17" s="184"/>
      <c r="MI17" s="184"/>
      <c r="MJ17" s="184"/>
      <c r="MK17" s="184"/>
      <c r="ML17" s="184"/>
      <c r="MM17" s="184"/>
      <c r="MN17" s="184"/>
      <c r="MO17" s="184"/>
      <c r="MP17" s="184"/>
      <c r="MQ17" s="184"/>
      <c r="MR17" s="184"/>
      <c r="MS17" s="184"/>
      <c r="MT17" s="184"/>
      <c r="MU17" s="184"/>
      <c r="MV17" s="184"/>
      <c r="MW17" s="184"/>
      <c r="MX17" s="184"/>
      <c r="MY17" s="184"/>
      <c r="MZ17" s="184"/>
      <c r="NA17" s="184"/>
      <c r="NB17" s="184"/>
      <c r="NC17" s="184"/>
      <c r="ND17" s="184"/>
      <c r="NE17" s="184"/>
      <c r="NF17" s="184"/>
      <c r="NG17" s="184"/>
      <c r="NH17" s="184"/>
      <c r="NI17" s="184"/>
      <c r="NJ17" s="184"/>
      <c r="NK17" s="184"/>
      <c r="NL17" s="184"/>
      <c r="NM17" s="184"/>
      <c r="NN17" s="184"/>
      <c r="NO17" s="184"/>
      <c r="NP17" s="184"/>
      <c r="NQ17" s="184"/>
      <c r="NR17" s="184"/>
      <c r="NS17" s="184"/>
      <c r="NT17" s="184"/>
      <c r="NU17" s="184"/>
      <c r="NV17" s="184"/>
      <c r="NW17" s="184"/>
      <c r="NX17" s="184"/>
      <c r="NY17" s="184"/>
      <c r="NZ17" s="184"/>
      <c r="OA17" s="184"/>
      <c r="OB17" s="184"/>
      <c r="OC17" s="184"/>
      <c r="OD17" s="184"/>
      <c r="OE17" s="184"/>
      <c r="OF17" s="184"/>
      <c r="OG17" s="184"/>
      <c r="OH17" s="184"/>
      <c r="OI17" s="184"/>
      <c r="OJ17" s="184"/>
      <c r="OK17" s="184"/>
      <c r="OL17" s="184"/>
      <c r="OM17" s="184"/>
      <c r="ON17" s="184"/>
      <c r="OO17" s="184"/>
      <c r="OP17" s="184"/>
      <c r="OQ17" s="184"/>
      <c r="OR17" s="184"/>
      <c r="OS17" s="184"/>
      <c r="OT17" s="184"/>
      <c r="OU17" s="184"/>
      <c r="OV17" s="184"/>
      <c r="OW17" s="184"/>
      <c r="OX17" s="184"/>
      <c r="OY17" s="184"/>
      <c r="OZ17" s="184"/>
      <c r="PA17" s="184"/>
      <c r="PB17" s="184"/>
      <c r="PC17" s="184"/>
      <c r="PD17" s="184"/>
      <c r="PE17" s="184"/>
      <c r="PF17" s="184"/>
      <c r="PG17" s="184"/>
      <c r="PH17" s="184"/>
      <c r="PI17" s="184"/>
      <c r="PJ17" s="184"/>
      <c r="PK17" s="184"/>
      <c r="PL17" s="184"/>
      <c r="PM17" s="184"/>
      <c r="PN17" s="184"/>
      <c r="PO17" s="184"/>
      <c r="PP17" s="184"/>
      <c r="PQ17" s="184"/>
      <c r="PR17" s="184"/>
      <c r="PS17" s="184"/>
      <c r="PT17" s="184"/>
      <c r="PU17" s="184"/>
      <c r="PV17" s="184"/>
      <c r="PW17" s="184"/>
      <c r="PX17" s="184"/>
      <c r="PY17" s="184"/>
      <c r="PZ17" s="184"/>
      <c r="QA17" s="184"/>
      <c r="QB17" s="184"/>
      <c r="QC17" s="184"/>
      <c r="QD17" s="184"/>
      <c r="QE17" s="184"/>
      <c r="QF17" s="184"/>
      <c r="QG17" s="184"/>
      <c r="QH17" s="184"/>
      <c r="QI17" s="184"/>
      <c r="QJ17" s="184"/>
      <c r="QK17" s="184"/>
      <c r="QL17" s="184"/>
      <c r="QM17" s="184"/>
      <c r="QN17" s="184"/>
      <c r="QO17" s="184"/>
      <c r="QP17" s="184"/>
      <c r="QQ17" s="184"/>
      <c r="QR17" s="184"/>
      <c r="QS17" s="184"/>
      <c r="QT17" s="184"/>
      <c r="QU17" s="184"/>
      <c r="QV17" s="184"/>
      <c r="QW17" s="184"/>
      <c r="QX17" s="184"/>
      <c r="QY17" s="184"/>
      <c r="QZ17" s="184"/>
      <c r="RA17" s="184"/>
      <c r="RB17" s="184"/>
      <c r="RC17" s="184"/>
      <c r="RD17" s="184"/>
      <c r="RE17" s="184"/>
      <c r="RF17" s="184"/>
      <c r="RG17" s="184"/>
      <c r="RH17" s="184"/>
      <c r="RI17" s="184"/>
      <c r="RJ17" s="184"/>
      <c r="RK17" s="184"/>
      <c r="RL17" s="184"/>
      <c r="RM17" s="184"/>
      <c r="RN17" s="184"/>
      <c r="RO17" s="184"/>
      <c r="RP17" s="184"/>
      <c r="RQ17" s="184"/>
      <c r="RR17" s="184"/>
      <c r="RS17" s="184"/>
      <c r="RT17" s="184"/>
      <c r="RU17" s="184"/>
      <c r="RV17" s="184"/>
      <c r="RW17" s="184"/>
      <c r="RX17" s="184"/>
      <c r="RY17" s="184"/>
      <c r="RZ17" s="184"/>
      <c r="SA17" s="184"/>
      <c r="SB17" s="184"/>
      <c r="SC17" s="184"/>
      <c r="SD17" s="184"/>
      <c r="SE17" s="184"/>
      <c r="SF17" s="184"/>
      <c r="SG17" s="184"/>
      <c r="SH17" s="184"/>
      <c r="SI17" s="184"/>
      <c r="SJ17" s="184"/>
      <c r="SK17" s="184"/>
      <c r="SL17" s="184"/>
      <c r="SM17" s="184"/>
      <c r="SN17" s="184"/>
      <c r="SO17" s="184"/>
      <c r="SP17" s="184"/>
      <c r="SQ17" s="184"/>
      <c r="SR17" s="184"/>
      <c r="SS17" s="184"/>
      <c r="ST17" s="184"/>
      <c r="SU17" s="184"/>
      <c r="SV17" s="184"/>
      <c r="SW17" s="184"/>
      <c r="SX17" s="184"/>
      <c r="SY17" s="184"/>
      <c r="SZ17" s="184"/>
      <c r="TA17" s="184"/>
      <c r="TB17" s="184"/>
      <c r="TC17" s="184"/>
      <c r="TD17" s="184"/>
      <c r="TE17" s="184"/>
      <c r="TF17" s="184"/>
      <c r="TG17" s="184"/>
      <c r="TH17" s="184"/>
      <c r="TI17" s="184"/>
      <c r="TJ17" s="184"/>
      <c r="TK17" s="184"/>
      <c r="TL17" s="184"/>
      <c r="TM17" s="184"/>
      <c r="TN17" s="184"/>
      <c r="TO17" s="184"/>
      <c r="TP17" s="184"/>
      <c r="TQ17" s="184"/>
      <c r="TR17" s="184"/>
      <c r="TS17" s="184"/>
      <c r="TT17" s="184"/>
      <c r="TU17" s="184"/>
      <c r="TV17" s="184"/>
      <c r="TW17" s="184"/>
      <c r="TX17" s="184"/>
      <c r="TY17" s="184"/>
      <c r="TZ17" s="184"/>
      <c r="UA17" s="184"/>
      <c r="UB17" s="184"/>
      <c r="UC17" s="184"/>
      <c r="UD17" s="184"/>
      <c r="UE17" s="184"/>
      <c r="UF17" s="184"/>
      <c r="UG17" s="184"/>
      <c r="UH17" s="184"/>
      <c r="UI17" s="184"/>
      <c r="UJ17" s="184"/>
      <c r="UK17" s="184"/>
      <c r="UL17" s="184"/>
      <c r="UM17" s="184"/>
      <c r="UN17" s="184"/>
      <c r="UO17" s="184"/>
      <c r="UP17" s="184"/>
      <c r="UQ17" s="184"/>
      <c r="UR17" s="184"/>
      <c r="US17" s="184"/>
      <c r="UT17" s="184"/>
      <c r="UU17" s="184"/>
      <c r="UV17" s="184"/>
      <c r="UW17" s="184"/>
      <c r="UX17" s="184"/>
      <c r="UY17" s="184"/>
      <c r="UZ17" s="184"/>
      <c r="VA17" s="184"/>
      <c r="VB17" s="184"/>
      <c r="VC17" s="184"/>
      <c r="VD17" s="184"/>
      <c r="VE17" s="184"/>
      <c r="VF17" s="184"/>
      <c r="VG17" s="184"/>
      <c r="VH17" s="184"/>
      <c r="VI17" s="184"/>
      <c r="VJ17" s="184"/>
      <c r="VK17" s="184"/>
      <c r="VL17" s="184"/>
      <c r="VM17" s="184"/>
      <c r="VN17" s="184"/>
      <c r="VO17" s="184"/>
      <c r="VP17" s="184"/>
      <c r="VQ17" s="184"/>
      <c r="VR17" s="184"/>
      <c r="VS17" s="184"/>
      <c r="VT17" s="184"/>
      <c r="VU17" s="184"/>
      <c r="VV17" s="184"/>
      <c r="VW17" s="184"/>
      <c r="VX17" s="184"/>
      <c r="VY17" s="184"/>
      <c r="VZ17" s="184"/>
      <c r="WA17" s="184"/>
      <c r="WB17" s="184"/>
      <c r="WC17" s="184"/>
      <c r="WD17" s="184"/>
      <c r="WE17" s="184"/>
      <c r="WF17" s="184"/>
      <c r="WG17" s="184"/>
      <c r="WH17" s="184"/>
      <c r="WI17" s="184"/>
      <c r="WJ17" s="184"/>
      <c r="WK17" s="184"/>
      <c r="WL17" s="184"/>
      <c r="WM17" s="184"/>
      <c r="WN17" s="184"/>
      <c r="WO17" s="184"/>
      <c r="WP17" s="184"/>
      <c r="WQ17" s="184"/>
      <c r="WR17" s="184"/>
      <c r="WS17" s="184"/>
      <c r="WT17" s="184"/>
      <c r="WU17" s="184"/>
      <c r="WV17" s="184"/>
      <c r="WW17" s="184"/>
      <c r="WX17" s="184"/>
      <c r="WY17" s="184"/>
      <c r="WZ17" s="184"/>
      <c r="XA17" s="184"/>
      <c r="XB17" s="184"/>
      <c r="XC17" s="184"/>
      <c r="XD17" s="184"/>
      <c r="XE17" s="184"/>
      <c r="XF17" s="184"/>
      <c r="XG17" s="184"/>
      <c r="XH17" s="184"/>
      <c r="XI17" s="184"/>
      <c r="XJ17" s="184"/>
      <c r="XK17" s="184"/>
      <c r="XL17" s="184"/>
      <c r="XM17" s="184"/>
      <c r="XN17" s="184"/>
      <c r="XO17" s="184"/>
      <c r="XP17" s="184"/>
      <c r="XQ17" s="184"/>
      <c r="XR17" s="184"/>
      <c r="XS17" s="184"/>
      <c r="XT17" s="184"/>
      <c r="XU17" s="184"/>
      <c r="XV17" s="184"/>
      <c r="XW17" s="184"/>
      <c r="XX17" s="184"/>
      <c r="XY17" s="184"/>
      <c r="XZ17" s="184"/>
      <c r="YA17" s="184"/>
      <c r="YB17" s="184"/>
      <c r="YC17" s="184"/>
      <c r="YD17" s="184"/>
      <c r="YE17" s="184"/>
      <c r="YF17" s="184"/>
      <c r="YG17" s="184"/>
      <c r="YH17" s="184"/>
      <c r="YI17" s="184"/>
      <c r="YJ17" s="184"/>
      <c r="YK17" s="184"/>
      <c r="YL17" s="184"/>
      <c r="YM17" s="184"/>
      <c r="YN17" s="184"/>
      <c r="YO17" s="184"/>
      <c r="YP17" s="184"/>
      <c r="YQ17" s="184"/>
      <c r="YR17" s="184"/>
      <c r="YS17" s="184"/>
      <c r="YT17" s="184"/>
      <c r="YU17" s="184"/>
      <c r="YV17" s="184"/>
      <c r="YW17" s="184"/>
      <c r="YX17" s="184"/>
      <c r="YY17" s="184"/>
      <c r="YZ17" s="184"/>
      <c r="ZA17" s="184"/>
      <c r="ZB17" s="184"/>
      <c r="ZC17" s="184"/>
      <c r="ZD17" s="184"/>
      <c r="ZE17" s="184"/>
      <c r="ZF17" s="184"/>
      <c r="ZG17" s="184"/>
      <c r="ZH17" s="184"/>
      <c r="ZI17" s="184"/>
      <c r="ZJ17" s="184"/>
      <c r="ZK17" s="184"/>
      <c r="ZL17" s="184"/>
      <c r="ZM17" s="184"/>
      <c r="ZN17" s="184"/>
      <c r="ZO17" s="184"/>
      <c r="ZP17" s="184"/>
      <c r="ZQ17" s="184"/>
      <c r="ZR17" s="184"/>
      <c r="ZS17" s="184"/>
      <c r="ZT17" s="184"/>
      <c r="ZU17" s="184"/>
      <c r="ZV17" s="184"/>
      <c r="ZW17" s="184"/>
      <c r="ZX17" s="184"/>
      <c r="ZY17" s="184"/>
      <c r="ZZ17" s="184"/>
      <c r="AAA17" s="184"/>
      <c r="AAB17" s="184"/>
      <c r="AAC17" s="184"/>
      <c r="AAD17" s="184"/>
      <c r="AAE17" s="184"/>
      <c r="AAF17" s="184"/>
      <c r="AAG17" s="184"/>
      <c r="AAH17" s="184"/>
      <c r="AAI17" s="184"/>
      <c r="AAJ17" s="184"/>
      <c r="AAK17" s="184"/>
      <c r="AAL17" s="184"/>
      <c r="AAM17" s="184"/>
      <c r="AAN17" s="184"/>
      <c r="AAO17" s="184"/>
      <c r="AAP17" s="184"/>
      <c r="AAQ17" s="184"/>
      <c r="AAR17" s="184"/>
      <c r="AAS17" s="184"/>
      <c r="AAT17" s="184"/>
      <c r="AAU17" s="184"/>
      <c r="AAV17" s="184"/>
      <c r="AAW17" s="184"/>
      <c r="AAX17" s="184"/>
      <c r="AAY17" s="184"/>
      <c r="AAZ17" s="184"/>
      <c r="ABA17" s="184"/>
      <c r="ABB17" s="184"/>
      <c r="ABC17" s="184"/>
      <c r="ABD17" s="184"/>
      <c r="ABE17" s="184"/>
      <c r="ABF17" s="184"/>
      <c r="ABG17" s="184"/>
      <c r="ABH17" s="184"/>
      <c r="ABI17" s="184"/>
      <c r="ABJ17" s="184"/>
      <c r="ABK17" s="184"/>
      <c r="ABL17" s="184"/>
      <c r="ABM17" s="184"/>
      <c r="ABN17" s="184"/>
      <c r="ABO17" s="184"/>
      <c r="ABP17" s="184"/>
      <c r="ABQ17" s="184"/>
      <c r="ABR17" s="184"/>
      <c r="ABS17" s="184"/>
      <c r="ABT17" s="184"/>
      <c r="ABU17" s="184"/>
      <c r="ABV17" s="184"/>
      <c r="ABW17" s="184"/>
      <c r="ABX17" s="184"/>
      <c r="ABY17" s="184"/>
      <c r="ABZ17" s="184"/>
      <c r="ACA17" s="184"/>
      <c r="ACB17" s="184"/>
      <c r="ACC17" s="184"/>
      <c r="ACD17" s="184"/>
      <c r="ACE17" s="184"/>
      <c r="ACF17" s="184"/>
      <c r="ACG17" s="184"/>
      <c r="ACH17" s="184"/>
      <c r="ACI17" s="184"/>
      <c r="ACJ17" s="184"/>
      <c r="ACK17" s="184"/>
      <c r="ACL17" s="184"/>
      <c r="ACM17" s="184"/>
      <c r="ACN17" s="184"/>
      <c r="ACO17" s="184"/>
      <c r="ACP17" s="184"/>
      <c r="ACQ17" s="184"/>
      <c r="ACR17" s="184"/>
      <c r="ACS17" s="184"/>
      <c r="ACT17" s="184"/>
      <c r="ACU17" s="184"/>
      <c r="ACV17" s="184"/>
      <c r="ACW17" s="184"/>
      <c r="ACX17" s="184"/>
      <c r="ACY17" s="184"/>
      <c r="ACZ17" s="184"/>
      <c r="ADA17" s="184"/>
      <c r="ADB17" s="184"/>
      <c r="ADC17" s="184"/>
      <c r="ADD17" s="184"/>
      <c r="ADE17" s="184"/>
      <c r="ADF17" s="184"/>
      <c r="ADG17" s="184"/>
      <c r="ADH17" s="184"/>
      <c r="ADI17" s="184"/>
      <c r="ADJ17" s="184"/>
      <c r="ADK17" s="184"/>
      <c r="ADL17" s="184"/>
      <c r="ADM17" s="184"/>
      <c r="ADN17" s="184"/>
      <c r="ADO17" s="184"/>
      <c r="ADP17" s="184"/>
      <c r="ADQ17" s="184"/>
      <c r="ADR17" s="184"/>
      <c r="ADS17" s="184"/>
      <c r="ADT17" s="184"/>
      <c r="ADU17" s="184"/>
      <c r="ADV17" s="184"/>
      <c r="ADW17" s="184"/>
      <c r="ADX17" s="184"/>
      <c r="ADY17" s="184"/>
      <c r="ADZ17" s="184"/>
      <c r="AEA17" s="184"/>
      <c r="AEB17" s="184"/>
      <c r="AEC17" s="184"/>
      <c r="AED17" s="184"/>
      <c r="AEE17" s="184"/>
      <c r="AEF17" s="184"/>
      <c r="AEG17" s="184"/>
      <c r="AEH17" s="184"/>
      <c r="AEI17" s="184"/>
      <c r="AEJ17" s="184"/>
      <c r="AEK17" s="184"/>
      <c r="AEL17" s="184"/>
      <c r="AEM17" s="184"/>
      <c r="AEN17" s="184"/>
      <c r="AEO17" s="184"/>
      <c r="AEP17" s="184"/>
      <c r="AEQ17" s="184"/>
      <c r="AER17" s="184"/>
      <c r="AES17" s="184"/>
      <c r="AET17" s="184"/>
      <c r="AEU17" s="184"/>
      <c r="AEV17" s="184"/>
      <c r="AEW17" s="184"/>
      <c r="AEX17" s="184"/>
      <c r="AEY17" s="184"/>
      <c r="AEZ17" s="184"/>
      <c r="AFA17" s="184"/>
      <c r="AFB17" s="184"/>
      <c r="AFC17" s="184"/>
      <c r="AFD17" s="184"/>
      <c r="AFE17" s="184"/>
      <c r="AFF17" s="184"/>
      <c r="AFG17" s="184"/>
      <c r="AFH17" s="184"/>
      <c r="AFI17" s="184"/>
      <c r="AFJ17" s="184"/>
      <c r="AFK17" s="184"/>
      <c r="AFL17" s="184"/>
      <c r="AFM17" s="184"/>
      <c r="AFN17" s="184"/>
      <c r="AFO17" s="184"/>
      <c r="AFP17" s="184"/>
      <c r="AFQ17" s="184"/>
      <c r="AFR17" s="184"/>
      <c r="AFS17" s="184"/>
      <c r="AFT17" s="184"/>
      <c r="AFU17" s="184"/>
      <c r="AFV17" s="184"/>
      <c r="AFW17" s="184"/>
      <c r="AFX17" s="184"/>
      <c r="AFY17" s="184"/>
    </row>
    <row r="18" spans="2:857" x14ac:dyDescent="0.25">
      <c r="B18" s="295" t="s">
        <v>9407</v>
      </c>
      <c r="C18" s="278">
        <v>26600</v>
      </c>
      <c r="D18" s="264" t="s">
        <v>9408</v>
      </c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184"/>
      <c r="HC18" s="184"/>
      <c r="HD18" s="184"/>
      <c r="HE18" s="184"/>
      <c r="HF18" s="184"/>
      <c r="HG18" s="184"/>
      <c r="HH18" s="184"/>
      <c r="HI18" s="184"/>
      <c r="HJ18" s="184"/>
      <c r="HK18" s="184"/>
      <c r="HL18" s="184"/>
      <c r="HM18" s="184"/>
      <c r="HN18" s="184"/>
      <c r="HO18" s="184"/>
      <c r="HP18" s="184"/>
      <c r="HQ18" s="184"/>
      <c r="HR18" s="184"/>
      <c r="HS18" s="184"/>
      <c r="HT18" s="184"/>
      <c r="HU18" s="184"/>
      <c r="HV18" s="184"/>
      <c r="HW18" s="184"/>
      <c r="HX18" s="184"/>
      <c r="HY18" s="184"/>
      <c r="HZ18" s="184"/>
      <c r="IA18" s="184"/>
      <c r="IB18" s="184"/>
      <c r="IC18" s="184"/>
      <c r="ID18" s="184"/>
      <c r="IE18" s="184"/>
      <c r="IF18" s="184"/>
      <c r="IG18" s="184"/>
      <c r="IH18" s="184"/>
      <c r="II18" s="184"/>
      <c r="IJ18" s="184"/>
      <c r="IK18" s="184"/>
      <c r="IL18" s="184"/>
      <c r="IM18" s="184"/>
      <c r="IN18" s="184"/>
      <c r="IO18" s="184"/>
      <c r="IP18" s="184"/>
      <c r="IQ18" s="184"/>
      <c r="IR18" s="184"/>
      <c r="IS18" s="184"/>
      <c r="IT18" s="184"/>
      <c r="IU18" s="184"/>
      <c r="IV18" s="184"/>
      <c r="IW18" s="184"/>
      <c r="IX18" s="184"/>
      <c r="IY18" s="184"/>
      <c r="IZ18" s="184"/>
      <c r="JA18" s="184"/>
      <c r="JB18" s="184"/>
      <c r="JC18" s="184"/>
      <c r="JD18" s="184"/>
      <c r="JE18" s="184"/>
      <c r="JF18" s="184"/>
      <c r="JG18" s="184"/>
      <c r="JH18" s="184"/>
      <c r="JI18" s="184"/>
      <c r="JJ18" s="184"/>
      <c r="JK18" s="184"/>
      <c r="JL18" s="184"/>
      <c r="JM18" s="184"/>
      <c r="JN18" s="184"/>
      <c r="JO18" s="184"/>
      <c r="JP18" s="184"/>
      <c r="JQ18" s="184"/>
      <c r="JR18" s="184"/>
      <c r="JS18" s="184"/>
      <c r="JT18" s="184"/>
      <c r="JU18" s="184"/>
      <c r="JV18" s="184"/>
      <c r="JW18" s="184"/>
      <c r="JX18" s="184"/>
      <c r="JY18" s="184"/>
      <c r="JZ18" s="184"/>
      <c r="KA18" s="184"/>
      <c r="KB18" s="184"/>
      <c r="KC18" s="184"/>
      <c r="KD18" s="184"/>
      <c r="KE18" s="184"/>
      <c r="KF18" s="184"/>
      <c r="KG18" s="184"/>
      <c r="KH18" s="184"/>
      <c r="KI18" s="184"/>
      <c r="KJ18" s="184"/>
      <c r="KK18" s="184"/>
      <c r="KL18" s="184"/>
      <c r="KM18" s="184"/>
      <c r="KN18" s="184"/>
      <c r="KO18" s="184"/>
      <c r="KP18" s="184"/>
      <c r="KQ18" s="184"/>
      <c r="KR18" s="184"/>
      <c r="KS18" s="184"/>
      <c r="KT18" s="184"/>
      <c r="KU18" s="184"/>
      <c r="KV18" s="184"/>
      <c r="KW18" s="184"/>
      <c r="KX18" s="184"/>
      <c r="KY18" s="184"/>
      <c r="KZ18" s="184"/>
      <c r="LA18" s="184"/>
      <c r="LB18" s="184"/>
      <c r="LC18" s="184"/>
      <c r="LD18" s="184"/>
      <c r="LE18" s="184"/>
      <c r="LF18" s="184"/>
      <c r="LG18" s="184"/>
      <c r="LH18" s="184"/>
      <c r="LI18" s="184"/>
      <c r="LJ18" s="184"/>
      <c r="LK18" s="184"/>
      <c r="LL18" s="184"/>
      <c r="LM18" s="184"/>
      <c r="LN18" s="184"/>
      <c r="LO18" s="184"/>
      <c r="LP18" s="184"/>
      <c r="LQ18" s="184"/>
      <c r="LR18" s="184"/>
      <c r="LS18" s="184"/>
      <c r="LT18" s="184"/>
      <c r="LU18" s="184"/>
      <c r="LV18" s="184"/>
      <c r="LW18" s="184"/>
      <c r="LX18" s="184"/>
      <c r="LY18" s="184"/>
      <c r="LZ18" s="184"/>
      <c r="MA18" s="184"/>
      <c r="MB18" s="184"/>
      <c r="MC18" s="184"/>
      <c r="MD18" s="184"/>
      <c r="ME18" s="184"/>
      <c r="MF18" s="184"/>
      <c r="MG18" s="184"/>
      <c r="MH18" s="184"/>
      <c r="MI18" s="184"/>
      <c r="MJ18" s="184"/>
      <c r="MK18" s="184"/>
      <c r="ML18" s="184"/>
      <c r="MM18" s="184"/>
      <c r="MN18" s="184"/>
      <c r="MO18" s="184"/>
      <c r="MP18" s="184"/>
      <c r="MQ18" s="184"/>
      <c r="MR18" s="184"/>
      <c r="MS18" s="184"/>
      <c r="MT18" s="184"/>
      <c r="MU18" s="184"/>
      <c r="MV18" s="184"/>
      <c r="MW18" s="184"/>
      <c r="MX18" s="184"/>
      <c r="MY18" s="184"/>
      <c r="MZ18" s="184"/>
      <c r="NA18" s="184"/>
      <c r="NB18" s="184"/>
      <c r="NC18" s="184"/>
      <c r="ND18" s="184"/>
      <c r="NE18" s="184"/>
      <c r="NF18" s="184"/>
      <c r="NG18" s="184"/>
      <c r="NH18" s="184"/>
      <c r="NI18" s="184"/>
      <c r="NJ18" s="184"/>
      <c r="NK18" s="184"/>
      <c r="NL18" s="184"/>
      <c r="NM18" s="184"/>
      <c r="NN18" s="184"/>
      <c r="NO18" s="184"/>
      <c r="NP18" s="184"/>
      <c r="NQ18" s="184"/>
      <c r="NR18" s="184"/>
      <c r="NS18" s="184"/>
      <c r="NT18" s="184"/>
      <c r="NU18" s="184"/>
      <c r="NV18" s="184"/>
      <c r="NW18" s="184"/>
      <c r="NX18" s="184"/>
      <c r="NY18" s="184"/>
      <c r="NZ18" s="184"/>
      <c r="OA18" s="184"/>
      <c r="OB18" s="184"/>
      <c r="OC18" s="184"/>
      <c r="OD18" s="184"/>
      <c r="OE18" s="184"/>
      <c r="OF18" s="184"/>
      <c r="OG18" s="184"/>
      <c r="OH18" s="184"/>
      <c r="OI18" s="184"/>
      <c r="OJ18" s="184"/>
      <c r="OK18" s="184"/>
      <c r="OL18" s="184"/>
      <c r="OM18" s="184"/>
      <c r="ON18" s="184"/>
      <c r="OO18" s="184"/>
      <c r="OP18" s="184"/>
      <c r="OQ18" s="184"/>
      <c r="OR18" s="184"/>
      <c r="OS18" s="184"/>
      <c r="OT18" s="184"/>
      <c r="OU18" s="184"/>
      <c r="OV18" s="184"/>
      <c r="OW18" s="184"/>
      <c r="OX18" s="184"/>
      <c r="OY18" s="184"/>
      <c r="OZ18" s="184"/>
      <c r="PA18" s="184"/>
      <c r="PB18" s="184"/>
      <c r="PC18" s="184"/>
      <c r="PD18" s="184"/>
      <c r="PE18" s="184"/>
      <c r="PF18" s="184"/>
      <c r="PG18" s="184"/>
      <c r="PH18" s="184"/>
      <c r="PI18" s="184"/>
      <c r="PJ18" s="184"/>
      <c r="PK18" s="184"/>
      <c r="PL18" s="184"/>
      <c r="PM18" s="184"/>
      <c r="PN18" s="184"/>
      <c r="PO18" s="184"/>
      <c r="PP18" s="184"/>
      <c r="PQ18" s="184"/>
      <c r="PR18" s="184"/>
      <c r="PS18" s="184"/>
      <c r="PT18" s="184"/>
      <c r="PU18" s="184"/>
      <c r="PV18" s="184"/>
      <c r="PW18" s="184"/>
      <c r="PX18" s="184"/>
      <c r="PY18" s="184"/>
      <c r="PZ18" s="184"/>
      <c r="QA18" s="184"/>
      <c r="QB18" s="184"/>
      <c r="QC18" s="184"/>
      <c r="QD18" s="184"/>
      <c r="QE18" s="184"/>
      <c r="QF18" s="184"/>
      <c r="QG18" s="184"/>
      <c r="QH18" s="184"/>
      <c r="QI18" s="184"/>
      <c r="QJ18" s="184"/>
      <c r="QK18" s="184"/>
      <c r="QL18" s="184"/>
      <c r="QM18" s="184"/>
      <c r="QN18" s="184"/>
      <c r="QO18" s="184"/>
      <c r="QP18" s="184"/>
      <c r="QQ18" s="184"/>
      <c r="QR18" s="184"/>
      <c r="QS18" s="184"/>
      <c r="QT18" s="184"/>
      <c r="QU18" s="184"/>
      <c r="QV18" s="184"/>
      <c r="QW18" s="184"/>
      <c r="QX18" s="184"/>
      <c r="QY18" s="184"/>
      <c r="QZ18" s="184"/>
      <c r="RA18" s="184"/>
      <c r="RB18" s="184"/>
      <c r="RC18" s="184"/>
      <c r="RD18" s="184"/>
      <c r="RE18" s="184"/>
      <c r="RF18" s="184"/>
      <c r="RG18" s="184"/>
      <c r="RH18" s="184"/>
      <c r="RI18" s="184"/>
      <c r="RJ18" s="184"/>
      <c r="RK18" s="184"/>
      <c r="RL18" s="184"/>
      <c r="RM18" s="184"/>
      <c r="RN18" s="184"/>
      <c r="RO18" s="184"/>
      <c r="RP18" s="184"/>
      <c r="RQ18" s="184"/>
      <c r="RR18" s="184"/>
      <c r="RS18" s="184"/>
      <c r="RT18" s="184"/>
      <c r="RU18" s="184"/>
      <c r="RV18" s="184"/>
      <c r="RW18" s="184"/>
      <c r="RX18" s="184"/>
      <c r="RY18" s="184"/>
      <c r="RZ18" s="184"/>
      <c r="SA18" s="184"/>
      <c r="SB18" s="184"/>
      <c r="SC18" s="184"/>
      <c r="SD18" s="184"/>
      <c r="SE18" s="184"/>
      <c r="SF18" s="184"/>
      <c r="SG18" s="184"/>
      <c r="SH18" s="184"/>
      <c r="SI18" s="184"/>
      <c r="SJ18" s="184"/>
      <c r="SK18" s="184"/>
      <c r="SL18" s="184"/>
      <c r="SM18" s="184"/>
      <c r="SN18" s="184"/>
      <c r="SO18" s="184"/>
      <c r="SP18" s="184"/>
      <c r="SQ18" s="184"/>
      <c r="SR18" s="184"/>
      <c r="SS18" s="184"/>
      <c r="ST18" s="184"/>
      <c r="SU18" s="184"/>
      <c r="SV18" s="184"/>
      <c r="SW18" s="184"/>
      <c r="SX18" s="184"/>
      <c r="SY18" s="184"/>
      <c r="SZ18" s="184"/>
      <c r="TA18" s="184"/>
      <c r="TB18" s="184"/>
      <c r="TC18" s="184"/>
      <c r="TD18" s="184"/>
      <c r="TE18" s="184"/>
      <c r="TF18" s="184"/>
      <c r="TG18" s="184"/>
      <c r="TH18" s="184"/>
      <c r="TI18" s="184"/>
      <c r="TJ18" s="184"/>
      <c r="TK18" s="184"/>
      <c r="TL18" s="184"/>
      <c r="TM18" s="184"/>
      <c r="TN18" s="184"/>
      <c r="TO18" s="184"/>
      <c r="TP18" s="184"/>
      <c r="TQ18" s="184"/>
      <c r="TR18" s="184"/>
      <c r="TS18" s="184"/>
      <c r="TT18" s="184"/>
      <c r="TU18" s="184"/>
      <c r="TV18" s="184"/>
      <c r="TW18" s="184"/>
      <c r="TX18" s="184"/>
      <c r="TY18" s="184"/>
      <c r="TZ18" s="184"/>
      <c r="UA18" s="184"/>
      <c r="UB18" s="184"/>
      <c r="UC18" s="184"/>
      <c r="UD18" s="184"/>
      <c r="UE18" s="184"/>
      <c r="UF18" s="184"/>
      <c r="UG18" s="184"/>
      <c r="UH18" s="184"/>
      <c r="UI18" s="184"/>
      <c r="UJ18" s="184"/>
      <c r="UK18" s="184"/>
      <c r="UL18" s="184"/>
      <c r="UM18" s="184"/>
      <c r="UN18" s="184"/>
      <c r="UO18" s="184"/>
      <c r="UP18" s="184"/>
      <c r="UQ18" s="184"/>
      <c r="UR18" s="184"/>
      <c r="US18" s="184"/>
      <c r="UT18" s="184"/>
      <c r="UU18" s="184"/>
      <c r="UV18" s="184"/>
      <c r="UW18" s="184"/>
      <c r="UX18" s="184"/>
      <c r="UY18" s="184"/>
      <c r="UZ18" s="184"/>
      <c r="VA18" s="184"/>
      <c r="VB18" s="184"/>
      <c r="VC18" s="184"/>
      <c r="VD18" s="184"/>
      <c r="VE18" s="184"/>
      <c r="VF18" s="184"/>
      <c r="VG18" s="184"/>
      <c r="VH18" s="184"/>
      <c r="VI18" s="184"/>
      <c r="VJ18" s="184"/>
      <c r="VK18" s="184"/>
      <c r="VL18" s="184"/>
      <c r="VM18" s="184"/>
      <c r="VN18" s="184"/>
      <c r="VO18" s="184"/>
      <c r="VP18" s="184"/>
      <c r="VQ18" s="184"/>
      <c r="VR18" s="184"/>
      <c r="VS18" s="184"/>
      <c r="VT18" s="184"/>
      <c r="VU18" s="184"/>
      <c r="VV18" s="184"/>
      <c r="VW18" s="184"/>
      <c r="VX18" s="184"/>
      <c r="VY18" s="184"/>
      <c r="VZ18" s="184"/>
      <c r="WA18" s="184"/>
      <c r="WB18" s="184"/>
      <c r="WC18" s="184"/>
      <c r="WD18" s="184"/>
      <c r="WE18" s="184"/>
      <c r="WF18" s="184"/>
      <c r="WG18" s="184"/>
      <c r="WH18" s="184"/>
      <c r="WI18" s="184"/>
      <c r="WJ18" s="184"/>
      <c r="WK18" s="184"/>
      <c r="WL18" s="184"/>
      <c r="WM18" s="184"/>
      <c r="WN18" s="184"/>
      <c r="WO18" s="184"/>
      <c r="WP18" s="184"/>
      <c r="WQ18" s="184"/>
      <c r="WR18" s="184"/>
      <c r="WS18" s="184"/>
      <c r="WT18" s="184"/>
      <c r="WU18" s="184"/>
      <c r="WV18" s="184"/>
      <c r="WW18" s="184"/>
      <c r="WX18" s="184"/>
      <c r="WY18" s="184"/>
      <c r="WZ18" s="184"/>
      <c r="XA18" s="184"/>
      <c r="XB18" s="184"/>
      <c r="XC18" s="184"/>
      <c r="XD18" s="184"/>
      <c r="XE18" s="184"/>
      <c r="XF18" s="184"/>
      <c r="XG18" s="184"/>
      <c r="XH18" s="184"/>
      <c r="XI18" s="184"/>
      <c r="XJ18" s="184"/>
      <c r="XK18" s="184"/>
      <c r="XL18" s="184"/>
      <c r="XM18" s="184"/>
      <c r="XN18" s="184"/>
      <c r="XO18" s="184"/>
      <c r="XP18" s="184"/>
      <c r="XQ18" s="184"/>
      <c r="XR18" s="184"/>
      <c r="XS18" s="184"/>
      <c r="XT18" s="184"/>
      <c r="XU18" s="184"/>
      <c r="XV18" s="184"/>
      <c r="XW18" s="184"/>
      <c r="XX18" s="184"/>
      <c r="XY18" s="184"/>
      <c r="XZ18" s="184"/>
      <c r="YA18" s="184"/>
      <c r="YB18" s="184"/>
      <c r="YC18" s="184"/>
      <c r="YD18" s="184"/>
      <c r="YE18" s="184"/>
      <c r="YF18" s="184"/>
      <c r="YG18" s="184"/>
      <c r="YH18" s="184"/>
      <c r="YI18" s="184"/>
      <c r="YJ18" s="184"/>
      <c r="YK18" s="184"/>
      <c r="YL18" s="184"/>
      <c r="YM18" s="184"/>
      <c r="YN18" s="184"/>
      <c r="YO18" s="184"/>
      <c r="YP18" s="184"/>
      <c r="YQ18" s="184"/>
      <c r="YR18" s="184"/>
      <c r="YS18" s="184"/>
      <c r="YT18" s="184"/>
      <c r="YU18" s="184"/>
      <c r="YV18" s="184"/>
      <c r="YW18" s="184"/>
      <c r="YX18" s="184"/>
      <c r="YY18" s="184"/>
      <c r="YZ18" s="184"/>
      <c r="ZA18" s="184"/>
      <c r="ZB18" s="184"/>
      <c r="ZC18" s="184"/>
      <c r="ZD18" s="184"/>
      <c r="ZE18" s="184"/>
      <c r="ZF18" s="184"/>
      <c r="ZG18" s="184"/>
      <c r="ZH18" s="184"/>
      <c r="ZI18" s="184"/>
      <c r="ZJ18" s="184"/>
      <c r="ZK18" s="184"/>
      <c r="ZL18" s="184"/>
      <c r="ZM18" s="184"/>
      <c r="ZN18" s="184"/>
      <c r="ZO18" s="184"/>
      <c r="ZP18" s="184"/>
      <c r="ZQ18" s="184"/>
      <c r="ZR18" s="184"/>
      <c r="ZS18" s="184"/>
      <c r="ZT18" s="184"/>
      <c r="ZU18" s="184"/>
      <c r="ZV18" s="184"/>
      <c r="ZW18" s="184"/>
      <c r="ZX18" s="184"/>
      <c r="ZY18" s="184"/>
      <c r="ZZ18" s="184"/>
      <c r="AAA18" s="184"/>
      <c r="AAB18" s="184"/>
      <c r="AAC18" s="184"/>
      <c r="AAD18" s="184"/>
      <c r="AAE18" s="184"/>
      <c r="AAF18" s="184"/>
      <c r="AAG18" s="184"/>
      <c r="AAH18" s="184"/>
      <c r="AAI18" s="184"/>
      <c r="AAJ18" s="184"/>
      <c r="AAK18" s="184"/>
      <c r="AAL18" s="184"/>
      <c r="AAM18" s="184"/>
      <c r="AAN18" s="184"/>
      <c r="AAO18" s="184"/>
      <c r="AAP18" s="184"/>
      <c r="AAQ18" s="184"/>
      <c r="AAR18" s="184"/>
      <c r="AAS18" s="184"/>
      <c r="AAT18" s="184"/>
      <c r="AAU18" s="184"/>
      <c r="AAV18" s="184"/>
      <c r="AAW18" s="184"/>
      <c r="AAX18" s="184"/>
      <c r="AAY18" s="184"/>
      <c r="AAZ18" s="184"/>
      <c r="ABA18" s="184"/>
      <c r="ABB18" s="184"/>
      <c r="ABC18" s="184"/>
      <c r="ABD18" s="184"/>
      <c r="ABE18" s="184"/>
      <c r="ABF18" s="184"/>
      <c r="ABG18" s="184"/>
      <c r="ABH18" s="184"/>
      <c r="ABI18" s="184"/>
      <c r="ABJ18" s="184"/>
      <c r="ABK18" s="184"/>
      <c r="ABL18" s="184"/>
      <c r="ABM18" s="184"/>
      <c r="ABN18" s="184"/>
      <c r="ABO18" s="184"/>
      <c r="ABP18" s="184"/>
      <c r="ABQ18" s="184"/>
      <c r="ABR18" s="184"/>
      <c r="ABS18" s="184"/>
      <c r="ABT18" s="184"/>
      <c r="ABU18" s="184"/>
      <c r="ABV18" s="184"/>
      <c r="ABW18" s="184"/>
      <c r="ABX18" s="184"/>
      <c r="ABY18" s="184"/>
      <c r="ABZ18" s="184"/>
      <c r="ACA18" s="184"/>
      <c r="ACB18" s="184"/>
      <c r="ACC18" s="184"/>
      <c r="ACD18" s="184"/>
      <c r="ACE18" s="184"/>
      <c r="ACF18" s="184"/>
      <c r="ACG18" s="184"/>
      <c r="ACH18" s="184"/>
      <c r="ACI18" s="184"/>
      <c r="ACJ18" s="184"/>
      <c r="ACK18" s="184"/>
      <c r="ACL18" s="184"/>
      <c r="ACM18" s="184"/>
      <c r="ACN18" s="184"/>
      <c r="ACO18" s="184"/>
      <c r="ACP18" s="184"/>
      <c r="ACQ18" s="184"/>
      <c r="ACR18" s="184"/>
      <c r="ACS18" s="184"/>
      <c r="ACT18" s="184"/>
      <c r="ACU18" s="184"/>
      <c r="ACV18" s="184"/>
      <c r="ACW18" s="184"/>
      <c r="ACX18" s="184"/>
      <c r="ACY18" s="184"/>
      <c r="ACZ18" s="184"/>
      <c r="ADA18" s="184"/>
      <c r="ADB18" s="184"/>
      <c r="ADC18" s="184"/>
      <c r="ADD18" s="184"/>
      <c r="ADE18" s="184"/>
      <c r="ADF18" s="184"/>
      <c r="ADG18" s="184"/>
      <c r="ADH18" s="184"/>
      <c r="ADI18" s="184"/>
      <c r="ADJ18" s="184"/>
      <c r="ADK18" s="184"/>
      <c r="ADL18" s="184"/>
      <c r="ADM18" s="184"/>
      <c r="ADN18" s="184"/>
      <c r="ADO18" s="184"/>
      <c r="ADP18" s="184"/>
      <c r="ADQ18" s="184"/>
      <c r="ADR18" s="184"/>
      <c r="ADS18" s="184"/>
      <c r="ADT18" s="184"/>
      <c r="ADU18" s="184"/>
      <c r="ADV18" s="184"/>
      <c r="ADW18" s="184"/>
      <c r="ADX18" s="184"/>
      <c r="ADY18" s="184"/>
      <c r="ADZ18" s="184"/>
      <c r="AEA18" s="184"/>
      <c r="AEB18" s="184"/>
      <c r="AEC18" s="184"/>
      <c r="AED18" s="184"/>
      <c r="AEE18" s="184"/>
      <c r="AEF18" s="184"/>
      <c r="AEG18" s="184"/>
      <c r="AEH18" s="184"/>
      <c r="AEI18" s="184"/>
      <c r="AEJ18" s="184"/>
      <c r="AEK18" s="184"/>
      <c r="AEL18" s="184"/>
      <c r="AEM18" s="184"/>
      <c r="AEN18" s="184"/>
      <c r="AEO18" s="184"/>
      <c r="AEP18" s="184"/>
      <c r="AEQ18" s="184"/>
      <c r="AER18" s="184"/>
      <c r="AES18" s="184"/>
      <c r="AET18" s="184"/>
      <c r="AEU18" s="184"/>
      <c r="AEV18" s="184"/>
      <c r="AEW18" s="184"/>
      <c r="AEX18" s="184"/>
      <c r="AEY18" s="184"/>
      <c r="AEZ18" s="184"/>
      <c r="AFA18" s="184"/>
      <c r="AFB18" s="184"/>
      <c r="AFC18" s="184"/>
      <c r="AFD18" s="184"/>
      <c r="AFE18" s="184"/>
      <c r="AFF18" s="184"/>
      <c r="AFG18" s="184"/>
      <c r="AFH18" s="184"/>
      <c r="AFI18" s="184"/>
      <c r="AFJ18" s="184"/>
      <c r="AFK18" s="184"/>
      <c r="AFL18" s="184"/>
      <c r="AFM18" s="184"/>
      <c r="AFN18" s="184"/>
      <c r="AFO18" s="184"/>
      <c r="AFP18" s="184"/>
      <c r="AFQ18" s="184"/>
      <c r="AFR18" s="184"/>
      <c r="AFS18" s="184"/>
      <c r="AFT18" s="184"/>
      <c r="AFU18" s="184"/>
      <c r="AFV18" s="184"/>
      <c r="AFW18" s="184"/>
      <c r="AFX18" s="184"/>
      <c r="AFY18" s="184"/>
    </row>
    <row r="19" spans="2:857" x14ac:dyDescent="0.25">
      <c r="B19" s="295" t="s">
        <v>9409</v>
      </c>
      <c r="C19" s="278">
        <v>26600</v>
      </c>
      <c r="D19" s="264" t="s">
        <v>9410</v>
      </c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184"/>
      <c r="HC19" s="184"/>
      <c r="HD19" s="184"/>
      <c r="HE19" s="184"/>
      <c r="HF19" s="184"/>
      <c r="HG19" s="184"/>
      <c r="HH19" s="184"/>
      <c r="HI19" s="184"/>
      <c r="HJ19" s="184"/>
      <c r="HK19" s="184"/>
      <c r="HL19" s="184"/>
      <c r="HM19" s="184"/>
      <c r="HN19" s="184"/>
      <c r="HO19" s="184"/>
      <c r="HP19" s="184"/>
      <c r="HQ19" s="184"/>
      <c r="HR19" s="184"/>
      <c r="HS19" s="184"/>
      <c r="HT19" s="184"/>
      <c r="HU19" s="184"/>
      <c r="HV19" s="184"/>
      <c r="HW19" s="184"/>
      <c r="HX19" s="184"/>
      <c r="HY19" s="184"/>
      <c r="HZ19" s="184"/>
      <c r="IA19" s="184"/>
      <c r="IB19" s="184"/>
      <c r="IC19" s="184"/>
      <c r="ID19" s="184"/>
      <c r="IE19" s="184"/>
      <c r="IF19" s="184"/>
      <c r="IG19" s="184"/>
      <c r="IH19" s="184"/>
      <c r="II19" s="184"/>
      <c r="IJ19" s="184"/>
      <c r="IK19" s="184"/>
      <c r="IL19" s="184"/>
      <c r="IM19" s="184"/>
      <c r="IN19" s="184"/>
      <c r="IO19" s="184"/>
      <c r="IP19" s="184"/>
      <c r="IQ19" s="184"/>
      <c r="IR19" s="184"/>
      <c r="IS19" s="184"/>
      <c r="IT19" s="184"/>
      <c r="IU19" s="184"/>
      <c r="IV19" s="184"/>
      <c r="IW19" s="184"/>
      <c r="IX19" s="184"/>
      <c r="IY19" s="184"/>
      <c r="IZ19" s="184"/>
      <c r="JA19" s="184"/>
      <c r="JB19" s="184"/>
      <c r="JC19" s="184"/>
      <c r="JD19" s="184"/>
      <c r="JE19" s="184"/>
      <c r="JF19" s="184"/>
      <c r="JG19" s="184"/>
      <c r="JH19" s="184"/>
      <c r="JI19" s="184"/>
      <c r="JJ19" s="184"/>
      <c r="JK19" s="184"/>
      <c r="JL19" s="184"/>
      <c r="JM19" s="184"/>
      <c r="JN19" s="184"/>
      <c r="JO19" s="184"/>
      <c r="JP19" s="184"/>
      <c r="JQ19" s="184"/>
      <c r="JR19" s="184"/>
      <c r="JS19" s="184"/>
      <c r="JT19" s="184"/>
      <c r="JU19" s="184"/>
      <c r="JV19" s="184"/>
      <c r="JW19" s="184"/>
      <c r="JX19" s="184"/>
      <c r="JY19" s="184"/>
      <c r="JZ19" s="184"/>
      <c r="KA19" s="184"/>
      <c r="KB19" s="184"/>
      <c r="KC19" s="184"/>
      <c r="KD19" s="184"/>
      <c r="KE19" s="184"/>
      <c r="KF19" s="184"/>
      <c r="KG19" s="184"/>
      <c r="KH19" s="184"/>
      <c r="KI19" s="184"/>
      <c r="KJ19" s="184"/>
      <c r="KK19" s="184"/>
      <c r="KL19" s="184"/>
      <c r="KM19" s="184"/>
      <c r="KN19" s="184"/>
      <c r="KO19" s="184"/>
      <c r="KP19" s="184"/>
      <c r="KQ19" s="184"/>
      <c r="KR19" s="184"/>
      <c r="KS19" s="184"/>
      <c r="KT19" s="184"/>
      <c r="KU19" s="184"/>
      <c r="KV19" s="184"/>
      <c r="KW19" s="184"/>
      <c r="KX19" s="184"/>
      <c r="KY19" s="184"/>
      <c r="KZ19" s="184"/>
      <c r="LA19" s="184"/>
      <c r="LB19" s="184"/>
      <c r="LC19" s="184"/>
      <c r="LD19" s="184"/>
      <c r="LE19" s="184"/>
      <c r="LF19" s="184"/>
      <c r="LG19" s="184"/>
      <c r="LH19" s="184"/>
      <c r="LI19" s="184"/>
      <c r="LJ19" s="184"/>
      <c r="LK19" s="184"/>
      <c r="LL19" s="184"/>
      <c r="LM19" s="184"/>
      <c r="LN19" s="184"/>
      <c r="LO19" s="184"/>
      <c r="LP19" s="184"/>
      <c r="LQ19" s="184"/>
      <c r="LR19" s="184"/>
      <c r="LS19" s="184"/>
      <c r="LT19" s="184"/>
      <c r="LU19" s="184"/>
      <c r="LV19" s="184"/>
      <c r="LW19" s="184"/>
      <c r="LX19" s="184"/>
      <c r="LY19" s="184"/>
      <c r="LZ19" s="184"/>
      <c r="MA19" s="184"/>
      <c r="MB19" s="184"/>
      <c r="MC19" s="184"/>
      <c r="MD19" s="184"/>
      <c r="ME19" s="184"/>
      <c r="MF19" s="184"/>
      <c r="MG19" s="184"/>
      <c r="MH19" s="184"/>
      <c r="MI19" s="184"/>
      <c r="MJ19" s="184"/>
      <c r="MK19" s="184"/>
      <c r="ML19" s="184"/>
      <c r="MM19" s="184"/>
      <c r="MN19" s="184"/>
      <c r="MO19" s="184"/>
      <c r="MP19" s="184"/>
      <c r="MQ19" s="184"/>
      <c r="MR19" s="184"/>
      <c r="MS19" s="184"/>
      <c r="MT19" s="184"/>
      <c r="MU19" s="184"/>
      <c r="MV19" s="184"/>
      <c r="MW19" s="184"/>
      <c r="MX19" s="184"/>
      <c r="MY19" s="184"/>
      <c r="MZ19" s="184"/>
      <c r="NA19" s="184"/>
      <c r="NB19" s="184"/>
      <c r="NC19" s="184"/>
      <c r="ND19" s="184"/>
      <c r="NE19" s="184"/>
      <c r="NF19" s="184"/>
      <c r="NG19" s="184"/>
      <c r="NH19" s="184"/>
      <c r="NI19" s="184"/>
      <c r="NJ19" s="184"/>
      <c r="NK19" s="184"/>
      <c r="NL19" s="184"/>
      <c r="NM19" s="184"/>
      <c r="NN19" s="184"/>
      <c r="NO19" s="184"/>
      <c r="NP19" s="184"/>
      <c r="NQ19" s="184"/>
      <c r="NR19" s="184"/>
      <c r="NS19" s="184"/>
      <c r="NT19" s="184"/>
      <c r="NU19" s="184"/>
      <c r="NV19" s="184"/>
      <c r="NW19" s="184"/>
      <c r="NX19" s="184"/>
      <c r="NY19" s="184"/>
      <c r="NZ19" s="184"/>
      <c r="OA19" s="184"/>
      <c r="OB19" s="184"/>
      <c r="OC19" s="184"/>
      <c r="OD19" s="184"/>
      <c r="OE19" s="184"/>
      <c r="OF19" s="184"/>
      <c r="OG19" s="184"/>
      <c r="OH19" s="184"/>
      <c r="OI19" s="184"/>
      <c r="OJ19" s="184"/>
      <c r="OK19" s="184"/>
      <c r="OL19" s="184"/>
      <c r="OM19" s="184"/>
      <c r="ON19" s="184"/>
      <c r="OO19" s="184"/>
      <c r="OP19" s="184"/>
      <c r="OQ19" s="184"/>
      <c r="OR19" s="184"/>
      <c r="OS19" s="184"/>
      <c r="OT19" s="184"/>
      <c r="OU19" s="184"/>
      <c r="OV19" s="184"/>
      <c r="OW19" s="184"/>
      <c r="OX19" s="184"/>
      <c r="OY19" s="184"/>
      <c r="OZ19" s="184"/>
      <c r="PA19" s="184"/>
      <c r="PB19" s="184"/>
      <c r="PC19" s="184"/>
      <c r="PD19" s="184"/>
      <c r="PE19" s="184"/>
      <c r="PF19" s="184"/>
      <c r="PG19" s="184"/>
      <c r="PH19" s="184"/>
      <c r="PI19" s="184"/>
      <c r="PJ19" s="184"/>
      <c r="PK19" s="184"/>
      <c r="PL19" s="184"/>
      <c r="PM19" s="184"/>
      <c r="PN19" s="184"/>
      <c r="PO19" s="184"/>
      <c r="PP19" s="184"/>
      <c r="PQ19" s="184"/>
      <c r="PR19" s="184"/>
      <c r="PS19" s="184"/>
      <c r="PT19" s="184"/>
      <c r="PU19" s="184"/>
      <c r="PV19" s="184"/>
      <c r="PW19" s="184"/>
      <c r="PX19" s="184"/>
      <c r="PY19" s="184"/>
      <c r="PZ19" s="184"/>
      <c r="QA19" s="184"/>
      <c r="QB19" s="184"/>
      <c r="QC19" s="184"/>
      <c r="QD19" s="184"/>
      <c r="QE19" s="184"/>
      <c r="QF19" s="184"/>
      <c r="QG19" s="184"/>
      <c r="QH19" s="184"/>
      <c r="QI19" s="184"/>
      <c r="QJ19" s="184"/>
      <c r="QK19" s="184"/>
      <c r="QL19" s="184"/>
      <c r="QM19" s="184"/>
      <c r="QN19" s="184"/>
      <c r="QO19" s="184"/>
      <c r="QP19" s="184"/>
      <c r="QQ19" s="184"/>
      <c r="QR19" s="184"/>
      <c r="QS19" s="184"/>
      <c r="QT19" s="184"/>
      <c r="QU19" s="184"/>
      <c r="QV19" s="184"/>
      <c r="QW19" s="184"/>
      <c r="QX19" s="184"/>
      <c r="QY19" s="184"/>
      <c r="QZ19" s="184"/>
      <c r="RA19" s="184"/>
      <c r="RB19" s="184"/>
      <c r="RC19" s="184"/>
      <c r="RD19" s="184"/>
      <c r="RE19" s="184"/>
      <c r="RF19" s="184"/>
      <c r="RG19" s="184"/>
      <c r="RH19" s="184"/>
      <c r="RI19" s="184"/>
      <c r="RJ19" s="184"/>
      <c r="RK19" s="184"/>
      <c r="RL19" s="184"/>
      <c r="RM19" s="184"/>
      <c r="RN19" s="184"/>
      <c r="RO19" s="184"/>
      <c r="RP19" s="184"/>
      <c r="RQ19" s="184"/>
      <c r="RR19" s="184"/>
      <c r="RS19" s="184"/>
      <c r="RT19" s="184"/>
      <c r="RU19" s="184"/>
      <c r="RV19" s="184"/>
      <c r="RW19" s="184"/>
      <c r="RX19" s="184"/>
      <c r="RY19" s="184"/>
      <c r="RZ19" s="184"/>
      <c r="SA19" s="184"/>
      <c r="SB19" s="184"/>
      <c r="SC19" s="184"/>
      <c r="SD19" s="184"/>
      <c r="SE19" s="184"/>
      <c r="SF19" s="184"/>
      <c r="SG19" s="184"/>
      <c r="SH19" s="184"/>
      <c r="SI19" s="184"/>
      <c r="SJ19" s="184"/>
      <c r="SK19" s="184"/>
      <c r="SL19" s="184"/>
      <c r="SM19" s="184"/>
      <c r="SN19" s="184"/>
      <c r="SO19" s="184"/>
      <c r="SP19" s="184"/>
      <c r="SQ19" s="184"/>
      <c r="SR19" s="184"/>
      <c r="SS19" s="184"/>
      <c r="ST19" s="184"/>
      <c r="SU19" s="184"/>
      <c r="SV19" s="184"/>
      <c r="SW19" s="184"/>
      <c r="SX19" s="184"/>
      <c r="SY19" s="184"/>
      <c r="SZ19" s="184"/>
      <c r="TA19" s="184"/>
      <c r="TB19" s="184"/>
      <c r="TC19" s="184"/>
      <c r="TD19" s="184"/>
      <c r="TE19" s="184"/>
      <c r="TF19" s="184"/>
      <c r="TG19" s="184"/>
      <c r="TH19" s="184"/>
      <c r="TI19" s="184"/>
      <c r="TJ19" s="184"/>
      <c r="TK19" s="184"/>
      <c r="TL19" s="184"/>
      <c r="TM19" s="184"/>
      <c r="TN19" s="184"/>
      <c r="TO19" s="184"/>
      <c r="TP19" s="184"/>
      <c r="TQ19" s="184"/>
      <c r="TR19" s="184"/>
      <c r="TS19" s="184"/>
      <c r="TT19" s="184"/>
      <c r="TU19" s="184"/>
      <c r="TV19" s="184"/>
      <c r="TW19" s="184"/>
      <c r="TX19" s="184"/>
      <c r="TY19" s="184"/>
      <c r="TZ19" s="184"/>
      <c r="UA19" s="184"/>
      <c r="UB19" s="184"/>
      <c r="UC19" s="184"/>
      <c r="UD19" s="184"/>
      <c r="UE19" s="184"/>
      <c r="UF19" s="184"/>
      <c r="UG19" s="184"/>
      <c r="UH19" s="184"/>
      <c r="UI19" s="184"/>
      <c r="UJ19" s="184"/>
      <c r="UK19" s="184"/>
      <c r="UL19" s="184"/>
      <c r="UM19" s="184"/>
      <c r="UN19" s="184"/>
      <c r="UO19" s="184"/>
      <c r="UP19" s="184"/>
      <c r="UQ19" s="184"/>
      <c r="UR19" s="184"/>
      <c r="US19" s="184"/>
      <c r="UT19" s="184"/>
      <c r="UU19" s="184"/>
      <c r="UV19" s="184"/>
      <c r="UW19" s="184"/>
      <c r="UX19" s="184"/>
      <c r="UY19" s="184"/>
      <c r="UZ19" s="184"/>
      <c r="VA19" s="184"/>
      <c r="VB19" s="184"/>
      <c r="VC19" s="184"/>
      <c r="VD19" s="184"/>
      <c r="VE19" s="184"/>
      <c r="VF19" s="184"/>
      <c r="VG19" s="184"/>
      <c r="VH19" s="184"/>
      <c r="VI19" s="184"/>
      <c r="VJ19" s="184"/>
      <c r="VK19" s="184"/>
      <c r="VL19" s="184"/>
      <c r="VM19" s="184"/>
      <c r="VN19" s="184"/>
      <c r="VO19" s="184"/>
      <c r="VP19" s="184"/>
      <c r="VQ19" s="184"/>
      <c r="VR19" s="184"/>
      <c r="VS19" s="184"/>
      <c r="VT19" s="184"/>
      <c r="VU19" s="184"/>
      <c r="VV19" s="184"/>
      <c r="VW19" s="184"/>
      <c r="VX19" s="184"/>
      <c r="VY19" s="184"/>
      <c r="VZ19" s="184"/>
      <c r="WA19" s="184"/>
      <c r="WB19" s="184"/>
      <c r="WC19" s="184"/>
      <c r="WD19" s="184"/>
      <c r="WE19" s="184"/>
      <c r="WF19" s="184"/>
      <c r="WG19" s="184"/>
      <c r="WH19" s="184"/>
      <c r="WI19" s="184"/>
      <c r="WJ19" s="184"/>
      <c r="WK19" s="184"/>
      <c r="WL19" s="184"/>
      <c r="WM19" s="184"/>
      <c r="WN19" s="184"/>
      <c r="WO19" s="184"/>
      <c r="WP19" s="184"/>
      <c r="WQ19" s="184"/>
      <c r="WR19" s="184"/>
      <c r="WS19" s="184"/>
      <c r="WT19" s="184"/>
      <c r="WU19" s="184"/>
      <c r="WV19" s="184"/>
      <c r="WW19" s="184"/>
      <c r="WX19" s="184"/>
      <c r="WY19" s="184"/>
      <c r="WZ19" s="184"/>
      <c r="XA19" s="184"/>
      <c r="XB19" s="184"/>
      <c r="XC19" s="184"/>
      <c r="XD19" s="184"/>
      <c r="XE19" s="184"/>
      <c r="XF19" s="184"/>
      <c r="XG19" s="184"/>
      <c r="XH19" s="184"/>
      <c r="XI19" s="184"/>
      <c r="XJ19" s="184"/>
      <c r="XK19" s="184"/>
      <c r="XL19" s="184"/>
      <c r="XM19" s="184"/>
      <c r="XN19" s="184"/>
      <c r="XO19" s="184"/>
      <c r="XP19" s="184"/>
      <c r="XQ19" s="184"/>
      <c r="XR19" s="184"/>
      <c r="XS19" s="184"/>
      <c r="XT19" s="184"/>
      <c r="XU19" s="184"/>
      <c r="XV19" s="184"/>
      <c r="XW19" s="184"/>
      <c r="XX19" s="184"/>
      <c r="XY19" s="184"/>
      <c r="XZ19" s="184"/>
      <c r="YA19" s="184"/>
      <c r="YB19" s="184"/>
      <c r="YC19" s="184"/>
      <c r="YD19" s="184"/>
      <c r="YE19" s="184"/>
      <c r="YF19" s="184"/>
      <c r="YG19" s="184"/>
      <c r="YH19" s="184"/>
      <c r="YI19" s="184"/>
      <c r="YJ19" s="184"/>
      <c r="YK19" s="184"/>
      <c r="YL19" s="184"/>
      <c r="YM19" s="184"/>
      <c r="YN19" s="184"/>
      <c r="YO19" s="184"/>
      <c r="YP19" s="184"/>
      <c r="YQ19" s="184"/>
      <c r="YR19" s="184"/>
      <c r="YS19" s="184"/>
      <c r="YT19" s="184"/>
      <c r="YU19" s="184"/>
      <c r="YV19" s="184"/>
      <c r="YW19" s="184"/>
      <c r="YX19" s="184"/>
      <c r="YY19" s="184"/>
      <c r="YZ19" s="184"/>
      <c r="ZA19" s="184"/>
      <c r="ZB19" s="184"/>
      <c r="ZC19" s="184"/>
      <c r="ZD19" s="184"/>
      <c r="ZE19" s="184"/>
      <c r="ZF19" s="184"/>
      <c r="ZG19" s="184"/>
      <c r="ZH19" s="184"/>
      <c r="ZI19" s="184"/>
      <c r="ZJ19" s="184"/>
      <c r="ZK19" s="184"/>
      <c r="ZL19" s="184"/>
      <c r="ZM19" s="184"/>
      <c r="ZN19" s="184"/>
      <c r="ZO19" s="184"/>
      <c r="ZP19" s="184"/>
      <c r="ZQ19" s="184"/>
      <c r="ZR19" s="184"/>
      <c r="ZS19" s="184"/>
      <c r="ZT19" s="184"/>
      <c r="ZU19" s="184"/>
      <c r="ZV19" s="184"/>
      <c r="ZW19" s="184"/>
      <c r="ZX19" s="184"/>
      <c r="ZY19" s="184"/>
      <c r="ZZ19" s="184"/>
      <c r="AAA19" s="184"/>
      <c r="AAB19" s="184"/>
      <c r="AAC19" s="184"/>
      <c r="AAD19" s="184"/>
      <c r="AAE19" s="184"/>
      <c r="AAF19" s="184"/>
      <c r="AAG19" s="184"/>
      <c r="AAH19" s="184"/>
      <c r="AAI19" s="184"/>
      <c r="AAJ19" s="184"/>
      <c r="AAK19" s="184"/>
      <c r="AAL19" s="184"/>
      <c r="AAM19" s="184"/>
      <c r="AAN19" s="184"/>
      <c r="AAO19" s="184"/>
      <c r="AAP19" s="184"/>
      <c r="AAQ19" s="184"/>
      <c r="AAR19" s="184"/>
      <c r="AAS19" s="184"/>
      <c r="AAT19" s="184"/>
      <c r="AAU19" s="184"/>
      <c r="AAV19" s="184"/>
      <c r="AAW19" s="184"/>
      <c r="AAX19" s="184"/>
      <c r="AAY19" s="184"/>
      <c r="AAZ19" s="184"/>
      <c r="ABA19" s="184"/>
      <c r="ABB19" s="184"/>
      <c r="ABC19" s="184"/>
      <c r="ABD19" s="184"/>
      <c r="ABE19" s="184"/>
      <c r="ABF19" s="184"/>
      <c r="ABG19" s="184"/>
      <c r="ABH19" s="184"/>
      <c r="ABI19" s="184"/>
      <c r="ABJ19" s="184"/>
      <c r="ABK19" s="184"/>
      <c r="ABL19" s="184"/>
      <c r="ABM19" s="184"/>
      <c r="ABN19" s="184"/>
      <c r="ABO19" s="184"/>
      <c r="ABP19" s="184"/>
      <c r="ABQ19" s="184"/>
      <c r="ABR19" s="184"/>
      <c r="ABS19" s="184"/>
      <c r="ABT19" s="184"/>
      <c r="ABU19" s="184"/>
      <c r="ABV19" s="184"/>
      <c r="ABW19" s="184"/>
      <c r="ABX19" s="184"/>
      <c r="ABY19" s="184"/>
      <c r="ABZ19" s="184"/>
      <c r="ACA19" s="184"/>
      <c r="ACB19" s="184"/>
      <c r="ACC19" s="184"/>
      <c r="ACD19" s="184"/>
      <c r="ACE19" s="184"/>
      <c r="ACF19" s="184"/>
      <c r="ACG19" s="184"/>
      <c r="ACH19" s="184"/>
      <c r="ACI19" s="184"/>
      <c r="ACJ19" s="184"/>
      <c r="ACK19" s="184"/>
      <c r="ACL19" s="184"/>
      <c r="ACM19" s="184"/>
      <c r="ACN19" s="184"/>
      <c r="ACO19" s="184"/>
      <c r="ACP19" s="184"/>
      <c r="ACQ19" s="184"/>
      <c r="ACR19" s="184"/>
      <c r="ACS19" s="184"/>
      <c r="ACT19" s="184"/>
      <c r="ACU19" s="184"/>
      <c r="ACV19" s="184"/>
      <c r="ACW19" s="184"/>
      <c r="ACX19" s="184"/>
      <c r="ACY19" s="184"/>
      <c r="ACZ19" s="184"/>
      <c r="ADA19" s="184"/>
      <c r="ADB19" s="184"/>
      <c r="ADC19" s="184"/>
      <c r="ADD19" s="184"/>
      <c r="ADE19" s="184"/>
      <c r="ADF19" s="184"/>
      <c r="ADG19" s="184"/>
      <c r="ADH19" s="184"/>
      <c r="ADI19" s="184"/>
      <c r="ADJ19" s="184"/>
      <c r="ADK19" s="184"/>
      <c r="ADL19" s="184"/>
      <c r="ADM19" s="184"/>
      <c r="ADN19" s="184"/>
      <c r="ADO19" s="184"/>
      <c r="ADP19" s="184"/>
      <c r="ADQ19" s="184"/>
      <c r="ADR19" s="184"/>
      <c r="ADS19" s="184"/>
      <c r="ADT19" s="184"/>
      <c r="ADU19" s="184"/>
      <c r="ADV19" s="184"/>
      <c r="ADW19" s="184"/>
      <c r="ADX19" s="184"/>
      <c r="ADY19" s="184"/>
      <c r="ADZ19" s="184"/>
      <c r="AEA19" s="184"/>
      <c r="AEB19" s="184"/>
      <c r="AEC19" s="184"/>
      <c r="AED19" s="184"/>
      <c r="AEE19" s="184"/>
      <c r="AEF19" s="184"/>
      <c r="AEG19" s="184"/>
      <c r="AEH19" s="184"/>
      <c r="AEI19" s="184"/>
      <c r="AEJ19" s="184"/>
      <c r="AEK19" s="184"/>
      <c r="AEL19" s="184"/>
      <c r="AEM19" s="184"/>
      <c r="AEN19" s="184"/>
      <c r="AEO19" s="184"/>
      <c r="AEP19" s="184"/>
      <c r="AEQ19" s="184"/>
      <c r="AER19" s="184"/>
      <c r="AES19" s="184"/>
      <c r="AET19" s="184"/>
      <c r="AEU19" s="184"/>
      <c r="AEV19" s="184"/>
      <c r="AEW19" s="184"/>
      <c r="AEX19" s="184"/>
      <c r="AEY19" s="184"/>
      <c r="AEZ19" s="184"/>
      <c r="AFA19" s="184"/>
      <c r="AFB19" s="184"/>
      <c r="AFC19" s="184"/>
      <c r="AFD19" s="184"/>
      <c r="AFE19" s="184"/>
      <c r="AFF19" s="184"/>
      <c r="AFG19" s="184"/>
      <c r="AFH19" s="184"/>
      <c r="AFI19" s="184"/>
      <c r="AFJ19" s="184"/>
      <c r="AFK19" s="184"/>
      <c r="AFL19" s="184"/>
      <c r="AFM19" s="184"/>
      <c r="AFN19" s="184"/>
      <c r="AFO19" s="184"/>
      <c r="AFP19" s="184"/>
      <c r="AFQ19" s="184"/>
      <c r="AFR19" s="184"/>
      <c r="AFS19" s="184"/>
      <c r="AFT19" s="184"/>
      <c r="AFU19" s="184"/>
      <c r="AFV19" s="184"/>
      <c r="AFW19" s="184"/>
      <c r="AFX19" s="184"/>
      <c r="AFY19" s="184"/>
    </row>
    <row r="20" spans="2:857" x14ac:dyDescent="0.25">
      <c r="B20" s="295" t="s">
        <v>9411</v>
      </c>
      <c r="C20" s="278">
        <v>34450</v>
      </c>
      <c r="D20" s="264" t="s">
        <v>9412</v>
      </c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  <c r="FY20" s="184"/>
      <c r="FZ20" s="184"/>
      <c r="GA20" s="184"/>
      <c r="GB20" s="184"/>
      <c r="GC20" s="184"/>
      <c r="GD20" s="184"/>
      <c r="GE20" s="184"/>
      <c r="GF20" s="184"/>
      <c r="GG20" s="184"/>
      <c r="GH20" s="184"/>
      <c r="GI20" s="184"/>
      <c r="GJ20" s="184"/>
      <c r="GK20" s="184"/>
      <c r="GL20" s="184"/>
      <c r="GM20" s="184"/>
      <c r="GN20" s="184"/>
      <c r="GO20" s="184"/>
      <c r="GP20" s="184"/>
      <c r="GQ20" s="184"/>
      <c r="GR20" s="184"/>
      <c r="GS20" s="184"/>
      <c r="GT20" s="184"/>
      <c r="GU20" s="184"/>
      <c r="GV20" s="184"/>
      <c r="GW20" s="184"/>
      <c r="GX20" s="184"/>
      <c r="GY20" s="184"/>
      <c r="GZ20" s="184"/>
      <c r="HA20" s="184"/>
      <c r="HB20" s="184"/>
      <c r="HC20" s="184"/>
      <c r="HD20" s="184"/>
      <c r="HE20" s="184"/>
      <c r="HF20" s="184"/>
      <c r="HG20" s="184"/>
      <c r="HH20" s="184"/>
      <c r="HI20" s="184"/>
      <c r="HJ20" s="184"/>
      <c r="HK20" s="184"/>
      <c r="HL20" s="184"/>
      <c r="HM20" s="184"/>
      <c r="HN20" s="184"/>
      <c r="HO20" s="184"/>
      <c r="HP20" s="184"/>
      <c r="HQ20" s="184"/>
      <c r="HR20" s="184"/>
      <c r="HS20" s="184"/>
      <c r="HT20" s="184"/>
      <c r="HU20" s="184"/>
      <c r="HV20" s="184"/>
      <c r="HW20" s="184"/>
      <c r="HX20" s="184"/>
      <c r="HY20" s="184"/>
      <c r="HZ20" s="184"/>
      <c r="IA20" s="184"/>
      <c r="IB20" s="184"/>
      <c r="IC20" s="184"/>
      <c r="ID20" s="184"/>
      <c r="IE20" s="184"/>
      <c r="IF20" s="184"/>
      <c r="IG20" s="184"/>
      <c r="IH20" s="184"/>
      <c r="II20" s="184"/>
      <c r="IJ20" s="184"/>
      <c r="IK20" s="184"/>
      <c r="IL20" s="184"/>
      <c r="IM20" s="184"/>
      <c r="IN20" s="184"/>
      <c r="IO20" s="184"/>
      <c r="IP20" s="184"/>
      <c r="IQ20" s="184"/>
      <c r="IR20" s="184"/>
      <c r="IS20" s="184"/>
      <c r="IT20" s="184"/>
      <c r="IU20" s="184"/>
      <c r="IV20" s="184"/>
      <c r="IW20" s="184"/>
      <c r="IX20" s="184"/>
      <c r="IY20" s="184"/>
      <c r="IZ20" s="184"/>
      <c r="JA20" s="184"/>
      <c r="JB20" s="184"/>
      <c r="JC20" s="184"/>
      <c r="JD20" s="184"/>
      <c r="JE20" s="184"/>
      <c r="JF20" s="184"/>
      <c r="JG20" s="184"/>
      <c r="JH20" s="184"/>
      <c r="JI20" s="184"/>
      <c r="JJ20" s="184"/>
      <c r="JK20" s="184"/>
      <c r="JL20" s="184"/>
      <c r="JM20" s="184"/>
      <c r="JN20" s="184"/>
      <c r="JO20" s="184"/>
      <c r="JP20" s="184"/>
      <c r="JQ20" s="184"/>
      <c r="JR20" s="184"/>
      <c r="JS20" s="184"/>
      <c r="JT20" s="184"/>
      <c r="JU20" s="184"/>
      <c r="JV20" s="184"/>
      <c r="JW20" s="184"/>
      <c r="JX20" s="184"/>
      <c r="JY20" s="184"/>
      <c r="JZ20" s="184"/>
      <c r="KA20" s="184"/>
      <c r="KB20" s="184"/>
      <c r="KC20" s="184"/>
      <c r="KD20" s="184"/>
      <c r="KE20" s="184"/>
      <c r="KF20" s="184"/>
      <c r="KG20" s="184"/>
      <c r="KH20" s="184"/>
      <c r="KI20" s="184"/>
      <c r="KJ20" s="184"/>
      <c r="KK20" s="184"/>
      <c r="KL20" s="184"/>
      <c r="KM20" s="184"/>
      <c r="KN20" s="184"/>
      <c r="KO20" s="184"/>
      <c r="KP20" s="184"/>
      <c r="KQ20" s="184"/>
      <c r="KR20" s="184"/>
      <c r="KS20" s="184"/>
      <c r="KT20" s="184"/>
      <c r="KU20" s="184"/>
      <c r="KV20" s="184"/>
      <c r="KW20" s="184"/>
      <c r="KX20" s="184"/>
      <c r="KY20" s="184"/>
      <c r="KZ20" s="184"/>
      <c r="LA20" s="184"/>
      <c r="LB20" s="184"/>
      <c r="LC20" s="184"/>
      <c r="LD20" s="184"/>
      <c r="LE20" s="184"/>
      <c r="LF20" s="184"/>
      <c r="LG20" s="184"/>
      <c r="LH20" s="184"/>
      <c r="LI20" s="184"/>
      <c r="LJ20" s="184"/>
      <c r="LK20" s="184"/>
      <c r="LL20" s="184"/>
      <c r="LM20" s="184"/>
      <c r="LN20" s="184"/>
      <c r="LO20" s="184"/>
      <c r="LP20" s="184"/>
      <c r="LQ20" s="184"/>
      <c r="LR20" s="184"/>
      <c r="LS20" s="184"/>
      <c r="LT20" s="184"/>
      <c r="LU20" s="184"/>
      <c r="LV20" s="184"/>
      <c r="LW20" s="184"/>
      <c r="LX20" s="184"/>
      <c r="LY20" s="184"/>
      <c r="LZ20" s="184"/>
      <c r="MA20" s="184"/>
      <c r="MB20" s="184"/>
      <c r="MC20" s="184"/>
      <c r="MD20" s="184"/>
      <c r="ME20" s="184"/>
      <c r="MF20" s="184"/>
      <c r="MG20" s="184"/>
      <c r="MH20" s="184"/>
      <c r="MI20" s="184"/>
      <c r="MJ20" s="184"/>
      <c r="MK20" s="184"/>
      <c r="ML20" s="184"/>
      <c r="MM20" s="184"/>
      <c r="MN20" s="184"/>
      <c r="MO20" s="184"/>
      <c r="MP20" s="184"/>
      <c r="MQ20" s="184"/>
      <c r="MR20" s="184"/>
      <c r="MS20" s="184"/>
      <c r="MT20" s="184"/>
      <c r="MU20" s="184"/>
      <c r="MV20" s="184"/>
      <c r="MW20" s="184"/>
      <c r="MX20" s="184"/>
      <c r="MY20" s="184"/>
      <c r="MZ20" s="184"/>
      <c r="NA20" s="184"/>
      <c r="NB20" s="184"/>
      <c r="NC20" s="184"/>
      <c r="ND20" s="184"/>
      <c r="NE20" s="184"/>
      <c r="NF20" s="184"/>
      <c r="NG20" s="184"/>
      <c r="NH20" s="184"/>
      <c r="NI20" s="184"/>
      <c r="NJ20" s="184"/>
      <c r="NK20" s="184"/>
      <c r="NL20" s="184"/>
      <c r="NM20" s="184"/>
      <c r="NN20" s="184"/>
      <c r="NO20" s="184"/>
      <c r="NP20" s="184"/>
      <c r="NQ20" s="184"/>
      <c r="NR20" s="184"/>
      <c r="NS20" s="184"/>
      <c r="NT20" s="184"/>
      <c r="NU20" s="184"/>
      <c r="NV20" s="184"/>
      <c r="NW20" s="184"/>
      <c r="NX20" s="184"/>
      <c r="NY20" s="184"/>
      <c r="NZ20" s="184"/>
      <c r="OA20" s="184"/>
      <c r="OB20" s="184"/>
      <c r="OC20" s="184"/>
      <c r="OD20" s="184"/>
      <c r="OE20" s="184"/>
      <c r="OF20" s="184"/>
      <c r="OG20" s="184"/>
      <c r="OH20" s="184"/>
      <c r="OI20" s="184"/>
      <c r="OJ20" s="184"/>
      <c r="OK20" s="184"/>
      <c r="OL20" s="184"/>
      <c r="OM20" s="184"/>
      <c r="ON20" s="184"/>
      <c r="OO20" s="184"/>
      <c r="OP20" s="184"/>
      <c r="OQ20" s="184"/>
      <c r="OR20" s="184"/>
      <c r="OS20" s="184"/>
      <c r="OT20" s="184"/>
      <c r="OU20" s="184"/>
      <c r="OV20" s="184"/>
      <c r="OW20" s="184"/>
      <c r="OX20" s="184"/>
      <c r="OY20" s="184"/>
      <c r="OZ20" s="184"/>
      <c r="PA20" s="184"/>
      <c r="PB20" s="184"/>
      <c r="PC20" s="184"/>
      <c r="PD20" s="184"/>
      <c r="PE20" s="184"/>
      <c r="PF20" s="184"/>
      <c r="PG20" s="184"/>
      <c r="PH20" s="184"/>
      <c r="PI20" s="184"/>
      <c r="PJ20" s="184"/>
      <c r="PK20" s="184"/>
      <c r="PL20" s="184"/>
      <c r="PM20" s="184"/>
      <c r="PN20" s="184"/>
      <c r="PO20" s="184"/>
      <c r="PP20" s="184"/>
      <c r="PQ20" s="184"/>
      <c r="PR20" s="184"/>
      <c r="PS20" s="184"/>
      <c r="PT20" s="184"/>
      <c r="PU20" s="184"/>
      <c r="PV20" s="184"/>
      <c r="PW20" s="184"/>
      <c r="PX20" s="184"/>
      <c r="PY20" s="184"/>
      <c r="PZ20" s="184"/>
      <c r="QA20" s="184"/>
      <c r="QB20" s="184"/>
      <c r="QC20" s="184"/>
      <c r="QD20" s="184"/>
      <c r="QE20" s="184"/>
      <c r="QF20" s="184"/>
      <c r="QG20" s="184"/>
      <c r="QH20" s="184"/>
      <c r="QI20" s="184"/>
      <c r="QJ20" s="184"/>
      <c r="QK20" s="184"/>
      <c r="QL20" s="184"/>
      <c r="QM20" s="184"/>
      <c r="QN20" s="184"/>
      <c r="QO20" s="184"/>
      <c r="QP20" s="184"/>
      <c r="QQ20" s="184"/>
      <c r="QR20" s="184"/>
      <c r="QS20" s="184"/>
      <c r="QT20" s="184"/>
      <c r="QU20" s="184"/>
      <c r="QV20" s="184"/>
      <c r="QW20" s="184"/>
      <c r="QX20" s="184"/>
      <c r="QY20" s="184"/>
      <c r="QZ20" s="184"/>
      <c r="RA20" s="184"/>
      <c r="RB20" s="184"/>
      <c r="RC20" s="184"/>
      <c r="RD20" s="184"/>
      <c r="RE20" s="184"/>
      <c r="RF20" s="184"/>
      <c r="RG20" s="184"/>
      <c r="RH20" s="184"/>
      <c r="RI20" s="184"/>
      <c r="RJ20" s="184"/>
      <c r="RK20" s="184"/>
      <c r="RL20" s="184"/>
      <c r="RM20" s="184"/>
      <c r="RN20" s="184"/>
      <c r="RO20" s="184"/>
      <c r="RP20" s="184"/>
      <c r="RQ20" s="184"/>
      <c r="RR20" s="184"/>
      <c r="RS20" s="184"/>
      <c r="RT20" s="184"/>
      <c r="RU20" s="184"/>
      <c r="RV20" s="184"/>
      <c r="RW20" s="184"/>
      <c r="RX20" s="184"/>
      <c r="RY20" s="184"/>
      <c r="RZ20" s="184"/>
      <c r="SA20" s="184"/>
      <c r="SB20" s="184"/>
      <c r="SC20" s="184"/>
      <c r="SD20" s="184"/>
      <c r="SE20" s="184"/>
      <c r="SF20" s="184"/>
      <c r="SG20" s="184"/>
      <c r="SH20" s="184"/>
      <c r="SI20" s="184"/>
      <c r="SJ20" s="184"/>
      <c r="SK20" s="184"/>
      <c r="SL20" s="184"/>
      <c r="SM20" s="184"/>
      <c r="SN20" s="184"/>
      <c r="SO20" s="184"/>
      <c r="SP20" s="184"/>
      <c r="SQ20" s="184"/>
      <c r="SR20" s="184"/>
      <c r="SS20" s="184"/>
      <c r="ST20" s="184"/>
      <c r="SU20" s="184"/>
      <c r="SV20" s="184"/>
      <c r="SW20" s="184"/>
      <c r="SX20" s="184"/>
      <c r="SY20" s="184"/>
      <c r="SZ20" s="184"/>
      <c r="TA20" s="184"/>
      <c r="TB20" s="184"/>
      <c r="TC20" s="184"/>
      <c r="TD20" s="184"/>
      <c r="TE20" s="184"/>
      <c r="TF20" s="184"/>
      <c r="TG20" s="184"/>
      <c r="TH20" s="184"/>
      <c r="TI20" s="184"/>
      <c r="TJ20" s="184"/>
      <c r="TK20" s="184"/>
      <c r="TL20" s="184"/>
      <c r="TM20" s="184"/>
      <c r="TN20" s="184"/>
      <c r="TO20" s="184"/>
      <c r="TP20" s="184"/>
      <c r="TQ20" s="184"/>
      <c r="TR20" s="184"/>
      <c r="TS20" s="184"/>
      <c r="TT20" s="184"/>
      <c r="TU20" s="184"/>
      <c r="TV20" s="184"/>
      <c r="TW20" s="184"/>
      <c r="TX20" s="184"/>
      <c r="TY20" s="184"/>
      <c r="TZ20" s="184"/>
      <c r="UA20" s="184"/>
      <c r="UB20" s="184"/>
      <c r="UC20" s="184"/>
      <c r="UD20" s="184"/>
      <c r="UE20" s="184"/>
      <c r="UF20" s="184"/>
      <c r="UG20" s="184"/>
      <c r="UH20" s="184"/>
      <c r="UI20" s="184"/>
      <c r="UJ20" s="184"/>
      <c r="UK20" s="184"/>
      <c r="UL20" s="184"/>
      <c r="UM20" s="184"/>
      <c r="UN20" s="184"/>
      <c r="UO20" s="184"/>
      <c r="UP20" s="184"/>
      <c r="UQ20" s="184"/>
      <c r="UR20" s="184"/>
      <c r="US20" s="184"/>
      <c r="UT20" s="184"/>
      <c r="UU20" s="184"/>
      <c r="UV20" s="184"/>
      <c r="UW20" s="184"/>
      <c r="UX20" s="184"/>
      <c r="UY20" s="184"/>
      <c r="UZ20" s="184"/>
      <c r="VA20" s="184"/>
      <c r="VB20" s="184"/>
      <c r="VC20" s="184"/>
      <c r="VD20" s="184"/>
      <c r="VE20" s="184"/>
      <c r="VF20" s="184"/>
      <c r="VG20" s="184"/>
      <c r="VH20" s="184"/>
      <c r="VI20" s="184"/>
      <c r="VJ20" s="184"/>
      <c r="VK20" s="184"/>
      <c r="VL20" s="184"/>
      <c r="VM20" s="184"/>
      <c r="VN20" s="184"/>
      <c r="VO20" s="184"/>
      <c r="VP20" s="184"/>
      <c r="VQ20" s="184"/>
      <c r="VR20" s="184"/>
      <c r="VS20" s="184"/>
      <c r="VT20" s="184"/>
      <c r="VU20" s="184"/>
      <c r="VV20" s="184"/>
      <c r="VW20" s="184"/>
      <c r="VX20" s="184"/>
      <c r="VY20" s="184"/>
      <c r="VZ20" s="184"/>
      <c r="WA20" s="184"/>
      <c r="WB20" s="184"/>
      <c r="WC20" s="184"/>
      <c r="WD20" s="184"/>
      <c r="WE20" s="184"/>
      <c r="WF20" s="184"/>
      <c r="WG20" s="184"/>
      <c r="WH20" s="184"/>
      <c r="WI20" s="184"/>
      <c r="WJ20" s="184"/>
      <c r="WK20" s="184"/>
      <c r="WL20" s="184"/>
      <c r="WM20" s="184"/>
      <c r="WN20" s="184"/>
      <c r="WO20" s="184"/>
      <c r="WP20" s="184"/>
      <c r="WQ20" s="184"/>
      <c r="WR20" s="184"/>
      <c r="WS20" s="184"/>
      <c r="WT20" s="184"/>
      <c r="WU20" s="184"/>
      <c r="WV20" s="184"/>
      <c r="WW20" s="184"/>
      <c r="WX20" s="184"/>
      <c r="WY20" s="184"/>
      <c r="WZ20" s="184"/>
      <c r="XA20" s="184"/>
      <c r="XB20" s="184"/>
      <c r="XC20" s="184"/>
      <c r="XD20" s="184"/>
      <c r="XE20" s="184"/>
      <c r="XF20" s="184"/>
      <c r="XG20" s="184"/>
      <c r="XH20" s="184"/>
      <c r="XI20" s="184"/>
      <c r="XJ20" s="184"/>
      <c r="XK20" s="184"/>
      <c r="XL20" s="184"/>
      <c r="XM20" s="184"/>
      <c r="XN20" s="184"/>
      <c r="XO20" s="184"/>
      <c r="XP20" s="184"/>
      <c r="XQ20" s="184"/>
      <c r="XR20" s="184"/>
      <c r="XS20" s="184"/>
      <c r="XT20" s="184"/>
      <c r="XU20" s="184"/>
      <c r="XV20" s="184"/>
      <c r="XW20" s="184"/>
      <c r="XX20" s="184"/>
      <c r="XY20" s="184"/>
      <c r="XZ20" s="184"/>
      <c r="YA20" s="184"/>
      <c r="YB20" s="184"/>
      <c r="YC20" s="184"/>
      <c r="YD20" s="184"/>
      <c r="YE20" s="184"/>
      <c r="YF20" s="184"/>
      <c r="YG20" s="184"/>
      <c r="YH20" s="184"/>
      <c r="YI20" s="184"/>
      <c r="YJ20" s="184"/>
      <c r="YK20" s="184"/>
      <c r="YL20" s="184"/>
      <c r="YM20" s="184"/>
      <c r="YN20" s="184"/>
      <c r="YO20" s="184"/>
      <c r="YP20" s="184"/>
      <c r="YQ20" s="184"/>
      <c r="YR20" s="184"/>
      <c r="YS20" s="184"/>
      <c r="YT20" s="184"/>
      <c r="YU20" s="184"/>
      <c r="YV20" s="184"/>
      <c r="YW20" s="184"/>
      <c r="YX20" s="184"/>
      <c r="YY20" s="184"/>
      <c r="YZ20" s="184"/>
      <c r="ZA20" s="184"/>
      <c r="ZB20" s="184"/>
      <c r="ZC20" s="184"/>
      <c r="ZD20" s="184"/>
      <c r="ZE20" s="184"/>
      <c r="ZF20" s="184"/>
      <c r="ZG20" s="184"/>
      <c r="ZH20" s="184"/>
      <c r="ZI20" s="184"/>
      <c r="ZJ20" s="184"/>
      <c r="ZK20" s="184"/>
      <c r="ZL20" s="184"/>
      <c r="ZM20" s="184"/>
      <c r="ZN20" s="184"/>
      <c r="ZO20" s="184"/>
      <c r="ZP20" s="184"/>
      <c r="ZQ20" s="184"/>
      <c r="ZR20" s="184"/>
      <c r="ZS20" s="184"/>
      <c r="ZT20" s="184"/>
      <c r="ZU20" s="184"/>
      <c r="ZV20" s="184"/>
      <c r="ZW20" s="184"/>
      <c r="ZX20" s="184"/>
      <c r="ZY20" s="184"/>
      <c r="ZZ20" s="184"/>
      <c r="AAA20" s="184"/>
      <c r="AAB20" s="184"/>
      <c r="AAC20" s="184"/>
      <c r="AAD20" s="184"/>
      <c r="AAE20" s="184"/>
      <c r="AAF20" s="184"/>
      <c r="AAG20" s="184"/>
      <c r="AAH20" s="184"/>
      <c r="AAI20" s="184"/>
      <c r="AAJ20" s="184"/>
      <c r="AAK20" s="184"/>
      <c r="AAL20" s="184"/>
      <c r="AAM20" s="184"/>
      <c r="AAN20" s="184"/>
      <c r="AAO20" s="184"/>
      <c r="AAP20" s="184"/>
      <c r="AAQ20" s="184"/>
      <c r="AAR20" s="184"/>
      <c r="AAS20" s="184"/>
      <c r="AAT20" s="184"/>
      <c r="AAU20" s="184"/>
      <c r="AAV20" s="184"/>
      <c r="AAW20" s="184"/>
      <c r="AAX20" s="184"/>
      <c r="AAY20" s="184"/>
      <c r="AAZ20" s="184"/>
      <c r="ABA20" s="184"/>
      <c r="ABB20" s="184"/>
      <c r="ABC20" s="184"/>
      <c r="ABD20" s="184"/>
      <c r="ABE20" s="184"/>
      <c r="ABF20" s="184"/>
      <c r="ABG20" s="184"/>
      <c r="ABH20" s="184"/>
      <c r="ABI20" s="184"/>
      <c r="ABJ20" s="184"/>
      <c r="ABK20" s="184"/>
      <c r="ABL20" s="184"/>
      <c r="ABM20" s="184"/>
      <c r="ABN20" s="184"/>
      <c r="ABO20" s="184"/>
      <c r="ABP20" s="184"/>
      <c r="ABQ20" s="184"/>
      <c r="ABR20" s="184"/>
      <c r="ABS20" s="184"/>
      <c r="ABT20" s="184"/>
      <c r="ABU20" s="184"/>
      <c r="ABV20" s="184"/>
      <c r="ABW20" s="184"/>
      <c r="ABX20" s="184"/>
      <c r="ABY20" s="184"/>
      <c r="ABZ20" s="184"/>
      <c r="ACA20" s="184"/>
      <c r="ACB20" s="184"/>
      <c r="ACC20" s="184"/>
      <c r="ACD20" s="184"/>
      <c r="ACE20" s="184"/>
      <c r="ACF20" s="184"/>
      <c r="ACG20" s="184"/>
      <c r="ACH20" s="184"/>
      <c r="ACI20" s="184"/>
      <c r="ACJ20" s="184"/>
      <c r="ACK20" s="184"/>
      <c r="ACL20" s="184"/>
      <c r="ACM20" s="184"/>
      <c r="ACN20" s="184"/>
      <c r="ACO20" s="184"/>
      <c r="ACP20" s="184"/>
      <c r="ACQ20" s="184"/>
      <c r="ACR20" s="184"/>
      <c r="ACS20" s="184"/>
      <c r="ACT20" s="184"/>
      <c r="ACU20" s="184"/>
      <c r="ACV20" s="184"/>
      <c r="ACW20" s="184"/>
      <c r="ACX20" s="184"/>
      <c r="ACY20" s="184"/>
      <c r="ACZ20" s="184"/>
      <c r="ADA20" s="184"/>
      <c r="ADB20" s="184"/>
      <c r="ADC20" s="184"/>
      <c r="ADD20" s="184"/>
      <c r="ADE20" s="184"/>
      <c r="ADF20" s="184"/>
      <c r="ADG20" s="184"/>
      <c r="ADH20" s="184"/>
      <c r="ADI20" s="184"/>
      <c r="ADJ20" s="184"/>
      <c r="ADK20" s="184"/>
      <c r="ADL20" s="184"/>
      <c r="ADM20" s="184"/>
      <c r="ADN20" s="184"/>
      <c r="ADO20" s="184"/>
      <c r="ADP20" s="184"/>
      <c r="ADQ20" s="184"/>
      <c r="ADR20" s="184"/>
      <c r="ADS20" s="184"/>
      <c r="ADT20" s="184"/>
      <c r="ADU20" s="184"/>
      <c r="ADV20" s="184"/>
      <c r="ADW20" s="184"/>
      <c r="ADX20" s="184"/>
      <c r="ADY20" s="184"/>
      <c r="ADZ20" s="184"/>
      <c r="AEA20" s="184"/>
      <c r="AEB20" s="184"/>
      <c r="AEC20" s="184"/>
      <c r="AED20" s="184"/>
      <c r="AEE20" s="184"/>
      <c r="AEF20" s="184"/>
      <c r="AEG20" s="184"/>
      <c r="AEH20" s="184"/>
      <c r="AEI20" s="184"/>
      <c r="AEJ20" s="184"/>
      <c r="AEK20" s="184"/>
      <c r="AEL20" s="184"/>
      <c r="AEM20" s="184"/>
      <c r="AEN20" s="184"/>
      <c r="AEO20" s="184"/>
      <c r="AEP20" s="184"/>
      <c r="AEQ20" s="184"/>
      <c r="AER20" s="184"/>
      <c r="AES20" s="184"/>
      <c r="AET20" s="184"/>
      <c r="AEU20" s="184"/>
      <c r="AEV20" s="184"/>
      <c r="AEW20" s="184"/>
      <c r="AEX20" s="184"/>
      <c r="AEY20" s="184"/>
      <c r="AEZ20" s="184"/>
      <c r="AFA20" s="184"/>
      <c r="AFB20" s="184"/>
      <c r="AFC20" s="184"/>
      <c r="AFD20" s="184"/>
      <c r="AFE20" s="184"/>
      <c r="AFF20" s="184"/>
      <c r="AFG20" s="184"/>
      <c r="AFH20" s="184"/>
      <c r="AFI20" s="184"/>
      <c r="AFJ20" s="184"/>
      <c r="AFK20" s="184"/>
      <c r="AFL20" s="184"/>
      <c r="AFM20" s="184"/>
      <c r="AFN20" s="184"/>
      <c r="AFO20" s="184"/>
      <c r="AFP20" s="184"/>
      <c r="AFQ20" s="184"/>
      <c r="AFR20" s="184"/>
      <c r="AFS20" s="184"/>
      <c r="AFT20" s="184"/>
      <c r="AFU20" s="184"/>
      <c r="AFV20" s="184"/>
      <c r="AFW20" s="184"/>
      <c r="AFX20" s="184"/>
      <c r="AFY20" s="184"/>
    </row>
    <row r="21" spans="2:857" x14ac:dyDescent="0.25">
      <c r="B21" s="295" t="s">
        <v>9413</v>
      </c>
      <c r="C21" s="278">
        <v>34450</v>
      </c>
      <c r="D21" s="264" t="s">
        <v>9414</v>
      </c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  <c r="FY21" s="184"/>
      <c r="FZ21" s="184"/>
      <c r="GA21" s="184"/>
      <c r="GB21" s="184"/>
      <c r="GC21" s="184"/>
      <c r="GD21" s="184"/>
      <c r="GE21" s="184"/>
      <c r="GF21" s="184"/>
      <c r="GG21" s="184"/>
      <c r="GH21" s="184"/>
      <c r="GI21" s="184"/>
      <c r="GJ21" s="184"/>
      <c r="GK21" s="184"/>
      <c r="GL21" s="184"/>
      <c r="GM21" s="184"/>
      <c r="GN21" s="184"/>
      <c r="GO21" s="184"/>
      <c r="GP21" s="184"/>
      <c r="GQ21" s="184"/>
      <c r="GR21" s="184"/>
      <c r="GS21" s="184"/>
      <c r="GT21" s="184"/>
      <c r="GU21" s="184"/>
      <c r="GV21" s="184"/>
      <c r="GW21" s="184"/>
      <c r="GX21" s="184"/>
      <c r="GY21" s="184"/>
      <c r="GZ21" s="184"/>
      <c r="HA21" s="184"/>
      <c r="HB21" s="184"/>
      <c r="HC21" s="184"/>
      <c r="HD21" s="184"/>
      <c r="HE21" s="184"/>
      <c r="HF21" s="184"/>
      <c r="HG21" s="184"/>
      <c r="HH21" s="184"/>
      <c r="HI21" s="184"/>
      <c r="HJ21" s="184"/>
      <c r="HK21" s="184"/>
      <c r="HL21" s="184"/>
      <c r="HM21" s="184"/>
      <c r="HN21" s="184"/>
      <c r="HO21" s="184"/>
      <c r="HP21" s="184"/>
      <c r="HQ21" s="184"/>
      <c r="HR21" s="184"/>
      <c r="HS21" s="184"/>
      <c r="HT21" s="184"/>
      <c r="HU21" s="184"/>
      <c r="HV21" s="184"/>
      <c r="HW21" s="184"/>
      <c r="HX21" s="184"/>
      <c r="HY21" s="184"/>
      <c r="HZ21" s="184"/>
      <c r="IA21" s="184"/>
      <c r="IB21" s="184"/>
      <c r="IC21" s="184"/>
      <c r="ID21" s="184"/>
      <c r="IE21" s="184"/>
      <c r="IF21" s="184"/>
      <c r="IG21" s="184"/>
      <c r="IH21" s="184"/>
      <c r="II21" s="184"/>
      <c r="IJ21" s="184"/>
      <c r="IK21" s="184"/>
      <c r="IL21" s="184"/>
      <c r="IM21" s="184"/>
      <c r="IN21" s="184"/>
      <c r="IO21" s="184"/>
      <c r="IP21" s="184"/>
      <c r="IQ21" s="184"/>
      <c r="IR21" s="184"/>
      <c r="IS21" s="184"/>
      <c r="IT21" s="184"/>
      <c r="IU21" s="184"/>
      <c r="IV21" s="184"/>
      <c r="IW21" s="184"/>
      <c r="IX21" s="184"/>
      <c r="IY21" s="184"/>
      <c r="IZ21" s="184"/>
      <c r="JA21" s="184"/>
      <c r="JB21" s="184"/>
      <c r="JC21" s="184"/>
      <c r="JD21" s="184"/>
      <c r="JE21" s="184"/>
      <c r="JF21" s="184"/>
      <c r="JG21" s="184"/>
      <c r="JH21" s="184"/>
      <c r="JI21" s="184"/>
      <c r="JJ21" s="184"/>
      <c r="JK21" s="184"/>
      <c r="JL21" s="184"/>
      <c r="JM21" s="184"/>
      <c r="JN21" s="184"/>
      <c r="JO21" s="184"/>
      <c r="JP21" s="184"/>
      <c r="JQ21" s="184"/>
      <c r="JR21" s="184"/>
      <c r="JS21" s="184"/>
      <c r="JT21" s="184"/>
      <c r="JU21" s="184"/>
      <c r="JV21" s="184"/>
      <c r="JW21" s="184"/>
      <c r="JX21" s="184"/>
      <c r="JY21" s="184"/>
      <c r="JZ21" s="184"/>
      <c r="KA21" s="184"/>
      <c r="KB21" s="184"/>
      <c r="KC21" s="184"/>
      <c r="KD21" s="184"/>
      <c r="KE21" s="184"/>
      <c r="KF21" s="184"/>
      <c r="KG21" s="184"/>
      <c r="KH21" s="184"/>
      <c r="KI21" s="184"/>
      <c r="KJ21" s="184"/>
      <c r="KK21" s="184"/>
      <c r="KL21" s="184"/>
      <c r="KM21" s="184"/>
      <c r="KN21" s="184"/>
      <c r="KO21" s="184"/>
      <c r="KP21" s="184"/>
      <c r="KQ21" s="184"/>
      <c r="KR21" s="184"/>
      <c r="KS21" s="184"/>
      <c r="KT21" s="184"/>
      <c r="KU21" s="184"/>
      <c r="KV21" s="184"/>
      <c r="KW21" s="184"/>
      <c r="KX21" s="184"/>
      <c r="KY21" s="184"/>
      <c r="KZ21" s="184"/>
      <c r="LA21" s="184"/>
      <c r="LB21" s="184"/>
      <c r="LC21" s="184"/>
      <c r="LD21" s="184"/>
      <c r="LE21" s="184"/>
      <c r="LF21" s="184"/>
      <c r="LG21" s="184"/>
      <c r="LH21" s="184"/>
      <c r="LI21" s="184"/>
      <c r="LJ21" s="184"/>
      <c r="LK21" s="184"/>
      <c r="LL21" s="184"/>
      <c r="LM21" s="184"/>
      <c r="LN21" s="184"/>
      <c r="LO21" s="184"/>
      <c r="LP21" s="184"/>
      <c r="LQ21" s="184"/>
      <c r="LR21" s="184"/>
      <c r="LS21" s="184"/>
      <c r="LT21" s="184"/>
      <c r="LU21" s="184"/>
      <c r="LV21" s="184"/>
      <c r="LW21" s="184"/>
      <c r="LX21" s="184"/>
      <c r="LY21" s="184"/>
      <c r="LZ21" s="184"/>
      <c r="MA21" s="184"/>
      <c r="MB21" s="184"/>
      <c r="MC21" s="184"/>
      <c r="MD21" s="184"/>
      <c r="ME21" s="184"/>
      <c r="MF21" s="184"/>
      <c r="MG21" s="184"/>
      <c r="MH21" s="184"/>
      <c r="MI21" s="184"/>
      <c r="MJ21" s="184"/>
      <c r="MK21" s="184"/>
      <c r="ML21" s="184"/>
      <c r="MM21" s="184"/>
      <c r="MN21" s="184"/>
      <c r="MO21" s="184"/>
      <c r="MP21" s="184"/>
      <c r="MQ21" s="184"/>
      <c r="MR21" s="184"/>
      <c r="MS21" s="184"/>
      <c r="MT21" s="184"/>
      <c r="MU21" s="184"/>
      <c r="MV21" s="184"/>
      <c r="MW21" s="184"/>
      <c r="MX21" s="184"/>
      <c r="MY21" s="184"/>
      <c r="MZ21" s="184"/>
      <c r="NA21" s="184"/>
      <c r="NB21" s="184"/>
      <c r="NC21" s="184"/>
      <c r="ND21" s="184"/>
      <c r="NE21" s="184"/>
      <c r="NF21" s="184"/>
      <c r="NG21" s="184"/>
      <c r="NH21" s="184"/>
      <c r="NI21" s="184"/>
      <c r="NJ21" s="184"/>
      <c r="NK21" s="184"/>
      <c r="NL21" s="184"/>
      <c r="NM21" s="184"/>
      <c r="NN21" s="184"/>
      <c r="NO21" s="184"/>
      <c r="NP21" s="184"/>
      <c r="NQ21" s="184"/>
      <c r="NR21" s="184"/>
      <c r="NS21" s="184"/>
      <c r="NT21" s="184"/>
      <c r="NU21" s="184"/>
      <c r="NV21" s="184"/>
      <c r="NW21" s="184"/>
      <c r="NX21" s="184"/>
      <c r="NY21" s="184"/>
      <c r="NZ21" s="184"/>
      <c r="OA21" s="184"/>
      <c r="OB21" s="184"/>
      <c r="OC21" s="184"/>
      <c r="OD21" s="184"/>
      <c r="OE21" s="184"/>
      <c r="OF21" s="184"/>
      <c r="OG21" s="184"/>
      <c r="OH21" s="184"/>
      <c r="OI21" s="184"/>
      <c r="OJ21" s="184"/>
      <c r="OK21" s="184"/>
      <c r="OL21" s="184"/>
      <c r="OM21" s="184"/>
      <c r="ON21" s="184"/>
      <c r="OO21" s="184"/>
      <c r="OP21" s="184"/>
      <c r="OQ21" s="184"/>
      <c r="OR21" s="184"/>
      <c r="OS21" s="184"/>
      <c r="OT21" s="184"/>
      <c r="OU21" s="184"/>
      <c r="OV21" s="184"/>
      <c r="OW21" s="184"/>
      <c r="OX21" s="184"/>
      <c r="OY21" s="184"/>
      <c r="OZ21" s="184"/>
      <c r="PA21" s="184"/>
      <c r="PB21" s="184"/>
      <c r="PC21" s="184"/>
      <c r="PD21" s="184"/>
      <c r="PE21" s="184"/>
      <c r="PF21" s="184"/>
      <c r="PG21" s="184"/>
      <c r="PH21" s="184"/>
      <c r="PI21" s="184"/>
      <c r="PJ21" s="184"/>
      <c r="PK21" s="184"/>
      <c r="PL21" s="184"/>
      <c r="PM21" s="184"/>
      <c r="PN21" s="184"/>
      <c r="PO21" s="184"/>
      <c r="PP21" s="184"/>
      <c r="PQ21" s="184"/>
      <c r="PR21" s="184"/>
      <c r="PS21" s="184"/>
      <c r="PT21" s="184"/>
      <c r="PU21" s="184"/>
      <c r="PV21" s="184"/>
      <c r="PW21" s="184"/>
      <c r="PX21" s="184"/>
      <c r="PY21" s="184"/>
      <c r="PZ21" s="184"/>
      <c r="QA21" s="184"/>
      <c r="QB21" s="184"/>
      <c r="QC21" s="184"/>
      <c r="QD21" s="184"/>
      <c r="QE21" s="184"/>
      <c r="QF21" s="184"/>
      <c r="QG21" s="184"/>
      <c r="QH21" s="184"/>
      <c r="QI21" s="184"/>
      <c r="QJ21" s="184"/>
      <c r="QK21" s="184"/>
      <c r="QL21" s="184"/>
      <c r="QM21" s="184"/>
      <c r="QN21" s="184"/>
      <c r="QO21" s="184"/>
      <c r="QP21" s="184"/>
      <c r="QQ21" s="184"/>
      <c r="QR21" s="184"/>
      <c r="QS21" s="184"/>
      <c r="QT21" s="184"/>
      <c r="QU21" s="184"/>
      <c r="QV21" s="184"/>
      <c r="QW21" s="184"/>
      <c r="QX21" s="184"/>
      <c r="QY21" s="184"/>
      <c r="QZ21" s="184"/>
      <c r="RA21" s="184"/>
      <c r="RB21" s="184"/>
      <c r="RC21" s="184"/>
      <c r="RD21" s="184"/>
      <c r="RE21" s="184"/>
      <c r="RF21" s="184"/>
      <c r="RG21" s="184"/>
      <c r="RH21" s="184"/>
      <c r="RI21" s="184"/>
      <c r="RJ21" s="184"/>
      <c r="RK21" s="184"/>
      <c r="RL21" s="184"/>
      <c r="RM21" s="184"/>
      <c r="RN21" s="184"/>
      <c r="RO21" s="184"/>
      <c r="RP21" s="184"/>
      <c r="RQ21" s="184"/>
      <c r="RR21" s="184"/>
      <c r="RS21" s="184"/>
      <c r="RT21" s="184"/>
      <c r="RU21" s="184"/>
      <c r="RV21" s="184"/>
      <c r="RW21" s="184"/>
      <c r="RX21" s="184"/>
      <c r="RY21" s="184"/>
      <c r="RZ21" s="184"/>
      <c r="SA21" s="184"/>
      <c r="SB21" s="184"/>
      <c r="SC21" s="184"/>
      <c r="SD21" s="184"/>
      <c r="SE21" s="184"/>
      <c r="SF21" s="184"/>
      <c r="SG21" s="184"/>
      <c r="SH21" s="184"/>
      <c r="SI21" s="184"/>
      <c r="SJ21" s="184"/>
      <c r="SK21" s="184"/>
      <c r="SL21" s="184"/>
      <c r="SM21" s="184"/>
      <c r="SN21" s="184"/>
      <c r="SO21" s="184"/>
      <c r="SP21" s="184"/>
      <c r="SQ21" s="184"/>
      <c r="SR21" s="184"/>
      <c r="SS21" s="184"/>
      <c r="ST21" s="184"/>
      <c r="SU21" s="184"/>
      <c r="SV21" s="184"/>
      <c r="SW21" s="184"/>
      <c r="SX21" s="184"/>
      <c r="SY21" s="184"/>
      <c r="SZ21" s="184"/>
      <c r="TA21" s="184"/>
      <c r="TB21" s="184"/>
      <c r="TC21" s="184"/>
      <c r="TD21" s="184"/>
      <c r="TE21" s="184"/>
      <c r="TF21" s="184"/>
      <c r="TG21" s="184"/>
      <c r="TH21" s="184"/>
      <c r="TI21" s="184"/>
      <c r="TJ21" s="184"/>
      <c r="TK21" s="184"/>
      <c r="TL21" s="184"/>
      <c r="TM21" s="184"/>
      <c r="TN21" s="184"/>
      <c r="TO21" s="184"/>
      <c r="TP21" s="184"/>
      <c r="TQ21" s="184"/>
      <c r="TR21" s="184"/>
      <c r="TS21" s="184"/>
      <c r="TT21" s="184"/>
      <c r="TU21" s="184"/>
      <c r="TV21" s="184"/>
      <c r="TW21" s="184"/>
      <c r="TX21" s="184"/>
      <c r="TY21" s="184"/>
      <c r="TZ21" s="184"/>
      <c r="UA21" s="184"/>
      <c r="UB21" s="184"/>
      <c r="UC21" s="184"/>
      <c r="UD21" s="184"/>
      <c r="UE21" s="184"/>
      <c r="UF21" s="184"/>
      <c r="UG21" s="184"/>
      <c r="UH21" s="184"/>
      <c r="UI21" s="184"/>
      <c r="UJ21" s="184"/>
      <c r="UK21" s="184"/>
      <c r="UL21" s="184"/>
      <c r="UM21" s="184"/>
      <c r="UN21" s="184"/>
      <c r="UO21" s="184"/>
      <c r="UP21" s="184"/>
      <c r="UQ21" s="184"/>
      <c r="UR21" s="184"/>
      <c r="US21" s="184"/>
      <c r="UT21" s="184"/>
      <c r="UU21" s="184"/>
      <c r="UV21" s="184"/>
      <c r="UW21" s="184"/>
      <c r="UX21" s="184"/>
      <c r="UY21" s="184"/>
      <c r="UZ21" s="184"/>
      <c r="VA21" s="184"/>
      <c r="VB21" s="184"/>
      <c r="VC21" s="184"/>
      <c r="VD21" s="184"/>
      <c r="VE21" s="184"/>
      <c r="VF21" s="184"/>
      <c r="VG21" s="184"/>
      <c r="VH21" s="184"/>
      <c r="VI21" s="184"/>
      <c r="VJ21" s="184"/>
      <c r="VK21" s="184"/>
      <c r="VL21" s="184"/>
      <c r="VM21" s="184"/>
      <c r="VN21" s="184"/>
      <c r="VO21" s="184"/>
      <c r="VP21" s="184"/>
      <c r="VQ21" s="184"/>
      <c r="VR21" s="184"/>
      <c r="VS21" s="184"/>
      <c r="VT21" s="184"/>
      <c r="VU21" s="184"/>
      <c r="VV21" s="184"/>
      <c r="VW21" s="184"/>
      <c r="VX21" s="184"/>
      <c r="VY21" s="184"/>
      <c r="VZ21" s="184"/>
      <c r="WA21" s="184"/>
      <c r="WB21" s="184"/>
      <c r="WC21" s="184"/>
      <c r="WD21" s="184"/>
      <c r="WE21" s="184"/>
      <c r="WF21" s="184"/>
      <c r="WG21" s="184"/>
      <c r="WH21" s="184"/>
      <c r="WI21" s="184"/>
      <c r="WJ21" s="184"/>
      <c r="WK21" s="184"/>
      <c r="WL21" s="184"/>
      <c r="WM21" s="184"/>
      <c r="WN21" s="184"/>
      <c r="WO21" s="184"/>
      <c r="WP21" s="184"/>
      <c r="WQ21" s="184"/>
      <c r="WR21" s="184"/>
      <c r="WS21" s="184"/>
      <c r="WT21" s="184"/>
      <c r="WU21" s="184"/>
      <c r="WV21" s="184"/>
      <c r="WW21" s="184"/>
      <c r="WX21" s="184"/>
      <c r="WY21" s="184"/>
      <c r="WZ21" s="184"/>
      <c r="XA21" s="184"/>
      <c r="XB21" s="184"/>
      <c r="XC21" s="184"/>
      <c r="XD21" s="184"/>
      <c r="XE21" s="184"/>
      <c r="XF21" s="184"/>
      <c r="XG21" s="184"/>
      <c r="XH21" s="184"/>
      <c r="XI21" s="184"/>
      <c r="XJ21" s="184"/>
      <c r="XK21" s="184"/>
      <c r="XL21" s="184"/>
      <c r="XM21" s="184"/>
      <c r="XN21" s="184"/>
      <c r="XO21" s="184"/>
      <c r="XP21" s="184"/>
      <c r="XQ21" s="184"/>
      <c r="XR21" s="184"/>
      <c r="XS21" s="184"/>
      <c r="XT21" s="184"/>
      <c r="XU21" s="184"/>
      <c r="XV21" s="184"/>
      <c r="XW21" s="184"/>
      <c r="XX21" s="184"/>
      <c r="XY21" s="184"/>
      <c r="XZ21" s="184"/>
      <c r="YA21" s="184"/>
      <c r="YB21" s="184"/>
      <c r="YC21" s="184"/>
      <c r="YD21" s="184"/>
      <c r="YE21" s="184"/>
      <c r="YF21" s="184"/>
      <c r="YG21" s="184"/>
      <c r="YH21" s="184"/>
      <c r="YI21" s="184"/>
      <c r="YJ21" s="184"/>
      <c r="YK21" s="184"/>
      <c r="YL21" s="184"/>
      <c r="YM21" s="184"/>
      <c r="YN21" s="184"/>
      <c r="YO21" s="184"/>
      <c r="YP21" s="184"/>
      <c r="YQ21" s="184"/>
      <c r="YR21" s="184"/>
      <c r="YS21" s="184"/>
      <c r="YT21" s="184"/>
      <c r="YU21" s="184"/>
      <c r="YV21" s="184"/>
      <c r="YW21" s="184"/>
      <c r="YX21" s="184"/>
      <c r="YY21" s="184"/>
      <c r="YZ21" s="184"/>
      <c r="ZA21" s="184"/>
      <c r="ZB21" s="184"/>
      <c r="ZC21" s="184"/>
      <c r="ZD21" s="184"/>
      <c r="ZE21" s="184"/>
      <c r="ZF21" s="184"/>
      <c r="ZG21" s="184"/>
      <c r="ZH21" s="184"/>
      <c r="ZI21" s="184"/>
      <c r="ZJ21" s="184"/>
      <c r="ZK21" s="184"/>
      <c r="ZL21" s="184"/>
      <c r="ZM21" s="184"/>
      <c r="ZN21" s="184"/>
      <c r="ZO21" s="184"/>
      <c r="ZP21" s="184"/>
      <c r="ZQ21" s="184"/>
      <c r="ZR21" s="184"/>
      <c r="ZS21" s="184"/>
      <c r="ZT21" s="184"/>
      <c r="ZU21" s="184"/>
      <c r="ZV21" s="184"/>
      <c r="ZW21" s="184"/>
      <c r="ZX21" s="184"/>
      <c r="ZY21" s="184"/>
      <c r="ZZ21" s="184"/>
      <c r="AAA21" s="184"/>
      <c r="AAB21" s="184"/>
      <c r="AAC21" s="184"/>
      <c r="AAD21" s="184"/>
      <c r="AAE21" s="184"/>
      <c r="AAF21" s="184"/>
      <c r="AAG21" s="184"/>
      <c r="AAH21" s="184"/>
      <c r="AAI21" s="184"/>
      <c r="AAJ21" s="184"/>
      <c r="AAK21" s="184"/>
      <c r="AAL21" s="184"/>
      <c r="AAM21" s="184"/>
      <c r="AAN21" s="184"/>
      <c r="AAO21" s="184"/>
      <c r="AAP21" s="184"/>
      <c r="AAQ21" s="184"/>
      <c r="AAR21" s="184"/>
      <c r="AAS21" s="184"/>
      <c r="AAT21" s="184"/>
      <c r="AAU21" s="184"/>
      <c r="AAV21" s="184"/>
      <c r="AAW21" s="184"/>
      <c r="AAX21" s="184"/>
      <c r="AAY21" s="184"/>
      <c r="AAZ21" s="184"/>
      <c r="ABA21" s="184"/>
      <c r="ABB21" s="184"/>
      <c r="ABC21" s="184"/>
      <c r="ABD21" s="184"/>
      <c r="ABE21" s="184"/>
      <c r="ABF21" s="184"/>
      <c r="ABG21" s="184"/>
      <c r="ABH21" s="184"/>
      <c r="ABI21" s="184"/>
      <c r="ABJ21" s="184"/>
      <c r="ABK21" s="184"/>
      <c r="ABL21" s="184"/>
      <c r="ABM21" s="184"/>
      <c r="ABN21" s="184"/>
      <c r="ABO21" s="184"/>
      <c r="ABP21" s="184"/>
      <c r="ABQ21" s="184"/>
      <c r="ABR21" s="184"/>
      <c r="ABS21" s="184"/>
      <c r="ABT21" s="184"/>
      <c r="ABU21" s="184"/>
      <c r="ABV21" s="184"/>
      <c r="ABW21" s="184"/>
      <c r="ABX21" s="184"/>
      <c r="ABY21" s="184"/>
      <c r="ABZ21" s="184"/>
      <c r="ACA21" s="184"/>
      <c r="ACB21" s="184"/>
      <c r="ACC21" s="184"/>
      <c r="ACD21" s="184"/>
      <c r="ACE21" s="184"/>
      <c r="ACF21" s="184"/>
      <c r="ACG21" s="184"/>
      <c r="ACH21" s="184"/>
      <c r="ACI21" s="184"/>
      <c r="ACJ21" s="184"/>
      <c r="ACK21" s="184"/>
      <c r="ACL21" s="184"/>
      <c r="ACM21" s="184"/>
      <c r="ACN21" s="184"/>
      <c r="ACO21" s="184"/>
      <c r="ACP21" s="184"/>
      <c r="ACQ21" s="184"/>
      <c r="ACR21" s="184"/>
      <c r="ACS21" s="184"/>
      <c r="ACT21" s="184"/>
      <c r="ACU21" s="184"/>
      <c r="ACV21" s="184"/>
      <c r="ACW21" s="184"/>
      <c r="ACX21" s="184"/>
      <c r="ACY21" s="184"/>
      <c r="ACZ21" s="184"/>
      <c r="ADA21" s="184"/>
      <c r="ADB21" s="184"/>
      <c r="ADC21" s="184"/>
      <c r="ADD21" s="184"/>
      <c r="ADE21" s="184"/>
      <c r="ADF21" s="184"/>
      <c r="ADG21" s="184"/>
      <c r="ADH21" s="184"/>
      <c r="ADI21" s="184"/>
      <c r="ADJ21" s="184"/>
      <c r="ADK21" s="184"/>
      <c r="ADL21" s="184"/>
      <c r="ADM21" s="184"/>
      <c r="ADN21" s="184"/>
      <c r="ADO21" s="184"/>
      <c r="ADP21" s="184"/>
      <c r="ADQ21" s="184"/>
      <c r="ADR21" s="184"/>
      <c r="ADS21" s="184"/>
      <c r="ADT21" s="184"/>
      <c r="ADU21" s="184"/>
      <c r="ADV21" s="184"/>
      <c r="ADW21" s="184"/>
      <c r="ADX21" s="184"/>
      <c r="ADY21" s="184"/>
      <c r="ADZ21" s="184"/>
      <c r="AEA21" s="184"/>
      <c r="AEB21" s="184"/>
      <c r="AEC21" s="184"/>
      <c r="AED21" s="184"/>
      <c r="AEE21" s="184"/>
      <c r="AEF21" s="184"/>
      <c r="AEG21" s="184"/>
      <c r="AEH21" s="184"/>
      <c r="AEI21" s="184"/>
      <c r="AEJ21" s="184"/>
      <c r="AEK21" s="184"/>
      <c r="AEL21" s="184"/>
      <c r="AEM21" s="184"/>
      <c r="AEN21" s="184"/>
      <c r="AEO21" s="184"/>
      <c r="AEP21" s="184"/>
      <c r="AEQ21" s="184"/>
      <c r="AER21" s="184"/>
      <c r="AES21" s="184"/>
      <c r="AET21" s="184"/>
      <c r="AEU21" s="184"/>
      <c r="AEV21" s="184"/>
      <c r="AEW21" s="184"/>
      <c r="AEX21" s="184"/>
      <c r="AEY21" s="184"/>
      <c r="AEZ21" s="184"/>
      <c r="AFA21" s="184"/>
      <c r="AFB21" s="184"/>
      <c r="AFC21" s="184"/>
      <c r="AFD21" s="184"/>
      <c r="AFE21" s="184"/>
      <c r="AFF21" s="184"/>
      <c r="AFG21" s="184"/>
      <c r="AFH21" s="184"/>
      <c r="AFI21" s="184"/>
      <c r="AFJ21" s="184"/>
      <c r="AFK21" s="184"/>
      <c r="AFL21" s="184"/>
      <c r="AFM21" s="184"/>
      <c r="AFN21" s="184"/>
      <c r="AFO21" s="184"/>
      <c r="AFP21" s="184"/>
      <c r="AFQ21" s="184"/>
      <c r="AFR21" s="184"/>
      <c r="AFS21" s="184"/>
      <c r="AFT21" s="184"/>
      <c r="AFU21" s="184"/>
      <c r="AFV21" s="184"/>
      <c r="AFW21" s="184"/>
      <c r="AFX21" s="184"/>
      <c r="AFY21" s="184"/>
    </row>
    <row r="22" spans="2:857" x14ac:dyDescent="0.25">
      <c r="B22" s="295" t="s">
        <v>9415</v>
      </c>
      <c r="C22" s="278">
        <v>77100</v>
      </c>
      <c r="D22" s="264" t="s">
        <v>9416</v>
      </c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DW22" s="184"/>
      <c r="DX22" s="184"/>
      <c r="DY22" s="184"/>
      <c r="DZ22" s="184"/>
      <c r="EA22" s="184"/>
      <c r="EB22" s="184"/>
      <c r="EC22" s="184"/>
      <c r="ED22" s="184"/>
      <c r="EE22" s="184"/>
      <c r="EF22" s="184"/>
      <c r="EG22" s="184"/>
      <c r="EH22" s="184"/>
      <c r="EI22" s="184"/>
      <c r="EJ22" s="184"/>
      <c r="EK22" s="184"/>
      <c r="EL22" s="184"/>
      <c r="EM22" s="184"/>
      <c r="EN22" s="184"/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4"/>
      <c r="FK22" s="184"/>
      <c r="FL22" s="184"/>
      <c r="FM22" s="184"/>
      <c r="FN22" s="184"/>
      <c r="FO22" s="184"/>
      <c r="FP22" s="184"/>
      <c r="FQ22" s="184"/>
      <c r="FR22" s="184"/>
      <c r="FS22" s="184"/>
      <c r="FT22" s="184"/>
      <c r="FU22" s="184"/>
      <c r="FV22" s="184"/>
      <c r="FW22" s="184"/>
      <c r="FX22" s="184"/>
      <c r="FY22" s="184"/>
      <c r="FZ22" s="184"/>
      <c r="GA22" s="184"/>
      <c r="GB22" s="184"/>
      <c r="GC22" s="184"/>
      <c r="GD22" s="184"/>
      <c r="GE22" s="184"/>
      <c r="GF22" s="184"/>
      <c r="GG22" s="184"/>
      <c r="GH22" s="184"/>
      <c r="GI22" s="184"/>
      <c r="GJ22" s="184"/>
      <c r="GK22" s="184"/>
      <c r="GL22" s="184"/>
      <c r="GM22" s="184"/>
      <c r="GN22" s="184"/>
      <c r="GO22" s="184"/>
      <c r="GP22" s="184"/>
      <c r="GQ22" s="184"/>
      <c r="GR22" s="184"/>
      <c r="GS22" s="184"/>
      <c r="GT22" s="184"/>
      <c r="GU22" s="184"/>
      <c r="GV22" s="184"/>
      <c r="GW22" s="184"/>
      <c r="GX22" s="184"/>
      <c r="GY22" s="184"/>
      <c r="GZ22" s="184"/>
      <c r="HA22" s="184"/>
      <c r="HB22" s="184"/>
      <c r="HC22" s="184"/>
      <c r="HD22" s="184"/>
      <c r="HE22" s="184"/>
      <c r="HF22" s="184"/>
      <c r="HG22" s="184"/>
      <c r="HH22" s="184"/>
      <c r="HI22" s="184"/>
      <c r="HJ22" s="184"/>
      <c r="HK22" s="184"/>
      <c r="HL22" s="184"/>
      <c r="HM22" s="184"/>
      <c r="HN22" s="184"/>
      <c r="HO22" s="184"/>
      <c r="HP22" s="184"/>
      <c r="HQ22" s="184"/>
      <c r="HR22" s="184"/>
      <c r="HS22" s="184"/>
      <c r="HT22" s="184"/>
      <c r="HU22" s="184"/>
      <c r="HV22" s="184"/>
      <c r="HW22" s="184"/>
      <c r="HX22" s="184"/>
      <c r="HY22" s="184"/>
      <c r="HZ22" s="184"/>
      <c r="IA22" s="184"/>
      <c r="IB22" s="184"/>
      <c r="IC22" s="184"/>
      <c r="ID22" s="184"/>
      <c r="IE22" s="184"/>
      <c r="IF22" s="184"/>
      <c r="IG22" s="184"/>
      <c r="IH22" s="184"/>
      <c r="II22" s="184"/>
      <c r="IJ22" s="184"/>
      <c r="IK22" s="184"/>
      <c r="IL22" s="184"/>
      <c r="IM22" s="184"/>
      <c r="IN22" s="184"/>
      <c r="IO22" s="184"/>
      <c r="IP22" s="184"/>
      <c r="IQ22" s="184"/>
      <c r="IR22" s="184"/>
      <c r="IS22" s="184"/>
      <c r="IT22" s="184"/>
      <c r="IU22" s="184"/>
      <c r="IV22" s="184"/>
      <c r="IW22" s="184"/>
      <c r="IX22" s="184"/>
      <c r="IY22" s="184"/>
      <c r="IZ22" s="184"/>
      <c r="JA22" s="184"/>
      <c r="JB22" s="184"/>
      <c r="JC22" s="184"/>
      <c r="JD22" s="184"/>
      <c r="JE22" s="184"/>
      <c r="JF22" s="184"/>
      <c r="JG22" s="184"/>
      <c r="JH22" s="184"/>
      <c r="JI22" s="184"/>
      <c r="JJ22" s="184"/>
      <c r="JK22" s="184"/>
      <c r="JL22" s="184"/>
      <c r="JM22" s="184"/>
      <c r="JN22" s="184"/>
      <c r="JO22" s="184"/>
      <c r="JP22" s="184"/>
      <c r="JQ22" s="184"/>
      <c r="JR22" s="184"/>
      <c r="JS22" s="184"/>
      <c r="JT22" s="184"/>
      <c r="JU22" s="184"/>
      <c r="JV22" s="184"/>
      <c r="JW22" s="184"/>
      <c r="JX22" s="184"/>
      <c r="JY22" s="184"/>
      <c r="JZ22" s="184"/>
      <c r="KA22" s="184"/>
      <c r="KB22" s="184"/>
      <c r="KC22" s="184"/>
      <c r="KD22" s="184"/>
      <c r="KE22" s="184"/>
      <c r="KF22" s="184"/>
      <c r="KG22" s="184"/>
      <c r="KH22" s="184"/>
      <c r="KI22" s="184"/>
      <c r="KJ22" s="184"/>
      <c r="KK22" s="184"/>
      <c r="KL22" s="184"/>
      <c r="KM22" s="184"/>
      <c r="KN22" s="184"/>
      <c r="KO22" s="184"/>
      <c r="KP22" s="184"/>
      <c r="KQ22" s="184"/>
      <c r="KR22" s="184"/>
      <c r="KS22" s="184"/>
      <c r="KT22" s="184"/>
      <c r="KU22" s="184"/>
      <c r="KV22" s="184"/>
      <c r="KW22" s="184"/>
      <c r="KX22" s="184"/>
      <c r="KY22" s="184"/>
      <c r="KZ22" s="184"/>
      <c r="LA22" s="184"/>
      <c r="LB22" s="184"/>
      <c r="LC22" s="184"/>
      <c r="LD22" s="184"/>
      <c r="LE22" s="184"/>
      <c r="LF22" s="184"/>
      <c r="LG22" s="184"/>
      <c r="LH22" s="184"/>
      <c r="LI22" s="184"/>
      <c r="LJ22" s="184"/>
      <c r="LK22" s="184"/>
      <c r="LL22" s="184"/>
      <c r="LM22" s="184"/>
      <c r="LN22" s="184"/>
      <c r="LO22" s="184"/>
      <c r="LP22" s="184"/>
      <c r="LQ22" s="184"/>
      <c r="LR22" s="184"/>
      <c r="LS22" s="184"/>
      <c r="LT22" s="184"/>
      <c r="LU22" s="184"/>
      <c r="LV22" s="184"/>
      <c r="LW22" s="184"/>
      <c r="LX22" s="184"/>
      <c r="LY22" s="184"/>
      <c r="LZ22" s="184"/>
      <c r="MA22" s="184"/>
      <c r="MB22" s="184"/>
      <c r="MC22" s="184"/>
      <c r="MD22" s="184"/>
      <c r="ME22" s="184"/>
      <c r="MF22" s="184"/>
      <c r="MG22" s="184"/>
      <c r="MH22" s="184"/>
      <c r="MI22" s="184"/>
      <c r="MJ22" s="184"/>
      <c r="MK22" s="184"/>
      <c r="ML22" s="184"/>
      <c r="MM22" s="184"/>
      <c r="MN22" s="184"/>
      <c r="MO22" s="184"/>
      <c r="MP22" s="184"/>
      <c r="MQ22" s="184"/>
      <c r="MR22" s="184"/>
      <c r="MS22" s="184"/>
      <c r="MT22" s="184"/>
      <c r="MU22" s="184"/>
      <c r="MV22" s="184"/>
      <c r="MW22" s="184"/>
      <c r="MX22" s="184"/>
      <c r="MY22" s="184"/>
      <c r="MZ22" s="184"/>
      <c r="NA22" s="184"/>
      <c r="NB22" s="184"/>
      <c r="NC22" s="184"/>
      <c r="ND22" s="184"/>
      <c r="NE22" s="184"/>
      <c r="NF22" s="184"/>
      <c r="NG22" s="184"/>
      <c r="NH22" s="184"/>
      <c r="NI22" s="184"/>
      <c r="NJ22" s="184"/>
      <c r="NK22" s="184"/>
      <c r="NL22" s="184"/>
      <c r="NM22" s="184"/>
      <c r="NN22" s="184"/>
      <c r="NO22" s="184"/>
      <c r="NP22" s="184"/>
      <c r="NQ22" s="184"/>
      <c r="NR22" s="184"/>
      <c r="NS22" s="184"/>
      <c r="NT22" s="184"/>
      <c r="NU22" s="184"/>
      <c r="NV22" s="184"/>
      <c r="NW22" s="184"/>
      <c r="NX22" s="184"/>
      <c r="NY22" s="184"/>
      <c r="NZ22" s="184"/>
      <c r="OA22" s="184"/>
      <c r="OB22" s="184"/>
      <c r="OC22" s="184"/>
      <c r="OD22" s="184"/>
      <c r="OE22" s="184"/>
      <c r="OF22" s="184"/>
      <c r="OG22" s="184"/>
      <c r="OH22" s="184"/>
      <c r="OI22" s="184"/>
      <c r="OJ22" s="184"/>
      <c r="OK22" s="184"/>
      <c r="OL22" s="184"/>
      <c r="OM22" s="184"/>
      <c r="ON22" s="184"/>
      <c r="OO22" s="184"/>
      <c r="OP22" s="184"/>
      <c r="OQ22" s="184"/>
      <c r="OR22" s="184"/>
      <c r="OS22" s="184"/>
      <c r="OT22" s="184"/>
      <c r="OU22" s="184"/>
      <c r="OV22" s="184"/>
      <c r="OW22" s="184"/>
      <c r="OX22" s="184"/>
      <c r="OY22" s="184"/>
      <c r="OZ22" s="184"/>
      <c r="PA22" s="184"/>
      <c r="PB22" s="184"/>
      <c r="PC22" s="184"/>
      <c r="PD22" s="184"/>
      <c r="PE22" s="184"/>
      <c r="PF22" s="184"/>
      <c r="PG22" s="184"/>
      <c r="PH22" s="184"/>
      <c r="PI22" s="184"/>
      <c r="PJ22" s="184"/>
      <c r="PK22" s="184"/>
      <c r="PL22" s="184"/>
      <c r="PM22" s="184"/>
      <c r="PN22" s="184"/>
      <c r="PO22" s="184"/>
      <c r="PP22" s="184"/>
      <c r="PQ22" s="184"/>
      <c r="PR22" s="184"/>
      <c r="PS22" s="184"/>
      <c r="PT22" s="184"/>
      <c r="PU22" s="184"/>
      <c r="PV22" s="184"/>
      <c r="PW22" s="184"/>
      <c r="PX22" s="184"/>
      <c r="PY22" s="184"/>
      <c r="PZ22" s="184"/>
      <c r="QA22" s="184"/>
      <c r="QB22" s="184"/>
      <c r="QC22" s="184"/>
      <c r="QD22" s="184"/>
      <c r="QE22" s="184"/>
      <c r="QF22" s="184"/>
      <c r="QG22" s="184"/>
      <c r="QH22" s="184"/>
      <c r="QI22" s="184"/>
      <c r="QJ22" s="184"/>
      <c r="QK22" s="184"/>
      <c r="QL22" s="184"/>
      <c r="QM22" s="184"/>
      <c r="QN22" s="184"/>
      <c r="QO22" s="184"/>
      <c r="QP22" s="184"/>
      <c r="QQ22" s="184"/>
      <c r="QR22" s="184"/>
      <c r="QS22" s="184"/>
      <c r="QT22" s="184"/>
      <c r="QU22" s="184"/>
      <c r="QV22" s="184"/>
      <c r="QW22" s="184"/>
      <c r="QX22" s="184"/>
      <c r="QY22" s="184"/>
      <c r="QZ22" s="184"/>
      <c r="RA22" s="184"/>
      <c r="RB22" s="184"/>
      <c r="RC22" s="184"/>
      <c r="RD22" s="184"/>
      <c r="RE22" s="184"/>
      <c r="RF22" s="184"/>
      <c r="RG22" s="184"/>
      <c r="RH22" s="184"/>
      <c r="RI22" s="184"/>
      <c r="RJ22" s="184"/>
      <c r="RK22" s="184"/>
      <c r="RL22" s="184"/>
      <c r="RM22" s="184"/>
      <c r="RN22" s="184"/>
      <c r="RO22" s="184"/>
      <c r="RP22" s="184"/>
      <c r="RQ22" s="184"/>
      <c r="RR22" s="184"/>
      <c r="RS22" s="184"/>
      <c r="RT22" s="184"/>
      <c r="RU22" s="184"/>
      <c r="RV22" s="184"/>
      <c r="RW22" s="184"/>
      <c r="RX22" s="184"/>
      <c r="RY22" s="184"/>
      <c r="RZ22" s="184"/>
      <c r="SA22" s="184"/>
      <c r="SB22" s="184"/>
      <c r="SC22" s="184"/>
      <c r="SD22" s="184"/>
      <c r="SE22" s="184"/>
      <c r="SF22" s="184"/>
      <c r="SG22" s="184"/>
      <c r="SH22" s="184"/>
      <c r="SI22" s="184"/>
      <c r="SJ22" s="184"/>
      <c r="SK22" s="184"/>
      <c r="SL22" s="184"/>
      <c r="SM22" s="184"/>
      <c r="SN22" s="184"/>
      <c r="SO22" s="184"/>
      <c r="SP22" s="184"/>
      <c r="SQ22" s="184"/>
      <c r="SR22" s="184"/>
      <c r="SS22" s="184"/>
      <c r="ST22" s="184"/>
      <c r="SU22" s="184"/>
      <c r="SV22" s="184"/>
      <c r="SW22" s="184"/>
      <c r="SX22" s="184"/>
      <c r="SY22" s="184"/>
      <c r="SZ22" s="184"/>
      <c r="TA22" s="184"/>
      <c r="TB22" s="184"/>
      <c r="TC22" s="184"/>
      <c r="TD22" s="184"/>
      <c r="TE22" s="184"/>
      <c r="TF22" s="184"/>
      <c r="TG22" s="184"/>
      <c r="TH22" s="184"/>
      <c r="TI22" s="184"/>
      <c r="TJ22" s="184"/>
      <c r="TK22" s="184"/>
      <c r="TL22" s="184"/>
      <c r="TM22" s="184"/>
      <c r="TN22" s="184"/>
      <c r="TO22" s="184"/>
      <c r="TP22" s="184"/>
      <c r="TQ22" s="184"/>
      <c r="TR22" s="184"/>
      <c r="TS22" s="184"/>
      <c r="TT22" s="184"/>
      <c r="TU22" s="184"/>
      <c r="TV22" s="184"/>
      <c r="TW22" s="184"/>
      <c r="TX22" s="184"/>
      <c r="TY22" s="184"/>
      <c r="TZ22" s="184"/>
      <c r="UA22" s="184"/>
      <c r="UB22" s="184"/>
      <c r="UC22" s="184"/>
      <c r="UD22" s="184"/>
      <c r="UE22" s="184"/>
      <c r="UF22" s="184"/>
      <c r="UG22" s="184"/>
      <c r="UH22" s="184"/>
      <c r="UI22" s="184"/>
      <c r="UJ22" s="184"/>
      <c r="UK22" s="184"/>
      <c r="UL22" s="184"/>
      <c r="UM22" s="184"/>
      <c r="UN22" s="184"/>
      <c r="UO22" s="184"/>
      <c r="UP22" s="184"/>
      <c r="UQ22" s="184"/>
      <c r="UR22" s="184"/>
      <c r="US22" s="184"/>
      <c r="UT22" s="184"/>
      <c r="UU22" s="184"/>
      <c r="UV22" s="184"/>
      <c r="UW22" s="184"/>
      <c r="UX22" s="184"/>
      <c r="UY22" s="184"/>
      <c r="UZ22" s="184"/>
      <c r="VA22" s="184"/>
      <c r="VB22" s="184"/>
      <c r="VC22" s="184"/>
      <c r="VD22" s="184"/>
      <c r="VE22" s="184"/>
      <c r="VF22" s="184"/>
      <c r="VG22" s="184"/>
      <c r="VH22" s="184"/>
      <c r="VI22" s="184"/>
      <c r="VJ22" s="184"/>
      <c r="VK22" s="184"/>
      <c r="VL22" s="184"/>
      <c r="VM22" s="184"/>
      <c r="VN22" s="184"/>
      <c r="VO22" s="184"/>
      <c r="VP22" s="184"/>
      <c r="VQ22" s="184"/>
      <c r="VR22" s="184"/>
      <c r="VS22" s="184"/>
      <c r="VT22" s="184"/>
      <c r="VU22" s="184"/>
      <c r="VV22" s="184"/>
      <c r="VW22" s="184"/>
      <c r="VX22" s="184"/>
      <c r="VY22" s="184"/>
      <c r="VZ22" s="184"/>
      <c r="WA22" s="184"/>
      <c r="WB22" s="184"/>
      <c r="WC22" s="184"/>
      <c r="WD22" s="184"/>
      <c r="WE22" s="184"/>
      <c r="WF22" s="184"/>
      <c r="WG22" s="184"/>
      <c r="WH22" s="184"/>
      <c r="WI22" s="184"/>
      <c r="WJ22" s="184"/>
      <c r="WK22" s="184"/>
      <c r="WL22" s="184"/>
      <c r="WM22" s="184"/>
      <c r="WN22" s="184"/>
      <c r="WO22" s="184"/>
      <c r="WP22" s="184"/>
      <c r="WQ22" s="184"/>
      <c r="WR22" s="184"/>
      <c r="WS22" s="184"/>
      <c r="WT22" s="184"/>
      <c r="WU22" s="184"/>
      <c r="WV22" s="184"/>
      <c r="WW22" s="184"/>
      <c r="WX22" s="184"/>
      <c r="WY22" s="184"/>
      <c r="WZ22" s="184"/>
      <c r="XA22" s="184"/>
      <c r="XB22" s="184"/>
      <c r="XC22" s="184"/>
      <c r="XD22" s="184"/>
      <c r="XE22" s="184"/>
      <c r="XF22" s="184"/>
      <c r="XG22" s="184"/>
      <c r="XH22" s="184"/>
      <c r="XI22" s="184"/>
      <c r="XJ22" s="184"/>
      <c r="XK22" s="184"/>
      <c r="XL22" s="184"/>
      <c r="XM22" s="184"/>
      <c r="XN22" s="184"/>
      <c r="XO22" s="184"/>
      <c r="XP22" s="184"/>
      <c r="XQ22" s="184"/>
      <c r="XR22" s="184"/>
      <c r="XS22" s="184"/>
      <c r="XT22" s="184"/>
      <c r="XU22" s="184"/>
      <c r="XV22" s="184"/>
      <c r="XW22" s="184"/>
      <c r="XX22" s="184"/>
      <c r="XY22" s="184"/>
      <c r="XZ22" s="184"/>
      <c r="YA22" s="184"/>
      <c r="YB22" s="184"/>
      <c r="YC22" s="184"/>
      <c r="YD22" s="184"/>
      <c r="YE22" s="184"/>
      <c r="YF22" s="184"/>
      <c r="YG22" s="184"/>
      <c r="YH22" s="184"/>
      <c r="YI22" s="184"/>
      <c r="YJ22" s="184"/>
      <c r="YK22" s="184"/>
      <c r="YL22" s="184"/>
      <c r="YM22" s="184"/>
      <c r="YN22" s="184"/>
      <c r="YO22" s="184"/>
      <c r="YP22" s="184"/>
      <c r="YQ22" s="184"/>
      <c r="YR22" s="184"/>
      <c r="YS22" s="184"/>
      <c r="YT22" s="184"/>
      <c r="YU22" s="184"/>
      <c r="YV22" s="184"/>
      <c r="YW22" s="184"/>
      <c r="YX22" s="184"/>
      <c r="YY22" s="184"/>
      <c r="YZ22" s="184"/>
      <c r="ZA22" s="184"/>
      <c r="ZB22" s="184"/>
      <c r="ZC22" s="184"/>
      <c r="ZD22" s="184"/>
      <c r="ZE22" s="184"/>
      <c r="ZF22" s="184"/>
      <c r="ZG22" s="184"/>
      <c r="ZH22" s="184"/>
      <c r="ZI22" s="184"/>
      <c r="ZJ22" s="184"/>
      <c r="ZK22" s="184"/>
      <c r="ZL22" s="184"/>
      <c r="ZM22" s="184"/>
      <c r="ZN22" s="184"/>
      <c r="ZO22" s="184"/>
      <c r="ZP22" s="184"/>
      <c r="ZQ22" s="184"/>
      <c r="ZR22" s="184"/>
      <c r="ZS22" s="184"/>
      <c r="ZT22" s="184"/>
      <c r="ZU22" s="184"/>
      <c r="ZV22" s="184"/>
      <c r="ZW22" s="184"/>
      <c r="ZX22" s="184"/>
      <c r="ZY22" s="184"/>
      <c r="ZZ22" s="184"/>
      <c r="AAA22" s="184"/>
      <c r="AAB22" s="184"/>
      <c r="AAC22" s="184"/>
      <c r="AAD22" s="184"/>
      <c r="AAE22" s="184"/>
      <c r="AAF22" s="184"/>
      <c r="AAG22" s="184"/>
      <c r="AAH22" s="184"/>
      <c r="AAI22" s="184"/>
      <c r="AAJ22" s="184"/>
      <c r="AAK22" s="184"/>
      <c r="AAL22" s="184"/>
      <c r="AAM22" s="184"/>
      <c r="AAN22" s="184"/>
      <c r="AAO22" s="184"/>
      <c r="AAP22" s="184"/>
      <c r="AAQ22" s="184"/>
      <c r="AAR22" s="184"/>
      <c r="AAS22" s="184"/>
      <c r="AAT22" s="184"/>
      <c r="AAU22" s="184"/>
      <c r="AAV22" s="184"/>
      <c r="AAW22" s="184"/>
      <c r="AAX22" s="184"/>
      <c r="AAY22" s="184"/>
      <c r="AAZ22" s="184"/>
      <c r="ABA22" s="184"/>
      <c r="ABB22" s="184"/>
      <c r="ABC22" s="184"/>
      <c r="ABD22" s="184"/>
      <c r="ABE22" s="184"/>
      <c r="ABF22" s="184"/>
      <c r="ABG22" s="184"/>
      <c r="ABH22" s="184"/>
      <c r="ABI22" s="184"/>
      <c r="ABJ22" s="184"/>
      <c r="ABK22" s="184"/>
      <c r="ABL22" s="184"/>
      <c r="ABM22" s="184"/>
      <c r="ABN22" s="184"/>
      <c r="ABO22" s="184"/>
      <c r="ABP22" s="184"/>
      <c r="ABQ22" s="184"/>
      <c r="ABR22" s="184"/>
      <c r="ABS22" s="184"/>
      <c r="ABT22" s="184"/>
      <c r="ABU22" s="184"/>
      <c r="ABV22" s="184"/>
      <c r="ABW22" s="184"/>
      <c r="ABX22" s="184"/>
      <c r="ABY22" s="184"/>
      <c r="ABZ22" s="184"/>
      <c r="ACA22" s="184"/>
      <c r="ACB22" s="184"/>
      <c r="ACC22" s="184"/>
      <c r="ACD22" s="184"/>
      <c r="ACE22" s="184"/>
      <c r="ACF22" s="184"/>
      <c r="ACG22" s="184"/>
      <c r="ACH22" s="184"/>
      <c r="ACI22" s="184"/>
      <c r="ACJ22" s="184"/>
      <c r="ACK22" s="184"/>
      <c r="ACL22" s="184"/>
      <c r="ACM22" s="184"/>
      <c r="ACN22" s="184"/>
      <c r="ACO22" s="184"/>
      <c r="ACP22" s="184"/>
      <c r="ACQ22" s="184"/>
      <c r="ACR22" s="184"/>
      <c r="ACS22" s="184"/>
      <c r="ACT22" s="184"/>
      <c r="ACU22" s="184"/>
      <c r="ACV22" s="184"/>
      <c r="ACW22" s="184"/>
      <c r="ACX22" s="184"/>
      <c r="ACY22" s="184"/>
      <c r="ACZ22" s="184"/>
      <c r="ADA22" s="184"/>
      <c r="ADB22" s="184"/>
      <c r="ADC22" s="184"/>
      <c r="ADD22" s="184"/>
      <c r="ADE22" s="184"/>
      <c r="ADF22" s="184"/>
      <c r="ADG22" s="184"/>
      <c r="ADH22" s="184"/>
      <c r="ADI22" s="184"/>
      <c r="ADJ22" s="184"/>
      <c r="ADK22" s="184"/>
      <c r="ADL22" s="184"/>
      <c r="ADM22" s="184"/>
      <c r="ADN22" s="184"/>
      <c r="ADO22" s="184"/>
      <c r="ADP22" s="184"/>
      <c r="ADQ22" s="184"/>
      <c r="ADR22" s="184"/>
      <c r="ADS22" s="184"/>
      <c r="ADT22" s="184"/>
      <c r="ADU22" s="184"/>
      <c r="ADV22" s="184"/>
      <c r="ADW22" s="184"/>
      <c r="ADX22" s="184"/>
      <c r="ADY22" s="184"/>
      <c r="ADZ22" s="184"/>
      <c r="AEA22" s="184"/>
      <c r="AEB22" s="184"/>
      <c r="AEC22" s="184"/>
      <c r="AED22" s="184"/>
      <c r="AEE22" s="184"/>
      <c r="AEF22" s="184"/>
      <c r="AEG22" s="184"/>
      <c r="AEH22" s="184"/>
      <c r="AEI22" s="184"/>
      <c r="AEJ22" s="184"/>
      <c r="AEK22" s="184"/>
      <c r="AEL22" s="184"/>
      <c r="AEM22" s="184"/>
      <c r="AEN22" s="184"/>
      <c r="AEO22" s="184"/>
      <c r="AEP22" s="184"/>
      <c r="AEQ22" s="184"/>
      <c r="AER22" s="184"/>
      <c r="AES22" s="184"/>
      <c r="AET22" s="184"/>
      <c r="AEU22" s="184"/>
      <c r="AEV22" s="184"/>
      <c r="AEW22" s="184"/>
      <c r="AEX22" s="184"/>
      <c r="AEY22" s="184"/>
      <c r="AEZ22" s="184"/>
      <c r="AFA22" s="184"/>
      <c r="AFB22" s="184"/>
      <c r="AFC22" s="184"/>
      <c r="AFD22" s="184"/>
      <c r="AFE22" s="184"/>
      <c r="AFF22" s="184"/>
      <c r="AFG22" s="184"/>
      <c r="AFH22" s="184"/>
      <c r="AFI22" s="184"/>
      <c r="AFJ22" s="184"/>
      <c r="AFK22" s="184"/>
      <c r="AFL22" s="184"/>
      <c r="AFM22" s="184"/>
      <c r="AFN22" s="184"/>
      <c r="AFO22" s="184"/>
      <c r="AFP22" s="184"/>
      <c r="AFQ22" s="184"/>
      <c r="AFR22" s="184"/>
      <c r="AFS22" s="184"/>
      <c r="AFT22" s="184"/>
      <c r="AFU22" s="184"/>
      <c r="AFV22" s="184"/>
      <c r="AFW22" s="184"/>
      <c r="AFX22" s="184"/>
      <c r="AFY22" s="184"/>
    </row>
    <row r="23" spans="2:857" x14ac:dyDescent="0.25">
      <c r="B23" s="295" t="s">
        <v>9417</v>
      </c>
      <c r="C23" s="278">
        <v>77600</v>
      </c>
      <c r="D23" s="264" t="s">
        <v>5613</v>
      </c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4"/>
      <c r="DX23" s="184"/>
      <c r="DY23" s="184"/>
      <c r="DZ23" s="184"/>
      <c r="EA23" s="184"/>
      <c r="EB23" s="184"/>
      <c r="EC23" s="184"/>
      <c r="ED23" s="184"/>
      <c r="EE23" s="184"/>
      <c r="EF23" s="184"/>
      <c r="EG23" s="184"/>
      <c r="EH23" s="184"/>
      <c r="EI23" s="184"/>
      <c r="EJ23" s="184"/>
      <c r="EK23" s="184"/>
      <c r="EL23" s="184"/>
      <c r="EM23" s="184"/>
      <c r="EN23" s="184"/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4"/>
      <c r="FK23" s="184"/>
      <c r="FL23" s="184"/>
      <c r="FM23" s="184"/>
      <c r="FN23" s="184"/>
      <c r="FO23" s="184"/>
      <c r="FP23" s="184"/>
      <c r="FQ23" s="184"/>
      <c r="FR23" s="184"/>
      <c r="FS23" s="184"/>
      <c r="FT23" s="184"/>
      <c r="FU23" s="184"/>
      <c r="FV23" s="184"/>
      <c r="FW23" s="184"/>
      <c r="FX23" s="184"/>
      <c r="FY23" s="184"/>
      <c r="FZ23" s="184"/>
      <c r="GA23" s="184"/>
      <c r="GB23" s="184"/>
      <c r="GC23" s="184"/>
      <c r="GD23" s="184"/>
      <c r="GE23" s="184"/>
      <c r="GF23" s="184"/>
      <c r="GG23" s="184"/>
      <c r="GH23" s="184"/>
      <c r="GI23" s="184"/>
      <c r="GJ23" s="184"/>
      <c r="GK23" s="184"/>
      <c r="GL23" s="184"/>
      <c r="GM23" s="184"/>
      <c r="GN23" s="184"/>
      <c r="GO23" s="184"/>
      <c r="GP23" s="184"/>
      <c r="GQ23" s="184"/>
      <c r="GR23" s="184"/>
      <c r="GS23" s="184"/>
      <c r="GT23" s="184"/>
      <c r="GU23" s="184"/>
      <c r="GV23" s="184"/>
      <c r="GW23" s="184"/>
      <c r="GX23" s="184"/>
      <c r="GY23" s="184"/>
      <c r="GZ23" s="184"/>
      <c r="HA23" s="184"/>
      <c r="HB23" s="184"/>
      <c r="HC23" s="184"/>
      <c r="HD23" s="184"/>
      <c r="HE23" s="184"/>
      <c r="HF23" s="184"/>
      <c r="HG23" s="184"/>
      <c r="HH23" s="184"/>
      <c r="HI23" s="184"/>
      <c r="HJ23" s="184"/>
      <c r="HK23" s="184"/>
      <c r="HL23" s="184"/>
      <c r="HM23" s="184"/>
      <c r="HN23" s="184"/>
      <c r="HO23" s="184"/>
      <c r="HP23" s="184"/>
      <c r="HQ23" s="184"/>
      <c r="HR23" s="184"/>
      <c r="HS23" s="184"/>
      <c r="HT23" s="184"/>
      <c r="HU23" s="184"/>
      <c r="HV23" s="184"/>
      <c r="HW23" s="184"/>
      <c r="HX23" s="184"/>
      <c r="HY23" s="184"/>
      <c r="HZ23" s="184"/>
      <c r="IA23" s="184"/>
      <c r="IB23" s="184"/>
      <c r="IC23" s="184"/>
      <c r="ID23" s="184"/>
      <c r="IE23" s="184"/>
      <c r="IF23" s="184"/>
      <c r="IG23" s="184"/>
      <c r="IH23" s="184"/>
      <c r="II23" s="184"/>
      <c r="IJ23" s="184"/>
      <c r="IK23" s="184"/>
      <c r="IL23" s="184"/>
      <c r="IM23" s="184"/>
      <c r="IN23" s="184"/>
      <c r="IO23" s="184"/>
      <c r="IP23" s="184"/>
      <c r="IQ23" s="184"/>
      <c r="IR23" s="184"/>
      <c r="IS23" s="184"/>
      <c r="IT23" s="184"/>
      <c r="IU23" s="184"/>
      <c r="IV23" s="184"/>
      <c r="IW23" s="184"/>
      <c r="IX23" s="184"/>
      <c r="IY23" s="184"/>
      <c r="IZ23" s="184"/>
      <c r="JA23" s="184"/>
      <c r="JB23" s="184"/>
      <c r="JC23" s="184"/>
      <c r="JD23" s="184"/>
      <c r="JE23" s="184"/>
      <c r="JF23" s="184"/>
      <c r="JG23" s="184"/>
      <c r="JH23" s="184"/>
      <c r="JI23" s="184"/>
      <c r="JJ23" s="184"/>
      <c r="JK23" s="184"/>
      <c r="JL23" s="184"/>
      <c r="JM23" s="184"/>
      <c r="JN23" s="184"/>
      <c r="JO23" s="184"/>
      <c r="JP23" s="184"/>
      <c r="JQ23" s="184"/>
      <c r="JR23" s="184"/>
      <c r="JS23" s="184"/>
      <c r="JT23" s="184"/>
      <c r="JU23" s="184"/>
      <c r="JV23" s="184"/>
      <c r="JW23" s="184"/>
      <c r="JX23" s="184"/>
      <c r="JY23" s="184"/>
      <c r="JZ23" s="184"/>
      <c r="KA23" s="184"/>
      <c r="KB23" s="184"/>
      <c r="KC23" s="184"/>
      <c r="KD23" s="184"/>
      <c r="KE23" s="184"/>
      <c r="KF23" s="184"/>
      <c r="KG23" s="184"/>
      <c r="KH23" s="184"/>
      <c r="KI23" s="184"/>
      <c r="KJ23" s="184"/>
      <c r="KK23" s="184"/>
      <c r="KL23" s="184"/>
      <c r="KM23" s="184"/>
      <c r="KN23" s="184"/>
      <c r="KO23" s="184"/>
      <c r="KP23" s="184"/>
      <c r="KQ23" s="184"/>
      <c r="KR23" s="184"/>
      <c r="KS23" s="184"/>
      <c r="KT23" s="184"/>
      <c r="KU23" s="184"/>
      <c r="KV23" s="184"/>
      <c r="KW23" s="184"/>
      <c r="KX23" s="184"/>
      <c r="KY23" s="184"/>
      <c r="KZ23" s="184"/>
      <c r="LA23" s="184"/>
      <c r="LB23" s="184"/>
      <c r="LC23" s="184"/>
      <c r="LD23" s="184"/>
      <c r="LE23" s="184"/>
      <c r="LF23" s="184"/>
      <c r="LG23" s="184"/>
      <c r="LH23" s="184"/>
      <c r="LI23" s="184"/>
      <c r="LJ23" s="184"/>
      <c r="LK23" s="184"/>
      <c r="LL23" s="184"/>
      <c r="LM23" s="184"/>
      <c r="LN23" s="184"/>
      <c r="LO23" s="184"/>
      <c r="LP23" s="184"/>
      <c r="LQ23" s="184"/>
      <c r="LR23" s="184"/>
      <c r="LS23" s="184"/>
      <c r="LT23" s="184"/>
      <c r="LU23" s="184"/>
      <c r="LV23" s="184"/>
      <c r="LW23" s="184"/>
      <c r="LX23" s="184"/>
      <c r="LY23" s="184"/>
      <c r="LZ23" s="184"/>
      <c r="MA23" s="184"/>
      <c r="MB23" s="184"/>
      <c r="MC23" s="184"/>
      <c r="MD23" s="184"/>
      <c r="ME23" s="184"/>
      <c r="MF23" s="184"/>
      <c r="MG23" s="184"/>
      <c r="MH23" s="184"/>
      <c r="MI23" s="184"/>
      <c r="MJ23" s="184"/>
      <c r="MK23" s="184"/>
      <c r="ML23" s="184"/>
      <c r="MM23" s="184"/>
      <c r="MN23" s="184"/>
      <c r="MO23" s="184"/>
      <c r="MP23" s="184"/>
      <c r="MQ23" s="184"/>
      <c r="MR23" s="184"/>
      <c r="MS23" s="184"/>
      <c r="MT23" s="184"/>
      <c r="MU23" s="184"/>
      <c r="MV23" s="184"/>
      <c r="MW23" s="184"/>
      <c r="MX23" s="184"/>
      <c r="MY23" s="184"/>
      <c r="MZ23" s="184"/>
      <c r="NA23" s="184"/>
      <c r="NB23" s="184"/>
      <c r="NC23" s="184"/>
      <c r="ND23" s="184"/>
      <c r="NE23" s="184"/>
      <c r="NF23" s="184"/>
      <c r="NG23" s="184"/>
      <c r="NH23" s="184"/>
      <c r="NI23" s="184"/>
      <c r="NJ23" s="184"/>
      <c r="NK23" s="184"/>
      <c r="NL23" s="184"/>
      <c r="NM23" s="184"/>
      <c r="NN23" s="184"/>
      <c r="NO23" s="184"/>
      <c r="NP23" s="184"/>
      <c r="NQ23" s="184"/>
      <c r="NR23" s="184"/>
      <c r="NS23" s="184"/>
      <c r="NT23" s="184"/>
      <c r="NU23" s="184"/>
      <c r="NV23" s="184"/>
      <c r="NW23" s="184"/>
      <c r="NX23" s="184"/>
      <c r="NY23" s="184"/>
      <c r="NZ23" s="184"/>
      <c r="OA23" s="184"/>
      <c r="OB23" s="184"/>
      <c r="OC23" s="184"/>
      <c r="OD23" s="184"/>
      <c r="OE23" s="184"/>
      <c r="OF23" s="184"/>
      <c r="OG23" s="184"/>
      <c r="OH23" s="184"/>
      <c r="OI23" s="184"/>
      <c r="OJ23" s="184"/>
      <c r="OK23" s="184"/>
      <c r="OL23" s="184"/>
      <c r="OM23" s="184"/>
      <c r="ON23" s="184"/>
      <c r="OO23" s="184"/>
      <c r="OP23" s="184"/>
      <c r="OQ23" s="184"/>
      <c r="OR23" s="184"/>
      <c r="OS23" s="184"/>
      <c r="OT23" s="184"/>
      <c r="OU23" s="184"/>
      <c r="OV23" s="184"/>
      <c r="OW23" s="184"/>
      <c r="OX23" s="184"/>
      <c r="OY23" s="184"/>
      <c r="OZ23" s="184"/>
      <c r="PA23" s="184"/>
      <c r="PB23" s="184"/>
      <c r="PC23" s="184"/>
      <c r="PD23" s="184"/>
      <c r="PE23" s="184"/>
      <c r="PF23" s="184"/>
      <c r="PG23" s="184"/>
      <c r="PH23" s="184"/>
      <c r="PI23" s="184"/>
      <c r="PJ23" s="184"/>
      <c r="PK23" s="184"/>
      <c r="PL23" s="184"/>
      <c r="PM23" s="184"/>
      <c r="PN23" s="184"/>
      <c r="PO23" s="184"/>
      <c r="PP23" s="184"/>
      <c r="PQ23" s="184"/>
      <c r="PR23" s="184"/>
      <c r="PS23" s="184"/>
      <c r="PT23" s="184"/>
      <c r="PU23" s="184"/>
      <c r="PV23" s="184"/>
      <c r="PW23" s="184"/>
      <c r="PX23" s="184"/>
      <c r="PY23" s="184"/>
      <c r="PZ23" s="184"/>
      <c r="QA23" s="184"/>
      <c r="QB23" s="184"/>
      <c r="QC23" s="184"/>
      <c r="QD23" s="184"/>
      <c r="QE23" s="184"/>
      <c r="QF23" s="184"/>
      <c r="QG23" s="184"/>
      <c r="QH23" s="184"/>
      <c r="QI23" s="184"/>
      <c r="QJ23" s="184"/>
      <c r="QK23" s="184"/>
      <c r="QL23" s="184"/>
      <c r="QM23" s="184"/>
      <c r="QN23" s="184"/>
      <c r="QO23" s="184"/>
      <c r="QP23" s="184"/>
      <c r="QQ23" s="184"/>
      <c r="QR23" s="184"/>
      <c r="QS23" s="184"/>
      <c r="QT23" s="184"/>
      <c r="QU23" s="184"/>
      <c r="QV23" s="184"/>
      <c r="QW23" s="184"/>
      <c r="QX23" s="184"/>
      <c r="QY23" s="184"/>
      <c r="QZ23" s="184"/>
      <c r="RA23" s="184"/>
      <c r="RB23" s="184"/>
      <c r="RC23" s="184"/>
      <c r="RD23" s="184"/>
      <c r="RE23" s="184"/>
      <c r="RF23" s="184"/>
      <c r="RG23" s="184"/>
      <c r="RH23" s="184"/>
      <c r="RI23" s="184"/>
      <c r="RJ23" s="184"/>
      <c r="RK23" s="184"/>
      <c r="RL23" s="184"/>
      <c r="RM23" s="184"/>
      <c r="RN23" s="184"/>
      <c r="RO23" s="184"/>
      <c r="RP23" s="184"/>
      <c r="RQ23" s="184"/>
      <c r="RR23" s="184"/>
      <c r="RS23" s="184"/>
      <c r="RT23" s="184"/>
      <c r="RU23" s="184"/>
      <c r="RV23" s="184"/>
      <c r="RW23" s="184"/>
      <c r="RX23" s="184"/>
      <c r="RY23" s="184"/>
      <c r="RZ23" s="184"/>
      <c r="SA23" s="184"/>
      <c r="SB23" s="184"/>
      <c r="SC23" s="184"/>
      <c r="SD23" s="184"/>
      <c r="SE23" s="184"/>
      <c r="SF23" s="184"/>
      <c r="SG23" s="184"/>
      <c r="SH23" s="184"/>
      <c r="SI23" s="184"/>
      <c r="SJ23" s="184"/>
      <c r="SK23" s="184"/>
      <c r="SL23" s="184"/>
      <c r="SM23" s="184"/>
      <c r="SN23" s="184"/>
      <c r="SO23" s="184"/>
      <c r="SP23" s="184"/>
      <c r="SQ23" s="184"/>
      <c r="SR23" s="184"/>
      <c r="SS23" s="184"/>
      <c r="ST23" s="184"/>
      <c r="SU23" s="184"/>
      <c r="SV23" s="184"/>
      <c r="SW23" s="184"/>
      <c r="SX23" s="184"/>
      <c r="SY23" s="184"/>
      <c r="SZ23" s="184"/>
      <c r="TA23" s="184"/>
      <c r="TB23" s="184"/>
      <c r="TC23" s="184"/>
      <c r="TD23" s="184"/>
      <c r="TE23" s="184"/>
      <c r="TF23" s="184"/>
      <c r="TG23" s="184"/>
      <c r="TH23" s="184"/>
      <c r="TI23" s="184"/>
      <c r="TJ23" s="184"/>
      <c r="TK23" s="184"/>
      <c r="TL23" s="184"/>
      <c r="TM23" s="184"/>
      <c r="TN23" s="184"/>
      <c r="TO23" s="184"/>
      <c r="TP23" s="184"/>
      <c r="TQ23" s="184"/>
      <c r="TR23" s="184"/>
      <c r="TS23" s="184"/>
      <c r="TT23" s="184"/>
      <c r="TU23" s="184"/>
      <c r="TV23" s="184"/>
      <c r="TW23" s="184"/>
      <c r="TX23" s="184"/>
      <c r="TY23" s="184"/>
      <c r="TZ23" s="184"/>
      <c r="UA23" s="184"/>
      <c r="UB23" s="184"/>
      <c r="UC23" s="184"/>
      <c r="UD23" s="184"/>
      <c r="UE23" s="184"/>
      <c r="UF23" s="184"/>
      <c r="UG23" s="184"/>
      <c r="UH23" s="184"/>
      <c r="UI23" s="184"/>
      <c r="UJ23" s="184"/>
      <c r="UK23" s="184"/>
      <c r="UL23" s="184"/>
      <c r="UM23" s="184"/>
      <c r="UN23" s="184"/>
      <c r="UO23" s="184"/>
      <c r="UP23" s="184"/>
      <c r="UQ23" s="184"/>
      <c r="UR23" s="184"/>
      <c r="US23" s="184"/>
      <c r="UT23" s="184"/>
      <c r="UU23" s="184"/>
      <c r="UV23" s="184"/>
      <c r="UW23" s="184"/>
      <c r="UX23" s="184"/>
      <c r="UY23" s="184"/>
      <c r="UZ23" s="184"/>
      <c r="VA23" s="184"/>
      <c r="VB23" s="184"/>
      <c r="VC23" s="184"/>
      <c r="VD23" s="184"/>
      <c r="VE23" s="184"/>
      <c r="VF23" s="184"/>
      <c r="VG23" s="184"/>
      <c r="VH23" s="184"/>
      <c r="VI23" s="184"/>
      <c r="VJ23" s="184"/>
      <c r="VK23" s="184"/>
      <c r="VL23" s="184"/>
      <c r="VM23" s="184"/>
      <c r="VN23" s="184"/>
      <c r="VO23" s="184"/>
      <c r="VP23" s="184"/>
      <c r="VQ23" s="184"/>
      <c r="VR23" s="184"/>
      <c r="VS23" s="184"/>
      <c r="VT23" s="184"/>
      <c r="VU23" s="184"/>
      <c r="VV23" s="184"/>
      <c r="VW23" s="184"/>
      <c r="VX23" s="184"/>
      <c r="VY23" s="184"/>
      <c r="VZ23" s="184"/>
      <c r="WA23" s="184"/>
      <c r="WB23" s="184"/>
      <c r="WC23" s="184"/>
      <c r="WD23" s="184"/>
      <c r="WE23" s="184"/>
      <c r="WF23" s="184"/>
      <c r="WG23" s="184"/>
      <c r="WH23" s="184"/>
      <c r="WI23" s="184"/>
      <c r="WJ23" s="184"/>
      <c r="WK23" s="184"/>
      <c r="WL23" s="184"/>
      <c r="WM23" s="184"/>
      <c r="WN23" s="184"/>
      <c r="WO23" s="184"/>
      <c r="WP23" s="184"/>
      <c r="WQ23" s="184"/>
      <c r="WR23" s="184"/>
      <c r="WS23" s="184"/>
      <c r="WT23" s="184"/>
      <c r="WU23" s="184"/>
      <c r="WV23" s="184"/>
      <c r="WW23" s="184"/>
      <c r="WX23" s="184"/>
      <c r="WY23" s="184"/>
      <c r="WZ23" s="184"/>
      <c r="XA23" s="184"/>
      <c r="XB23" s="184"/>
      <c r="XC23" s="184"/>
      <c r="XD23" s="184"/>
      <c r="XE23" s="184"/>
      <c r="XF23" s="184"/>
      <c r="XG23" s="184"/>
      <c r="XH23" s="184"/>
      <c r="XI23" s="184"/>
      <c r="XJ23" s="184"/>
      <c r="XK23" s="184"/>
      <c r="XL23" s="184"/>
      <c r="XM23" s="184"/>
      <c r="XN23" s="184"/>
      <c r="XO23" s="184"/>
      <c r="XP23" s="184"/>
      <c r="XQ23" s="184"/>
      <c r="XR23" s="184"/>
      <c r="XS23" s="184"/>
      <c r="XT23" s="184"/>
      <c r="XU23" s="184"/>
      <c r="XV23" s="184"/>
      <c r="XW23" s="184"/>
      <c r="XX23" s="184"/>
      <c r="XY23" s="184"/>
      <c r="XZ23" s="184"/>
      <c r="YA23" s="184"/>
      <c r="YB23" s="184"/>
      <c r="YC23" s="184"/>
      <c r="YD23" s="184"/>
      <c r="YE23" s="184"/>
      <c r="YF23" s="184"/>
      <c r="YG23" s="184"/>
      <c r="YH23" s="184"/>
      <c r="YI23" s="184"/>
      <c r="YJ23" s="184"/>
      <c r="YK23" s="184"/>
      <c r="YL23" s="184"/>
      <c r="YM23" s="184"/>
      <c r="YN23" s="184"/>
      <c r="YO23" s="184"/>
      <c r="YP23" s="184"/>
      <c r="YQ23" s="184"/>
      <c r="YR23" s="184"/>
      <c r="YS23" s="184"/>
      <c r="YT23" s="184"/>
      <c r="YU23" s="184"/>
      <c r="YV23" s="184"/>
      <c r="YW23" s="184"/>
      <c r="YX23" s="184"/>
      <c r="YY23" s="184"/>
      <c r="YZ23" s="184"/>
      <c r="ZA23" s="184"/>
      <c r="ZB23" s="184"/>
      <c r="ZC23" s="184"/>
      <c r="ZD23" s="184"/>
      <c r="ZE23" s="184"/>
      <c r="ZF23" s="184"/>
      <c r="ZG23" s="184"/>
      <c r="ZH23" s="184"/>
      <c r="ZI23" s="184"/>
      <c r="ZJ23" s="184"/>
      <c r="ZK23" s="184"/>
      <c r="ZL23" s="184"/>
      <c r="ZM23" s="184"/>
      <c r="ZN23" s="184"/>
      <c r="ZO23" s="184"/>
      <c r="ZP23" s="184"/>
      <c r="ZQ23" s="184"/>
      <c r="ZR23" s="184"/>
      <c r="ZS23" s="184"/>
      <c r="ZT23" s="184"/>
      <c r="ZU23" s="184"/>
      <c r="ZV23" s="184"/>
      <c r="ZW23" s="184"/>
      <c r="ZX23" s="184"/>
      <c r="ZY23" s="184"/>
      <c r="ZZ23" s="184"/>
      <c r="AAA23" s="184"/>
      <c r="AAB23" s="184"/>
      <c r="AAC23" s="184"/>
      <c r="AAD23" s="184"/>
      <c r="AAE23" s="184"/>
      <c r="AAF23" s="184"/>
      <c r="AAG23" s="184"/>
      <c r="AAH23" s="184"/>
      <c r="AAI23" s="184"/>
      <c r="AAJ23" s="184"/>
      <c r="AAK23" s="184"/>
      <c r="AAL23" s="184"/>
      <c r="AAM23" s="184"/>
      <c r="AAN23" s="184"/>
      <c r="AAO23" s="184"/>
      <c r="AAP23" s="184"/>
      <c r="AAQ23" s="184"/>
      <c r="AAR23" s="184"/>
      <c r="AAS23" s="184"/>
      <c r="AAT23" s="184"/>
      <c r="AAU23" s="184"/>
      <c r="AAV23" s="184"/>
      <c r="AAW23" s="184"/>
      <c r="AAX23" s="184"/>
      <c r="AAY23" s="184"/>
      <c r="AAZ23" s="184"/>
      <c r="ABA23" s="184"/>
      <c r="ABB23" s="184"/>
      <c r="ABC23" s="184"/>
      <c r="ABD23" s="184"/>
      <c r="ABE23" s="184"/>
      <c r="ABF23" s="184"/>
      <c r="ABG23" s="184"/>
      <c r="ABH23" s="184"/>
      <c r="ABI23" s="184"/>
      <c r="ABJ23" s="184"/>
      <c r="ABK23" s="184"/>
      <c r="ABL23" s="184"/>
      <c r="ABM23" s="184"/>
      <c r="ABN23" s="184"/>
      <c r="ABO23" s="184"/>
      <c r="ABP23" s="184"/>
      <c r="ABQ23" s="184"/>
      <c r="ABR23" s="184"/>
      <c r="ABS23" s="184"/>
      <c r="ABT23" s="184"/>
      <c r="ABU23" s="184"/>
      <c r="ABV23" s="184"/>
      <c r="ABW23" s="184"/>
      <c r="ABX23" s="184"/>
      <c r="ABY23" s="184"/>
      <c r="ABZ23" s="184"/>
      <c r="ACA23" s="184"/>
      <c r="ACB23" s="184"/>
      <c r="ACC23" s="184"/>
      <c r="ACD23" s="184"/>
      <c r="ACE23" s="184"/>
      <c r="ACF23" s="184"/>
      <c r="ACG23" s="184"/>
      <c r="ACH23" s="184"/>
      <c r="ACI23" s="184"/>
      <c r="ACJ23" s="184"/>
      <c r="ACK23" s="184"/>
      <c r="ACL23" s="184"/>
      <c r="ACM23" s="184"/>
      <c r="ACN23" s="184"/>
      <c r="ACO23" s="184"/>
      <c r="ACP23" s="184"/>
      <c r="ACQ23" s="184"/>
      <c r="ACR23" s="184"/>
      <c r="ACS23" s="184"/>
      <c r="ACT23" s="184"/>
      <c r="ACU23" s="184"/>
      <c r="ACV23" s="184"/>
      <c r="ACW23" s="184"/>
      <c r="ACX23" s="184"/>
      <c r="ACY23" s="184"/>
      <c r="ACZ23" s="184"/>
      <c r="ADA23" s="184"/>
      <c r="ADB23" s="184"/>
      <c r="ADC23" s="184"/>
      <c r="ADD23" s="184"/>
      <c r="ADE23" s="184"/>
      <c r="ADF23" s="184"/>
      <c r="ADG23" s="184"/>
      <c r="ADH23" s="184"/>
      <c r="ADI23" s="184"/>
      <c r="ADJ23" s="184"/>
      <c r="ADK23" s="184"/>
      <c r="ADL23" s="184"/>
      <c r="ADM23" s="184"/>
      <c r="ADN23" s="184"/>
      <c r="ADO23" s="184"/>
      <c r="ADP23" s="184"/>
      <c r="ADQ23" s="184"/>
      <c r="ADR23" s="184"/>
      <c r="ADS23" s="184"/>
      <c r="ADT23" s="184"/>
      <c r="ADU23" s="184"/>
      <c r="ADV23" s="184"/>
      <c r="ADW23" s="184"/>
      <c r="ADX23" s="184"/>
      <c r="ADY23" s="184"/>
      <c r="ADZ23" s="184"/>
      <c r="AEA23" s="184"/>
      <c r="AEB23" s="184"/>
      <c r="AEC23" s="184"/>
      <c r="AED23" s="184"/>
      <c r="AEE23" s="184"/>
      <c r="AEF23" s="184"/>
      <c r="AEG23" s="184"/>
      <c r="AEH23" s="184"/>
      <c r="AEI23" s="184"/>
      <c r="AEJ23" s="184"/>
      <c r="AEK23" s="184"/>
      <c r="AEL23" s="184"/>
      <c r="AEM23" s="184"/>
      <c r="AEN23" s="184"/>
      <c r="AEO23" s="184"/>
      <c r="AEP23" s="184"/>
      <c r="AEQ23" s="184"/>
      <c r="AER23" s="184"/>
      <c r="AES23" s="184"/>
      <c r="AET23" s="184"/>
      <c r="AEU23" s="184"/>
      <c r="AEV23" s="184"/>
      <c r="AEW23" s="184"/>
      <c r="AEX23" s="184"/>
      <c r="AEY23" s="184"/>
      <c r="AEZ23" s="184"/>
      <c r="AFA23" s="184"/>
      <c r="AFB23" s="184"/>
      <c r="AFC23" s="184"/>
      <c r="AFD23" s="184"/>
      <c r="AFE23" s="184"/>
      <c r="AFF23" s="184"/>
      <c r="AFG23" s="184"/>
      <c r="AFH23" s="184"/>
      <c r="AFI23" s="184"/>
      <c r="AFJ23" s="184"/>
      <c r="AFK23" s="184"/>
      <c r="AFL23" s="184"/>
      <c r="AFM23" s="184"/>
      <c r="AFN23" s="184"/>
      <c r="AFO23" s="184"/>
      <c r="AFP23" s="184"/>
      <c r="AFQ23" s="184"/>
      <c r="AFR23" s="184"/>
      <c r="AFS23" s="184"/>
      <c r="AFT23" s="184"/>
      <c r="AFU23" s="184"/>
      <c r="AFV23" s="184"/>
      <c r="AFW23" s="184"/>
      <c r="AFX23" s="184"/>
      <c r="AFY23" s="184"/>
    </row>
    <row r="24" spans="2:857" x14ac:dyDescent="0.25">
      <c r="B24" s="295" t="s">
        <v>9418</v>
      </c>
      <c r="C24" s="278">
        <v>189000</v>
      </c>
      <c r="D24" s="264" t="s">
        <v>9419</v>
      </c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  <c r="FX24" s="184"/>
      <c r="FY24" s="184"/>
      <c r="FZ24" s="184"/>
      <c r="GA24" s="184"/>
      <c r="GB24" s="184"/>
      <c r="GC24" s="184"/>
      <c r="GD24" s="184"/>
      <c r="GE24" s="184"/>
      <c r="GF24" s="184"/>
      <c r="GG24" s="184"/>
      <c r="GH24" s="184"/>
      <c r="GI24" s="184"/>
      <c r="GJ24" s="184"/>
      <c r="GK24" s="184"/>
      <c r="GL24" s="184"/>
      <c r="GM24" s="184"/>
      <c r="GN24" s="184"/>
      <c r="GO24" s="184"/>
      <c r="GP24" s="184"/>
      <c r="GQ24" s="184"/>
      <c r="GR24" s="184"/>
      <c r="GS24" s="184"/>
      <c r="GT24" s="184"/>
      <c r="GU24" s="184"/>
      <c r="GV24" s="184"/>
      <c r="GW24" s="184"/>
      <c r="GX24" s="184"/>
      <c r="GY24" s="184"/>
      <c r="GZ24" s="184"/>
      <c r="HA24" s="184"/>
      <c r="HB24" s="184"/>
      <c r="HC24" s="184"/>
      <c r="HD24" s="184"/>
      <c r="HE24" s="184"/>
      <c r="HF24" s="184"/>
      <c r="HG24" s="184"/>
      <c r="HH24" s="184"/>
      <c r="HI24" s="184"/>
      <c r="HJ24" s="184"/>
      <c r="HK24" s="184"/>
      <c r="HL24" s="184"/>
      <c r="HM24" s="184"/>
      <c r="HN24" s="184"/>
      <c r="HO24" s="184"/>
      <c r="HP24" s="184"/>
      <c r="HQ24" s="184"/>
      <c r="HR24" s="184"/>
      <c r="HS24" s="184"/>
      <c r="HT24" s="184"/>
      <c r="HU24" s="184"/>
      <c r="HV24" s="184"/>
      <c r="HW24" s="184"/>
      <c r="HX24" s="184"/>
      <c r="HY24" s="184"/>
      <c r="HZ24" s="184"/>
      <c r="IA24" s="184"/>
      <c r="IB24" s="184"/>
      <c r="IC24" s="184"/>
      <c r="ID24" s="184"/>
      <c r="IE24" s="184"/>
      <c r="IF24" s="184"/>
      <c r="IG24" s="184"/>
      <c r="IH24" s="184"/>
      <c r="II24" s="184"/>
      <c r="IJ24" s="184"/>
      <c r="IK24" s="184"/>
      <c r="IL24" s="184"/>
      <c r="IM24" s="184"/>
      <c r="IN24" s="184"/>
      <c r="IO24" s="184"/>
      <c r="IP24" s="184"/>
      <c r="IQ24" s="184"/>
      <c r="IR24" s="184"/>
      <c r="IS24" s="184"/>
      <c r="IT24" s="184"/>
      <c r="IU24" s="184"/>
      <c r="IV24" s="184"/>
      <c r="IW24" s="184"/>
      <c r="IX24" s="184"/>
      <c r="IY24" s="184"/>
      <c r="IZ24" s="184"/>
      <c r="JA24" s="184"/>
      <c r="JB24" s="184"/>
      <c r="JC24" s="184"/>
      <c r="JD24" s="184"/>
      <c r="JE24" s="184"/>
      <c r="JF24" s="184"/>
      <c r="JG24" s="184"/>
      <c r="JH24" s="184"/>
      <c r="JI24" s="184"/>
      <c r="JJ24" s="184"/>
      <c r="JK24" s="184"/>
      <c r="JL24" s="184"/>
      <c r="JM24" s="184"/>
      <c r="JN24" s="184"/>
      <c r="JO24" s="184"/>
      <c r="JP24" s="184"/>
      <c r="JQ24" s="184"/>
      <c r="JR24" s="184"/>
      <c r="JS24" s="184"/>
      <c r="JT24" s="184"/>
      <c r="JU24" s="184"/>
      <c r="JV24" s="184"/>
      <c r="JW24" s="184"/>
      <c r="JX24" s="184"/>
      <c r="JY24" s="184"/>
      <c r="JZ24" s="184"/>
      <c r="KA24" s="184"/>
      <c r="KB24" s="184"/>
      <c r="KC24" s="184"/>
      <c r="KD24" s="184"/>
      <c r="KE24" s="184"/>
      <c r="KF24" s="184"/>
      <c r="KG24" s="184"/>
      <c r="KH24" s="184"/>
      <c r="KI24" s="184"/>
      <c r="KJ24" s="184"/>
      <c r="KK24" s="184"/>
      <c r="KL24" s="184"/>
      <c r="KM24" s="184"/>
      <c r="KN24" s="184"/>
      <c r="KO24" s="184"/>
      <c r="KP24" s="184"/>
      <c r="KQ24" s="184"/>
      <c r="KR24" s="184"/>
      <c r="KS24" s="184"/>
      <c r="KT24" s="184"/>
      <c r="KU24" s="184"/>
      <c r="KV24" s="184"/>
      <c r="KW24" s="184"/>
      <c r="KX24" s="184"/>
      <c r="KY24" s="184"/>
      <c r="KZ24" s="184"/>
      <c r="LA24" s="184"/>
      <c r="LB24" s="184"/>
      <c r="LC24" s="184"/>
      <c r="LD24" s="184"/>
      <c r="LE24" s="184"/>
      <c r="LF24" s="184"/>
      <c r="LG24" s="184"/>
      <c r="LH24" s="184"/>
      <c r="LI24" s="184"/>
      <c r="LJ24" s="184"/>
      <c r="LK24" s="184"/>
      <c r="LL24" s="184"/>
      <c r="LM24" s="184"/>
      <c r="LN24" s="184"/>
      <c r="LO24" s="184"/>
      <c r="LP24" s="184"/>
      <c r="LQ24" s="184"/>
      <c r="LR24" s="184"/>
      <c r="LS24" s="184"/>
      <c r="LT24" s="184"/>
      <c r="LU24" s="184"/>
      <c r="LV24" s="184"/>
      <c r="LW24" s="184"/>
      <c r="LX24" s="184"/>
      <c r="LY24" s="184"/>
      <c r="LZ24" s="184"/>
      <c r="MA24" s="184"/>
      <c r="MB24" s="184"/>
      <c r="MC24" s="184"/>
      <c r="MD24" s="184"/>
      <c r="ME24" s="184"/>
      <c r="MF24" s="184"/>
      <c r="MG24" s="184"/>
      <c r="MH24" s="184"/>
      <c r="MI24" s="184"/>
      <c r="MJ24" s="184"/>
      <c r="MK24" s="184"/>
      <c r="ML24" s="184"/>
      <c r="MM24" s="184"/>
      <c r="MN24" s="184"/>
      <c r="MO24" s="184"/>
      <c r="MP24" s="184"/>
      <c r="MQ24" s="184"/>
      <c r="MR24" s="184"/>
      <c r="MS24" s="184"/>
      <c r="MT24" s="184"/>
      <c r="MU24" s="184"/>
      <c r="MV24" s="184"/>
      <c r="MW24" s="184"/>
      <c r="MX24" s="184"/>
      <c r="MY24" s="184"/>
      <c r="MZ24" s="184"/>
      <c r="NA24" s="184"/>
      <c r="NB24" s="184"/>
      <c r="NC24" s="184"/>
      <c r="ND24" s="184"/>
      <c r="NE24" s="184"/>
      <c r="NF24" s="184"/>
      <c r="NG24" s="184"/>
      <c r="NH24" s="184"/>
      <c r="NI24" s="184"/>
      <c r="NJ24" s="184"/>
      <c r="NK24" s="184"/>
      <c r="NL24" s="184"/>
      <c r="NM24" s="184"/>
      <c r="NN24" s="184"/>
      <c r="NO24" s="184"/>
      <c r="NP24" s="184"/>
      <c r="NQ24" s="184"/>
      <c r="NR24" s="184"/>
      <c r="NS24" s="184"/>
      <c r="NT24" s="184"/>
      <c r="NU24" s="184"/>
      <c r="NV24" s="184"/>
      <c r="NW24" s="184"/>
      <c r="NX24" s="184"/>
      <c r="NY24" s="184"/>
      <c r="NZ24" s="184"/>
      <c r="OA24" s="184"/>
      <c r="OB24" s="184"/>
      <c r="OC24" s="184"/>
      <c r="OD24" s="184"/>
      <c r="OE24" s="184"/>
      <c r="OF24" s="184"/>
      <c r="OG24" s="184"/>
      <c r="OH24" s="184"/>
      <c r="OI24" s="184"/>
      <c r="OJ24" s="184"/>
      <c r="OK24" s="184"/>
      <c r="OL24" s="184"/>
      <c r="OM24" s="184"/>
      <c r="ON24" s="184"/>
      <c r="OO24" s="184"/>
      <c r="OP24" s="184"/>
      <c r="OQ24" s="184"/>
      <c r="OR24" s="184"/>
      <c r="OS24" s="184"/>
      <c r="OT24" s="184"/>
      <c r="OU24" s="184"/>
      <c r="OV24" s="184"/>
      <c r="OW24" s="184"/>
      <c r="OX24" s="184"/>
      <c r="OY24" s="184"/>
      <c r="OZ24" s="184"/>
      <c r="PA24" s="184"/>
      <c r="PB24" s="184"/>
      <c r="PC24" s="184"/>
      <c r="PD24" s="184"/>
      <c r="PE24" s="184"/>
      <c r="PF24" s="184"/>
      <c r="PG24" s="184"/>
      <c r="PH24" s="184"/>
      <c r="PI24" s="184"/>
      <c r="PJ24" s="184"/>
      <c r="PK24" s="184"/>
      <c r="PL24" s="184"/>
      <c r="PM24" s="184"/>
      <c r="PN24" s="184"/>
      <c r="PO24" s="184"/>
      <c r="PP24" s="184"/>
      <c r="PQ24" s="184"/>
      <c r="PR24" s="184"/>
      <c r="PS24" s="184"/>
      <c r="PT24" s="184"/>
      <c r="PU24" s="184"/>
      <c r="PV24" s="184"/>
      <c r="PW24" s="184"/>
      <c r="PX24" s="184"/>
      <c r="PY24" s="184"/>
      <c r="PZ24" s="184"/>
      <c r="QA24" s="184"/>
      <c r="QB24" s="184"/>
      <c r="QC24" s="184"/>
      <c r="QD24" s="184"/>
      <c r="QE24" s="184"/>
      <c r="QF24" s="184"/>
      <c r="QG24" s="184"/>
      <c r="QH24" s="184"/>
      <c r="QI24" s="184"/>
      <c r="QJ24" s="184"/>
      <c r="QK24" s="184"/>
      <c r="QL24" s="184"/>
      <c r="QM24" s="184"/>
      <c r="QN24" s="184"/>
      <c r="QO24" s="184"/>
      <c r="QP24" s="184"/>
      <c r="QQ24" s="184"/>
      <c r="QR24" s="184"/>
      <c r="QS24" s="184"/>
      <c r="QT24" s="184"/>
      <c r="QU24" s="184"/>
      <c r="QV24" s="184"/>
      <c r="QW24" s="184"/>
      <c r="QX24" s="184"/>
      <c r="QY24" s="184"/>
      <c r="QZ24" s="184"/>
      <c r="RA24" s="184"/>
      <c r="RB24" s="184"/>
      <c r="RC24" s="184"/>
      <c r="RD24" s="184"/>
      <c r="RE24" s="184"/>
      <c r="RF24" s="184"/>
      <c r="RG24" s="184"/>
      <c r="RH24" s="184"/>
      <c r="RI24" s="184"/>
      <c r="RJ24" s="184"/>
      <c r="RK24" s="184"/>
      <c r="RL24" s="184"/>
      <c r="RM24" s="184"/>
      <c r="RN24" s="184"/>
      <c r="RO24" s="184"/>
      <c r="RP24" s="184"/>
      <c r="RQ24" s="184"/>
      <c r="RR24" s="184"/>
      <c r="RS24" s="184"/>
      <c r="RT24" s="184"/>
      <c r="RU24" s="184"/>
      <c r="RV24" s="184"/>
      <c r="RW24" s="184"/>
      <c r="RX24" s="184"/>
      <c r="RY24" s="184"/>
      <c r="RZ24" s="184"/>
      <c r="SA24" s="184"/>
      <c r="SB24" s="184"/>
      <c r="SC24" s="184"/>
      <c r="SD24" s="184"/>
      <c r="SE24" s="184"/>
      <c r="SF24" s="184"/>
      <c r="SG24" s="184"/>
      <c r="SH24" s="184"/>
      <c r="SI24" s="184"/>
      <c r="SJ24" s="184"/>
      <c r="SK24" s="184"/>
      <c r="SL24" s="184"/>
      <c r="SM24" s="184"/>
      <c r="SN24" s="184"/>
      <c r="SO24" s="184"/>
      <c r="SP24" s="184"/>
      <c r="SQ24" s="184"/>
      <c r="SR24" s="184"/>
      <c r="SS24" s="184"/>
      <c r="ST24" s="184"/>
      <c r="SU24" s="184"/>
      <c r="SV24" s="184"/>
      <c r="SW24" s="184"/>
      <c r="SX24" s="184"/>
      <c r="SY24" s="184"/>
      <c r="SZ24" s="184"/>
      <c r="TA24" s="184"/>
      <c r="TB24" s="184"/>
      <c r="TC24" s="184"/>
      <c r="TD24" s="184"/>
      <c r="TE24" s="184"/>
      <c r="TF24" s="184"/>
      <c r="TG24" s="184"/>
      <c r="TH24" s="184"/>
      <c r="TI24" s="184"/>
      <c r="TJ24" s="184"/>
      <c r="TK24" s="184"/>
      <c r="TL24" s="184"/>
      <c r="TM24" s="184"/>
      <c r="TN24" s="184"/>
      <c r="TO24" s="184"/>
      <c r="TP24" s="184"/>
      <c r="TQ24" s="184"/>
      <c r="TR24" s="184"/>
      <c r="TS24" s="184"/>
      <c r="TT24" s="184"/>
      <c r="TU24" s="184"/>
      <c r="TV24" s="184"/>
      <c r="TW24" s="184"/>
      <c r="TX24" s="184"/>
      <c r="TY24" s="184"/>
      <c r="TZ24" s="184"/>
      <c r="UA24" s="184"/>
      <c r="UB24" s="184"/>
      <c r="UC24" s="184"/>
      <c r="UD24" s="184"/>
      <c r="UE24" s="184"/>
      <c r="UF24" s="184"/>
      <c r="UG24" s="184"/>
      <c r="UH24" s="184"/>
      <c r="UI24" s="184"/>
      <c r="UJ24" s="184"/>
      <c r="UK24" s="184"/>
      <c r="UL24" s="184"/>
      <c r="UM24" s="184"/>
      <c r="UN24" s="184"/>
      <c r="UO24" s="184"/>
      <c r="UP24" s="184"/>
      <c r="UQ24" s="184"/>
      <c r="UR24" s="184"/>
      <c r="US24" s="184"/>
      <c r="UT24" s="184"/>
      <c r="UU24" s="184"/>
      <c r="UV24" s="184"/>
      <c r="UW24" s="184"/>
      <c r="UX24" s="184"/>
      <c r="UY24" s="184"/>
      <c r="UZ24" s="184"/>
      <c r="VA24" s="184"/>
      <c r="VB24" s="184"/>
      <c r="VC24" s="184"/>
      <c r="VD24" s="184"/>
      <c r="VE24" s="184"/>
      <c r="VF24" s="184"/>
      <c r="VG24" s="184"/>
      <c r="VH24" s="184"/>
      <c r="VI24" s="184"/>
      <c r="VJ24" s="184"/>
      <c r="VK24" s="184"/>
      <c r="VL24" s="184"/>
      <c r="VM24" s="184"/>
      <c r="VN24" s="184"/>
      <c r="VO24" s="184"/>
      <c r="VP24" s="184"/>
      <c r="VQ24" s="184"/>
      <c r="VR24" s="184"/>
      <c r="VS24" s="184"/>
      <c r="VT24" s="184"/>
      <c r="VU24" s="184"/>
      <c r="VV24" s="184"/>
      <c r="VW24" s="184"/>
      <c r="VX24" s="184"/>
      <c r="VY24" s="184"/>
      <c r="VZ24" s="184"/>
      <c r="WA24" s="184"/>
      <c r="WB24" s="184"/>
      <c r="WC24" s="184"/>
      <c r="WD24" s="184"/>
      <c r="WE24" s="184"/>
      <c r="WF24" s="184"/>
      <c r="WG24" s="184"/>
      <c r="WH24" s="184"/>
      <c r="WI24" s="184"/>
      <c r="WJ24" s="184"/>
      <c r="WK24" s="184"/>
      <c r="WL24" s="184"/>
      <c r="WM24" s="184"/>
      <c r="WN24" s="184"/>
      <c r="WO24" s="184"/>
      <c r="WP24" s="184"/>
      <c r="WQ24" s="184"/>
      <c r="WR24" s="184"/>
      <c r="WS24" s="184"/>
      <c r="WT24" s="184"/>
      <c r="WU24" s="184"/>
      <c r="WV24" s="184"/>
      <c r="WW24" s="184"/>
      <c r="WX24" s="184"/>
      <c r="WY24" s="184"/>
      <c r="WZ24" s="184"/>
      <c r="XA24" s="184"/>
      <c r="XB24" s="184"/>
      <c r="XC24" s="184"/>
      <c r="XD24" s="184"/>
      <c r="XE24" s="184"/>
      <c r="XF24" s="184"/>
      <c r="XG24" s="184"/>
      <c r="XH24" s="184"/>
      <c r="XI24" s="184"/>
      <c r="XJ24" s="184"/>
      <c r="XK24" s="184"/>
      <c r="XL24" s="184"/>
      <c r="XM24" s="184"/>
      <c r="XN24" s="184"/>
      <c r="XO24" s="184"/>
      <c r="XP24" s="184"/>
      <c r="XQ24" s="184"/>
      <c r="XR24" s="184"/>
      <c r="XS24" s="184"/>
      <c r="XT24" s="184"/>
      <c r="XU24" s="184"/>
      <c r="XV24" s="184"/>
      <c r="XW24" s="184"/>
      <c r="XX24" s="184"/>
      <c r="XY24" s="184"/>
      <c r="XZ24" s="184"/>
      <c r="YA24" s="184"/>
      <c r="YB24" s="184"/>
      <c r="YC24" s="184"/>
      <c r="YD24" s="184"/>
      <c r="YE24" s="184"/>
      <c r="YF24" s="184"/>
      <c r="YG24" s="184"/>
      <c r="YH24" s="184"/>
      <c r="YI24" s="184"/>
      <c r="YJ24" s="184"/>
      <c r="YK24" s="184"/>
      <c r="YL24" s="184"/>
      <c r="YM24" s="184"/>
      <c r="YN24" s="184"/>
      <c r="YO24" s="184"/>
      <c r="YP24" s="184"/>
      <c r="YQ24" s="184"/>
      <c r="YR24" s="184"/>
      <c r="YS24" s="184"/>
      <c r="YT24" s="184"/>
      <c r="YU24" s="184"/>
      <c r="YV24" s="184"/>
      <c r="YW24" s="184"/>
      <c r="YX24" s="184"/>
      <c r="YY24" s="184"/>
      <c r="YZ24" s="184"/>
      <c r="ZA24" s="184"/>
      <c r="ZB24" s="184"/>
      <c r="ZC24" s="184"/>
      <c r="ZD24" s="184"/>
      <c r="ZE24" s="184"/>
      <c r="ZF24" s="184"/>
      <c r="ZG24" s="184"/>
      <c r="ZH24" s="184"/>
      <c r="ZI24" s="184"/>
      <c r="ZJ24" s="184"/>
      <c r="ZK24" s="184"/>
      <c r="ZL24" s="184"/>
      <c r="ZM24" s="184"/>
      <c r="ZN24" s="184"/>
      <c r="ZO24" s="184"/>
      <c r="ZP24" s="184"/>
      <c r="ZQ24" s="184"/>
      <c r="ZR24" s="184"/>
      <c r="ZS24" s="184"/>
      <c r="ZT24" s="184"/>
      <c r="ZU24" s="184"/>
      <c r="ZV24" s="184"/>
      <c r="ZW24" s="184"/>
      <c r="ZX24" s="184"/>
      <c r="ZY24" s="184"/>
      <c r="ZZ24" s="184"/>
      <c r="AAA24" s="184"/>
      <c r="AAB24" s="184"/>
      <c r="AAC24" s="184"/>
      <c r="AAD24" s="184"/>
      <c r="AAE24" s="184"/>
      <c r="AAF24" s="184"/>
      <c r="AAG24" s="184"/>
      <c r="AAH24" s="184"/>
      <c r="AAI24" s="184"/>
      <c r="AAJ24" s="184"/>
      <c r="AAK24" s="184"/>
      <c r="AAL24" s="184"/>
      <c r="AAM24" s="184"/>
      <c r="AAN24" s="184"/>
      <c r="AAO24" s="184"/>
      <c r="AAP24" s="184"/>
      <c r="AAQ24" s="184"/>
      <c r="AAR24" s="184"/>
      <c r="AAS24" s="184"/>
      <c r="AAT24" s="184"/>
      <c r="AAU24" s="184"/>
      <c r="AAV24" s="184"/>
      <c r="AAW24" s="184"/>
      <c r="AAX24" s="184"/>
      <c r="AAY24" s="184"/>
      <c r="AAZ24" s="184"/>
      <c r="ABA24" s="184"/>
      <c r="ABB24" s="184"/>
      <c r="ABC24" s="184"/>
      <c r="ABD24" s="184"/>
      <c r="ABE24" s="184"/>
      <c r="ABF24" s="184"/>
      <c r="ABG24" s="184"/>
      <c r="ABH24" s="184"/>
      <c r="ABI24" s="184"/>
      <c r="ABJ24" s="184"/>
      <c r="ABK24" s="184"/>
      <c r="ABL24" s="184"/>
      <c r="ABM24" s="184"/>
      <c r="ABN24" s="184"/>
      <c r="ABO24" s="184"/>
      <c r="ABP24" s="184"/>
      <c r="ABQ24" s="184"/>
      <c r="ABR24" s="184"/>
      <c r="ABS24" s="184"/>
      <c r="ABT24" s="184"/>
      <c r="ABU24" s="184"/>
      <c r="ABV24" s="184"/>
      <c r="ABW24" s="184"/>
      <c r="ABX24" s="184"/>
      <c r="ABY24" s="184"/>
      <c r="ABZ24" s="184"/>
      <c r="ACA24" s="184"/>
      <c r="ACB24" s="184"/>
      <c r="ACC24" s="184"/>
      <c r="ACD24" s="184"/>
      <c r="ACE24" s="184"/>
      <c r="ACF24" s="184"/>
      <c r="ACG24" s="184"/>
      <c r="ACH24" s="184"/>
      <c r="ACI24" s="184"/>
      <c r="ACJ24" s="184"/>
      <c r="ACK24" s="184"/>
      <c r="ACL24" s="184"/>
      <c r="ACM24" s="184"/>
      <c r="ACN24" s="184"/>
      <c r="ACO24" s="184"/>
      <c r="ACP24" s="184"/>
      <c r="ACQ24" s="184"/>
      <c r="ACR24" s="184"/>
      <c r="ACS24" s="184"/>
      <c r="ACT24" s="184"/>
      <c r="ACU24" s="184"/>
      <c r="ACV24" s="184"/>
      <c r="ACW24" s="184"/>
      <c r="ACX24" s="184"/>
      <c r="ACY24" s="184"/>
      <c r="ACZ24" s="184"/>
      <c r="ADA24" s="184"/>
      <c r="ADB24" s="184"/>
      <c r="ADC24" s="184"/>
      <c r="ADD24" s="184"/>
      <c r="ADE24" s="184"/>
      <c r="ADF24" s="184"/>
      <c r="ADG24" s="184"/>
      <c r="ADH24" s="184"/>
      <c r="ADI24" s="184"/>
      <c r="ADJ24" s="184"/>
      <c r="ADK24" s="184"/>
      <c r="ADL24" s="184"/>
      <c r="ADM24" s="184"/>
      <c r="ADN24" s="184"/>
      <c r="ADO24" s="184"/>
      <c r="ADP24" s="184"/>
      <c r="ADQ24" s="184"/>
      <c r="ADR24" s="184"/>
      <c r="ADS24" s="184"/>
      <c r="ADT24" s="184"/>
      <c r="ADU24" s="184"/>
      <c r="ADV24" s="184"/>
      <c r="ADW24" s="184"/>
      <c r="ADX24" s="184"/>
      <c r="ADY24" s="184"/>
      <c r="ADZ24" s="184"/>
      <c r="AEA24" s="184"/>
      <c r="AEB24" s="184"/>
      <c r="AEC24" s="184"/>
      <c r="AED24" s="184"/>
      <c r="AEE24" s="184"/>
      <c r="AEF24" s="184"/>
      <c r="AEG24" s="184"/>
      <c r="AEH24" s="184"/>
      <c r="AEI24" s="184"/>
      <c r="AEJ24" s="184"/>
      <c r="AEK24" s="184"/>
      <c r="AEL24" s="184"/>
      <c r="AEM24" s="184"/>
      <c r="AEN24" s="184"/>
      <c r="AEO24" s="184"/>
      <c r="AEP24" s="184"/>
      <c r="AEQ24" s="184"/>
      <c r="AER24" s="184"/>
      <c r="AES24" s="184"/>
      <c r="AET24" s="184"/>
      <c r="AEU24" s="184"/>
      <c r="AEV24" s="184"/>
      <c r="AEW24" s="184"/>
      <c r="AEX24" s="184"/>
      <c r="AEY24" s="184"/>
      <c r="AEZ24" s="184"/>
      <c r="AFA24" s="184"/>
      <c r="AFB24" s="184"/>
      <c r="AFC24" s="184"/>
      <c r="AFD24" s="184"/>
      <c r="AFE24" s="184"/>
      <c r="AFF24" s="184"/>
      <c r="AFG24" s="184"/>
      <c r="AFH24" s="184"/>
      <c r="AFI24" s="184"/>
      <c r="AFJ24" s="184"/>
      <c r="AFK24" s="184"/>
      <c r="AFL24" s="184"/>
      <c r="AFM24" s="184"/>
      <c r="AFN24" s="184"/>
      <c r="AFO24" s="184"/>
      <c r="AFP24" s="184"/>
      <c r="AFQ24" s="184"/>
      <c r="AFR24" s="184"/>
      <c r="AFS24" s="184"/>
      <c r="AFT24" s="184"/>
      <c r="AFU24" s="184"/>
      <c r="AFV24" s="184"/>
      <c r="AFW24" s="184"/>
      <c r="AFX24" s="184"/>
      <c r="AFY24" s="184"/>
    </row>
    <row r="25" spans="2:857" ht="13.35" customHeight="1" x14ac:dyDescent="0.25">
      <c r="B25" s="263" t="s">
        <v>9420</v>
      </c>
      <c r="C25" s="278">
        <v>203700</v>
      </c>
      <c r="D25" s="264" t="s">
        <v>9421</v>
      </c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184"/>
      <c r="KS25" s="184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184"/>
      <c r="LO25" s="184"/>
      <c r="LP25" s="184"/>
      <c r="LQ25" s="184"/>
      <c r="LR25" s="184"/>
      <c r="LS25" s="184"/>
      <c r="LT25" s="184"/>
      <c r="LU25" s="184"/>
      <c r="LV25" s="184"/>
      <c r="LW25" s="184"/>
      <c r="LX25" s="184"/>
      <c r="LY25" s="184"/>
      <c r="LZ25" s="184"/>
      <c r="MA25" s="184"/>
      <c r="MB25" s="184"/>
      <c r="MC25" s="184"/>
      <c r="MD25" s="184"/>
      <c r="ME25" s="184"/>
      <c r="MF25" s="184"/>
      <c r="MG25" s="184"/>
      <c r="MH25" s="184"/>
      <c r="MI25" s="184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  <c r="NX25" s="184"/>
      <c r="NY25" s="184"/>
      <c r="NZ25" s="184"/>
      <c r="OA25" s="184"/>
      <c r="OB25" s="184"/>
      <c r="OC25" s="184"/>
      <c r="OD25" s="184"/>
      <c r="OE25" s="184"/>
      <c r="OF25" s="184"/>
      <c r="OG25" s="184"/>
      <c r="OH25" s="184"/>
      <c r="OI25" s="184"/>
      <c r="OJ25" s="184"/>
      <c r="OK25" s="184"/>
      <c r="OL25" s="184"/>
      <c r="OM25" s="184"/>
      <c r="ON25" s="184"/>
      <c r="OO25" s="184"/>
      <c r="OP25" s="184"/>
      <c r="OQ25" s="184"/>
      <c r="OR25" s="184"/>
      <c r="OS25" s="184"/>
      <c r="OT25" s="184"/>
      <c r="OU25" s="184"/>
      <c r="OV25" s="184"/>
      <c r="OW25" s="184"/>
      <c r="OX25" s="184"/>
      <c r="OY25" s="184"/>
      <c r="OZ25" s="184"/>
      <c r="PA25" s="184"/>
      <c r="PB25" s="184"/>
      <c r="PC25" s="184"/>
      <c r="PD25" s="184"/>
      <c r="PE25" s="184"/>
      <c r="PF25" s="184"/>
      <c r="PG25" s="184"/>
      <c r="PH25" s="184"/>
      <c r="PI25" s="184"/>
      <c r="PJ25" s="184"/>
      <c r="PK25" s="184"/>
      <c r="PL25" s="184"/>
      <c r="PM25" s="184"/>
      <c r="PN25" s="184"/>
      <c r="PO25" s="184"/>
      <c r="PP25" s="184"/>
      <c r="PQ25" s="184"/>
      <c r="PR25" s="184"/>
      <c r="PS25" s="184"/>
      <c r="PT25" s="184"/>
      <c r="PU25" s="184"/>
      <c r="PV25" s="184"/>
      <c r="PW25" s="184"/>
      <c r="PX25" s="184"/>
      <c r="PY25" s="184"/>
      <c r="PZ25" s="184"/>
      <c r="QA25" s="184"/>
      <c r="QB25" s="184"/>
      <c r="QC25" s="184"/>
      <c r="QD25" s="184"/>
      <c r="QE25" s="184"/>
      <c r="QF25" s="184"/>
      <c r="QG25" s="184"/>
      <c r="QH25" s="184"/>
      <c r="QI25" s="184"/>
      <c r="QJ25" s="184"/>
      <c r="QK25" s="184"/>
      <c r="QL25" s="184"/>
      <c r="QM25" s="184"/>
      <c r="QN25" s="184"/>
      <c r="QO25" s="184"/>
      <c r="QP25" s="184"/>
      <c r="QQ25" s="184"/>
      <c r="QR25" s="184"/>
      <c r="QS25" s="184"/>
      <c r="QT25" s="184"/>
      <c r="QU25" s="184"/>
      <c r="QV25" s="184"/>
      <c r="QW25" s="184"/>
      <c r="QX25" s="184"/>
      <c r="QY25" s="184"/>
      <c r="QZ25" s="184"/>
      <c r="RA25" s="184"/>
      <c r="RB25" s="184"/>
      <c r="RC25" s="184"/>
      <c r="RD25" s="184"/>
      <c r="RE25" s="184"/>
      <c r="RF25" s="184"/>
      <c r="RG25" s="184"/>
      <c r="RH25" s="184"/>
      <c r="RI25" s="184"/>
      <c r="RJ25" s="184"/>
      <c r="RK25" s="184"/>
      <c r="RL25" s="184"/>
      <c r="RM25" s="184"/>
      <c r="RN25" s="184"/>
      <c r="RO25" s="184"/>
      <c r="RP25" s="184"/>
      <c r="RQ25" s="184"/>
      <c r="RR25" s="184"/>
      <c r="RS25" s="184"/>
      <c r="RT25" s="184"/>
      <c r="RU25" s="184"/>
      <c r="RV25" s="184"/>
      <c r="RW25" s="184"/>
      <c r="RX25" s="184"/>
      <c r="RY25" s="184"/>
      <c r="RZ25" s="184"/>
      <c r="SA25" s="184"/>
      <c r="SB25" s="184"/>
      <c r="SC25" s="184"/>
      <c r="SD25" s="184"/>
      <c r="SE25" s="184"/>
      <c r="SF25" s="184"/>
      <c r="SG25" s="184"/>
      <c r="SH25" s="184"/>
      <c r="SI25" s="184"/>
      <c r="SJ25" s="184"/>
      <c r="SK25" s="184"/>
      <c r="SL25" s="184"/>
      <c r="SM25" s="184"/>
      <c r="SN25" s="184"/>
      <c r="SO25" s="184"/>
      <c r="SP25" s="184"/>
      <c r="SQ25" s="184"/>
      <c r="SR25" s="184"/>
      <c r="SS25" s="184"/>
      <c r="ST25" s="184"/>
      <c r="SU25" s="184"/>
      <c r="SV25" s="184"/>
      <c r="SW25" s="184"/>
      <c r="SX25" s="184"/>
      <c r="SY25" s="184"/>
      <c r="SZ25" s="184"/>
      <c r="TA25" s="184"/>
      <c r="TB25" s="184"/>
      <c r="TC25" s="184"/>
      <c r="TD25" s="184"/>
      <c r="TE25" s="184"/>
      <c r="TF25" s="184"/>
      <c r="TG25" s="184"/>
      <c r="TH25" s="184"/>
      <c r="TI25" s="184"/>
      <c r="TJ25" s="184"/>
      <c r="TK25" s="184"/>
      <c r="TL25" s="184"/>
      <c r="TM25" s="184"/>
      <c r="TN25" s="184"/>
      <c r="TO25" s="184"/>
      <c r="TP25" s="184"/>
      <c r="TQ25" s="184"/>
      <c r="TR25" s="184"/>
      <c r="TS25" s="184"/>
      <c r="TT25" s="184"/>
      <c r="TU25" s="184"/>
      <c r="TV25" s="184"/>
      <c r="TW25" s="184"/>
      <c r="TX25" s="184"/>
      <c r="TY25" s="184"/>
      <c r="TZ25" s="184"/>
      <c r="UA25" s="184"/>
      <c r="UB25" s="184"/>
      <c r="UC25" s="184"/>
      <c r="UD25" s="184"/>
      <c r="UE25" s="184"/>
      <c r="UF25" s="184"/>
      <c r="UG25" s="184"/>
      <c r="UH25" s="184"/>
      <c r="UI25" s="184"/>
      <c r="UJ25" s="184"/>
      <c r="UK25" s="184"/>
      <c r="UL25" s="184"/>
      <c r="UM25" s="184"/>
      <c r="UN25" s="184"/>
      <c r="UO25" s="184"/>
      <c r="UP25" s="184"/>
      <c r="UQ25" s="184"/>
      <c r="UR25" s="184"/>
      <c r="US25" s="184"/>
      <c r="UT25" s="184"/>
      <c r="UU25" s="184"/>
      <c r="UV25" s="184"/>
      <c r="UW25" s="184"/>
      <c r="UX25" s="184"/>
      <c r="UY25" s="184"/>
      <c r="UZ25" s="184"/>
      <c r="VA25" s="184"/>
      <c r="VB25" s="184"/>
      <c r="VC25" s="184"/>
      <c r="VD25" s="184"/>
      <c r="VE25" s="184"/>
      <c r="VF25" s="184"/>
      <c r="VG25" s="184"/>
      <c r="VH25" s="184"/>
      <c r="VI25" s="184"/>
      <c r="VJ25" s="184"/>
      <c r="VK25" s="184"/>
      <c r="VL25" s="184"/>
      <c r="VM25" s="184"/>
      <c r="VN25" s="184"/>
      <c r="VO25" s="184"/>
      <c r="VP25" s="184"/>
      <c r="VQ25" s="184"/>
      <c r="VR25" s="184"/>
      <c r="VS25" s="184"/>
      <c r="VT25" s="184"/>
      <c r="VU25" s="184"/>
      <c r="VV25" s="184"/>
      <c r="VW25" s="184"/>
      <c r="VX25" s="184"/>
      <c r="VY25" s="184"/>
      <c r="VZ25" s="184"/>
      <c r="WA25" s="184"/>
      <c r="WB25" s="184"/>
      <c r="WC25" s="184"/>
      <c r="WD25" s="184"/>
      <c r="WE25" s="184"/>
      <c r="WF25" s="184"/>
      <c r="WG25" s="184"/>
      <c r="WH25" s="184"/>
      <c r="WI25" s="184"/>
      <c r="WJ25" s="184"/>
      <c r="WK25" s="184"/>
      <c r="WL25" s="184"/>
      <c r="WM25" s="184"/>
      <c r="WN25" s="184"/>
      <c r="WO25" s="184"/>
      <c r="WP25" s="184"/>
      <c r="WQ25" s="184"/>
      <c r="WR25" s="184"/>
      <c r="WS25" s="184"/>
      <c r="WT25" s="184"/>
      <c r="WU25" s="184"/>
      <c r="WV25" s="184"/>
      <c r="WW25" s="184"/>
      <c r="WX25" s="184"/>
      <c r="WY25" s="184"/>
      <c r="WZ25" s="184"/>
      <c r="XA25" s="184"/>
      <c r="XB25" s="184"/>
      <c r="XC25" s="184"/>
      <c r="XD25" s="184"/>
      <c r="XE25" s="184"/>
      <c r="XF25" s="184"/>
      <c r="XG25" s="184"/>
      <c r="XH25" s="184"/>
      <c r="XI25" s="184"/>
      <c r="XJ25" s="184"/>
      <c r="XK25" s="184"/>
      <c r="XL25" s="184"/>
      <c r="XM25" s="184"/>
      <c r="XN25" s="184"/>
      <c r="XO25" s="184"/>
      <c r="XP25" s="184"/>
      <c r="XQ25" s="184"/>
      <c r="XR25" s="184"/>
      <c r="XS25" s="184"/>
      <c r="XT25" s="184"/>
      <c r="XU25" s="184"/>
      <c r="XV25" s="184"/>
      <c r="XW25" s="184"/>
      <c r="XX25" s="184"/>
      <c r="XY25" s="184"/>
      <c r="XZ25" s="184"/>
      <c r="YA25" s="184"/>
      <c r="YB25" s="184"/>
      <c r="YC25" s="184"/>
      <c r="YD25" s="184"/>
      <c r="YE25" s="184"/>
      <c r="YF25" s="184"/>
      <c r="YG25" s="184"/>
      <c r="YH25" s="184"/>
      <c r="YI25" s="184"/>
      <c r="YJ25" s="184"/>
      <c r="YK25" s="184"/>
      <c r="YL25" s="184"/>
      <c r="YM25" s="184"/>
      <c r="YN25" s="184"/>
      <c r="YO25" s="184"/>
      <c r="YP25" s="184"/>
      <c r="YQ25" s="184"/>
      <c r="YR25" s="184"/>
      <c r="YS25" s="184"/>
      <c r="YT25" s="184"/>
      <c r="YU25" s="184"/>
      <c r="YV25" s="184"/>
      <c r="YW25" s="184"/>
      <c r="YX25" s="184"/>
      <c r="YY25" s="184"/>
      <c r="YZ25" s="184"/>
      <c r="ZA25" s="184"/>
      <c r="ZB25" s="184"/>
      <c r="ZC25" s="184"/>
      <c r="ZD25" s="184"/>
      <c r="ZE25" s="184"/>
      <c r="ZF25" s="184"/>
      <c r="ZG25" s="184"/>
      <c r="ZH25" s="184"/>
      <c r="ZI25" s="184"/>
      <c r="ZJ25" s="184"/>
      <c r="ZK25" s="184"/>
      <c r="ZL25" s="184"/>
      <c r="ZM25" s="184"/>
      <c r="ZN25" s="184"/>
      <c r="ZO25" s="184"/>
      <c r="ZP25" s="184"/>
      <c r="ZQ25" s="184"/>
      <c r="ZR25" s="184"/>
      <c r="ZS25" s="184"/>
      <c r="ZT25" s="184"/>
      <c r="ZU25" s="184"/>
      <c r="ZV25" s="184"/>
      <c r="ZW25" s="184"/>
      <c r="ZX25" s="184"/>
      <c r="ZY25" s="184"/>
      <c r="ZZ25" s="184"/>
      <c r="AAA25" s="184"/>
      <c r="AAB25" s="184"/>
      <c r="AAC25" s="184"/>
      <c r="AAD25" s="184"/>
      <c r="AAE25" s="184"/>
      <c r="AAF25" s="184"/>
      <c r="AAG25" s="184"/>
      <c r="AAH25" s="184"/>
      <c r="AAI25" s="184"/>
      <c r="AAJ25" s="184"/>
      <c r="AAK25" s="184"/>
      <c r="AAL25" s="184"/>
      <c r="AAM25" s="184"/>
      <c r="AAN25" s="184"/>
      <c r="AAO25" s="184"/>
      <c r="AAP25" s="184"/>
      <c r="AAQ25" s="184"/>
      <c r="AAR25" s="184"/>
      <c r="AAS25" s="184"/>
      <c r="AAT25" s="184"/>
      <c r="AAU25" s="184"/>
      <c r="AAV25" s="184"/>
      <c r="AAW25" s="184"/>
      <c r="AAX25" s="184"/>
      <c r="AAY25" s="184"/>
      <c r="AAZ25" s="184"/>
      <c r="ABA25" s="184"/>
      <c r="ABB25" s="184"/>
      <c r="ABC25" s="184"/>
      <c r="ABD25" s="184"/>
      <c r="ABE25" s="184"/>
      <c r="ABF25" s="184"/>
      <c r="ABG25" s="184"/>
      <c r="ABH25" s="184"/>
      <c r="ABI25" s="184"/>
      <c r="ABJ25" s="184"/>
      <c r="ABK25" s="184"/>
      <c r="ABL25" s="184"/>
      <c r="ABM25" s="184"/>
      <c r="ABN25" s="184"/>
      <c r="ABO25" s="184"/>
      <c r="ABP25" s="184"/>
      <c r="ABQ25" s="184"/>
      <c r="ABR25" s="184"/>
      <c r="ABS25" s="184"/>
      <c r="ABT25" s="184"/>
      <c r="ABU25" s="184"/>
      <c r="ABV25" s="184"/>
      <c r="ABW25" s="184"/>
      <c r="ABX25" s="184"/>
      <c r="ABY25" s="184"/>
      <c r="ABZ25" s="184"/>
      <c r="ACA25" s="184"/>
      <c r="ACB25" s="184"/>
      <c r="ACC25" s="184"/>
      <c r="ACD25" s="184"/>
      <c r="ACE25" s="184"/>
      <c r="ACF25" s="184"/>
      <c r="ACG25" s="184"/>
      <c r="ACH25" s="184"/>
      <c r="ACI25" s="184"/>
      <c r="ACJ25" s="184"/>
      <c r="ACK25" s="184"/>
      <c r="ACL25" s="184"/>
      <c r="ACM25" s="184"/>
      <c r="ACN25" s="184"/>
      <c r="ACO25" s="184"/>
      <c r="ACP25" s="184"/>
      <c r="ACQ25" s="184"/>
      <c r="ACR25" s="184"/>
      <c r="ACS25" s="184"/>
      <c r="ACT25" s="184"/>
      <c r="ACU25" s="184"/>
      <c r="ACV25" s="184"/>
      <c r="ACW25" s="184"/>
      <c r="ACX25" s="184"/>
      <c r="ACY25" s="184"/>
      <c r="ACZ25" s="184"/>
      <c r="ADA25" s="184"/>
      <c r="ADB25" s="184"/>
      <c r="ADC25" s="184"/>
      <c r="ADD25" s="184"/>
      <c r="ADE25" s="184"/>
      <c r="ADF25" s="184"/>
      <c r="ADG25" s="184"/>
      <c r="ADH25" s="184"/>
      <c r="ADI25" s="184"/>
      <c r="ADJ25" s="184"/>
      <c r="ADK25" s="184"/>
      <c r="ADL25" s="184"/>
      <c r="ADM25" s="184"/>
      <c r="ADN25" s="184"/>
      <c r="ADO25" s="184"/>
      <c r="ADP25" s="184"/>
      <c r="ADQ25" s="184"/>
      <c r="ADR25" s="184"/>
      <c r="ADS25" s="184"/>
      <c r="ADT25" s="184"/>
      <c r="ADU25" s="184"/>
      <c r="ADV25" s="184"/>
      <c r="ADW25" s="184"/>
      <c r="ADX25" s="184"/>
      <c r="ADY25" s="184"/>
      <c r="ADZ25" s="184"/>
      <c r="AEA25" s="184"/>
      <c r="AEB25" s="184"/>
      <c r="AEC25" s="184"/>
      <c r="AED25" s="184"/>
      <c r="AEE25" s="184"/>
      <c r="AEF25" s="184"/>
      <c r="AEG25" s="184"/>
      <c r="AEH25" s="184"/>
      <c r="AEI25" s="184"/>
      <c r="AEJ25" s="184"/>
      <c r="AEK25" s="184"/>
      <c r="AEL25" s="184"/>
      <c r="AEM25" s="184"/>
      <c r="AEN25" s="184"/>
      <c r="AEO25" s="184"/>
      <c r="AEP25" s="184"/>
      <c r="AEQ25" s="184"/>
      <c r="AER25" s="184"/>
      <c r="AES25" s="184"/>
      <c r="AET25" s="184"/>
      <c r="AEU25" s="184"/>
      <c r="AEV25" s="184"/>
      <c r="AEW25" s="184"/>
      <c r="AEX25" s="184"/>
      <c r="AEY25" s="184"/>
      <c r="AEZ25" s="184"/>
      <c r="AFA25" s="184"/>
      <c r="AFB25" s="184"/>
      <c r="AFC25" s="184"/>
      <c r="AFD25" s="184"/>
      <c r="AFE25" s="184"/>
      <c r="AFF25" s="184"/>
      <c r="AFG25" s="184"/>
      <c r="AFH25" s="184"/>
      <c r="AFI25" s="184"/>
      <c r="AFJ25" s="184"/>
      <c r="AFK25" s="184"/>
      <c r="AFL25" s="184"/>
      <c r="AFM25" s="184"/>
      <c r="AFN25" s="184"/>
      <c r="AFO25" s="184"/>
      <c r="AFP25" s="184"/>
      <c r="AFQ25" s="184"/>
      <c r="AFR25" s="184"/>
      <c r="AFS25" s="184"/>
      <c r="AFT25" s="184"/>
      <c r="AFU25" s="184"/>
      <c r="AFV25" s="184"/>
      <c r="AFW25" s="184"/>
      <c r="AFX25" s="184"/>
      <c r="AFY25" s="184"/>
    </row>
    <row r="26" spans="2:857" ht="13.35" customHeight="1" x14ac:dyDescent="0.25">
      <c r="B26" s="263" t="s">
        <v>9422</v>
      </c>
      <c r="C26" s="278">
        <v>284200</v>
      </c>
      <c r="D26" s="264" t="s">
        <v>9423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  <c r="FO26" s="18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  <c r="GW26" s="184"/>
      <c r="GX26" s="184"/>
      <c r="GY26" s="184"/>
      <c r="GZ26" s="184"/>
      <c r="HA26" s="184"/>
      <c r="HB26" s="184"/>
      <c r="HC26" s="184"/>
      <c r="HD26" s="184"/>
      <c r="HE26" s="184"/>
      <c r="HF26" s="184"/>
      <c r="HG26" s="184"/>
      <c r="HH26" s="184"/>
      <c r="HI26" s="184"/>
      <c r="HJ26" s="184"/>
      <c r="HK26" s="184"/>
      <c r="HL26" s="184"/>
      <c r="HM26" s="184"/>
      <c r="HN26" s="184"/>
      <c r="HO26" s="184"/>
      <c r="HP26" s="184"/>
      <c r="HQ26" s="184"/>
      <c r="HR26" s="184"/>
      <c r="HS26" s="184"/>
      <c r="HT26" s="184"/>
      <c r="HU26" s="184"/>
      <c r="HV26" s="184"/>
      <c r="HW26" s="184"/>
      <c r="HX26" s="184"/>
      <c r="HY26" s="184"/>
      <c r="HZ26" s="184"/>
      <c r="IA26" s="184"/>
      <c r="IB26" s="184"/>
      <c r="IC26" s="184"/>
      <c r="ID26" s="184"/>
      <c r="IE26" s="184"/>
      <c r="IF26" s="184"/>
      <c r="IG26" s="184"/>
      <c r="IH26" s="184"/>
      <c r="II26" s="184"/>
      <c r="IJ26" s="184"/>
      <c r="IK26" s="184"/>
      <c r="IL26" s="184"/>
      <c r="IM26" s="184"/>
      <c r="IN26" s="184"/>
      <c r="IO26" s="184"/>
      <c r="IP26" s="184"/>
      <c r="IQ26" s="184"/>
      <c r="IR26" s="184"/>
      <c r="IS26" s="184"/>
      <c r="IT26" s="184"/>
      <c r="IU26" s="184"/>
      <c r="IV26" s="184"/>
      <c r="IW26" s="184"/>
      <c r="IX26" s="184"/>
      <c r="IY26" s="184"/>
      <c r="IZ26" s="184"/>
      <c r="JA26" s="184"/>
      <c r="JB26" s="184"/>
      <c r="JC26" s="184"/>
      <c r="JD26" s="184"/>
      <c r="JE26" s="184"/>
      <c r="JF26" s="184"/>
      <c r="JG26" s="184"/>
      <c r="JH26" s="184"/>
      <c r="JI26" s="184"/>
      <c r="JJ26" s="184"/>
      <c r="JK26" s="184"/>
      <c r="JL26" s="184"/>
      <c r="JM26" s="184"/>
      <c r="JN26" s="184"/>
      <c r="JO26" s="184"/>
      <c r="JP26" s="184"/>
      <c r="JQ26" s="184"/>
      <c r="JR26" s="184"/>
      <c r="JS26" s="184"/>
      <c r="JT26" s="184"/>
      <c r="JU26" s="184"/>
      <c r="JV26" s="184"/>
      <c r="JW26" s="184"/>
      <c r="JX26" s="184"/>
      <c r="JY26" s="184"/>
      <c r="JZ26" s="184"/>
      <c r="KA26" s="184"/>
      <c r="KB26" s="184"/>
      <c r="KC26" s="184"/>
      <c r="KD26" s="184"/>
      <c r="KE26" s="184"/>
      <c r="KF26" s="184"/>
      <c r="KG26" s="184"/>
      <c r="KH26" s="184"/>
      <c r="KI26" s="184"/>
      <c r="KJ26" s="184"/>
      <c r="KK26" s="184"/>
      <c r="KL26" s="184"/>
      <c r="KM26" s="184"/>
      <c r="KN26" s="184"/>
      <c r="KO26" s="184"/>
      <c r="KP26" s="184"/>
      <c r="KQ26" s="184"/>
      <c r="KR26" s="184"/>
      <c r="KS26" s="184"/>
      <c r="KT26" s="184"/>
      <c r="KU26" s="184"/>
      <c r="KV26" s="184"/>
      <c r="KW26" s="184"/>
      <c r="KX26" s="184"/>
      <c r="KY26" s="184"/>
      <c r="KZ26" s="184"/>
      <c r="LA26" s="184"/>
      <c r="LB26" s="184"/>
      <c r="LC26" s="184"/>
      <c r="LD26" s="184"/>
      <c r="LE26" s="184"/>
      <c r="LF26" s="184"/>
      <c r="LG26" s="184"/>
      <c r="LH26" s="184"/>
      <c r="LI26" s="184"/>
      <c r="LJ26" s="184"/>
      <c r="LK26" s="184"/>
      <c r="LL26" s="184"/>
      <c r="LM26" s="184"/>
      <c r="LN26" s="184"/>
      <c r="LO26" s="184"/>
      <c r="LP26" s="184"/>
      <c r="LQ26" s="184"/>
      <c r="LR26" s="184"/>
      <c r="LS26" s="184"/>
      <c r="LT26" s="184"/>
      <c r="LU26" s="184"/>
      <c r="LV26" s="184"/>
      <c r="LW26" s="184"/>
      <c r="LX26" s="184"/>
      <c r="LY26" s="184"/>
      <c r="LZ26" s="184"/>
      <c r="MA26" s="184"/>
      <c r="MB26" s="184"/>
      <c r="MC26" s="184"/>
      <c r="MD26" s="184"/>
      <c r="ME26" s="184"/>
      <c r="MF26" s="184"/>
      <c r="MG26" s="184"/>
      <c r="MH26" s="184"/>
      <c r="MI26" s="184"/>
      <c r="MJ26" s="184"/>
      <c r="MK26" s="184"/>
      <c r="ML26" s="184"/>
      <c r="MM26" s="184"/>
      <c r="MN26" s="184"/>
      <c r="MO26" s="184"/>
      <c r="MP26" s="184"/>
      <c r="MQ26" s="184"/>
      <c r="MR26" s="184"/>
      <c r="MS26" s="184"/>
      <c r="MT26" s="184"/>
      <c r="MU26" s="184"/>
      <c r="MV26" s="184"/>
      <c r="MW26" s="184"/>
      <c r="MX26" s="184"/>
      <c r="MY26" s="184"/>
      <c r="MZ26" s="184"/>
      <c r="NA26" s="184"/>
      <c r="NB26" s="184"/>
      <c r="NC26" s="184"/>
      <c r="ND26" s="184"/>
      <c r="NE26" s="184"/>
      <c r="NF26" s="184"/>
      <c r="NG26" s="184"/>
      <c r="NH26" s="184"/>
      <c r="NI26" s="184"/>
      <c r="NJ26" s="184"/>
      <c r="NK26" s="184"/>
      <c r="NL26" s="184"/>
      <c r="NM26" s="184"/>
      <c r="NN26" s="184"/>
      <c r="NO26" s="184"/>
      <c r="NP26" s="184"/>
      <c r="NQ26" s="184"/>
      <c r="NR26" s="184"/>
      <c r="NS26" s="184"/>
      <c r="NT26" s="184"/>
      <c r="NU26" s="184"/>
      <c r="NV26" s="184"/>
      <c r="NW26" s="184"/>
      <c r="NX26" s="184"/>
      <c r="NY26" s="184"/>
      <c r="NZ26" s="184"/>
      <c r="OA26" s="184"/>
      <c r="OB26" s="184"/>
      <c r="OC26" s="184"/>
      <c r="OD26" s="184"/>
      <c r="OE26" s="184"/>
      <c r="OF26" s="184"/>
      <c r="OG26" s="184"/>
      <c r="OH26" s="184"/>
      <c r="OI26" s="184"/>
      <c r="OJ26" s="184"/>
      <c r="OK26" s="184"/>
      <c r="OL26" s="184"/>
      <c r="OM26" s="184"/>
      <c r="ON26" s="184"/>
      <c r="OO26" s="184"/>
      <c r="OP26" s="184"/>
      <c r="OQ26" s="184"/>
      <c r="OR26" s="184"/>
      <c r="OS26" s="184"/>
      <c r="OT26" s="184"/>
      <c r="OU26" s="184"/>
      <c r="OV26" s="184"/>
      <c r="OW26" s="184"/>
      <c r="OX26" s="184"/>
      <c r="OY26" s="184"/>
      <c r="OZ26" s="184"/>
      <c r="PA26" s="184"/>
      <c r="PB26" s="184"/>
      <c r="PC26" s="184"/>
      <c r="PD26" s="184"/>
      <c r="PE26" s="184"/>
      <c r="PF26" s="184"/>
      <c r="PG26" s="184"/>
      <c r="PH26" s="184"/>
      <c r="PI26" s="184"/>
      <c r="PJ26" s="184"/>
      <c r="PK26" s="184"/>
      <c r="PL26" s="184"/>
      <c r="PM26" s="184"/>
      <c r="PN26" s="184"/>
      <c r="PO26" s="184"/>
      <c r="PP26" s="184"/>
      <c r="PQ26" s="184"/>
      <c r="PR26" s="184"/>
      <c r="PS26" s="184"/>
      <c r="PT26" s="184"/>
      <c r="PU26" s="184"/>
      <c r="PV26" s="184"/>
      <c r="PW26" s="184"/>
      <c r="PX26" s="184"/>
      <c r="PY26" s="184"/>
      <c r="PZ26" s="184"/>
      <c r="QA26" s="184"/>
      <c r="QB26" s="184"/>
      <c r="QC26" s="184"/>
      <c r="QD26" s="184"/>
      <c r="QE26" s="184"/>
      <c r="QF26" s="184"/>
      <c r="QG26" s="184"/>
      <c r="QH26" s="184"/>
      <c r="QI26" s="184"/>
      <c r="QJ26" s="184"/>
      <c r="QK26" s="184"/>
      <c r="QL26" s="184"/>
      <c r="QM26" s="184"/>
      <c r="QN26" s="184"/>
      <c r="QO26" s="184"/>
      <c r="QP26" s="184"/>
      <c r="QQ26" s="184"/>
      <c r="QR26" s="184"/>
      <c r="QS26" s="184"/>
      <c r="QT26" s="184"/>
      <c r="QU26" s="184"/>
      <c r="QV26" s="184"/>
      <c r="QW26" s="184"/>
      <c r="QX26" s="184"/>
      <c r="QY26" s="184"/>
      <c r="QZ26" s="184"/>
      <c r="RA26" s="184"/>
      <c r="RB26" s="184"/>
      <c r="RC26" s="184"/>
      <c r="RD26" s="184"/>
      <c r="RE26" s="184"/>
      <c r="RF26" s="184"/>
      <c r="RG26" s="184"/>
      <c r="RH26" s="184"/>
      <c r="RI26" s="184"/>
      <c r="RJ26" s="184"/>
      <c r="RK26" s="184"/>
      <c r="RL26" s="184"/>
      <c r="RM26" s="184"/>
      <c r="RN26" s="184"/>
      <c r="RO26" s="184"/>
      <c r="RP26" s="184"/>
      <c r="RQ26" s="184"/>
      <c r="RR26" s="184"/>
      <c r="RS26" s="184"/>
      <c r="RT26" s="184"/>
      <c r="RU26" s="184"/>
      <c r="RV26" s="184"/>
      <c r="RW26" s="184"/>
      <c r="RX26" s="184"/>
      <c r="RY26" s="184"/>
      <c r="RZ26" s="184"/>
      <c r="SA26" s="184"/>
      <c r="SB26" s="184"/>
      <c r="SC26" s="184"/>
      <c r="SD26" s="184"/>
      <c r="SE26" s="184"/>
      <c r="SF26" s="184"/>
      <c r="SG26" s="184"/>
      <c r="SH26" s="184"/>
      <c r="SI26" s="184"/>
      <c r="SJ26" s="184"/>
      <c r="SK26" s="184"/>
      <c r="SL26" s="184"/>
      <c r="SM26" s="184"/>
      <c r="SN26" s="184"/>
      <c r="SO26" s="184"/>
      <c r="SP26" s="184"/>
      <c r="SQ26" s="184"/>
      <c r="SR26" s="184"/>
      <c r="SS26" s="184"/>
      <c r="ST26" s="184"/>
      <c r="SU26" s="184"/>
      <c r="SV26" s="184"/>
      <c r="SW26" s="184"/>
      <c r="SX26" s="184"/>
      <c r="SY26" s="184"/>
      <c r="SZ26" s="184"/>
      <c r="TA26" s="184"/>
      <c r="TB26" s="184"/>
      <c r="TC26" s="184"/>
      <c r="TD26" s="184"/>
      <c r="TE26" s="184"/>
      <c r="TF26" s="184"/>
      <c r="TG26" s="184"/>
      <c r="TH26" s="184"/>
      <c r="TI26" s="184"/>
      <c r="TJ26" s="184"/>
      <c r="TK26" s="184"/>
      <c r="TL26" s="184"/>
      <c r="TM26" s="184"/>
      <c r="TN26" s="184"/>
      <c r="TO26" s="184"/>
      <c r="TP26" s="184"/>
      <c r="TQ26" s="184"/>
      <c r="TR26" s="184"/>
      <c r="TS26" s="184"/>
      <c r="TT26" s="184"/>
      <c r="TU26" s="184"/>
      <c r="TV26" s="184"/>
      <c r="TW26" s="184"/>
      <c r="TX26" s="184"/>
      <c r="TY26" s="184"/>
      <c r="TZ26" s="184"/>
      <c r="UA26" s="184"/>
      <c r="UB26" s="184"/>
      <c r="UC26" s="184"/>
      <c r="UD26" s="184"/>
      <c r="UE26" s="184"/>
      <c r="UF26" s="184"/>
      <c r="UG26" s="184"/>
      <c r="UH26" s="184"/>
      <c r="UI26" s="184"/>
      <c r="UJ26" s="184"/>
      <c r="UK26" s="184"/>
      <c r="UL26" s="184"/>
      <c r="UM26" s="184"/>
      <c r="UN26" s="184"/>
      <c r="UO26" s="184"/>
      <c r="UP26" s="184"/>
      <c r="UQ26" s="184"/>
      <c r="UR26" s="184"/>
      <c r="US26" s="184"/>
      <c r="UT26" s="184"/>
      <c r="UU26" s="184"/>
      <c r="UV26" s="184"/>
      <c r="UW26" s="184"/>
      <c r="UX26" s="184"/>
      <c r="UY26" s="184"/>
      <c r="UZ26" s="184"/>
      <c r="VA26" s="184"/>
      <c r="VB26" s="184"/>
      <c r="VC26" s="184"/>
      <c r="VD26" s="184"/>
      <c r="VE26" s="184"/>
      <c r="VF26" s="184"/>
      <c r="VG26" s="184"/>
      <c r="VH26" s="184"/>
      <c r="VI26" s="184"/>
      <c r="VJ26" s="184"/>
      <c r="VK26" s="184"/>
      <c r="VL26" s="184"/>
      <c r="VM26" s="184"/>
      <c r="VN26" s="184"/>
      <c r="VO26" s="184"/>
      <c r="VP26" s="184"/>
      <c r="VQ26" s="184"/>
      <c r="VR26" s="184"/>
      <c r="VS26" s="184"/>
      <c r="VT26" s="184"/>
      <c r="VU26" s="184"/>
      <c r="VV26" s="184"/>
      <c r="VW26" s="184"/>
      <c r="VX26" s="184"/>
      <c r="VY26" s="184"/>
      <c r="VZ26" s="184"/>
      <c r="WA26" s="184"/>
      <c r="WB26" s="184"/>
      <c r="WC26" s="184"/>
      <c r="WD26" s="184"/>
      <c r="WE26" s="184"/>
      <c r="WF26" s="184"/>
      <c r="WG26" s="184"/>
      <c r="WH26" s="184"/>
      <c r="WI26" s="184"/>
      <c r="WJ26" s="184"/>
      <c r="WK26" s="184"/>
      <c r="WL26" s="184"/>
      <c r="WM26" s="184"/>
      <c r="WN26" s="184"/>
      <c r="WO26" s="184"/>
      <c r="WP26" s="184"/>
      <c r="WQ26" s="184"/>
      <c r="WR26" s="184"/>
      <c r="WS26" s="184"/>
      <c r="WT26" s="184"/>
      <c r="WU26" s="184"/>
      <c r="WV26" s="184"/>
      <c r="WW26" s="184"/>
      <c r="WX26" s="184"/>
      <c r="WY26" s="184"/>
      <c r="WZ26" s="184"/>
      <c r="XA26" s="184"/>
      <c r="XB26" s="184"/>
      <c r="XC26" s="184"/>
      <c r="XD26" s="184"/>
      <c r="XE26" s="184"/>
      <c r="XF26" s="184"/>
      <c r="XG26" s="184"/>
      <c r="XH26" s="184"/>
      <c r="XI26" s="184"/>
      <c r="XJ26" s="184"/>
      <c r="XK26" s="184"/>
      <c r="XL26" s="184"/>
      <c r="XM26" s="184"/>
      <c r="XN26" s="184"/>
      <c r="XO26" s="184"/>
      <c r="XP26" s="184"/>
      <c r="XQ26" s="184"/>
      <c r="XR26" s="184"/>
      <c r="XS26" s="184"/>
      <c r="XT26" s="184"/>
      <c r="XU26" s="184"/>
      <c r="XV26" s="184"/>
      <c r="XW26" s="184"/>
      <c r="XX26" s="184"/>
      <c r="XY26" s="184"/>
      <c r="XZ26" s="184"/>
      <c r="YA26" s="184"/>
      <c r="YB26" s="184"/>
      <c r="YC26" s="184"/>
      <c r="YD26" s="184"/>
      <c r="YE26" s="184"/>
      <c r="YF26" s="184"/>
      <c r="YG26" s="184"/>
      <c r="YH26" s="184"/>
      <c r="YI26" s="184"/>
      <c r="YJ26" s="184"/>
      <c r="YK26" s="184"/>
      <c r="YL26" s="184"/>
      <c r="YM26" s="184"/>
      <c r="YN26" s="184"/>
      <c r="YO26" s="184"/>
      <c r="YP26" s="184"/>
      <c r="YQ26" s="184"/>
      <c r="YR26" s="184"/>
      <c r="YS26" s="184"/>
      <c r="YT26" s="184"/>
      <c r="YU26" s="184"/>
      <c r="YV26" s="184"/>
      <c r="YW26" s="184"/>
      <c r="YX26" s="184"/>
      <c r="YY26" s="184"/>
      <c r="YZ26" s="184"/>
      <c r="ZA26" s="184"/>
      <c r="ZB26" s="184"/>
      <c r="ZC26" s="184"/>
      <c r="ZD26" s="184"/>
      <c r="ZE26" s="184"/>
      <c r="ZF26" s="184"/>
      <c r="ZG26" s="184"/>
      <c r="ZH26" s="184"/>
      <c r="ZI26" s="184"/>
      <c r="ZJ26" s="184"/>
      <c r="ZK26" s="184"/>
      <c r="ZL26" s="184"/>
      <c r="ZM26" s="184"/>
      <c r="ZN26" s="184"/>
      <c r="ZO26" s="184"/>
      <c r="ZP26" s="184"/>
      <c r="ZQ26" s="184"/>
      <c r="ZR26" s="184"/>
      <c r="ZS26" s="184"/>
      <c r="ZT26" s="184"/>
      <c r="ZU26" s="184"/>
      <c r="ZV26" s="184"/>
      <c r="ZW26" s="184"/>
      <c r="ZX26" s="184"/>
      <c r="ZY26" s="184"/>
      <c r="ZZ26" s="184"/>
      <c r="AAA26" s="184"/>
      <c r="AAB26" s="184"/>
      <c r="AAC26" s="184"/>
      <c r="AAD26" s="184"/>
      <c r="AAE26" s="184"/>
      <c r="AAF26" s="184"/>
      <c r="AAG26" s="184"/>
      <c r="AAH26" s="184"/>
      <c r="AAI26" s="184"/>
      <c r="AAJ26" s="184"/>
      <c r="AAK26" s="184"/>
      <c r="AAL26" s="184"/>
      <c r="AAM26" s="184"/>
      <c r="AAN26" s="184"/>
      <c r="AAO26" s="184"/>
      <c r="AAP26" s="184"/>
      <c r="AAQ26" s="184"/>
      <c r="AAR26" s="184"/>
      <c r="AAS26" s="184"/>
      <c r="AAT26" s="184"/>
      <c r="AAU26" s="184"/>
      <c r="AAV26" s="184"/>
      <c r="AAW26" s="184"/>
      <c r="AAX26" s="184"/>
      <c r="AAY26" s="184"/>
      <c r="AAZ26" s="184"/>
      <c r="ABA26" s="184"/>
      <c r="ABB26" s="184"/>
      <c r="ABC26" s="184"/>
      <c r="ABD26" s="184"/>
      <c r="ABE26" s="184"/>
      <c r="ABF26" s="184"/>
      <c r="ABG26" s="184"/>
      <c r="ABH26" s="184"/>
      <c r="ABI26" s="184"/>
      <c r="ABJ26" s="184"/>
      <c r="ABK26" s="184"/>
      <c r="ABL26" s="184"/>
      <c r="ABM26" s="184"/>
      <c r="ABN26" s="184"/>
      <c r="ABO26" s="184"/>
      <c r="ABP26" s="184"/>
      <c r="ABQ26" s="184"/>
      <c r="ABR26" s="184"/>
      <c r="ABS26" s="184"/>
      <c r="ABT26" s="184"/>
      <c r="ABU26" s="184"/>
      <c r="ABV26" s="184"/>
      <c r="ABW26" s="184"/>
      <c r="ABX26" s="184"/>
      <c r="ABY26" s="184"/>
      <c r="ABZ26" s="184"/>
      <c r="ACA26" s="184"/>
      <c r="ACB26" s="184"/>
      <c r="ACC26" s="184"/>
      <c r="ACD26" s="184"/>
      <c r="ACE26" s="184"/>
      <c r="ACF26" s="184"/>
      <c r="ACG26" s="184"/>
      <c r="ACH26" s="184"/>
      <c r="ACI26" s="184"/>
      <c r="ACJ26" s="184"/>
      <c r="ACK26" s="184"/>
      <c r="ACL26" s="184"/>
      <c r="ACM26" s="184"/>
      <c r="ACN26" s="184"/>
      <c r="ACO26" s="184"/>
      <c r="ACP26" s="184"/>
      <c r="ACQ26" s="184"/>
      <c r="ACR26" s="184"/>
      <c r="ACS26" s="184"/>
      <c r="ACT26" s="184"/>
      <c r="ACU26" s="184"/>
      <c r="ACV26" s="184"/>
      <c r="ACW26" s="184"/>
      <c r="ACX26" s="184"/>
      <c r="ACY26" s="184"/>
      <c r="ACZ26" s="184"/>
      <c r="ADA26" s="184"/>
      <c r="ADB26" s="184"/>
      <c r="ADC26" s="184"/>
      <c r="ADD26" s="184"/>
      <c r="ADE26" s="184"/>
      <c r="ADF26" s="184"/>
      <c r="ADG26" s="184"/>
      <c r="ADH26" s="184"/>
      <c r="ADI26" s="184"/>
      <c r="ADJ26" s="184"/>
      <c r="ADK26" s="184"/>
      <c r="ADL26" s="184"/>
      <c r="ADM26" s="184"/>
      <c r="ADN26" s="184"/>
      <c r="ADO26" s="184"/>
      <c r="ADP26" s="184"/>
      <c r="ADQ26" s="184"/>
      <c r="ADR26" s="184"/>
      <c r="ADS26" s="184"/>
      <c r="ADT26" s="184"/>
      <c r="ADU26" s="184"/>
      <c r="ADV26" s="184"/>
      <c r="ADW26" s="184"/>
      <c r="ADX26" s="184"/>
      <c r="ADY26" s="184"/>
      <c r="ADZ26" s="184"/>
      <c r="AEA26" s="184"/>
      <c r="AEB26" s="184"/>
      <c r="AEC26" s="184"/>
      <c r="AED26" s="184"/>
      <c r="AEE26" s="184"/>
      <c r="AEF26" s="184"/>
      <c r="AEG26" s="184"/>
      <c r="AEH26" s="184"/>
      <c r="AEI26" s="184"/>
      <c r="AEJ26" s="184"/>
      <c r="AEK26" s="184"/>
      <c r="AEL26" s="184"/>
      <c r="AEM26" s="184"/>
      <c r="AEN26" s="184"/>
      <c r="AEO26" s="184"/>
      <c r="AEP26" s="184"/>
      <c r="AEQ26" s="184"/>
      <c r="AER26" s="184"/>
      <c r="AES26" s="184"/>
      <c r="AET26" s="184"/>
      <c r="AEU26" s="184"/>
      <c r="AEV26" s="184"/>
      <c r="AEW26" s="184"/>
      <c r="AEX26" s="184"/>
      <c r="AEY26" s="184"/>
      <c r="AEZ26" s="184"/>
      <c r="AFA26" s="184"/>
      <c r="AFB26" s="184"/>
      <c r="AFC26" s="184"/>
      <c r="AFD26" s="184"/>
      <c r="AFE26" s="184"/>
      <c r="AFF26" s="184"/>
      <c r="AFG26" s="184"/>
      <c r="AFH26" s="184"/>
      <c r="AFI26" s="184"/>
      <c r="AFJ26" s="184"/>
      <c r="AFK26" s="184"/>
      <c r="AFL26" s="184"/>
      <c r="AFM26" s="184"/>
      <c r="AFN26" s="184"/>
      <c r="AFO26" s="184"/>
      <c r="AFP26" s="184"/>
      <c r="AFQ26" s="184"/>
      <c r="AFR26" s="184"/>
      <c r="AFS26" s="184"/>
      <c r="AFT26" s="184"/>
      <c r="AFU26" s="184"/>
      <c r="AFV26" s="184"/>
      <c r="AFW26" s="184"/>
      <c r="AFX26" s="184"/>
      <c r="AFY26" s="184"/>
    </row>
    <row r="27" spans="2:857" ht="13.35" customHeight="1" x14ac:dyDescent="0.25">
      <c r="B27" s="263" t="s">
        <v>9424</v>
      </c>
      <c r="C27" s="278">
        <v>25060</v>
      </c>
      <c r="D27" s="264" t="s">
        <v>9425</v>
      </c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DY27" s="184"/>
      <c r="DZ27" s="184"/>
      <c r="EA27" s="184"/>
      <c r="EB27" s="184"/>
      <c r="EC27" s="184"/>
      <c r="ED27" s="184"/>
      <c r="EE27" s="184"/>
      <c r="EF27" s="184"/>
      <c r="EG27" s="184"/>
      <c r="EH27" s="184"/>
      <c r="EI27" s="184"/>
      <c r="EJ27" s="184"/>
      <c r="EK27" s="184"/>
      <c r="EL27" s="184"/>
      <c r="EM27" s="184"/>
      <c r="EN27" s="184"/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4"/>
      <c r="FK27" s="184"/>
      <c r="FL27" s="184"/>
      <c r="FM27" s="184"/>
      <c r="FN27" s="184"/>
      <c r="FO27" s="184"/>
      <c r="FP27" s="184"/>
      <c r="FQ27" s="184"/>
      <c r="FR27" s="184"/>
      <c r="FS27" s="184"/>
      <c r="FT27" s="184"/>
      <c r="FU27" s="184"/>
      <c r="FV27" s="184"/>
      <c r="FW27" s="184"/>
      <c r="FX27" s="184"/>
      <c r="FY27" s="184"/>
      <c r="FZ27" s="184"/>
      <c r="GA27" s="184"/>
      <c r="GB27" s="184"/>
      <c r="GC27" s="184"/>
      <c r="GD27" s="184"/>
      <c r="GE27" s="184"/>
      <c r="GF27" s="184"/>
      <c r="GG27" s="184"/>
      <c r="GH27" s="184"/>
      <c r="GI27" s="184"/>
      <c r="GJ27" s="184"/>
      <c r="GK27" s="184"/>
      <c r="GL27" s="184"/>
      <c r="GM27" s="184"/>
      <c r="GN27" s="184"/>
      <c r="GO27" s="184"/>
      <c r="GP27" s="184"/>
      <c r="GQ27" s="184"/>
      <c r="GR27" s="184"/>
      <c r="GS27" s="184"/>
      <c r="GT27" s="184"/>
      <c r="GU27" s="184"/>
      <c r="GV27" s="184"/>
      <c r="GW27" s="184"/>
      <c r="GX27" s="184"/>
      <c r="GY27" s="184"/>
      <c r="GZ27" s="184"/>
      <c r="HA27" s="184"/>
      <c r="HB27" s="184"/>
      <c r="HC27" s="184"/>
      <c r="HD27" s="184"/>
      <c r="HE27" s="184"/>
      <c r="HF27" s="184"/>
      <c r="HG27" s="184"/>
      <c r="HH27" s="184"/>
      <c r="HI27" s="184"/>
      <c r="HJ27" s="184"/>
      <c r="HK27" s="184"/>
      <c r="HL27" s="184"/>
      <c r="HM27" s="184"/>
      <c r="HN27" s="184"/>
      <c r="HO27" s="184"/>
      <c r="HP27" s="184"/>
      <c r="HQ27" s="184"/>
      <c r="HR27" s="184"/>
      <c r="HS27" s="184"/>
      <c r="HT27" s="184"/>
      <c r="HU27" s="184"/>
      <c r="HV27" s="184"/>
      <c r="HW27" s="184"/>
      <c r="HX27" s="184"/>
      <c r="HY27" s="184"/>
      <c r="HZ27" s="184"/>
      <c r="IA27" s="184"/>
      <c r="IB27" s="184"/>
      <c r="IC27" s="184"/>
      <c r="ID27" s="184"/>
      <c r="IE27" s="184"/>
      <c r="IF27" s="184"/>
      <c r="IG27" s="184"/>
      <c r="IH27" s="184"/>
      <c r="II27" s="184"/>
      <c r="IJ27" s="184"/>
      <c r="IK27" s="184"/>
      <c r="IL27" s="184"/>
      <c r="IM27" s="184"/>
      <c r="IN27" s="184"/>
      <c r="IO27" s="184"/>
      <c r="IP27" s="184"/>
      <c r="IQ27" s="184"/>
      <c r="IR27" s="184"/>
      <c r="IS27" s="184"/>
      <c r="IT27" s="184"/>
      <c r="IU27" s="184"/>
      <c r="IV27" s="184"/>
      <c r="IW27" s="184"/>
      <c r="IX27" s="184"/>
      <c r="IY27" s="184"/>
      <c r="IZ27" s="184"/>
      <c r="JA27" s="184"/>
      <c r="JB27" s="184"/>
      <c r="JC27" s="184"/>
      <c r="JD27" s="184"/>
      <c r="JE27" s="184"/>
      <c r="JF27" s="184"/>
      <c r="JG27" s="184"/>
      <c r="JH27" s="184"/>
      <c r="JI27" s="184"/>
      <c r="JJ27" s="184"/>
      <c r="JK27" s="184"/>
      <c r="JL27" s="184"/>
      <c r="JM27" s="184"/>
      <c r="JN27" s="184"/>
      <c r="JO27" s="184"/>
      <c r="JP27" s="184"/>
      <c r="JQ27" s="184"/>
      <c r="JR27" s="184"/>
      <c r="JS27" s="184"/>
      <c r="JT27" s="184"/>
      <c r="JU27" s="184"/>
      <c r="JV27" s="184"/>
      <c r="JW27" s="184"/>
      <c r="JX27" s="184"/>
      <c r="JY27" s="184"/>
      <c r="JZ27" s="184"/>
      <c r="KA27" s="184"/>
      <c r="KB27" s="184"/>
      <c r="KC27" s="184"/>
      <c r="KD27" s="184"/>
      <c r="KE27" s="184"/>
      <c r="KF27" s="184"/>
      <c r="KG27" s="184"/>
      <c r="KH27" s="184"/>
      <c r="KI27" s="184"/>
      <c r="KJ27" s="184"/>
      <c r="KK27" s="184"/>
      <c r="KL27" s="184"/>
      <c r="KM27" s="184"/>
      <c r="KN27" s="184"/>
      <c r="KO27" s="184"/>
      <c r="KP27" s="184"/>
      <c r="KQ27" s="184"/>
      <c r="KR27" s="184"/>
      <c r="KS27" s="184"/>
      <c r="KT27" s="184"/>
      <c r="KU27" s="184"/>
      <c r="KV27" s="184"/>
      <c r="KW27" s="184"/>
      <c r="KX27" s="184"/>
      <c r="KY27" s="184"/>
      <c r="KZ27" s="184"/>
      <c r="LA27" s="184"/>
      <c r="LB27" s="184"/>
      <c r="LC27" s="184"/>
      <c r="LD27" s="184"/>
      <c r="LE27" s="184"/>
      <c r="LF27" s="184"/>
      <c r="LG27" s="184"/>
      <c r="LH27" s="184"/>
      <c r="LI27" s="184"/>
      <c r="LJ27" s="184"/>
      <c r="LK27" s="184"/>
      <c r="LL27" s="184"/>
      <c r="LM27" s="184"/>
      <c r="LN27" s="184"/>
      <c r="LO27" s="184"/>
      <c r="LP27" s="184"/>
      <c r="LQ27" s="184"/>
      <c r="LR27" s="184"/>
      <c r="LS27" s="184"/>
      <c r="LT27" s="184"/>
      <c r="LU27" s="184"/>
      <c r="LV27" s="184"/>
      <c r="LW27" s="184"/>
      <c r="LX27" s="184"/>
      <c r="LY27" s="184"/>
      <c r="LZ27" s="184"/>
      <c r="MA27" s="184"/>
      <c r="MB27" s="184"/>
      <c r="MC27" s="184"/>
      <c r="MD27" s="184"/>
      <c r="ME27" s="184"/>
      <c r="MF27" s="184"/>
      <c r="MG27" s="184"/>
      <c r="MH27" s="184"/>
      <c r="MI27" s="184"/>
      <c r="MJ27" s="184"/>
      <c r="MK27" s="184"/>
      <c r="ML27" s="184"/>
      <c r="MM27" s="184"/>
      <c r="MN27" s="184"/>
      <c r="MO27" s="184"/>
      <c r="MP27" s="184"/>
      <c r="MQ27" s="184"/>
      <c r="MR27" s="184"/>
      <c r="MS27" s="184"/>
      <c r="MT27" s="184"/>
      <c r="MU27" s="184"/>
      <c r="MV27" s="184"/>
      <c r="MW27" s="184"/>
      <c r="MX27" s="184"/>
      <c r="MY27" s="184"/>
      <c r="MZ27" s="184"/>
      <c r="NA27" s="184"/>
      <c r="NB27" s="184"/>
      <c r="NC27" s="184"/>
      <c r="ND27" s="184"/>
      <c r="NE27" s="184"/>
      <c r="NF27" s="184"/>
      <c r="NG27" s="184"/>
      <c r="NH27" s="184"/>
      <c r="NI27" s="184"/>
      <c r="NJ27" s="184"/>
      <c r="NK27" s="184"/>
      <c r="NL27" s="184"/>
      <c r="NM27" s="184"/>
      <c r="NN27" s="184"/>
      <c r="NO27" s="184"/>
      <c r="NP27" s="184"/>
      <c r="NQ27" s="184"/>
      <c r="NR27" s="184"/>
      <c r="NS27" s="184"/>
      <c r="NT27" s="184"/>
      <c r="NU27" s="184"/>
      <c r="NV27" s="184"/>
      <c r="NW27" s="184"/>
      <c r="NX27" s="184"/>
      <c r="NY27" s="184"/>
      <c r="NZ27" s="184"/>
      <c r="OA27" s="184"/>
      <c r="OB27" s="184"/>
      <c r="OC27" s="184"/>
      <c r="OD27" s="184"/>
      <c r="OE27" s="184"/>
      <c r="OF27" s="184"/>
      <c r="OG27" s="184"/>
      <c r="OH27" s="184"/>
      <c r="OI27" s="184"/>
      <c r="OJ27" s="184"/>
      <c r="OK27" s="184"/>
      <c r="OL27" s="184"/>
      <c r="OM27" s="184"/>
      <c r="ON27" s="184"/>
      <c r="OO27" s="184"/>
      <c r="OP27" s="184"/>
      <c r="OQ27" s="184"/>
      <c r="OR27" s="184"/>
      <c r="OS27" s="184"/>
      <c r="OT27" s="184"/>
      <c r="OU27" s="184"/>
      <c r="OV27" s="184"/>
      <c r="OW27" s="184"/>
      <c r="OX27" s="184"/>
      <c r="OY27" s="184"/>
      <c r="OZ27" s="184"/>
      <c r="PA27" s="184"/>
      <c r="PB27" s="184"/>
      <c r="PC27" s="184"/>
      <c r="PD27" s="184"/>
      <c r="PE27" s="184"/>
      <c r="PF27" s="184"/>
      <c r="PG27" s="184"/>
      <c r="PH27" s="184"/>
      <c r="PI27" s="184"/>
      <c r="PJ27" s="184"/>
      <c r="PK27" s="184"/>
      <c r="PL27" s="184"/>
      <c r="PM27" s="184"/>
      <c r="PN27" s="184"/>
      <c r="PO27" s="184"/>
      <c r="PP27" s="184"/>
      <c r="PQ27" s="184"/>
      <c r="PR27" s="184"/>
      <c r="PS27" s="184"/>
      <c r="PT27" s="184"/>
      <c r="PU27" s="184"/>
      <c r="PV27" s="184"/>
      <c r="PW27" s="184"/>
      <c r="PX27" s="184"/>
      <c r="PY27" s="184"/>
      <c r="PZ27" s="184"/>
      <c r="QA27" s="184"/>
      <c r="QB27" s="184"/>
      <c r="QC27" s="184"/>
      <c r="QD27" s="184"/>
      <c r="QE27" s="184"/>
      <c r="QF27" s="184"/>
      <c r="QG27" s="184"/>
      <c r="QH27" s="184"/>
      <c r="QI27" s="184"/>
      <c r="QJ27" s="184"/>
      <c r="QK27" s="184"/>
      <c r="QL27" s="184"/>
      <c r="QM27" s="184"/>
      <c r="QN27" s="184"/>
      <c r="QO27" s="184"/>
      <c r="QP27" s="184"/>
      <c r="QQ27" s="184"/>
      <c r="QR27" s="184"/>
      <c r="QS27" s="184"/>
      <c r="QT27" s="184"/>
      <c r="QU27" s="184"/>
      <c r="QV27" s="184"/>
      <c r="QW27" s="184"/>
      <c r="QX27" s="184"/>
      <c r="QY27" s="184"/>
      <c r="QZ27" s="184"/>
      <c r="RA27" s="184"/>
      <c r="RB27" s="184"/>
      <c r="RC27" s="184"/>
      <c r="RD27" s="184"/>
      <c r="RE27" s="184"/>
      <c r="RF27" s="184"/>
      <c r="RG27" s="184"/>
      <c r="RH27" s="184"/>
      <c r="RI27" s="184"/>
      <c r="RJ27" s="184"/>
      <c r="RK27" s="184"/>
      <c r="RL27" s="184"/>
      <c r="RM27" s="184"/>
      <c r="RN27" s="184"/>
      <c r="RO27" s="184"/>
      <c r="RP27" s="184"/>
      <c r="RQ27" s="184"/>
      <c r="RR27" s="184"/>
      <c r="RS27" s="184"/>
      <c r="RT27" s="184"/>
      <c r="RU27" s="184"/>
      <c r="RV27" s="184"/>
      <c r="RW27" s="184"/>
      <c r="RX27" s="184"/>
      <c r="RY27" s="184"/>
      <c r="RZ27" s="184"/>
      <c r="SA27" s="184"/>
      <c r="SB27" s="184"/>
      <c r="SC27" s="184"/>
      <c r="SD27" s="184"/>
      <c r="SE27" s="184"/>
      <c r="SF27" s="184"/>
      <c r="SG27" s="184"/>
      <c r="SH27" s="184"/>
      <c r="SI27" s="184"/>
      <c r="SJ27" s="184"/>
      <c r="SK27" s="184"/>
      <c r="SL27" s="184"/>
      <c r="SM27" s="184"/>
      <c r="SN27" s="184"/>
      <c r="SO27" s="184"/>
      <c r="SP27" s="184"/>
      <c r="SQ27" s="184"/>
      <c r="SR27" s="184"/>
      <c r="SS27" s="184"/>
      <c r="ST27" s="184"/>
      <c r="SU27" s="184"/>
      <c r="SV27" s="184"/>
      <c r="SW27" s="184"/>
      <c r="SX27" s="184"/>
      <c r="SY27" s="184"/>
      <c r="SZ27" s="184"/>
      <c r="TA27" s="184"/>
      <c r="TB27" s="184"/>
      <c r="TC27" s="184"/>
      <c r="TD27" s="184"/>
      <c r="TE27" s="184"/>
      <c r="TF27" s="184"/>
      <c r="TG27" s="184"/>
      <c r="TH27" s="184"/>
      <c r="TI27" s="184"/>
      <c r="TJ27" s="184"/>
      <c r="TK27" s="184"/>
      <c r="TL27" s="184"/>
      <c r="TM27" s="184"/>
      <c r="TN27" s="184"/>
      <c r="TO27" s="184"/>
      <c r="TP27" s="184"/>
      <c r="TQ27" s="184"/>
      <c r="TR27" s="184"/>
      <c r="TS27" s="184"/>
      <c r="TT27" s="184"/>
      <c r="TU27" s="184"/>
      <c r="TV27" s="184"/>
      <c r="TW27" s="184"/>
      <c r="TX27" s="184"/>
      <c r="TY27" s="184"/>
      <c r="TZ27" s="184"/>
      <c r="UA27" s="184"/>
      <c r="UB27" s="184"/>
      <c r="UC27" s="184"/>
      <c r="UD27" s="184"/>
      <c r="UE27" s="184"/>
      <c r="UF27" s="184"/>
      <c r="UG27" s="184"/>
      <c r="UH27" s="184"/>
      <c r="UI27" s="184"/>
      <c r="UJ27" s="184"/>
      <c r="UK27" s="184"/>
      <c r="UL27" s="184"/>
      <c r="UM27" s="184"/>
      <c r="UN27" s="184"/>
      <c r="UO27" s="184"/>
      <c r="UP27" s="184"/>
      <c r="UQ27" s="184"/>
      <c r="UR27" s="184"/>
      <c r="US27" s="184"/>
      <c r="UT27" s="184"/>
      <c r="UU27" s="184"/>
      <c r="UV27" s="184"/>
      <c r="UW27" s="184"/>
      <c r="UX27" s="184"/>
      <c r="UY27" s="184"/>
      <c r="UZ27" s="184"/>
      <c r="VA27" s="184"/>
      <c r="VB27" s="184"/>
      <c r="VC27" s="184"/>
      <c r="VD27" s="184"/>
      <c r="VE27" s="184"/>
      <c r="VF27" s="184"/>
      <c r="VG27" s="184"/>
      <c r="VH27" s="184"/>
      <c r="VI27" s="184"/>
      <c r="VJ27" s="184"/>
      <c r="VK27" s="184"/>
      <c r="VL27" s="184"/>
      <c r="VM27" s="184"/>
      <c r="VN27" s="184"/>
      <c r="VO27" s="184"/>
      <c r="VP27" s="184"/>
      <c r="VQ27" s="184"/>
      <c r="VR27" s="184"/>
      <c r="VS27" s="184"/>
      <c r="VT27" s="184"/>
      <c r="VU27" s="184"/>
      <c r="VV27" s="184"/>
      <c r="VW27" s="184"/>
      <c r="VX27" s="184"/>
      <c r="VY27" s="184"/>
      <c r="VZ27" s="184"/>
      <c r="WA27" s="184"/>
      <c r="WB27" s="184"/>
      <c r="WC27" s="184"/>
      <c r="WD27" s="184"/>
      <c r="WE27" s="184"/>
      <c r="WF27" s="184"/>
      <c r="WG27" s="184"/>
      <c r="WH27" s="184"/>
      <c r="WI27" s="184"/>
      <c r="WJ27" s="184"/>
      <c r="WK27" s="184"/>
      <c r="WL27" s="184"/>
      <c r="WM27" s="184"/>
      <c r="WN27" s="184"/>
      <c r="WO27" s="184"/>
      <c r="WP27" s="184"/>
      <c r="WQ27" s="184"/>
      <c r="WR27" s="184"/>
      <c r="WS27" s="184"/>
      <c r="WT27" s="184"/>
      <c r="WU27" s="184"/>
      <c r="WV27" s="184"/>
      <c r="WW27" s="184"/>
      <c r="WX27" s="184"/>
      <c r="WY27" s="184"/>
      <c r="WZ27" s="184"/>
      <c r="XA27" s="184"/>
      <c r="XB27" s="184"/>
      <c r="XC27" s="184"/>
      <c r="XD27" s="184"/>
      <c r="XE27" s="184"/>
      <c r="XF27" s="184"/>
      <c r="XG27" s="184"/>
      <c r="XH27" s="184"/>
      <c r="XI27" s="184"/>
      <c r="XJ27" s="184"/>
      <c r="XK27" s="184"/>
      <c r="XL27" s="184"/>
      <c r="XM27" s="184"/>
      <c r="XN27" s="184"/>
      <c r="XO27" s="184"/>
      <c r="XP27" s="184"/>
      <c r="XQ27" s="184"/>
      <c r="XR27" s="184"/>
      <c r="XS27" s="184"/>
      <c r="XT27" s="184"/>
      <c r="XU27" s="184"/>
      <c r="XV27" s="184"/>
      <c r="XW27" s="184"/>
      <c r="XX27" s="184"/>
      <c r="XY27" s="184"/>
      <c r="XZ27" s="184"/>
      <c r="YA27" s="184"/>
      <c r="YB27" s="184"/>
      <c r="YC27" s="184"/>
      <c r="YD27" s="184"/>
      <c r="YE27" s="184"/>
      <c r="YF27" s="184"/>
      <c r="YG27" s="184"/>
      <c r="YH27" s="184"/>
      <c r="YI27" s="184"/>
      <c r="YJ27" s="184"/>
      <c r="YK27" s="184"/>
      <c r="YL27" s="184"/>
      <c r="YM27" s="184"/>
      <c r="YN27" s="184"/>
      <c r="YO27" s="184"/>
      <c r="YP27" s="184"/>
      <c r="YQ27" s="184"/>
      <c r="YR27" s="184"/>
      <c r="YS27" s="184"/>
      <c r="YT27" s="184"/>
      <c r="YU27" s="184"/>
      <c r="YV27" s="184"/>
      <c r="YW27" s="184"/>
      <c r="YX27" s="184"/>
      <c r="YY27" s="184"/>
      <c r="YZ27" s="184"/>
      <c r="ZA27" s="184"/>
      <c r="ZB27" s="184"/>
      <c r="ZC27" s="184"/>
      <c r="ZD27" s="184"/>
      <c r="ZE27" s="184"/>
      <c r="ZF27" s="184"/>
      <c r="ZG27" s="184"/>
      <c r="ZH27" s="184"/>
      <c r="ZI27" s="184"/>
      <c r="ZJ27" s="184"/>
      <c r="ZK27" s="184"/>
      <c r="ZL27" s="184"/>
      <c r="ZM27" s="184"/>
      <c r="ZN27" s="184"/>
      <c r="ZO27" s="184"/>
      <c r="ZP27" s="184"/>
      <c r="ZQ27" s="184"/>
      <c r="ZR27" s="184"/>
      <c r="ZS27" s="184"/>
      <c r="ZT27" s="184"/>
      <c r="ZU27" s="184"/>
      <c r="ZV27" s="184"/>
      <c r="ZW27" s="184"/>
      <c r="ZX27" s="184"/>
      <c r="ZY27" s="184"/>
      <c r="ZZ27" s="184"/>
      <c r="AAA27" s="184"/>
      <c r="AAB27" s="184"/>
      <c r="AAC27" s="184"/>
      <c r="AAD27" s="184"/>
      <c r="AAE27" s="184"/>
      <c r="AAF27" s="184"/>
      <c r="AAG27" s="184"/>
      <c r="AAH27" s="184"/>
      <c r="AAI27" s="184"/>
      <c r="AAJ27" s="184"/>
      <c r="AAK27" s="184"/>
      <c r="AAL27" s="184"/>
      <c r="AAM27" s="184"/>
      <c r="AAN27" s="184"/>
      <c r="AAO27" s="184"/>
      <c r="AAP27" s="184"/>
      <c r="AAQ27" s="184"/>
      <c r="AAR27" s="184"/>
      <c r="AAS27" s="184"/>
      <c r="AAT27" s="184"/>
      <c r="AAU27" s="184"/>
      <c r="AAV27" s="184"/>
      <c r="AAW27" s="184"/>
      <c r="AAX27" s="184"/>
      <c r="AAY27" s="184"/>
      <c r="AAZ27" s="184"/>
      <c r="ABA27" s="184"/>
      <c r="ABB27" s="184"/>
      <c r="ABC27" s="184"/>
      <c r="ABD27" s="184"/>
      <c r="ABE27" s="184"/>
      <c r="ABF27" s="184"/>
      <c r="ABG27" s="184"/>
      <c r="ABH27" s="184"/>
      <c r="ABI27" s="184"/>
      <c r="ABJ27" s="184"/>
      <c r="ABK27" s="184"/>
      <c r="ABL27" s="184"/>
      <c r="ABM27" s="184"/>
      <c r="ABN27" s="184"/>
      <c r="ABO27" s="184"/>
      <c r="ABP27" s="184"/>
      <c r="ABQ27" s="184"/>
      <c r="ABR27" s="184"/>
      <c r="ABS27" s="184"/>
      <c r="ABT27" s="184"/>
      <c r="ABU27" s="184"/>
      <c r="ABV27" s="184"/>
      <c r="ABW27" s="184"/>
      <c r="ABX27" s="184"/>
      <c r="ABY27" s="184"/>
      <c r="ABZ27" s="184"/>
      <c r="ACA27" s="184"/>
      <c r="ACB27" s="184"/>
      <c r="ACC27" s="184"/>
      <c r="ACD27" s="184"/>
      <c r="ACE27" s="184"/>
      <c r="ACF27" s="184"/>
      <c r="ACG27" s="184"/>
      <c r="ACH27" s="184"/>
      <c r="ACI27" s="184"/>
      <c r="ACJ27" s="184"/>
      <c r="ACK27" s="184"/>
      <c r="ACL27" s="184"/>
      <c r="ACM27" s="184"/>
      <c r="ACN27" s="184"/>
      <c r="ACO27" s="184"/>
      <c r="ACP27" s="184"/>
      <c r="ACQ27" s="184"/>
      <c r="ACR27" s="184"/>
      <c r="ACS27" s="184"/>
      <c r="ACT27" s="184"/>
      <c r="ACU27" s="184"/>
      <c r="ACV27" s="184"/>
      <c r="ACW27" s="184"/>
      <c r="ACX27" s="184"/>
      <c r="ACY27" s="184"/>
      <c r="ACZ27" s="184"/>
      <c r="ADA27" s="184"/>
      <c r="ADB27" s="184"/>
      <c r="ADC27" s="184"/>
      <c r="ADD27" s="184"/>
      <c r="ADE27" s="184"/>
      <c r="ADF27" s="184"/>
      <c r="ADG27" s="184"/>
      <c r="ADH27" s="184"/>
      <c r="ADI27" s="184"/>
      <c r="ADJ27" s="184"/>
      <c r="ADK27" s="184"/>
      <c r="ADL27" s="184"/>
      <c r="ADM27" s="184"/>
      <c r="ADN27" s="184"/>
      <c r="ADO27" s="184"/>
      <c r="ADP27" s="184"/>
      <c r="ADQ27" s="184"/>
      <c r="ADR27" s="184"/>
      <c r="ADS27" s="184"/>
      <c r="ADT27" s="184"/>
      <c r="ADU27" s="184"/>
      <c r="ADV27" s="184"/>
      <c r="ADW27" s="184"/>
      <c r="ADX27" s="184"/>
      <c r="ADY27" s="184"/>
      <c r="ADZ27" s="184"/>
      <c r="AEA27" s="184"/>
      <c r="AEB27" s="184"/>
      <c r="AEC27" s="184"/>
      <c r="AED27" s="184"/>
      <c r="AEE27" s="184"/>
      <c r="AEF27" s="184"/>
      <c r="AEG27" s="184"/>
      <c r="AEH27" s="184"/>
      <c r="AEI27" s="184"/>
      <c r="AEJ27" s="184"/>
      <c r="AEK27" s="184"/>
      <c r="AEL27" s="184"/>
      <c r="AEM27" s="184"/>
      <c r="AEN27" s="184"/>
      <c r="AEO27" s="184"/>
      <c r="AEP27" s="184"/>
      <c r="AEQ27" s="184"/>
      <c r="AER27" s="184"/>
      <c r="AES27" s="184"/>
      <c r="AET27" s="184"/>
      <c r="AEU27" s="184"/>
      <c r="AEV27" s="184"/>
      <c r="AEW27" s="184"/>
      <c r="AEX27" s="184"/>
      <c r="AEY27" s="184"/>
      <c r="AEZ27" s="184"/>
      <c r="AFA27" s="184"/>
      <c r="AFB27" s="184"/>
      <c r="AFC27" s="184"/>
      <c r="AFD27" s="184"/>
      <c r="AFE27" s="184"/>
      <c r="AFF27" s="184"/>
      <c r="AFG27" s="184"/>
      <c r="AFH27" s="184"/>
      <c r="AFI27" s="184"/>
      <c r="AFJ27" s="184"/>
      <c r="AFK27" s="184"/>
      <c r="AFL27" s="184"/>
      <c r="AFM27" s="184"/>
      <c r="AFN27" s="184"/>
      <c r="AFO27" s="184"/>
      <c r="AFP27" s="184"/>
      <c r="AFQ27" s="184"/>
      <c r="AFR27" s="184"/>
      <c r="AFS27" s="184"/>
      <c r="AFT27" s="184"/>
      <c r="AFU27" s="184"/>
      <c r="AFV27" s="184"/>
      <c r="AFW27" s="184"/>
      <c r="AFX27" s="184"/>
      <c r="AFY27" s="184"/>
    </row>
    <row r="28" spans="2:857" ht="13.35" customHeight="1" x14ac:dyDescent="0.25">
      <c r="B28" s="263" t="s">
        <v>9426</v>
      </c>
      <c r="C28" s="278">
        <v>6870</v>
      </c>
      <c r="D28" s="264" t="s">
        <v>9427</v>
      </c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  <c r="CZ28" s="184"/>
      <c r="DA28" s="184"/>
      <c r="DB28" s="184"/>
      <c r="DC28" s="184"/>
      <c r="DD28" s="184"/>
      <c r="DE28" s="184"/>
      <c r="DF28" s="184"/>
      <c r="DG28" s="184"/>
      <c r="DH28" s="184"/>
      <c r="DI28" s="184"/>
      <c r="DJ28" s="184"/>
      <c r="DK28" s="184"/>
      <c r="DL28" s="184"/>
      <c r="DM28" s="184"/>
      <c r="DN28" s="184"/>
      <c r="DO28" s="184"/>
      <c r="DP28" s="184"/>
      <c r="DQ28" s="184"/>
      <c r="DR28" s="184"/>
      <c r="DS28" s="184"/>
      <c r="DT28" s="184"/>
      <c r="DU28" s="184"/>
      <c r="DV28" s="184"/>
      <c r="DW28" s="184"/>
      <c r="DX28" s="184"/>
      <c r="DY28" s="184"/>
      <c r="DZ28" s="184"/>
      <c r="EA28" s="184"/>
      <c r="EB28" s="184"/>
      <c r="EC28" s="184"/>
      <c r="ED28" s="184"/>
      <c r="EE28" s="184"/>
      <c r="EF28" s="184"/>
      <c r="EG28" s="184"/>
      <c r="EH28" s="184"/>
      <c r="EI28" s="184"/>
      <c r="EJ28" s="184"/>
      <c r="EK28" s="184"/>
      <c r="EL28" s="184"/>
      <c r="EM28" s="184"/>
      <c r="EN28" s="184"/>
      <c r="EO28" s="184"/>
      <c r="EP28" s="184"/>
      <c r="EQ28" s="184"/>
      <c r="ER28" s="184"/>
      <c r="ES28" s="184"/>
      <c r="ET28" s="184"/>
      <c r="EU28" s="184"/>
      <c r="EV28" s="184"/>
      <c r="EW28" s="184"/>
      <c r="EX28" s="184"/>
      <c r="EY28" s="184"/>
      <c r="EZ28" s="184"/>
      <c r="FA28" s="184"/>
      <c r="FB28" s="184"/>
      <c r="FC28" s="184"/>
      <c r="FD28" s="184"/>
      <c r="FE28" s="184"/>
      <c r="FF28" s="184"/>
      <c r="FG28" s="184"/>
      <c r="FH28" s="184"/>
      <c r="FI28" s="184"/>
      <c r="FJ28" s="184"/>
      <c r="FK28" s="184"/>
      <c r="FL28" s="184"/>
      <c r="FM28" s="184"/>
      <c r="FN28" s="184"/>
      <c r="FO28" s="184"/>
      <c r="FP28" s="184"/>
      <c r="FQ28" s="184"/>
      <c r="FR28" s="184"/>
      <c r="FS28" s="184"/>
      <c r="FT28" s="184"/>
      <c r="FU28" s="184"/>
      <c r="FV28" s="184"/>
      <c r="FW28" s="184"/>
      <c r="FX28" s="184"/>
      <c r="FY28" s="184"/>
      <c r="FZ28" s="184"/>
      <c r="GA28" s="184"/>
      <c r="GB28" s="184"/>
      <c r="GC28" s="184"/>
      <c r="GD28" s="184"/>
      <c r="GE28" s="184"/>
      <c r="GF28" s="184"/>
      <c r="GG28" s="184"/>
      <c r="GH28" s="184"/>
      <c r="GI28" s="184"/>
      <c r="GJ28" s="184"/>
      <c r="GK28" s="184"/>
      <c r="GL28" s="184"/>
      <c r="GM28" s="184"/>
      <c r="GN28" s="184"/>
      <c r="GO28" s="184"/>
      <c r="GP28" s="184"/>
      <c r="GQ28" s="184"/>
      <c r="GR28" s="184"/>
      <c r="GS28" s="184"/>
      <c r="GT28" s="184"/>
      <c r="GU28" s="184"/>
      <c r="GV28" s="184"/>
      <c r="GW28" s="184"/>
      <c r="GX28" s="184"/>
      <c r="GY28" s="184"/>
      <c r="GZ28" s="184"/>
      <c r="HA28" s="184"/>
      <c r="HB28" s="184"/>
      <c r="HC28" s="184"/>
      <c r="HD28" s="184"/>
      <c r="HE28" s="184"/>
      <c r="HF28" s="184"/>
      <c r="HG28" s="184"/>
      <c r="HH28" s="184"/>
      <c r="HI28" s="184"/>
      <c r="HJ28" s="184"/>
      <c r="HK28" s="184"/>
      <c r="HL28" s="184"/>
      <c r="HM28" s="184"/>
      <c r="HN28" s="184"/>
      <c r="HO28" s="184"/>
      <c r="HP28" s="184"/>
      <c r="HQ28" s="184"/>
      <c r="HR28" s="184"/>
      <c r="HS28" s="184"/>
      <c r="HT28" s="184"/>
      <c r="HU28" s="184"/>
      <c r="HV28" s="184"/>
      <c r="HW28" s="184"/>
      <c r="HX28" s="184"/>
      <c r="HY28" s="184"/>
      <c r="HZ28" s="184"/>
      <c r="IA28" s="184"/>
      <c r="IB28" s="184"/>
      <c r="IC28" s="184"/>
      <c r="ID28" s="184"/>
      <c r="IE28" s="184"/>
      <c r="IF28" s="184"/>
      <c r="IG28" s="184"/>
      <c r="IH28" s="184"/>
      <c r="II28" s="184"/>
      <c r="IJ28" s="184"/>
      <c r="IK28" s="184"/>
      <c r="IL28" s="184"/>
      <c r="IM28" s="184"/>
      <c r="IN28" s="184"/>
      <c r="IO28" s="184"/>
      <c r="IP28" s="184"/>
      <c r="IQ28" s="184"/>
      <c r="IR28" s="184"/>
      <c r="IS28" s="184"/>
      <c r="IT28" s="184"/>
      <c r="IU28" s="184"/>
      <c r="IV28" s="184"/>
      <c r="IW28" s="184"/>
      <c r="IX28" s="184"/>
      <c r="IY28" s="184"/>
      <c r="IZ28" s="184"/>
      <c r="JA28" s="184"/>
      <c r="JB28" s="184"/>
      <c r="JC28" s="184"/>
      <c r="JD28" s="184"/>
      <c r="JE28" s="184"/>
      <c r="JF28" s="184"/>
      <c r="JG28" s="184"/>
      <c r="JH28" s="184"/>
      <c r="JI28" s="184"/>
      <c r="JJ28" s="184"/>
      <c r="JK28" s="184"/>
      <c r="JL28" s="184"/>
      <c r="JM28" s="184"/>
      <c r="JN28" s="184"/>
      <c r="JO28" s="184"/>
      <c r="JP28" s="184"/>
      <c r="JQ28" s="184"/>
      <c r="JR28" s="184"/>
      <c r="JS28" s="184"/>
      <c r="JT28" s="184"/>
      <c r="JU28" s="184"/>
      <c r="JV28" s="184"/>
      <c r="JW28" s="184"/>
      <c r="JX28" s="184"/>
      <c r="JY28" s="184"/>
      <c r="JZ28" s="184"/>
      <c r="KA28" s="184"/>
      <c r="KB28" s="184"/>
      <c r="KC28" s="184"/>
      <c r="KD28" s="184"/>
      <c r="KE28" s="184"/>
      <c r="KF28" s="184"/>
      <c r="KG28" s="184"/>
      <c r="KH28" s="184"/>
      <c r="KI28" s="184"/>
      <c r="KJ28" s="184"/>
      <c r="KK28" s="184"/>
      <c r="KL28" s="184"/>
      <c r="KM28" s="184"/>
      <c r="KN28" s="184"/>
      <c r="KO28" s="184"/>
      <c r="KP28" s="184"/>
      <c r="KQ28" s="184"/>
      <c r="KR28" s="184"/>
      <c r="KS28" s="184"/>
      <c r="KT28" s="184"/>
      <c r="KU28" s="184"/>
      <c r="KV28" s="184"/>
      <c r="KW28" s="184"/>
      <c r="KX28" s="184"/>
      <c r="KY28" s="184"/>
      <c r="KZ28" s="184"/>
      <c r="LA28" s="184"/>
      <c r="LB28" s="184"/>
      <c r="LC28" s="184"/>
      <c r="LD28" s="184"/>
      <c r="LE28" s="184"/>
      <c r="LF28" s="184"/>
      <c r="LG28" s="184"/>
      <c r="LH28" s="184"/>
      <c r="LI28" s="184"/>
      <c r="LJ28" s="184"/>
      <c r="LK28" s="184"/>
      <c r="LL28" s="184"/>
      <c r="LM28" s="184"/>
      <c r="LN28" s="184"/>
      <c r="LO28" s="184"/>
      <c r="LP28" s="184"/>
      <c r="LQ28" s="184"/>
      <c r="LR28" s="184"/>
      <c r="LS28" s="184"/>
      <c r="LT28" s="184"/>
      <c r="LU28" s="184"/>
      <c r="LV28" s="184"/>
      <c r="LW28" s="184"/>
      <c r="LX28" s="184"/>
      <c r="LY28" s="184"/>
      <c r="LZ28" s="184"/>
      <c r="MA28" s="184"/>
      <c r="MB28" s="184"/>
      <c r="MC28" s="184"/>
      <c r="MD28" s="184"/>
      <c r="ME28" s="184"/>
      <c r="MF28" s="184"/>
      <c r="MG28" s="184"/>
      <c r="MH28" s="184"/>
      <c r="MI28" s="184"/>
      <c r="MJ28" s="184"/>
      <c r="MK28" s="184"/>
      <c r="ML28" s="184"/>
      <c r="MM28" s="184"/>
      <c r="MN28" s="184"/>
      <c r="MO28" s="184"/>
      <c r="MP28" s="184"/>
      <c r="MQ28" s="184"/>
      <c r="MR28" s="184"/>
      <c r="MS28" s="184"/>
      <c r="MT28" s="184"/>
      <c r="MU28" s="184"/>
      <c r="MV28" s="184"/>
      <c r="MW28" s="184"/>
      <c r="MX28" s="184"/>
      <c r="MY28" s="184"/>
      <c r="MZ28" s="184"/>
      <c r="NA28" s="184"/>
      <c r="NB28" s="184"/>
      <c r="NC28" s="184"/>
      <c r="ND28" s="184"/>
      <c r="NE28" s="184"/>
      <c r="NF28" s="184"/>
      <c r="NG28" s="184"/>
      <c r="NH28" s="184"/>
      <c r="NI28" s="184"/>
      <c r="NJ28" s="184"/>
      <c r="NK28" s="184"/>
      <c r="NL28" s="184"/>
      <c r="NM28" s="184"/>
      <c r="NN28" s="184"/>
      <c r="NO28" s="184"/>
      <c r="NP28" s="184"/>
      <c r="NQ28" s="184"/>
      <c r="NR28" s="184"/>
      <c r="NS28" s="184"/>
      <c r="NT28" s="184"/>
      <c r="NU28" s="184"/>
      <c r="NV28" s="184"/>
      <c r="NW28" s="184"/>
      <c r="NX28" s="184"/>
      <c r="NY28" s="184"/>
      <c r="NZ28" s="184"/>
      <c r="OA28" s="184"/>
      <c r="OB28" s="184"/>
      <c r="OC28" s="184"/>
      <c r="OD28" s="184"/>
      <c r="OE28" s="184"/>
      <c r="OF28" s="184"/>
      <c r="OG28" s="184"/>
      <c r="OH28" s="184"/>
      <c r="OI28" s="184"/>
      <c r="OJ28" s="184"/>
      <c r="OK28" s="184"/>
      <c r="OL28" s="184"/>
      <c r="OM28" s="184"/>
      <c r="ON28" s="184"/>
      <c r="OO28" s="184"/>
      <c r="OP28" s="184"/>
      <c r="OQ28" s="184"/>
      <c r="OR28" s="184"/>
      <c r="OS28" s="184"/>
      <c r="OT28" s="184"/>
      <c r="OU28" s="184"/>
      <c r="OV28" s="184"/>
      <c r="OW28" s="184"/>
      <c r="OX28" s="184"/>
      <c r="OY28" s="184"/>
      <c r="OZ28" s="184"/>
      <c r="PA28" s="184"/>
      <c r="PB28" s="184"/>
      <c r="PC28" s="184"/>
      <c r="PD28" s="184"/>
      <c r="PE28" s="184"/>
      <c r="PF28" s="184"/>
      <c r="PG28" s="184"/>
      <c r="PH28" s="184"/>
      <c r="PI28" s="184"/>
      <c r="PJ28" s="184"/>
      <c r="PK28" s="184"/>
      <c r="PL28" s="184"/>
      <c r="PM28" s="184"/>
      <c r="PN28" s="184"/>
      <c r="PO28" s="184"/>
      <c r="PP28" s="184"/>
      <c r="PQ28" s="184"/>
      <c r="PR28" s="184"/>
      <c r="PS28" s="184"/>
      <c r="PT28" s="184"/>
      <c r="PU28" s="184"/>
      <c r="PV28" s="184"/>
      <c r="PW28" s="184"/>
      <c r="PX28" s="184"/>
      <c r="PY28" s="184"/>
      <c r="PZ28" s="184"/>
      <c r="QA28" s="184"/>
      <c r="QB28" s="184"/>
      <c r="QC28" s="184"/>
      <c r="QD28" s="184"/>
      <c r="QE28" s="184"/>
      <c r="QF28" s="184"/>
      <c r="QG28" s="184"/>
      <c r="QH28" s="184"/>
      <c r="QI28" s="184"/>
      <c r="QJ28" s="184"/>
      <c r="QK28" s="184"/>
      <c r="QL28" s="184"/>
      <c r="QM28" s="184"/>
      <c r="QN28" s="184"/>
      <c r="QO28" s="184"/>
      <c r="QP28" s="184"/>
      <c r="QQ28" s="184"/>
      <c r="QR28" s="184"/>
      <c r="QS28" s="184"/>
      <c r="QT28" s="184"/>
      <c r="QU28" s="184"/>
      <c r="QV28" s="184"/>
      <c r="QW28" s="184"/>
      <c r="QX28" s="184"/>
      <c r="QY28" s="184"/>
      <c r="QZ28" s="184"/>
      <c r="RA28" s="184"/>
      <c r="RB28" s="184"/>
      <c r="RC28" s="184"/>
      <c r="RD28" s="184"/>
      <c r="RE28" s="184"/>
      <c r="RF28" s="184"/>
      <c r="RG28" s="184"/>
      <c r="RH28" s="184"/>
      <c r="RI28" s="184"/>
      <c r="RJ28" s="184"/>
      <c r="RK28" s="184"/>
      <c r="RL28" s="184"/>
      <c r="RM28" s="184"/>
      <c r="RN28" s="184"/>
      <c r="RO28" s="184"/>
      <c r="RP28" s="184"/>
      <c r="RQ28" s="184"/>
      <c r="RR28" s="184"/>
      <c r="RS28" s="184"/>
      <c r="RT28" s="184"/>
      <c r="RU28" s="184"/>
      <c r="RV28" s="184"/>
      <c r="RW28" s="184"/>
      <c r="RX28" s="184"/>
      <c r="RY28" s="184"/>
      <c r="RZ28" s="184"/>
      <c r="SA28" s="184"/>
      <c r="SB28" s="184"/>
      <c r="SC28" s="184"/>
      <c r="SD28" s="184"/>
      <c r="SE28" s="184"/>
      <c r="SF28" s="184"/>
      <c r="SG28" s="184"/>
      <c r="SH28" s="184"/>
      <c r="SI28" s="184"/>
      <c r="SJ28" s="184"/>
      <c r="SK28" s="184"/>
      <c r="SL28" s="184"/>
      <c r="SM28" s="184"/>
      <c r="SN28" s="184"/>
      <c r="SO28" s="184"/>
      <c r="SP28" s="184"/>
      <c r="SQ28" s="184"/>
      <c r="SR28" s="184"/>
      <c r="SS28" s="184"/>
      <c r="ST28" s="184"/>
      <c r="SU28" s="184"/>
      <c r="SV28" s="184"/>
      <c r="SW28" s="184"/>
      <c r="SX28" s="184"/>
      <c r="SY28" s="184"/>
      <c r="SZ28" s="184"/>
      <c r="TA28" s="184"/>
      <c r="TB28" s="184"/>
      <c r="TC28" s="184"/>
      <c r="TD28" s="184"/>
      <c r="TE28" s="184"/>
      <c r="TF28" s="184"/>
      <c r="TG28" s="184"/>
      <c r="TH28" s="184"/>
      <c r="TI28" s="184"/>
      <c r="TJ28" s="184"/>
      <c r="TK28" s="184"/>
      <c r="TL28" s="184"/>
      <c r="TM28" s="184"/>
      <c r="TN28" s="184"/>
      <c r="TO28" s="184"/>
      <c r="TP28" s="184"/>
      <c r="TQ28" s="184"/>
      <c r="TR28" s="184"/>
      <c r="TS28" s="184"/>
      <c r="TT28" s="184"/>
      <c r="TU28" s="184"/>
      <c r="TV28" s="184"/>
      <c r="TW28" s="184"/>
      <c r="TX28" s="184"/>
      <c r="TY28" s="184"/>
      <c r="TZ28" s="184"/>
      <c r="UA28" s="184"/>
      <c r="UB28" s="184"/>
      <c r="UC28" s="184"/>
      <c r="UD28" s="184"/>
      <c r="UE28" s="184"/>
      <c r="UF28" s="184"/>
      <c r="UG28" s="184"/>
      <c r="UH28" s="184"/>
      <c r="UI28" s="184"/>
      <c r="UJ28" s="184"/>
      <c r="UK28" s="184"/>
      <c r="UL28" s="184"/>
      <c r="UM28" s="184"/>
      <c r="UN28" s="184"/>
      <c r="UO28" s="184"/>
      <c r="UP28" s="184"/>
      <c r="UQ28" s="184"/>
      <c r="UR28" s="184"/>
      <c r="US28" s="184"/>
      <c r="UT28" s="184"/>
      <c r="UU28" s="184"/>
      <c r="UV28" s="184"/>
      <c r="UW28" s="184"/>
      <c r="UX28" s="184"/>
      <c r="UY28" s="184"/>
      <c r="UZ28" s="184"/>
      <c r="VA28" s="184"/>
      <c r="VB28" s="184"/>
      <c r="VC28" s="184"/>
      <c r="VD28" s="184"/>
      <c r="VE28" s="184"/>
      <c r="VF28" s="184"/>
      <c r="VG28" s="184"/>
      <c r="VH28" s="184"/>
      <c r="VI28" s="184"/>
      <c r="VJ28" s="184"/>
      <c r="VK28" s="184"/>
      <c r="VL28" s="184"/>
      <c r="VM28" s="184"/>
      <c r="VN28" s="184"/>
      <c r="VO28" s="184"/>
      <c r="VP28" s="184"/>
      <c r="VQ28" s="184"/>
      <c r="VR28" s="184"/>
      <c r="VS28" s="184"/>
      <c r="VT28" s="184"/>
      <c r="VU28" s="184"/>
      <c r="VV28" s="184"/>
      <c r="VW28" s="184"/>
      <c r="VX28" s="184"/>
      <c r="VY28" s="184"/>
      <c r="VZ28" s="184"/>
      <c r="WA28" s="184"/>
      <c r="WB28" s="184"/>
      <c r="WC28" s="184"/>
      <c r="WD28" s="184"/>
      <c r="WE28" s="184"/>
      <c r="WF28" s="184"/>
      <c r="WG28" s="184"/>
      <c r="WH28" s="184"/>
      <c r="WI28" s="184"/>
      <c r="WJ28" s="184"/>
      <c r="WK28" s="184"/>
      <c r="WL28" s="184"/>
      <c r="WM28" s="184"/>
      <c r="WN28" s="184"/>
      <c r="WO28" s="184"/>
      <c r="WP28" s="184"/>
      <c r="WQ28" s="184"/>
      <c r="WR28" s="184"/>
      <c r="WS28" s="184"/>
      <c r="WT28" s="184"/>
      <c r="WU28" s="184"/>
      <c r="WV28" s="184"/>
      <c r="WW28" s="184"/>
      <c r="WX28" s="184"/>
      <c r="WY28" s="184"/>
      <c r="WZ28" s="184"/>
      <c r="XA28" s="184"/>
      <c r="XB28" s="184"/>
      <c r="XC28" s="184"/>
      <c r="XD28" s="184"/>
      <c r="XE28" s="184"/>
      <c r="XF28" s="184"/>
      <c r="XG28" s="184"/>
      <c r="XH28" s="184"/>
      <c r="XI28" s="184"/>
      <c r="XJ28" s="184"/>
      <c r="XK28" s="184"/>
      <c r="XL28" s="184"/>
      <c r="XM28" s="184"/>
      <c r="XN28" s="184"/>
      <c r="XO28" s="184"/>
      <c r="XP28" s="184"/>
      <c r="XQ28" s="184"/>
      <c r="XR28" s="184"/>
      <c r="XS28" s="184"/>
      <c r="XT28" s="184"/>
      <c r="XU28" s="184"/>
      <c r="XV28" s="184"/>
      <c r="XW28" s="184"/>
      <c r="XX28" s="184"/>
      <c r="XY28" s="184"/>
      <c r="XZ28" s="184"/>
      <c r="YA28" s="184"/>
      <c r="YB28" s="184"/>
      <c r="YC28" s="184"/>
      <c r="YD28" s="184"/>
      <c r="YE28" s="184"/>
      <c r="YF28" s="184"/>
      <c r="YG28" s="184"/>
      <c r="YH28" s="184"/>
      <c r="YI28" s="184"/>
      <c r="YJ28" s="184"/>
      <c r="YK28" s="184"/>
      <c r="YL28" s="184"/>
      <c r="YM28" s="184"/>
      <c r="YN28" s="184"/>
      <c r="YO28" s="184"/>
      <c r="YP28" s="184"/>
      <c r="YQ28" s="184"/>
      <c r="YR28" s="184"/>
      <c r="YS28" s="184"/>
      <c r="YT28" s="184"/>
      <c r="YU28" s="184"/>
      <c r="YV28" s="184"/>
      <c r="YW28" s="184"/>
      <c r="YX28" s="184"/>
      <c r="YY28" s="184"/>
      <c r="YZ28" s="184"/>
      <c r="ZA28" s="184"/>
      <c r="ZB28" s="184"/>
      <c r="ZC28" s="184"/>
      <c r="ZD28" s="184"/>
      <c r="ZE28" s="184"/>
      <c r="ZF28" s="184"/>
      <c r="ZG28" s="184"/>
      <c r="ZH28" s="184"/>
      <c r="ZI28" s="184"/>
      <c r="ZJ28" s="184"/>
      <c r="ZK28" s="184"/>
      <c r="ZL28" s="184"/>
      <c r="ZM28" s="184"/>
      <c r="ZN28" s="184"/>
      <c r="ZO28" s="184"/>
      <c r="ZP28" s="184"/>
      <c r="ZQ28" s="184"/>
      <c r="ZR28" s="184"/>
      <c r="ZS28" s="184"/>
      <c r="ZT28" s="184"/>
      <c r="ZU28" s="184"/>
      <c r="ZV28" s="184"/>
      <c r="ZW28" s="184"/>
      <c r="ZX28" s="184"/>
      <c r="ZY28" s="184"/>
      <c r="ZZ28" s="184"/>
      <c r="AAA28" s="184"/>
      <c r="AAB28" s="184"/>
      <c r="AAC28" s="184"/>
      <c r="AAD28" s="184"/>
      <c r="AAE28" s="184"/>
      <c r="AAF28" s="184"/>
      <c r="AAG28" s="184"/>
      <c r="AAH28" s="184"/>
      <c r="AAI28" s="184"/>
      <c r="AAJ28" s="184"/>
      <c r="AAK28" s="184"/>
      <c r="AAL28" s="184"/>
      <c r="AAM28" s="184"/>
      <c r="AAN28" s="184"/>
      <c r="AAO28" s="184"/>
      <c r="AAP28" s="184"/>
      <c r="AAQ28" s="184"/>
      <c r="AAR28" s="184"/>
      <c r="AAS28" s="184"/>
      <c r="AAT28" s="184"/>
      <c r="AAU28" s="184"/>
      <c r="AAV28" s="184"/>
      <c r="AAW28" s="184"/>
      <c r="AAX28" s="184"/>
      <c r="AAY28" s="184"/>
      <c r="AAZ28" s="184"/>
      <c r="ABA28" s="184"/>
      <c r="ABB28" s="184"/>
      <c r="ABC28" s="184"/>
      <c r="ABD28" s="184"/>
      <c r="ABE28" s="184"/>
      <c r="ABF28" s="184"/>
      <c r="ABG28" s="184"/>
      <c r="ABH28" s="184"/>
      <c r="ABI28" s="184"/>
      <c r="ABJ28" s="184"/>
      <c r="ABK28" s="184"/>
      <c r="ABL28" s="184"/>
      <c r="ABM28" s="184"/>
      <c r="ABN28" s="184"/>
      <c r="ABO28" s="184"/>
      <c r="ABP28" s="184"/>
      <c r="ABQ28" s="184"/>
      <c r="ABR28" s="184"/>
      <c r="ABS28" s="184"/>
      <c r="ABT28" s="184"/>
      <c r="ABU28" s="184"/>
      <c r="ABV28" s="184"/>
      <c r="ABW28" s="184"/>
      <c r="ABX28" s="184"/>
      <c r="ABY28" s="184"/>
      <c r="ABZ28" s="184"/>
      <c r="ACA28" s="184"/>
      <c r="ACB28" s="184"/>
      <c r="ACC28" s="184"/>
      <c r="ACD28" s="184"/>
      <c r="ACE28" s="184"/>
      <c r="ACF28" s="184"/>
      <c r="ACG28" s="184"/>
      <c r="ACH28" s="184"/>
      <c r="ACI28" s="184"/>
      <c r="ACJ28" s="184"/>
      <c r="ACK28" s="184"/>
      <c r="ACL28" s="184"/>
      <c r="ACM28" s="184"/>
      <c r="ACN28" s="184"/>
      <c r="ACO28" s="184"/>
      <c r="ACP28" s="184"/>
      <c r="ACQ28" s="184"/>
      <c r="ACR28" s="184"/>
      <c r="ACS28" s="184"/>
      <c r="ACT28" s="184"/>
      <c r="ACU28" s="184"/>
      <c r="ACV28" s="184"/>
      <c r="ACW28" s="184"/>
      <c r="ACX28" s="184"/>
      <c r="ACY28" s="184"/>
      <c r="ACZ28" s="184"/>
      <c r="ADA28" s="184"/>
      <c r="ADB28" s="184"/>
      <c r="ADC28" s="184"/>
      <c r="ADD28" s="184"/>
      <c r="ADE28" s="184"/>
      <c r="ADF28" s="184"/>
      <c r="ADG28" s="184"/>
      <c r="ADH28" s="184"/>
      <c r="ADI28" s="184"/>
      <c r="ADJ28" s="184"/>
      <c r="ADK28" s="184"/>
      <c r="ADL28" s="184"/>
      <c r="ADM28" s="184"/>
      <c r="ADN28" s="184"/>
      <c r="ADO28" s="184"/>
      <c r="ADP28" s="184"/>
      <c r="ADQ28" s="184"/>
      <c r="ADR28" s="184"/>
      <c r="ADS28" s="184"/>
      <c r="ADT28" s="184"/>
      <c r="ADU28" s="184"/>
      <c r="ADV28" s="184"/>
      <c r="ADW28" s="184"/>
      <c r="ADX28" s="184"/>
      <c r="ADY28" s="184"/>
      <c r="ADZ28" s="184"/>
      <c r="AEA28" s="184"/>
      <c r="AEB28" s="184"/>
      <c r="AEC28" s="184"/>
      <c r="AED28" s="184"/>
      <c r="AEE28" s="184"/>
      <c r="AEF28" s="184"/>
      <c r="AEG28" s="184"/>
      <c r="AEH28" s="184"/>
      <c r="AEI28" s="184"/>
      <c r="AEJ28" s="184"/>
      <c r="AEK28" s="184"/>
      <c r="AEL28" s="184"/>
      <c r="AEM28" s="184"/>
      <c r="AEN28" s="184"/>
      <c r="AEO28" s="184"/>
      <c r="AEP28" s="184"/>
      <c r="AEQ28" s="184"/>
      <c r="AER28" s="184"/>
      <c r="AES28" s="184"/>
      <c r="AET28" s="184"/>
      <c r="AEU28" s="184"/>
      <c r="AEV28" s="184"/>
      <c r="AEW28" s="184"/>
      <c r="AEX28" s="184"/>
      <c r="AEY28" s="184"/>
      <c r="AEZ28" s="184"/>
      <c r="AFA28" s="184"/>
      <c r="AFB28" s="184"/>
      <c r="AFC28" s="184"/>
      <c r="AFD28" s="184"/>
      <c r="AFE28" s="184"/>
      <c r="AFF28" s="184"/>
      <c r="AFG28" s="184"/>
      <c r="AFH28" s="184"/>
      <c r="AFI28" s="184"/>
      <c r="AFJ28" s="184"/>
      <c r="AFK28" s="184"/>
      <c r="AFL28" s="184"/>
      <c r="AFM28" s="184"/>
      <c r="AFN28" s="184"/>
      <c r="AFO28" s="184"/>
      <c r="AFP28" s="184"/>
      <c r="AFQ28" s="184"/>
      <c r="AFR28" s="184"/>
      <c r="AFS28" s="184"/>
      <c r="AFT28" s="184"/>
      <c r="AFU28" s="184"/>
      <c r="AFV28" s="184"/>
      <c r="AFW28" s="184"/>
      <c r="AFX28" s="184"/>
      <c r="AFY28" s="184"/>
    </row>
    <row r="29" spans="2:857" ht="13.35" customHeight="1" x14ac:dyDescent="0.25">
      <c r="B29" s="263" t="s">
        <v>9428</v>
      </c>
      <c r="C29" s="278">
        <v>7710</v>
      </c>
      <c r="D29" s="264" t="s">
        <v>9429</v>
      </c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  <c r="DM29" s="184"/>
      <c r="DN29" s="184"/>
      <c r="DO29" s="184"/>
      <c r="DP29" s="184"/>
      <c r="DQ29" s="184"/>
      <c r="DR29" s="184"/>
      <c r="DS29" s="184"/>
      <c r="DT29" s="184"/>
      <c r="DU29" s="184"/>
      <c r="DV29" s="184"/>
      <c r="DW29" s="184"/>
      <c r="DX29" s="184"/>
      <c r="DY29" s="184"/>
      <c r="DZ29" s="184"/>
      <c r="EA29" s="184"/>
      <c r="EB29" s="184"/>
      <c r="EC29" s="184"/>
      <c r="ED29" s="184"/>
      <c r="EE29" s="184"/>
      <c r="EF29" s="184"/>
      <c r="EG29" s="184"/>
      <c r="EH29" s="184"/>
      <c r="EI29" s="184"/>
      <c r="EJ29" s="184"/>
      <c r="EK29" s="184"/>
      <c r="EL29" s="184"/>
      <c r="EM29" s="184"/>
      <c r="EN29" s="184"/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4"/>
      <c r="FK29" s="184"/>
      <c r="FL29" s="184"/>
      <c r="FM29" s="184"/>
      <c r="FN29" s="184"/>
      <c r="FO29" s="184"/>
      <c r="FP29" s="184"/>
      <c r="FQ29" s="184"/>
      <c r="FR29" s="184"/>
      <c r="FS29" s="184"/>
      <c r="FT29" s="184"/>
      <c r="FU29" s="184"/>
      <c r="FV29" s="184"/>
      <c r="FW29" s="184"/>
      <c r="FX29" s="184"/>
      <c r="FY29" s="184"/>
      <c r="FZ29" s="184"/>
      <c r="GA29" s="184"/>
      <c r="GB29" s="184"/>
      <c r="GC29" s="184"/>
      <c r="GD29" s="184"/>
      <c r="GE29" s="184"/>
      <c r="GF29" s="184"/>
      <c r="GG29" s="184"/>
      <c r="GH29" s="184"/>
      <c r="GI29" s="184"/>
      <c r="GJ29" s="184"/>
      <c r="GK29" s="184"/>
      <c r="GL29" s="184"/>
      <c r="GM29" s="184"/>
      <c r="GN29" s="184"/>
      <c r="GO29" s="184"/>
      <c r="GP29" s="184"/>
      <c r="GQ29" s="184"/>
      <c r="GR29" s="184"/>
      <c r="GS29" s="184"/>
      <c r="GT29" s="184"/>
      <c r="GU29" s="184"/>
      <c r="GV29" s="184"/>
      <c r="GW29" s="184"/>
      <c r="GX29" s="184"/>
      <c r="GY29" s="184"/>
      <c r="GZ29" s="184"/>
      <c r="HA29" s="184"/>
      <c r="HB29" s="184"/>
      <c r="HC29" s="184"/>
      <c r="HD29" s="184"/>
      <c r="HE29" s="184"/>
      <c r="HF29" s="184"/>
      <c r="HG29" s="184"/>
      <c r="HH29" s="184"/>
      <c r="HI29" s="184"/>
      <c r="HJ29" s="184"/>
      <c r="HK29" s="184"/>
      <c r="HL29" s="184"/>
      <c r="HM29" s="184"/>
      <c r="HN29" s="184"/>
      <c r="HO29" s="184"/>
      <c r="HP29" s="184"/>
      <c r="HQ29" s="184"/>
      <c r="HR29" s="184"/>
      <c r="HS29" s="184"/>
      <c r="HT29" s="184"/>
      <c r="HU29" s="184"/>
      <c r="HV29" s="184"/>
      <c r="HW29" s="184"/>
      <c r="HX29" s="184"/>
      <c r="HY29" s="184"/>
      <c r="HZ29" s="184"/>
      <c r="IA29" s="184"/>
      <c r="IB29" s="184"/>
      <c r="IC29" s="184"/>
      <c r="ID29" s="184"/>
      <c r="IE29" s="184"/>
      <c r="IF29" s="184"/>
      <c r="IG29" s="184"/>
      <c r="IH29" s="184"/>
      <c r="II29" s="184"/>
      <c r="IJ29" s="184"/>
      <c r="IK29" s="184"/>
      <c r="IL29" s="184"/>
      <c r="IM29" s="184"/>
      <c r="IN29" s="184"/>
      <c r="IO29" s="184"/>
      <c r="IP29" s="184"/>
      <c r="IQ29" s="184"/>
      <c r="IR29" s="184"/>
      <c r="IS29" s="184"/>
      <c r="IT29" s="184"/>
      <c r="IU29" s="184"/>
      <c r="IV29" s="184"/>
      <c r="IW29" s="184"/>
      <c r="IX29" s="184"/>
      <c r="IY29" s="184"/>
      <c r="IZ29" s="184"/>
      <c r="JA29" s="184"/>
      <c r="JB29" s="184"/>
      <c r="JC29" s="184"/>
      <c r="JD29" s="184"/>
      <c r="JE29" s="184"/>
      <c r="JF29" s="184"/>
      <c r="JG29" s="184"/>
      <c r="JH29" s="184"/>
      <c r="JI29" s="184"/>
      <c r="JJ29" s="184"/>
      <c r="JK29" s="184"/>
      <c r="JL29" s="184"/>
      <c r="JM29" s="184"/>
      <c r="JN29" s="184"/>
      <c r="JO29" s="184"/>
      <c r="JP29" s="184"/>
      <c r="JQ29" s="184"/>
      <c r="JR29" s="184"/>
      <c r="JS29" s="184"/>
      <c r="JT29" s="184"/>
      <c r="JU29" s="184"/>
      <c r="JV29" s="184"/>
      <c r="JW29" s="184"/>
      <c r="JX29" s="184"/>
      <c r="JY29" s="184"/>
      <c r="JZ29" s="184"/>
      <c r="KA29" s="184"/>
      <c r="KB29" s="184"/>
      <c r="KC29" s="184"/>
      <c r="KD29" s="184"/>
      <c r="KE29" s="184"/>
      <c r="KF29" s="184"/>
      <c r="KG29" s="184"/>
      <c r="KH29" s="184"/>
      <c r="KI29" s="184"/>
      <c r="KJ29" s="184"/>
      <c r="KK29" s="184"/>
      <c r="KL29" s="184"/>
      <c r="KM29" s="184"/>
      <c r="KN29" s="184"/>
      <c r="KO29" s="184"/>
      <c r="KP29" s="184"/>
      <c r="KQ29" s="184"/>
      <c r="KR29" s="184"/>
      <c r="KS29" s="184"/>
      <c r="KT29" s="184"/>
      <c r="KU29" s="184"/>
      <c r="KV29" s="184"/>
      <c r="KW29" s="184"/>
      <c r="KX29" s="184"/>
      <c r="KY29" s="184"/>
      <c r="KZ29" s="184"/>
      <c r="LA29" s="184"/>
      <c r="LB29" s="184"/>
      <c r="LC29" s="184"/>
      <c r="LD29" s="184"/>
      <c r="LE29" s="184"/>
      <c r="LF29" s="184"/>
      <c r="LG29" s="184"/>
      <c r="LH29" s="184"/>
      <c r="LI29" s="184"/>
      <c r="LJ29" s="184"/>
      <c r="LK29" s="184"/>
      <c r="LL29" s="184"/>
      <c r="LM29" s="184"/>
      <c r="LN29" s="184"/>
      <c r="LO29" s="184"/>
      <c r="LP29" s="184"/>
      <c r="LQ29" s="184"/>
      <c r="LR29" s="184"/>
      <c r="LS29" s="184"/>
      <c r="LT29" s="184"/>
      <c r="LU29" s="184"/>
      <c r="LV29" s="184"/>
      <c r="LW29" s="184"/>
      <c r="LX29" s="184"/>
      <c r="LY29" s="184"/>
      <c r="LZ29" s="184"/>
      <c r="MA29" s="184"/>
      <c r="MB29" s="184"/>
      <c r="MC29" s="184"/>
      <c r="MD29" s="184"/>
      <c r="ME29" s="184"/>
      <c r="MF29" s="184"/>
      <c r="MG29" s="184"/>
      <c r="MH29" s="184"/>
      <c r="MI29" s="184"/>
      <c r="MJ29" s="184"/>
      <c r="MK29" s="184"/>
      <c r="ML29" s="184"/>
      <c r="MM29" s="184"/>
      <c r="MN29" s="184"/>
      <c r="MO29" s="184"/>
      <c r="MP29" s="184"/>
      <c r="MQ29" s="184"/>
      <c r="MR29" s="184"/>
      <c r="MS29" s="184"/>
      <c r="MT29" s="184"/>
      <c r="MU29" s="184"/>
      <c r="MV29" s="184"/>
      <c r="MW29" s="184"/>
      <c r="MX29" s="184"/>
      <c r="MY29" s="184"/>
      <c r="MZ29" s="184"/>
      <c r="NA29" s="184"/>
      <c r="NB29" s="184"/>
      <c r="NC29" s="184"/>
      <c r="ND29" s="184"/>
      <c r="NE29" s="184"/>
      <c r="NF29" s="184"/>
      <c r="NG29" s="184"/>
      <c r="NH29" s="184"/>
      <c r="NI29" s="184"/>
      <c r="NJ29" s="184"/>
      <c r="NK29" s="184"/>
      <c r="NL29" s="184"/>
      <c r="NM29" s="184"/>
      <c r="NN29" s="184"/>
      <c r="NO29" s="184"/>
      <c r="NP29" s="184"/>
      <c r="NQ29" s="184"/>
      <c r="NR29" s="184"/>
      <c r="NS29" s="184"/>
      <c r="NT29" s="184"/>
      <c r="NU29" s="184"/>
      <c r="NV29" s="184"/>
      <c r="NW29" s="184"/>
      <c r="NX29" s="184"/>
      <c r="NY29" s="184"/>
      <c r="NZ29" s="184"/>
      <c r="OA29" s="184"/>
      <c r="OB29" s="184"/>
      <c r="OC29" s="184"/>
      <c r="OD29" s="184"/>
      <c r="OE29" s="184"/>
      <c r="OF29" s="184"/>
      <c r="OG29" s="184"/>
      <c r="OH29" s="184"/>
      <c r="OI29" s="184"/>
      <c r="OJ29" s="184"/>
      <c r="OK29" s="184"/>
      <c r="OL29" s="184"/>
      <c r="OM29" s="184"/>
      <c r="ON29" s="184"/>
      <c r="OO29" s="184"/>
      <c r="OP29" s="184"/>
      <c r="OQ29" s="184"/>
      <c r="OR29" s="184"/>
      <c r="OS29" s="184"/>
      <c r="OT29" s="184"/>
      <c r="OU29" s="184"/>
      <c r="OV29" s="184"/>
      <c r="OW29" s="184"/>
      <c r="OX29" s="184"/>
      <c r="OY29" s="184"/>
      <c r="OZ29" s="184"/>
      <c r="PA29" s="184"/>
      <c r="PB29" s="184"/>
      <c r="PC29" s="184"/>
      <c r="PD29" s="184"/>
      <c r="PE29" s="184"/>
      <c r="PF29" s="184"/>
      <c r="PG29" s="184"/>
      <c r="PH29" s="184"/>
      <c r="PI29" s="184"/>
      <c r="PJ29" s="184"/>
      <c r="PK29" s="184"/>
      <c r="PL29" s="184"/>
      <c r="PM29" s="184"/>
      <c r="PN29" s="184"/>
      <c r="PO29" s="184"/>
      <c r="PP29" s="184"/>
      <c r="PQ29" s="184"/>
      <c r="PR29" s="184"/>
      <c r="PS29" s="184"/>
      <c r="PT29" s="184"/>
      <c r="PU29" s="184"/>
      <c r="PV29" s="184"/>
      <c r="PW29" s="184"/>
      <c r="PX29" s="184"/>
      <c r="PY29" s="184"/>
      <c r="PZ29" s="184"/>
      <c r="QA29" s="184"/>
      <c r="QB29" s="184"/>
      <c r="QC29" s="184"/>
      <c r="QD29" s="184"/>
      <c r="QE29" s="184"/>
      <c r="QF29" s="184"/>
      <c r="QG29" s="184"/>
      <c r="QH29" s="184"/>
      <c r="QI29" s="184"/>
      <c r="QJ29" s="184"/>
      <c r="QK29" s="184"/>
      <c r="QL29" s="184"/>
      <c r="QM29" s="184"/>
      <c r="QN29" s="184"/>
      <c r="QO29" s="184"/>
      <c r="QP29" s="184"/>
      <c r="QQ29" s="184"/>
      <c r="QR29" s="184"/>
      <c r="QS29" s="184"/>
      <c r="QT29" s="184"/>
      <c r="QU29" s="184"/>
      <c r="QV29" s="184"/>
      <c r="QW29" s="184"/>
      <c r="QX29" s="184"/>
      <c r="QY29" s="184"/>
      <c r="QZ29" s="184"/>
      <c r="RA29" s="184"/>
      <c r="RB29" s="184"/>
      <c r="RC29" s="184"/>
      <c r="RD29" s="184"/>
      <c r="RE29" s="184"/>
      <c r="RF29" s="184"/>
      <c r="RG29" s="184"/>
      <c r="RH29" s="184"/>
      <c r="RI29" s="184"/>
      <c r="RJ29" s="184"/>
      <c r="RK29" s="184"/>
      <c r="RL29" s="184"/>
      <c r="RM29" s="184"/>
      <c r="RN29" s="184"/>
      <c r="RO29" s="184"/>
      <c r="RP29" s="184"/>
      <c r="RQ29" s="184"/>
      <c r="RR29" s="184"/>
      <c r="RS29" s="184"/>
      <c r="RT29" s="184"/>
      <c r="RU29" s="184"/>
      <c r="RV29" s="184"/>
      <c r="RW29" s="184"/>
      <c r="RX29" s="184"/>
      <c r="RY29" s="184"/>
      <c r="RZ29" s="184"/>
      <c r="SA29" s="184"/>
      <c r="SB29" s="184"/>
      <c r="SC29" s="184"/>
      <c r="SD29" s="184"/>
      <c r="SE29" s="184"/>
      <c r="SF29" s="184"/>
      <c r="SG29" s="184"/>
      <c r="SH29" s="184"/>
      <c r="SI29" s="184"/>
      <c r="SJ29" s="184"/>
      <c r="SK29" s="184"/>
      <c r="SL29" s="184"/>
      <c r="SM29" s="184"/>
      <c r="SN29" s="184"/>
      <c r="SO29" s="184"/>
      <c r="SP29" s="184"/>
      <c r="SQ29" s="184"/>
      <c r="SR29" s="184"/>
      <c r="SS29" s="184"/>
      <c r="ST29" s="184"/>
      <c r="SU29" s="184"/>
      <c r="SV29" s="184"/>
      <c r="SW29" s="184"/>
      <c r="SX29" s="184"/>
      <c r="SY29" s="184"/>
      <c r="SZ29" s="184"/>
      <c r="TA29" s="184"/>
      <c r="TB29" s="184"/>
      <c r="TC29" s="184"/>
      <c r="TD29" s="184"/>
      <c r="TE29" s="184"/>
      <c r="TF29" s="184"/>
      <c r="TG29" s="184"/>
      <c r="TH29" s="184"/>
      <c r="TI29" s="184"/>
      <c r="TJ29" s="184"/>
      <c r="TK29" s="184"/>
      <c r="TL29" s="184"/>
      <c r="TM29" s="184"/>
      <c r="TN29" s="184"/>
      <c r="TO29" s="184"/>
      <c r="TP29" s="184"/>
      <c r="TQ29" s="184"/>
      <c r="TR29" s="184"/>
      <c r="TS29" s="184"/>
      <c r="TT29" s="184"/>
      <c r="TU29" s="184"/>
      <c r="TV29" s="184"/>
      <c r="TW29" s="184"/>
      <c r="TX29" s="184"/>
      <c r="TY29" s="184"/>
      <c r="TZ29" s="184"/>
      <c r="UA29" s="184"/>
      <c r="UB29" s="184"/>
      <c r="UC29" s="184"/>
      <c r="UD29" s="184"/>
      <c r="UE29" s="184"/>
      <c r="UF29" s="184"/>
      <c r="UG29" s="184"/>
      <c r="UH29" s="184"/>
      <c r="UI29" s="184"/>
      <c r="UJ29" s="184"/>
      <c r="UK29" s="184"/>
      <c r="UL29" s="184"/>
      <c r="UM29" s="184"/>
      <c r="UN29" s="184"/>
      <c r="UO29" s="184"/>
      <c r="UP29" s="184"/>
      <c r="UQ29" s="184"/>
      <c r="UR29" s="184"/>
      <c r="US29" s="184"/>
      <c r="UT29" s="184"/>
      <c r="UU29" s="184"/>
      <c r="UV29" s="184"/>
      <c r="UW29" s="184"/>
      <c r="UX29" s="184"/>
      <c r="UY29" s="184"/>
      <c r="UZ29" s="184"/>
      <c r="VA29" s="184"/>
      <c r="VB29" s="184"/>
      <c r="VC29" s="184"/>
      <c r="VD29" s="184"/>
      <c r="VE29" s="184"/>
      <c r="VF29" s="184"/>
      <c r="VG29" s="184"/>
      <c r="VH29" s="184"/>
      <c r="VI29" s="184"/>
      <c r="VJ29" s="184"/>
      <c r="VK29" s="184"/>
      <c r="VL29" s="184"/>
      <c r="VM29" s="184"/>
      <c r="VN29" s="184"/>
      <c r="VO29" s="184"/>
      <c r="VP29" s="184"/>
      <c r="VQ29" s="184"/>
      <c r="VR29" s="184"/>
      <c r="VS29" s="184"/>
      <c r="VT29" s="184"/>
      <c r="VU29" s="184"/>
      <c r="VV29" s="184"/>
      <c r="VW29" s="184"/>
      <c r="VX29" s="184"/>
      <c r="VY29" s="184"/>
      <c r="VZ29" s="184"/>
      <c r="WA29" s="184"/>
      <c r="WB29" s="184"/>
      <c r="WC29" s="184"/>
      <c r="WD29" s="184"/>
      <c r="WE29" s="184"/>
      <c r="WF29" s="184"/>
      <c r="WG29" s="184"/>
      <c r="WH29" s="184"/>
      <c r="WI29" s="184"/>
      <c r="WJ29" s="184"/>
      <c r="WK29" s="184"/>
      <c r="WL29" s="184"/>
      <c r="WM29" s="184"/>
      <c r="WN29" s="184"/>
      <c r="WO29" s="184"/>
      <c r="WP29" s="184"/>
      <c r="WQ29" s="184"/>
      <c r="WR29" s="184"/>
      <c r="WS29" s="184"/>
      <c r="WT29" s="184"/>
      <c r="WU29" s="184"/>
      <c r="WV29" s="184"/>
      <c r="WW29" s="184"/>
      <c r="WX29" s="184"/>
      <c r="WY29" s="184"/>
      <c r="WZ29" s="184"/>
      <c r="XA29" s="184"/>
      <c r="XB29" s="184"/>
      <c r="XC29" s="184"/>
      <c r="XD29" s="184"/>
      <c r="XE29" s="184"/>
      <c r="XF29" s="184"/>
      <c r="XG29" s="184"/>
      <c r="XH29" s="184"/>
      <c r="XI29" s="184"/>
      <c r="XJ29" s="184"/>
      <c r="XK29" s="184"/>
      <c r="XL29" s="184"/>
      <c r="XM29" s="184"/>
      <c r="XN29" s="184"/>
      <c r="XO29" s="184"/>
      <c r="XP29" s="184"/>
      <c r="XQ29" s="184"/>
      <c r="XR29" s="184"/>
      <c r="XS29" s="184"/>
      <c r="XT29" s="184"/>
      <c r="XU29" s="184"/>
      <c r="XV29" s="184"/>
      <c r="XW29" s="184"/>
      <c r="XX29" s="184"/>
      <c r="XY29" s="184"/>
      <c r="XZ29" s="184"/>
      <c r="YA29" s="184"/>
      <c r="YB29" s="184"/>
      <c r="YC29" s="184"/>
      <c r="YD29" s="184"/>
      <c r="YE29" s="184"/>
      <c r="YF29" s="184"/>
      <c r="YG29" s="184"/>
      <c r="YH29" s="184"/>
      <c r="YI29" s="184"/>
      <c r="YJ29" s="184"/>
      <c r="YK29" s="184"/>
      <c r="YL29" s="184"/>
      <c r="YM29" s="184"/>
      <c r="YN29" s="184"/>
      <c r="YO29" s="184"/>
      <c r="YP29" s="184"/>
      <c r="YQ29" s="184"/>
      <c r="YR29" s="184"/>
      <c r="YS29" s="184"/>
      <c r="YT29" s="184"/>
      <c r="YU29" s="184"/>
      <c r="YV29" s="184"/>
      <c r="YW29" s="184"/>
      <c r="YX29" s="184"/>
      <c r="YY29" s="184"/>
      <c r="YZ29" s="184"/>
      <c r="ZA29" s="184"/>
      <c r="ZB29" s="184"/>
      <c r="ZC29" s="184"/>
      <c r="ZD29" s="184"/>
      <c r="ZE29" s="184"/>
      <c r="ZF29" s="184"/>
      <c r="ZG29" s="184"/>
      <c r="ZH29" s="184"/>
      <c r="ZI29" s="184"/>
      <c r="ZJ29" s="184"/>
      <c r="ZK29" s="184"/>
      <c r="ZL29" s="184"/>
      <c r="ZM29" s="184"/>
      <c r="ZN29" s="184"/>
      <c r="ZO29" s="184"/>
      <c r="ZP29" s="184"/>
      <c r="ZQ29" s="184"/>
      <c r="ZR29" s="184"/>
      <c r="ZS29" s="184"/>
      <c r="ZT29" s="184"/>
      <c r="ZU29" s="184"/>
      <c r="ZV29" s="184"/>
      <c r="ZW29" s="184"/>
      <c r="ZX29" s="184"/>
      <c r="ZY29" s="184"/>
      <c r="ZZ29" s="184"/>
      <c r="AAA29" s="184"/>
      <c r="AAB29" s="184"/>
      <c r="AAC29" s="184"/>
      <c r="AAD29" s="184"/>
      <c r="AAE29" s="184"/>
      <c r="AAF29" s="184"/>
      <c r="AAG29" s="184"/>
      <c r="AAH29" s="184"/>
      <c r="AAI29" s="184"/>
      <c r="AAJ29" s="184"/>
      <c r="AAK29" s="184"/>
      <c r="AAL29" s="184"/>
      <c r="AAM29" s="184"/>
      <c r="AAN29" s="184"/>
      <c r="AAO29" s="184"/>
      <c r="AAP29" s="184"/>
      <c r="AAQ29" s="184"/>
      <c r="AAR29" s="184"/>
      <c r="AAS29" s="184"/>
      <c r="AAT29" s="184"/>
      <c r="AAU29" s="184"/>
      <c r="AAV29" s="184"/>
      <c r="AAW29" s="184"/>
      <c r="AAX29" s="184"/>
      <c r="AAY29" s="184"/>
      <c r="AAZ29" s="184"/>
      <c r="ABA29" s="184"/>
      <c r="ABB29" s="184"/>
      <c r="ABC29" s="184"/>
      <c r="ABD29" s="184"/>
      <c r="ABE29" s="184"/>
      <c r="ABF29" s="184"/>
      <c r="ABG29" s="184"/>
      <c r="ABH29" s="184"/>
      <c r="ABI29" s="184"/>
      <c r="ABJ29" s="184"/>
      <c r="ABK29" s="184"/>
      <c r="ABL29" s="184"/>
      <c r="ABM29" s="184"/>
      <c r="ABN29" s="184"/>
      <c r="ABO29" s="184"/>
      <c r="ABP29" s="184"/>
      <c r="ABQ29" s="184"/>
      <c r="ABR29" s="184"/>
      <c r="ABS29" s="184"/>
      <c r="ABT29" s="184"/>
      <c r="ABU29" s="184"/>
      <c r="ABV29" s="184"/>
      <c r="ABW29" s="184"/>
      <c r="ABX29" s="184"/>
      <c r="ABY29" s="184"/>
      <c r="ABZ29" s="184"/>
      <c r="ACA29" s="184"/>
      <c r="ACB29" s="184"/>
      <c r="ACC29" s="184"/>
      <c r="ACD29" s="184"/>
      <c r="ACE29" s="184"/>
      <c r="ACF29" s="184"/>
      <c r="ACG29" s="184"/>
      <c r="ACH29" s="184"/>
      <c r="ACI29" s="184"/>
      <c r="ACJ29" s="184"/>
      <c r="ACK29" s="184"/>
      <c r="ACL29" s="184"/>
      <c r="ACM29" s="184"/>
      <c r="ACN29" s="184"/>
      <c r="ACO29" s="184"/>
      <c r="ACP29" s="184"/>
      <c r="ACQ29" s="184"/>
      <c r="ACR29" s="184"/>
      <c r="ACS29" s="184"/>
      <c r="ACT29" s="184"/>
      <c r="ACU29" s="184"/>
      <c r="ACV29" s="184"/>
      <c r="ACW29" s="184"/>
      <c r="ACX29" s="184"/>
      <c r="ACY29" s="184"/>
      <c r="ACZ29" s="184"/>
      <c r="ADA29" s="184"/>
      <c r="ADB29" s="184"/>
      <c r="ADC29" s="184"/>
      <c r="ADD29" s="184"/>
      <c r="ADE29" s="184"/>
      <c r="ADF29" s="184"/>
      <c r="ADG29" s="184"/>
      <c r="ADH29" s="184"/>
      <c r="ADI29" s="184"/>
      <c r="ADJ29" s="184"/>
      <c r="ADK29" s="184"/>
      <c r="ADL29" s="184"/>
      <c r="ADM29" s="184"/>
      <c r="ADN29" s="184"/>
      <c r="ADO29" s="184"/>
      <c r="ADP29" s="184"/>
      <c r="ADQ29" s="184"/>
      <c r="ADR29" s="184"/>
      <c r="ADS29" s="184"/>
      <c r="ADT29" s="184"/>
      <c r="ADU29" s="184"/>
      <c r="ADV29" s="184"/>
      <c r="ADW29" s="184"/>
      <c r="ADX29" s="184"/>
      <c r="ADY29" s="184"/>
      <c r="ADZ29" s="184"/>
      <c r="AEA29" s="184"/>
      <c r="AEB29" s="184"/>
      <c r="AEC29" s="184"/>
      <c r="AED29" s="184"/>
      <c r="AEE29" s="184"/>
      <c r="AEF29" s="184"/>
      <c r="AEG29" s="184"/>
      <c r="AEH29" s="184"/>
      <c r="AEI29" s="184"/>
      <c r="AEJ29" s="184"/>
      <c r="AEK29" s="184"/>
      <c r="AEL29" s="184"/>
      <c r="AEM29" s="184"/>
      <c r="AEN29" s="184"/>
      <c r="AEO29" s="184"/>
      <c r="AEP29" s="184"/>
      <c r="AEQ29" s="184"/>
      <c r="AER29" s="184"/>
      <c r="AES29" s="184"/>
      <c r="AET29" s="184"/>
      <c r="AEU29" s="184"/>
      <c r="AEV29" s="184"/>
      <c r="AEW29" s="184"/>
      <c r="AEX29" s="184"/>
      <c r="AEY29" s="184"/>
      <c r="AEZ29" s="184"/>
      <c r="AFA29" s="184"/>
      <c r="AFB29" s="184"/>
      <c r="AFC29" s="184"/>
      <c r="AFD29" s="184"/>
      <c r="AFE29" s="184"/>
      <c r="AFF29" s="184"/>
      <c r="AFG29" s="184"/>
      <c r="AFH29" s="184"/>
      <c r="AFI29" s="184"/>
      <c r="AFJ29" s="184"/>
      <c r="AFK29" s="184"/>
      <c r="AFL29" s="184"/>
      <c r="AFM29" s="184"/>
      <c r="AFN29" s="184"/>
      <c r="AFO29" s="184"/>
      <c r="AFP29" s="184"/>
      <c r="AFQ29" s="184"/>
      <c r="AFR29" s="184"/>
      <c r="AFS29" s="184"/>
      <c r="AFT29" s="184"/>
      <c r="AFU29" s="184"/>
      <c r="AFV29" s="184"/>
      <c r="AFW29" s="184"/>
      <c r="AFX29" s="184"/>
      <c r="AFY29" s="184"/>
    </row>
    <row r="30" spans="2:857" ht="13.35" customHeight="1" x14ac:dyDescent="0.25">
      <c r="B30" s="263" t="s">
        <v>9430</v>
      </c>
      <c r="C30" s="278">
        <v>10060</v>
      </c>
      <c r="D30" s="264" t="s">
        <v>9431</v>
      </c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  <c r="FX30" s="184"/>
      <c r="FY30" s="184"/>
      <c r="FZ30" s="184"/>
      <c r="GA30" s="184"/>
      <c r="GB30" s="184"/>
      <c r="GC30" s="184"/>
      <c r="GD30" s="184"/>
      <c r="GE30" s="184"/>
      <c r="GF30" s="184"/>
      <c r="GG30" s="184"/>
      <c r="GH30" s="184"/>
      <c r="GI30" s="184"/>
      <c r="GJ30" s="184"/>
      <c r="GK30" s="184"/>
      <c r="GL30" s="184"/>
      <c r="GM30" s="184"/>
      <c r="GN30" s="184"/>
      <c r="GO30" s="184"/>
      <c r="GP30" s="184"/>
      <c r="GQ30" s="184"/>
      <c r="GR30" s="184"/>
      <c r="GS30" s="184"/>
      <c r="GT30" s="184"/>
      <c r="GU30" s="184"/>
      <c r="GV30" s="184"/>
      <c r="GW30" s="184"/>
      <c r="GX30" s="184"/>
      <c r="GY30" s="184"/>
      <c r="GZ30" s="184"/>
      <c r="HA30" s="184"/>
      <c r="HB30" s="184"/>
      <c r="HC30" s="184"/>
      <c r="HD30" s="184"/>
      <c r="HE30" s="184"/>
      <c r="HF30" s="184"/>
      <c r="HG30" s="184"/>
      <c r="HH30" s="184"/>
      <c r="HI30" s="184"/>
      <c r="HJ30" s="184"/>
      <c r="HK30" s="184"/>
      <c r="HL30" s="184"/>
      <c r="HM30" s="184"/>
      <c r="HN30" s="184"/>
      <c r="HO30" s="184"/>
      <c r="HP30" s="184"/>
      <c r="HQ30" s="184"/>
      <c r="HR30" s="184"/>
      <c r="HS30" s="184"/>
      <c r="HT30" s="184"/>
      <c r="HU30" s="184"/>
      <c r="HV30" s="184"/>
      <c r="HW30" s="184"/>
      <c r="HX30" s="184"/>
      <c r="HY30" s="184"/>
      <c r="HZ30" s="184"/>
      <c r="IA30" s="184"/>
      <c r="IB30" s="184"/>
      <c r="IC30" s="184"/>
      <c r="ID30" s="184"/>
      <c r="IE30" s="184"/>
      <c r="IF30" s="184"/>
      <c r="IG30" s="184"/>
      <c r="IH30" s="184"/>
      <c r="II30" s="184"/>
      <c r="IJ30" s="184"/>
      <c r="IK30" s="184"/>
      <c r="IL30" s="184"/>
      <c r="IM30" s="184"/>
      <c r="IN30" s="184"/>
      <c r="IO30" s="184"/>
      <c r="IP30" s="184"/>
      <c r="IQ30" s="184"/>
      <c r="IR30" s="184"/>
      <c r="IS30" s="184"/>
      <c r="IT30" s="184"/>
      <c r="IU30" s="184"/>
      <c r="IV30" s="184"/>
      <c r="IW30" s="184"/>
      <c r="IX30" s="184"/>
      <c r="IY30" s="184"/>
      <c r="IZ30" s="184"/>
      <c r="JA30" s="184"/>
      <c r="JB30" s="184"/>
      <c r="JC30" s="184"/>
      <c r="JD30" s="184"/>
      <c r="JE30" s="184"/>
      <c r="JF30" s="184"/>
      <c r="JG30" s="184"/>
      <c r="JH30" s="184"/>
      <c r="JI30" s="184"/>
      <c r="JJ30" s="184"/>
      <c r="JK30" s="184"/>
      <c r="JL30" s="184"/>
      <c r="JM30" s="184"/>
      <c r="JN30" s="184"/>
      <c r="JO30" s="184"/>
      <c r="JP30" s="184"/>
      <c r="JQ30" s="184"/>
      <c r="JR30" s="184"/>
      <c r="JS30" s="184"/>
      <c r="JT30" s="184"/>
      <c r="JU30" s="184"/>
      <c r="JV30" s="184"/>
      <c r="JW30" s="184"/>
      <c r="JX30" s="184"/>
      <c r="JY30" s="184"/>
      <c r="JZ30" s="184"/>
      <c r="KA30" s="184"/>
      <c r="KB30" s="184"/>
      <c r="KC30" s="184"/>
      <c r="KD30" s="184"/>
      <c r="KE30" s="184"/>
      <c r="KF30" s="184"/>
      <c r="KG30" s="184"/>
      <c r="KH30" s="184"/>
      <c r="KI30" s="184"/>
      <c r="KJ30" s="184"/>
      <c r="KK30" s="184"/>
      <c r="KL30" s="184"/>
      <c r="KM30" s="184"/>
      <c r="KN30" s="184"/>
      <c r="KO30" s="184"/>
      <c r="KP30" s="184"/>
      <c r="KQ30" s="184"/>
      <c r="KR30" s="184"/>
      <c r="KS30" s="184"/>
      <c r="KT30" s="184"/>
      <c r="KU30" s="184"/>
      <c r="KV30" s="184"/>
      <c r="KW30" s="184"/>
      <c r="KX30" s="184"/>
      <c r="KY30" s="184"/>
      <c r="KZ30" s="184"/>
      <c r="LA30" s="184"/>
      <c r="LB30" s="184"/>
      <c r="LC30" s="184"/>
      <c r="LD30" s="184"/>
      <c r="LE30" s="184"/>
      <c r="LF30" s="184"/>
      <c r="LG30" s="184"/>
      <c r="LH30" s="184"/>
      <c r="LI30" s="184"/>
      <c r="LJ30" s="184"/>
      <c r="LK30" s="184"/>
      <c r="LL30" s="184"/>
      <c r="LM30" s="184"/>
      <c r="LN30" s="184"/>
      <c r="LO30" s="184"/>
      <c r="LP30" s="184"/>
      <c r="LQ30" s="184"/>
      <c r="LR30" s="184"/>
      <c r="LS30" s="184"/>
      <c r="LT30" s="184"/>
      <c r="LU30" s="184"/>
      <c r="LV30" s="184"/>
      <c r="LW30" s="184"/>
      <c r="LX30" s="184"/>
      <c r="LY30" s="184"/>
      <c r="LZ30" s="184"/>
      <c r="MA30" s="184"/>
      <c r="MB30" s="184"/>
      <c r="MC30" s="184"/>
      <c r="MD30" s="184"/>
      <c r="ME30" s="184"/>
      <c r="MF30" s="184"/>
      <c r="MG30" s="184"/>
      <c r="MH30" s="184"/>
      <c r="MI30" s="184"/>
      <c r="MJ30" s="184"/>
      <c r="MK30" s="184"/>
      <c r="ML30" s="184"/>
      <c r="MM30" s="184"/>
      <c r="MN30" s="184"/>
      <c r="MO30" s="184"/>
      <c r="MP30" s="184"/>
      <c r="MQ30" s="184"/>
      <c r="MR30" s="184"/>
      <c r="MS30" s="184"/>
      <c r="MT30" s="184"/>
      <c r="MU30" s="184"/>
      <c r="MV30" s="184"/>
      <c r="MW30" s="184"/>
      <c r="MX30" s="184"/>
      <c r="MY30" s="184"/>
      <c r="MZ30" s="184"/>
      <c r="NA30" s="184"/>
      <c r="NB30" s="184"/>
      <c r="NC30" s="184"/>
      <c r="ND30" s="184"/>
      <c r="NE30" s="184"/>
      <c r="NF30" s="184"/>
      <c r="NG30" s="184"/>
      <c r="NH30" s="184"/>
      <c r="NI30" s="184"/>
      <c r="NJ30" s="184"/>
      <c r="NK30" s="184"/>
      <c r="NL30" s="184"/>
      <c r="NM30" s="184"/>
      <c r="NN30" s="184"/>
      <c r="NO30" s="184"/>
      <c r="NP30" s="184"/>
      <c r="NQ30" s="184"/>
      <c r="NR30" s="184"/>
      <c r="NS30" s="184"/>
      <c r="NT30" s="184"/>
      <c r="NU30" s="184"/>
      <c r="NV30" s="184"/>
      <c r="NW30" s="184"/>
      <c r="NX30" s="184"/>
      <c r="NY30" s="184"/>
      <c r="NZ30" s="184"/>
      <c r="OA30" s="184"/>
      <c r="OB30" s="184"/>
      <c r="OC30" s="184"/>
      <c r="OD30" s="184"/>
      <c r="OE30" s="184"/>
      <c r="OF30" s="184"/>
      <c r="OG30" s="184"/>
      <c r="OH30" s="184"/>
      <c r="OI30" s="184"/>
      <c r="OJ30" s="184"/>
      <c r="OK30" s="184"/>
      <c r="OL30" s="184"/>
      <c r="OM30" s="184"/>
      <c r="ON30" s="184"/>
      <c r="OO30" s="184"/>
      <c r="OP30" s="184"/>
      <c r="OQ30" s="184"/>
      <c r="OR30" s="184"/>
      <c r="OS30" s="184"/>
      <c r="OT30" s="184"/>
      <c r="OU30" s="184"/>
      <c r="OV30" s="184"/>
      <c r="OW30" s="184"/>
      <c r="OX30" s="184"/>
      <c r="OY30" s="184"/>
      <c r="OZ30" s="184"/>
      <c r="PA30" s="184"/>
      <c r="PB30" s="184"/>
      <c r="PC30" s="184"/>
      <c r="PD30" s="184"/>
      <c r="PE30" s="184"/>
      <c r="PF30" s="184"/>
      <c r="PG30" s="184"/>
      <c r="PH30" s="184"/>
      <c r="PI30" s="184"/>
      <c r="PJ30" s="184"/>
      <c r="PK30" s="184"/>
      <c r="PL30" s="184"/>
      <c r="PM30" s="184"/>
      <c r="PN30" s="184"/>
      <c r="PO30" s="184"/>
      <c r="PP30" s="184"/>
      <c r="PQ30" s="184"/>
      <c r="PR30" s="184"/>
      <c r="PS30" s="184"/>
      <c r="PT30" s="184"/>
      <c r="PU30" s="184"/>
      <c r="PV30" s="184"/>
      <c r="PW30" s="184"/>
      <c r="PX30" s="184"/>
      <c r="PY30" s="184"/>
      <c r="PZ30" s="184"/>
      <c r="QA30" s="184"/>
      <c r="QB30" s="184"/>
      <c r="QC30" s="184"/>
      <c r="QD30" s="184"/>
      <c r="QE30" s="184"/>
      <c r="QF30" s="184"/>
      <c r="QG30" s="184"/>
      <c r="QH30" s="184"/>
      <c r="QI30" s="184"/>
      <c r="QJ30" s="184"/>
      <c r="QK30" s="184"/>
      <c r="QL30" s="184"/>
      <c r="QM30" s="184"/>
      <c r="QN30" s="184"/>
      <c r="QO30" s="184"/>
      <c r="QP30" s="184"/>
      <c r="QQ30" s="184"/>
      <c r="QR30" s="184"/>
      <c r="QS30" s="184"/>
      <c r="QT30" s="184"/>
      <c r="QU30" s="184"/>
      <c r="QV30" s="184"/>
      <c r="QW30" s="184"/>
      <c r="QX30" s="184"/>
      <c r="QY30" s="184"/>
      <c r="QZ30" s="184"/>
      <c r="RA30" s="184"/>
      <c r="RB30" s="184"/>
      <c r="RC30" s="184"/>
      <c r="RD30" s="184"/>
      <c r="RE30" s="184"/>
      <c r="RF30" s="184"/>
      <c r="RG30" s="184"/>
      <c r="RH30" s="184"/>
      <c r="RI30" s="184"/>
      <c r="RJ30" s="184"/>
      <c r="RK30" s="184"/>
      <c r="RL30" s="184"/>
      <c r="RM30" s="184"/>
      <c r="RN30" s="184"/>
      <c r="RO30" s="184"/>
      <c r="RP30" s="184"/>
      <c r="RQ30" s="184"/>
      <c r="RR30" s="184"/>
      <c r="RS30" s="184"/>
      <c r="RT30" s="184"/>
      <c r="RU30" s="184"/>
      <c r="RV30" s="184"/>
      <c r="RW30" s="184"/>
      <c r="RX30" s="184"/>
      <c r="RY30" s="184"/>
      <c r="RZ30" s="184"/>
      <c r="SA30" s="184"/>
      <c r="SB30" s="184"/>
      <c r="SC30" s="184"/>
      <c r="SD30" s="184"/>
      <c r="SE30" s="184"/>
      <c r="SF30" s="184"/>
      <c r="SG30" s="184"/>
      <c r="SH30" s="184"/>
      <c r="SI30" s="184"/>
      <c r="SJ30" s="184"/>
      <c r="SK30" s="184"/>
      <c r="SL30" s="184"/>
      <c r="SM30" s="184"/>
      <c r="SN30" s="184"/>
      <c r="SO30" s="184"/>
      <c r="SP30" s="184"/>
      <c r="SQ30" s="184"/>
      <c r="SR30" s="184"/>
      <c r="SS30" s="184"/>
      <c r="ST30" s="184"/>
      <c r="SU30" s="184"/>
      <c r="SV30" s="184"/>
      <c r="SW30" s="184"/>
      <c r="SX30" s="184"/>
      <c r="SY30" s="184"/>
      <c r="SZ30" s="184"/>
      <c r="TA30" s="184"/>
      <c r="TB30" s="184"/>
      <c r="TC30" s="184"/>
      <c r="TD30" s="184"/>
      <c r="TE30" s="184"/>
      <c r="TF30" s="184"/>
      <c r="TG30" s="184"/>
      <c r="TH30" s="184"/>
      <c r="TI30" s="184"/>
      <c r="TJ30" s="184"/>
      <c r="TK30" s="184"/>
      <c r="TL30" s="184"/>
      <c r="TM30" s="184"/>
      <c r="TN30" s="184"/>
      <c r="TO30" s="184"/>
      <c r="TP30" s="184"/>
      <c r="TQ30" s="184"/>
      <c r="TR30" s="184"/>
      <c r="TS30" s="184"/>
      <c r="TT30" s="184"/>
      <c r="TU30" s="184"/>
      <c r="TV30" s="184"/>
      <c r="TW30" s="184"/>
      <c r="TX30" s="184"/>
      <c r="TY30" s="184"/>
      <c r="TZ30" s="184"/>
      <c r="UA30" s="184"/>
      <c r="UB30" s="184"/>
      <c r="UC30" s="184"/>
      <c r="UD30" s="184"/>
      <c r="UE30" s="184"/>
      <c r="UF30" s="184"/>
      <c r="UG30" s="184"/>
      <c r="UH30" s="184"/>
      <c r="UI30" s="184"/>
      <c r="UJ30" s="184"/>
      <c r="UK30" s="184"/>
      <c r="UL30" s="184"/>
      <c r="UM30" s="184"/>
      <c r="UN30" s="184"/>
      <c r="UO30" s="184"/>
      <c r="UP30" s="184"/>
      <c r="UQ30" s="184"/>
      <c r="UR30" s="184"/>
      <c r="US30" s="184"/>
      <c r="UT30" s="184"/>
      <c r="UU30" s="184"/>
      <c r="UV30" s="184"/>
      <c r="UW30" s="184"/>
      <c r="UX30" s="184"/>
      <c r="UY30" s="184"/>
      <c r="UZ30" s="184"/>
      <c r="VA30" s="184"/>
      <c r="VB30" s="184"/>
      <c r="VC30" s="184"/>
      <c r="VD30" s="184"/>
      <c r="VE30" s="184"/>
      <c r="VF30" s="184"/>
      <c r="VG30" s="184"/>
      <c r="VH30" s="184"/>
      <c r="VI30" s="184"/>
      <c r="VJ30" s="184"/>
      <c r="VK30" s="184"/>
      <c r="VL30" s="184"/>
      <c r="VM30" s="184"/>
      <c r="VN30" s="184"/>
      <c r="VO30" s="184"/>
      <c r="VP30" s="184"/>
      <c r="VQ30" s="184"/>
      <c r="VR30" s="184"/>
      <c r="VS30" s="184"/>
      <c r="VT30" s="184"/>
      <c r="VU30" s="184"/>
      <c r="VV30" s="184"/>
      <c r="VW30" s="184"/>
      <c r="VX30" s="184"/>
      <c r="VY30" s="184"/>
      <c r="VZ30" s="184"/>
      <c r="WA30" s="184"/>
      <c r="WB30" s="184"/>
      <c r="WC30" s="184"/>
      <c r="WD30" s="184"/>
      <c r="WE30" s="184"/>
      <c r="WF30" s="184"/>
      <c r="WG30" s="184"/>
      <c r="WH30" s="184"/>
      <c r="WI30" s="184"/>
      <c r="WJ30" s="184"/>
      <c r="WK30" s="184"/>
      <c r="WL30" s="184"/>
      <c r="WM30" s="184"/>
      <c r="WN30" s="184"/>
      <c r="WO30" s="184"/>
      <c r="WP30" s="184"/>
      <c r="WQ30" s="184"/>
      <c r="WR30" s="184"/>
      <c r="WS30" s="184"/>
      <c r="WT30" s="184"/>
      <c r="WU30" s="184"/>
      <c r="WV30" s="184"/>
      <c r="WW30" s="184"/>
      <c r="WX30" s="184"/>
      <c r="WY30" s="184"/>
      <c r="WZ30" s="184"/>
      <c r="XA30" s="184"/>
      <c r="XB30" s="184"/>
      <c r="XC30" s="184"/>
      <c r="XD30" s="184"/>
      <c r="XE30" s="184"/>
      <c r="XF30" s="184"/>
      <c r="XG30" s="184"/>
      <c r="XH30" s="184"/>
      <c r="XI30" s="184"/>
      <c r="XJ30" s="184"/>
      <c r="XK30" s="184"/>
      <c r="XL30" s="184"/>
      <c r="XM30" s="184"/>
      <c r="XN30" s="184"/>
      <c r="XO30" s="184"/>
      <c r="XP30" s="184"/>
      <c r="XQ30" s="184"/>
      <c r="XR30" s="184"/>
      <c r="XS30" s="184"/>
      <c r="XT30" s="184"/>
      <c r="XU30" s="184"/>
      <c r="XV30" s="184"/>
      <c r="XW30" s="184"/>
      <c r="XX30" s="184"/>
      <c r="XY30" s="184"/>
      <c r="XZ30" s="184"/>
      <c r="YA30" s="184"/>
      <c r="YB30" s="184"/>
      <c r="YC30" s="184"/>
      <c r="YD30" s="184"/>
      <c r="YE30" s="184"/>
      <c r="YF30" s="184"/>
      <c r="YG30" s="184"/>
      <c r="YH30" s="184"/>
      <c r="YI30" s="184"/>
      <c r="YJ30" s="184"/>
      <c r="YK30" s="184"/>
      <c r="YL30" s="184"/>
      <c r="YM30" s="184"/>
      <c r="YN30" s="184"/>
      <c r="YO30" s="184"/>
      <c r="YP30" s="184"/>
      <c r="YQ30" s="184"/>
      <c r="YR30" s="184"/>
      <c r="YS30" s="184"/>
      <c r="YT30" s="184"/>
      <c r="YU30" s="184"/>
      <c r="YV30" s="184"/>
      <c r="YW30" s="184"/>
      <c r="YX30" s="184"/>
      <c r="YY30" s="184"/>
      <c r="YZ30" s="184"/>
      <c r="ZA30" s="184"/>
      <c r="ZB30" s="184"/>
      <c r="ZC30" s="184"/>
      <c r="ZD30" s="184"/>
      <c r="ZE30" s="184"/>
      <c r="ZF30" s="184"/>
      <c r="ZG30" s="184"/>
      <c r="ZH30" s="184"/>
      <c r="ZI30" s="184"/>
      <c r="ZJ30" s="184"/>
      <c r="ZK30" s="184"/>
      <c r="ZL30" s="184"/>
      <c r="ZM30" s="184"/>
      <c r="ZN30" s="184"/>
      <c r="ZO30" s="184"/>
      <c r="ZP30" s="184"/>
      <c r="ZQ30" s="184"/>
      <c r="ZR30" s="184"/>
      <c r="ZS30" s="184"/>
      <c r="ZT30" s="184"/>
      <c r="ZU30" s="184"/>
      <c r="ZV30" s="184"/>
      <c r="ZW30" s="184"/>
      <c r="ZX30" s="184"/>
      <c r="ZY30" s="184"/>
      <c r="ZZ30" s="184"/>
      <c r="AAA30" s="184"/>
      <c r="AAB30" s="184"/>
      <c r="AAC30" s="184"/>
      <c r="AAD30" s="184"/>
      <c r="AAE30" s="184"/>
      <c r="AAF30" s="184"/>
      <c r="AAG30" s="184"/>
      <c r="AAH30" s="184"/>
      <c r="AAI30" s="184"/>
      <c r="AAJ30" s="184"/>
      <c r="AAK30" s="184"/>
      <c r="AAL30" s="184"/>
      <c r="AAM30" s="184"/>
      <c r="AAN30" s="184"/>
      <c r="AAO30" s="184"/>
      <c r="AAP30" s="184"/>
      <c r="AAQ30" s="184"/>
      <c r="AAR30" s="184"/>
      <c r="AAS30" s="184"/>
      <c r="AAT30" s="184"/>
      <c r="AAU30" s="184"/>
      <c r="AAV30" s="184"/>
      <c r="AAW30" s="184"/>
      <c r="AAX30" s="184"/>
      <c r="AAY30" s="184"/>
      <c r="AAZ30" s="184"/>
      <c r="ABA30" s="184"/>
      <c r="ABB30" s="184"/>
      <c r="ABC30" s="184"/>
      <c r="ABD30" s="184"/>
      <c r="ABE30" s="184"/>
      <c r="ABF30" s="184"/>
      <c r="ABG30" s="184"/>
      <c r="ABH30" s="184"/>
      <c r="ABI30" s="184"/>
      <c r="ABJ30" s="184"/>
      <c r="ABK30" s="184"/>
      <c r="ABL30" s="184"/>
      <c r="ABM30" s="184"/>
      <c r="ABN30" s="184"/>
      <c r="ABO30" s="184"/>
      <c r="ABP30" s="184"/>
      <c r="ABQ30" s="184"/>
      <c r="ABR30" s="184"/>
      <c r="ABS30" s="184"/>
      <c r="ABT30" s="184"/>
      <c r="ABU30" s="184"/>
      <c r="ABV30" s="184"/>
      <c r="ABW30" s="184"/>
      <c r="ABX30" s="184"/>
      <c r="ABY30" s="184"/>
      <c r="ABZ30" s="184"/>
      <c r="ACA30" s="184"/>
      <c r="ACB30" s="184"/>
      <c r="ACC30" s="184"/>
      <c r="ACD30" s="184"/>
      <c r="ACE30" s="184"/>
      <c r="ACF30" s="184"/>
      <c r="ACG30" s="184"/>
      <c r="ACH30" s="184"/>
      <c r="ACI30" s="184"/>
      <c r="ACJ30" s="184"/>
      <c r="ACK30" s="184"/>
      <c r="ACL30" s="184"/>
      <c r="ACM30" s="184"/>
      <c r="ACN30" s="184"/>
      <c r="ACO30" s="184"/>
      <c r="ACP30" s="184"/>
      <c r="ACQ30" s="184"/>
      <c r="ACR30" s="184"/>
      <c r="ACS30" s="184"/>
      <c r="ACT30" s="184"/>
      <c r="ACU30" s="184"/>
      <c r="ACV30" s="184"/>
      <c r="ACW30" s="184"/>
      <c r="ACX30" s="184"/>
      <c r="ACY30" s="184"/>
      <c r="ACZ30" s="184"/>
      <c r="ADA30" s="184"/>
      <c r="ADB30" s="184"/>
      <c r="ADC30" s="184"/>
      <c r="ADD30" s="184"/>
      <c r="ADE30" s="184"/>
      <c r="ADF30" s="184"/>
      <c r="ADG30" s="184"/>
      <c r="ADH30" s="184"/>
      <c r="ADI30" s="184"/>
      <c r="ADJ30" s="184"/>
      <c r="ADK30" s="184"/>
      <c r="ADL30" s="184"/>
      <c r="ADM30" s="184"/>
      <c r="ADN30" s="184"/>
      <c r="ADO30" s="184"/>
      <c r="ADP30" s="184"/>
      <c r="ADQ30" s="184"/>
      <c r="ADR30" s="184"/>
      <c r="ADS30" s="184"/>
      <c r="ADT30" s="184"/>
      <c r="ADU30" s="184"/>
      <c r="ADV30" s="184"/>
      <c r="ADW30" s="184"/>
      <c r="ADX30" s="184"/>
      <c r="ADY30" s="184"/>
      <c r="ADZ30" s="184"/>
      <c r="AEA30" s="184"/>
      <c r="AEB30" s="184"/>
      <c r="AEC30" s="184"/>
      <c r="AED30" s="184"/>
      <c r="AEE30" s="184"/>
      <c r="AEF30" s="184"/>
      <c r="AEG30" s="184"/>
      <c r="AEH30" s="184"/>
      <c r="AEI30" s="184"/>
      <c r="AEJ30" s="184"/>
      <c r="AEK30" s="184"/>
      <c r="AEL30" s="184"/>
      <c r="AEM30" s="184"/>
      <c r="AEN30" s="184"/>
      <c r="AEO30" s="184"/>
      <c r="AEP30" s="184"/>
      <c r="AEQ30" s="184"/>
      <c r="AER30" s="184"/>
      <c r="AES30" s="184"/>
      <c r="AET30" s="184"/>
      <c r="AEU30" s="184"/>
      <c r="AEV30" s="184"/>
      <c r="AEW30" s="184"/>
      <c r="AEX30" s="184"/>
      <c r="AEY30" s="184"/>
      <c r="AEZ30" s="184"/>
      <c r="AFA30" s="184"/>
      <c r="AFB30" s="184"/>
      <c r="AFC30" s="184"/>
      <c r="AFD30" s="184"/>
      <c r="AFE30" s="184"/>
      <c r="AFF30" s="184"/>
      <c r="AFG30" s="184"/>
      <c r="AFH30" s="184"/>
      <c r="AFI30" s="184"/>
      <c r="AFJ30" s="184"/>
      <c r="AFK30" s="184"/>
      <c r="AFL30" s="184"/>
      <c r="AFM30" s="184"/>
      <c r="AFN30" s="184"/>
      <c r="AFO30" s="184"/>
      <c r="AFP30" s="184"/>
      <c r="AFQ30" s="184"/>
      <c r="AFR30" s="184"/>
      <c r="AFS30" s="184"/>
      <c r="AFT30" s="184"/>
      <c r="AFU30" s="184"/>
      <c r="AFV30" s="184"/>
      <c r="AFW30" s="184"/>
      <c r="AFX30" s="184"/>
      <c r="AFY30" s="184"/>
    </row>
    <row r="31" spans="2:857" ht="13.35" customHeight="1" x14ac:dyDescent="0.25">
      <c r="B31" s="263" t="s">
        <v>9432</v>
      </c>
      <c r="C31" s="278">
        <v>10800</v>
      </c>
      <c r="D31" s="264" t="s">
        <v>9433</v>
      </c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  <c r="EN31" s="184"/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4"/>
      <c r="FK31" s="184"/>
      <c r="FL31" s="184"/>
      <c r="FM31" s="184"/>
      <c r="FN31" s="184"/>
      <c r="FO31" s="184"/>
      <c r="FP31" s="184"/>
      <c r="FQ31" s="184"/>
      <c r="FR31" s="184"/>
      <c r="FS31" s="184"/>
      <c r="FT31" s="184"/>
      <c r="FU31" s="184"/>
      <c r="FV31" s="184"/>
      <c r="FW31" s="184"/>
      <c r="FX31" s="184"/>
      <c r="FY31" s="184"/>
      <c r="FZ31" s="184"/>
      <c r="GA31" s="184"/>
      <c r="GB31" s="184"/>
      <c r="GC31" s="184"/>
      <c r="GD31" s="184"/>
      <c r="GE31" s="184"/>
      <c r="GF31" s="184"/>
      <c r="GG31" s="184"/>
      <c r="GH31" s="184"/>
      <c r="GI31" s="184"/>
      <c r="GJ31" s="184"/>
      <c r="GK31" s="184"/>
      <c r="GL31" s="184"/>
      <c r="GM31" s="184"/>
      <c r="GN31" s="184"/>
      <c r="GO31" s="184"/>
      <c r="GP31" s="184"/>
      <c r="GQ31" s="184"/>
      <c r="GR31" s="184"/>
      <c r="GS31" s="184"/>
      <c r="GT31" s="184"/>
      <c r="GU31" s="184"/>
      <c r="GV31" s="184"/>
      <c r="GW31" s="184"/>
      <c r="GX31" s="184"/>
      <c r="GY31" s="184"/>
      <c r="GZ31" s="184"/>
      <c r="HA31" s="184"/>
      <c r="HB31" s="184"/>
      <c r="HC31" s="184"/>
      <c r="HD31" s="184"/>
      <c r="HE31" s="184"/>
      <c r="HF31" s="184"/>
      <c r="HG31" s="184"/>
      <c r="HH31" s="184"/>
      <c r="HI31" s="184"/>
      <c r="HJ31" s="184"/>
      <c r="HK31" s="184"/>
      <c r="HL31" s="184"/>
      <c r="HM31" s="184"/>
      <c r="HN31" s="184"/>
      <c r="HO31" s="184"/>
      <c r="HP31" s="184"/>
      <c r="HQ31" s="184"/>
      <c r="HR31" s="184"/>
      <c r="HS31" s="184"/>
      <c r="HT31" s="184"/>
      <c r="HU31" s="184"/>
      <c r="HV31" s="184"/>
      <c r="HW31" s="184"/>
      <c r="HX31" s="184"/>
      <c r="HY31" s="184"/>
      <c r="HZ31" s="184"/>
      <c r="IA31" s="184"/>
      <c r="IB31" s="184"/>
      <c r="IC31" s="184"/>
      <c r="ID31" s="184"/>
      <c r="IE31" s="184"/>
      <c r="IF31" s="184"/>
      <c r="IG31" s="184"/>
      <c r="IH31" s="184"/>
      <c r="II31" s="184"/>
      <c r="IJ31" s="184"/>
      <c r="IK31" s="184"/>
      <c r="IL31" s="184"/>
      <c r="IM31" s="184"/>
      <c r="IN31" s="184"/>
      <c r="IO31" s="184"/>
      <c r="IP31" s="184"/>
      <c r="IQ31" s="184"/>
      <c r="IR31" s="184"/>
      <c r="IS31" s="184"/>
      <c r="IT31" s="184"/>
      <c r="IU31" s="184"/>
      <c r="IV31" s="184"/>
      <c r="IW31" s="184"/>
      <c r="IX31" s="184"/>
      <c r="IY31" s="184"/>
      <c r="IZ31" s="184"/>
      <c r="JA31" s="184"/>
      <c r="JB31" s="184"/>
      <c r="JC31" s="184"/>
      <c r="JD31" s="184"/>
      <c r="JE31" s="184"/>
      <c r="JF31" s="184"/>
      <c r="JG31" s="184"/>
      <c r="JH31" s="184"/>
      <c r="JI31" s="184"/>
      <c r="JJ31" s="184"/>
      <c r="JK31" s="184"/>
      <c r="JL31" s="184"/>
      <c r="JM31" s="184"/>
      <c r="JN31" s="184"/>
      <c r="JO31" s="184"/>
      <c r="JP31" s="184"/>
      <c r="JQ31" s="184"/>
      <c r="JR31" s="184"/>
      <c r="JS31" s="184"/>
      <c r="JT31" s="184"/>
      <c r="JU31" s="184"/>
      <c r="JV31" s="184"/>
      <c r="JW31" s="184"/>
      <c r="JX31" s="184"/>
      <c r="JY31" s="184"/>
      <c r="JZ31" s="184"/>
      <c r="KA31" s="184"/>
      <c r="KB31" s="184"/>
      <c r="KC31" s="184"/>
      <c r="KD31" s="184"/>
      <c r="KE31" s="184"/>
      <c r="KF31" s="184"/>
      <c r="KG31" s="184"/>
      <c r="KH31" s="184"/>
      <c r="KI31" s="184"/>
      <c r="KJ31" s="184"/>
      <c r="KK31" s="184"/>
      <c r="KL31" s="184"/>
      <c r="KM31" s="184"/>
      <c r="KN31" s="184"/>
      <c r="KO31" s="184"/>
      <c r="KP31" s="184"/>
      <c r="KQ31" s="184"/>
      <c r="KR31" s="184"/>
      <c r="KS31" s="184"/>
      <c r="KT31" s="184"/>
      <c r="KU31" s="184"/>
      <c r="KV31" s="184"/>
      <c r="KW31" s="184"/>
      <c r="KX31" s="184"/>
      <c r="KY31" s="184"/>
      <c r="KZ31" s="184"/>
      <c r="LA31" s="184"/>
      <c r="LB31" s="184"/>
      <c r="LC31" s="184"/>
      <c r="LD31" s="184"/>
      <c r="LE31" s="184"/>
      <c r="LF31" s="184"/>
      <c r="LG31" s="184"/>
      <c r="LH31" s="184"/>
      <c r="LI31" s="184"/>
      <c r="LJ31" s="184"/>
      <c r="LK31" s="184"/>
      <c r="LL31" s="184"/>
      <c r="LM31" s="184"/>
      <c r="LN31" s="184"/>
      <c r="LO31" s="184"/>
      <c r="LP31" s="184"/>
      <c r="LQ31" s="184"/>
      <c r="LR31" s="184"/>
      <c r="LS31" s="184"/>
      <c r="LT31" s="184"/>
      <c r="LU31" s="184"/>
      <c r="LV31" s="184"/>
      <c r="LW31" s="184"/>
      <c r="LX31" s="184"/>
      <c r="LY31" s="184"/>
      <c r="LZ31" s="184"/>
      <c r="MA31" s="184"/>
      <c r="MB31" s="184"/>
      <c r="MC31" s="184"/>
      <c r="MD31" s="184"/>
      <c r="ME31" s="184"/>
      <c r="MF31" s="184"/>
      <c r="MG31" s="184"/>
      <c r="MH31" s="184"/>
      <c r="MI31" s="184"/>
      <c r="MJ31" s="184"/>
      <c r="MK31" s="184"/>
      <c r="ML31" s="184"/>
      <c r="MM31" s="184"/>
      <c r="MN31" s="184"/>
      <c r="MO31" s="184"/>
      <c r="MP31" s="184"/>
      <c r="MQ31" s="184"/>
      <c r="MR31" s="184"/>
      <c r="MS31" s="184"/>
      <c r="MT31" s="184"/>
      <c r="MU31" s="184"/>
      <c r="MV31" s="184"/>
      <c r="MW31" s="184"/>
      <c r="MX31" s="184"/>
      <c r="MY31" s="184"/>
      <c r="MZ31" s="184"/>
      <c r="NA31" s="184"/>
      <c r="NB31" s="184"/>
      <c r="NC31" s="184"/>
      <c r="ND31" s="184"/>
      <c r="NE31" s="184"/>
      <c r="NF31" s="184"/>
      <c r="NG31" s="184"/>
      <c r="NH31" s="184"/>
      <c r="NI31" s="184"/>
      <c r="NJ31" s="184"/>
      <c r="NK31" s="184"/>
      <c r="NL31" s="184"/>
      <c r="NM31" s="184"/>
      <c r="NN31" s="184"/>
      <c r="NO31" s="184"/>
      <c r="NP31" s="184"/>
      <c r="NQ31" s="184"/>
      <c r="NR31" s="184"/>
      <c r="NS31" s="184"/>
      <c r="NT31" s="184"/>
      <c r="NU31" s="184"/>
      <c r="NV31" s="184"/>
      <c r="NW31" s="184"/>
      <c r="NX31" s="184"/>
      <c r="NY31" s="184"/>
      <c r="NZ31" s="184"/>
      <c r="OA31" s="184"/>
      <c r="OB31" s="184"/>
      <c r="OC31" s="184"/>
      <c r="OD31" s="184"/>
      <c r="OE31" s="184"/>
      <c r="OF31" s="184"/>
      <c r="OG31" s="184"/>
      <c r="OH31" s="184"/>
      <c r="OI31" s="184"/>
      <c r="OJ31" s="184"/>
      <c r="OK31" s="184"/>
      <c r="OL31" s="184"/>
      <c r="OM31" s="184"/>
      <c r="ON31" s="184"/>
      <c r="OO31" s="184"/>
      <c r="OP31" s="184"/>
      <c r="OQ31" s="184"/>
      <c r="OR31" s="184"/>
      <c r="OS31" s="184"/>
      <c r="OT31" s="184"/>
      <c r="OU31" s="184"/>
      <c r="OV31" s="184"/>
      <c r="OW31" s="184"/>
      <c r="OX31" s="184"/>
      <c r="OY31" s="184"/>
      <c r="OZ31" s="184"/>
      <c r="PA31" s="184"/>
      <c r="PB31" s="184"/>
      <c r="PC31" s="184"/>
      <c r="PD31" s="184"/>
      <c r="PE31" s="184"/>
      <c r="PF31" s="184"/>
      <c r="PG31" s="184"/>
      <c r="PH31" s="184"/>
      <c r="PI31" s="184"/>
      <c r="PJ31" s="184"/>
      <c r="PK31" s="184"/>
      <c r="PL31" s="184"/>
      <c r="PM31" s="184"/>
      <c r="PN31" s="184"/>
      <c r="PO31" s="184"/>
      <c r="PP31" s="184"/>
      <c r="PQ31" s="184"/>
      <c r="PR31" s="184"/>
      <c r="PS31" s="184"/>
      <c r="PT31" s="184"/>
      <c r="PU31" s="184"/>
      <c r="PV31" s="184"/>
      <c r="PW31" s="184"/>
      <c r="PX31" s="184"/>
      <c r="PY31" s="184"/>
      <c r="PZ31" s="184"/>
      <c r="QA31" s="184"/>
      <c r="QB31" s="184"/>
      <c r="QC31" s="184"/>
      <c r="QD31" s="184"/>
      <c r="QE31" s="184"/>
      <c r="QF31" s="184"/>
      <c r="QG31" s="184"/>
      <c r="QH31" s="184"/>
      <c r="QI31" s="184"/>
      <c r="QJ31" s="184"/>
      <c r="QK31" s="184"/>
      <c r="QL31" s="184"/>
      <c r="QM31" s="184"/>
      <c r="QN31" s="184"/>
      <c r="QO31" s="184"/>
      <c r="QP31" s="184"/>
      <c r="QQ31" s="184"/>
      <c r="QR31" s="184"/>
      <c r="QS31" s="184"/>
      <c r="QT31" s="184"/>
      <c r="QU31" s="184"/>
      <c r="QV31" s="184"/>
      <c r="QW31" s="184"/>
      <c r="QX31" s="184"/>
      <c r="QY31" s="184"/>
      <c r="QZ31" s="184"/>
      <c r="RA31" s="184"/>
      <c r="RB31" s="184"/>
      <c r="RC31" s="184"/>
      <c r="RD31" s="184"/>
      <c r="RE31" s="184"/>
      <c r="RF31" s="184"/>
      <c r="RG31" s="184"/>
      <c r="RH31" s="184"/>
      <c r="RI31" s="184"/>
      <c r="RJ31" s="184"/>
      <c r="RK31" s="184"/>
      <c r="RL31" s="184"/>
      <c r="RM31" s="184"/>
      <c r="RN31" s="184"/>
      <c r="RO31" s="184"/>
      <c r="RP31" s="184"/>
      <c r="RQ31" s="184"/>
      <c r="RR31" s="184"/>
      <c r="RS31" s="184"/>
      <c r="RT31" s="184"/>
      <c r="RU31" s="184"/>
      <c r="RV31" s="184"/>
      <c r="RW31" s="184"/>
      <c r="RX31" s="184"/>
      <c r="RY31" s="184"/>
      <c r="RZ31" s="184"/>
      <c r="SA31" s="184"/>
      <c r="SB31" s="184"/>
      <c r="SC31" s="184"/>
      <c r="SD31" s="184"/>
      <c r="SE31" s="184"/>
      <c r="SF31" s="184"/>
      <c r="SG31" s="184"/>
      <c r="SH31" s="184"/>
      <c r="SI31" s="184"/>
      <c r="SJ31" s="184"/>
      <c r="SK31" s="184"/>
      <c r="SL31" s="184"/>
      <c r="SM31" s="184"/>
      <c r="SN31" s="184"/>
      <c r="SO31" s="184"/>
      <c r="SP31" s="184"/>
      <c r="SQ31" s="184"/>
      <c r="SR31" s="184"/>
      <c r="SS31" s="184"/>
      <c r="ST31" s="184"/>
      <c r="SU31" s="184"/>
      <c r="SV31" s="184"/>
      <c r="SW31" s="184"/>
      <c r="SX31" s="184"/>
      <c r="SY31" s="184"/>
      <c r="SZ31" s="184"/>
      <c r="TA31" s="184"/>
      <c r="TB31" s="184"/>
      <c r="TC31" s="184"/>
      <c r="TD31" s="184"/>
      <c r="TE31" s="184"/>
      <c r="TF31" s="184"/>
      <c r="TG31" s="184"/>
      <c r="TH31" s="184"/>
      <c r="TI31" s="184"/>
      <c r="TJ31" s="184"/>
      <c r="TK31" s="184"/>
      <c r="TL31" s="184"/>
      <c r="TM31" s="184"/>
      <c r="TN31" s="184"/>
      <c r="TO31" s="184"/>
      <c r="TP31" s="184"/>
      <c r="TQ31" s="184"/>
      <c r="TR31" s="184"/>
      <c r="TS31" s="184"/>
      <c r="TT31" s="184"/>
      <c r="TU31" s="184"/>
      <c r="TV31" s="184"/>
      <c r="TW31" s="184"/>
      <c r="TX31" s="184"/>
      <c r="TY31" s="184"/>
      <c r="TZ31" s="184"/>
      <c r="UA31" s="184"/>
      <c r="UB31" s="184"/>
      <c r="UC31" s="184"/>
      <c r="UD31" s="184"/>
      <c r="UE31" s="184"/>
      <c r="UF31" s="184"/>
      <c r="UG31" s="184"/>
      <c r="UH31" s="184"/>
      <c r="UI31" s="184"/>
      <c r="UJ31" s="184"/>
      <c r="UK31" s="184"/>
      <c r="UL31" s="184"/>
      <c r="UM31" s="184"/>
      <c r="UN31" s="184"/>
      <c r="UO31" s="184"/>
      <c r="UP31" s="184"/>
      <c r="UQ31" s="184"/>
      <c r="UR31" s="184"/>
      <c r="US31" s="184"/>
      <c r="UT31" s="184"/>
      <c r="UU31" s="184"/>
      <c r="UV31" s="184"/>
      <c r="UW31" s="184"/>
      <c r="UX31" s="184"/>
      <c r="UY31" s="184"/>
      <c r="UZ31" s="184"/>
      <c r="VA31" s="184"/>
      <c r="VB31" s="184"/>
      <c r="VC31" s="184"/>
      <c r="VD31" s="184"/>
      <c r="VE31" s="184"/>
      <c r="VF31" s="184"/>
      <c r="VG31" s="184"/>
      <c r="VH31" s="184"/>
      <c r="VI31" s="184"/>
      <c r="VJ31" s="184"/>
      <c r="VK31" s="184"/>
      <c r="VL31" s="184"/>
      <c r="VM31" s="184"/>
      <c r="VN31" s="184"/>
      <c r="VO31" s="184"/>
      <c r="VP31" s="184"/>
      <c r="VQ31" s="184"/>
      <c r="VR31" s="184"/>
      <c r="VS31" s="184"/>
      <c r="VT31" s="184"/>
      <c r="VU31" s="184"/>
      <c r="VV31" s="184"/>
      <c r="VW31" s="184"/>
      <c r="VX31" s="184"/>
      <c r="VY31" s="184"/>
      <c r="VZ31" s="184"/>
      <c r="WA31" s="184"/>
      <c r="WB31" s="184"/>
      <c r="WC31" s="184"/>
      <c r="WD31" s="184"/>
      <c r="WE31" s="184"/>
      <c r="WF31" s="184"/>
      <c r="WG31" s="184"/>
      <c r="WH31" s="184"/>
      <c r="WI31" s="184"/>
      <c r="WJ31" s="184"/>
      <c r="WK31" s="184"/>
      <c r="WL31" s="184"/>
      <c r="WM31" s="184"/>
      <c r="WN31" s="184"/>
      <c r="WO31" s="184"/>
      <c r="WP31" s="184"/>
      <c r="WQ31" s="184"/>
      <c r="WR31" s="184"/>
      <c r="WS31" s="184"/>
      <c r="WT31" s="184"/>
      <c r="WU31" s="184"/>
      <c r="WV31" s="184"/>
      <c r="WW31" s="184"/>
      <c r="WX31" s="184"/>
      <c r="WY31" s="184"/>
      <c r="WZ31" s="184"/>
      <c r="XA31" s="184"/>
      <c r="XB31" s="184"/>
      <c r="XC31" s="184"/>
      <c r="XD31" s="184"/>
      <c r="XE31" s="184"/>
      <c r="XF31" s="184"/>
      <c r="XG31" s="184"/>
      <c r="XH31" s="184"/>
      <c r="XI31" s="184"/>
      <c r="XJ31" s="184"/>
      <c r="XK31" s="184"/>
      <c r="XL31" s="184"/>
      <c r="XM31" s="184"/>
      <c r="XN31" s="184"/>
      <c r="XO31" s="184"/>
      <c r="XP31" s="184"/>
      <c r="XQ31" s="184"/>
      <c r="XR31" s="184"/>
      <c r="XS31" s="184"/>
      <c r="XT31" s="184"/>
      <c r="XU31" s="184"/>
      <c r="XV31" s="184"/>
      <c r="XW31" s="184"/>
      <c r="XX31" s="184"/>
      <c r="XY31" s="184"/>
      <c r="XZ31" s="184"/>
      <c r="YA31" s="184"/>
      <c r="YB31" s="184"/>
      <c r="YC31" s="184"/>
      <c r="YD31" s="184"/>
      <c r="YE31" s="184"/>
      <c r="YF31" s="184"/>
      <c r="YG31" s="184"/>
      <c r="YH31" s="184"/>
      <c r="YI31" s="184"/>
      <c r="YJ31" s="184"/>
      <c r="YK31" s="184"/>
      <c r="YL31" s="184"/>
      <c r="YM31" s="184"/>
      <c r="YN31" s="184"/>
      <c r="YO31" s="184"/>
      <c r="YP31" s="184"/>
      <c r="YQ31" s="184"/>
      <c r="YR31" s="184"/>
      <c r="YS31" s="184"/>
      <c r="YT31" s="184"/>
      <c r="YU31" s="184"/>
      <c r="YV31" s="184"/>
      <c r="YW31" s="184"/>
      <c r="YX31" s="184"/>
      <c r="YY31" s="184"/>
      <c r="YZ31" s="184"/>
      <c r="ZA31" s="184"/>
      <c r="ZB31" s="184"/>
      <c r="ZC31" s="184"/>
      <c r="ZD31" s="184"/>
      <c r="ZE31" s="184"/>
      <c r="ZF31" s="184"/>
      <c r="ZG31" s="184"/>
      <c r="ZH31" s="184"/>
      <c r="ZI31" s="184"/>
      <c r="ZJ31" s="184"/>
      <c r="ZK31" s="184"/>
      <c r="ZL31" s="184"/>
      <c r="ZM31" s="184"/>
      <c r="ZN31" s="184"/>
      <c r="ZO31" s="184"/>
      <c r="ZP31" s="184"/>
      <c r="ZQ31" s="184"/>
      <c r="ZR31" s="184"/>
      <c r="ZS31" s="184"/>
      <c r="ZT31" s="184"/>
      <c r="ZU31" s="184"/>
      <c r="ZV31" s="184"/>
      <c r="ZW31" s="184"/>
      <c r="ZX31" s="184"/>
      <c r="ZY31" s="184"/>
      <c r="ZZ31" s="184"/>
      <c r="AAA31" s="184"/>
      <c r="AAB31" s="184"/>
      <c r="AAC31" s="184"/>
      <c r="AAD31" s="184"/>
      <c r="AAE31" s="184"/>
      <c r="AAF31" s="184"/>
      <c r="AAG31" s="184"/>
      <c r="AAH31" s="184"/>
      <c r="AAI31" s="184"/>
      <c r="AAJ31" s="184"/>
      <c r="AAK31" s="184"/>
      <c r="AAL31" s="184"/>
      <c r="AAM31" s="184"/>
      <c r="AAN31" s="184"/>
      <c r="AAO31" s="184"/>
      <c r="AAP31" s="184"/>
      <c r="AAQ31" s="184"/>
      <c r="AAR31" s="184"/>
      <c r="AAS31" s="184"/>
      <c r="AAT31" s="184"/>
      <c r="AAU31" s="184"/>
      <c r="AAV31" s="184"/>
      <c r="AAW31" s="184"/>
      <c r="AAX31" s="184"/>
      <c r="AAY31" s="184"/>
      <c r="AAZ31" s="184"/>
      <c r="ABA31" s="184"/>
      <c r="ABB31" s="184"/>
      <c r="ABC31" s="184"/>
      <c r="ABD31" s="184"/>
      <c r="ABE31" s="184"/>
      <c r="ABF31" s="184"/>
      <c r="ABG31" s="184"/>
      <c r="ABH31" s="184"/>
      <c r="ABI31" s="184"/>
      <c r="ABJ31" s="184"/>
      <c r="ABK31" s="184"/>
      <c r="ABL31" s="184"/>
      <c r="ABM31" s="184"/>
      <c r="ABN31" s="184"/>
      <c r="ABO31" s="184"/>
      <c r="ABP31" s="184"/>
      <c r="ABQ31" s="184"/>
      <c r="ABR31" s="184"/>
      <c r="ABS31" s="184"/>
      <c r="ABT31" s="184"/>
      <c r="ABU31" s="184"/>
      <c r="ABV31" s="184"/>
      <c r="ABW31" s="184"/>
      <c r="ABX31" s="184"/>
      <c r="ABY31" s="184"/>
      <c r="ABZ31" s="184"/>
      <c r="ACA31" s="184"/>
      <c r="ACB31" s="184"/>
      <c r="ACC31" s="184"/>
      <c r="ACD31" s="184"/>
      <c r="ACE31" s="184"/>
      <c r="ACF31" s="184"/>
      <c r="ACG31" s="184"/>
      <c r="ACH31" s="184"/>
      <c r="ACI31" s="184"/>
      <c r="ACJ31" s="184"/>
      <c r="ACK31" s="184"/>
      <c r="ACL31" s="184"/>
      <c r="ACM31" s="184"/>
      <c r="ACN31" s="184"/>
      <c r="ACO31" s="184"/>
      <c r="ACP31" s="184"/>
      <c r="ACQ31" s="184"/>
      <c r="ACR31" s="184"/>
      <c r="ACS31" s="184"/>
      <c r="ACT31" s="184"/>
      <c r="ACU31" s="184"/>
      <c r="ACV31" s="184"/>
      <c r="ACW31" s="184"/>
      <c r="ACX31" s="184"/>
      <c r="ACY31" s="184"/>
      <c r="ACZ31" s="184"/>
      <c r="ADA31" s="184"/>
      <c r="ADB31" s="184"/>
      <c r="ADC31" s="184"/>
      <c r="ADD31" s="184"/>
      <c r="ADE31" s="184"/>
      <c r="ADF31" s="184"/>
      <c r="ADG31" s="184"/>
      <c r="ADH31" s="184"/>
      <c r="ADI31" s="184"/>
      <c r="ADJ31" s="184"/>
      <c r="ADK31" s="184"/>
      <c r="ADL31" s="184"/>
      <c r="ADM31" s="184"/>
      <c r="ADN31" s="184"/>
      <c r="ADO31" s="184"/>
      <c r="ADP31" s="184"/>
      <c r="ADQ31" s="184"/>
      <c r="ADR31" s="184"/>
      <c r="ADS31" s="184"/>
      <c r="ADT31" s="184"/>
      <c r="ADU31" s="184"/>
      <c r="ADV31" s="184"/>
      <c r="ADW31" s="184"/>
      <c r="ADX31" s="184"/>
      <c r="ADY31" s="184"/>
      <c r="ADZ31" s="184"/>
      <c r="AEA31" s="184"/>
      <c r="AEB31" s="184"/>
      <c r="AEC31" s="184"/>
      <c r="AED31" s="184"/>
      <c r="AEE31" s="184"/>
      <c r="AEF31" s="184"/>
      <c r="AEG31" s="184"/>
      <c r="AEH31" s="184"/>
      <c r="AEI31" s="184"/>
      <c r="AEJ31" s="184"/>
      <c r="AEK31" s="184"/>
      <c r="AEL31" s="184"/>
      <c r="AEM31" s="184"/>
      <c r="AEN31" s="184"/>
      <c r="AEO31" s="184"/>
      <c r="AEP31" s="184"/>
      <c r="AEQ31" s="184"/>
      <c r="AER31" s="184"/>
      <c r="AES31" s="184"/>
      <c r="AET31" s="184"/>
      <c r="AEU31" s="184"/>
      <c r="AEV31" s="184"/>
      <c r="AEW31" s="184"/>
      <c r="AEX31" s="184"/>
      <c r="AEY31" s="184"/>
      <c r="AEZ31" s="184"/>
      <c r="AFA31" s="184"/>
      <c r="AFB31" s="184"/>
      <c r="AFC31" s="184"/>
      <c r="AFD31" s="184"/>
      <c r="AFE31" s="184"/>
      <c r="AFF31" s="184"/>
      <c r="AFG31" s="184"/>
      <c r="AFH31" s="184"/>
      <c r="AFI31" s="184"/>
      <c r="AFJ31" s="184"/>
      <c r="AFK31" s="184"/>
      <c r="AFL31" s="184"/>
      <c r="AFM31" s="184"/>
      <c r="AFN31" s="184"/>
      <c r="AFO31" s="184"/>
      <c r="AFP31" s="184"/>
      <c r="AFQ31" s="184"/>
      <c r="AFR31" s="184"/>
      <c r="AFS31" s="184"/>
      <c r="AFT31" s="184"/>
      <c r="AFU31" s="184"/>
      <c r="AFV31" s="184"/>
      <c r="AFW31" s="184"/>
      <c r="AFX31" s="184"/>
      <c r="AFY31" s="184"/>
    </row>
    <row r="32" spans="2:857" ht="13.35" customHeight="1" x14ac:dyDescent="0.25">
      <c r="B32" s="263" t="s">
        <v>9434</v>
      </c>
      <c r="C32" s="278">
        <v>13722</v>
      </c>
      <c r="D32" s="264" t="s">
        <v>9435</v>
      </c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  <c r="DN32" s="184"/>
      <c r="DO32" s="184"/>
      <c r="DP32" s="184"/>
      <c r="DQ32" s="184"/>
      <c r="DR32" s="184"/>
      <c r="DS32" s="184"/>
      <c r="DT32" s="184"/>
      <c r="DU32" s="184"/>
      <c r="DV32" s="184"/>
      <c r="DW32" s="184"/>
      <c r="DX32" s="184"/>
      <c r="DY32" s="184"/>
      <c r="DZ32" s="184"/>
      <c r="EA32" s="184"/>
      <c r="EB32" s="184"/>
      <c r="EC32" s="184"/>
      <c r="ED32" s="184"/>
      <c r="EE32" s="184"/>
      <c r="EF32" s="184"/>
      <c r="EG32" s="184"/>
      <c r="EH32" s="184"/>
      <c r="EI32" s="184"/>
      <c r="EJ32" s="184"/>
      <c r="EK32" s="184"/>
      <c r="EL32" s="184"/>
      <c r="EM32" s="184"/>
      <c r="EN32" s="184"/>
      <c r="EO32" s="184"/>
      <c r="EP32" s="184"/>
      <c r="EQ32" s="184"/>
      <c r="ER32" s="184"/>
      <c r="ES32" s="184"/>
      <c r="ET32" s="184"/>
      <c r="EU32" s="184"/>
      <c r="EV32" s="184"/>
      <c r="EW32" s="184"/>
      <c r="EX32" s="184"/>
      <c r="EY32" s="184"/>
      <c r="EZ32" s="184"/>
      <c r="FA32" s="184"/>
      <c r="FB32" s="184"/>
      <c r="FC32" s="184"/>
      <c r="FD32" s="184"/>
      <c r="FE32" s="184"/>
      <c r="FF32" s="184"/>
      <c r="FG32" s="184"/>
      <c r="FH32" s="184"/>
      <c r="FI32" s="184"/>
      <c r="FJ32" s="184"/>
      <c r="FK32" s="184"/>
      <c r="FL32" s="184"/>
      <c r="FM32" s="184"/>
      <c r="FN32" s="184"/>
      <c r="FO32" s="184"/>
      <c r="FP32" s="184"/>
      <c r="FQ32" s="184"/>
      <c r="FR32" s="184"/>
      <c r="FS32" s="184"/>
      <c r="FT32" s="184"/>
      <c r="FU32" s="184"/>
      <c r="FV32" s="184"/>
      <c r="FW32" s="184"/>
      <c r="FX32" s="184"/>
      <c r="FY32" s="184"/>
      <c r="FZ32" s="184"/>
      <c r="GA32" s="184"/>
      <c r="GB32" s="184"/>
      <c r="GC32" s="184"/>
      <c r="GD32" s="184"/>
      <c r="GE32" s="184"/>
      <c r="GF32" s="184"/>
      <c r="GG32" s="184"/>
      <c r="GH32" s="184"/>
      <c r="GI32" s="184"/>
      <c r="GJ32" s="184"/>
      <c r="GK32" s="184"/>
      <c r="GL32" s="184"/>
      <c r="GM32" s="184"/>
      <c r="GN32" s="184"/>
      <c r="GO32" s="184"/>
      <c r="GP32" s="184"/>
      <c r="GQ32" s="184"/>
      <c r="GR32" s="184"/>
      <c r="GS32" s="184"/>
      <c r="GT32" s="184"/>
      <c r="GU32" s="184"/>
      <c r="GV32" s="184"/>
      <c r="GW32" s="184"/>
      <c r="GX32" s="184"/>
      <c r="GY32" s="184"/>
      <c r="GZ32" s="184"/>
      <c r="HA32" s="184"/>
      <c r="HB32" s="184"/>
      <c r="HC32" s="184"/>
      <c r="HD32" s="184"/>
      <c r="HE32" s="184"/>
      <c r="HF32" s="184"/>
      <c r="HG32" s="184"/>
      <c r="HH32" s="184"/>
      <c r="HI32" s="184"/>
      <c r="HJ32" s="184"/>
      <c r="HK32" s="184"/>
      <c r="HL32" s="184"/>
      <c r="HM32" s="184"/>
      <c r="HN32" s="184"/>
      <c r="HO32" s="184"/>
      <c r="HP32" s="184"/>
      <c r="HQ32" s="184"/>
      <c r="HR32" s="184"/>
      <c r="HS32" s="184"/>
      <c r="HT32" s="184"/>
      <c r="HU32" s="184"/>
      <c r="HV32" s="184"/>
      <c r="HW32" s="184"/>
      <c r="HX32" s="184"/>
      <c r="HY32" s="184"/>
      <c r="HZ32" s="184"/>
      <c r="IA32" s="184"/>
      <c r="IB32" s="184"/>
      <c r="IC32" s="184"/>
      <c r="ID32" s="184"/>
      <c r="IE32" s="184"/>
      <c r="IF32" s="184"/>
      <c r="IG32" s="184"/>
      <c r="IH32" s="184"/>
      <c r="II32" s="184"/>
      <c r="IJ32" s="184"/>
      <c r="IK32" s="184"/>
      <c r="IL32" s="184"/>
      <c r="IM32" s="184"/>
      <c r="IN32" s="184"/>
      <c r="IO32" s="184"/>
      <c r="IP32" s="184"/>
      <c r="IQ32" s="184"/>
      <c r="IR32" s="184"/>
      <c r="IS32" s="184"/>
      <c r="IT32" s="184"/>
      <c r="IU32" s="184"/>
      <c r="IV32" s="184"/>
      <c r="IW32" s="184"/>
      <c r="IX32" s="184"/>
      <c r="IY32" s="184"/>
      <c r="IZ32" s="184"/>
      <c r="JA32" s="184"/>
      <c r="JB32" s="184"/>
      <c r="JC32" s="184"/>
      <c r="JD32" s="184"/>
      <c r="JE32" s="184"/>
      <c r="JF32" s="184"/>
      <c r="JG32" s="184"/>
      <c r="JH32" s="184"/>
      <c r="JI32" s="184"/>
      <c r="JJ32" s="184"/>
      <c r="JK32" s="184"/>
      <c r="JL32" s="184"/>
      <c r="JM32" s="184"/>
      <c r="JN32" s="184"/>
      <c r="JO32" s="184"/>
      <c r="JP32" s="184"/>
      <c r="JQ32" s="184"/>
      <c r="JR32" s="184"/>
      <c r="JS32" s="184"/>
      <c r="JT32" s="184"/>
      <c r="JU32" s="184"/>
      <c r="JV32" s="184"/>
      <c r="JW32" s="184"/>
      <c r="JX32" s="184"/>
      <c r="JY32" s="184"/>
      <c r="JZ32" s="184"/>
      <c r="KA32" s="184"/>
      <c r="KB32" s="184"/>
      <c r="KC32" s="184"/>
      <c r="KD32" s="184"/>
      <c r="KE32" s="184"/>
      <c r="KF32" s="184"/>
      <c r="KG32" s="184"/>
      <c r="KH32" s="184"/>
      <c r="KI32" s="184"/>
      <c r="KJ32" s="184"/>
      <c r="KK32" s="184"/>
      <c r="KL32" s="184"/>
      <c r="KM32" s="184"/>
      <c r="KN32" s="184"/>
      <c r="KO32" s="184"/>
      <c r="KP32" s="184"/>
      <c r="KQ32" s="184"/>
      <c r="KR32" s="184"/>
      <c r="KS32" s="184"/>
      <c r="KT32" s="184"/>
      <c r="KU32" s="184"/>
      <c r="KV32" s="184"/>
      <c r="KW32" s="184"/>
      <c r="KX32" s="184"/>
      <c r="KY32" s="184"/>
      <c r="KZ32" s="184"/>
      <c r="LA32" s="184"/>
      <c r="LB32" s="184"/>
      <c r="LC32" s="184"/>
      <c r="LD32" s="184"/>
      <c r="LE32" s="184"/>
      <c r="LF32" s="184"/>
      <c r="LG32" s="184"/>
      <c r="LH32" s="184"/>
      <c r="LI32" s="184"/>
      <c r="LJ32" s="184"/>
      <c r="LK32" s="184"/>
      <c r="LL32" s="184"/>
      <c r="LM32" s="184"/>
      <c r="LN32" s="184"/>
      <c r="LO32" s="184"/>
      <c r="LP32" s="184"/>
      <c r="LQ32" s="184"/>
      <c r="LR32" s="184"/>
      <c r="LS32" s="184"/>
      <c r="LT32" s="184"/>
      <c r="LU32" s="184"/>
      <c r="LV32" s="184"/>
      <c r="LW32" s="184"/>
      <c r="LX32" s="184"/>
      <c r="LY32" s="184"/>
      <c r="LZ32" s="184"/>
      <c r="MA32" s="184"/>
      <c r="MB32" s="184"/>
      <c r="MC32" s="184"/>
      <c r="MD32" s="184"/>
      <c r="ME32" s="184"/>
      <c r="MF32" s="184"/>
      <c r="MG32" s="184"/>
      <c r="MH32" s="184"/>
      <c r="MI32" s="184"/>
      <c r="MJ32" s="184"/>
      <c r="MK32" s="184"/>
      <c r="ML32" s="184"/>
      <c r="MM32" s="184"/>
      <c r="MN32" s="184"/>
      <c r="MO32" s="184"/>
      <c r="MP32" s="184"/>
      <c r="MQ32" s="184"/>
      <c r="MR32" s="184"/>
      <c r="MS32" s="184"/>
      <c r="MT32" s="184"/>
      <c r="MU32" s="184"/>
      <c r="MV32" s="184"/>
      <c r="MW32" s="184"/>
      <c r="MX32" s="184"/>
      <c r="MY32" s="184"/>
      <c r="MZ32" s="184"/>
      <c r="NA32" s="184"/>
      <c r="NB32" s="184"/>
      <c r="NC32" s="184"/>
      <c r="ND32" s="184"/>
      <c r="NE32" s="184"/>
      <c r="NF32" s="184"/>
      <c r="NG32" s="184"/>
      <c r="NH32" s="184"/>
      <c r="NI32" s="184"/>
      <c r="NJ32" s="184"/>
      <c r="NK32" s="184"/>
      <c r="NL32" s="184"/>
      <c r="NM32" s="184"/>
      <c r="NN32" s="184"/>
      <c r="NO32" s="184"/>
      <c r="NP32" s="184"/>
      <c r="NQ32" s="184"/>
      <c r="NR32" s="184"/>
      <c r="NS32" s="184"/>
      <c r="NT32" s="184"/>
      <c r="NU32" s="184"/>
      <c r="NV32" s="184"/>
      <c r="NW32" s="184"/>
      <c r="NX32" s="184"/>
      <c r="NY32" s="184"/>
      <c r="NZ32" s="184"/>
      <c r="OA32" s="184"/>
      <c r="OB32" s="184"/>
      <c r="OC32" s="184"/>
      <c r="OD32" s="184"/>
      <c r="OE32" s="184"/>
      <c r="OF32" s="184"/>
      <c r="OG32" s="184"/>
      <c r="OH32" s="184"/>
      <c r="OI32" s="184"/>
      <c r="OJ32" s="184"/>
      <c r="OK32" s="184"/>
      <c r="OL32" s="184"/>
      <c r="OM32" s="184"/>
      <c r="ON32" s="184"/>
      <c r="OO32" s="184"/>
      <c r="OP32" s="184"/>
      <c r="OQ32" s="184"/>
      <c r="OR32" s="184"/>
      <c r="OS32" s="184"/>
      <c r="OT32" s="184"/>
      <c r="OU32" s="184"/>
      <c r="OV32" s="184"/>
      <c r="OW32" s="184"/>
      <c r="OX32" s="184"/>
      <c r="OY32" s="184"/>
      <c r="OZ32" s="184"/>
      <c r="PA32" s="184"/>
      <c r="PB32" s="184"/>
      <c r="PC32" s="184"/>
      <c r="PD32" s="184"/>
      <c r="PE32" s="184"/>
      <c r="PF32" s="184"/>
      <c r="PG32" s="184"/>
      <c r="PH32" s="184"/>
      <c r="PI32" s="184"/>
      <c r="PJ32" s="184"/>
      <c r="PK32" s="184"/>
      <c r="PL32" s="184"/>
      <c r="PM32" s="184"/>
      <c r="PN32" s="184"/>
      <c r="PO32" s="184"/>
      <c r="PP32" s="184"/>
      <c r="PQ32" s="184"/>
      <c r="PR32" s="184"/>
      <c r="PS32" s="184"/>
      <c r="PT32" s="184"/>
      <c r="PU32" s="184"/>
      <c r="PV32" s="184"/>
      <c r="PW32" s="184"/>
      <c r="PX32" s="184"/>
      <c r="PY32" s="184"/>
      <c r="PZ32" s="184"/>
      <c r="QA32" s="184"/>
      <c r="QB32" s="184"/>
      <c r="QC32" s="184"/>
      <c r="QD32" s="184"/>
      <c r="QE32" s="184"/>
      <c r="QF32" s="184"/>
      <c r="QG32" s="184"/>
      <c r="QH32" s="184"/>
      <c r="QI32" s="184"/>
      <c r="QJ32" s="184"/>
      <c r="QK32" s="184"/>
      <c r="QL32" s="184"/>
      <c r="QM32" s="184"/>
      <c r="QN32" s="184"/>
      <c r="QO32" s="184"/>
      <c r="QP32" s="184"/>
      <c r="QQ32" s="184"/>
      <c r="QR32" s="184"/>
      <c r="QS32" s="184"/>
      <c r="QT32" s="184"/>
      <c r="QU32" s="184"/>
      <c r="QV32" s="184"/>
      <c r="QW32" s="184"/>
      <c r="QX32" s="184"/>
      <c r="QY32" s="184"/>
      <c r="QZ32" s="184"/>
      <c r="RA32" s="184"/>
      <c r="RB32" s="184"/>
      <c r="RC32" s="184"/>
      <c r="RD32" s="184"/>
      <c r="RE32" s="184"/>
      <c r="RF32" s="184"/>
      <c r="RG32" s="184"/>
      <c r="RH32" s="184"/>
      <c r="RI32" s="184"/>
      <c r="RJ32" s="184"/>
      <c r="RK32" s="184"/>
      <c r="RL32" s="184"/>
      <c r="RM32" s="184"/>
      <c r="RN32" s="184"/>
      <c r="RO32" s="184"/>
      <c r="RP32" s="184"/>
      <c r="RQ32" s="184"/>
      <c r="RR32" s="184"/>
      <c r="RS32" s="184"/>
      <c r="RT32" s="184"/>
      <c r="RU32" s="184"/>
      <c r="RV32" s="184"/>
      <c r="RW32" s="184"/>
      <c r="RX32" s="184"/>
      <c r="RY32" s="184"/>
      <c r="RZ32" s="184"/>
      <c r="SA32" s="184"/>
      <c r="SB32" s="184"/>
      <c r="SC32" s="184"/>
      <c r="SD32" s="184"/>
      <c r="SE32" s="184"/>
      <c r="SF32" s="184"/>
      <c r="SG32" s="184"/>
      <c r="SH32" s="184"/>
      <c r="SI32" s="184"/>
      <c r="SJ32" s="184"/>
      <c r="SK32" s="184"/>
      <c r="SL32" s="184"/>
      <c r="SM32" s="184"/>
      <c r="SN32" s="184"/>
      <c r="SO32" s="184"/>
      <c r="SP32" s="184"/>
      <c r="SQ32" s="184"/>
      <c r="SR32" s="184"/>
      <c r="SS32" s="184"/>
      <c r="ST32" s="184"/>
      <c r="SU32" s="184"/>
      <c r="SV32" s="184"/>
      <c r="SW32" s="184"/>
      <c r="SX32" s="184"/>
      <c r="SY32" s="184"/>
      <c r="SZ32" s="184"/>
      <c r="TA32" s="184"/>
      <c r="TB32" s="184"/>
      <c r="TC32" s="184"/>
      <c r="TD32" s="184"/>
      <c r="TE32" s="184"/>
      <c r="TF32" s="184"/>
      <c r="TG32" s="184"/>
      <c r="TH32" s="184"/>
      <c r="TI32" s="184"/>
      <c r="TJ32" s="184"/>
      <c r="TK32" s="184"/>
      <c r="TL32" s="184"/>
      <c r="TM32" s="184"/>
      <c r="TN32" s="184"/>
      <c r="TO32" s="184"/>
      <c r="TP32" s="184"/>
      <c r="TQ32" s="184"/>
      <c r="TR32" s="184"/>
      <c r="TS32" s="184"/>
      <c r="TT32" s="184"/>
      <c r="TU32" s="184"/>
      <c r="TV32" s="184"/>
      <c r="TW32" s="184"/>
      <c r="TX32" s="184"/>
      <c r="TY32" s="184"/>
      <c r="TZ32" s="184"/>
      <c r="UA32" s="184"/>
      <c r="UB32" s="184"/>
      <c r="UC32" s="184"/>
      <c r="UD32" s="184"/>
      <c r="UE32" s="184"/>
      <c r="UF32" s="184"/>
      <c r="UG32" s="184"/>
      <c r="UH32" s="184"/>
      <c r="UI32" s="184"/>
      <c r="UJ32" s="184"/>
      <c r="UK32" s="184"/>
      <c r="UL32" s="184"/>
      <c r="UM32" s="184"/>
      <c r="UN32" s="184"/>
      <c r="UO32" s="184"/>
      <c r="UP32" s="184"/>
      <c r="UQ32" s="184"/>
      <c r="UR32" s="184"/>
      <c r="US32" s="184"/>
      <c r="UT32" s="184"/>
      <c r="UU32" s="184"/>
      <c r="UV32" s="184"/>
      <c r="UW32" s="184"/>
      <c r="UX32" s="184"/>
      <c r="UY32" s="184"/>
      <c r="UZ32" s="184"/>
      <c r="VA32" s="184"/>
      <c r="VB32" s="184"/>
      <c r="VC32" s="184"/>
      <c r="VD32" s="184"/>
      <c r="VE32" s="184"/>
      <c r="VF32" s="184"/>
      <c r="VG32" s="184"/>
      <c r="VH32" s="184"/>
      <c r="VI32" s="184"/>
      <c r="VJ32" s="184"/>
      <c r="VK32" s="184"/>
      <c r="VL32" s="184"/>
      <c r="VM32" s="184"/>
      <c r="VN32" s="184"/>
      <c r="VO32" s="184"/>
      <c r="VP32" s="184"/>
      <c r="VQ32" s="184"/>
      <c r="VR32" s="184"/>
      <c r="VS32" s="184"/>
      <c r="VT32" s="184"/>
      <c r="VU32" s="184"/>
      <c r="VV32" s="184"/>
      <c r="VW32" s="184"/>
      <c r="VX32" s="184"/>
      <c r="VY32" s="184"/>
      <c r="VZ32" s="184"/>
      <c r="WA32" s="184"/>
      <c r="WB32" s="184"/>
      <c r="WC32" s="184"/>
      <c r="WD32" s="184"/>
      <c r="WE32" s="184"/>
      <c r="WF32" s="184"/>
      <c r="WG32" s="184"/>
      <c r="WH32" s="184"/>
      <c r="WI32" s="184"/>
      <c r="WJ32" s="184"/>
      <c r="WK32" s="184"/>
      <c r="WL32" s="184"/>
      <c r="WM32" s="184"/>
      <c r="WN32" s="184"/>
      <c r="WO32" s="184"/>
      <c r="WP32" s="184"/>
      <c r="WQ32" s="184"/>
      <c r="WR32" s="184"/>
      <c r="WS32" s="184"/>
      <c r="WT32" s="184"/>
      <c r="WU32" s="184"/>
      <c r="WV32" s="184"/>
      <c r="WW32" s="184"/>
      <c r="WX32" s="184"/>
      <c r="WY32" s="184"/>
      <c r="WZ32" s="184"/>
      <c r="XA32" s="184"/>
      <c r="XB32" s="184"/>
      <c r="XC32" s="184"/>
      <c r="XD32" s="184"/>
      <c r="XE32" s="184"/>
      <c r="XF32" s="184"/>
      <c r="XG32" s="184"/>
      <c r="XH32" s="184"/>
      <c r="XI32" s="184"/>
      <c r="XJ32" s="184"/>
      <c r="XK32" s="184"/>
      <c r="XL32" s="184"/>
      <c r="XM32" s="184"/>
      <c r="XN32" s="184"/>
      <c r="XO32" s="184"/>
      <c r="XP32" s="184"/>
      <c r="XQ32" s="184"/>
      <c r="XR32" s="184"/>
      <c r="XS32" s="184"/>
      <c r="XT32" s="184"/>
      <c r="XU32" s="184"/>
      <c r="XV32" s="184"/>
      <c r="XW32" s="184"/>
      <c r="XX32" s="184"/>
      <c r="XY32" s="184"/>
      <c r="XZ32" s="184"/>
      <c r="YA32" s="184"/>
      <c r="YB32" s="184"/>
      <c r="YC32" s="184"/>
      <c r="YD32" s="184"/>
      <c r="YE32" s="184"/>
      <c r="YF32" s="184"/>
      <c r="YG32" s="184"/>
      <c r="YH32" s="184"/>
      <c r="YI32" s="184"/>
      <c r="YJ32" s="184"/>
      <c r="YK32" s="184"/>
      <c r="YL32" s="184"/>
      <c r="YM32" s="184"/>
      <c r="YN32" s="184"/>
      <c r="YO32" s="184"/>
      <c r="YP32" s="184"/>
      <c r="YQ32" s="184"/>
      <c r="YR32" s="184"/>
      <c r="YS32" s="184"/>
      <c r="YT32" s="184"/>
      <c r="YU32" s="184"/>
      <c r="YV32" s="184"/>
      <c r="YW32" s="184"/>
      <c r="YX32" s="184"/>
      <c r="YY32" s="184"/>
      <c r="YZ32" s="184"/>
      <c r="ZA32" s="184"/>
      <c r="ZB32" s="184"/>
      <c r="ZC32" s="184"/>
      <c r="ZD32" s="184"/>
      <c r="ZE32" s="184"/>
      <c r="ZF32" s="184"/>
      <c r="ZG32" s="184"/>
      <c r="ZH32" s="184"/>
      <c r="ZI32" s="184"/>
      <c r="ZJ32" s="184"/>
      <c r="ZK32" s="184"/>
      <c r="ZL32" s="184"/>
      <c r="ZM32" s="184"/>
      <c r="ZN32" s="184"/>
      <c r="ZO32" s="184"/>
      <c r="ZP32" s="184"/>
      <c r="ZQ32" s="184"/>
      <c r="ZR32" s="184"/>
      <c r="ZS32" s="184"/>
      <c r="ZT32" s="184"/>
      <c r="ZU32" s="184"/>
      <c r="ZV32" s="184"/>
      <c r="ZW32" s="184"/>
      <c r="ZX32" s="184"/>
      <c r="ZY32" s="184"/>
      <c r="ZZ32" s="184"/>
      <c r="AAA32" s="184"/>
      <c r="AAB32" s="184"/>
      <c r="AAC32" s="184"/>
      <c r="AAD32" s="184"/>
      <c r="AAE32" s="184"/>
      <c r="AAF32" s="184"/>
      <c r="AAG32" s="184"/>
      <c r="AAH32" s="184"/>
      <c r="AAI32" s="184"/>
      <c r="AAJ32" s="184"/>
      <c r="AAK32" s="184"/>
      <c r="AAL32" s="184"/>
      <c r="AAM32" s="184"/>
      <c r="AAN32" s="184"/>
      <c r="AAO32" s="184"/>
      <c r="AAP32" s="184"/>
      <c r="AAQ32" s="184"/>
      <c r="AAR32" s="184"/>
      <c r="AAS32" s="184"/>
      <c r="AAT32" s="184"/>
      <c r="AAU32" s="184"/>
      <c r="AAV32" s="184"/>
      <c r="AAW32" s="184"/>
      <c r="AAX32" s="184"/>
      <c r="AAY32" s="184"/>
      <c r="AAZ32" s="184"/>
      <c r="ABA32" s="184"/>
      <c r="ABB32" s="184"/>
      <c r="ABC32" s="184"/>
      <c r="ABD32" s="184"/>
      <c r="ABE32" s="184"/>
      <c r="ABF32" s="184"/>
      <c r="ABG32" s="184"/>
      <c r="ABH32" s="184"/>
      <c r="ABI32" s="184"/>
      <c r="ABJ32" s="184"/>
      <c r="ABK32" s="184"/>
      <c r="ABL32" s="184"/>
      <c r="ABM32" s="184"/>
      <c r="ABN32" s="184"/>
      <c r="ABO32" s="184"/>
      <c r="ABP32" s="184"/>
      <c r="ABQ32" s="184"/>
      <c r="ABR32" s="184"/>
      <c r="ABS32" s="184"/>
      <c r="ABT32" s="184"/>
      <c r="ABU32" s="184"/>
      <c r="ABV32" s="184"/>
      <c r="ABW32" s="184"/>
      <c r="ABX32" s="184"/>
      <c r="ABY32" s="184"/>
      <c r="ABZ32" s="184"/>
      <c r="ACA32" s="184"/>
      <c r="ACB32" s="184"/>
      <c r="ACC32" s="184"/>
      <c r="ACD32" s="184"/>
      <c r="ACE32" s="184"/>
      <c r="ACF32" s="184"/>
      <c r="ACG32" s="184"/>
      <c r="ACH32" s="184"/>
      <c r="ACI32" s="184"/>
      <c r="ACJ32" s="184"/>
      <c r="ACK32" s="184"/>
      <c r="ACL32" s="184"/>
      <c r="ACM32" s="184"/>
      <c r="ACN32" s="184"/>
      <c r="ACO32" s="184"/>
      <c r="ACP32" s="184"/>
      <c r="ACQ32" s="184"/>
      <c r="ACR32" s="184"/>
      <c r="ACS32" s="184"/>
      <c r="ACT32" s="184"/>
      <c r="ACU32" s="184"/>
      <c r="ACV32" s="184"/>
      <c r="ACW32" s="184"/>
      <c r="ACX32" s="184"/>
      <c r="ACY32" s="184"/>
      <c r="ACZ32" s="184"/>
      <c r="ADA32" s="184"/>
      <c r="ADB32" s="184"/>
      <c r="ADC32" s="184"/>
      <c r="ADD32" s="184"/>
      <c r="ADE32" s="184"/>
      <c r="ADF32" s="184"/>
      <c r="ADG32" s="184"/>
      <c r="ADH32" s="184"/>
      <c r="ADI32" s="184"/>
      <c r="ADJ32" s="184"/>
      <c r="ADK32" s="184"/>
      <c r="ADL32" s="184"/>
      <c r="ADM32" s="184"/>
      <c r="ADN32" s="184"/>
      <c r="ADO32" s="184"/>
      <c r="ADP32" s="184"/>
      <c r="ADQ32" s="184"/>
      <c r="ADR32" s="184"/>
      <c r="ADS32" s="184"/>
      <c r="ADT32" s="184"/>
      <c r="ADU32" s="184"/>
      <c r="ADV32" s="184"/>
      <c r="ADW32" s="184"/>
      <c r="ADX32" s="184"/>
      <c r="ADY32" s="184"/>
      <c r="ADZ32" s="184"/>
      <c r="AEA32" s="184"/>
      <c r="AEB32" s="184"/>
      <c r="AEC32" s="184"/>
      <c r="AED32" s="184"/>
      <c r="AEE32" s="184"/>
      <c r="AEF32" s="184"/>
      <c r="AEG32" s="184"/>
      <c r="AEH32" s="184"/>
      <c r="AEI32" s="184"/>
      <c r="AEJ32" s="184"/>
      <c r="AEK32" s="184"/>
      <c r="AEL32" s="184"/>
      <c r="AEM32" s="184"/>
      <c r="AEN32" s="184"/>
      <c r="AEO32" s="184"/>
      <c r="AEP32" s="184"/>
      <c r="AEQ32" s="184"/>
      <c r="AER32" s="184"/>
      <c r="AES32" s="184"/>
      <c r="AET32" s="184"/>
      <c r="AEU32" s="184"/>
      <c r="AEV32" s="184"/>
      <c r="AEW32" s="184"/>
      <c r="AEX32" s="184"/>
      <c r="AEY32" s="184"/>
      <c r="AEZ32" s="184"/>
      <c r="AFA32" s="184"/>
      <c r="AFB32" s="184"/>
      <c r="AFC32" s="184"/>
      <c r="AFD32" s="184"/>
      <c r="AFE32" s="184"/>
      <c r="AFF32" s="184"/>
      <c r="AFG32" s="184"/>
      <c r="AFH32" s="184"/>
      <c r="AFI32" s="184"/>
      <c r="AFJ32" s="184"/>
      <c r="AFK32" s="184"/>
      <c r="AFL32" s="184"/>
      <c r="AFM32" s="184"/>
      <c r="AFN32" s="184"/>
      <c r="AFO32" s="184"/>
      <c r="AFP32" s="184"/>
      <c r="AFQ32" s="184"/>
      <c r="AFR32" s="184"/>
      <c r="AFS32" s="184"/>
      <c r="AFT32" s="184"/>
      <c r="AFU32" s="184"/>
      <c r="AFV32" s="184"/>
      <c r="AFW32" s="184"/>
      <c r="AFX32" s="184"/>
      <c r="AFY32" s="184"/>
    </row>
    <row r="33" spans="2:857" ht="13.35" customHeight="1" x14ac:dyDescent="0.25">
      <c r="B33" s="263" t="s">
        <v>9436</v>
      </c>
      <c r="C33" s="278">
        <v>35670</v>
      </c>
      <c r="D33" s="264" t="s">
        <v>9437</v>
      </c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  <c r="FX33" s="184"/>
      <c r="FY33" s="184"/>
      <c r="FZ33" s="184"/>
      <c r="GA33" s="184"/>
      <c r="GB33" s="184"/>
      <c r="GC33" s="184"/>
      <c r="GD33" s="184"/>
      <c r="GE33" s="184"/>
      <c r="GF33" s="184"/>
      <c r="GG33" s="184"/>
      <c r="GH33" s="184"/>
      <c r="GI33" s="184"/>
      <c r="GJ33" s="184"/>
      <c r="GK33" s="184"/>
      <c r="GL33" s="184"/>
      <c r="GM33" s="184"/>
      <c r="GN33" s="184"/>
      <c r="GO33" s="184"/>
      <c r="GP33" s="184"/>
      <c r="GQ33" s="184"/>
      <c r="GR33" s="184"/>
      <c r="GS33" s="184"/>
      <c r="GT33" s="184"/>
      <c r="GU33" s="184"/>
      <c r="GV33" s="184"/>
      <c r="GW33" s="184"/>
      <c r="GX33" s="184"/>
      <c r="GY33" s="184"/>
      <c r="GZ33" s="184"/>
      <c r="HA33" s="184"/>
      <c r="HB33" s="184"/>
      <c r="HC33" s="184"/>
      <c r="HD33" s="184"/>
      <c r="HE33" s="184"/>
      <c r="HF33" s="184"/>
      <c r="HG33" s="184"/>
      <c r="HH33" s="184"/>
      <c r="HI33" s="184"/>
      <c r="HJ33" s="184"/>
      <c r="HK33" s="184"/>
      <c r="HL33" s="184"/>
      <c r="HM33" s="184"/>
      <c r="HN33" s="184"/>
      <c r="HO33" s="184"/>
      <c r="HP33" s="184"/>
      <c r="HQ33" s="184"/>
      <c r="HR33" s="184"/>
      <c r="HS33" s="184"/>
      <c r="HT33" s="184"/>
      <c r="HU33" s="184"/>
      <c r="HV33" s="184"/>
      <c r="HW33" s="184"/>
      <c r="HX33" s="184"/>
      <c r="HY33" s="184"/>
      <c r="HZ33" s="184"/>
      <c r="IA33" s="184"/>
      <c r="IB33" s="184"/>
      <c r="IC33" s="184"/>
      <c r="ID33" s="184"/>
      <c r="IE33" s="184"/>
      <c r="IF33" s="184"/>
      <c r="IG33" s="184"/>
      <c r="IH33" s="184"/>
      <c r="II33" s="184"/>
      <c r="IJ33" s="184"/>
      <c r="IK33" s="184"/>
      <c r="IL33" s="184"/>
      <c r="IM33" s="184"/>
      <c r="IN33" s="184"/>
      <c r="IO33" s="184"/>
      <c r="IP33" s="184"/>
      <c r="IQ33" s="184"/>
      <c r="IR33" s="184"/>
      <c r="IS33" s="184"/>
      <c r="IT33" s="184"/>
      <c r="IU33" s="184"/>
      <c r="IV33" s="184"/>
      <c r="IW33" s="184"/>
      <c r="IX33" s="184"/>
      <c r="IY33" s="184"/>
      <c r="IZ33" s="184"/>
      <c r="JA33" s="184"/>
      <c r="JB33" s="184"/>
      <c r="JC33" s="184"/>
      <c r="JD33" s="184"/>
      <c r="JE33" s="184"/>
      <c r="JF33" s="184"/>
      <c r="JG33" s="184"/>
      <c r="JH33" s="184"/>
      <c r="JI33" s="184"/>
      <c r="JJ33" s="184"/>
      <c r="JK33" s="184"/>
      <c r="JL33" s="184"/>
      <c r="JM33" s="184"/>
      <c r="JN33" s="184"/>
      <c r="JO33" s="184"/>
      <c r="JP33" s="184"/>
      <c r="JQ33" s="184"/>
      <c r="JR33" s="184"/>
      <c r="JS33" s="184"/>
      <c r="JT33" s="184"/>
      <c r="JU33" s="184"/>
      <c r="JV33" s="184"/>
      <c r="JW33" s="184"/>
      <c r="JX33" s="184"/>
      <c r="JY33" s="184"/>
      <c r="JZ33" s="184"/>
      <c r="KA33" s="184"/>
      <c r="KB33" s="184"/>
      <c r="KC33" s="184"/>
      <c r="KD33" s="184"/>
      <c r="KE33" s="184"/>
      <c r="KF33" s="184"/>
      <c r="KG33" s="184"/>
      <c r="KH33" s="184"/>
      <c r="KI33" s="184"/>
      <c r="KJ33" s="184"/>
      <c r="KK33" s="184"/>
      <c r="KL33" s="184"/>
      <c r="KM33" s="184"/>
      <c r="KN33" s="184"/>
      <c r="KO33" s="184"/>
      <c r="KP33" s="184"/>
      <c r="KQ33" s="184"/>
      <c r="KR33" s="184"/>
      <c r="KS33" s="184"/>
      <c r="KT33" s="184"/>
      <c r="KU33" s="184"/>
      <c r="KV33" s="184"/>
      <c r="KW33" s="184"/>
      <c r="KX33" s="184"/>
      <c r="KY33" s="184"/>
      <c r="KZ33" s="184"/>
      <c r="LA33" s="184"/>
      <c r="LB33" s="184"/>
      <c r="LC33" s="184"/>
      <c r="LD33" s="184"/>
      <c r="LE33" s="184"/>
      <c r="LF33" s="184"/>
      <c r="LG33" s="184"/>
      <c r="LH33" s="184"/>
      <c r="LI33" s="184"/>
      <c r="LJ33" s="184"/>
      <c r="LK33" s="184"/>
      <c r="LL33" s="184"/>
      <c r="LM33" s="184"/>
      <c r="LN33" s="184"/>
      <c r="LO33" s="184"/>
      <c r="LP33" s="184"/>
      <c r="LQ33" s="184"/>
      <c r="LR33" s="184"/>
      <c r="LS33" s="184"/>
      <c r="LT33" s="184"/>
      <c r="LU33" s="184"/>
      <c r="LV33" s="184"/>
      <c r="LW33" s="184"/>
      <c r="LX33" s="184"/>
      <c r="LY33" s="184"/>
      <c r="LZ33" s="184"/>
      <c r="MA33" s="184"/>
      <c r="MB33" s="184"/>
      <c r="MC33" s="184"/>
      <c r="MD33" s="184"/>
      <c r="ME33" s="184"/>
      <c r="MF33" s="184"/>
      <c r="MG33" s="184"/>
      <c r="MH33" s="184"/>
      <c r="MI33" s="184"/>
      <c r="MJ33" s="184"/>
      <c r="MK33" s="184"/>
      <c r="ML33" s="184"/>
      <c r="MM33" s="184"/>
      <c r="MN33" s="184"/>
      <c r="MO33" s="184"/>
      <c r="MP33" s="184"/>
      <c r="MQ33" s="184"/>
      <c r="MR33" s="184"/>
      <c r="MS33" s="184"/>
      <c r="MT33" s="184"/>
      <c r="MU33" s="184"/>
      <c r="MV33" s="184"/>
      <c r="MW33" s="184"/>
      <c r="MX33" s="184"/>
      <c r="MY33" s="184"/>
      <c r="MZ33" s="184"/>
      <c r="NA33" s="184"/>
      <c r="NB33" s="184"/>
      <c r="NC33" s="184"/>
      <c r="ND33" s="184"/>
      <c r="NE33" s="184"/>
      <c r="NF33" s="184"/>
      <c r="NG33" s="184"/>
      <c r="NH33" s="184"/>
      <c r="NI33" s="184"/>
      <c r="NJ33" s="184"/>
      <c r="NK33" s="184"/>
      <c r="NL33" s="184"/>
      <c r="NM33" s="184"/>
      <c r="NN33" s="184"/>
      <c r="NO33" s="184"/>
      <c r="NP33" s="184"/>
      <c r="NQ33" s="184"/>
      <c r="NR33" s="184"/>
      <c r="NS33" s="184"/>
      <c r="NT33" s="184"/>
      <c r="NU33" s="184"/>
      <c r="NV33" s="184"/>
      <c r="NW33" s="184"/>
      <c r="NX33" s="184"/>
      <c r="NY33" s="184"/>
      <c r="NZ33" s="184"/>
      <c r="OA33" s="184"/>
      <c r="OB33" s="184"/>
      <c r="OC33" s="184"/>
      <c r="OD33" s="184"/>
      <c r="OE33" s="184"/>
      <c r="OF33" s="184"/>
      <c r="OG33" s="184"/>
      <c r="OH33" s="184"/>
      <c r="OI33" s="184"/>
      <c r="OJ33" s="184"/>
      <c r="OK33" s="184"/>
      <c r="OL33" s="184"/>
      <c r="OM33" s="184"/>
      <c r="ON33" s="184"/>
      <c r="OO33" s="184"/>
      <c r="OP33" s="184"/>
      <c r="OQ33" s="184"/>
      <c r="OR33" s="184"/>
      <c r="OS33" s="184"/>
      <c r="OT33" s="184"/>
      <c r="OU33" s="184"/>
      <c r="OV33" s="184"/>
      <c r="OW33" s="184"/>
      <c r="OX33" s="184"/>
      <c r="OY33" s="184"/>
      <c r="OZ33" s="184"/>
      <c r="PA33" s="184"/>
      <c r="PB33" s="184"/>
      <c r="PC33" s="184"/>
      <c r="PD33" s="184"/>
      <c r="PE33" s="184"/>
      <c r="PF33" s="184"/>
      <c r="PG33" s="184"/>
      <c r="PH33" s="184"/>
      <c r="PI33" s="184"/>
      <c r="PJ33" s="184"/>
      <c r="PK33" s="184"/>
      <c r="PL33" s="184"/>
      <c r="PM33" s="184"/>
      <c r="PN33" s="184"/>
      <c r="PO33" s="184"/>
      <c r="PP33" s="184"/>
      <c r="PQ33" s="184"/>
      <c r="PR33" s="184"/>
      <c r="PS33" s="184"/>
      <c r="PT33" s="184"/>
      <c r="PU33" s="184"/>
      <c r="PV33" s="184"/>
      <c r="PW33" s="184"/>
      <c r="PX33" s="184"/>
      <c r="PY33" s="184"/>
      <c r="PZ33" s="184"/>
      <c r="QA33" s="184"/>
      <c r="QB33" s="184"/>
      <c r="QC33" s="184"/>
      <c r="QD33" s="184"/>
      <c r="QE33" s="184"/>
      <c r="QF33" s="184"/>
      <c r="QG33" s="184"/>
      <c r="QH33" s="184"/>
      <c r="QI33" s="184"/>
      <c r="QJ33" s="184"/>
      <c r="QK33" s="184"/>
      <c r="QL33" s="184"/>
      <c r="QM33" s="184"/>
      <c r="QN33" s="184"/>
      <c r="QO33" s="184"/>
      <c r="QP33" s="184"/>
      <c r="QQ33" s="184"/>
      <c r="QR33" s="184"/>
      <c r="QS33" s="184"/>
      <c r="QT33" s="184"/>
      <c r="QU33" s="184"/>
      <c r="QV33" s="184"/>
      <c r="QW33" s="184"/>
      <c r="QX33" s="184"/>
      <c r="QY33" s="184"/>
      <c r="QZ33" s="184"/>
      <c r="RA33" s="184"/>
      <c r="RB33" s="184"/>
      <c r="RC33" s="184"/>
      <c r="RD33" s="184"/>
      <c r="RE33" s="184"/>
      <c r="RF33" s="184"/>
      <c r="RG33" s="184"/>
      <c r="RH33" s="184"/>
      <c r="RI33" s="184"/>
      <c r="RJ33" s="184"/>
      <c r="RK33" s="184"/>
      <c r="RL33" s="184"/>
      <c r="RM33" s="184"/>
      <c r="RN33" s="184"/>
      <c r="RO33" s="184"/>
      <c r="RP33" s="184"/>
      <c r="RQ33" s="184"/>
      <c r="RR33" s="184"/>
      <c r="RS33" s="184"/>
      <c r="RT33" s="184"/>
      <c r="RU33" s="184"/>
      <c r="RV33" s="184"/>
      <c r="RW33" s="184"/>
      <c r="RX33" s="184"/>
      <c r="RY33" s="184"/>
      <c r="RZ33" s="184"/>
      <c r="SA33" s="184"/>
      <c r="SB33" s="184"/>
      <c r="SC33" s="184"/>
      <c r="SD33" s="184"/>
      <c r="SE33" s="184"/>
      <c r="SF33" s="184"/>
      <c r="SG33" s="184"/>
      <c r="SH33" s="184"/>
      <c r="SI33" s="184"/>
      <c r="SJ33" s="184"/>
      <c r="SK33" s="184"/>
      <c r="SL33" s="184"/>
      <c r="SM33" s="184"/>
      <c r="SN33" s="184"/>
      <c r="SO33" s="184"/>
      <c r="SP33" s="184"/>
      <c r="SQ33" s="184"/>
      <c r="SR33" s="184"/>
      <c r="SS33" s="184"/>
      <c r="ST33" s="184"/>
      <c r="SU33" s="184"/>
      <c r="SV33" s="184"/>
      <c r="SW33" s="184"/>
      <c r="SX33" s="184"/>
      <c r="SY33" s="184"/>
      <c r="SZ33" s="184"/>
      <c r="TA33" s="184"/>
      <c r="TB33" s="184"/>
      <c r="TC33" s="184"/>
      <c r="TD33" s="184"/>
      <c r="TE33" s="184"/>
      <c r="TF33" s="184"/>
      <c r="TG33" s="184"/>
      <c r="TH33" s="184"/>
      <c r="TI33" s="184"/>
      <c r="TJ33" s="184"/>
      <c r="TK33" s="184"/>
      <c r="TL33" s="184"/>
      <c r="TM33" s="184"/>
      <c r="TN33" s="184"/>
      <c r="TO33" s="184"/>
      <c r="TP33" s="184"/>
      <c r="TQ33" s="184"/>
      <c r="TR33" s="184"/>
      <c r="TS33" s="184"/>
      <c r="TT33" s="184"/>
      <c r="TU33" s="184"/>
      <c r="TV33" s="184"/>
      <c r="TW33" s="184"/>
      <c r="TX33" s="184"/>
      <c r="TY33" s="184"/>
      <c r="TZ33" s="184"/>
      <c r="UA33" s="184"/>
      <c r="UB33" s="184"/>
      <c r="UC33" s="184"/>
      <c r="UD33" s="184"/>
      <c r="UE33" s="184"/>
      <c r="UF33" s="184"/>
      <c r="UG33" s="184"/>
      <c r="UH33" s="184"/>
      <c r="UI33" s="184"/>
      <c r="UJ33" s="184"/>
      <c r="UK33" s="184"/>
      <c r="UL33" s="184"/>
      <c r="UM33" s="184"/>
      <c r="UN33" s="184"/>
      <c r="UO33" s="184"/>
      <c r="UP33" s="184"/>
      <c r="UQ33" s="184"/>
      <c r="UR33" s="184"/>
      <c r="US33" s="184"/>
      <c r="UT33" s="184"/>
      <c r="UU33" s="184"/>
      <c r="UV33" s="184"/>
      <c r="UW33" s="184"/>
      <c r="UX33" s="184"/>
      <c r="UY33" s="184"/>
      <c r="UZ33" s="184"/>
      <c r="VA33" s="184"/>
      <c r="VB33" s="184"/>
      <c r="VC33" s="184"/>
      <c r="VD33" s="184"/>
      <c r="VE33" s="184"/>
      <c r="VF33" s="184"/>
      <c r="VG33" s="184"/>
      <c r="VH33" s="184"/>
      <c r="VI33" s="184"/>
      <c r="VJ33" s="184"/>
      <c r="VK33" s="184"/>
      <c r="VL33" s="184"/>
      <c r="VM33" s="184"/>
      <c r="VN33" s="184"/>
      <c r="VO33" s="184"/>
      <c r="VP33" s="184"/>
      <c r="VQ33" s="184"/>
      <c r="VR33" s="184"/>
      <c r="VS33" s="184"/>
      <c r="VT33" s="184"/>
      <c r="VU33" s="184"/>
      <c r="VV33" s="184"/>
      <c r="VW33" s="184"/>
      <c r="VX33" s="184"/>
      <c r="VY33" s="184"/>
      <c r="VZ33" s="184"/>
      <c r="WA33" s="184"/>
      <c r="WB33" s="184"/>
      <c r="WC33" s="184"/>
      <c r="WD33" s="184"/>
      <c r="WE33" s="184"/>
      <c r="WF33" s="184"/>
      <c r="WG33" s="184"/>
      <c r="WH33" s="184"/>
      <c r="WI33" s="184"/>
      <c r="WJ33" s="184"/>
      <c r="WK33" s="184"/>
      <c r="WL33" s="184"/>
      <c r="WM33" s="184"/>
      <c r="WN33" s="184"/>
      <c r="WO33" s="184"/>
      <c r="WP33" s="184"/>
      <c r="WQ33" s="184"/>
      <c r="WR33" s="184"/>
      <c r="WS33" s="184"/>
      <c r="WT33" s="184"/>
      <c r="WU33" s="184"/>
      <c r="WV33" s="184"/>
      <c r="WW33" s="184"/>
      <c r="WX33" s="184"/>
      <c r="WY33" s="184"/>
      <c r="WZ33" s="184"/>
      <c r="XA33" s="184"/>
      <c r="XB33" s="184"/>
      <c r="XC33" s="184"/>
      <c r="XD33" s="184"/>
      <c r="XE33" s="184"/>
      <c r="XF33" s="184"/>
      <c r="XG33" s="184"/>
      <c r="XH33" s="184"/>
      <c r="XI33" s="184"/>
      <c r="XJ33" s="184"/>
      <c r="XK33" s="184"/>
      <c r="XL33" s="184"/>
      <c r="XM33" s="184"/>
      <c r="XN33" s="184"/>
      <c r="XO33" s="184"/>
      <c r="XP33" s="184"/>
      <c r="XQ33" s="184"/>
      <c r="XR33" s="184"/>
      <c r="XS33" s="184"/>
      <c r="XT33" s="184"/>
      <c r="XU33" s="184"/>
      <c r="XV33" s="184"/>
      <c r="XW33" s="184"/>
      <c r="XX33" s="184"/>
      <c r="XY33" s="184"/>
      <c r="XZ33" s="184"/>
      <c r="YA33" s="184"/>
      <c r="YB33" s="184"/>
      <c r="YC33" s="184"/>
      <c r="YD33" s="184"/>
      <c r="YE33" s="184"/>
      <c r="YF33" s="184"/>
      <c r="YG33" s="184"/>
      <c r="YH33" s="184"/>
      <c r="YI33" s="184"/>
      <c r="YJ33" s="184"/>
      <c r="YK33" s="184"/>
      <c r="YL33" s="184"/>
      <c r="YM33" s="184"/>
      <c r="YN33" s="184"/>
      <c r="YO33" s="184"/>
      <c r="YP33" s="184"/>
      <c r="YQ33" s="184"/>
      <c r="YR33" s="184"/>
      <c r="YS33" s="184"/>
      <c r="YT33" s="184"/>
      <c r="YU33" s="184"/>
      <c r="YV33" s="184"/>
      <c r="YW33" s="184"/>
      <c r="YX33" s="184"/>
      <c r="YY33" s="184"/>
      <c r="YZ33" s="184"/>
      <c r="ZA33" s="184"/>
      <c r="ZB33" s="184"/>
      <c r="ZC33" s="184"/>
      <c r="ZD33" s="184"/>
      <c r="ZE33" s="184"/>
      <c r="ZF33" s="184"/>
      <c r="ZG33" s="184"/>
      <c r="ZH33" s="184"/>
      <c r="ZI33" s="184"/>
      <c r="ZJ33" s="184"/>
      <c r="ZK33" s="184"/>
      <c r="ZL33" s="184"/>
      <c r="ZM33" s="184"/>
      <c r="ZN33" s="184"/>
      <c r="ZO33" s="184"/>
      <c r="ZP33" s="184"/>
      <c r="ZQ33" s="184"/>
      <c r="ZR33" s="184"/>
      <c r="ZS33" s="184"/>
      <c r="ZT33" s="184"/>
      <c r="ZU33" s="184"/>
      <c r="ZV33" s="184"/>
      <c r="ZW33" s="184"/>
      <c r="ZX33" s="184"/>
      <c r="ZY33" s="184"/>
      <c r="ZZ33" s="184"/>
      <c r="AAA33" s="184"/>
      <c r="AAB33" s="184"/>
      <c r="AAC33" s="184"/>
      <c r="AAD33" s="184"/>
      <c r="AAE33" s="184"/>
      <c r="AAF33" s="184"/>
      <c r="AAG33" s="184"/>
      <c r="AAH33" s="184"/>
      <c r="AAI33" s="184"/>
      <c r="AAJ33" s="184"/>
      <c r="AAK33" s="184"/>
      <c r="AAL33" s="184"/>
      <c r="AAM33" s="184"/>
      <c r="AAN33" s="184"/>
      <c r="AAO33" s="184"/>
      <c r="AAP33" s="184"/>
      <c r="AAQ33" s="184"/>
      <c r="AAR33" s="184"/>
      <c r="AAS33" s="184"/>
      <c r="AAT33" s="184"/>
      <c r="AAU33" s="184"/>
      <c r="AAV33" s="184"/>
      <c r="AAW33" s="184"/>
      <c r="AAX33" s="184"/>
      <c r="AAY33" s="184"/>
      <c r="AAZ33" s="184"/>
      <c r="ABA33" s="184"/>
      <c r="ABB33" s="184"/>
      <c r="ABC33" s="184"/>
      <c r="ABD33" s="184"/>
      <c r="ABE33" s="184"/>
      <c r="ABF33" s="184"/>
      <c r="ABG33" s="184"/>
      <c r="ABH33" s="184"/>
      <c r="ABI33" s="184"/>
      <c r="ABJ33" s="184"/>
      <c r="ABK33" s="184"/>
      <c r="ABL33" s="184"/>
      <c r="ABM33" s="184"/>
      <c r="ABN33" s="184"/>
      <c r="ABO33" s="184"/>
      <c r="ABP33" s="184"/>
      <c r="ABQ33" s="184"/>
      <c r="ABR33" s="184"/>
      <c r="ABS33" s="184"/>
      <c r="ABT33" s="184"/>
      <c r="ABU33" s="184"/>
      <c r="ABV33" s="184"/>
      <c r="ABW33" s="184"/>
      <c r="ABX33" s="184"/>
      <c r="ABY33" s="184"/>
      <c r="ABZ33" s="184"/>
      <c r="ACA33" s="184"/>
      <c r="ACB33" s="184"/>
      <c r="ACC33" s="184"/>
      <c r="ACD33" s="184"/>
      <c r="ACE33" s="184"/>
      <c r="ACF33" s="184"/>
      <c r="ACG33" s="184"/>
      <c r="ACH33" s="184"/>
      <c r="ACI33" s="184"/>
      <c r="ACJ33" s="184"/>
      <c r="ACK33" s="184"/>
      <c r="ACL33" s="184"/>
      <c r="ACM33" s="184"/>
      <c r="ACN33" s="184"/>
      <c r="ACO33" s="184"/>
      <c r="ACP33" s="184"/>
      <c r="ACQ33" s="184"/>
      <c r="ACR33" s="184"/>
      <c r="ACS33" s="184"/>
      <c r="ACT33" s="184"/>
      <c r="ACU33" s="184"/>
      <c r="ACV33" s="184"/>
      <c r="ACW33" s="184"/>
      <c r="ACX33" s="184"/>
      <c r="ACY33" s="184"/>
      <c r="ACZ33" s="184"/>
      <c r="ADA33" s="184"/>
      <c r="ADB33" s="184"/>
      <c r="ADC33" s="184"/>
      <c r="ADD33" s="184"/>
      <c r="ADE33" s="184"/>
      <c r="ADF33" s="184"/>
      <c r="ADG33" s="184"/>
      <c r="ADH33" s="184"/>
      <c r="ADI33" s="184"/>
      <c r="ADJ33" s="184"/>
      <c r="ADK33" s="184"/>
      <c r="ADL33" s="184"/>
      <c r="ADM33" s="184"/>
      <c r="ADN33" s="184"/>
      <c r="ADO33" s="184"/>
      <c r="ADP33" s="184"/>
      <c r="ADQ33" s="184"/>
      <c r="ADR33" s="184"/>
      <c r="ADS33" s="184"/>
      <c r="ADT33" s="184"/>
      <c r="ADU33" s="184"/>
      <c r="ADV33" s="184"/>
      <c r="ADW33" s="184"/>
      <c r="ADX33" s="184"/>
      <c r="ADY33" s="184"/>
      <c r="ADZ33" s="184"/>
      <c r="AEA33" s="184"/>
      <c r="AEB33" s="184"/>
      <c r="AEC33" s="184"/>
      <c r="AED33" s="184"/>
      <c r="AEE33" s="184"/>
      <c r="AEF33" s="184"/>
      <c r="AEG33" s="184"/>
      <c r="AEH33" s="184"/>
      <c r="AEI33" s="184"/>
      <c r="AEJ33" s="184"/>
      <c r="AEK33" s="184"/>
      <c r="AEL33" s="184"/>
      <c r="AEM33" s="184"/>
      <c r="AEN33" s="184"/>
      <c r="AEO33" s="184"/>
      <c r="AEP33" s="184"/>
      <c r="AEQ33" s="184"/>
      <c r="AER33" s="184"/>
      <c r="AES33" s="184"/>
      <c r="AET33" s="184"/>
      <c r="AEU33" s="184"/>
      <c r="AEV33" s="184"/>
      <c r="AEW33" s="184"/>
      <c r="AEX33" s="184"/>
      <c r="AEY33" s="184"/>
      <c r="AEZ33" s="184"/>
      <c r="AFA33" s="184"/>
      <c r="AFB33" s="184"/>
      <c r="AFC33" s="184"/>
      <c r="AFD33" s="184"/>
      <c r="AFE33" s="184"/>
      <c r="AFF33" s="184"/>
      <c r="AFG33" s="184"/>
      <c r="AFH33" s="184"/>
      <c r="AFI33" s="184"/>
      <c r="AFJ33" s="184"/>
      <c r="AFK33" s="184"/>
      <c r="AFL33" s="184"/>
      <c r="AFM33" s="184"/>
      <c r="AFN33" s="184"/>
      <c r="AFO33" s="184"/>
      <c r="AFP33" s="184"/>
      <c r="AFQ33" s="184"/>
      <c r="AFR33" s="184"/>
      <c r="AFS33" s="184"/>
      <c r="AFT33" s="184"/>
      <c r="AFU33" s="184"/>
      <c r="AFV33" s="184"/>
      <c r="AFW33" s="184"/>
      <c r="AFX33" s="184"/>
      <c r="AFY33" s="184"/>
    </row>
    <row r="34" spans="2:857" ht="13.35" customHeight="1" x14ac:dyDescent="0.25">
      <c r="B34" s="263" t="s">
        <v>9438</v>
      </c>
      <c r="C34" s="278">
        <v>38800</v>
      </c>
      <c r="D34" s="264" t="s">
        <v>865</v>
      </c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4"/>
      <c r="FK34" s="184"/>
      <c r="FL34" s="184"/>
      <c r="FM34" s="184"/>
      <c r="FN34" s="184"/>
      <c r="FO34" s="184"/>
      <c r="FP34" s="184"/>
      <c r="FQ34" s="184"/>
      <c r="FR34" s="184"/>
      <c r="FS34" s="184"/>
      <c r="FT34" s="184"/>
      <c r="FU34" s="184"/>
      <c r="FV34" s="184"/>
      <c r="FW34" s="184"/>
      <c r="FX34" s="184"/>
      <c r="FY34" s="184"/>
      <c r="FZ34" s="184"/>
      <c r="GA34" s="184"/>
      <c r="GB34" s="184"/>
      <c r="GC34" s="184"/>
      <c r="GD34" s="184"/>
      <c r="GE34" s="184"/>
      <c r="GF34" s="184"/>
      <c r="GG34" s="184"/>
      <c r="GH34" s="184"/>
      <c r="GI34" s="184"/>
      <c r="GJ34" s="184"/>
      <c r="GK34" s="184"/>
      <c r="GL34" s="184"/>
      <c r="GM34" s="184"/>
      <c r="GN34" s="184"/>
      <c r="GO34" s="184"/>
      <c r="GP34" s="184"/>
      <c r="GQ34" s="184"/>
      <c r="GR34" s="184"/>
      <c r="GS34" s="184"/>
      <c r="GT34" s="184"/>
      <c r="GU34" s="184"/>
      <c r="GV34" s="184"/>
      <c r="GW34" s="184"/>
      <c r="GX34" s="184"/>
      <c r="GY34" s="184"/>
      <c r="GZ34" s="184"/>
      <c r="HA34" s="184"/>
      <c r="HB34" s="184"/>
      <c r="HC34" s="184"/>
      <c r="HD34" s="184"/>
      <c r="HE34" s="184"/>
      <c r="HF34" s="184"/>
      <c r="HG34" s="184"/>
      <c r="HH34" s="184"/>
      <c r="HI34" s="184"/>
      <c r="HJ34" s="184"/>
      <c r="HK34" s="184"/>
      <c r="HL34" s="184"/>
      <c r="HM34" s="184"/>
      <c r="HN34" s="184"/>
      <c r="HO34" s="184"/>
      <c r="HP34" s="184"/>
      <c r="HQ34" s="184"/>
      <c r="HR34" s="184"/>
      <c r="HS34" s="184"/>
      <c r="HT34" s="184"/>
      <c r="HU34" s="184"/>
      <c r="HV34" s="184"/>
      <c r="HW34" s="184"/>
      <c r="HX34" s="184"/>
      <c r="HY34" s="184"/>
      <c r="HZ34" s="184"/>
      <c r="IA34" s="184"/>
      <c r="IB34" s="184"/>
      <c r="IC34" s="184"/>
      <c r="ID34" s="184"/>
      <c r="IE34" s="184"/>
      <c r="IF34" s="184"/>
      <c r="IG34" s="184"/>
      <c r="IH34" s="184"/>
      <c r="II34" s="184"/>
      <c r="IJ34" s="184"/>
      <c r="IK34" s="184"/>
      <c r="IL34" s="184"/>
      <c r="IM34" s="184"/>
      <c r="IN34" s="184"/>
      <c r="IO34" s="184"/>
      <c r="IP34" s="184"/>
      <c r="IQ34" s="184"/>
      <c r="IR34" s="184"/>
      <c r="IS34" s="184"/>
      <c r="IT34" s="184"/>
      <c r="IU34" s="184"/>
      <c r="IV34" s="184"/>
      <c r="IW34" s="184"/>
      <c r="IX34" s="184"/>
      <c r="IY34" s="184"/>
      <c r="IZ34" s="184"/>
      <c r="JA34" s="184"/>
      <c r="JB34" s="184"/>
      <c r="JC34" s="184"/>
      <c r="JD34" s="184"/>
      <c r="JE34" s="184"/>
      <c r="JF34" s="184"/>
      <c r="JG34" s="184"/>
      <c r="JH34" s="184"/>
      <c r="JI34" s="184"/>
      <c r="JJ34" s="184"/>
      <c r="JK34" s="184"/>
      <c r="JL34" s="184"/>
      <c r="JM34" s="184"/>
      <c r="JN34" s="184"/>
      <c r="JO34" s="184"/>
      <c r="JP34" s="184"/>
      <c r="JQ34" s="184"/>
      <c r="JR34" s="184"/>
      <c r="JS34" s="184"/>
      <c r="JT34" s="184"/>
      <c r="JU34" s="184"/>
      <c r="JV34" s="184"/>
      <c r="JW34" s="184"/>
      <c r="JX34" s="184"/>
      <c r="JY34" s="184"/>
      <c r="JZ34" s="184"/>
      <c r="KA34" s="184"/>
      <c r="KB34" s="184"/>
      <c r="KC34" s="184"/>
      <c r="KD34" s="184"/>
      <c r="KE34" s="184"/>
      <c r="KF34" s="184"/>
      <c r="KG34" s="184"/>
      <c r="KH34" s="184"/>
      <c r="KI34" s="184"/>
      <c r="KJ34" s="184"/>
      <c r="KK34" s="184"/>
      <c r="KL34" s="184"/>
      <c r="KM34" s="184"/>
      <c r="KN34" s="184"/>
      <c r="KO34" s="184"/>
      <c r="KP34" s="184"/>
      <c r="KQ34" s="184"/>
      <c r="KR34" s="184"/>
      <c r="KS34" s="184"/>
      <c r="KT34" s="184"/>
      <c r="KU34" s="184"/>
      <c r="KV34" s="184"/>
      <c r="KW34" s="184"/>
      <c r="KX34" s="184"/>
      <c r="KY34" s="184"/>
      <c r="KZ34" s="184"/>
      <c r="LA34" s="184"/>
      <c r="LB34" s="184"/>
      <c r="LC34" s="184"/>
      <c r="LD34" s="184"/>
      <c r="LE34" s="184"/>
      <c r="LF34" s="184"/>
      <c r="LG34" s="184"/>
      <c r="LH34" s="184"/>
      <c r="LI34" s="184"/>
      <c r="LJ34" s="184"/>
      <c r="LK34" s="184"/>
      <c r="LL34" s="184"/>
      <c r="LM34" s="184"/>
      <c r="LN34" s="184"/>
      <c r="LO34" s="184"/>
      <c r="LP34" s="184"/>
      <c r="LQ34" s="184"/>
      <c r="LR34" s="184"/>
      <c r="LS34" s="184"/>
      <c r="LT34" s="184"/>
      <c r="LU34" s="184"/>
      <c r="LV34" s="184"/>
      <c r="LW34" s="184"/>
      <c r="LX34" s="184"/>
      <c r="LY34" s="184"/>
      <c r="LZ34" s="184"/>
      <c r="MA34" s="184"/>
      <c r="MB34" s="184"/>
      <c r="MC34" s="184"/>
      <c r="MD34" s="184"/>
      <c r="ME34" s="184"/>
      <c r="MF34" s="184"/>
      <c r="MG34" s="184"/>
      <c r="MH34" s="184"/>
      <c r="MI34" s="184"/>
      <c r="MJ34" s="184"/>
      <c r="MK34" s="184"/>
      <c r="ML34" s="184"/>
      <c r="MM34" s="184"/>
      <c r="MN34" s="184"/>
      <c r="MO34" s="184"/>
      <c r="MP34" s="184"/>
      <c r="MQ34" s="184"/>
      <c r="MR34" s="184"/>
      <c r="MS34" s="184"/>
      <c r="MT34" s="184"/>
      <c r="MU34" s="184"/>
      <c r="MV34" s="184"/>
      <c r="MW34" s="184"/>
      <c r="MX34" s="184"/>
      <c r="MY34" s="184"/>
      <c r="MZ34" s="184"/>
      <c r="NA34" s="184"/>
      <c r="NB34" s="184"/>
      <c r="NC34" s="184"/>
      <c r="ND34" s="184"/>
      <c r="NE34" s="184"/>
      <c r="NF34" s="184"/>
      <c r="NG34" s="184"/>
      <c r="NH34" s="184"/>
      <c r="NI34" s="184"/>
      <c r="NJ34" s="184"/>
      <c r="NK34" s="184"/>
      <c r="NL34" s="184"/>
      <c r="NM34" s="184"/>
      <c r="NN34" s="184"/>
      <c r="NO34" s="184"/>
      <c r="NP34" s="184"/>
      <c r="NQ34" s="184"/>
      <c r="NR34" s="184"/>
      <c r="NS34" s="184"/>
      <c r="NT34" s="184"/>
      <c r="NU34" s="184"/>
      <c r="NV34" s="184"/>
      <c r="NW34" s="184"/>
      <c r="NX34" s="184"/>
      <c r="NY34" s="184"/>
      <c r="NZ34" s="184"/>
      <c r="OA34" s="184"/>
      <c r="OB34" s="184"/>
      <c r="OC34" s="184"/>
      <c r="OD34" s="184"/>
      <c r="OE34" s="184"/>
      <c r="OF34" s="184"/>
      <c r="OG34" s="184"/>
      <c r="OH34" s="184"/>
      <c r="OI34" s="184"/>
      <c r="OJ34" s="184"/>
      <c r="OK34" s="184"/>
      <c r="OL34" s="184"/>
      <c r="OM34" s="184"/>
      <c r="ON34" s="184"/>
      <c r="OO34" s="184"/>
      <c r="OP34" s="184"/>
      <c r="OQ34" s="184"/>
      <c r="OR34" s="184"/>
      <c r="OS34" s="184"/>
      <c r="OT34" s="184"/>
      <c r="OU34" s="184"/>
      <c r="OV34" s="184"/>
      <c r="OW34" s="184"/>
      <c r="OX34" s="184"/>
      <c r="OY34" s="184"/>
      <c r="OZ34" s="184"/>
      <c r="PA34" s="184"/>
      <c r="PB34" s="184"/>
      <c r="PC34" s="184"/>
      <c r="PD34" s="184"/>
      <c r="PE34" s="184"/>
      <c r="PF34" s="184"/>
      <c r="PG34" s="184"/>
      <c r="PH34" s="184"/>
      <c r="PI34" s="184"/>
      <c r="PJ34" s="184"/>
      <c r="PK34" s="184"/>
      <c r="PL34" s="184"/>
      <c r="PM34" s="184"/>
      <c r="PN34" s="184"/>
      <c r="PO34" s="184"/>
      <c r="PP34" s="184"/>
      <c r="PQ34" s="184"/>
      <c r="PR34" s="184"/>
      <c r="PS34" s="184"/>
      <c r="PT34" s="184"/>
      <c r="PU34" s="184"/>
      <c r="PV34" s="184"/>
      <c r="PW34" s="184"/>
      <c r="PX34" s="184"/>
      <c r="PY34" s="184"/>
      <c r="PZ34" s="184"/>
      <c r="QA34" s="184"/>
      <c r="QB34" s="184"/>
      <c r="QC34" s="184"/>
      <c r="QD34" s="184"/>
      <c r="QE34" s="184"/>
      <c r="QF34" s="184"/>
      <c r="QG34" s="184"/>
      <c r="QH34" s="184"/>
      <c r="QI34" s="184"/>
      <c r="QJ34" s="184"/>
      <c r="QK34" s="184"/>
      <c r="QL34" s="184"/>
      <c r="QM34" s="184"/>
      <c r="QN34" s="184"/>
      <c r="QO34" s="184"/>
      <c r="QP34" s="184"/>
      <c r="QQ34" s="184"/>
      <c r="QR34" s="184"/>
      <c r="QS34" s="184"/>
      <c r="QT34" s="184"/>
      <c r="QU34" s="184"/>
      <c r="QV34" s="184"/>
      <c r="QW34" s="184"/>
      <c r="QX34" s="184"/>
      <c r="QY34" s="184"/>
      <c r="QZ34" s="184"/>
      <c r="RA34" s="184"/>
      <c r="RB34" s="184"/>
      <c r="RC34" s="184"/>
      <c r="RD34" s="184"/>
      <c r="RE34" s="184"/>
      <c r="RF34" s="184"/>
      <c r="RG34" s="184"/>
      <c r="RH34" s="184"/>
      <c r="RI34" s="184"/>
      <c r="RJ34" s="184"/>
      <c r="RK34" s="184"/>
      <c r="RL34" s="184"/>
      <c r="RM34" s="184"/>
      <c r="RN34" s="184"/>
      <c r="RO34" s="184"/>
      <c r="RP34" s="184"/>
      <c r="RQ34" s="184"/>
      <c r="RR34" s="184"/>
      <c r="RS34" s="184"/>
      <c r="RT34" s="184"/>
      <c r="RU34" s="184"/>
      <c r="RV34" s="184"/>
      <c r="RW34" s="184"/>
      <c r="RX34" s="184"/>
      <c r="RY34" s="184"/>
      <c r="RZ34" s="184"/>
      <c r="SA34" s="184"/>
      <c r="SB34" s="184"/>
      <c r="SC34" s="184"/>
      <c r="SD34" s="184"/>
      <c r="SE34" s="184"/>
      <c r="SF34" s="184"/>
      <c r="SG34" s="184"/>
      <c r="SH34" s="184"/>
      <c r="SI34" s="184"/>
      <c r="SJ34" s="184"/>
      <c r="SK34" s="184"/>
      <c r="SL34" s="184"/>
      <c r="SM34" s="184"/>
      <c r="SN34" s="184"/>
      <c r="SO34" s="184"/>
      <c r="SP34" s="184"/>
      <c r="SQ34" s="184"/>
      <c r="SR34" s="184"/>
      <c r="SS34" s="184"/>
      <c r="ST34" s="184"/>
      <c r="SU34" s="184"/>
      <c r="SV34" s="184"/>
      <c r="SW34" s="184"/>
      <c r="SX34" s="184"/>
      <c r="SY34" s="184"/>
      <c r="SZ34" s="184"/>
      <c r="TA34" s="184"/>
      <c r="TB34" s="184"/>
      <c r="TC34" s="184"/>
      <c r="TD34" s="184"/>
      <c r="TE34" s="184"/>
      <c r="TF34" s="184"/>
      <c r="TG34" s="184"/>
      <c r="TH34" s="184"/>
      <c r="TI34" s="184"/>
      <c r="TJ34" s="184"/>
      <c r="TK34" s="184"/>
      <c r="TL34" s="184"/>
      <c r="TM34" s="184"/>
      <c r="TN34" s="184"/>
      <c r="TO34" s="184"/>
      <c r="TP34" s="184"/>
      <c r="TQ34" s="184"/>
      <c r="TR34" s="184"/>
      <c r="TS34" s="184"/>
      <c r="TT34" s="184"/>
      <c r="TU34" s="184"/>
      <c r="TV34" s="184"/>
      <c r="TW34" s="184"/>
      <c r="TX34" s="184"/>
      <c r="TY34" s="184"/>
      <c r="TZ34" s="184"/>
      <c r="UA34" s="184"/>
      <c r="UB34" s="184"/>
      <c r="UC34" s="184"/>
      <c r="UD34" s="184"/>
      <c r="UE34" s="184"/>
      <c r="UF34" s="184"/>
      <c r="UG34" s="184"/>
      <c r="UH34" s="184"/>
      <c r="UI34" s="184"/>
      <c r="UJ34" s="184"/>
      <c r="UK34" s="184"/>
      <c r="UL34" s="184"/>
      <c r="UM34" s="184"/>
      <c r="UN34" s="184"/>
      <c r="UO34" s="184"/>
      <c r="UP34" s="184"/>
      <c r="UQ34" s="184"/>
      <c r="UR34" s="184"/>
      <c r="US34" s="184"/>
      <c r="UT34" s="184"/>
      <c r="UU34" s="184"/>
      <c r="UV34" s="184"/>
      <c r="UW34" s="184"/>
      <c r="UX34" s="184"/>
      <c r="UY34" s="184"/>
      <c r="UZ34" s="184"/>
      <c r="VA34" s="184"/>
      <c r="VB34" s="184"/>
      <c r="VC34" s="184"/>
      <c r="VD34" s="184"/>
      <c r="VE34" s="184"/>
      <c r="VF34" s="184"/>
      <c r="VG34" s="184"/>
      <c r="VH34" s="184"/>
      <c r="VI34" s="184"/>
      <c r="VJ34" s="184"/>
      <c r="VK34" s="184"/>
      <c r="VL34" s="184"/>
      <c r="VM34" s="184"/>
      <c r="VN34" s="184"/>
      <c r="VO34" s="184"/>
      <c r="VP34" s="184"/>
      <c r="VQ34" s="184"/>
      <c r="VR34" s="184"/>
      <c r="VS34" s="184"/>
      <c r="VT34" s="184"/>
      <c r="VU34" s="184"/>
      <c r="VV34" s="184"/>
      <c r="VW34" s="184"/>
      <c r="VX34" s="184"/>
      <c r="VY34" s="184"/>
      <c r="VZ34" s="184"/>
      <c r="WA34" s="184"/>
      <c r="WB34" s="184"/>
      <c r="WC34" s="184"/>
      <c r="WD34" s="184"/>
      <c r="WE34" s="184"/>
      <c r="WF34" s="184"/>
      <c r="WG34" s="184"/>
      <c r="WH34" s="184"/>
      <c r="WI34" s="184"/>
      <c r="WJ34" s="184"/>
      <c r="WK34" s="184"/>
      <c r="WL34" s="184"/>
      <c r="WM34" s="184"/>
      <c r="WN34" s="184"/>
      <c r="WO34" s="184"/>
      <c r="WP34" s="184"/>
      <c r="WQ34" s="184"/>
      <c r="WR34" s="184"/>
      <c r="WS34" s="184"/>
      <c r="WT34" s="184"/>
      <c r="WU34" s="184"/>
      <c r="WV34" s="184"/>
      <c r="WW34" s="184"/>
      <c r="WX34" s="184"/>
      <c r="WY34" s="184"/>
      <c r="WZ34" s="184"/>
      <c r="XA34" s="184"/>
      <c r="XB34" s="184"/>
      <c r="XC34" s="184"/>
      <c r="XD34" s="184"/>
      <c r="XE34" s="184"/>
      <c r="XF34" s="184"/>
      <c r="XG34" s="184"/>
      <c r="XH34" s="184"/>
      <c r="XI34" s="184"/>
      <c r="XJ34" s="184"/>
      <c r="XK34" s="184"/>
      <c r="XL34" s="184"/>
      <c r="XM34" s="184"/>
      <c r="XN34" s="184"/>
      <c r="XO34" s="184"/>
      <c r="XP34" s="184"/>
      <c r="XQ34" s="184"/>
      <c r="XR34" s="184"/>
      <c r="XS34" s="184"/>
      <c r="XT34" s="184"/>
      <c r="XU34" s="184"/>
      <c r="XV34" s="184"/>
      <c r="XW34" s="184"/>
      <c r="XX34" s="184"/>
      <c r="XY34" s="184"/>
      <c r="XZ34" s="184"/>
      <c r="YA34" s="184"/>
      <c r="YB34" s="184"/>
      <c r="YC34" s="184"/>
      <c r="YD34" s="184"/>
      <c r="YE34" s="184"/>
      <c r="YF34" s="184"/>
      <c r="YG34" s="184"/>
      <c r="YH34" s="184"/>
      <c r="YI34" s="184"/>
      <c r="YJ34" s="184"/>
      <c r="YK34" s="184"/>
      <c r="YL34" s="184"/>
      <c r="YM34" s="184"/>
      <c r="YN34" s="184"/>
      <c r="YO34" s="184"/>
      <c r="YP34" s="184"/>
      <c r="YQ34" s="184"/>
      <c r="YR34" s="184"/>
      <c r="YS34" s="184"/>
      <c r="YT34" s="184"/>
      <c r="YU34" s="184"/>
      <c r="YV34" s="184"/>
      <c r="YW34" s="184"/>
      <c r="YX34" s="184"/>
      <c r="YY34" s="184"/>
      <c r="YZ34" s="184"/>
      <c r="ZA34" s="184"/>
      <c r="ZB34" s="184"/>
      <c r="ZC34" s="184"/>
      <c r="ZD34" s="184"/>
      <c r="ZE34" s="184"/>
      <c r="ZF34" s="184"/>
      <c r="ZG34" s="184"/>
      <c r="ZH34" s="184"/>
      <c r="ZI34" s="184"/>
      <c r="ZJ34" s="184"/>
      <c r="ZK34" s="184"/>
      <c r="ZL34" s="184"/>
      <c r="ZM34" s="184"/>
      <c r="ZN34" s="184"/>
      <c r="ZO34" s="184"/>
      <c r="ZP34" s="184"/>
      <c r="ZQ34" s="184"/>
      <c r="ZR34" s="184"/>
      <c r="ZS34" s="184"/>
      <c r="ZT34" s="184"/>
      <c r="ZU34" s="184"/>
      <c r="ZV34" s="184"/>
      <c r="ZW34" s="184"/>
      <c r="ZX34" s="184"/>
      <c r="ZY34" s="184"/>
      <c r="ZZ34" s="184"/>
      <c r="AAA34" s="184"/>
      <c r="AAB34" s="184"/>
      <c r="AAC34" s="184"/>
      <c r="AAD34" s="184"/>
      <c r="AAE34" s="184"/>
      <c r="AAF34" s="184"/>
      <c r="AAG34" s="184"/>
      <c r="AAH34" s="184"/>
      <c r="AAI34" s="184"/>
      <c r="AAJ34" s="184"/>
      <c r="AAK34" s="184"/>
      <c r="AAL34" s="184"/>
      <c r="AAM34" s="184"/>
      <c r="AAN34" s="184"/>
      <c r="AAO34" s="184"/>
      <c r="AAP34" s="184"/>
      <c r="AAQ34" s="184"/>
      <c r="AAR34" s="184"/>
      <c r="AAS34" s="184"/>
      <c r="AAT34" s="184"/>
      <c r="AAU34" s="184"/>
      <c r="AAV34" s="184"/>
      <c r="AAW34" s="184"/>
      <c r="AAX34" s="184"/>
      <c r="AAY34" s="184"/>
      <c r="AAZ34" s="184"/>
      <c r="ABA34" s="184"/>
      <c r="ABB34" s="184"/>
      <c r="ABC34" s="184"/>
      <c r="ABD34" s="184"/>
      <c r="ABE34" s="184"/>
      <c r="ABF34" s="184"/>
      <c r="ABG34" s="184"/>
      <c r="ABH34" s="184"/>
      <c r="ABI34" s="184"/>
      <c r="ABJ34" s="184"/>
      <c r="ABK34" s="184"/>
      <c r="ABL34" s="184"/>
      <c r="ABM34" s="184"/>
      <c r="ABN34" s="184"/>
      <c r="ABO34" s="184"/>
      <c r="ABP34" s="184"/>
      <c r="ABQ34" s="184"/>
      <c r="ABR34" s="184"/>
      <c r="ABS34" s="184"/>
      <c r="ABT34" s="184"/>
      <c r="ABU34" s="184"/>
      <c r="ABV34" s="184"/>
      <c r="ABW34" s="184"/>
      <c r="ABX34" s="184"/>
      <c r="ABY34" s="184"/>
      <c r="ABZ34" s="184"/>
      <c r="ACA34" s="184"/>
      <c r="ACB34" s="184"/>
      <c r="ACC34" s="184"/>
      <c r="ACD34" s="184"/>
      <c r="ACE34" s="184"/>
      <c r="ACF34" s="184"/>
      <c r="ACG34" s="184"/>
      <c r="ACH34" s="184"/>
      <c r="ACI34" s="184"/>
      <c r="ACJ34" s="184"/>
      <c r="ACK34" s="184"/>
      <c r="ACL34" s="184"/>
      <c r="ACM34" s="184"/>
      <c r="ACN34" s="184"/>
      <c r="ACO34" s="184"/>
      <c r="ACP34" s="184"/>
      <c r="ACQ34" s="184"/>
      <c r="ACR34" s="184"/>
      <c r="ACS34" s="184"/>
      <c r="ACT34" s="184"/>
      <c r="ACU34" s="184"/>
      <c r="ACV34" s="184"/>
      <c r="ACW34" s="184"/>
      <c r="ACX34" s="184"/>
      <c r="ACY34" s="184"/>
      <c r="ACZ34" s="184"/>
      <c r="ADA34" s="184"/>
      <c r="ADB34" s="184"/>
      <c r="ADC34" s="184"/>
      <c r="ADD34" s="184"/>
      <c r="ADE34" s="184"/>
      <c r="ADF34" s="184"/>
      <c r="ADG34" s="184"/>
      <c r="ADH34" s="184"/>
      <c r="ADI34" s="184"/>
      <c r="ADJ34" s="184"/>
      <c r="ADK34" s="184"/>
      <c r="ADL34" s="184"/>
      <c r="ADM34" s="184"/>
      <c r="ADN34" s="184"/>
      <c r="ADO34" s="184"/>
      <c r="ADP34" s="184"/>
      <c r="ADQ34" s="184"/>
      <c r="ADR34" s="184"/>
      <c r="ADS34" s="184"/>
      <c r="ADT34" s="184"/>
      <c r="ADU34" s="184"/>
      <c r="ADV34" s="184"/>
      <c r="ADW34" s="184"/>
      <c r="ADX34" s="184"/>
      <c r="ADY34" s="184"/>
      <c r="ADZ34" s="184"/>
      <c r="AEA34" s="184"/>
      <c r="AEB34" s="184"/>
      <c r="AEC34" s="184"/>
      <c r="AED34" s="184"/>
      <c r="AEE34" s="184"/>
      <c r="AEF34" s="184"/>
      <c r="AEG34" s="184"/>
      <c r="AEH34" s="184"/>
      <c r="AEI34" s="184"/>
      <c r="AEJ34" s="184"/>
      <c r="AEK34" s="184"/>
      <c r="AEL34" s="184"/>
      <c r="AEM34" s="184"/>
      <c r="AEN34" s="184"/>
      <c r="AEO34" s="184"/>
      <c r="AEP34" s="184"/>
      <c r="AEQ34" s="184"/>
      <c r="AER34" s="184"/>
      <c r="AES34" s="184"/>
      <c r="AET34" s="184"/>
      <c r="AEU34" s="184"/>
      <c r="AEV34" s="184"/>
      <c r="AEW34" s="184"/>
      <c r="AEX34" s="184"/>
      <c r="AEY34" s="184"/>
      <c r="AEZ34" s="184"/>
      <c r="AFA34" s="184"/>
      <c r="AFB34" s="184"/>
      <c r="AFC34" s="184"/>
      <c r="AFD34" s="184"/>
      <c r="AFE34" s="184"/>
      <c r="AFF34" s="184"/>
      <c r="AFG34" s="184"/>
      <c r="AFH34" s="184"/>
      <c r="AFI34" s="184"/>
      <c r="AFJ34" s="184"/>
      <c r="AFK34" s="184"/>
      <c r="AFL34" s="184"/>
      <c r="AFM34" s="184"/>
      <c r="AFN34" s="184"/>
      <c r="AFO34" s="184"/>
      <c r="AFP34" s="184"/>
      <c r="AFQ34" s="184"/>
      <c r="AFR34" s="184"/>
      <c r="AFS34" s="184"/>
      <c r="AFT34" s="184"/>
      <c r="AFU34" s="184"/>
      <c r="AFV34" s="184"/>
      <c r="AFW34" s="184"/>
      <c r="AFX34" s="184"/>
      <c r="AFY34" s="184"/>
    </row>
    <row r="35" spans="2:857" ht="13.35" customHeight="1" x14ac:dyDescent="0.25">
      <c r="B35" s="263" t="s">
        <v>9439</v>
      </c>
      <c r="C35" s="278">
        <v>39460</v>
      </c>
      <c r="D35" s="264" t="s">
        <v>9429</v>
      </c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  <c r="FO35" s="184"/>
      <c r="FP35" s="184"/>
      <c r="FQ35" s="184"/>
      <c r="FR35" s="184"/>
      <c r="FS35" s="184"/>
      <c r="FT35" s="184"/>
      <c r="FU35" s="184"/>
      <c r="FV35" s="184"/>
      <c r="FW35" s="184"/>
      <c r="FX35" s="184"/>
      <c r="FY35" s="184"/>
      <c r="FZ35" s="184"/>
      <c r="GA35" s="184"/>
      <c r="GB35" s="184"/>
      <c r="GC35" s="184"/>
      <c r="GD35" s="184"/>
      <c r="GE35" s="184"/>
      <c r="GF35" s="184"/>
      <c r="GG35" s="184"/>
      <c r="GH35" s="184"/>
      <c r="GI35" s="184"/>
      <c r="GJ35" s="184"/>
      <c r="GK35" s="184"/>
      <c r="GL35" s="184"/>
      <c r="GM35" s="184"/>
      <c r="GN35" s="184"/>
      <c r="GO35" s="184"/>
      <c r="GP35" s="184"/>
      <c r="GQ35" s="184"/>
      <c r="GR35" s="184"/>
      <c r="GS35" s="184"/>
      <c r="GT35" s="184"/>
      <c r="GU35" s="184"/>
      <c r="GV35" s="184"/>
      <c r="GW35" s="184"/>
      <c r="GX35" s="184"/>
      <c r="GY35" s="184"/>
      <c r="GZ35" s="184"/>
      <c r="HA35" s="184"/>
      <c r="HB35" s="184"/>
      <c r="HC35" s="184"/>
      <c r="HD35" s="184"/>
      <c r="HE35" s="184"/>
      <c r="HF35" s="184"/>
      <c r="HG35" s="184"/>
      <c r="HH35" s="184"/>
      <c r="HI35" s="184"/>
      <c r="HJ35" s="184"/>
      <c r="HK35" s="184"/>
      <c r="HL35" s="184"/>
      <c r="HM35" s="184"/>
      <c r="HN35" s="184"/>
      <c r="HO35" s="184"/>
      <c r="HP35" s="184"/>
      <c r="HQ35" s="184"/>
      <c r="HR35" s="184"/>
      <c r="HS35" s="184"/>
      <c r="HT35" s="184"/>
      <c r="HU35" s="184"/>
      <c r="HV35" s="184"/>
      <c r="HW35" s="184"/>
      <c r="HX35" s="184"/>
      <c r="HY35" s="184"/>
      <c r="HZ35" s="184"/>
      <c r="IA35" s="184"/>
      <c r="IB35" s="184"/>
      <c r="IC35" s="184"/>
      <c r="ID35" s="184"/>
      <c r="IE35" s="184"/>
      <c r="IF35" s="184"/>
      <c r="IG35" s="184"/>
      <c r="IH35" s="184"/>
      <c r="II35" s="184"/>
      <c r="IJ35" s="184"/>
      <c r="IK35" s="184"/>
      <c r="IL35" s="184"/>
      <c r="IM35" s="184"/>
      <c r="IN35" s="184"/>
      <c r="IO35" s="184"/>
      <c r="IP35" s="184"/>
      <c r="IQ35" s="184"/>
      <c r="IR35" s="184"/>
      <c r="IS35" s="184"/>
      <c r="IT35" s="184"/>
      <c r="IU35" s="184"/>
      <c r="IV35" s="184"/>
      <c r="IW35" s="184"/>
      <c r="IX35" s="184"/>
      <c r="IY35" s="184"/>
      <c r="IZ35" s="184"/>
      <c r="JA35" s="184"/>
      <c r="JB35" s="184"/>
      <c r="JC35" s="184"/>
      <c r="JD35" s="184"/>
      <c r="JE35" s="184"/>
      <c r="JF35" s="184"/>
      <c r="JG35" s="184"/>
      <c r="JH35" s="184"/>
      <c r="JI35" s="184"/>
      <c r="JJ35" s="184"/>
      <c r="JK35" s="184"/>
      <c r="JL35" s="184"/>
      <c r="JM35" s="184"/>
      <c r="JN35" s="184"/>
      <c r="JO35" s="184"/>
      <c r="JP35" s="184"/>
      <c r="JQ35" s="184"/>
      <c r="JR35" s="184"/>
      <c r="JS35" s="184"/>
      <c r="JT35" s="184"/>
      <c r="JU35" s="184"/>
      <c r="JV35" s="184"/>
      <c r="JW35" s="184"/>
      <c r="JX35" s="184"/>
      <c r="JY35" s="184"/>
      <c r="JZ35" s="184"/>
      <c r="KA35" s="184"/>
      <c r="KB35" s="184"/>
      <c r="KC35" s="184"/>
      <c r="KD35" s="184"/>
      <c r="KE35" s="184"/>
      <c r="KF35" s="184"/>
      <c r="KG35" s="184"/>
      <c r="KH35" s="184"/>
      <c r="KI35" s="184"/>
      <c r="KJ35" s="184"/>
      <c r="KK35" s="184"/>
      <c r="KL35" s="184"/>
      <c r="KM35" s="184"/>
      <c r="KN35" s="184"/>
      <c r="KO35" s="184"/>
      <c r="KP35" s="184"/>
      <c r="KQ35" s="184"/>
      <c r="KR35" s="184"/>
      <c r="KS35" s="184"/>
      <c r="KT35" s="184"/>
      <c r="KU35" s="184"/>
      <c r="KV35" s="184"/>
      <c r="KW35" s="184"/>
      <c r="KX35" s="184"/>
      <c r="KY35" s="184"/>
      <c r="KZ35" s="184"/>
      <c r="LA35" s="184"/>
      <c r="LB35" s="184"/>
      <c r="LC35" s="184"/>
      <c r="LD35" s="184"/>
      <c r="LE35" s="184"/>
      <c r="LF35" s="184"/>
      <c r="LG35" s="184"/>
      <c r="LH35" s="184"/>
      <c r="LI35" s="184"/>
      <c r="LJ35" s="184"/>
      <c r="LK35" s="184"/>
      <c r="LL35" s="184"/>
      <c r="LM35" s="184"/>
      <c r="LN35" s="184"/>
      <c r="LO35" s="184"/>
      <c r="LP35" s="184"/>
      <c r="LQ35" s="184"/>
      <c r="LR35" s="184"/>
      <c r="LS35" s="184"/>
      <c r="LT35" s="184"/>
      <c r="LU35" s="184"/>
      <c r="LV35" s="184"/>
      <c r="LW35" s="184"/>
      <c r="LX35" s="184"/>
      <c r="LY35" s="184"/>
      <c r="LZ35" s="184"/>
      <c r="MA35" s="184"/>
      <c r="MB35" s="184"/>
      <c r="MC35" s="184"/>
      <c r="MD35" s="184"/>
      <c r="ME35" s="184"/>
      <c r="MF35" s="184"/>
      <c r="MG35" s="184"/>
      <c r="MH35" s="184"/>
      <c r="MI35" s="184"/>
      <c r="MJ35" s="184"/>
      <c r="MK35" s="184"/>
      <c r="ML35" s="184"/>
      <c r="MM35" s="184"/>
      <c r="MN35" s="184"/>
      <c r="MO35" s="184"/>
      <c r="MP35" s="184"/>
      <c r="MQ35" s="184"/>
      <c r="MR35" s="184"/>
      <c r="MS35" s="184"/>
      <c r="MT35" s="184"/>
      <c r="MU35" s="184"/>
      <c r="MV35" s="184"/>
      <c r="MW35" s="184"/>
      <c r="MX35" s="184"/>
      <c r="MY35" s="184"/>
      <c r="MZ35" s="184"/>
      <c r="NA35" s="184"/>
      <c r="NB35" s="184"/>
      <c r="NC35" s="184"/>
      <c r="ND35" s="184"/>
      <c r="NE35" s="184"/>
      <c r="NF35" s="184"/>
      <c r="NG35" s="184"/>
      <c r="NH35" s="184"/>
      <c r="NI35" s="184"/>
      <c r="NJ35" s="184"/>
      <c r="NK35" s="184"/>
      <c r="NL35" s="184"/>
      <c r="NM35" s="184"/>
      <c r="NN35" s="184"/>
      <c r="NO35" s="184"/>
      <c r="NP35" s="184"/>
      <c r="NQ35" s="184"/>
      <c r="NR35" s="184"/>
      <c r="NS35" s="184"/>
      <c r="NT35" s="184"/>
      <c r="NU35" s="184"/>
      <c r="NV35" s="184"/>
      <c r="NW35" s="184"/>
      <c r="NX35" s="184"/>
      <c r="NY35" s="184"/>
      <c r="NZ35" s="184"/>
      <c r="OA35" s="184"/>
      <c r="OB35" s="184"/>
      <c r="OC35" s="184"/>
      <c r="OD35" s="184"/>
      <c r="OE35" s="184"/>
      <c r="OF35" s="184"/>
      <c r="OG35" s="184"/>
      <c r="OH35" s="184"/>
      <c r="OI35" s="184"/>
      <c r="OJ35" s="184"/>
      <c r="OK35" s="184"/>
      <c r="OL35" s="184"/>
      <c r="OM35" s="184"/>
      <c r="ON35" s="184"/>
      <c r="OO35" s="184"/>
      <c r="OP35" s="184"/>
      <c r="OQ35" s="184"/>
      <c r="OR35" s="184"/>
      <c r="OS35" s="184"/>
      <c r="OT35" s="184"/>
      <c r="OU35" s="184"/>
      <c r="OV35" s="184"/>
      <c r="OW35" s="184"/>
      <c r="OX35" s="184"/>
      <c r="OY35" s="184"/>
      <c r="OZ35" s="184"/>
      <c r="PA35" s="184"/>
      <c r="PB35" s="184"/>
      <c r="PC35" s="184"/>
      <c r="PD35" s="184"/>
      <c r="PE35" s="184"/>
      <c r="PF35" s="184"/>
      <c r="PG35" s="184"/>
      <c r="PH35" s="184"/>
      <c r="PI35" s="184"/>
      <c r="PJ35" s="184"/>
      <c r="PK35" s="184"/>
      <c r="PL35" s="184"/>
      <c r="PM35" s="184"/>
      <c r="PN35" s="184"/>
      <c r="PO35" s="184"/>
      <c r="PP35" s="184"/>
      <c r="PQ35" s="184"/>
      <c r="PR35" s="184"/>
      <c r="PS35" s="184"/>
      <c r="PT35" s="184"/>
      <c r="PU35" s="184"/>
      <c r="PV35" s="184"/>
      <c r="PW35" s="184"/>
      <c r="PX35" s="184"/>
      <c r="PY35" s="184"/>
      <c r="PZ35" s="184"/>
      <c r="QA35" s="184"/>
      <c r="QB35" s="184"/>
      <c r="QC35" s="184"/>
      <c r="QD35" s="184"/>
      <c r="QE35" s="184"/>
      <c r="QF35" s="184"/>
      <c r="QG35" s="184"/>
      <c r="QH35" s="184"/>
      <c r="QI35" s="184"/>
      <c r="QJ35" s="184"/>
      <c r="QK35" s="184"/>
      <c r="QL35" s="184"/>
      <c r="QM35" s="184"/>
      <c r="QN35" s="184"/>
      <c r="QO35" s="184"/>
      <c r="QP35" s="184"/>
      <c r="QQ35" s="184"/>
      <c r="QR35" s="184"/>
      <c r="QS35" s="184"/>
      <c r="QT35" s="184"/>
      <c r="QU35" s="184"/>
      <c r="QV35" s="184"/>
      <c r="QW35" s="184"/>
      <c r="QX35" s="184"/>
      <c r="QY35" s="184"/>
      <c r="QZ35" s="184"/>
      <c r="RA35" s="184"/>
      <c r="RB35" s="184"/>
      <c r="RC35" s="184"/>
      <c r="RD35" s="184"/>
      <c r="RE35" s="184"/>
      <c r="RF35" s="184"/>
      <c r="RG35" s="184"/>
      <c r="RH35" s="184"/>
      <c r="RI35" s="184"/>
      <c r="RJ35" s="184"/>
      <c r="RK35" s="184"/>
      <c r="RL35" s="184"/>
      <c r="RM35" s="184"/>
      <c r="RN35" s="184"/>
      <c r="RO35" s="184"/>
      <c r="RP35" s="184"/>
      <c r="RQ35" s="184"/>
      <c r="RR35" s="184"/>
      <c r="RS35" s="184"/>
      <c r="RT35" s="184"/>
      <c r="RU35" s="184"/>
      <c r="RV35" s="184"/>
      <c r="RW35" s="184"/>
      <c r="RX35" s="184"/>
      <c r="RY35" s="184"/>
      <c r="RZ35" s="184"/>
      <c r="SA35" s="184"/>
      <c r="SB35" s="184"/>
      <c r="SC35" s="184"/>
      <c r="SD35" s="184"/>
      <c r="SE35" s="184"/>
      <c r="SF35" s="184"/>
      <c r="SG35" s="184"/>
      <c r="SH35" s="184"/>
      <c r="SI35" s="184"/>
      <c r="SJ35" s="184"/>
      <c r="SK35" s="184"/>
      <c r="SL35" s="184"/>
      <c r="SM35" s="184"/>
      <c r="SN35" s="184"/>
      <c r="SO35" s="184"/>
      <c r="SP35" s="184"/>
      <c r="SQ35" s="184"/>
      <c r="SR35" s="184"/>
      <c r="SS35" s="184"/>
      <c r="ST35" s="184"/>
      <c r="SU35" s="184"/>
      <c r="SV35" s="184"/>
      <c r="SW35" s="184"/>
      <c r="SX35" s="184"/>
      <c r="SY35" s="184"/>
      <c r="SZ35" s="184"/>
      <c r="TA35" s="184"/>
      <c r="TB35" s="184"/>
      <c r="TC35" s="184"/>
      <c r="TD35" s="184"/>
      <c r="TE35" s="184"/>
      <c r="TF35" s="184"/>
      <c r="TG35" s="184"/>
      <c r="TH35" s="184"/>
      <c r="TI35" s="184"/>
      <c r="TJ35" s="184"/>
      <c r="TK35" s="184"/>
      <c r="TL35" s="184"/>
      <c r="TM35" s="184"/>
      <c r="TN35" s="184"/>
      <c r="TO35" s="184"/>
      <c r="TP35" s="184"/>
      <c r="TQ35" s="184"/>
      <c r="TR35" s="184"/>
      <c r="TS35" s="184"/>
      <c r="TT35" s="184"/>
      <c r="TU35" s="184"/>
      <c r="TV35" s="184"/>
      <c r="TW35" s="184"/>
      <c r="TX35" s="184"/>
      <c r="TY35" s="184"/>
      <c r="TZ35" s="184"/>
      <c r="UA35" s="184"/>
      <c r="UB35" s="184"/>
      <c r="UC35" s="184"/>
      <c r="UD35" s="184"/>
      <c r="UE35" s="184"/>
      <c r="UF35" s="184"/>
      <c r="UG35" s="184"/>
      <c r="UH35" s="184"/>
      <c r="UI35" s="184"/>
      <c r="UJ35" s="184"/>
      <c r="UK35" s="184"/>
      <c r="UL35" s="184"/>
      <c r="UM35" s="184"/>
      <c r="UN35" s="184"/>
      <c r="UO35" s="184"/>
      <c r="UP35" s="184"/>
      <c r="UQ35" s="184"/>
      <c r="UR35" s="184"/>
      <c r="US35" s="184"/>
      <c r="UT35" s="184"/>
      <c r="UU35" s="184"/>
      <c r="UV35" s="184"/>
      <c r="UW35" s="184"/>
      <c r="UX35" s="184"/>
      <c r="UY35" s="184"/>
      <c r="UZ35" s="184"/>
      <c r="VA35" s="184"/>
      <c r="VB35" s="184"/>
      <c r="VC35" s="184"/>
      <c r="VD35" s="184"/>
      <c r="VE35" s="184"/>
      <c r="VF35" s="184"/>
      <c r="VG35" s="184"/>
      <c r="VH35" s="184"/>
      <c r="VI35" s="184"/>
      <c r="VJ35" s="184"/>
      <c r="VK35" s="184"/>
      <c r="VL35" s="184"/>
      <c r="VM35" s="184"/>
      <c r="VN35" s="184"/>
      <c r="VO35" s="184"/>
      <c r="VP35" s="184"/>
      <c r="VQ35" s="184"/>
      <c r="VR35" s="184"/>
      <c r="VS35" s="184"/>
      <c r="VT35" s="184"/>
      <c r="VU35" s="184"/>
      <c r="VV35" s="184"/>
      <c r="VW35" s="184"/>
      <c r="VX35" s="184"/>
      <c r="VY35" s="184"/>
      <c r="VZ35" s="184"/>
      <c r="WA35" s="184"/>
      <c r="WB35" s="184"/>
      <c r="WC35" s="184"/>
      <c r="WD35" s="184"/>
      <c r="WE35" s="184"/>
      <c r="WF35" s="184"/>
      <c r="WG35" s="184"/>
      <c r="WH35" s="184"/>
      <c r="WI35" s="184"/>
      <c r="WJ35" s="184"/>
      <c r="WK35" s="184"/>
      <c r="WL35" s="184"/>
      <c r="WM35" s="184"/>
      <c r="WN35" s="184"/>
      <c r="WO35" s="184"/>
      <c r="WP35" s="184"/>
      <c r="WQ35" s="184"/>
      <c r="WR35" s="184"/>
      <c r="WS35" s="184"/>
      <c r="WT35" s="184"/>
      <c r="WU35" s="184"/>
      <c r="WV35" s="184"/>
      <c r="WW35" s="184"/>
      <c r="WX35" s="184"/>
      <c r="WY35" s="184"/>
      <c r="WZ35" s="184"/>
      <c r="XA35" s="184"/>
      <c r="XB35" s="184"/>
      <c r="XC35" s="184"/>
      <c r="XD35" s="184"/>
      <c r="XE35" s="184"/>
      <c r="XF35" s="184"/>
      <c r="XG35" s="184"/>
      <c r="XH35" s="184"/>
      <c r="XI35" s="184"/>
      <c r="XJ35" s="184"/>
      <c r="XK35" s="184"/>
      <c r="XL35" s="184"/>
      <c r="XM35" s="184"/>
      <c r="XN35" s="184"/>
      <c r="XO35" s="184"/>
      <c r="XP35" s="184"/>
      <c r="XQ35" s="184"/>
      <c r="XR35" s="184"/>
      <c r="XS35" s="184"/>
      <c r="XT35" s="184"/>
      <c r="XU35" s="184"/>
      <c r="XV35" s="184"/>
      <c r="XW35" s="184"/>
      <c r="XX35" s="184"/>
      <c r="XY35" s="184"/>
      <c r="XZ35" s="184"/>
      <c r="YA35" s="184"/>
      <c r="YB35" s="184"/>
      <c r="YC35" s="184"/>
      <c r="YD35" s="184"/>
      <c r="YE35" s="184"/>
      <c r="YF35" s="184"/>
      <c r="YG35" s="184"/>
      <c r="YH35" s="184"/>
      <c r="YI35" s="184"/>
      <c r="YJ35" s="184"/>
      <c r="YK35" s="184"/>
      <c r="YL35" s="184"/>
      <c r="YM35" s="184"/>
      <c r="YN35" s="184"/>
      <c r="YO35" s="184"/>
      <c r="YP35" s="184"/>
      <c r="YQ35" s="184"/>
      <c r="YR35" s="184"/>
      <c r="YS35" s="184"/>
      <c r="YT35" s="184"/>
      <c r="YU35" s="184"/>
      <c r="YV35" s="184"/>
      <c r="YW35" s="184"/>
      <c r="YX35" s="184"/>
      <c r="YY35" s="184"/>
      <c r="YZ35" s="184"/>
      <c r="ZA35" s="184"/>
      <c r="ZB35" s="184"/>
      <c r="ZC35" s="184"/>
      <c r="ZD35" s="184"/>
      <c r="ZE35" s="184"/>
      <c r="ZF35" s="184"/>
      <c r="ZG35" s="184"/>
      <c r="ZH35" s="184"/>
      <c r="ZI35" s="184"/>
      <c r="ZJ35" s="184"/>
      <c r="ZK35" s="184"/>
      <c r="ZL35" s="184"/>
      <c r="ZM35" s="184"/>
      <c r="ZN35" s="184"/>
      <c r="ZO35" s="184"/>
      <c r="ZP35" s="184"/>
      <c r="ZQ35" s="184"/>
      <c r="ZR35" s="184"/>
      <c r="ZS35" s="184"/>
      <c r="ZT35" s="184"/>
      <c r="ZU35" s="184"/>
      <c r="ZV35" s="184"/>
      <c r="ZW35" s="184"/>
      <c r="ZX35" s="184"/>
      <c r="ZY35" s="184"/>
      <c r="ZZ35" s="184"/>
      <c r="AAA35" s="184"/>
      <c r="AAB35" s="184"/>
      <c r="AAC35" s="184"/>
      <c r="AAD35" s="184"/>
      <c r="AAE35" s="184"/>
      <c r="AAF35" s="184"/>
      <c r="AAG35" s="184"/>
      <c r="AAH35" s="184"/>
      <c r="AAI35" s="184"/>
      <c r="AAJ35" s="184"/>
      <c r="AAK35" s="184"/>
      <c r="AAL35" s="184"/>
      <c r="AAM35" s="184"/>
      <c r="AAN35" s="184"/>
      <c r="AAO35" s="184"/>
      <c r="AAP35" s="184"/>
      <c r="AAQ35" s="184"/>
      <c r="AAR35" s="184"/>
      <c r="AAS35" s="184"/>
      <c r="AAT35" s="184"/>
      <c r="AAU35" s="184"/>
      <c r="AAV35" s="184"/>
      <c r="AAW35" s="184"/>
      <c r="AAX35" s="184"/>
      <c r="AAY35" s="184"/>
      <c r="AAZ35" s="184"/>
      <c r="ABA35" s="184"/>
      <c r="ABB35" s="184"/>
      <c r="ABC35" s="184"/>
      <c r="ABD35" s="184"/>
      <c r="ABE35" s="184"/>
      <c r="ABF35" s="184"/>
      <c r="ABG35" s="184"/>
      <c r="ABH35" s="184"/>
      <c r="ABI35" s="184"/>
      <c r="ABJ35" s="184"/>
      <c r="ABK35" s="184"/>
      <c r="ABL35" s="184"/>
      <c r="ABM35" s="184"/>
      <c r="ABN35" s="184"/>
      <c r="ABO35" s="184"/>
      <c r="ABP35" s="184"/>
      <c r="ABQ35" s="184"/>
      <c r="ABR35" s="184"/>
      <c r="ABS35" s="184"/>
      <c r="ABT35" s="184"/>
      <c r="ABU35" s="184"/>
      <c r="ABV35" s="184"/>
      <c r="ABW35" s="184"/>
      <c r="ABX35" s="184"/>
      <c r="ABY35" s="184"/>
      <c r="ABZ35" s="184"/>
      <c r="ACA35" s="184"/>
      <c r="ACB35" s="184"/>
      <c r="ACC35" s="184"/>
      <c r="ACD35" s="184"/>
      <c r="ACE35" s="184"/>
      <c r="ACF35" s="184"/>
      <c r="ACG35" s="184"/>
      <c r="ACH35" s="184"/>
      <c r="ACI35" s="184"/>
      <c r="ACJ35" s="184"/>
      <c r="ACK35" s="184"/>
      <c r="ACL35" s="184"/>
      <c r="ACM35" s="184"/>
      <c r="ACN35" s="184"/>
      <c r="ACO35" s="184"/>
      <c r="ACP35" s="184"/>
      <c r="ACQ35" s="184"/>
      <c r="ACR35" s="184"/>
      <c r="ACS35" s="184"/>
      <c r="ACT35" s="184"/>
      <c r="ACU35" s="184"/>
      <c r="ACV35" s="184"/>
      <c r="ACW35" s="184"/>
      <c r="ACX35" s="184"/>
      <c r="ACY35" s="184"/>
      <c r="ACZ35" s="184"/>
      <c r="ADA35" s="184"/>
      <c r="ADB35" s="184"/>
      <c r="ADC35" s="184"/>
      <c r="ADD35" s="184"/>
      <c r="ADE35" s="184"/>
      <c r="ADF35" s="184"/>
      <c r="ADG35" s="184"/>
      <c r="ADH35" s="184"/>
      <c r="ADI35" s="184"/>
      <c r="ADJ35" s="184"/>
      <c r="ADK35" s="184"/>
      <c r="ADL35" s="184"/>
      <c r="ADM35" s="184"/>
      <c r="ADN35" s="184"/>
      <c r="ADO35" s="184"/>
      <c r="ADP35" s="184"/>
      <c r="ADQ35" s="184"/>
      <c r="ADR35" s="184"/>
      <c r="ADS35" s="184"/>
      <c r="ADT35" s="184"/>
      <c r="ADU35" s="184"/>
      <c r="ADV35" s="184"/>
      <c r="ADW35" s="184"/>
      <c r="ADX35" s="184"/>
      <c r="ADY35" s="184"/>
      <c r="ADZ35" s="184"/>
      <c r="AEA35" s="184"/>
      <c r="AEB35" s="184"/>
      <c r="AEC35" s="184"/>
      <c r="AED35" s="184"/>
      <c r="AEE35" s="184"/>
      <c r="AEF35" s="184"/>
      <c r="AEG35" s="184"/>
      <c r="AEH35" s="184"/>
      <c r="AEI35" s="184"/>
      <c r="AEJ35" s="184"/>
      <c r="AEK35" s="184"/>
      <c r="AEL35" s="184"/>
      <c r="AEM35" s="184"/>
      <c r="AEN35" s="184"/>
      <c r="AEO35" s="184"/>
      <c r="AEP35" s="184"/>
      <c r="AEQ35" s="184"/>
      <c r="AER35" s="184"/>
      <c r="AES35" s="184"/>
      <c r="AET35" s="184"/>
      <c r="AEU35" s="184"/>
      <c r="AEV35" s="184"/>
      <c r="AEW35" s="184"/>
      <c r="AEX35" s="184"/>
      <c r="AEY35" s="184"/>
      <c r="AEZ35" s="184"/>
      <c r="AFA35" s="184"/>
      <c r="AFB35" s="184"/>
      <c r="AFC35" s="184"/>
      <c r="AFD35" s="184"/>
      <c r="AFE35" s="184"/>
      <c r="AFF35" s="184"/>
      <c r="AFG35" s="184"/>
      <c r="AFH35" s="184"/>
      <c r="AFI35" s="184"/>
      <c r="AFJ35" s="184"/>
      <c r="AFK35" s="184"/>
      <c r="AFL35" s="184"/>
      <c r="AFM35" s="184"/>
      <c r="AFN35" s="184"/>
      <c r="AFO35" s="184"/>
      <c r="AFP35" s="184"/>
      <c r="AFQ35" s="184"/>
      <c r="AFR35" s="184"/>
      <c r="AFS35" s="184"/>
      <c r="AFT35" s="184"/>
      <c r="AFU35" s="184"/>
      <c r="AFV35" s="184"/>
      <c r="AFW35" s="184"/>
      <c r="AFX35" s="184"/>
      <c r="AFY35" s="184"/>
    </row>
    <row r="36" spans="2:857" ht="13.35" customHeight="1" x14ac:dyDescent="0.25">
      <c r="B36" s="263" t="s">
        <v>9440</v>
      </c>
      <c r="C36" s="278">
        <v>41310</v>
      </c>
      <c r="D36" s="264" t="s">
        <v>9441</v>
      </c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  <c r="FX36" s="184"/>
      <c r="FY36" s="184"/>
      <c r="FZ36" s="184"/>
      <c r="GA36" s="184"/>
      <c r="GB36" s="184"/>
      <c r="GC36" s="184"/>
      <c r="GD36" s="184"/>
      <c r="GE36" s="184"/>
      <c r="GF36" s="184"/>
      <c r="GG36" s="184"/>
      <c r="GH36" s="184"/>
      <c r="GI36" s="184"/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  <c r="GT36" s="184"/>
      <c r="GU36" s="184"/>
      <c r="GV36" s="184"/>
      <c r="GW36" s="184"/>
      <c r="GX36" s="184"/>
      <c r="GY36" s="184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  <c r="HK36" s="184"/>
      <c r="HL36" s="184"/>
      <c r="HM36" s="184"/>
      <c r="HN36" s="184"/>
      <c r="HO36" s="184"/>
      <c r="HP36" s="184"/>
      <c r="HQ36" s="184"/>
      <c r="HR36" s="184"/>
      <c r="HS36" s="184"/>
      <c r="HT36" s="184"/>
      <c r="HU36" s="184"/>
      <c r="HV36" s="184"/>
      <c r="HW36" s="184"/>
      <c r="HX36" s="184"/>
      <c r="HY36" s="184"/>
      <c r="HZ36" s="184"/>
      <c r="IA36" s="184"/>
      <c r="IB36" s="184"/>
      <c r="IC36" s="184"/>
      <c r="ID36" s="184"/>
      <c r="IE36" s="184"/>
      <c r="IF36" s="184"/>
      <c r="IG36" s="184"/>
      <c r="IH36" s="184"/>
      <c r="II36" s="184"/>
      <c r="IJ36" s="184"/>
      <c r="IK36" s="184"/>
      <c r="IL36" s="184"/>
      <c r="IM36" s="184"/>
      <c r="IN36" s="184"/>
      <c r="IO36" s="184"/>
      <c r="IP36" s="184"/>
      <c r="IQ36" s="184"/>
      <c r="IR36" s="184"/>
      <c r="IS36" s="184"/>
      <c r="IT36" s="184"/>
      <c r="IU36" s="184"/>
      <c r="IV36" s="184"/>
      <c r="IW36" s="184"/>
      <c r="IX36" s="184"/>
      <c r="IY36" s="184"/>
      <c r="IZ36" s="184"/>
      <c r="JA36" s="184"/>
      <c r="JB36" s="184"/>
      <c r="JC36" s="184"/>
      <c r="JD36" s="184"/>
      <c r="JE36" s="184"/>
      <c r="JF36" s="184"/>
      <c r="JG36" s="184"/>
      <c r="JH36" s="184"/>
      <c r="JI36" s="184"/>
      <c r="JJ36" s="184"/>
      <c r="JK36" s="184"/>
      <c r="JL36" s="184"/>
      <c r="JM36" s="184"/>
      <c r="JN36" s="184"/>
      <c r="JO36" s="184"/>
      <c r="JP36" s="184"/>
      <c r="JQ36" s="184"/>
      <c r="JR36" s="184"/>
      <c r="JS36" s="184"/>
      <c r="JT36" s="184"/>
      <c r="JU36" s="184"/>
      <c r="JV36" s="184"/>
      <c r="JW36" s="184"/>
      <c r="JX36" s="184"/>
      <c r="JY36" s="184"/>
      <c r="JZ36" s="184"/>
      <c r="KA36" s="184"/>
      <c r="KB36" s="184"/>
      <c r="KC36" s="184"/>
      <c r="KD36" s="184"/>
      <c r="KE36" s="184"/>
      <c r="KF36" s="184"/>
      <c r="KG36" s="184"/>
      <c r="KH36" s="184"/>
      <c r="KI36" s="184"/>
      <c r="KJ36" s="184"/>
      <c r="KK36" s="184"/>
      <c r="KL36" s="184"/>
      <c r="KM36" s="184"/>
      <c r="KN36" s="184"/>
      <c r="KO36" s="184"/>
      <c r="KP36" s="184"/>
      <c r="KQ36" s="184"/>
      <c r="KR36" s="184"/>
      <c r="KS36" s="184"/>
      <c r="KT36" s="184"/>
      <c r="KU36" s="184"/>
      <c r="KV36" s="184"/>
      <c r="KW36" s="184"/>
      <c r="KX36" s="184"/>
      <c r="KY36" s="184"/>
      <c r="KZ36" s="184"/>
      <c r="LA36" s="184"/>
      <c r="LB36" s="184"/>
      <c r="LC36" s="184"/>
      <c r="LD36" s="184"/>
      <c r="LE36" s="184"/>
      <c r="LF36" s="184"/>
      <c r="LG36" s="184"/>
      <c r="LH36" s="184"/>
      <c r="LI36" s="184"/>
      <c r="LJ36" s="184"/>
      <c r="LK36" s="184"/>
      <c r="LL36" s="184"/>
      <c r="LM36" s="184"/>
      <c r="LN36" s="184"/>
      <c r="LO36" s="184"/>
      <c r="LP36" s="184"/>
      <c r="LQ36" s="184"/>
      <c r="LR36" s="184"/>
      <c r="LS36" s="184"/>
      <c r="LT36" s="184"/>
      <c r="LU36" s="184"/>
      <c r="LV36" s="184"/>
      <c r="LW36" s="184"/>
      <c r="LX36" s="184"/>
      <c r="LY36" s="184"/>
      <c r="LZ36" s="184"/>
      <c r="MA36" s="184"/>
      <c r="MB36" s="184"/>
      <c r="MC36" s="184"/>
      <c r="MD36" s="184"/>
      <c r="ME36" s="184"/>
      <c r="MF36" s="184"/>
      <c r="MG36" s="184"/>
      <c r="MH36" s="184"/>
      <c r="MI36" s="184"/>
      <c r="MJ36" s="184"/>
      <c r="MK36" s="184"/>
      <c r="ML36" s="184"/>
      <c r="MM36" s="184"/>
      <c r="MN36" s="184"/>
      <c r="MO36" s="184"/>
      <c r="MP36" s="184"/>
      <c r="MQ36" s="184"/>
      <c r="MR36" s="184"/>
      <c r="MS36" s="184"/>
      <c r="MT36" s="184"/>
      <c r="MU36" s="184"/>
      <c r="MV36" s="184"/>
      <c r="MW36" s="184"/>
      <c r="MX36" s="184"/>
      <c r="MY36" s="184"/>
      <c r="MZ36" s="184"/>
      <c r="NA36" s="184"/>
      <c r="NB36" s="184"/>
      <c r="NC36" s="184"/>
      <c r="ND36" s="184"/>
      <c r="NE36" s="184"/>
      <c r="NF36" s="184"/>
      <c r="NG36" s="184"/>
      <c r="NH36" s="184"/>
      <c r="NI36" s="184"/>
      <c r="NJ36" s="184"/>
      <c r="NK36" s="184"/>
      <c r="NL36" s="184"/>
      <c r="NM36" s="184"/>
      <c r="NN36" s="184"/>
      <c r="NO36" s="184"/>
      <c r="NP36" s="184"/>
      <c r="NQ36" s="184"/>
      <c r="NR36" s="184"/>
      <c r="NS36" s="184"/>
      <c r="NT36" s="184"/>
      <c r="NU36" s="184"/>
      <c r="NV36" s="184"/>
      <c r="NW36" s="184"/>
      <c r="NX36" s="184"/>
      <c r="NY36" s="184"/>
      <c r="NZ36" s="184"/>
      <c r="OA36" s="184"/>
      <c r="OB36" s="184"/>
      <c r="OC36" s="184"/>
      <c r="OD36" s="184"/>
      <c r="OE36" s="184"/>
      <c r="OF36" s="184"/>
      <c r="OG36" s="184"/>
      <c r="OH36" s="184"/>
      <c r="OI36" s="184"/>
      <c r="OJ36" s="184"/>
      <c r="OK36" s="184"/>
      <c r="OL36" s="184"/>
      <c r="OM36" s="184"/>
      <c r="ON36" s="184"/>
      <c r="OO36" s="184"/>
      <c r="OP36" s="184"/>
      <c r="OQ36" s="184"/>
      <c r="OR36" s="184"/>
      <c r="OS36" s="184"/>
      <c r="OT36" s="184"/>
      <c r="OU36" s="184"/>
      <c r="OV36" s="184"/>
      <c r="OW36" s="184"/>
      <c r="OX36" s="184"/>
      <c r="OY36" s="184"/>
      <c r="OZ36" s="184"/>
      <c r="PA36" s="184"/>
      <c r="PB36" s="184"/>
      <c r="PC36" s="184"/>
      <c r="PD36" s="184"/>
      <c r="PE36" s="184"/>
      <c r="PF36" s="184"/>
      <c r="PG36" s="184"/>
      <c r="PH36" s="184"/>
      <c r="PI36" s="184"/>
      <c r="PJ36" s="184"/>
      <c r="PK36" s="184"/>
      <c r="PL36" s="184"/>
      <c r="PM36" s="184"/>
      <c r="PN36" s="184"/>
      <c r="PO36" s="184"/>
      <c r="PP36" s="184"/>
      <c r="PQ36" s="184"/>
      <c r="PR36" s="184"/>
      <c r="PS36" s="184"/>
      <c r="PT36" s="184"/>
      <c r="PU36" s="184"/>
      <c r="PV36" s="184"/>
      <c r="PW36" s="184"/>
      <c r="PX36" s="184"/>
      <c r="PY36" s="184"/>
      <c r="PZ36" s="184"/>
      <c r="QA36" s="184"/>
      <c r="QB36" s="184"/>
      <c r="QC36" s="184"/>
      <c r="QD36" s="184"/>
      <c r="QE36" s="184"/>
      <c r="QF36" s="184"/>
      <c r="QG36" s="184"/>
      <c r="QH36" s="184"/>
      <c r="QI36" s="184"/>
      <c r="QJ36" s="184"/>
      <c r="QK36" s="184"/>
      <c r="QL36" s="184"/>
      <c r="QM36" s="184"/>
      <c r="QN36" s="184"/>
      <c r="QO36" s="184"/>
      <c r="QP36" s="184"/>
      <c r="QQ36" s="184"/>
      <c r="QR36" s="184"/>
      <c r="QS36" s="184"/>
      <c r="QT36" s="184"/>
      <c r="QU36" s="184"/>
      <c r="QV36" s="184"/>
      <c r="QW36" s="184"/>
      <c r="QX36" s="184"/>
      <c r="QY36" s="184"/>
      <c r="QZ36" s="184"/>
      <c r="RA36" s="184"/>
      <c r="RB36" s="184"/>
      <c r="RC36" s="184"/>
      <c r="RD36" s="184"/>
      <c r="RE36" s="184"/>
      <c r="RF36" s="184"/>
      <c r="RG36" s="184"/>
      <c r="RH36" s="184"/>
      <c r="RI36" s="184"/>
      <c r="RJ36" s="184"/>
      <c r="RK36" s="184"/>
      <c r="RL36" s="184"/>
      <c r="RM36" s="184"/>
      <c r="RN36" s="184"/>
      <c r="RO36" s="184"/>
      <c r="RP36" s="184"/>
      <c r="RQ36" s="184"/>
      <c r="RR36" s="184"/>
      <c r="RS36" s="184"/>
      <c r="RT36" s="184"/>
      <c r="RU36" s="184"/>
      <c r="RV36" s="184"/>
      <c r="RW36" s="184"/>
      <c r="RX36" s="184"/>
      <c r="RY36" s="184"/>
      <c r="RZ36" s="184"/>
      <c r="SA36" s="184"/>
      <c r="SB36" s="184"/>
      <c r="SC36" s="184"/>
      <c r="SD36" s="184"/>
      <c r="SE36" s="184"/>
      <c r="SF36" s="184"/>
      <c r="SG36" s="184"/>
      <c r="SH36" s="184"/>
      <c r="SI36" s="184"/>
      <c r="SJ36" s="184"/>
      <c r="SK36" s="184"/>
      <c r="SL36" s="184"/>
      <c r="SM36" s="184"/>
      <c r="SN36" s="184"/>
      <c r="SO36" s="184"/>
      <c r="SP36" s="184"/>
      <c r="SQ36" s="184"/>
      <c r="SR36" s="184"/>
      <c r="SS36" s="184"/>
      <c r="ST36" s="184"/>
      <c r="SU36" s="184"/>
      <c r="SV36" s="184"/>
      <c r="SW36" s="184"/>
      <c r="SX36" s="184"/>
      <c r="SY36" s="184"/>
      <c r="SZ36" s="184"/>
      <c r="TA36" s="184"/>
      <c r="TB36" s="184"/>
      <c r="TC36" s="184"/>
      <c r="TD36" s="184"/>
      <c r="TE36" s="184"/>
      <c r="TF36" s="184"/>
      <c r="TG36" s="184"/>
      <c r="TH36" s="184"/>
      <c r="TI36" s="184"/>
      <c r="TJ36" s="184"/>
      <c r="TK36" s="184"/>
      <c r="TL36" s="184"/>
      <c r="TM36" s="184"/>
      <c r="TN36" s="184"/>
      <c r="TO36" s="184"/>
      <c r="TP36" s="184"/>
      <c r="TQ36" s="184"/>
      <c r="TR36" s="184"/>
      <c r="TS36" s="184"/>
      <c r="TT36" s="184"/>
      <c r="TU36" s="184"/>
      <c r="TV36" s="184"/>
      <c r="TW36" s="184"/>
      <c r="TX36" s="184"/>
      <c r="TY36" s="184"/>
      <c r="TZ36" s="184"/>
      <c r="UA36" s="184"/>
      <c r="UB36" s="184"/>
      <c r="UC36" s="184"/>
      <c r="UD36" s="184"/>
      <c r="UE36" s="184"/>
      <c r="UF36" s="184"/>
      <c r="UG36" s="184"/>
      <c r="UH36" s="184"/>
      <c r="UI36" s="184"/>
      <c r="UJ36" s="184"/>
      <c r="UK36" s="184"/>
      <c r="UL36" s="184"/>
      <c r="UM36" s="184"/>
      <c r="UN36" s="184"/>
      <c r="UO36" s="184"/>
      <c r="UP36" s="184"/>
      <c r="UQ36" s="184"/>
      <c r="UR36" s="184"/>
      <c r="US36" s="184"/>
      <c r="UT36" s="184"/>
      <c r="UU36" s="184"/>
      <c r="UV36" s="184"/>
      <c r="UW36" s="184"/>
      <c r="UX36" s="184"/>
      <c r="UY36" s="184"/>
      <c r="UZ36" s="184"/>
      <c r="VA36" s="184"/>
      <c r="VB36" s="184"/>
      <c r="VC36" s="184"/>
      <c r="VD36" s="184"/>
      <c r="VE36" s="184"/>
      <c r="VF36" s="184"/>
      <c r="VG36" s="184"/>
      <c r="VH36" s="184"/>
      <c r="VI36" s="184"/>
      <c r="VJ36" s="184"/>
      <c r="VK36" s="184"/>
      <c r="VL36" s="184"/>
      <c r="VM36" s="184"/>
      <c r="VN36" s="184"/>
      <c r="VO36" s="184"/>
      <c r="VP36" s="184"/>
      <c r="VQ36" s="184"/>
      <c r="VR36" s="184"/>
      <c r="VS36" s="184"/>
      <c r="VT36" s="184"/>
      <c r="VU36" s="184"/>
      <c r="VV36" s="184"/>
      <c r="VW36" s="184"/>
      <c r="VX36" s="184"/>
      <c r="VY36" s="184"/>
      <c r="VZ36" s="184"/>
      <c r="WA36" s="184"/>
      <c r="WB36" s="184"/>
      <c r="WC36" s="184"/>
      <c r="WD36" s="184"/>
      <c r="WE36" s="184"/>
      <c r="WF36" s="184"/>
      <c r="WG36" s="184"/>
      <c r="WH36" s="184"/>
      <c r="WI36" s="184"/>
      <c r="WJ36" s="184"/>
      <c r="WK36" s="184"/>
      <c r="WL36" s="184"/>
      <c r="WM36" s="184"/>
      <c r="WN36" s="184"/>
      <c r="WO36" s="184"/>
      <c r="WP36" s="184"/>
      <c r="WQ36" s="184"/>
      <c r="WR36" s="184"/>
      <c r="WS36" s="184"/>
      <c r="WT36" s="184"/>
      <c r="WU36" s="184"/>
      <c r="WV36" s="184"/>
      <c r="WW36" s="184"/>
      <c r="WX36" s="184"/>
      <c r="WY36" s="184"/>
      <c r="WZ36" s="184"/>
      <c r="XA36" s="184"/>
      <c r="XB36" s="184"/>
      <c r="XC36" s="184"/>
      <c r="XD36" s="184"/>
      <c r="XE36" s="184"/>
      <c r="XF36" s="184"/>
      <c r="XG36" s="184"/>
      <c r="XH36" s="184"/>
      <c r="XI36" s="184"/>
      <c r="XJ36" s="184"/>
      <c r="XK36" s="184"/>
      <c r="XL36" s="184"/>
      <c r="XM36" s="184"/>
      <c r="XN36" s="184"/>
      <c r="XO36" s="184"/>
      <c r="XP36" s="184"/>
      <c r="XQ36" s="184"/>
      <c r="XR36" s="184"/>
      <c r="XS36" s="184"/>
      <c r="XT36" s="184"/>
      <c r="XU36" s="184"/>
      <c r="XV36" s="184"/>
      <c r="XW36" s="184"/>
      <c r="XX36" s="184"/>
      <c r="XY36" s="184"/>
      <c r="XZ36" s="184"/>
      <c r="YA36" s="184"/>
      <c r="YB36" s="184"/>
      <c r="YC36" s="184"/>
      <c r="YD36" s="184"/>
      <c r="YE36" s="184"/>
      <c r="YF36" s="184"/>
      <c r="YG36" s="184"/>
      <c r="YH36" s="184"/>
      <c r="YI36" s="184"/>
      <c r="YJ36" s="184"/>
      <c r="YK36" s="184"/>
      <c r="YL36" s="184"/>
      <c r="YM36" s="184"/>
      <c r="YN36" s="184"/>
      <c r="YO36" s="184"/>
      <c r="YP36" s="184"/>
      <c r="YQ36" s="184"/>
      <c r="YR36" s="184"/>
      <c r="YS36" s="184"/>
      <c r="YT36" s="184"/>
      <c r="YU36" s="184"/>
      <c r="YV36" s="184"/>
      <c r="YW36" s="184"/>
      <c r="YX36" s="184"/>
      <c r="YY36" s="184"/>
      <c r="YZ36" s="184"/>
      <c r="ZA36" s="184"/>
      <c r="ZB36" s="184"/>
      <c r="ZC36" s="184"/>
      <c r="ZD36" s="184"/>
      <c r="ZE36" s="184"/>
      <c r="ZF36" s="184"/>
      <c r="ZG36" s="184"/>
      <c r="ZH36" s="184"/>
      <c r="ZI36" s="184"/>
      <c r="ZJ36" s="184"/>
      <c r="ZK36" s="184"/>
      <c r="ZL36" s="184"/>
      <c r="ZM36" s="184"/>
      <c r="ZN36" s="184"/>
      <c r="ZO36" s="184"/>
      <c r="ZP36" s="184"/>
      <c r="ZQ36" s="184"/>
      <c r="ZR36" s="184"/>
      <c r="ZS36" s="184"/>
      <c r="ZT36" s="184"/>
      <c r="ZU36" s="184"/>
      <c r="ZV36" s="184"/>
      <c r="ZW36" s="184"/>
      <c r="ZX36" s="184"/>
      <c r="ZY36" s="184"/>
      <c r="ZZ36" s="184"/>
      <c r="AAA36" s="184"/>
      <c r="AAB36" s="184"/>
      <c r="AAC36" s="184"/>
      <c r="AAD36" s="184"/>
      <c r="AAE36" s="184"/>
      <c r="AAF36" s="184"/>
      <c r="AAG36" s="184"/>
      <c r="AAH36" s="184"/>
      <c r="AAI36" s="184"/>
      <c r="AAJ36" s="184"/>
      <c r="AAK36" s="184"/>
      <c r="AAL36" s="184"/>
      <c r="AAM36" s="184"/>
      <c r="AAN36" s="184"/>
      <c r="AAO36" s="184"/>
      <c r="AAP36" s="184"/>
      <c r="AAQ36" s="184"/>
      <c r="AAR36" s="184"/>
      <c r="AAS36" s="184"/>
      <c r="AAT36" s="184"/>
      <c r="AAU36" s="184"/>
      <c r="AAV36" s="184"/>
      <c r="AAW36" s="184"/>
      <c r="AAX36" s="184"/>
      <c r="AAY36" s="184"/>
      <c r="AAZ36" s="184"/>
      <c r="ABA36" s="184"/>
      <c r="ABB36" s="184"/>
      <c r="ABC36" s="184"/>
      <c r="ABD36" s="184"/>
      <c r="ABE36" s="184"/>
      <c r="ABF36" s="184"/>
      <c r="ABG36" s="184"/>
      <c r="ABH36" s="184"/>
      <c r="ABI36" s="184"/>
      <c r="ABJ36" s="184"/>
      <c r="ABK36" s="184"/>
      <c r="ABL36" s="184"/>
      <c r="ABM36" s="184"/>
      <c r="ABN36" s="184"/>
      <c r="ABO36" s="184"/>
      <c r="ABP36" s="184"/>
      <c r="ABQ36" s="184"/>
      <c r="ABR36" s="184"/>
      <c r="ABS36" s="184"/>
      <c r="ABT36" s="184"/>
      <c r="ABU36" s="184"/>
      <c r="ABV36" s="184"/>
      <c r="ABW36" s="184"/>
      <c r="ABX36" s="184"/>
      <c r="ABY36" s="184"/>
      <c r="ABZ36" s="184"/>
      <c r="ACA36" s="184"/>
      <c r="ACB36" s="184"/>
      <c r="ACC36" s="184"/>
      <c r="ACD36" s="184"/>
      <c r="ACE36" s="184"/>
      <c r="ACF36" s="184"/>
      <c r="ACG36" s="184"/>
      <c r="ACH36" s="184"/>
      <c r="ACI36" s="184"/>
      <c r="ACJ36" s="184"/>
      <c r="ACK36" s="184"/>
      <c r="ACL36" s="184"/>
      <c r="ACM36" s="184"/>
      <c r="ACN36" s="184"/>
      <c r="ACO36" s="184"/>
      <c r="ACP36" s="184"/>
      <c r="ACQ36" s="184"/>
      <c r="ACR36" s="184"/>
      <c r="ACS36" s="184"/>
      <c r="ACT36" s="184"/>
      <c r="ACU36" s="184"/>
      <c r="ACV36" s="184"/>
      <c r="ACW36" s="184"/>
      <c r="ACX36" s="184"/>
      <c r="ACY36" s="184"/>
      <c r="ACZ36" s="184"/>
      <c r="ADA36" s="184"/>
      <c r="ADB36" s="184"/>
      <c r="ADC36" s="184"/>
      <c r="ADD36" s="184"/>
      <c r="ADE36" s="184"/>
      <c r="ADF36" s="184"/>
      <c r="ADG36" s="184"/>
      <c r="ADH36" s="184"/>
      <c r="ADI36" s="184"/>
      <c r="ADJ36" s="184"/>
      <c r="ADK36" s="184"/>
      <c r="ADL36" s="184"/>
      <c r="ADM36" s="184"/>
      <c r="ADN36" s="184"/>
      <c r="ADO36" s="184"/>
      <c r="ADP36" s="184"/>
      <c r="ADQ36" s="184"/>
      <c r="ADR36" s="184"/>
      <c r="ADS36" s="184"/>
      <c r="ADT36" s="184"/>
      <c r="ADU36" s="184"/>
      <c r="ADV36" s="184"/>
      <c r="ADW36" s="184"/>
      <c r="ADX36" s="184"/>
      <c r="ADY36" s="184"/>
      <c r="ADZ36" s="184"/>
      <c r="AEA36" s="184"/>
      <c r="AEB36" s="184"/>
      <c r="AEC36" s="184"/>
      <c r="AED36" s="184"/>
      <c r="AEE36" s="184"/>
      <c r="AEF36" s="184"/>
      <c r="AEG36" s="184"/>
      <c r="AEH36" s="184"/>
      <c r="AEI36" s="184"/>
      <c r="AEJ36" s="184"/>
      <c r="AEK36" s="184"/>
      <c r="AEL36" s="184"/>
      <c r="AEM36" s="184"/>
      <c r="AEN36" s="184"/>
      <c r="AEO36" s="184"/>
      <c r="AEP36" s="184"/>
      <c r="AEQ36" s="184"/>
      <c r="AER36" s="184"/>
      <c r="AES36" s="184"/>
      <c r="AET36" s="184"/>
      <c r="AEU36" s="184"/>
      <c r="AEV36" s="184"/>
      <c r="AEW36" s="184"/>
      <c r="AEX36" s="184"/>
      <c r="AEY36" s="184"/>
      <c r="AEZ36" s="184"/>
      <c r="AFA36" s="184"/>
      <c r="AFB36" s="184"/>
      <c r="AFC36" s="184"/>
      <c r="AFD36" s="184"/>
      <c r="AFE36" s="184"/>
      <c r="AFF36" s="184"/>
      <c r="AFG36" s="184"/>
      <c r="AFH36" s="184"/>
      <c r="AFI36" s="184"/>
      <c r="AFJ36" s="184"/>
      <c r="AFK36" s="184"/>
      <c r="AFL36" s="184"/>
      <c r="AFM36" s="184"/>
      <c r="AFN36" s="184"/>
      <c r="AFO36" s="184"/>
      <c r="AFP36" s="184"/>
      <c r="AFQ36" s="184"/>
      <c r="AFR36" s="184"/>
      <c r="AFS36" s="184"/>
      <c r="AFT36" s="184"/>
      <c r="AFU36" s="184"/>
      <c r="AFV36" s="184"/>
      <c r="AFW36" s="184"/>
      <c r="AFX36" s="184"/>
      <c r="AFY36" s="184"/>
    </row>
    <row r="37" spans="2:857" ht="13.35" customHeight="1" x14ac:dyDescent="0.25">
      <c r="B37" s="263" t="s">
        <v>9442</v>
      </c>
      <c r="C37" s="278">
        <v>45620</v>
      </c>
      <c r="D37" s="264" t="s">
        <v>9443</v>
      </c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  <c r="FX37" s="184"/>
      <c r="FY37" s="184"/>
      <c r="FZ37" s="184"/>
      <c r="GA37" s="184"/>
      <c r="GB37" s="184"/>
      <c r="GC37" s="184"/>
      <c r="GD37" s="184"/>
      <c r="GE37" s="184"/>
      <c r="GF37" s="184"/>
      <c r="GG37" s="184"/>
      <c r="GH37" s="184"/>
      <c r="GI37" s="184"/>
      <c r="GJ37" s="184"/>
      <c r="GK37" s="184"/>
      <c r="GL37" s="184"/>
      <c r="GM37" s="184"/>
      <c r="GN37" s="184"/>
      <c r="GO37" s="184"/>
      <c r="GP37" s="184"/>
      <c r="GQ37" s="184"/>
      <c r="GR37" s="184"/>
      <c r="GS37" s="184"/>
      <c r="GT37" s="184"/>
      <c r="GU37" s="184"/>
      <c r="GV37" s="184"/>
      <c r="GW37" s="184"/>
      <c r="GX37" s="184"/>
      <c r="GY37" s="184"/>
      <c r="GZ37" s="184"/>
      <c r="HA37" s="184"/>
      <c r="HB37" s="184"/>
      <c r="HC37" s="184"/>
      <c r="HD37" s="184"/>
      <c r="HE37" s="184"/>
      <c r="HF37" s="184"/>
      <c r="HG37" s="184"/>
      <c r="HH37" s="184"/>
      <c r="HI37" s="184"/>
      <c r="HJ37" s="184"/>
      <c r="HK37" s="184"/>
      <c r="HL37" s="184"/>
      <c r="HM37" s="184"/>
      <c r="HN37" s="184"/>
      <c r="HO37" s="184"/>
      <c r="HP37" s="184"/>
      <c r="HQ37" s="184"/>
      <c r="HR37" s="184"/>
      <c r="HS37" s="184"/>
      <c r="HT37" s="184"/>
      <c r="HU37" s="184"/>
      <c r="HV37" s="184"/>
      <c r="HW37" s="184"/>
      <c r="HX37" s="184"/>
      <c r="HY37" s="184"/>
      <c r="HZ37" s="184"/>
      <c r="IA37" s="184"/>
      <c r="IB37" s="184"/>
      <c r="IC37" s="184"/>
      <c r="ID37" s="184"/>
      <c r="IE37" s="184"/>
      <c r="IF37" s="184"/>
      <c r="IG37" s="184"/>
      <c r="IH37" s="184"/>
      <c r="II37" s="184"/>
      <c r="IJ37" s="184"/>
      <c r="IK37" s="184"/>
      <c r="IL37" s="184"/>
      <c r="IM37" s="184"/>
      <c r="IN37" s="184"/>
      <c r="IO37" s="184"/>
      <c r="IP37" s="184"/>
      <c r="IQ37" s="184"/>
      <c r="IR37" s="184"/>
      <c r="IS37" s="184"/>
      <c r="IT37" s="184"/>
      <c r="IU37" s="184"/>
      <c r="IV37" s="184"/>
      <c r="IW37" s="184"/>
      <c r="IX37" s="184"/>
      <c r="IY37" s="184"/>
      <c r="IZ37" s="184"/>
      <c r="JA37" s="184"/>
      <c r="JB37" s="184"/>
      <c r="JC37" s="184"/>
      <c r="JD37" s="184"/>
      <c r="JE37" s="184"/>
      <c r="JF37" s="184"/>
      <c r="JG37" s="184"/>
      <c r="JH37" s="184"/>
      <c r="JI37" s="184"/>
      <c r="JJ37" s="184"/>
      <c r="JK37" s="184"/>
      <c r="JL37" s="184"/>
      <c r="JM37" s="184"/>
      <c r="JN37" s="184"/>
      <c r="JO37" s="184"/>
      <c r="JP37" s="184"/>
      <c r="JQ37" s="184"/>
      <c r="JR37" s="184"/>
      <c r="JS37" s="184"/>
      <c r="JT37" s="184"/>
      <c r="JU37" s="184"/>
      <c r="JV37" s="184"/>
      <c r="JW37" s="184"/>
      <c r="JX37" s="184"/>
      <c r="JY37" s="184"/>
      <c r="JZ37" s="184"/>
      <c r="KA37" s="184"/>
      <c r="KB37" s="184"/>
      <c r="KC37" s="184"/>
      <c r="KD37" s="184"/>
      <c r="KE37" s="184"/>
      <c r="KF37" s="184"/>
      <c r="KG37" s="184"/>
      <c r="KH37" s="184"/>
      <c r="KI37" s="184"/>
      <c r="KJ37" s="184"/>
      <c r="KK37" s="184"/>
      <c r="KL37" s="184"/>
      <c r="KM37" s="184"/>
      <c r="KN37" s="184"/>
      <c r="KO37" s="184"/>
      <c r="KP37" s="184"/>
      <c r="KQ37" s="184"/>
      <c r="KR37" s="184"/>
      <c r="KS37" s="184"/>
      <c r="KT37" s="184"/>
      <c r="KU37" s="184"/>
      <c r="KV37" s="184"/>
      <c r="KW37" s="184"/>
      <c r="KX37" s="184"/>
      <c r="KY37" s="184"/>
      <c r="KZ37" s="184"/>
      <c r="LA37" s="184"/>
      <c r="LB37" s="184"/>
      <c r="LC37" s="184"/>
      <c r="LD37" s="184"/>
      <c r="LE37" s="184"/>
      <c r="LF37" s="184"/>
      <c r="LG37" s="184"/>
      <c r="LH37" s="184"/>
      <c r="LI37" s="184"/>
      <c r="LJ37" s="184"/>
      <c r="LK37" s="184"/>
      <c r="LL37" s="184"/>
      <c r="LM37" s="184"/>
      <c r="LN37" s="184"/>
      <c r="LO37" s="184"/>
      <c r="LP37" s="184"/>
      <c r="LQ37" s="184"/>
      <c r="LR37" s="184"/>
      <c r="LS37" s="184"/>
      <c r="LT37" s="184"/>
      <c r="LU37" s="184"/>
      <c r="LV37" s="184"/>
      <c r="LW37" s="184"/>
      <c r="LX37" s="184"/>
      <c r="LY37" s="184"/>
      <c r="LZ37" s="184"/>
      <c r="MA37" s="184"/>
      <c r="MB37" s="184"/>
      <c r="MC37" s="184"/>
      <c r="MD37" s="184"/>
      <c r="ME37" s="184"/>
      <c r="MF37" s="184"/>
      <c r="MG37" s="184"/>
      <c r="MH37" s="184"/>
      <c r="MI37" s="184"/>
      <c r="MJ37" s="184"/>
      <c r="MK37" s="184"/>
      <c r="ML37" s="184"/>
      <c r="MM37" s="184"/>
      <c r="MN37" s="184"/>
      <c r="MO37" s="184"/>
      <c r="MP37" s="184"/>
      <c r="MQ37" s="184"/>
      <c r="MR37" s="184"/>
      <c r="MS37" s="184"/>
      <c r="MT37" s="184"/>
      <c r="MU37" s="184"/>
      <c r="MV37" s="184"/>
      <c r="MW37" s="184"/>
      <c r="MX37" s="184"/>
      <c r="MY37" s="184"/>
      <c r="MZ37" s="184"/>
      <c r="NA37" s="184"/>
      <c r="NB37" s="184"/>
      <c r="NC37" s="184"/>
      <c r="ND37" s="184"/>
      <c r="NE37" s="184"/>
      <c r="NF37" s="184"/>
      <c r="NG37" s="184"/>
      <c r="NH37" s="184"/>
      <c r="NI37" s="184"/>
      <c r="NJ37" s="184"/>
      <c r="NK37" s="184"/>
      <c r="NL37" s="184"/>
      <c r="NM37" s="184"/>
      <c r="NN37" s="184"/>
      <c r="NO37" s="184"/>
      <c r="NP37" s="184"/>
      <c r="NQ37" s="184"/>
      <c r="NR37" s="184"/>
      <c r="NS37" s="184"/>
      <c r="NT37" s="184"/>
      <c r="NU37" s="184"/>
      <c r="NV37" s="184"/>
      <c r="NW37" s="184"/>
      <c r="NX37" s="184"/>
      <c r="NY37" s="184"/>
      <c r="NZ37" s="184"/>
      <c r="OA37" s="184"/>
      <c r="OB37" s="184"/>
      <c r="OC37" s="184"/>
      <c r="OD37" s="184"/>
      <c r="OE37" s="184"/>
      <c r="OF37" s="184"/>
      <c r="OG37" s="184"/>
      <c r="OH37" s="184"/>
      <c r="OI37" s="184"/>
      <c r="OJ37" s="184"/>
      <c r="OK37" s="184"/>
      <c r="OL37" s="184"/>
      <c r="OM37" s="184"/>
      <c r="ON37" s="184"/>
      <c r="OO37" s="184"/>
      <c r="OP37" s="184"/>
      <c r="OQ37" s="184"/>
      <c r="OR37" s="184"/>
      <c r="OS37" s="184"/>
      <c r="OT37" s="184"/>
      <c r="OU37" s="184"/>
      <c r="OV37" s="184"/>
      <c r="OW37" s="184"/>
      <c r="OX37" s="184"/>
      <c r="OY37" s="184"/>
      <c r="OZ37" s="184"/>
      <c r="PA37" s="184"/>
      <c r="PB37" s="184"/>
      <c r="PC37" s="184"/>
      <c r="PD37" s="184"/>
      <c r="PE37" s="184"/>
      <c r="PF37" s="184"/>
      <c r="PG37" s="184"/>
      <c r="PH37" s="184"/>
      <c r="PI37" s="184"/>
      <c r="PJ37" s="184"/>
      <c r="PK37" s="184"/>
      <c r="PL37" s="184"/>
      <c r="PM37" s="184"/>
      <c r="PN37" s="184"/>
      <c r="PO37" s="184"/>
      <c r="PP37" s="184"/>
      <c r="PQ37" s="184"/>
      <c r="PR37" s="184"/>
      <c r="PS37" s="184"/>
      <c r="PT37" s="184"/>
      <c r="PU37" s="184"/>
      <c r="PV37" s="184"/>
      <c r="PW37" s="184"/>
      <c r="PX37" s="184"/>
      <c r="PY37" s="184"/>
      <c r="PZ37" s="184"/>
      <c r="QA37" s="184"/>
      <c r="QB37" s="184"/>
      <c r="QC37" s="184"/>
      <c r="QD37" s="184"/>
      <c r="QE37" s="184"/>
      <c r="QF37" s="184"/>
      <c r="QG37" s="184"/>
      <c r="QH37" s="184"/>
      <c r="QI37" s="184"/>
      <c r="QJ37" s="184"/>
      <c r="QK37" s="184"/>
      <c r="QL37" s="184"/>
      <c r="QM37" s="184"/>
      <c r="QN37" s="184"/>
      <c r="QO37" s="184"/>
      <c r="QP37" s="184"/>
      <c r="QQ37" s="184"/>
      <c r="QR37" s="184"/>
      <c r="QS37" s="184"/>
      <c r="QT37" s="184"/>
      <c r="QU37" s="184"/>
      <c r="QV37" s="184"/>
      <c r="QW37" s="184"/>
      <c r="QX37" s="184"/>
      <c r="QY37" s="184"/>
      <c r="QZ37" s="184"/>
      <c r="RA37" s="184"/>
      <c r="RB37" s="184"/>
      <c r="RC37" s="184"/>
      <c r="RD37" s="184"/>
      <c r="RE37" s="184"/>
      <c r="RF37" s="184"/>
      <c r="RG37" s="184"/>
      <c r="RH37" s="184"/>
      <c r="RI37" s="184"/>
      <c r="RJ37" s="184"/>
      <c r="RK37" s="184"/>
      <c r="RL37" s="184"/>
      <c r="RM37" s="184"/>
      <c r="RN37" s="184"/>
      <c r="RO37" s="184"/>
      <c r="RP37" s="184"/>
      <c r="RQ37" s="184"/>
      <c r="RR37" s="184"/>
      <c r="RS37" s="184"/>
      <c r="RT37" s="184"/>
      <c r="RU37" s="184"/>
      <c r="RV37" s="184"/>
      <c r="RW37" s="184"/>
      <c r="RX37" s="184"/>
      <c r="RY37" s="184"/>
      <c r="RZ37" s="184"/>
      <c r="SA37" s="184"/>
      <c r="SB37" s="184"/>
      <c r="SC37" s="184"/>
      <c r="SD37" s="184"/>
      <c r="SE37" s="184"/>
      <c r="SF37" s="184"/>
      <c r="SG37" s="184"/>
      <c r="SH37" s="184"/>
      <c r="SI37" s="184"/>
      <c r="SJ37" s="184"/>
      <c r="SK37" s="184"/>
      <c r="SL37" s="184"/>
      <c r="SM37" s="184"/>
      <c r="SN37" s="184"/>
      <c r="SO37" s="184"/>
      <c r="SP37" s="184"/>
      <c r="SQ37" s="184"/>
      <c r="SR37" s="184"/>
      <c r="SS37" s="184"/>
      <c r="ST37" s="184"/>
      <c r="SU37" s="184"/>
      <c r="SV37" s="184"/>
      <c r="SW37" s="184"/>
      <c r="SX37" s="184"/>
      <c r="SY37" s="184"/>
      <c r="SZ37" s="184"/>
      <c r="TA37" s="184"/>
      <c r="TB37" s="184"/>
      <c r="TC37" s="184"/>
      <c r="TD37" s="184"/>
      <c r="TE37" s="184"/>
      <c r="TF37" s="184"/>
      <c r="TG37" s="184"/>
      <c r="TH37" s="184"/>
      <c r="TI37" s="184"/>
      <c r="TJ37" s="184"/>
      <c r="TK37" s="184"/>
      <c r="TL37" s="184"/>
      <c r="TM37" s="184"/>
      <c r="TN37" s="184"/>
      <c r="TO37" s="184"/>
      <c r="TP37" s="184"/>
      <c r="TQ37" s="184"/>
      <c r="TR37" s="184"/>
      <c r="TS37" s="184"/>
      <c r="TT37" s="184"/>
      <c r="TU37" s="184"/>
      <c r="TV37" s="184"/>
      <c r="TW37" s="184"/>
      <c r="TX37" s="184"/>
      <c r="TY37" s="184"/>
      <c r="TZ37" s="184"/>
      <c r="UA37" s="184"/>
      <c r="UB37" s="184"/>
      <c r="UC37" s="184"/>
      <c r="UD37" s="184"/>
      <c r="UE37" s="184"/>
      <c r="UF37" s="184"/>
      <c r="UG37" s="184"/>
      <c r="UH37" s="184"/>
      <c r="UI37" s="184"/>
      <c r="UJ37" s="184"/>
      <c r="UK37" s="184"/>
      <c r="UL37" s="184"/>
      <c r="UM37" s="184"/>
      <c r="UN37" s="184"/>
      <c r="UO37" s="184"/>
      <c r="UP37" s="184"/>
      <c r="UQ37" s="184"/>
      <c r="UR37" s="184"/>
      <c r="US37" s="184"/>
      <c r="UT37" s="184"/>
      <c r="UU37" s="184"/>
      <c r="UV37" s="184"/>
      <c r="UW37" s="184"/>
      <c r="UX37" s="184"/>
      <c r="UY37" s="184"/>
      <c r="UZ37" s="184"/>
      <c r="VA37" s="184"/>
      <c r="VB37" s="184"/>
      <c r="VC37" s="184"/>
      <c r="VD37" s="184"/>
      <c r="VE37" s="184"/>
      <c r="VF37" s="184"/>
      <c r="VG37" s="184"/>
      <c r="VH37" s="184"/>
      <c r="VI37" s="184"/>
      <c r="VJ37" s="184"/>
      <c r="VK37" s="184"/>
      <c r="VL37" s="184"/>
      <c r="VM37" s="184"/>
      <c r="VN37" s="184"/>
      <c r="VO37" s="184"/>
      <c r="VP37" s="184"/>
      <c r="VQ37" s="184"/>
      <c r="VR37" s="184"/>
      <c r="VS37" s="184"/>
      <c r="VT37" s="184"/>
      <c r="VU37" s="184"/>
      <c r="VV37" s="184"/>
      <c r="VW37" s="184"/>
      <c r="VX37" s="184"/>
      <c r="VY37" s="184"/>
      <c r="VZ37" s="184"/>
      <c r="WA37" s="184"/>
      <c r="WB37" s="184"/>
      <c r="WC37" s="184"/>
      <c r="WD37" s="184"/>
      <c r="WE37" s="184"/>
      <c r="WF37" s="184"/>
      <c r="WG37" s="184"/>
      <c r="WH37" s="184"/>
      <c r="WI37" s="184"/>
      <c r="WJ37" s="184"/>
      <c r="WK37" s="184"/>
      <c r="WL37" s="184"/>
      <c r="WM37" s="184"/>
      <c r="WN37" s="184"/>
      <c r="WO37" s="184"/>
      <c r="WP37" s="184"/>
      <c r="WQ37" s="184"/>
      <c r="WR37" s="184"/>
      <c r="WS37" s="184"/>
      <c r="WT37" s="184"/>
      <c r="WU37" s="184"/>
      <c r="WV37" s="184"/>
      <c r="WW37" s="184"/>
      <c r="WX37" s="184"/>
      <c r="WY37" s="184"/>
      <c r="WZ37" s="184"/>
      <c r="XA37" s="184"/>
      <c r="XB37" s="184"/>
      <c r="XC37" s="184"/>
      <c r="XD37" s="184"/>
      <c r="XE37" s="184"/>
      <c r="XF37" s="184"/>
      <c r="XG37" s="184"/>
      <c r="XH37" s="184"/>
      <c r="XI37" s="184"/>
      <c r="XJ37" s="184"/>
      <c r="XK37" s="184"/>
      <c r="XL37" s="184"/>
      <c r="XM37" s="184"/>
      <c r="XN37" s="184"/>
      <c r="XO37" s="184"/>
      <c r="XP37" s="184"/>
      <c r="XQ37" s="184"/>
      <c r="XR37" s="184"/>
      <c r="XS37" s="184"/>
      <c r="XT37" s="184"/>
      <c r="XU37" s="184"/>
      <c r="XV37" s="184"/>
      <c r="XW37" s="184"/>
      <c r="XX37" s="184"/>
      <c r="XY37" s="184"/>
      <c r="XZ37" s="184"/>
      <c r="YA37" s="184"/>
      <c r="YB37" s="184"/>
      <c r="YC37" s="184"/>
      <c r="YD37" s="184"/>
      <c r="YE37" s="184"/>
      <c r="YF37" s="184"/>
      <c r="YG37" s="184"/>
      <c r="YH37" s="184"/>
      <c r="YI37" s="184"/>
      <c r="YJ37" s="184"/>
      <c r="YK37" s="184"/>
      <c r="YL37" s="184"/>
      <c r="YM37" s="184"/>
      <c r="YN37" s="184"/>
      <c r="YO37" s="184"/>
      <c r="YP37" s="184"/>
      <c r="YQ37" s="184"/>
      <c r="YR37" s="184"/>
      <c r="YS37" s="184"/>
      <c r="YT37" s="184"/>
      <c r="YU37" s="184"/>
      <c r="YV37" s="184"/>
      <c r="YW37" s="184"/>
      <c r="YX37" s="184"/>
      <c r="YY37" s="184"/>
      <c r="YZ37" s="184"/>
      <c r="ZA37" s="184"/>
      <c r="ZB37" s="184"/>
      <c r="ZC37" s="184"/>
      <c r="ZD37" s="184"/>
      <c r="ZE37" s="184"/>
      <c r="ZF37" s="184"/>
      <c r="ZG37" s="184"/>
      <c r="ZH37" s="184"/>
      <c r="ZI37" s="184"/>
      <c r="ZJ37" s="184"/>
      <c r="ZK37" s="184"/>
      <c r="ZL37" s="184"/>
      <c r="ZM37" s="184"/>
      <c r="ZN37" s="184"/>
      <c r="ZO37" s="184"/>
      <c r="ZP37" s="184"/>
      <c r="ZQ37" s="184"/>
      <c r="ZR37" s="184"/>
      <c r="ZS37" s="184"/>
      <c r="ZT37" s="184"/>
      <c r="ZU37" s="184"/>
      <c r="ZV37" s="184"/>
      <c r="ZW37" s="184"/>
      <c r="ZX37" s="184"/>
      <c r="ZY37" s="184"/>
      <c r="ZZ37" s="184"/>
      <c r="AAA37" s="184"/>
      <c r="AAB37" s="184"/>
      <c r="AAC37" s="184"/>
      <c r="AAD37" s="184"/>
      <c r="AAE37" s="184"/>
      <c r="AAF37" s="184"/>
      <c r="AAG37" s="184"/>
      <c r="AAH37" s="184"/>
      <c r="AAI37" s="184"/>
      <c r="AAJ37" s="184"/>
      <c r="AAK37" s="184"/>
      <c r="AAL37" s="184"/>
      <c r="AAM37" s="184"/>
      <c r="AAN37" s="184"/>
      <c r="AAO37" s="184"/>
      <c r="AAP37" s="184"/>
      <c r="AAQ37" s="184"/>
      <c r="AAR37" s="184"/>
      <c r="AAS37" s="184"/>
      <c r="AAT37" s="184"/>
      <c r="AAU37" s="184"/>
      <c r="AAV37" s="184"/>
      <c r="AAW37" s="184"/>
      <c r="AAX37" s="184"/>
      <c r="AAY37" s="184"/>
      <c r="AAZ37" s="184"/>
      <c r="ABA37" s="184"/>
      <c r="ABB37" s="184"/>
      <c r="ABC37" s="184"/>
      <c r="ABD37" s="184"/>
      <c r="ABE37" s="184"/>
      <c r="ABF37" s="184"/>
      <c r="ABG37" s="184"/>
      <c r="ABH37" s="184"/>
      <c r="ABI37" s="184"/>
      <c r="ABJ37" s="184"/>
      <c r="ABK37" s="184"/>
      <c r="ABL37" s="184"/>
      <c r="ABM37" s="184"/>
      <c r="ABN37" s="184"/>
      <c r="ABO37" s="184"/>
      <c r="ABP37" s="184"/>
      <c r="ABQ37" s="184"/>
      <c r="ABR37" s="184"/>
      <c r="ABS37" s="184"/>
      <c r="ABT37" s="184"/>
      <c r="ABU37" s="184"/>
      <c r="ABV37" s="184"/>
      <c r="ABW37" s="184"/>
      <c r="ABX37" s="184"/>
      <c r="ABY37" s="184"/>
      <c r="ABZ37" s="184"/>
      <c r="ACA37" s="184"/>
      <c r="ACB37" s="184"/>
      <c r="ACC37" s="184"/>
      <c r="ACD37" s="184"/>
      <c r="ACE37" s="184"/>
      <c r="ACF37" s="184"/>
      <c r="ACG37" s="184"/>
      <c r="ACH37" s="184"/>
      <c r="ACI37" s="184"/>
      <c r="ACJ37" s="184"/>
      <c r="ACK37" s="184"/>
      <c r="ACL37" s="184"/>
      <c r="ACM37" s="184"/>
      <c r="ACN37" s="184"/>
      <c r="ACO37" s="184"/>
      <c r="ACP37" s="184"/>
      <c r="ACQ37" s="184"/>
      <c r="ACR37" s="184"/>
      <c r="ACS37" s="184"/>
      <c r="ACT37" s="184"/>
      <c r="ACU37" s="184"/>
      <c r="ACV37" s="184"/>
      <c r="ACW37" s="184"/>
      <c r="ACX37" s="184"/>
      <c r="ACY37" s="184"/>
      <c r="ACZ37" s="184"/>
      <c r="ADA37" s="184"/>
      <c r="ADB37" s="184"/>
      <c r="ADC37" s="184"/>
      <c r="ADD37" s="184"/>
      <c r="ADE37" s="184"/>
      <c r="ADF37" s="184"/>
      <c r="ADG37" s="184"/>
      <c r="ADH37" s="184"/>
      <c r="ADI37" s="184"/>
      <c r="ADJ37" s="184"/>
      <c r="ADK37" s="184"/>
      <c r="ADL37" s="184"/>
      <c r="ADM37" s="184"/>
      <c r="ADN37" s="184"/>
      <c r="ADO37" s="184"/>
      <c r="ADP37" s="184"/>
      <c r="ADQ37" s="184"/>
      <c r="ADR37" s="184"/>
      <c r="ADS37" s="184"/>
      <c r="ADT37" s="184"/>
      <c r="ADU37" s="184"/>
      <c r="ADV37" s="184"/>
      <c r="ADW37" s="184"/>
      <c r="ADX37" s="184"/>
      <c r="ADY37" s="184"/>
      <c r="ADZ37" s="184"/>
      <c r="AEA37" s="184"/>
      <c r="AEB37" s="184"/>
      <c r="AEC37" s="184"/>
      <c r="AED37" s="184"/>
      <c r="AEE37" s="184"/>
      <c r="AEF37" s="184"/>
      <c r="AEG37" s="184"/>
      <c r="AEH37" s="184"/>
      <c r="AEI37" s="184"/>
      <c r="AEJ37" s="184"/>
      <c r="AEK37" s="184"/>
      <c r="AEL37" s="184"/>
      <c r="AEM37" s="184"/>
      <c r="AEN37" s="184"/>
      <c r="AEO37" s="184"/>
      <c r="AEP37" s="184"/>
      <c r="AEQ37" s="184"/>
      <c r="AER37" s="184"/>
      <c r="AES37" s="184"/>
      <c r="AET37" s="184"/>
      <c r="AEU37" s="184"/>
      <c r="AEV37" s="184"/>
      <c r="AEW37" s="184"/>
      <c r="AEX37" s="184"/>
      <c r="AEY37" s="184"/>
      <c r="AEZ37" s="184"/>
      <c r="AFA37" s="184"/>
      <c r="AFB37" s="184"/>
      <c r="AFC37" s="184"/>
      <c r="AFD37" s="184"/>
      <c r="AFE37" s="184"/>
      <c r="AFF37" s="184"/>
      <c r="AFG37" s="184"/>
      <c r="AFH37" s="184"/>
      <c r="AFI37" s="184"/>
      <c r="AFJ37" s="184"/>
      <c r="AFK37" s="184"/>
      <c r="AFL37" s="184"/>
      <c r="AFM37" s="184"/>
      <c r="AFN37" s="184"/>
      <c r="AFO37" s="184"/>
      <c r="AFP37" s="184"/>
      <c r="AFQ37" s="184"/>
      <c r="AFR37" s="184"/>
      <c r="AFS37" s="184"/>
      <c r="AFT37" s="184"/>
      <c r="AFU37" s="184"/>
      <c r="AFV37" s="184"/>
      <c r="AFW37" s="184"/>
      <c r="AFX37" s="184"/>
      <c r="AFY37" s="184"/>
    </row>
    <row r="38" spans="2:857" ht="13.35" customHeight="1" x14ac:dyDescent="0.25">
      <c r="B38" s="263" t="s">
        <v>9444</v>
      </c>
      <c r="C38" s="278">
        <v>50980</v>
      </c>
      <c r="D38" s="264" t="s">
        <v>9445</v>
      </c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  <c r="FX38" s="184"/>
      <c r="FY38" s="184"/>
      <c r="FZ38" s="184"/>
      <c r="GA38" s="184"/>
      <c r="GB38" s="184"/>
      <c r="GC38" s="184"/>
      <c r="GD38" s="184"/>
      <c r="GE38" s="184"/>
      <c r="GF38" s="184"/>
      <c r="GG38" s="184"/>
      <c r="GH38" s="184"/>
      <c r="GI38" s="184"/>
      <c r="GJ38" s="184"/>
      <c r="GK38" s="184"/>
      <c r="GL38" s="184"/>
      <c r="GM38" s="184"/>
      <c r="GN38" s="184"/>
      <c r="GO38" s="184"/>
      <c r="GP38" s="184"/>
      <c r="GQ38" s="184"/>
      <c r="GR38" s="184"/>
      <c r="GS38" s="184"/>
      <c r="GT38" s="184"/>
      <c r="GU38" s="184"/>
      <c r="GV38" s="184"/>
      <c r="GW38" s="184"/>
      <c r="GX38" s="184"/>
      <c r="GY38" s="184"/>
      <c r="GZ38" s="184"/>
      <c r="HA38" s="184"/>
      <c r="HB38" s="184"/>
      <c r="HC38" s="184"/>
      <c r="HD38" s="184"/>
      <c r="HE38" s="184"/>
      <c r="HF38" s="184"/>
      <c r="HG38" s="184"/>
      <c r="HH38" s="184"/>
      <c r="HI38" s="184"/>
      <c r="HJ38" s="184"/>
      <c r="HK38" s="184"/>
      <c r="HL38" s="184"/>
      <c r="HM38" s="184"/>
      <c r="HN38" s="184"/>
      <c r="HO38" s="184"/>
      <c r="HP38" s="184"/>
      <c r="HQ38" s="184"/>
      <c r="HR38" s="184"/>
      <c r="HS38" s="184"/>
      <c r="HT38" s="184"/>
      <c r="HU38" s="184"/>
      <c r="HV38" s="184"/>
      <c r="HW38" s="184"/>
      <c r="HX38" s="184"/>
      <c r="HY38" s="184"/>
      <c r="HZ38" s="184"/>
      <c r="IA38" s="184"/>
      <c r="IB38" s="184"/>
      <c r="IC38" s="184"/>
      <c r="ID38" s="184"/>
      <c r="IE38" s="184"/>
      <c r="IF38" s="184"/>
      <c r="IG38" s="184"/>
      <c r="IH38" s="184"/>
      <c r="II38" s="184"/>
      <c r="IJ38" s="184"/>
      <c r="IK38" s="184"/>
      <c r="IL38" s="184"/>
      <c r="IM38" s="184"/>
      <c r="IN38" s="184"/>
      <c r="IO38" s="184"/>
      <c r="IP38" s="184"/>
      <c r="IQ38" s="184"/>
      <c r="IR38" s="184"/>
      <c r="IS38" s="184"/>
      <c r="IT38" s="184"/>
      <c r="IU38" s="184"/>
      <c r="IV38" s="184"/>
      <c r="IW38" s="184"/>
      <c r="IX38" s="184"/>
      <c r="IY38" s="184"/>
      <c r="IZ38" s="184"/>
      <c r="JA38" s="184"/>
      <c r="JB38" s="184"/>
      <c r="JC38" s="184"/>
      <c r="JD38" s="184"/>
      <c r="JE38" s="184"/>
      <c r="JF38" s="184"/>
      <c r="JG38" s="184"/>
      <c r="JH38" s="184"/>
      <c r="JI38" s="184"/>
      <c r="JJ38" s="184"/>
      <c r="JK38" s="184"/>
      <c r="JL38" s="184"/>
      <c r="JM38" s="184"/>
      <c r="JN38" s="184"/>
      <c r="JO38" s="184"/>
      <c r="JP38" s="184"/>
      <c r="JQ38" s="184"/>
      <c r="JR38" s="184"/>
      <c r="JS38" s="184"/>
      <c r="JT38" s="184"/>
      <c r="JU38" s="184"/>
      <c r="JV38" s="184"/>
      <c r="JW38" s="184"/>
      <c r="JX38" s="184"/>
      <c r="JY38" s="184"/>
      <c r="JZ38" s="184"/>
      <c r="KA38" s="184"/>
      <c r="KB38" s="184"/>
      <c r="KC38" s="184"/>
      <c r="KD38" s="184"/>
      <c r="KE38" s="184"/>
      <c r="KF38" s="184"/>
      <c r="KG38" s="184"/>
      <c r="KH38" s="184"/>
      <c r="KI38" s="184"/>
      <c r="KJ38" s="184"/>
      <c r="KK38" s="184"/>
      <c r="KL38" s="184"/>
      <c r="KM38" s="184"/>
      <c r="KN38" s="184"/>
      <c r="KO38" s="184"/>
      <c r="KP38" s="184"/>
      <c r="KQ38" s="184"/>
      <c r="KR38" s="184"/>
      <c r="KS38" s="184"/>
      <c r="KT38" s="184"/>
      <c r="KU38" s="184"/>
      <c r="KV38" s="184"/>
      <c r="KW38" s="184"/>
      <c r="KX38" s="184"/>
      <c r="KY38" s="184"/>
      <c r="KZ38" s="184"/>
      <c r="LA38" s="184"/>
      <c r="LB38" s="184"/>
      <c r="LC38" s="184"/>
      <c r="LD38" s="184"/>
      <c r="LE38" s="184"/>
      <c r="LF38" s="184"/>
      <c r="LG38" s="184"/>
      <c r="LH38" s="184"/>
      <c r="LI38" s="184"/>
      <c r="LJ38" s="184"/>
      <c r="LK38" s="184"/>
      <c r="LL38" s="184"/>
      <c r="LM38" s="184"/>
      <c r="LN38" s="184"/>
      <c r="LO38" s="184"/>
      <c r="LP38" s="184"/>
      <c r="LQ38" s="184"/>
      <c r="LR38" s="184"/>
      <c r="LS38" s="184"/>
      <c r="LT38" s="184"/>
      <c r="LU38" s="184"/>
      <c r="LV38" s="184"/>
      <c r="LW38" s="184"/>
      <c r="LX38" s="184"/>
      <c r="LY38" s="184"/>
      <c r="LZ38" s="184"/>
      <c r="MA38" s="184"/>
      <c r="MB38" s="184"/>
      <c r="MC38" s="184"/>
      <c r="MD38" s="184"/>
      <c r="ME38" s="184"/>
      <c r="MF38" s="184"/>
      <c r="MG38" s="184"/>
      <c r="MH38" s="184"/>
      <c r="MI38" s="184"/>
      <c r="MJ38" s="184"/>
      <c r="MK38" s="184"/>
      <c r="ML38" s="184"/>
      <c r="MM38" s="184"/>
      <c r="MN38" s="184"/>
      <c r="MO38" s="184"/>
      <c r="MP38" s="184"/>
      <c r="MQ38" s="184"/>
      <c r="MR38" s="184"/>
      <c r="MS38" s="184"/>
      <c r="MT38" s="184"/>
      <c r="MU38" s="184"/>
      <c r="MV38" s="184"/>
      <c r="MW38" s="184"/>
      <c r="MX38" s="184"/>
      <c r="MY38" s="184"/>
      <c r="MZ38" s="184"/>
      <c r="NA38" s="184"/>
      <c r="NB38" s="184"/>
      <c r="NC38" s="184"/>
      <c r="ND38" s="184"/>
      <c r="NE38" s="184"/>
      <c r="NF38" s="184"/>
      <c r="NG38" s="184"/>
      <c r="NH38" s="184"/>
      <c r="NI38" s="184"/>
      <c r="NJ38" s="184"/>
      <c r="NK38" s="184"/>
      <c r="NL38" s="184"/>
      <c r="NM38" s="184"/>
      <c r="NN38" s="184"/>
      <c r="NO38" s="184"/>
      <c r="NP38" s="184"/>
      <c r="NQ38" s="184"/>
      <c r="NR38" s="184"/>
      <c r="NS38" s="184"/>
      <c r="NT38" s="184"/>
      <c r="NU38" s="184"/>
      <c r="NV38" s="184"/>
      <c r="NW38" s="184"/>
      <c r="NX38" s="184"/>
      <c r="NY38" s="184"/>
      <c r="NZ38" s="184"/>
      <c r="OA38" s="184"/>
      <c r="OB38" s="184"/>
      <c r="OC38" s="184"/>
      <c r="OD38" s="184"/>
      <c r="OE38" s="184"/>
      <c r="OF38" s="184"/>
      <c r="OG38" s="184"/>
      <c r="OH38" s="184"/>
      <c r="OI38" s="184"/>
      <c r="OJ38" s="184"/>
      <c r="OK38" s="184"/>
      <c r="OL38" s="184"/>
      <c r="OM38" s="184"/>
      <c r="ON38" s="184"/>
      <c r="OO38" s="184"/>
      <c r="OP38" s="184"/>
      <c r="OQ38" s="184"/>
      <c r="OR38" s="184"/>
      <c r="OS38" s="184"/>
      <c r="OT38" s="184"/>
      <c r="OU38" s="184"/>
      <c r="OV38" s="184"/>
      <c r="OW38" s="184"/>
      <c r="OX38" s="184"/>
      <c r="OY38" s="184"/>
      <c r="OZ38" s="184"/>
      <c r="PA38" s="184"/>
      <c r="PB38" s="184"/>
      <c r="PC38" s="184"/>
      <c r="PD38" s="184"/>
      <c r="PE38" s="184"/>
      <c r="PF38" s="184"/>
      <c r="PG38" s="184"/>
      <c r="PH38" s="184"/>
      <c r="PI38" s="184"/>
      <c r="PJ38" s="184"/>
      <c r="PK38" s="184"/>
      <c r="PL38" s="184"/>
      <c r="PM38" s="184"/>
      <c r="PN38" s="184"/>
      <c r="PO38" s="184"/>
      <c r="PP38" s="184"/>
      <c r="PQ38" s="184"/>
      <c r="PR38" s="184"/>
      <c r="PS38" s="184"/>
      <c r="PT38" s="184"/>
      <c r="PU38" s="184"/>
      <c r="PV38" s="184"/>
      <c r="PW38" s="184"/>
      <c r="PX38" s="184"/>
      <c r="PY38" s="184"/>
      <c r="PZ38" s="184"/>
      <c r="QA38" s="184"/>
      <c r="QB38" s="184"/>
      <c r="QC38" s="184"/>
      <c r="QD38" s="184"/>
      <c r="QE38" s="184"/>
      <c r="QF38" s="184"/>
      <c r="QG38" s="184"/>
      <c r="QH38" s="184"/>
      <c r="QI38" s="184"/>
      <c r="QJ38" s="184"/>
      <c r="QK38" s="184"/>
      <c r="QL38" s="184"/>
      <c r="QM38" s="184"/>
      <c r="QN38" s="184"/>
      <c r="QO38" s="184"/>
      <c r="QP38" s="184"/>
      <c r="QQ38" s="184"/>
      <c r="QR38" s="184"/>
      <c r="QS38" s="184"/>
      <c r="QT38" s="184"/>
      <c r="QU38" s="184"/>
      <c r="QV38" s="184"/>
      <c r="QW38" s="184"/>
      <c r="QX38" s="184"/>
      <c r="QY38" s="184"/>
      <c r="QZ38" s="184"/>
      <c r="RA38" s="184"/>
      <c r="RB38" s="184"/>
      <c r="RC38" s="184"/>
      <c r="RD38" s="184"/>
      <c r="RE38" s="184"/>
      <c r="RF38" s="184"/>
      <c r="RG38" s="184"/>
      <c r="RH38" s="184"/>
      <c r="RI38" s="184"/>
      <c r="RJ38" s="184"/>
      <c r="RK38" s="184"/>
      <c r="RL38" s="184"/>
      <c r="RM38" s="184"/>
      <c r="RN38" s="184"/>
      <c r="RO38" s="184"/>
      <c r="RP38" s="184"/>
      <c r="RQ38" s="184"/>
      <c r="RR38" s="184"/>
      <c r="RS38" s="184"/>
      <c r="RT38" s="184"/>
      <c r="RU38" s="184"/>
      <c r="RV38" s="184"/>
      <c r="RW38" s="184"/>
      <c r="RX38" s="184"/>
      <c r="RY38" s="184"/>
      <c r="RZ38" s="184"/>
      <c r="SA38" s="184"/>
      <c r="SB38" s="184"/>
      <c r="SC38" s="184"/>
      <c r="SD38" s="184"/>
      <c r="SE38" s="184"/>
      <c r="SF38" s="184"/>
      <c r="SG38" s="184"/>
      <c r="SH38" s="184"/>
      <c r="SI38" s="184"/>
      <c r="SJ38" s="184"/>
      <c r="SK38" s="184"/>
      <c r="SL38" s="184"/>
      <c r="SM38" s="184"/>
      <c r="SN38" s="184"/>
      <c r="SO38" s="184"/>
      <c r="SP38" s="184"/>
      <c r="SQ38" s="184"/>
      <c r="SR38" s="184"/>
      <c r="SS38" s="184"/>
      <c r="ST38" s="184"/>
      <c r="SU38" s="184"/>
      <c r="SV38" s="184"/>
      <c r="SW38" s="184"/>
      <c r="SX38" s="184"/>
      <c r="SY38" s="184"/>
      <c r="SZ38" s="184"/>
      <c r="TA38" s="184"/>
      <c r="TB38" s="184"/>
      <c r="TC38" s="184"/>
      <c r="TD38" s="184"/>
      <c r="TE38" s="184"/>
      <c r="TF38" s="184"/>
      <c r="TG38" s="184"/>
      <c r="TH38" s="184"/>
      <c r="TI38" s="184"/>
      <c r="TJ38" s="184"/>
      <c r="TK38" s="184"/>
      <c r="TL38" s="184"/>
      <c r="TM38" s="184"/>
      <c r="TN38" s="184"/>
      <c r="TO38" s="184"/>
      <c r="TP38" s="184"/>
      <c r="TQ38" s="184"/>
      <c r="TR38" s="184"/>
      <c r="TS38" s="184"/>
      <c r="TT38" s="184"/>
      <c r="TU38" s="184"/>
      <c r="TV38" s="184"/>
      <c r="TW38" s="184"/>
      <c r="TX38" s="184"/>
      <c r="TY38" s="184"/>
      <c r="TZ38" s="184"/>
      <c r="UA38" s="184"/>
      <c r="UB38" s="184"/>
      <c r="UC38" s="184"/>
      <c r="UD38" s="184"/>
      <c r="UE38" s="184"/>
      <c r="UF38" s="184"/>
      <c r="UG38" s="184"/>
      <c r="UH38" s="184"/>
      <c r="UI38" s="184"/>
      <c r="UJ38" s="184"/>
      <c r="UK38" s="184"/>
      <c r="UL38" s="184"/>
      <c r="UM38" s="184"/>
      <c r="UN38" s="184"/>
      <c r="UO38" s="184"/>
      <c r="UP38" s="184"/>
      <c r="UQ38" s="184"/>
      <c r="UR38" s="184"/>
      <c r="US38" s="184"/>
      <c r="UT38" s="184"/>
      <c r="UU38" s="184"/>
      <c r="UV38" s="184"/>
      <c r="UW38" s="184"/>
      <c r="UX38" s="184"/>
      <c r="UY38" s="184"/>
      <c r="UZ38" s="184"/>
      <c r="VA38" s="184"/>
      <c r="VB38" s="184"/>
      <c r="VC38" s="184"/>
      <c r="VD38" s="184"/>
      <c r="VE38" s="184"/>
      <c r="VF38" s="184"/>
      <c r="VG38" s="184"/>
      <c r="VH38" s="184"/>
      <c r="VI38" s="184"/>
      <c r="VJ38" s="184"/>
      <c r="VK38" s="184"/>
      <c r="VL38" s="184"/>
      <c r="VM38" s="184"/>
      <c r="VN38" s="184"/>
      <c r="VO38" s="184"/>
      <c r="VP38" s="184"/>
      <c r="VQ38" s="184"/>
      <c r="VR38" s="184"/>
      <c r="VS38" s="184"/>
      <c r="VT38" s="184"/>
      <c r="VU38" s="184"/>
      <c r="VV38" s="184"/>
      <c r="VW38" s="184"/>
      <c r="VX38" s="184"/>
      <c r="VY38" s="184"/>
      <c r="VZ38" s="184"/>
      <c r="WA38" s="184"/>
      <c r="WB38" s="184"/>
      <c r="WC38" s="184"/>
      <c r="WD38" s="184"/>
      <c r="WE38" s="184"/>
      <c r="WF38" s="184"/>
      <c r="WG38" s="184"/>
      <c r="WH38" s="184"/>
      <c r="WI38" s="184"/>
      <c r="WJ38" s="184"/>
      <c r="WK38" s="184"/>
      <c r="WL38" s="184"/>
      <c r="WM38" s="184"/>
      <c r="WN38" s="184"/>
      <c r="WO38" s="184"/>
      <c r="WP38" s="184"/>
      <c r="WQ38" s="184"/>
      <c r="WR38" s="184"/>
      <c r="WS38" s="184"/>
      <c r="WT38" s="184"/>
      <c r="WU38" s="184"/>
      <c r="WV38" s="184"/>
      <c r="WW38" s="184"/>
      <c r="WX38" s="184"/>
      <c r="WY38" s="184"/>
      <c r="WZ38" s="184"/>
      <c r="XA38" s="184"/>
      <c r="XB38" s="184"/>
      <c r="XC38" s="184"/>
      <c r="XD38" s="184"/>
      <c r="XE38" s="184"/>
      <c r="XF38" s="184"/>
      <c r="XG38" s="184"/>
      <c r="XH38" s="184"/>
      <c r="XI38" s="184"/>
      <c r="XJ38" s="184"/>
      <c r="XK38" s="184"/>
      <c r="XL38" s="184"/>
      <c r="XM38" s="184"/>
      <c r="XN38" s="184"/>
      <c r="XO38" s="184"/>
      <c r="XP38" s="184"/>
      <c r="XQ38" s="184"/>
      <c r="XR38" s="184"/>
      <c r="XS38" s="184"/>
      <c r="XT38" s="184"/>
      <c r="XU38" s="184"/>
      <c r="XV38" s="184"/>
      <c r="XW38" s="184"/>
      <c r="XX38" s="184"/>
      <c r="XY38" s="184"/>
      <c r="XZ38" s="184"/>
      <c r="YA38" s="184"/>
      <c r="YB38" s="184"/>
      <c r="YC38" s="184"/>
      <c r="YD38" s="184"/>
      <c r="YE38" s="184"/>
      <c r="YF38" s="184"/>
      <c r="YG38" s="184"/>
      <c r="YH38" s="184"/>
      <c r="YI38" s="184"/>
      <c r="YJ38" s="184"/>
      <c r="YK38" s="184"/>
      <c r="YL38" s="184"/>
      <c r="YM38" s="184"/>
      <c r="YN38" s="184"/>
      <c r="YO38" s="184"/>
      <c r="YP38" s="184"/>
      <c r="YQ38" s="184"/>
      <c r="YR38" s="184"/>
      <c r="YS38" s="184"/>
      <c r="YT38" s="184"/>
      <c r="YU38" s="184"/>
      <c r="YV38" s="184"/>
      <c r="YW38" s="184"/>
      <c r="YX38" s="184"/>
      <c r="YY38" s="184"/>
      <c r="YZ38" s="184"/>
      <c r="ZA38" s="184"/>
      <c r="ZB38" s="184"/>
      <c r="ZC38" s="184"/>
      <c r="ZD38" s="184"/>
      <c r="ZE38" s="184"/>
      <c r="ZF38" s="184"/>
      <c r="ZG38" s="184"/>
      <c r="ZH38" s="184"/>
      <c r="ZI38" s="184"/>
      <c r="ZJ38" s="184"/>
      <c r="ZK38" s="184"/>
      <c r="ZL38" s="184"/>
      <c r="ZM38" s="184"/>
      <c r="ZN38" s="184"/>
      <c r="ZO38" s="184"/>
      <c r="ZP38" s="184"/>
      <c r="ZQ38" s="184"/>
      <c r="ZR38" s="184"/>
      <c r="ZS38" s="184"/>
      <c r="ZT38" s="184"/>
      <c r="ZU38" s="184"/>
      <c r="ZV38" s="184"/>
      <c r="ZW38" s="184"/>
      <c r="ZX38" s="184"/>
      <c r="ZY38" s="184"/>
      <c r="ZZ38" s="184"/>
      <c r="AAA38" s="184"/>
      <c r="AAB38" s="184"/>
      <c r="AAC38" s="184"/>
      <c r="AAD38" s="184"/>
      <c r="AAE38" s="184"/>
      <c r="AAF38" s="184"/>
      <c r="AAG38" s="184"/>
      <c r="AAH38" s="184"/>
      <c r="AAI38" s="184"/>
      <c r="AAJ38" s="184"/>
      <c r="AAK38" s="184"/>
      <c r="AAL38" s="184"/>
      <c r="AAM38" s="184"/>
      <c r="AAN38" s="184"/>
      <c r="AAO38" s="184"/>
      <c r="AAP38" s="184"/>
      <c r="AAQ38" s="184"/>
      <c r="AAR38" s="184"/>
      <c r="AAS38" s="184"/>
      <c r="AAT38" s="184"/>
      <c r="AAU38" s="184"/>
      <c r="AAV38" s="184"/>
      <c r="AAW38" s="184"/>
      <c r="AAX38" s="184"/>
      <c r="AAY38" s="184"/>
      <c r="AAZ38" s="184"/>
      <c r="ABA38" s="184"/>
      <c r="ABB38" s="184"/>
      <c r="ABC38" s="184"/>
      <c r="ABD38" s="184"/>
      <c r="ABE38" s="184"/>
      <c r="ABF38" s="184"/>
      <c r="ABG38" s="184"/>
      <c r="ABH38" s="184"/>
      <c r="ABI38" s="184"/>
      <c r="ABJ38" s="184"/>
      <c r="ABK38" s="184"/>
      <c r="ABL38" s="184"/>
      <c r="ABM38" s="184"/>
      <c r="ABN38" s="184"/>
      <c r="ABO38" s="184"/>
      <c r="ABP38" s="184"/>
      <c r="ABQ38" s="184"/>
      <c r="ABR38" s="184"/>
      <c r="ABS38" s="184"/>
      <c r="ABT38" s="184"/>
      <c r="ABU38" s="184"/>
      <c r="ABV38" s="184"/>
      <c r="ABW38" s="184"/>
      <c r="ABX38" s="184"/>
      <c r="ABY38" s="184"/>
      <c r="ABZ38" s="184"/>
      <c r="ACA38" s="184"/>
      <c r="ACB38" s="184"/>
      <c r="ACC38" s="184"/>
      <c r="ACD38" s="184"/>
      <c r="ACE38" s="184"/>
      <c r="ACF38" s="184"/>
      <c r="ACG38" s="184"/>
      <c r="ACH38" s="184"/>
      <c r="ACI38" s="184"/>
      <c r="ACJ38" s="184"/>
      <c r="ACK38" s="184"/>
      <c r="ACL38" s="184"/>
      <c r="ACM38" s="184"/>
      <c r="ACN38" s="184"/>
      <c r="ACO38" s="184"/>
      <c r="ACP38" s="184"/>
      <c r="ACQ38" s="184"/>
      <c r="ACR38" s="184"/>
      <c r="ACS38" s="184"/>
      <c r="ACT38" s="184"/>
      <c r="ACU38" s="184"/>
      <c r="ACV38" s="184"/>
      <c r="ACW38" s="184"/>
      <c r="ACX38" s="184"/>
      <c r="ACY38" s="184"/>
      <c r="ACZ38" s="184"/>
      <c r="ADA38" s="184"/>
      <c r="ADB38" s="184"/>
      <c r="ADC38" s="184"/>
      <c r="ADD38" s="184"/>
      <c r="ADE38" s="184"/>
      <c r="ADF38" s="184"/>
      <c r="ADG38" s="184"/>
      <c r="ADH38" s="184"/>
      <c r="ADI38" s="184"/>
      <c r="ADJ38" s="184"/>
      <c r="ADK38" s="184"/>
      <c r="ADL38" s="184"/>
      <c r="ADM38" s="184"/>
      <c r="ADN38" s="184"/>
      <c r="ADO38" s="184"/>
      <c r="ADP38" s="184"/>
      <c r="ADQ38" s="184"/>
      <c r="ADR38" s="184"/>
      <c r="ADS38" s="184"/>
      <c r="ADT38" s="184"/>
      <c r="ADU38" s="184"/>
      <c r="ADV38" s="184"/>
      <c r="ADW38" s="184"/>
      <c r="ADX38" s="184"/>
      <c r="ADY38" s="184"/>
      <c r="ADZ38" s="184"/>
      <c r="AEA38" s="184"/>
      <c r="AEB38" s="184"/>
      <c r="AEC38" s="184"/>
      <c r="AED38" s="184"/>
      <c r="AEE38" s="184"/>
      <c r="AEF38" s="184"/>
      <c r="AEG38" s="184"/>
      <c r="AEH38" s="184"/>
      <c r="AEI38" s="184"/>
      <c r="AEJ38" s="184"/>
      <c r="AEK38" s="184"/>
      <c r="AEL38" s="184"/>
      <c r="AEM38" s="184"/>
      <c r="AEN38" s="184"/>
      <c r="AEO38" s="184"/>
      <c r="AEP38" s="184"/>
      <c r="AEQ38" s="184"/>
      <c r="AER38" s="184"/>
      <c r="AES38" s="184"/>
      <c r="AET38" s="184"/>
      <c r="AEU38" s="184"/>
      <c r="AEV38" s="184"/>
      <c r="AEW38" s="184"/>
      <c r="AEX38" s="184"/>
      <c r="AEY38" s="184"/>
      <c r="AEZ38" s="184"/>
      <c r="AFA38" s="184"/>
      <c r="AFB38" s="184"/>
      <c r="AFC38" s="184"/>
      <c r="AFD38" s="184"/>
      <c r="AFE38" s="184"/>
      <c r="AFF38" s="184"/>
      <c r="AFG38" s="184"/>
      <c r="AFH38" s="184"/>
      <c r="AFI38" s="184"/>
      <c r="AFJ38" s="184"/>
      <c r="AFK38" s="184"/>
      <c r="AFL38" s="184"/>
      <c r="AFM38" s="184"/>
      <c r="AFN38" s="184"/>
      <c r="AFO38" s="184"/>
      <c r="AFP38" s="184"/>
      <c r="AFQ38" s="184"/>
      <c r="AFR38" s="184"/>
      <c r="AFS38" s="184"/>
      <c r="AFT38" s="184"/>
      <c r="AFU38" s="184"/>
      <c r="AFV38" s="184"/>
      <c r="AFW38" s="184"/>
      <c r="AFX38" s="184"/>
      <c r="AFY38" s="184"/>
    </row>
    <row r="39" spans="2:857" ht="13.35" customHeight="1" x14ac:dyDescent="0.25">
      <c r="B39" s="263" t="s">
        <v>9446</v>
      </c>
      <c r="C39" s="278">
        <v>58200</v>
      </c>
      <c r="D39" s="264" t="s">
        <v>864</v>
      </c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4"/>
      <c r="FK39" s="184"/>
      <c r="FL39" s="184"/>
      <c r="FM39" s="184"/>
      <c r="FN39" s="184"/>
      <c r="FO39" s="184"/>
      <c r="FP39" s="184"/>
      <c r="FQ39" s="184"/>
      <c r="FR39" s="184"/>
      <c r="FS39" s="184"/>
      <c r="FT39" s="184"/>
      <c r="FU39" s="184"/>
      <c r="FV39" s="184"/>
      <c r="FW39" s="184"/>
      <c r="FX39" s="184"/>
      <c r="FY39" s="184"/>
      <c r="FZ39" s="184"/>
      <c r="GA39" s="184"/>
      <c r="GB39" s="184"/>
      <c r="GC39" s="184"/>
      <c r="GD39" s="184"/>
      <c r="GE39" s="184"/>
      <c r="GF39" s="184"/>
      <c r="GG39" s="184"/>
      <c r="GH39" s="184"/>
      <c r="GI39" s="184"/>
      <c r="GJ39" s="184"/>
      <c r="GK39" s="184"/>
      <c r="GL39" s="184"/>
      <c r="GM39" s="184"/>
      <c r="GN39" s="184"/>
      <c r="GO39" s="184"/>
      <c r="GP39" s="184"/>
      <c r="GQ39" s="184"/>
      <c r="GR39" s="184"/>
      <c r="GS39" s="184"/>
      <c r="GT39" s="184"/>
      <c r="GU39" s="184"/>
      <c r="GV39" s="184"/>
      <c r="GW39" s="184"/>
      <c r="GX39" s="184"/>
      <c r="GY39" s="184"/>
      <c r="GZ39" s="184"/>
      <c r="HA39" s="184"/>
      <c r="HB39" s="184"/>
      <c r="HC39" s="184"/>
      <c r="HD39" s="184"/>
      <c r="HE39" s="184"/>
      <c r="HF39" s="184"/>
      <c r="HG39" s="184"/>
      <c r="HH39" s="184"/>
      <c r="HI39" s="184"/>
      <c r="HJ39" s="184"/>
      <c r="HK39" s="184"/>
      <c r="HL39" s="184"/>
      <c r="HM39" s="184"/>
      <c r="HN39" s="184"/>
      <c r="HO39" s="184"/>
      <c r="HP39" s="184"/>
      <c r="HQ39" s="184"/>
      <c r="HR39" s="184"/>
      <c r="HS39" s="184"/>
      <c r="HT39" s="184"/>
      <c r="HU39" s="184"/>
      <c r="HV39" s="184"/>
      <c r="HW39" s="184"/>
      <c r="HX39" s="184"/>
      <c r="HY39" s="184"/>
      <c r="HZ39" s="184"/>
      <c r="IA39" s="184"/>
      <c r="IB39" s="184"/>
      <c r="IC39" s="184"/>
      <c r="ID39" s="184"/>
      <c r="IE39" s="184"/>
      <c r="IF39" s="184"/>
      <c r="IG39" s="184"/>
      <c r="IH39" s="184"/>
      <c r="II39" s="184"/>
      <c r="IJ39" s="184"/>
      <c r="IK39" s="184"/>
      <c r="IL39" s="184"/>
      <c r="IM39" s="184"/>
      <c r="IN39" s="184"/>
      <c r="IO39" s="184"/>
      <c r="IP39" s="184"/>
      <c r="IQ39" s="184"/>
      <c r="IR39" s="184"/>
      <c r="IS39" s="184"/>
      <c r="IT39" s="184"/>
      <c r="IU39" s="184"/>
      <c r="IV39" s="184"/>
      <c r="IW39" s="184"/>
      <c r="IX39" s="184"/>
      <c r="IY39" s="184"/>
      <c r="IZ39" s="184"/>
      <c r="JA39" s="184"/>
      <c r="JB39" s="184"/>
      <c r="JC39" s="184"/>
      <c r="JD39" s="184"/>
      <c r="JE39" s="184"/>
      <c r="JF39" s="184"/>
      <c r="JG39" s="184"/>
      <c r="JH39" s="184"/>
      <c r="JI39" s="184"/>
      <c r="JJ39" s="184"/>
      <c r="JK39" s="184"/>
      <c r="JL39" s="184"/>
      <c r="JM39" s="184"/>
      <c r="JN39" s="184"/>
      <c r="JO39" s="184"/>
      <c r="JP39" s="184"/>
      <c r="JQ39" s="184"/>
      <c r="JR39" s="184"/>
      <c r="JS39" s="184"/>
      <c r="JT39" s="184"/>
      <c r="JU39" s="184"/>
      <c r="JV39" s="184"/>
      <c r="JW39" s="184"/>
      <c r="JX39" s="184"/>
      <c r="JY39" s="184"/>
      <c r="JZ39" s="184"/>
      <c r="KA39" s="184"/>
      <c r="KB39" s="184"/>
      <c r="KC39" s="184"/>
      <c r="KD39" s="184"/>
      <c r="KE39" s="184"/>
      <c r="KF39" s="184"/>
      <c r="KG39" s="184"/>
      <c r="KH39" s="184"/>
      <c r="KI39" s="184"/>
      <c r="KJ39" s="184"/>
      <c r="KK39" s="184"/>
      <c r="KL39" s="184"/>
      <c r="KM39" s="184"/>
      <c r="KN39" s="184"/>
      <c r="KO39" s="184"/>
      <c r="KP39" s="184"/>
      <c r="KQ39" s="184"/>
      <c r="KR39" s="184"/>
      <c r="KS39" s="184"/>
      <c r="KT39" s="184"/>
      <c r="KU39" s="184"/>
      <c r="KV39" s="184"/>
      <c r="KW39" s="184"/>
      <c r="KX39" s="184"/>
      <c r="KY39" s="184"/>
      <c r="KZ39" s="184"/>
      <c r="LA39" s="184"/>
      <c r="LB39" s="184"/>
      <c r="LC39" s="184"/>
      <c r="LD39" s="184"/>
      <c r="LE39" s="184"/>
      <c r="LF39" s="184"/>
      <c r="LG39" s="184"/>
      <c r="LH39" s="184"/>
      <c r="LI39" s="184"/>
      <c r="LJ39" s="184"/>
      <c r="LK39" s="184"/>
      <c r="LL39" s="184"/>
      <c r="LM39" s="184"/>
      <c r="LN39" s="184"/>
      <c r="LO39" s="184"/>
      <c r="LP39" s="184"/>
      <c r="LQ39" s="184"/>
      <c r="LR39" s="184"/>
      <c r="LS39" s="184"/>
      <c r="LT39" s="184"/>
      <c r="LU39" s="184"/>
      <c r="LV39" s="184"/>
      <c r="LW39" s="184"/>
      <c r="LX39" s="184"/>
      <c r="LY39" s="184"/>
      <c r="LZ39" s="184"/>
      <c r="MA39" s="184"/>
      <c r="MB39" s="184"/>
      <c r="MC39" s="184"/>
      <c r="MD39" s="184"/>
      <c r="ME39" s="184"/>
      <c r="MF39" s="184"/>
      <c r="MG39" s="184"/>
      <c r="MH39" s="184"/>
      <c r="MI39" s="184"/>
      <c r="MJ39" s="184"/>
      <c r="MK39" s="184"/>
      <c r="ML39" s="184"/>
      <c r="MM39" s="184"/>
      <c r="MN39" s="184"/>
      <c r="MO39" s="184"/>
      <c r="MP39" s="184"/>
      <c r="MQ39" s="184"/>
      <c r="MR39" s="184"/>
      <c r="MS39" s="184"/>
      <c r="MT39" s="184"/>
      <c r="MU39" s="184"/>
      <c r="MV39" s="184"/>
      <c r="MW39" s="184"/>
      <c r="MX39" s="184"/>
      <c r="MY39" s="184"/>
      <c r="MZ39" s="184"/>
      <c r="NA39" s="184"/>
      <c r="NB39" s="184"/>
      <c r="NC39" s="184"/>
      <c r="ND39" s="184"/>
      <c r="NE39" s="184"/>
      <c r="NF39" s="184"/>
      <c r="NG39" s="184"/>
      <c r="NH39" s="184"/>
      <c r="NI39" s="184"/>
      <c r="NJ39" s="184"/>
      <c r="NK39" s="184"/>
      <c r="NL39" s="184"/>
      <c r="NM39" s="184"/>
      <c r="NN39" s="184"/>
      <c r="NO39" s="184"/>
      <c r="NP39" s="184"/>
      <c r="NQ39" s="184"/>
      <c r="NR39" s="184"/>
      <c r="NS39" s="184"/>
      <c r="NT39" s="184"/>
      <c r="NU39" s="184"/>
      <c r="NV39" s="184"/>
      <c r="NW39" s="184"/>
      <c r="NX39" s="184"/>
      <c r="NY39" s="184"/>
      <c r="NZ39" s="184"/>
      <c r="OA39" s="184"/>
      <c r="OB39" s="184"/>
      <c r="OC39" s="184"/>
      <c r="OD39" s="184"/>
      <c r="OE39" s="184"/>
      <c r="OF39" s="184"/>
      <c r="OG39" s="184"/>
      <c r="OH39" s="184"/>
      <c r="OI39" s="184"/>
      <c r="OJ39" s="184"/>
      <c r="OK39" s="184"/>
      <c r="OL39" s="184"/>
      <c r="OM39" s="184"/>
      <c r="ON39" s="184"/>
      <c r="OO39" s="184"/>
      <c r="OP39" s="184"/>
      <c r="OQ39" s="184"/>
      <c r="OR39" s="184"/>
      <c r="OS39" s="184"/>
      <c r="OT39" s="184"/>
      <c r="OU39" s="184"/>
      <c r="OV39" s="184"/>
      <c r="OW39" s="184"/>
      <c r="OX39" s="184"/>
      <c r="OY39" s="184"/>
      <c r="OZ39" s="184"/>
      <c r="PA39" s="184"/>
      <c r="PB39" s="184"/>
      <c r="PC39" s="184"/>
      <c r="PD39" s="184"/>
      <c r="PE39" s="184"/>
      <c r="PF39" s="184"/>
      <c r="PG39" s="184"/>
      <c r="PH39" s="184"/>
      <c r="PI39" s="184"/>
      <c r="PJ39" s="184"/>
      <c r="PK39" s="184"/>
      <c r="PL39" s="184"/>
      <c r="PM39" s="184"/>
      <c r="PN39" s="184"/>
      <c r="PO39" s="184"/>
      <c r="PP39" s="184"/>
      <c r="PQ39" s="184"/>
      <c r="PR39" s="184"/>
      <c r="PS39" s="184"/>
      <c r="PT39" s="184"/>
      <c r="PU39" s="184"/>
      <c r="PV39" s="184"/>
      <c r="PW39" s="184"/>
      <c r="PX39" s="184"/>
      <c r="PY39" s="184"/>
      <c r="PZ39" s="184"/>
      <c r="QA39" s="184"/>
      <c r="QB39" s="184"/>
      <c r="QC39" s="184"/>
      <c r="QD39" s="184"/>
      <c r="QE39" s="184"/>
      <c r="QF39" s="184"/>
      <c r="QG39" s="184"/>
      <c r="QH39" s="184"/>
      <c r="QI39" s="184"/>
      <c r="QJ39" s="184"/>
      <c r="QK39" s="184"/>
      <c r="QL39" s="184"/>
      <c r="QM39" s="184"/>
      <c r="QN39" s="184"/>
      <c r="QO39" s="184"/>
      <c r="QP39" s="184"/>
      <c r="QQ39" s="184"/>
      <c r="QR39" s="184"/>
      <c r="QS39" s="184"/>
      <c r="QT39" s="184"/>
      <c r="QU39" s="184"/>
      <c r="QV39" s="184"/>
      <c r="QW39" s="184"/>
      <c r="QX39" s="184"/>
      <c r="QY39" s="184"/>
      <c r="QZ39" s="184"/>
      <c r="RA39" s="184"/>
      <c r="RB39" s="184"/>
      <c r="RC39" s="184"/>
      <c r="RD39" s="184"/>
      <c r="RE39" s="184"/>
      <c r="RF39" s="184"/>
      <c r="RG39" s="184"/>
      <c r="RH39" s="184"/>
      <c r="RI39" s="184"/>
      <c r="RJ39" s="184"/>
      <c r="RK39" s="184"/>
      <c r="RL39" s="184"/>
      <c r="RM39" s="184"/>
      <c r="RN39" s="184"/>
      <c r="RO39" s="184"/>
      <c r="RP39" s="184"/>
      <c r="RQ39" s="184"/>
      <c r="RR39" s="184"/>
      <c r="RS39" s="184"/>
      <c r="RT39" s="184"/>
      <c r="RU39" s="184"/>
      <c r="RV39" s="184"/>
      <c r="RW39" s="184"/>
      <c r="RX39" s="184"/>
      <c r="RY39" s="184"/>
      <c r="RZ39" s="184"/>
      <c r="SA39" s="184"/>
      <c r="SB39" s="184"/>
      <c r="SC39" s="184"/>
      <c r="SD39" s="184"/>
      <c r="SE39" s="184"/>
      <c r="SF39" s="184"/>
      <c r="SG39" s="184"/>
      <c r="SH39" s="184"/>
      <c r="SI39" s="184"/>
      <c r="SJ39" s="184"/>
      <c r="SK39" s="184"/>
      <c r="SL39" s="184"/>
      <c r="SM39" s="184"/>
      <c r="SN39" s="184"/>
      <c r="SO39" s="184"/>
      <c r="SP39" s="184"/>
      <c r="SQ39" s="184"/>
      <c r="SR39" s="184"/>
      <c r="SS39" s="184"/>
      <c r="ST39" s="184"/>
      <c r="SU39" s="184"/>
      <c r="SV39" s="184"/>
      <c r="SW39" s="184"/>
      <c r="SX39" s="184"/>
      <c r="SY39" s="184"/>
      <c r="SZ39" s="184"/>
      <c r="TA39" s="184"/>
      <c r="TB39" s="184"/>
      <c r="TC39" s="184"/>
      <c r="TD39" s="184"/>
      <c r="TE39" s="184"/>
      <c r="TF39" s="184"/>
      <c r="TG39" s="184"/>
      <c r="TH39" s="184"/>
      <c r="TI39" s="184"/>
      <c r="TJ39" s="184"/>
      <c r="TK39" s="184"/>
      <c r="TL39" s="184"/>
      <c r="TM39" s="184"/>
      <c r="TN39" s="184"/>
      <c r="TO39" s="184"/>
      <c r="TP39" s="184"/>
      <c r="TQ39" s="184"/>
      <c r="TR39" s="184"/>
      <c r="TS39" s="184"/>
      <c r="TT39" s="184"/>
      <c r="TU39" s="184"/>
      <c r="TV39" s="184"/>
      <c r="TW39" s="184"/>
      <c r="TX39" s="184"/>
      <c r="TY39" s="184"/>
      <c r="TZ39" s="184"/>
      <c r="UA39" s="184"/>
      <c r="UB39" s="184"/>
      <c r="UC39" s="184"/>
      <c r="UD39" s="184"/>
      <c r="UE39" s="184"/>
      <c r="UF39" s="184"/>
      <c r="UG39" s="184"/>
      <c r="UH39" s="184"/>
      <c r="UI39" s="184"/>
      <c r="UJ39" s="184"/>
      <c r="UK39" s="184"/>
      <c r="UL39" s="184"/>
      <c r="UM39" s="184"/>
      <c r="UN39" s="184"/>
      <c r="UO39" s="184"/>
      <c r="UP39" s="184"/>
      <c r="UQ39" s="184"/>
      <c r="UR39" s="184"/>
      <c r="US39" s="184"/>
      <c r="UT39" s="184"/>
      <c r="UU39" s="184"/>
      <c r="UV39" s="184"/>
      <c r="UW39" s="184"/>
      <c r="UX39" s="184"/>
      <c r="UY39" s="184"/>
      <c r="UZ39" s="184"/>
      <c r="VA39" s="184"/>
      <c r="VB39" s="184"/>
      <c r="VC39" s="184"/>
      <c r="VD39" s="184"/>
      <c r="VE39" s="184"/>
      <c r="VF39" s="184"/>
      <c r="VG39" s="184"/>
      <c r="VH39" s="184"/>
      <c r="VI39" s="184"/>
      <c r="VJ39" s="184"/>
      <c r="VK39" s="184"/>
      <c r="VL39" s="184"/>
      <c r="VM39" s="184"/>
      <c r="VN39" s="184"/>
      <c r="VO39" s="184"/>
      <c r="VP39" s="184"/>
      <c r="VQ39" s="184"/>
      <c r="VR39" s="184"/>
      <c r="VS39" s="184"/>
      <c r="VT39" s="184"/>
      <c r="VU39" s="184"/>
      <c r="VV39" s="184"/>
      <c r="VW39" s="184"/>
      <c r="VX39" s="184"/>
      <c r="VY39" s="184"/>
      <c r="VZ39" s="184"/>
      <c r="WA39" s="184"/>
      <c r="WB39" s="184"/>
      <c r="WC39" s="184"/>
      <c r="WD39" s="184"/>
      <c r="WE39" s="184"/>
      <c r="WF39" s="184"/>
      <c r="WG39" s="184"/>
      <c r="WH39" s="184"/>
      <c r="WI39" s="184"/>
      <c r="WJ39" s="184"/>
      <c r="WK39" s="184"/>
      <c r="WL39" s="184"/>
      <c r="WM39" s="184"/>
      <c r="WN39" s="184"/>
      <c r="WO39" s="184"/>
      <c r="WP39" s="184"/>
      <c r="WQ39" s="184"/>
      <c r="WR39" s="184"/>
      <c r="WS39" s="184"/>
      <c r="WT39" s="184"/>
      <c r="WU39" s="184"/>
      <c r="WV39" s="184"/>
      <c r="WW39" s="184"/>
      <c r="WX39" s="184"/>
      <c r="WY39" s="184"/>
      <c r="WZ39" s="184"/>
      <c r="XA39" s="184"/>
      <c r="XB39" s="184"/>
      <c r="XC39" s="184"/>
      <c r="XD39" s="184"/>
      <c r="XE39" s="184"/>
      <c r="XF39" s="184"/>
      <c r="XG39" s="184"/>
      <c r="XH39" s="184"/>
      <c r="XI39" s="184"/>
      <c r="XJ39" s="184"/>
      <c r="XK39" s="184"/>
      <c r="XL39" s="184"/>
      <c r="XM39" s="184"/>
      <c r="XN39" s="184"/>
      <c r="XO39" s="184"/>
      <c r="XP39" s="184"/>
      <c r="XQ39" s="184"/>
      <c r="XR39" s="184"/>
      <c r="XS39" s="184"/>
      <c r="XT39" s="184"/>
      <c r="XU39" s="184"/>
      <c r="XV39" s="184"/>
      <c r="XW39" s="184"/>
      <c r="XX39" s="184"/>
      <c r="XY39" s="184"/>
      <c r="XZ39" s="184"/>
      <c r="YA39" s="184"/>
      <c r="YB39" s="184"/>
      <c r="YC39" s="184"/>
      <c r="YD39" s="184"/>
      <c r="YE39" s="184"/>
      <c r="YF39" s="184"/>
      <c r="YG39" s="184"/>
      <c r="YH39" s="184"/>
      <c r="YI39" s="184"/>
      <c r="YJ39" s="184"/>
      <c r="YK39" s="184"/>
      <c r="YL39" s="184"/>
      <c r="YM39" s="184"/>
      <c r="YN39" s="184"/>
      <c r="YO39" s="184"/>
      <c r="YP39" s="184"/>
      <c r="YQ39" s="184"/>
      <c r="YR39" s="184"/>
      <c r="YS39" s="184"/>
      <c r="YT39" s="184"/>
      <c r="YU39" s="184"/>
      <c r="YV39" s="184"/>
      <c r="YW39" s="184"/>
      <c r="YX39" s="184"/>
      <c r="YY39" s="184"/>
      <c r="YZ39" s="184"/>
      <c r="ZA39" s="184"/>
      <c r="ZB39" s="184"/>
      <c r="ZC39" s="184"/>
      <c r="ZD39" s="184"/>
      <c r="ZE39" s="184"/>
      <c r="ZF39" s="184"/>
      <c r="ZG39" s="184"/>
      <c r="ZH39" s="184"/>
      <c r="ZI39" s="184"/>
      <c r="ZJ39" s="184"/>
      <c r="ZK39" s="184"/>
      <c r="ZL39" s="184"/>
      <c r="ZM39" s="184"/>
      <c r="ZN39" s="184"/>
      <c r="ZO39" s="184"/>
      <c r="ZP39" s="184"/>
      <c r="ZQ39" s="184"/>
      <c r="ZR39" s="184"/>
      <c r="ZS39" s="184"/>
      <c r="ZT39" s="184"/>
      <c r="ZU39" s="184"/>
      <c r="ZV39" s="184"/>
      <c r="ZW39" s="184"/>
      <c r="ZX39" s="184"/>
      <c r="ZY39" s="184"/>
      <c r="ZZ39" s="184"/>
      <c r="AAA39" s="184"/>
      <c r="AAB39" s="184"/>
      <c r="AAC39" s="184"/>
      <c r="AAD39" s="184"/>
      <c r="AAE39" s="184"/>
      <c r="AAF39" s="184"/>
      <c r="AAG39" s="184"/>
      <c r="AAH39" s="184"/>
      <c r="AAI39" s="184"/>
      <c r="AAJ39" s="184"/>
      <c r="AAK39" s="184"/>
      <c r="AAL39" s="184"/>
      <c r="AAM39" s="184"/>
      <c r="AAN39" s="184"/>
      <c r="AAO39" s="184"/>
      <c r="AAP39" s="184"/>
      <c r="AAQ39" s="184"/>
      <c r="AAR39" s="184"/>
      <c r="AAS39" s="184"/>
      <c r="AAT39" s="184"/>
      <c r="AAU39" s="184"/>
      <c r="AAV39" s="184"/>
      <c r="AAW39" s="184"/>
      <c r="AAX39" s="184"/>
      <c r="AAY39" s="184"/>
      <c r="AAZ39" s="184"/>
      <c r="ABA39" s="184"/>
      <c r="ABB39" s="184"/>
      <c r="ABC39" s="184"/>
      <c r="ABD39" s="184"/>
      <c r="ABE39" s="184"/>
      <c r="ABF39" s="184"/>
      <c r="ABG39" s="184"/>
      <c r="ABH39" s="184"/>
      <c r="ABI39" s="184"/>
      <c r="ABJ39" s="184"/>
      <c r="ABK39" s="184"/>
      <c r="ABL39" s="184"/>
      <c r="ABM39" s="184"/>
      <c r="ABN39" s="184"/>
      <c r="ABO39" s="184"/>
      <c r="ABP39" s="184"/>
      <c r="ABQ39" s="184"/>
      <c r="ABR39" s="184"/>
      <c r="ABS39" s="184"/>
      <c r="ABT39" s="184"/>
      <c r="ABU39" s="184"/>
      <c r="ABV39" s="184"/>
      <c r="ABW39" s="184"/>
      <c r="ABX39" s="184"/>
      <c r="ABY39" s="184"/>
      <c r="ABZ39" s="184"/>
      <c r="ACA39" s="184"/>
      <c r="ACB39" s="184"/>
      <c r="ACC39" s="184"/>
      <c r="ACD39" s="184"/>
      <c r="ACE39" s="184"/>
      <c r="ACF39" s="184"/>
      <c r="ACG39" s="184"/>
      <c r="ACH39" s="184"/>
      <c r="ACI39" s="184"/>
      <c r="ACJ39" s="184"/>
      <c r="ACK39" s="184"/>
      <c r="ACL39" s="184"/>
      <c r="ACM39" s="184"/>
      <c r="ACN39" s="184"/>
      <c r="ACO39" s="184"/>
      <c r="ACP39" s="184"/>
      <c r="ACQ39" s="184"/>
      <c r="ACR39" s="184"/>
      <c r="ACS39" s="184"/>
      <c r="ACT39" s="184"/>
      <c r="ACU39" s="184"/>
      <c r="ACV39" s="184"/>
      <c r="ACW39" s="184"/>
      <c r="ACX39" s="184"/>
      <c r="ACY39" s="184"/>
      <c r="ACZ39" s="184"/>
      <c r="ADA39" s="184"/>
      <c r="ADB39" s="184"/>
      <c r="ADC39" s="184"/>
      <c r="ADD39" s="184"/>
      <c r="ADE39" s="184"/>
      <c r="ADF39" s="184"/>
      <c r="ADG39" s="184"/>
      <c r="ADH39" s="184"/>
      <c r="ADI39" s="184"/>
      <c r="ADJ39" s="184"/>
      <c r="ADK39" s="184"/>
      <c r="ADL39" s="184"/>
      <c r="ADM39" s="184"/>
      <c r="ADN39" s="184"/>
      <c r="ADO39" s="184"/>
      <c r="ADP39" s="184"/>
      <c r="ADQ39" s="184"/>
      <c r="ADR39" s="184"/>
      <c r="ADS39" s="184"/>
      <c r="ADT39" s="184"/>
      <c r="ADU39" s="184"/>
      <c r="ADV39" s="184"/>
      <c r="ADW39" s="184"/>
      <c r="ADX39" s="184"/>
      <c r="ADY39" s="184"/>
      <c r="ADZ39" s="184"/>
      <c r="AEA39" s="184"/>
      <c r="AEB39" s="184"/>
      <c r="AEC39" s="184"/>
      <c r="AED39" s="184"/>
      <c r="AEE39" s="184"/>
      <c r="AEF39" s="184"/>
      <c r="AEG39" s="184"/>
      <c r="AEH39" s="184"/>
      <c r="AEI39" s="184"/>
      <c r="AEJ39" s="184"/>
      <c r="AEK39" s="184"/>
      <c r="AEL39" s="184"/>
      <c r="AEM39" s="184"/>
      <c r="AEN39" s="184"/>
      <c r="AEO39" s="184"/>
      <c r="AEP39" s="184"/>
      <c r="AEQ39" s="184"/>
      <c r="AER39" s="184"/>
      <c r="AES39" s="184"/>
      <c r="AET39" s="184"/>
      <c r="AEU39" s="184"/>
      <c r="AEV39" s="184"/>
      <c r="AEW39" s="184"/>
      <c r="AEX39" s="184"/>
      <c r="AEY39" s="184"/>
      <c r="AEZ39" s="184"/>
      <c r="AFA39" s="184"/>
      <c r="AFB39" s="184"/>
      <c r="AFC39" s="184"/>
      <c r="AFD39" s="184"/>
      <c r="AFE39" s="184"/>
      <c r="AFF39" s="184"/>
      <c r="AFG39" s="184"/>
      <c r="AFH39" s="184"/>
      <c r="AFI39" s="184"/>
      <c r="AFJ39" s="184"/>
      <c r="AFK39" s="184"/>
      <c r="AFL39" s="184"/>
      <c r="AFM39" s="184"/>
      <c r="AFN39" s="184"/>
      <c r="AFO39" s="184"/>
      <c r="AFP39" s="184"/>
      <c r="AFQ39" s="184"/>
      <c r="AFR39" s="184"/>
      <c r="AFS39" s="184"/>
      <c r="AFT39" s="184"/>
      <c r="AFU39" s="184"/>
      <c r="AFV39" s="184"/>
      <c r="AFW39" s="184"/>
      <c r="AFX39" s="184"/>
      <c r="AFY39" s="184"/>
    </row>
    <row r="40" spans="2:857" ht="13.35" customHeight="1" x14ac:dyDescent="0.25">
      <c r="B40" s="263" t="s">
        <v>9447</v>
      </c>
      <c r="C40" s="278">
        <v>72000</v>
      </c>
      <c r="D40" s="264" t="s">
        <v>9448</v>
      </c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184"/>
      <c r="CI40" s="184"/>
      <c r="CJ40" s="184"/>
      <c r="CK40" s="184"/>
      <c r="CL40" s="184"/>
      <c r="CM40" s="184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  <c r="DM40" s="184"/>
      <c r="DN40" s="184"/>
      <c r="DO40" s="184"/>
      <c r="DP40" s="184"/>
      <c r="DQ40" s="184"/>
      <c r="DR40" s="184"/>
      <c r="DS40" s="184"/>
      <c r="DT40" s="184"/>
      <c r="DU40" s="184"/>
      <c r="DV40" s="184"/>
      <c r="DW40" s="184"/>
      <c r="DX40" s="184"/>
      <c r="DY40" s="184"/>
      <c r="DZ40" s="184"/>
      <c r="EA40" s="184"/>
      <c r="EB40" s="184"/>
      <c r="EC40" s="184"/>
      <c r="ED40" s="184"/>
      <c r="EE40" s="184"/>
      <c r="EF40" s="184"/>
      <c r="EG40" s="184"/>
      <c r="EH40" s="184"/>
      <c r="EI40" s="184"/>
      <c r="EJ40" s="184"/>
      <c r="EK40" s="184"/>
      <c r="EL40" s="184"/>
      <c r="EM40" s="184"/>
      <c r="EN40" s="184"/>
      <c r="EO40" s="184"/>
      <c r="EP40" s="184"/>
      <c r="EQ40" s="184"/>
      <c r="ER40" s="184"/>
      <c r="ES40" s="184"/>
      <c r="ET40" s="184"/>
      <c r="EU40" s="184"/>
      <c r="EV40" s="184"/>
      <c r="EW40" s="184"/>
      <c r="EX40" s="184"/>
      <c r="EY40" s="184"/>
      <c r="EZ40" s="184"/>
      <c r="FA40" s="184"/>
      <c r="FB40" s="184"/>
      <c r="FC40" s="184"/>
      <c r="FD40" s="184"/>
      <c r="FE40" s="184"/>
      <c r="FF40" s="184"/>
      <c r="FG40" s="184"/>
      <c r="FH40" s="184"/>
      <c r="FI40" s="184"/>
      <c r="FJ40" s="184"/>
      <c r="FK40" s="184"/>
      <c r="FL40" s="184"/>
      <c r="FM40" s="184"/>
      <c r="FN40" s="184"/>
      <c r="FO40" s="184"/>
      <c r="FP40" s="184"/>
      <c r="FQ40" s="184"/>
      <c r="FR40" s="184"/>
      <c r="FS40" s="184"/>
      <c r="FT40" s="184"/>
      <c r="FU40" s="184"/>
      <c r="FV40" s="184"/>
      <c r="FW40" s="184"/>
      <c r="FX40" s="184"/>
      <c r="FY40" s="184"/>
      <c r="FZ40" s="184"/>
      <c r="GA40" s="184"/>
      <c r="GB40" s="184"/>
      <c r="GC40" s="184"/>
      <c r="GD40" s="184"/>
      <c r="GE40" s="184"/>
      <c r="GF40" s="184"/>
      <c r="GG40" s="184"/>
      <c r="GH40" s="184"/>
      <c r="GI40" s="184"/>
      <c r="GJ40" s="184"/>
      <c r="GK40" s="184"/>
      <c r="GL40" s="184"/>
      <c r="GM40" s="184"/>
      <c r="GN40" s="184"/>
      <c r="GO40" s="184"/>
      <c r="GP40" s="184"/>
      <c r="GQ40" s="184"/>
      <c r="GR40" s="184"/>
      <c r="GS40" s="184"/>
      <c r="GT40" s="184"/>
      <c r="GU40" s="184"/>
      <c r="GV40" s="184"/>
      <c r="GW40" s="184"/>
      <c r="GX40" s="184"/>
      <c r="GY40" s="184"/>
      <c r="GZ40" s="184"/>
      <c r="HA40" s="184"/>
      <c r="HB40" s="184"/>
      <c r="HC40" s="184"/>
      <c r="HD40" s="184"/>
      <c r="HE40" s="184"/>
      <c r="HF40" s="184"/>
      <c r="HG40" s="184"/>
      <c r="HH40" s="184"/>
      <c r="HI40" s="184"/>
      <c r="HJ40" s="184"/>
      <c r="HK40" s="184"/>
      <c r="HL40" s="184"/>
      <c r="HM40" s="184"/>
      <c r="HN40" s="184"/>
      <c r="HO40" s="184"/>
      <c r="HP40" s="184"/>
      <c r="HQ40" s="184"/>
      <c r="HR40" s="184"/>
      <c r="HS40" s="184"/>
      <c r="HT40" s="184"/>
      <c r="HU40" s="184"/>
      <c r="HV40" s="184"/>
      <c r="HW40" s="184"/>
      <c r="HX40" s="184"/>
      <c r="HY40" s="184"/>
      <c r="HZ40" s="184"/>
      <c r="IA40" s="184"/>
      <c r="IB40" s="184"/>
      <c r="IC40" s="184"/>
      <c r="ID40" s="184"/>
      <c r="IE40" s="184"/>
      <c r="IF40" s="184"/>
      <c r="IG40" s="184"/>
      <c r="IH40" s="184"/>
      <c r="II40" s="184"/>
      <c r="IJ40" s="184"/>
      <c r="IK40" s="184"/>
      <c r="IL40" s="184"/>
      <c r="IM40" s="184"/>
      <c r="IN40" s="184"/>
      <c r="IO40" s="184"/>
      <c r="IP40" s="184"/>
      <c r="IQ40" s="184"/>
      <c r="IR40" s="184"/>
      <c r="IS40" s="184"/>
      <c r="IT40" s="184"/>
      <c r="IU40" s="184"/>
      <c r="IV40" s="184"/>
      <c r="IW40" s="184"/>
      <c r="IX40" s="184"/>
      <c r="IY40" s="184"/>
      <c r="IZ40" s="184"/>
      <c r="JA40" s="184"/>
      <c r="JB40" s="184"/>
      <c r="JC40" s="184"/>
      <c r="JD40" s="184"/>
      <c r="JE40" s="184"/>
      <c r="JF40" s="184"/>
      <c r="JG40" s="184"/>
      <c r="JH40" s="184"/>
      <c r="JI40" s="184"/>
      <c r="JJ40" s="184"/>
      <c r="JK40" s="184"/>
      <c r="JL40" s="184"/>
      <c r="JM40" s="184"/>
      <c r="JN40" s="184"/>
      <c r="JO40" s="184"/>
      <c r="JP40" s="184"/>
      <c r="JQ40" s="184"/>
      <c r="JR40" s="184"/>
      <c r="JS40" s="184"/>
      <c r="JT40" s="184"/>
      <c r="JU40" s="184"/>
      <c r="JV40" s="184"/>
      <c r="JW40" s="184"/>
      <c r="JX40" s="184"/>
      <c r="JY40" s="184"/>
      <c r="JZ40" s="184"/>
      <c r="KA40" s="184"/>
      <c r="KB40" s="184"/>
      <c r="KC40" s="184"/>
      <c r="KD40" s="184"/>
      <c r="KE40" s="184"/>
      <c r="KF40" s="184"/>
      <c r="KG40" s="184"/>
      <c r="KH40" s="184"/>
      <c r="KI40" s="184"/>
      <c r="KJ40" s="184"/>
      <c r="KK40" s="184"/>
      <c r="KL40" s="184"/>
      <c r="KM40" s="184"/>
      <c r="KN40" s="184"/>
      <c r="KO40" s="184"/>
      <c r="KP40" s="184"/>
      <c r="KQ40" s="184"/>
      <c r="KR40" s="184"/>
      <c r="KS40" s="184"/>
      <c r="KT40" s="184"/>
      <c r="KU40" s="184"/>
      <c r="KV40" s="184"/>
      <c r="KW40" s="184"/>
      <c r="KX40" s="184"/>
      <c r="KY40" s="184"/>
      <c r="KZ40" s="184"/>
      <c r="LA40" s="184"/>
      <c r="LB40" s="184"/>
      <c r="LC40" s="184"/>
      <c r="LD40" s="184"/>
      <c r="LE40" s="184"/>
      <c r="LF40" s="184"/>
      <c r="LG40" s="184"/>
      <c r="LH40" s="184"/>
      <c r="LI40" s="184"/>
      <c r="LJ40" s="184"/>
      <c r="LK40" s="184"/>
      <c r="LL40" s="184"/>
      <c r="LM40" s="184"/>
      <c r="LN40" s="184"/>
      <c r="LO40" s="184"/>
      <c r="LP40" s="184"/>
      <c r="LQ40" s="184"/>
      <c r="LR40" s="184"/>
      <c r="LS40" s="184"/>
      <c r="LT40" s="184"/>
      <c r="LU40" s="184"/>
      <c r="LV40" s="184"/>
      <c r="LW40" s="184"/>
      <c r="LX40" s="184"/>
      <c r="LY40" s="184"/>
      <c r="LZ40" s="184"/>
      <c r="MA40" s="184"/>
      <c r="MB40" s="184"/>
      <c r="MC40" s="184"/>
      <c r="MD40" s="184"/>
      <c r="ME40" s="184"/>
      <c r="MF40" s="184"/>
      <c r="MG40" s="184"/>
      <c r="MH40" s="184"/>
      <c r="MI40" s="184"/>
      <c r="MJ40" s="184"/>
      <c r="MK40" s="184"/>
      <c r="ML40" s="184"/>
      <c r="MM40" s="184"/>
      <c r="MN40" s="184"/>
      <c r="MO40" s="184"/>
      <c r="MP40" s="184"/>
      <c r="MQ40" s="184"/>
      <c r="MR40" s="184"/>
      <c r="MS40" s="184"/>
      <c r="MT40" s="184"/>
      <c r="MU40" s="184"/>
      <c r="MV40" s="184"/>
      <c r="MW40" s="184"/>
      <c r="MX40" s="184"/>
      <c r="MY40" s="184"/>
      <c r="MZ40" s="184"/>
      <c r="NA40" s="184"/>
      <c r="NB40" s="184"/>
      <c r="NC40" s="184"/>
      <c r="ND40" s="184"/>
      <c r="NE40" s="184"/>
      <c r="NF40" s="184"/>
      <c r="NG40" s="184"/>
      <c r="NH40" s="184"/>
      <c r="NI40" s="184"/>
      <c r="NJ40" s="184"/>
      <c r="NK40" s="184"/>
      <c r="NL40" s="184"/>
      <c r="NM40" s="184"/>
      <c r="NN40" s="184"/>
      <c r="NO40" s="184"/>
      <c r="NP40" s="184"/>
      <c r="NQ40" s="184"/>
      <c r="NR40" s="184"/>
      <c r="NS40" s="184"/>
      <c r="NT40" s="184"/>
      <c r="NU40" s="184"/>
      <c r="NV40" s="184"/>
      <c r="NW40" s="184"/>
      <c r="NX40" s="184"/>
      <c r="NY40" s="184"/>
      <c r="NZ40" s="184"/>
      <c r="OA40" s="184"/>
      <c r="OB40" s="184"/>
      <c r="OC40" s="184"/>
      <c r="OD40" s="184"/>
      <c r="OE40" s="184"/>
      <c r="OF40" s="184"/>
      <c r="OG40" s="184"/>
      <c r="OH40" s="184"/>
      <c r="OI40" s="184"/>
      <c r="OJ40" s="184"/>
      <c r="OK40" s="184"/>
      <c r="OL40" s="184"/>
      <c r="OM40" s="184"/>
      <c r="ON40" s="184"/>
      <c r="OO40" s="184"/>
      <c r="OP40" s="184"/>
      <c r="OQ40" s="184"/>
      <c r="OR40" s="184"/>
      <c r="OS40" s="184"/>
      <c r="OT40" s="184"/>
      <c r="OU40" s="184"/>
      <c r="OV40" s="184"/>
      <c r="OW40" s="184"/>
      <c r="OX40" s="184"/>
      <c r="OY40" s="184"/>
      <c r="OZ40" s="184"/>
      <c r="PA40" s="184"/>
      <c r="PB40" s="184"/>
      <c r="PC40" s="184"/>
      <c r="PD40" s="184"/>
      <c r="PE40" s="184"/>
      <c r="PF40" s="184"/>
      <c r="PG40" s="184"/>
      <c r="PH40" s="184"/>
      <c r="PI40" s="184"/>
      <c r="PJ40" s="184"/>
      <c r="PK40" s="184"/>
      <c r="PL40" s="184"/>
      <c r="PM40" s="184"/>
      <c r="PN40" s="184"/>
      <c r="PO40" s="184"/>
      <c r="PP40" s="184"/>
      <c r="PQ40" s="184"/>
      <c r="PR40" s="184"/>
      <c r="PS40" s="184"/>
      <c r="PT40" s="184"/>
      <c r="PU40" s="184"/>
      <c r="PV40" s="184"/>
      <c r="PW40" s="184"/>
      <c r="PX40" s="184"/>
      <c r="PY40" s="184"/>
      <c r="PZ40" s="184"/>
      <c r="QA40" s="184"/>
      <c r="QB40" s="184"/>
      <c r="QC40" s="184"/>
      <c r="QD40" s="184"/>
      <c r="QE40" s="184"/>
      <c r="QF40" s="184"/>
      <c r="QG40" s="184"/>
      <c r="QH40" s="184"/>
      <c r="QI40" s="184"/>
      <c r="QJ40" s="184"/>
      <c r="QK40" s="184"/>
      <c r="QL40" s="184"/>
      <c r="QM40" s="184"/>
      <c r="QN40" s="184"/>
      <c r="QO40" s="184"/>
      <c r="QP40" s="184"/>
      <c r="QQ40" s="184"/>
      <c r="QR40" s="184"/>
      <c r="QS40" s="184"/>
      <c r="QT40" s="184"/>
      <c r="QU40" s="184"/>
      <c r="QV40" s="184"/>
      <c r="QW40" s="184"/>
      <c r="QX40" s="184"/>
      <c r="QY40" s="184"/>
      <c r="QZ40" s="184"/>
      <c r="RA40" s="184"/>
      <c r="RB40" s="184"/>
      <c r="RC40" s="184"/>
      <c r="RD40" s="184"/>
      <c r="RE40" s="184"/>
      <c r="RF40" s="184"/>
      <c r="RG40" s="184"/>
      <c r="RH40" s="184"/>
      <c r="RI40" s="184"/>
      <c r="RJ40" s="184"/>
      <c r="RK40" s="184"/>
      <c r="RL40" s="184"/>
      <c r="RM40" s="184"/>
      <c r="RN40" s="184"/>
      <c r="RO40" s="184"/>
      <c r="RP40" s="184"/>
      <c r="RQ40" s="184"/>
      <c r="RR40" s="184"/>
      <c r="RS40" s="184"/>
      <c r="RT40" s="184"/>
      <c r="RU40" s="184"/>
      <c r="RV40" s="184"/>
      <c r="RW40" s="184"/>
      <c r="RX40" s="184"/>
      <c r="RY40" s="184"/>
      <c r="RZ40" s="184"/>
      <c r="SA40" s="184"/>
      <c r="SB40" s="184"/>
      <c r="SC40" s="184"/>
      <c r="SD40" s="184"/>
      <c r="SE40" s="184"/>
      <c r="SF40" s="184"/>
      <c r="SG40" s="184"/>
      <c r="SH40" s="184"/>
      <c r="SI40" s="184"/>
      <c r="SJ40" s="184"/>
      <c r="SK40" s="184"/>
      <c r="SL40" s="184"/>
      <c r="SM40" s="184"/>
      <c r="SN40" s="184"/>
      <c r="SO40" s="184"/>
      <c r="SP40" s="184"/>
      <c r="SQ40" s="184"/>
      <c r="SR40" s="184"/>
      <c r="SS40" s="184"/>
      <c r="ST40" s="184"/>
      <c r="SU40" s="184"/>
      <c r="SV40" s="184"/>
      <c r="SW40" s="184"/>
      <c r="SX40" s="184"/>
      <c r="SY40" s="184"/>
      <c r="SZ40" s="184"/>
      <c r="TA40" s="184"/>
      <c r="TB40" s="184"/>
      <c r="TC40" s="184"/>
      <c r="TD40" s="184"/>
      <c r="TE40" s="184"/>
      <c r="TF40" s="184"/>
      <c r="TG40" s="184"/>
      <c r="TH40" s="184"/>
      <c r="TI40" s="184"/>
      <c r="TJ40" s="184"/>
      <c r="TK40" s="184"/>
      <c r="TL40" s="184"/>
      <c r="TM40" s="184"/>
      <c r="TN40" s="184"/>
      <c r="TO40" s="184"/>
      <c r="TP40" s="184"/>
      <c r="TQ40" s="184"/>
      <c r="TR40" s="184"/>
      <c r="TS40" s="184"/>
      <c r="TT40" s="184"/>
      <c r="TU40" s="184"/>
      <c r="TV40" s="184"/>
      <c r="TW40" s="184"/>
      <c r="TX40" s="184"/>
      <c r="TY40" s="184"/>
      <c r="TZ40" s="184"/>
      <c r="UA40" s="184"/>
      <c r="UB40" s="184"/>
      <c r="UC40" s="184"/>
      <c r="UD40" s="184"/>
      <c r="UE40" s="184"/>
      <c r="UF40" s="184"/>
      <c r="UG40" s="184"/>
      <c r="UH40" s="184"/>
      <c r="UI40" s="184"/>
      <c r="UJ40" s="184"/>
      <c r="UK40" s="184"/>
      <c r="UL40" s="184"/>
      <c r="UM40" s="184"/>
      <c r="UN40" s="184"/>
      <c r="UO40" s="184"/>
      <c r="UP40" s="184"/>
      <c r="UQ40" s="184"/>
      <c r="UR40" s="184"/>
      <c r="US40" s="184"/>
      <c r="UT40" s="184"/>
      <c r="UU40" s="184"/>
      <c r="UV40" s="184"/>
      <c r="UW40" s="184"/>
      <c r="UX40" s="184"/>
      <c r="UY40" s="184"/>
      <c r="UZ40" s="184"/>
      <c r="VA40" s="184"/>
      <c r="VB40" s="184"/>
      <c r="VC40" s="184"/>
      <c r="VD40" s="184"/>
      <c r="VE40" s="184"/>
      <c r="VF40" s="184"/>
      <c r="VG40" s="184"/>
      <c r="VH40" s="184"/>
      <c r="VI40" s="184"/>
      <c r="VJ40" s="184"/>
      <c r="VK40" s="184"/>
      <c r="VL40" s="184"/>
      <c r="VM40" s="184"/>
      <c r="VN40" s="184"/>
      <c r="VO40" s="184"/>
      <c r="VP40" s="184"/>
      <c r="VQ40" s="184"/>
      <c r="VR40" s="184"/>
      <c r="VS40" s="184"/>
      <c r="VT40" s="184"/>
      <c r="VU40" s="184"/>
      <c r="VV40" s="184"/>
      <c r="VW40" s="184"/>
      <c r="VX40" s="184"/>
      <c r="VY40" s="184"/>
      <c r="VZ40" s="184"/>
      <c r="WA40" s="184"/>
      <c r="WB40" s="184"/>
      <c r="WC40" s="184"/>
      <c r="WD40" s="184"/>
      <c r="WE40" s="184"/>
      <c r="WF40" s="184"/>
      <c r="WG40" s="184"/>
      <c r="WH40" s="184"/>
      <c r="WI40" s="184"/>
      <c r="WJ40" s="184"/>
      <c r="WK40" s="184"/>
      <c r="WL40" s="184"/>
      <c r="WM40" s="184"/>
      <c r="WN40" s="184"/>
      <c r="WO40" s="184"/>
      <c r="WP40" s="184"/>
      <c r="WQ40" s="184"/>
      <c r="WR40" s="184"/>
      <c r="WS40" s="184"/>
      <c r="WT40" s="184"/>
      <c r="WU40" s="184"/>
      <c r="WV40" s="184"/>
      <c r="WW40" s="184"/>
      <c r="WX40" s="184"/>
      <c r="WY40" s="184"/>
      <c r="WZ40" s="184"/>
      <c r="XA40" s="184"/>
      <c r="XB40" s="184"/>
      <c r="XC40" s="184"/>
      <c r="XD40" s="184"/>
      <c r="XE40" s="184"/>
      <c r="XF40" s="184"/>
      <c r="XG40" s="184"/>
      <c r="XH40" s="184"/>
      <c r="XI40" s="184"/>
      <c r="XJ40" s="184"/>
      <c r="XK40" s="184"/>
      <c r="XL40" s="184"/>
      <c r="XM40" s="184"/>
      <c r="XN40" s="184"/>
      <c r="XO40" s="184"/>
      <c r="XP40" s="184"/>
      <c r="XQ40" s="184"/>
      <c r="XR40" s="184"/>
      <c r="XS40" s="184"/>
      <c r="XT40" s="184"/>
      <c r="XU40" s="184"/>
      <c r="XV40" s="184"/>
      <c r="XW40" s="184"/>
      <c r="XX40" s="184"/>
      <c r="XY40" s="184"/>
      <c r="XZ40" s="184"/>
      <c r="YA40" s="184"/>
      <c r="YB40" s="184"/>
      <c r="YC40" s="184"/>
      <c r="YD40" s="184"/>
      <c r="YE40" s="184"/>
      <c r="YF40" s="184"/>
      <c r="YG40" s="184"/>
      <c r="YH40" s="184"/>
      <c r="YI40" s="184"/>
      <c r="YJ40" s="184"/>
      <c r="YK40" s="184"/>
      <c r="YL40" s="184"/>
      <c r="YM40" s="184"/>
      <c r="YN40" s="184"/>
      <c r="YO40" s="184"/>
      <c r="YP40" s="184"/>
      <c r="YQ40" s="184"/>
      <c r="YR40" s="184"/>
      <c r="YS40" s="184"/>
      <c r="YT40" s="184"/>
      <c r="YU40" s="184"/>
      <c r="YV40" s="184"/>
      <c r="YW40" s="184"/>
      <c r="YX40" s="184"/>
      <c r="YY40" s="184"/>
      <c r="YZ40" s="184"/>
      <c r="ZA40" s="184"/>
      <c r="ZB40" s="184"/>
      <c r="ZC40" s="184"/>
      <c r="ZD40" s="184"/>
      <c r="ZE40" s="184"/>
      <c r="ZF40" s="184"/>
      <c r="ZG40" s="184"/>
      <c r="ZH40" s="184"/>
      <c r="ZI40" s="184"/>
      <c r="ZJ40" s="184"/>
      <c r="ZK40" s="184"/>
      <c r="ZL40" s="184"/>
      <c r="ZM40" s="184"/>
      <c r="ZN40" s="184"/>
      <c r="ZO40" s="184"/>
      <c r="ZP40" s="184"/>
      <c r="ZQ40" s="184"/>
      <c r="ZR40" s="184"/>
      <c r="ZS40" s="184"/>
      <c r="ZT40" s="184"/>
      <c r="ZU40" s="184"/>
      <c r="ZV40" s="184"/>
      <c r="ZW40" s="184"/>
      <c r="ZX40" s="184"/>
      <c r="ZY40" s="184"/>
      <c r="ZZ40" s="184"/>
      <c r="AAA40" s="184"/>
      <c r="AAB40" s="184"/>
      <c r="AAC40" s="184"/>
      <c r="AAD40" s="184"/>
      <c r="AAE40" s="184"/>
      <c r="AAF40" s="184"/>
      <c r="AAG40" s="184"/>
      <c r="AAH40" s="184"/>
      <c r="AAI40" s="184"/>
      <c r="AAJ40" s="184"/>
      <c r="AAK40" s="184"/>
      <c r="AAL40" s="184"/>
      <c r="AAM40" s="184"/>
      <c r="AAN40" s="184"/>
      <c r="AAO40" s="184"/>
      <c r="AAP40" s="184"/>
      <c r="AAQ40" s="184"/>
      <c r="AAR40" s="184"/>
      <c r="AAS40" s="184"/>
      <c r="AAT40" s="184"/>
      <c r="AAU40" s="184"/>
      <c r="AAV40" s="184"/>
      <c r="AAW40" s="184"/>
      <c r="AAX40" s="184"/>
      <c r="AAY40" s="184"/>
      <c r="AAZ40" s="184"/>
      <c r="ABA40" s="184"/>
      <c r="ABB40" s="184"/>
      <c r="ABC40" s="184"/>
      <c r="ABD40" s="184"/>
      <c r="ABE40" s="184"/>
      <c r="ABF40" s="184"/>
      <c r="ABG40" s="184"/>
      <c r="ABH40" s="184"/>
      <c r="ABI40" s="184"/>
      <c r="ABJ40" s="184"/>
      <c r="ABK40" s="184"/>
      <c r="ABL40" s="184"/>
      <c r="ABM40" s="184"/>
      <c r="ABN40" s="184"/>
      <c r="ABO40" s="184"/>
      <c r="ABP40" s="184"/>
      <c r="ABQ40" s="184"/>
      <c r="ABR40" s="184"/>
      <c r="ABS40" s="184"/>
      <c r="ABT40" s="184"/>
      <c r="ABU40" s="184"/>
      <c r="ABV40" s="184"/>
      <c r="ABW40" s="184"/>
      <c r="ABX40" s="184"/>
      <c r="ABY40" s="184"/>
      <c r="ABZ40" s="184"/>
      <c r="ACA40" s="184"/>
      <c r="ACB40" s="184"/>
      <c r="ACC40" s="184"/>
      <c r="ACD40" s="184"/>
      <c r="ACE40" s="184"/>
      <c r="ACF40" s="184"/>
      <c r="ACG40" s="184"/>
      <c r="ACH40" s="184"/>
      <c r="ACI40" s="184"/>
      <c r="ACJ40" s="184"/>
      <c r="ACK40" s="184"/>
      <c r="ACL40" s="184"/>
      <c r="ACM40" s="184"/>
      <c r="ACN40" s="184"/>
      <c r="ACO40" s="184"/>
      <c r="ACP40" s="184"/>
      <c r="ACQ40" s="184"/>
      <c r="ACR40" s="184"/>
      <c r="ACS40" s="184"/>
      <c r="ACT40" s="184"/>
      <c r="ACU40" s="184"/>
      <c r="ACV40" s="184"/>
      <c r="ACW40" s="184"/>
      <c r="ACX40" s="184"/>
      <c r="ACY40" s="184"/>
      <c r="ACZ40" s="184"/>
      <c r="ADA40" s="184"/>
      <c r="ADB40" s="184"/>
      <c r="ADC40" s="184"/>
      <c r="ADD40" s="184"/>
      <c r="ADE40" s="184"/>
      <c r="ADF40" s="184"/>
      <c r="ADG40" s="184"/>
      <c r="ADH40" s="184"/>
      <c r="ADI40" s="184"/>
      <c r="ADJ40" s="184"/>
      <c r="ADK40" s="184"/>
      <c r="ADL40" s="184"/>
      <c r="ADM40" s="184"/>
      <c r="ADN40" s="184"/>
      <c r="ADO40" s="184"/>
      <c r="ADP40" s="184"/>
      <c r="ADQ40" s="184"/>
      <c r="ADR40" s="184"/>
      <c r="ADS40" s="184"/>
      <c r="ADT40" s="184"/>
      <c r="ADU40" s="184"/>
      <c r="ADV40" s="184"/>
      <c r="ADW40" s="184"/>
      <c r="ADX40" s="184"/>
      <c r="ADY40" s="184"/>
      <c r="ADZ40" s="184"/>
      <c r="AEA40" s="184"/>
      <c r="AEB40" s="184"/>
      <c r="AEC40" s="184"/>
      <c r="AED40" s="184"/>
      <c r="AEE40" s="184"/>
      <c r="AEF40" s="184"/>
      <c r="AEG40" s="184"/>
      <c r="AEH40" s="184"/>
      <c r="AEI40" s="184"/>
      <c r="AEJ40" s="184"/>
      <c r="AEK40" s="184"/>
      <c r="AEL40" s="184"/>
      <c r="AEM40" s="184"/>
      <c r="AEN40" s="184"/>
      <c r="AEO40" s="184"/>
      <c r="AEP40" s="184"/>
      <c r="AEQ40" s="184"/>
      <c r="AER40" s="184"/>
      <c r="AES40" s="184"/>
      <c r="AET40" s="184"/>
      <c r="AEU40" s="184"/>
      <c r="AEV40" s="184"/>
      <c r="AEW40" s="184"/>
      <c r="AEX40" s="184"/>
      <c r="AEY40" s="184"/>
      <c r="AEZ40" s="184"/>
      <c r="AFA40" s="184"/>
      <c r="AFB40" s="184"/>
      <c r="AFC40" s="184"/>
      <c r="AFD40" s="184"/>
      <c r="AFE40" s="184"/>
      <c r="AFF40" s="184"/>
      <c r="AFG40" s="184"/>
      <c r="AFH40" s="184"/>
      <c r="AFI40" s="184"/>
      <c r="AFJ40" s="184"/>
      <c r="AFK40" s="184"/>
      <c r="AFL40" s="184"/>
      <c r="AFM40" s="184"/>
      <c r="AFN40" s="184"/>
      <c r="AFO40" s="184"/>
      <c r="AFP40" s="184"/>
      <c r="AFQ40" s="184"/>
      <c r="AFR40" s="184"/>
      <c r="AFS40" s="184"/>
      <c r="AFT40" s="184"/>
      <c r="AFU40" s="184"/>
      <c r="AFV40" s="184"/>
      <c r="AFW40" s="184"/>
      <c r="AFX40" s="184"/>
      <c r="AFY40" s="184"/>
    </row>
    <row r="41" spans="2:857" ht="13.35" customHeight="1" x14ac:dyDescent="0.25">
      <c r="B41" s="263" t="s">
        <v>9449</v>
      </c>
      <c r="C41" s="278">
        <v>152256</v>
      </c>
      <c r="D41" s="264" t="s">
        <v>9450</v>
      </c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4"/>
      <c r="DX41" s="184"/>
      <c r="DY41" s="184"/>
      <c r="DZ41" s="184"/>
      <c r="EA41" s="184"/>
      <c r="EB41" s="184"/>
      <c r="EC41" s="184"/>
      <c r="ED41" s="184"/>
      <c r="EE41" s="184"/>
      <c r="EF41" s="184"/>
      <c r="EG41" s="184"/>
      <c r="EH41" s="184"/>
      <c r="EI41" s="184"/>
      <c r="EJ41" s="184"/>
      <c r="EK41" s="184"/>
      <c r="EL41" s="184"/>
      <c r="EM41" s="184"/>
      <c r="EN41" s="184"/>
      <c r="EO41" s="184"/>
      <c r="EP41" s="184"/>
      <c r="EQ41" s="184"/>
      <c r="ER41" s="184"/>
      <c r="ES41" s="184"/>
      <c r="ET41" s="184"/>
      <c r="EU41" s="184"/>
      <c r="EV41" s="184"/>
      <c r="EW41" s="184"/>
      <c r="EX41" s="184"/>
      <c r="EY41" s="184"/>
      <c r="EZ41" s="184"/>
      <c r="FA41" s="184"/>
      <c r="FB41" s="184"/>
      <c r="FC41" s="184"/>
      <c r="FD41" s="184"/>
      <c r="FE41" s="184"/>
      <c r="FF41" s="184"/>
      <c r="FG41" s="184"/>
      <c r="FH41" s="184"/>
      <c r="FI41" s="184"/>
      <c r="FJ41" s="184"/>
      <c r="FK41" s="184"/>
      <c r="FL41" s="184"/>
      <c r="FM41" s="184"/>
      <c r="FN41" s="184"/>
      <c r="FO41" s="184"/>
      <c r="FP41" s="184"/>
      <c r="FQ41" s="184"/>
      <c r="FR41" s="184"/>
      <c r="FS41" s="184"/>
      <c r="FT41" s="184"/>
      <c r="FU41" s="184"/>
      <c r="FV41" s="184"/>
      <c r="FW41" s="184"/>
      <c r="FX41" s="184"/>
      <c r="FY41" s="184"/>
      <c r="FZ41" s="184"/>
      <c r="GA41" s="184"/>
      <c r="GB41" s="184"/>
      <c r="GC41" s="184"/>
      <c r="GD41" s="184"/>
      <c r="GE41" s="184"/>
      <c r="GF41" s="184"/>
      <c r="GG41" s="184"/>
      <c r="GH41" s="184"/>
      <c r="GI41" s="184"/>
      <c r="GJ41" s="184"/>
      <c r="GK41" s="184"/>
      <c r="GL41" s="184"/>
      <c r="GM41" s="184"/>
      <c r="GN41" s="184"/>
      <c r="GO41" s="184"/>
      <c r="GP41" s="184"/>
      <c r="GQ41" s="184"/>
      <c r="GR41" s="184"/>
      <c r="GS41" s="184"/>
      <c r="GT41" s="184"/>
      <c r="GU41" s="184"/>
      <c r="GV41" s="184"/>
      <c r="GW41" s="184"/>
      <c r="GX41" s="184"/>
      <c r="GY41" s="184"/>
      <c r="GZ41" s="184"/>
      <c r="HA41" s="184"/>
      <c r="HB41" s="184"/>
      <c r="HC41" s="184"/>
      <c r="HD41" s="184"/>
      <c r="HE41" s="184"/>
      <c r="HF41" s="184"/>
      <c r="HG41" s="184"/>
      <c r="HH41" s="184"/>
      <c r="HI41" s="184"/>
      <c r="HJ41" s="184"/>
      <c r="HK41" s="184"/>
      <c r="HL41" s="184"/>
      <c r="HM41" s="184"/>
      <c r="HN41" s="184"/>
      <c r="HO41" s="184"/>
      <c r="HP41" s="184"/>
      <c r="HQ41" s="184"/>
      <c r="HR41" s="184"/>
      <c r="HS41" s="184"/>
      <c r="HT41" s="184"/>
      <c r="HU41" s="184"/>
      <c r="HV41" s="184"/>
      <c r="HW41" s="184"/>
      <c r="HX41" s="184"/>
      <c r="HY41" s="184"/>
      <c r="HZ41" s="184"/>
      <c r="IA41" s="184"/>
      <c r="IB41" s="184"/>
      <c r="IC41" s="184"/>
      <c r="ID41" s="184"/>
      <c r="IE41" s="184"/>
      <c r="IF41" s="184"/>
      <c r="IG41" s="184"/>
      <c r="IH41" s="184"/>
      <c r="II41" s="184"/>
      <c r="IJ41" s="184"/>
      <c r="IK41" s="184"/>
      <c r="IL41" s="184"/>
      <c r="IM41" s="184"/>
      <c r="IN41" s="184"/>
      <c r="IO41" s="184"/>
      <c r="IP41" s="184"/>
      <c r="IQ41" s="184"/>
      <c r="IR41" s="184"/>
      <c r="IS41" s="184"/>
      <c r="IT41" s="184"/>
      <c r="IU41" s="184"/>
      <c r="IV41" s="184"/>
      <c r="IW41" s="184"/>
      <c r="IX41" s="184"/>
      <c r="IY41" s="184"/>
      <c r="IZ41" s="184"/>
      <c r="JA41" s="184"/>
      <c r="JB41" s="184"/>
      <c r="JC41" s="184"/>
      <c r="JD41" s="184"/>
      <c r="JE41" s="184"/>
      <c r="JF41" s="184"/>
      <c r="JG41" s="184"/>
      <c r="JH41" s="184"/>
      <c r="JI41" s="184"/>
      <c r="JJ41" s="184"/>
      <c r="JK41" s="184"/>
      <c r="JL41" s="184"/>
      <c r="JM41" s="184"/>
      <c r="JN41" s="184"/>
      <c r="JO41" s="184"/>
      <c r="JP41" s="184"/>
      <c r="JQ41" s="184"/>
      <c r="JR41" s="184"/>
      <c r="JS41" s="184"/>
      <c r="JT41" s="184"/>
      <c r="JU41" s="184"/>
      <c r="JV41" s="184"/>
      <c r="JW41" s="184"/>
      <c r="JX41" s="184"/>
      <c r="JY41" s="184"/>
      <c r="JZ41" s="184"/>
      <c r="KA41" s="184"/>
      <c r="KB41" s="184"/>
      <c r="KC41" s="184"/>
      <c r="KD41" s="184"/>
      <c r="KE41" s="184"/>
      <c r="KF41" s="184"/>
      <c r="KG41" s="184"/>
      <c r="KH41" s="184"/>
      <c r="KI41" s="184"/>
      <c r="KJ41" s="184"/>
      <c r="KK41" s="184"/>
      <c r="KL41" s="184"/>
      <c r="KM41" s="184"/>
      <c r="KN41" s="184"/>
      <c r="KO41" s="184"/>
      <c r="KP41" s="184"/>
      <c r="KQ41" s="184"/>
      <c r="KR41" s="184"/>
      <c r="KS41" s="184"/>
      <c r="KT41" s="184"/>
      <c r="KU41" s="184"/>
      <c r="KV41" s="184"/>
      <c r="KW41" s="184"/>
      <c r="KX41" s="184"/>
      <c r="KY41" s="184"/>
      <c r="KZ41" s="184"/>
      <c r="LA41" s="184"/>
      <c r="LB41" s="184"/>
      <c r="LC41" s="184"/>
      <c r="LD41" s="184"/>
      <c r="LE41" s="184"/>
      <c r="LF41" s="184"/>
      <c r="LG41" s="184"/>
      <c r="LH41" s="184"/>
      <c r="LI41" s="184"/>
      <c r="LJ41" s="184"/>
      <c r="LK41" s="184"/>
      <c r="LL41" s="184"/>
      <c r="LM41" s="184"/>
      <c r="LN41" s="184"/>
      <c r="LO41" s="184"/>
      <c r="LP41" s="184"/>
      <c r="LQ41" s="184"/>
      <c r="LR41" s="184"/>
      <c r="LS41" s="184"/>
      <c r="LT41" s="184"/>
      <c r="LU41" s="184"/>
      <c r="LV41" s="184"/>
      <c r="LW41" s="184"/>
      <c r="LX41" s="184"/>
      <c r="LY41" s="184"/>
      <c r="LZ41" s="184"/>
      <c r="MA41" s="184"/>
      <c r="MB41" s="184"/>
      <c r="MC41" s="184"/>
      <c r="MD41" s="184"/>
      <c r="ME41" s="184"/>
      <c r="MF41" s="184"/>
      <c r="MG41" s="184"/>
      <c r="MH41" s="184"/>
      <c r="MI41" s="184"/>
      <c r="MJ41" s="184"/>
      <c r="MK41" s="184"/>
      <c r="ML41" s="184"/>
      <c r="MM41" s="184"/>
      <c r="MN41" s="184"/>
      <c r="MO41" s="184"/>
      <c r="MP41" s="184"/>
      <c r="MQ41" s="184"/>
      <c r="MR41" s="184"/>
      <c r="MS41" s="184"/>
      <c r="MT41" s="184"/>
      <c r="MU41" s="184"/>
      <c r="MV41" s="184"/>
      <c r="MW41" s="184"/>
      <c r="MX41" s="184"/>
      <c r="MY41" s="184"/>
      <c r="MZ41" s="184"/>
      <c r="NA41" s="184"/>
      <c r="NB41" s="184"/>
      <c r="NC41" s="184"/>
      <c r="ND41" s="184"/>
      <c r="NE41" s="184"/>
      <c r="NF41" s="184"/>
      <c r="NG41" s="184"/>
      <c r="NH41" s="184"/>
      <c r="NI41" s="184"/>
      <c r="NJ41" s="184"/>
      <c r="NK41" s="184"/>
      <c r="NL41" s="184"/>
      <c r="NM41" s="184"/>
      <c r="NN41" s="184"/>
      <c r="NO41" s="184"/>
      <c r="NP41" s="184"/>
      <c r="NQ41" s="184"/>
      <c r="NR41" s="184"/>
      <c r="NS41" s="184"/>
      <c r="NT41" s="184"/>
      <c r="NU41" s="184"/>
      <c r="NV41" s="184"/>
      <c r="NW41" s="184"/>
      <c r="NX41" s="184"/>
      <c r="NY41" s="184"/>
      <c r="NZ41" s="184"/>
      <c r="OA41" s="184"/>
      <c r="OB41" s="184"/>
      <c r="OC41" s="184"/>
      <c r="OD41" s="184"/>
      <c r="OE41" s="184"/>
      <c r="OF41" s="184"/>
      <c r="OG41" s="184"/>
      <c r="OH41" s="184"/>
      <c r="OI41" s="184"/>
      <c r="OJ41" s="184"/>
      <c r="OK41" s="184"/>
      <c r="OL41" s="184"/>
      <c r="OM41" s="184"/>
      <c r="ON41" s="184"/>
      <c r="OO41" s="184"/>
      <c r="OP41" s="184"/>
      <c r="OQ41" s="184"/>
      <c r="OR41" s="184"/>
      <c r="OS41" s="184"/>
      <c r="OT41" s="184"/>
      <c r="OU41" s="184"/>
      <c r="OV41" s="184"/>
      <c r="OW41" s="184"/>
      <c r="OX41" s="184"/>
      <c r="OY41" s="184"/>
      <c r="OZ41" s="184"/>
      <c r="PA41" s="184"/>
      <c r="PB41" s="184"/>
      <c r="PC41" s="184"/>
      <c r="PD41" s="184"/>
      <c r="PE41" s="184"/>
      <c r="PF41" s="184"/>
      <c r="PG41" s="184"/>
      <c r="PH41" s="184"/>
      <c r="PI41" s="184"/>
      <c r="PJ41" s="184"/>
      <c r="PK41" s="184"/>
      <c r="PL41" s="184"/>
      <c r="PM41" s="184"/>
      <c r="PN41" s="184"/>
      <c r="PO41" s="184"/>
      <c r="PP41" s="184"/>
      <c r="PQ41" s="184"/>
      <c r="PR41" s="184"/>
      <c r="PS41" s="184"/>
      <c r="PT41" s="184"/>
      <c r="PU41" s="184"/>
      <c r="PV41" s="184"/>
      <c r="PW41" s="184"/>
      <c r="PX41" s="184"/>
      <c r="PY41" s="184"/>
      <c r="PZ41" s="184"/>
      <c r="QA41" s="184"/>
      <c r="QB41" s="184"/>
      <c r="QC41" s="184"/>
      <c r="QD41" s="184"/>
      <c r="QE41" s="184"/>
      <c r="QF41" s="184"/>
      <c r="QG41" s="184"/>
      <c r="QH41" s="184"/>
      <c r="QI41" s="184"/>
      <c r="QJ41" s="184"/>
      <c r="QK41" s="184"/>
      <c r="QL41" s="184"/>
      <c r="QM41" s="184"/>
      <c r="QN41" s="184"/>
      <c r="QO41" s="184"/>
      <c r="QP41" s="184"/>
      <c r="QQ41" s="184"/>
      <c r="QR41" s="184"/>
      <c r="QS41" s="184"/>
      <c r="QT41" s="184"/>
      <c r="QU41" s="184"/>
      <c r="QV41" s="184"/>
      <c r="QW41" s="184"/>
      <c r="QX41" s="184"/>
      <c r="QY41" s="184"/>
      <c r="QZ41" s="184"/>
      <c r="RA41" s="184"/>
      <c r="RB41" s="184"/>
      <c r="RC41" s="184"/>
      <c r="RD41" s="184"/>
      <c r="RE41" s="184"/>
      <c r="RF41" s="184"/>
      <c r="RG41" s="184"/>
      <c r="RH41" s="184"/>
      <c r="RI41" s="184"/>
      <c r="RJ41" s="184"/>
      <c r="RK41" s="184"/>
      <c r="RL41" s="184"/>
      <c r="RM41" s="184"/>
      <c r="RN41" s="184"/>
      <c r="RO41" s="184"/>
      <c r="RP41" s="184"/>
      <c r="RQ41" s="184"/>
      <c r="RR41" s="184"/>
      <c r="RS41" s="184"/>
      <c r="RT41" s="184"/>
      <c r="RU41" s="184"/>
      <c r="RV41" s="184"/>
      <c r="RW41" s="184"/>
      <c r="RX41" s="184"/>
      <c r="RY41" s="184"/>
      <c r="RZ41" s="184"/>
      <c r="SA41" s="184"/>
      <c r="SB41" s="184"/>
      <c r="SC41" s="184"/>
      <c r="SD41" s="184"/>
      <c r="SE41" s="184"/>
      <c r="SF41" s="184"/>
      <c r="SG41" s="184"/>
      <c r="SH41" s="184"/>
      <c r="SI41" s="184"/>
      <c r="SJ41" s="184"/>
      <c r="SK41" s="184"/>
      <c r="SL41" s="184"/>
      <c r="SM41" s="184"/>
      <c r="SN41" s="184"/>
      <c r="SO41" s="184"/>
      <c r="SP41" s="184"/>
      <c r="SQ41" s="184"/>
      <c r="SR41" s="184"/>
      <c r="SS41" s="184"/>
      <c r="ST41" s="184"/>
      <c r="SU41" s="184"/>
      <c r="SV41" s="184"/>
      <c r="SW41" s="184"/>
      <c r="SX41" s="184"/>
      <c r="SY41" s="184"/>
      <c r="SZ41" s="184"/>
      <c r="TA41" s="184"/>
      <c r="TB41" s="184"/>
      <c r="TC41" s="184"/>
      <c r="TD41" s="184"/>
      <c r="TE41" s="184"/>
      <c r="TF41" s="184"/>
      <c r="TG41" s="184"/>
      <c r="TH41" s="184"/>
      <c r="TI41" s="184"/>
      <c r="TJ41" s="184"/>
      <c r="TK41" s="184"/>
      <c r="TL41" s="184"/>
      <c r="TM41" s="184"/>
      <c r="TN41" s="184"/>
      <c r="TO41" s="184"/>
      <c r="TP41" s="184"/>
      <c r="TQ41" s="184"/>
      <c r="TR41" s="184"/>
      <c r="TS41" s="184"/>
      <c r="TT41" s="184"/>
      <c r="TU41" s="184"/>
      <c r="TV41" s="184"/>
      <c r="TW41" s="184"/>
      <c r="TX41" s="184"/>
      <c r="TY41" s="184"/>
      <c r="TZ41" s="184"/>
      <c r="UA41" s="184"/>
      <c r="UB41" s="184"/>
      <c r="UC41" s="184"/>
      <c r="UD41" s="184"/>
      <c r="UE41" s="184"/>
      <c r="UF41" s="184"/>
      <c r="UG41" s="184"/>
      <c r="UH41" s="184"/>
      <c r="UI41" s="184"/>
      <c r="UJ41" s="184"/>
      <c r="UK41" s="184"/>
      <c r="UL41" s="184"/>
      <c r="UM41" s="184"/>
      <c r="UN41" s="184"/>
      <c r="UO41" s="184"/>
      <c r="UP41" s="184"/>
      <c r="UQ41" s="184"/>
      <c r="UR41" s="184"/>
      <c r="US41" s="184"/>
      <c r="UT41" s="184"/>
      <c r="UU41" s="184"/>
      <c r="UV41" s="184"/>
      <c r="UW41" s="184"/>
      <c r="UX41" s="184"/>
      <c r="UY41" s="184"/>
      <c r="UZ41" s="184"/>
      <c r="VA41" s="184"/>
      <c r="VB41" s="184"/>
      <c r="VC41" s="184"/>
      <c r="VD41" s="184"/>
      <c r="VE41" s="184"/>
      <c r="VF41" s="184"/>
      <c r="VG41" s="184"/>
      <c r="VH41" s="184"/>
      <c r="VI41" s="184"/>
      <c r="VJ41" s="184"/>
      <c r="VK41" s="184"/>
      <c r="VL41" s="184"/>
      <c r="VM41" s="184"/>
      <c r="VN41" s="184"/>
      <c r="VO41" s="184"/>
      <c r="VP41" s="184"/>
      <c r="VQ41" s="184"/>
      <c r="VR41" s="184"/>
      <c r="VS41" s="184"/>
      <c r="VT41" s="184"/>
      <c r="VU41" s="184"/>
      <c r="VV41" s="184"/>
      <c r="VW41" s="184"/>
      <c r="VX41" s="184"/>
      <c r="VY41" s="184"/>
      <c r="VZ41" s="184"/>
      <c r="WA41" s="184"/>
      <c r="WB41" s="184"/>
      <c r="WC41" s="184"/>
      <c r="WD41" s="184"/>
      <c r="WE41" s="184"/>
      <c r="WF41" s="184"/>
      <c r="WG41" s="184"/>
      <c r="WH41" s="184"/>
      <c r="WI41" s="184"/>
      <c r="WJ41" s="184"/>
      <c r="WK41" s="184"/>
      <c r="WL41" s="184"/>
      <c r="WM41" s="184"/>
      <c r="WN41" s="184"/>
      <c r="WO41" s="184"/>
      <c r="WP41" s="184"/>
      <c r="WQ41" s="184"/>
      <c r="WR41" s="184"/>
      <c r="WS41" s="184"/>
      <c r="WT41" s="184"/>
      <c r="WU41" s="184"/>
      <c r="WV41" s="184"/>
      <c r="WW41" s="184"/>
      <c r="WX41" s="184"/>
      <c r="WY41" s="184"/>
      <c r="WZ41" s="184"/>
      <c r="XA41" s="184"/>
      <c r="XB41" s="184"/>
      <c r="XC41" s="184"/>
      <c r="XD41" s="184"/>
      <c r="XE41" s="184"/>
      <c r="XF41" s="184"/>
      <c r="XG41" s="184"/>
      <c r="XH41" s="184"/>
      <c r="XI41" s="184"/>
      <c r="XJ41" s="184"/>
      <c r="XK41" s="184"/>
      <c r="XL41" s="184"/>
      <c r="XM41" s="184"/>
      <c r="XN41" s="184"/>
      <c r="XO41" s="184"/>
      <c r="XP41" s="184"/>
      <c r="XQ41" s="184"/>
      <c r="XR41" s="184"/>
      <c r="XS41" s="184"/>
      <c r="XT41" s="184"/>
      <c r="XU41" s="184"/>
      <c r="XV41" s="184"/>
      <c r="XW41" s="184"/>
      <c r="XX41" s="184"/>
      <c r="XY41" s="184"/>
      <c r="XZ41" s="184"/>
      <c r="YA41" s="184"/>
      <c r="YB41" s="184"/>
      <c r="YC41" s="184"/>
      <c r="YD41" s="184"/>
      <c r="YE41" s="184"/>
      <c r="YF41" s="184"/>
      <c r="YG41" s="184"/>
      <c r="YH41" s="184"/>
      <c r="YI41" s="184"/>
      <c r="YJ41" s="184"/>
      <c r="YK41" s="184"/>
      <c r="YL41" s="184"/>
      <c r="YM41" s="184"/>
      <c r="YN41" s="184"/>
      <c r="YO41" s="184"/>
      <c r="YP41" s="184"/>
      <c r="YQ41" s="184"/>
      <c r="YR41" s="184"/>
      <c r="YS41" s="184"/>
      <c r="YT41" s="184"/>
      <c r="YU41" s="184"/>
      <c r="YV41" s="184"/>
      <c r="YW41" s="184"/>
      <c r="YX41" s="184"/>
      <c r="YY41" s="184"/>
      <c r="YZ41" s="184"/>
      <c r="ZA41" s="184"/>
      <c r="ZB41" s="184"/>
      <c r="ZC41" s="184"/>
      <c r="ZD41" s="184"/>
      <c r="ZE41" s="184"/>
      <c r="ZF41" s="184"/>
      <c r="ZG41" s="184"/>
      <c r="ZH41" s="184"/>
      <c r="ZI41" s="184"/>
      <c r="ZJ41" s="184"/>
      <c r="ZK41" s="184"/>
      <c r="ZL41" s="184"/>
      <c r="ZM41" s="184"/>
      <c r="ZN41" s="184"/>
      <c r="ZO41" s="184"/>
      <c r="ZP41" s="184"/>
      <c r="ZQ41" s="184"/>
      <c r="ZR41" s="184"/>
      <c r="ZS41" s="184"/>
      <c r="ZT41" s="184"/>
      <c r="ZU41" s="184"/>
      <c r="ZV41" s="184"/>
      <c r="ZW41" s="184"/>
      <c r="ZX41" s="184"/>
      <c r="ZY41" s="184"/>
      <c r="ZZ41" s="184"/>
      <c r="AAA41" s="184"/>
      <c r="AAB41" s="184"/>
      <c r="AAC41" s="184"/>
      <c r="AAD41" s="184"/>
      <c r="AAE41" s="184"/>
      <c r="AAF41" s="184"/>
      <c r="AAG41" s="184"/>
      <c r="AAH41" s="184"/>
      <c r="AAI41" s="184"/>
      <c r="AAJ41" s="184"/>
      <c r="AAK41" s="184"/>
      <c r="AAL41" s="184"/>
      <c r="AAM41" s="184"/>
      <c r="AAN41" s="184"/>
      <c r="AAO41" s="184"/>
      <c r="AAP41" s="184"/>
      <c r="AAQ41" s="184"/>
      <c r="AAR41" s="184"/>
      <c r="AAS41" s="184"/>
      <c r="AAT41" s="184"/>
      <c r="AAU41" s="184"/>
      <c r="AAV41" s="184"/>
      <c r="AAW41" s="184"/>
      <c r="AAX41" s="184"/>
      <c r="AAY41" s="184"/>
      <c r="AAZ41" s="184"/>
      <c r="ABA41" s="184"/>
      <c r="ABB41" s="184"/>
      <c r="ABC41" s="184"/>
      <c r="ABD41" s="184"/>
      <c r="ABE41" s="184"/>
      <c r="ABF41" s="184"/>
      <c r="ABG41" s="184"/>
      <c r="ABH41" s="184"/>
      <c r="ABI41" s="184"/>
      <c r="ABJ41" s="184"/>
      <c r="ABK41" s="184"/>
      <c r="ABL41" s="184"/>
      <c r="ABM41" s="184"/>
      <c r="ABN41" s="184"/>
      <c r="ABO41" s="184"/>
      <c r="ABP41" s="184"/>
      <c r="ABQ41" s="184"/>
      <c r="ABR41" s="184"/>
      <c r="ABS41" s="184"/>
      <c r="ABT41" s="184"/>
      <c r="ABU41" s="184"/>
      <c r="ABV41" s="184"/>
      <c r="ABW41" s="184"/>
      <c r="ABX41" s="184"/>
      <c r="ABY41" s="184"/>
      <c r="ABZ41" s="184"/>
      <c r="ACA41" s="184"/>
      <c r="ACB41" s="184"/>
      <c r="ACC41" s="184"/>
      <c r="ACD41" s="184"/>
      <c r="ACE41" s="184"/>
      <c r="ACF41" s="184"/>
      <c r="ACG41" s="184"/>
      <c r="ACH41" s="184"/>
      <c r="ACI41" s="184"/>
      <c r="ACJ41" s="184"/>
      <c r="ACK41" s="184"/>
      <c r="ACL41" s="184"/>
      <c r="ACM41" s="184"/>
      <c r="ACN41" s="184"/>
      <c r="ACO41" s="184"/>
      <c r="ACP41" s="184"/>
      <c r="ACQ41" s="184"/>
      <c r="ACR41" s="184"/>
      <c r="ACS41" s="184"/>
      <c r="ACT41" s="184"/>
      <c r="ACU41" s="184"/>
      <c r="ACV41" s="184"/>
      <c r="ACW41" s="184"/>
      <c r="ACX41" s="184"/>
      <c r="ACY41" s="184"/>
      <c r="ACZ41" s="184"/>
      <c r="ADA41" s="184"/>
      <c r="ADB41" s="184"/>
      <c r="ADC41" s="184"/>
      <c r="ADD41" s="184"/>
      <c r="ADE41" s="184"/>
      <c r="ADF41" s="184"/>
      <c r="ADG41" s="184"/>
      <c r="ADH41" s="184"/>
      <c r="ADI41" s="184"/>
      <c r="ADJ41" s="184"/>
      <c r="ADK41" s="184"/>
      <c r="ADL41" s="184"/>
      <c r="ADM41" s="184"/>
      <c r="ADN41" s="184"/>
      <c r="ADO41" s="184"/>
      <c r="ADP41" s="184"/>
      <c r="ADQ41" s="184"/>
      <c r="ADR41" s="184"/>
      <c r="ADS41" s="184"/>
      <c r="ADT41" s="184"/>
      <c r="ADU41" s="184"/>
      <c r="ADV41" s="184"/>
      <c r="ADW41" s="184"/>
      <c r="ADX41" s="184"/>
      <c r="ADY41" s="184"/>
      <c r="ADZ41" s="184"/>
      <c r="AEA41" s="184"/>
      <c r="AEB41" s="184"/>
      <c r="AEC41" s="184"/>
      <c r="AED41" s="184"/>
      <c r="AEE41" s="184"/>
      <c r="AEF41" s="184"/>
      <c r="AEG41" s="184"/>
      <c r="AEH41" s="184"/>
      <c r="AEI41" s="184"/>
      <c r="AEJ41" s="184"/>
      <c r="AEK41" s="184"/>
      <c r="AEL41" s="184"/>
      <c r="AEM41" s="184"/>
      <c r="AEN41" s="184"/>
      <c r="AEO41" s="184"/>
      <c r="AEP41" s="184"/>
      <c r="AEQ41" s="184"/>
      <c r="AER41" s="184"/>
      <c r="AES41" s="184"/>
      <c r="AET41" s="184"/>
      <c r="AEU41" s="184"/>
      <c r="AEV41" s="184"/>
      <c r="AEW41" s="184"/>
      <c r="AEX41" s="184"/>
      <c r="AEY41" s="184"/>
      <c r="AEZ41" s="184"/>
      <c r="AFA41" s="184"/>
      <c r="AFB41" s="184"/>
      <c r="AFC41" s="184"/>
      <c r="AFD41" s="184"/>
      <c r="AFE41" s="184"/>
      <c r="AFF41" s="184"/>
      <c r="AFG41" s="184"/>
      <c r="AFH41" s="184"/>
      <c r="AFI41" s="184"/>
      <c r="AFJ41" s="184"/>
      <c r="AFK41" s="184"/>
      <c r="AFL41" s="184"/>
      <c r="AFM41" s="184"/>
      <c r="AFN41" s="184"/>
      <c r="AFO41" s="184"/>
      <c r="AFP41" s="184"/>
      <c r="AFQ41" s="184"/>
      <c r="AFR41" s="184"/>
      <c r="AFS41" s="184"/>
      <c r="AFT41" s="184"/>
      <c r="AFU41" s="184"/>
      <c r="AFV41" s="184"/>
      <c r="AFW41" s="184"/>
      <c r="AFX41" s="184"/>
      <c r="AFY41" s="184"/>
    </row>
    <row r="42" spans="2:857" ht="13.35" customHeight="1" x14ac:dyDescent="0.25">
      <c r="B42" s="263" t="s">
        <v>9451</v>
      </c>
      <c r="C42" s="278">
        <v>217232</v>
      </c>
      <c r="D42" s="264" t="s">
        <v>9452</v>
      </c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4"/>
      <c r="BV42" s="184"/>
      <c r="BW42" s="184"/>
      <c r="BX42" s="184"/>
      <c r="BY42" s="184"/>
      <c r="BZ42" s="184"/>
      <c r="CA42" s="184"/>
      <c r="CB42" s="184"/>
      <c r="CC42" s="184"/>
      <c r="CD42" s="184"/>
      <c r="CE42" s="184"/>
      <c r="CF42" s="184"/>
      <c r="CG42" s="184"/>
      <c r="CH42" s="184"/>
      <c r="CI42" s="184"/>
      <c r="CJ42" s="184"/>
      <c r="CK42" s="184"/>
      <c r="CL42" s="184"/>
      <c r="CM42" s="184"/>
      <c r="CN42" s="184"/>
      <c r="CO42" s="184"/>
      <c r="CP42" s="184"/>
      <c r="CQ42" s="184"/>
      <c r="CR42" s="184"/>
      <c r="CS42" s="184"/>
      <c r="CT42" s="184"/>
      <c r="CU42" s="184"/>
      <c r="CV42" s="184"/>
      <c r="CW42" s="184"/>
      <c r="CX42" s="184"/>
      <c r="CY42" s="184"/>
      <c r="CZ42" s="184"/>
      <c r="DA42" s="184"/>
      <c r="DB42" s="184"/>
      <c r="DC42" s="184"/>
      <c r="DD42" s="184"/>
      <c r="DE42" s="184"/>
      <c r="DF42" s="184"/>
      <c r="DG42" s="184"/>
      <c r="DH42" s="184"/>
      <c r="DI42" s="184"/>
      <c r="DJ42" s="184"/>
      <c r="DK42" s="184"/>
      <c r="DL42" s="184"/>
      <c r="DM42" s="184"/>
      <c r="DN42" s="184"/>
      <c r="DO42" s="184"/>
      <c r="DP42" s="184"/>
      <c r="DQ42" s="184"/>
      <c r="DR42" s="184"/>
      <c r="DS42" s="184"/>
      <c r="DT42" s="184"/>
      <c r="DU42" s="184"/>
      <c r="DV42" s="184"/>
      <c r="DW42" s="184"/>
      <c r="DX42" s="184"/>
      <c r="DY42" s="184"/>
      <c r="DZ42" s="184"/>
      <c r="EA42" s="184"/>
      <c r="EB42" s="184"/>
      <c r="EC42" s="184"/>
      <c r="ED42" s="184"/>
      <c r="EE42" s="184"/>
      <c r="EF42" s="184"/>
      <c r="EG42" s="184"/>
      <c r="EH42" s="184"/>
      <c r="EI42" s="184"/>
      <c r="EJ42" s="184"/>
      <c r="EK42" s="184"/>
      <c r="EL42" s="184"/>
      <c r="EM42" s="184"/>
      <c r="EN42" s="184"/>
      <c r="EO42" s="184"/>
      <c r="EP42" s="184"/>
      <c r="EQ42" s="184"/>
      <c r="ER42" s="184"/>
      <c r="ES42" s="184"/>
      <c r="ET42" s="184"/>
      <c r="EU42" s="184"/>
      <c r="EV42" s="184"/>
      <c r="EW42" s="184"/>
      <c r="EX42" s="184"/>
      <c r="EY42" s="184"/>
      <c r="EZ42" s="184"/>
      <c r="FA42" s="184"/>
      <c r="FB42" s="184"/>
      <c r="FC42" s="184"/>
      <c r="FD42" s="184"/>
      <c r="FE42" s="184"/>
      <c r="FF42" s="184"/>
      <c r="FG42" s="184"/>
      <c r="FH42" s="184"/>
      <c r="FI42" s="184"/>
      <c r="FJ42" s="184"/>
      <c r="FK42" s="184"/>
      <c r="FL42" s="184"/>
      <c r="FM42" s="184"/>
      <c r="FN42" s="184"/>
      <c r="FO42" s="184"/>
      <c r="FP42" s="184"/>
      <c r="FQ42" s="184"/>
      <c r="FR42" s="184"/>
      <c r="FS42" s="184"/>
      <c r="FT42" s="184"/>
      <c r="FU42" s="184"/>
      <c r="FV42" s="184"/>
      <c r="FW42" s="184"/>
      <c r="FX42" s="184"/>
      <c r="FY42" s="184"/>
      <c r="FZ42" s="184"/>
      <c r="GA42" s="184"/>
      <c r="GB42" s="184"/>
      <c r="GC42" s="184"/>
      <c r="GD42" s="184"/>
      <c r="GE42" s="184"/>
      <c r="GF42" s="184"/>
      <c r="GG42" s="184"/>
      <c r="GH42" s="184"/>
      <c r="GI42" s="184"/>
      <c r="GJ42" s="184"/>
      <c r="GK42" s="184"/>
      <c r="GL42" s="184"/>
      <c r="GM42" s="184"/>
      <c r="GN42" s="184"/>
      <c r="GO42" s="184"/>
      <c r="GP42" s="184"/>
      <c r="GQ42" s="184"/>
      <c r="GR42" s="184"/>
      <c r="GS42" s="184"/>
      <c r="GT42" s="184"/>
      <c r="GU42" s="184"/>
      <c r="GV42" s="184"/>
      <c r="GW42" s="184"/>
      <c r="GX42" s="184"/>
      <c r="GY42" s="184"/>
      <c r="GZ42" s="184"/>
      <c r="HA42" s="184"/>
      <c r="HB42" s="184"/>
      <c r="HC42" s="184"/>
      <c r="HD42" s="184"/>
      <c r="HE42" s="184"/>
      <c r="HF42" s="184"/>
      <c r="HG42" s="184"/>
      <c r="HH42" s="184"/>
      <c r="HI42" s="184"/>
      <c r="HJ42" s="184"/>
      <c r="HK42" s="184"/>
      <c r="HL42" s="184"/>
      <c r="HM42" s="184"/>
      <c r="HN42" s="184"/>
      <c r="HO42" s="184"/>
      <c r="HP42" s="184"/>
      <c r="HQ42" s="184"/>
      <c r="HR42" s="184"/>
      <c r="HS42" s="184"/>
      <c r="HT42" s="184"/>
      <c r="HU42" s="184"/>
      <c r="HV42" s="184"/>
      <c r="HW42" s="184"/>
      <c r="HX42" s="184"/>
      <c r="HY42" s="184"/>
      <c r="HZ42" s="184"/>
      <c r="IA42" s="184"/>
      <c r="IB42" s="184"/>
      <c r="IC42" s="184"/>
      <c r="ID42" s="184"/>
      <c r="IE42" s="184"/>
      <c r="IF42" s="184"/>
      <c r="IG42" s="184"/>
      <c r="IH42" s="184"/>
      <c r="II42" s="184"/>
      <c r="IJ42" s="184"/>
      <c r="IK42" s="184"/>
      <c r="IL42" s="184"/>
      <c r="IM42" s="184"/>
      <c r="IN42" s="184"/>
      <c r="IO42" s="184"/>
      <c r="IP42" s="184"/>
      <c r="IQ42" s="184"/>
      <c r="IR42" s="184"/>
      <c r="IS42" s="184"/>
      <c r="IT42" s="184"/>
      <c r="IU42" s="184"/>
      <c r="IV42" s="184"/>
      <c r="IW42" s="184"/>
      <c r="IX42" s="184"/>
      <c r="IY42" s="184"/>
      <c r="IZ42" s="184"/>
      <c r="JA42" s="184"/>
      <c r="JB42" s="184"/>
      <c r="JC42" s="184"/>
      <c r="JD42" s="184"/>
      <c r="JE42" s="184"/>
      <c r="JF42" s="184"/>
      <c r="JG42" s="184"/>
      <c r="JH42" s="184"/>
      <c r="JI42" s="184"/>
      <c r="JJ42" s="184"/>
      <c r="JK42" s="184"/>
      <c r="JL42" s="184"/>
      <c r="JM42" s="184"/>
      <c r="JN42" s="184"/>
      <c r="JO42" s="184"/>
      <c r="JP42" s="184"/>
      <c r="JQ42" s="184"/>
      <c r="JR42" s="184"/>
      <c r="JS42" s="184"/>
      <c r="JT42" s="184"/>
      <c r="JU42" s="184"/>
      <c r="JV42" s="184"/>
      <c r="JW42" s="184"/>
      <c r="JX42" s="184"/>
      <c r="JY42" s="184"/>
      <c r="JZ42" s="184"/>
      <c r="KA42" s="184"/>
      <c r="KB42" s="184"/>
      <c r="KC42" s="184"/>
      <c r="KD42" s="184"/>
      <c r="KE42" s="184"/>
      <c r="KF42" s="184"/>
      <c r="KG42" s="184"/>
      <c r="KH42" s="184"/>
      <c r="KI42" s="184"/>
      <c r="KJ42" s="184"/>
      <c r="KK42" s="184"/>
      <c r="KL42" s="184"/>
      <c r="KM42" s="184"/>
      <c r="KN42" s="184"/>
      <c r="KO42" s="184"/>
      <c r="KP42" s="184"/>
      <c r="KQ42" s="184"/>
      <c r="KR42" s="184"/>
      <c r="KS42" s="184"/>
      <c r="KT42" s="184"/>
      <c r="KU42" s="184"/>
      <c r="KV42" s="184"/>
      <c r="KW42" s="184"/>
      <c r="KX42" s="184"/>
      <c r="KY42" s="184"/>
      <c r="KZ42" s="184"/>
      <c r="LA42" s="184"/>
      <c r="LB42" s="184"/>
      <c r="LC42" s="184"/>
      <c r="LD42" s="184"/>
      <c r="LE42" s="184"/>
      <c r="LF42" s="184"/>
      <c r="LG42" s="184"/>
      <c r="LH42" s="184"/>
      <c r="LI42" s="184"/>
      <c r="LJ42" s="184"/>
      <c r="LK42" s="184"/>
      <c r="LL42" s="184"/>
      <c r="LM42" s="184"/>
      <c r="LN42" s="184"/>
      <c r="LO42" s="184"/>
      <c r="LP42" s="184"/>
      <c r="LQ42" s="184"/>
      <c r="LR42" s="184"/>
      <c r="LS42" s="184"/>
      <c r="LT42" s="184"/>
      <c r="LU42" s="184"/>
      <c r="LV42" s="184"/>
      <c r="LW42" s="184"/>
      <c r="LX42" s="184"/>
      <c r="LY42" s="184"/>
      <c r="LZ42" s="184"/>
      <c r="MA42" s="184"/>
      <c r="MB42" s="184"/>
      <c r="MC42" s="184"/>
      <c r="MD42" s="184"/>
      <c r="ME42" s="184"/>
      <c r="MF42" s="184"/>
      <c r="MG42" s="184"/>
      <c r="MH42" s="184"/>
      <c r="MI42" s="184"/>
      <c r="MJ42" s="184"/>
      <c r="MK42" s="184"/>
      <c r="ML42" s="184"/>
      <c r="MM42" s="184"/>
      <c r="MN42" s="184"/>
      <c r="MO42" s="184"/>
      <c r="MP42" s="184"/>
      <c r="MQ42" s="184"/>
      <c r="MR42" s="184"/>
      <c r="MS42" s="184"/>
      <c r="MT42" s="184"/>
      <c r="MU42" s="184"/>
      <c r="MV42" s="184"/>
      <c r="MW42" s="184"/>
      <c r="MX42" s="184"/>
      <c r="MY42" s="184"/>
      <c r="MZ42" s="184"/>
      <c r="NA42" s="184"/>
      <c r="NB42" s="184"/>
      <c r="NC42" s="184"/>
      <c r="ND42" s="184"/>
      <c r="NE42" s="184"/>
      <c r="NF42" s="184"/>
      <c r="NG42" s="184"/>
      <c r="NH42" s="184"/>
      <c r="NI42" s="184"/>
      <c r="NJ42" s="184"/>
      <c r="NK42" s="184"/>
      <c r="NL42" s="184"/>
      <c r="NM42" s="184"/>
      <c r="NN42" s="184"/>
      <c r="NO42" s="184"/>
      <c r="NP42" s="184"/>
      <c r="NQ42" s="184"/>
      <c r="NR42" s="184"/>
      <c r="NS42" s="184"/>
      <c r="NT42" s="184"/>
      <c r="NU42" s="184"/>
      <c r="NV42" s="184"/>
      <c r="NW42" s="184"/>
      <c r="NX42" s="184"/>
      <c r="NY42" s="184"/>
      <c r="NZ42" s="184"/>
      <c r="OA42" s="184"/>
      <c r="OB42" s="184"/>
      <c r="OC42" s="184"/>
      <c r="OD42" s="184"/>
      <c r="OE42" s="184"/>
      <c r="OF42" s="184"/>
      <c r="OG42" s="184"/>
      <c r="OH42" s="184"/>
      <c r="OI42" s="184"/>
      <c r="OJ42" s="184"/>
      <c r="OK42" s="184"/>
      <c r="OL42" s="184"/>
      <c r="OM42" s="184"/>
      <c r="ON42" s="184"/>
      <c r="OO42" s="184"/>
      <c r="OP42" s="184"/>
      <c r="OQ42" s="184"/>
      <c r="OR42" s="184"/>
      <c r="OS42" s="184"/>
      <c r="OT42" s="184"/>
      <c r="OU42" s="184"/>
      <c r="OV42" s="184"/>
      <c r="OW42" s="184"/>
      <c r="OX42" s="184"/>
      <c r="OY42" s="184"/>
      <c r="OZ42" s="184"/>
      <c r="PA42" s="184"/>
      <c r="PB42" s="184"/>
      <c r="PC42" s="184"/>
      <c r="PD42" s="184"/>
      <c r="PE42" s="184"/>
      <c r="PF42" s="184"/>
      <c r="PG42" s="184"/>
      <c r="PH42" s="184"/>
      <c r="PI42" s="184"/>
      <c r="PJ42" s="184"/>
      <c r="PK42" s="184"/>
      <c r="PL42" s="184"/>
      <c r="PM42" s="184"/>
      <c r="PN42" s="184"/>
      <c r="PO42" s="184"/>
      <c r="PP42" s="184"/>
      <c r="PQ42" s="184"/>
      <c r="PR42" s="184"/>
      <c r="PS42" s="184"/>
      <c r="PT42" s="184"/>
      <c r="PU42" s="184"/>
      <c r="PV42" s="184"/>
      <c r="PW42" s="184"/>
      <c r="PX42" s="184"/>
      <c r="PY42" s="184"/>
      <c r="PZ42" s="184"/>
      <c r="QA42" s="184"/>
      <c r="QB42" s="184"/>
      <c r="QC42" s="184"/>
      <c r="QD42" s="184"/>
      <c r="QE42" s="184"/>
      <c r="QF42" s="184"/>
      <c r="QG42" s="184"/>
      <c r="QH42" s="184"/>
      <c r="QI42" s="184"/>
      <c r="QJ42" s="184"/>
      <c r="QK42" s="184"/>
      <c r="QL42" s="184"/>
      <c r="QM42" s="184"/>
      <c r="QN42" s="184"/>
      <c r="QO42" s="184"/>
      <c r="QP42" s="184"/>
      <c r="QQ42" s="184"/>
      <c r="QR42" s="184"/>
      <c r="QS42" s="184"/>
      <c r="QT42" s="184"/>
      <c r="QU42" s="184"/>
      <c r="QV42" s="184"/>
      <c r="QW42" s="184"/>
      <c r="QX42" s="184"/>
      <c r="QY42" s="184"/>
      <c r="QZ42" s="184"/>
      <c r="RA42" s="184"/>
      <c r="RB42" s="184"/>
      <c r="RC42" s="184"/>
      <c r="RD42" s="184"/>
      <c r="RE42" s="184"/>
      <c r="RF42" s="184"/>
      <c r="RG42" s="184"/>
      <c r="RH42" s="184"/>
      <c r="RI42" s="184"/>
      <c r="RJ42" s="184"/>
      <c r="RK42" s="184"/>
      <c r="RL42" s="184"/>
      <c r="RM42" s="184"/>
      <c r="RN42" s="184"/>
      <c r="RO42" s="184"/>
      <c r="RP42" s="184"/>
      <c r="RQ42" s="184"/>
      <c r="RR42" s="184"/>
      <c r="RS42" s="184"/>
      <c r="RT42" s="184"/>
      <c r="RU42" s="184"/>
      <c r="RV42" s="184"/>
      <c r="RW42" s="184"/>
      <c r="RX42" s="184"/>
      <c r="RY42" s="184"/>
      <c r="RZ42" s="184"/>
      <c r="SA42" s="184"/>
      <c r="SB42" s="184"/>
      <c r="SC42" s="184"/>
      <c r="SD42" s="184"/>
      <c r="SE42" s="184"/>
      <c r="SF42" s="184"/>
      <c r="SG42" s="184"/>
      <c r="SH42" s="184"/>
      <c r="SI42" s="184"/>
      <c r="SJ42" s="184"/>
      <c r="SK42" s="184"/>
      <c r="SL42" s="184"/>
      <c r="SM42" s="184"/>
      <c r="SN42" s="184"/>
      <c r="SO42" s="184"/>
      <c r="SP42" s="184"/>
      <c r="SQ42" s="184"/>
      <c r="SR42" s="184"/>
      <c r="SS42" s="184"/>
      <c r="ST42" s="184"/>
      <c r="SU42" s="184"/>
      <c r="SV42" s="184"/>
      <c r="SW42" s="184"/>
      <c r="SX42" s="184"/>
      <c r="SY42" s="184"/>
      <c r="SZ42" s="184"/>
      <c r="TA42" s="184"/>
      <c r="TB42" s="184"/>
      <c r="TC42" s="184"/>
      <c r="TD42" s="184"/>
      <c r="TE42" s="184"/>
      <c r="TF42" s="184"/>
      <c r="TG42" s="184"/>
      <c r="TH42" s="184"/>
      <c r="TI42" s="184"/>
      <c r="TJ42" s="184"/>
      <c r="TK42" s="184"/>
      <c r="TL42" s="184"/>
      <c r="TM42" s="184"/>
      <c r="TN42" s="184"/>
      <c r="TO42" s="184"/>
      <c r="TP42" s="184"/>
      <c r="TQ42" s="184"/>
      <c r="TR42" s="184"/>
      <c r="TS42" s="184"/>
      <c r="TT42" s="184"/>
      <c r="TU42" s="184"/>
      <c r="TV42" s="184"/>
      <c r="TW42" s="184"/>
      <c r="TX42" s="184"/>
      <c r="TY42" s="184"/>
      <c r="TZ42" s="184"/>
      <c r="UA42" s="184"/>
      <c r="UB42" s="184"/>
      <c r="UC42" s="184"/>
      <c r="UD42" s="184"/>
      <c r="UE42" s="184"/>
      <c r="UF42" s="184"/>
      <c r="UG42" s="184"/>
      <c r="UH42" s="184"/>
      <c r="UI42" s="184"/>
      <c r="UJ42" s="184"/>
      <c r="UK42" s="184"/>
      <c r="UL42" s="184"/>
      <c r="UM42" s="184"/>
      <c r="UN42" s="184"/>
      <c r="UO42" s="184"/>
      <c r="UP42" s="184"/>
      <c r="UQ42" s="184"/>
      <c r="UR42" s="184"/>
      <c r="US42" s="184"/>
      <c r="UT42" s="184"/>
      <c r="UU42" s="184"/>
      <c r="UV42" s="184"/>
      <c r="UW42" s="184"/>
      <c r="UX42" s="184"/>
      <c r="UY42" s="184"/>
      <c r="UZ42" s="184"/>
      <c r="VA42" s="184"/>
      <c r="VB42" s="184"/>
      <c r="VC42" s="184"/>
      <c r="VD42" s="184"/>
      <c r="VE42" s="184"/>
      <c r="VF42" s="184"/>
      <c r="VG42" s="184"/>
      <c r="VH42" s="184"/>
      <c r="VI42" s="184"/>
      <c r="VJ42" s="184"/>
      <c r="VK42" s="184"/>
      <c r="VL42" s="184"/>
      <c r="VM42" s="184"/>
      <c r="VN42" s="184"/>
      <c r="VO42" s="184"/>
      <c r="VP42" s="184"/>
      <c r="VQ42" s="184"/>
      <c r="VR42" s="184"/>
      <c r="VS42" s="184"/>
      <c r="VT42" s="184"/>
      <c r="VU42" s="184"/>
      <c r="VV42" s="184"/>
      <c r="VW42" s="184"/>
      <c r="VX42" s="184"/>
      <c r="VY42" s="184"/>
      <c r="VZ42" s="184"/>
      <c r="WA42" s="184"/>
      <c r="WB42" s="184"/>
      <c r="WC42" s="184"/>
      <c r="WD42" s="184"/>
      <c r="WE42" s="184"/>
      <c r="WF42" s="184"/>
      <c r="WG42" s="184"/>
      <c r="WH42" s="184"/>
      <c r="WI42" s="184"/>
      <c r="WJ42" s="184"/>
      <c r="WK42" s="184"/>
      <c r="WL42" s="184"/>
      <c r="WM42" s="184"/>
      <c r="WN42" s="184"/>
      <c r="WO42" s="184"/>
      <c r="WP42" s="184"/>
      <c r="WQ42" s="184"/>
      <c r="WR42" s="184"/>
      <c r="WS42" s="184"/>
      <c r="WT42" s="184"/>
      <c r="WU42" s="184"/>
      <c r="WV42" s="184"/>
      <c r="WW42" s="184"/>
      <c r="WX42" s="184"/>
      <c r="WY42" s="184"/>
      <c r="WZ42" s="184"/>
      <c r="XA42" s="184"/>
      <c r="XB42" s="184"/>
      <c r="XC42" s="184"/>
      <c r="XD42" s="184"/>
      <c r="XE42" s="184"/>
      <c r="XF42" s="184"/>
      <c r="XG42" s="184"/>
      <c r="XH42" s="184"/>
      <c r="XI42" s="184"/>
      <c r="XJ42" s="184"/>
      <c r="XK42" s="184"/>
      <c r="XL42" s="184"/>
      <c r="XM42" s="184"/>
      <c r="XN42" s="184"/>
      <c r="XO42" s="184"/>
      <c r="XP42" s="184"/>
      <c r="XQ42" s="184"/>
      <c r="XR42" s="184"/>
      <c r="XS42" s="184"/>
      <c r="XT42" s="184"/>
      <c r="XU42" s="184"/>
      <c r="XV42" s="184"/>
      <c r="XW42" s="184"/>
      <c r="XX42" s="184"/>
      <c r="XY42" s="184"/>
      <c r="XZ42" s="184"/>
      <c r="YA42" s="184"/>
      <c r="YB42" s="184"/>
      <c r="YC42" s="184"/>
      <c r="YD42" s="184"/>
      <c r="YE42" s="184"/>
      <c r="YF42" s="184"/>
      <c r="YG42" s="184"/>
      <c r="YH42" s="184"/>
      <c r="YI42" s="184"/>
      <c r="YJ42" s="184"/>
      <c r="YK42" s="184"/>
      <c r="YL42" s="184"/>
      <c r="YM42" s="184"/>
      <c r="YN42" s="184"/>
      <c r="YO42" s="184"/>
      <c r="YP42" s="184"/>
      <c r="YQ42" s="184"/>
      <c r="YR42" s="184"/>
      <c r="YS42" s="184"/>
      <c r="YT42" s="184"/>
      <c r="YU42" s="184"/>
      <c r="YV42" s="184"/>
      <c r="YW42" s="184"/>
      <c r="YX42" s="184"/>
      <c r="YY42" s="184"/>
      <c r="YZ42" s="184"/>
      <c r="ZA42" s="184"/>
      <c r="ZB42" s="184"/>
      <c r="ZC42" s="184"/>
      <c r="ZD42" s="184"/>
      <c r="ZE42" s="184"/>
      <c r="ZF42" s="184"/>
      <c r="ZG42" s="184"/>
      <c r="ZH42" s="184"/>
      <c r="ZI42" s="184"/>
      <c r="ZJ42" s="184"/>
      <c r="ZK42" s="184"/>
      <c r="ZL42" s="184"/>
      <c r="ZM42" s="184"/>
      <c r="ZN42" s="184"/>
      <c r="ZO42" s="184"/>
      <c r="ZP42" s="184"/>
      <c r="ZQ42" s="184"/>
      <c r="ZR42" s="184"/>
      <c r="ZS42" s="184"/>
      <c r="ZT42" s="184"/>
      <c r="ZU42" s="184"/>
      <c r="ZV42" s="184"/>
      <c r="ZW42" s="184"/>
      <c r="ZX42" s="184"/>
      <c r="ZY42" s="184"/>
      <c r="ZZ42" s="184"/>
      <c r="AAA42" s="184"/>
      <c r="AAB42" s="184"/>
      <c r="AAC42" s="184"/>
      <c r="AAD42" s="184"/>
      <c r="AAE42" s="184"/>
      <c r="AAF42" s="184"/>
      <c r="AAG42" s="184"/>
      <c r="AAH42" s="184"/>
      <c r="AAI42" s="184"/>
      <c r="AAJ42" s="184"/>
      <c r="AAK42" s="184"/>
      <c r="AAL42" s="184"/>
      <c r="AAM42" s="184"/>
      <c r="AAN42" s="184"/>
      <c r="AAO42" s="184"/>
      <c r="AAP42" s="184"/>
      <c r="AAQ42" s="184"/>
      <c r="AAR42" s="184"/>
      <c r="AAS42" s="184"/>
      <c r="AAT42" s="184"/>
      <c r="AAU42" s="184"/>
      <c r="AAV42" s="184"/>
      <c r="AAW42" s="184"/>
      <c r="AAX42" s="184"/>
      <c r="AAY42" s="184"/>
      <c r="AAZ42" s="184"/>
      <c r="ABA42" s="184"/>
      <c r="ABB42" s="184"/>
      <c r="ABC42" s="184"/>
      <c r="ABD42" s="184"/>
      <c r="ABE42" s="184"/>
      <c r="ABF42" s="184"/>
      <c r="ABG42" s="184"/>
      <c r="ABH42" s="184"/>
      <c r="ABI42" s="184"/>
      <c r="ABJ42" s="184"/>
      <c r="ABK42" s="184"/>
      <c r="ABL42" s="184"/>
      <c r="ABM42" s="184"/>
      <c r="ABN42" s="184"/>
      <c r="ABO42" s="184"/>
      <c r="ABP42" s="184"/>
      <c r="ABQ42" s="184"/>
      <c r="ABR42" s="184"/>
      <c r="ABS42" s="184"/>
      <c r="ABT42" s="184"/>
      <c r="ABU42" s="184"/>
      <c r="ABV42" s="184"/>
      <c r="ABW42" s="184"/>
      <c r="ABX42" s="184"/>
      <c r="ABY42" s="184"/>
      <c r="ABZ42" s="184"/>
      <c r="ACA42" s="184"/>
      <c r="ACB42" s="184"/>
      <c r="ACC42" s="184"/>
      <c r="ACD42" s="184"/>
      <c r="ACE42" s="184"/>
      <c r="ACF42" s="184"/>
      <c r="ACG42" s="184"/>
      <c r="ACH42" s="184"/>
      <c r="ACI42" s="184"/>
      <c r="ACJ42" s="184"/>
      <c r="ACK42" s="184"/>
      <c r="ACL42" s="184"/>
      <c r="ACM42" s="184"/>
      <c r="ACN42" s="184"/>
      <c r="ACO42" s="184"/>
      <c r="ACP42" s="184"/>
      <c r="ACQ42" s="184"/>
      <c r="ACR42" s="184"/>
      <c r="ACS42" s="184"/>
      <c r="ACT42" s="184"/>
      <c r="ACU42" s="184"/>
      <c r="ACV42" s="184"/>
      <c r="ACW42" s="184"/>
      <c r="ACX42" s="184"/>
      <c r="ACY42" s="184"/>
      <c r="ACZ42" s="184"/>
      <c r="ADA42" s="184"/>
      <c r="ADB42" s="184"/>
      <c r="ADC42" s="184"/>
      <c r="ADD42" s="184"/>
      <c r="ADE42" s="184"/>
      <c r="ADF42" s="184"/>
      <c r="ADG42" s="184"/>
      <c r="ADH42" s="184"/>
      <c r="ADI42" s="184"/>
      <c r="ADJ42" s="184"/>
      <c r="ADK42" s="184"/>
      <c r="ADL42" s="184"/>
      <c r="ADM42" s="184"/>
      <c r="ADN42" s="184"/>
      <c r="ADO42" s="184"/>
      <c r="ADP42" s="184"/>
      <c r="ADQ42" s="184"/>
      <c r="ADR42" s="184"/>
      <c r="ADS42" s="184"/>
      <c r="ADT42" s="184"/>
      <c r="ADU42" s="184"/>
      <c r="ADV42" s="184"/>
      <c r="ADW42" s="184"/>
      <c r="ADX42" s="184"/>
      <c r="ADY42" s="184"/>
      <c r="ADZ42" s="184"/>
      <c r="AEA42" s="184"/>
      <c r="AEB42" s="184"/>
      <c r="AEC42" s="184"/>
      <c r="AED42" s="184"/>
      <c r="AEE42" s="184"/>
      <c r="AEF42" s="184"/>
      <c r="AEG42" s="184"/>
      <c r="AEH42" s="184"/>
      <c r="AEI42" s="184"/>
      <c r="AEJ42" s="184"/>
      <c r="AEK42" s="184"/>
      <c r="AEL42" s="184"/>
      <c r="AEM42" s="184"/>
      <c r="AEN42" s="184"/>
      <c r="AEO42" s="184"/>
      <c r="AEP42" s="184"/>
      <c r="AEQ42" s="184"/>
      <c r="AER42" s="184"/>
      <c r="AES42" s="184"/>
      <c r="AET42" s="184"/>
      <c r="AEU42" s="184"/>
      <c r="AEV42" s="184"/>
      <c r="AEW42" s="184"/>
      <c r="AEX42" s="184"/>
      <c r="AEY42" s="184"/>
      <c r="AEZ42" s="184"/>
      <c r="AFA42" s="184"/>
      <c r="AFB42" s="184"/>
      <c r="AFC42" s="184"/>
      <c r="AFD42" s="184"/>
      <c r="AFE42" s="184"/>
      <c r="AFF42" s="184"/>
      <c r="AFG42" s="184"/>
      <c r="AFH42" s="184"/>
      <c r="AFI42" s="184"/>
      <c r="AFJ42" s="184"/>
      <c r="AFK42" s="184"/>
      <c r="AFL42" s="184"/>
      <c r="AFM42" s="184"/>
      <c r="AFN42" s="184"/>
      <c r="AFO42" s="184"/>
      <c r="AFP42" s="184"/>
      <c r="AFQ42" s="184"/>
      <c r="AFR42" s="184"/>
      <c r="AFS42" s="184"/>
      <c r="AFT42" s="184"/>
      <c r="AFU42" s="184"/>
      <c r="AFV42" s="184"/>
      <c r="AFW42" s="184"/>
      <c r="AFX42" s="184"/>
      <c r="AFY42" s="184"/>
    </row>
    <row r="43" spans="2:857" ht="13.35" customHeight="1" x14ac:dyDescent="0.25">
      <c r="B43" s="263" t="s">
        <v>9453</v>
      </c>
      <c r="C43" s="278">
        <v>394700</v>
      </c>
      <c r="D43" s="264" t="s">
        <v>9454</v>
      </c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4"/>
      <c r="BZ43" s="184"/>
      <c r="CA43" s="184"/>
      <c r="CB43" s="184"/>
      <c r="CC43" s="184"/>
      <c r="CD43" s="184"/>
      <c r="CE43" s="184"/>
      <c r="CF43" s="184"/>
      <c r="CG43" s="184"/>
      <c r="CH43" s="184"/>
      <c r="CI43" s="184"/>
      <c r="CJ43" s="184"/>
      <c r="CK43" s="184"/>
      <c r="CL43" s="184"/>
      <c r="CM43" s="184"/>
      <c r="CN43" s="184"/>
      <c r="CO43" s="184"/>
      <c r="CP43" s="184"/>
      <c r="CQ43" s="184"/>
      <c r="CR43" s="184"/>
      <c r="CS43" s="184"/>
      <c r="CT43" s="184"/>
      <c r="CU43" s="184"/>
      <c r="CV43" s="184"/>
      <c r="CW43" s="184"/>
      <c r="CX43" s="184"/>
      <c r="CY43" s="184"/>
      <c r="CZ43" s="184"/>
      <c r="DA43" s="184"/>
      <c r="DB43" s="184"/>
      <c r="DC43" s="184"/>
      <c r="DD43" s="184"/>
      <c r="DE43" s="184"/>
      <c r="DF43" s="184"/>
      <c r="DG43" s="184"/>
      <c r="DH43" s="184"/>
      <c r="DI43" s="184"/>
      <c r="DJ43" s="184"/>
      <c r="DK43" s="184"/>
      <c r="DL43" s="184"/>
      <c r="DM43" s="184"/>
      <c r="DN43" s="184"/>
      <c r="DO43" s="184"/>
      <c r="DP43" s="184"/>
      <c r="DQ43" s="184"/>
      <c r="DR43" s="184"/>
      <c r="DS43" s="184"/>
      <c r="DT43" s="184"/>
      <c r="DU43" s="184"/>
      <c r="DV43" s="184"/>
      <c r="DW43" s="184"/>
      <c r="DX43" s="184"/>
      <c r="DY43" s="184"/>
      <c r="DZ43" s="184"/>
      <c r="EA43" s="184"/>
      <c r="EB43" s="184"/>
      <c r="EC43" s="184"/>
      <c r="ED43" s="184"/>
      <c r="EE43" s="184"/>
      <c r="EF43" s="184"/>
      <c r="EG43" s="184"/>
      <c r="EH43" s="184"/>
      <c r="EI43" s="184"/>
      <c r="EJ43" s="184"/>
      <c r="EK43" s="184"/>
      <c r="EL43" s="184"/>
      <c r="EM43" s="184"/>
      <c r="EN43" s="184"/>
      <c r="EO43" s="184"/>
      <c r="EP43" s="184"/>
      <c r="EQ43" s="184"/>
      <c r="ER43" s="184"/>
      <c r="ES43" s="184"/>
      <c r="ET43" s="184"/>
      <c r="EU43" s="184"/>
      <c r="EV43" s="184"/>
      <c r="EW43" s="184"/>
      <c r="EX43" s="184"/>
      <c r="EY43" s="184"/>
      <c r="EZ43" s="184"/>
      <c r="FA43" s="184"/>
      <c r="FB43" s="184"/>
      <c r="FC43" s="184"/>
      <c r="FD43" s="184"/>
      <c r="FE43" s="184"/>
      <c r="FF43" s="184"/>
      <c r="FG43" s="184"/>
      <c r="FH43" s="184"/>
      <c r="FI43" s="184"/>
      <c r="FJ43" s="184"/>
      <c r="FK43" s="184"/>
      <c r="FL43" s="184"/>
      <c r="FM43" s="184"/>
      <c r="FN43" s="184"/>
      <c r="FO43" s="184"/>
      <c r="FP43" s="184"/>
      <c r="FQ43" s="184"/>
      <c r="FR43" s="184"/>
      <c r="FS43" s="184"/>
      <c r="FT43" s="184"/>
      <c r="FU43" s="184"/>
      <c r="FV43" s="184"/>
      <c r="FW43" s="184"/>
      <c r="FX43" s="184"/>
      <c r="FY43" s="184"/>
      <c r="FZ43" s="184"/>
      <c r="GA43" s="184"/>
      <c r="GB43" s="184"/>
      <c r="GC43" s="184"/>
      <c r="GD43" s="184"/>
      <c r="GE43" s="184"/>
      <c r="GF43" s="184"/>
      <c r="GG43" s="184"/>
      <c r="GH43" s="184"/>
      <c r="GI43" s="184"/>
      <c r="GJ43" s="184"/>
      <c r="GK43" s="184"/>
      <c r="GL43" s="184"/>
      <c r="GM43" s="184"/>
      <c r="GN43" s="184"/>
      <c r="GO43" s="184"/>
      <c r="GP43" s="184"/>
      <c r="GQ43" s="184"/>
      <c r="GR43" s="184"/>
      <c r="GS43" s="184"/>
      <c r="GT43" s="184"/>
      <c r="GU43" s="184"/>
      <c r="GV43" s="184"/>
      <c r="GW43" s="184"/>
      <c r="GX43" s="184"/>
      <c r="GY43" s="184"/>
      <c r="GZ43" s="184"/>
      <c r="HA43" s="184"/>
      <c r="HB43" s="184"/>
      <c r="HC43" s="184"/>
      <c r="HD43" s="184"/>
      <c r="HE43" s="184"/>
      <c r="HF43" s="184"/>
      <c r="HG43" s="184"/>
      <c r="HH43" s="184"/>
      <c r="HI43" s="184"/>
      <c r="HJ43" s="184"/>
      <c r="HK43" s="184"/>
      <c r="HL43" s="184"/>
      <c r="HM43" s="184"/>
      <c r="HN43" s="184"/>
      <c r="HO43" s="184"/>
      <c r="HP43" s="184"/>
      <c r="HQ43" s="184"/>
      <c r="HR43" s="184"/>
      <c r="HS43" s="184"/>
      <c r="HT43" s="184"/>
      <c r="HU43" s="184"/>
      <c r="HV43" s="184"/>
      <c r="HW43" s="184"/>
      <c r="HX43" s="184"/>
      <c r="HY43" s="184"/>
      <c r="HZ43" s="184"/>
      <c r="IA43" s="184"/>
      <c r="IB43" s="184"/>
      <c r="IC43" s="184"/>
      <c r="ID43" s="184"/>
      <c r="IE43" s="184"/>
      <c r="IF43" s="184"/>
      <c r="IG43" s="184"/>
      <c r="IH43" s="184"/>
      <c r="II43" s="184"/>
      <c r="IJ43" s="184"/>
      <c r="IK43" s="184"/>
      <c r="IL43" s="184"/>
      <c r="IM43" s="184"/>
      <c r="IN43" s="184"/>
      <c r="IO43" s="184"/>
      <c r="IP43" s="184"/>
      <c r="IQ43" s="184"/>
      <c r="IR43" s="184"/>
      <c r="IS43" s="184"/>
      <c r="IT43" s="184"/>
      <c r="IU43" s="184"/>
      <c r="IV43" s="184"/>
      <c r="IW43" s="184"/>
      <c r="IX43" s="184"/>
      <c r="IY43" s="184"/>
      <c r="IZ43" s="184"/>
      <c r="JA43" s="184"/>
      <c r="JB43" s="184"/>
      <c r="JC43" s="184"/>
      <c r="JD43" s="184"/>
      <c r="JE43" s="184"/>
      <c r="JF43" s="184"/>
      <c r="JG43" s="184"/>
      <c r="JH43" s="184"/>
      <c r="JI43" s="184"/>
      <c r="JJ43" s="184"/>
      <c r="JK43" s="184"/>
      <c r="JL43" s="184"/>
      <c r="JM43" s="184"/>
      <c r="JN43" s="184"/>
      <c r="JO43" s="184"/>
      <c r="JP43" s="184"/>
      <c r="JQ43" s="184"/>
      <c r="JR43" s="184"/>
      <c r="JS43" s="184"/>
      <c r="JT43" s="184"/>
      <c r="JU43" s="184"/>
      <c r="JV43" s="184"/>
      <c r="JW43" s="184"/>
      <c r="JX43" s="184"/>
      <c r="JY43" s="184"/>
      <c r="JZ43" s="184"/>
      <c r="KA43" s="184"/>
      <c r="KB43" s="184"/>
      <c r="KC43" s="184"/>
      <c r="KD43" s="184"/>
      <c r="KE43" s="184"/>
      <c r="KF43" s="184"/>
      <c r="KG43" s="184"/>
      <c r="KH43" s="184"/>
      <c r="KI43" s="184"/>
      <c r="KJ43" s="184"/>
      <c r="KK43" s="184"/>
      <c r="KL43" s="184"/>
      <c r="KM43" s="184"/>
      <c r="KN43" s="184"/>
      <c r="KO43" s="184"/>
      <c r="KP43" s="184"/>
      <c r="KQ43" s="184"/>
      <c r="KR43" s="184"/>
      <c r="KS43" s="184"/>
      <c r="KT43" s="184"/>
      <c r="KU43" s="184"/>
      <c r="KV43" s="184"/>
      <c r="KW43" s="184"/>
      <c r="KX43" s="184"/>
      <c r="KY43" s="184"/>
      <c r="KZ43" s="184"/>
      <c r="LA43" s="184"/>
      <c r="LB43" s="184"/>
      <c r="LC43" s="184"/>
      <c r="LD43" s="184"/>
      <c r="LE43" s="184"/>
      <c r="LF43" s="184"/>
      <c r="LG43" s="184"/>
      <c r="LH43" s="184"/>
      <c r="LI43" s="184"/>
      <c r="LJ43" s="184"/>
      <c r="LK43" s="184"/>
      <c r="LL43" s="184"/>
      <c r="LM43" s="184"/>
      <c r="LN43" s="184"/>
      <c r="LO43" s="184"/>
      <c r="LP43" s="184"/>
      <c r="LQ43" s="184"/>
      <c r="LR43" s="184"/>
      <c r="LS43" s="184"/>
      <c r="LT43" s="184"/>
      <c r="LU43" s="184"/>
      <c r="LV43" s="184"/>
      <c r="LW43" s="184"/>
      <c r="LX43" s="184"/>
      <c r="LY43" s="184"/>
      <c r="LZ43" s="184"/>
      <c r="MA43" s="184"/>
      <c r="MB43" s="184"/>
      <c r="MC43" s="184"/>
      <c r="MD43" s="184"/>
      <c r="ME43" s="184"/>
      <c r="MF43" s="184"/>
      <c r="MG43" s="184"/>
      <c r="MH43" s="184"/>
      <c r="MI43" s="184"/>
      <c r="MJ43" s="184"/>
      <c r="MK43" s="184"/>
      <c r="ML43" s="184"/>
      <c r="MM43" s="184"/>
      <c r="MN43" s="184"/>
      <c r="MO43" s="184"/>
      <c r="MP43" s="184"/>
      <c r="MQ43" s="184"/>
      <c r="MR43" s="184"/>
      <c r="MS43" s="184"/>
      <c r="MT43" s="184"/>
      <c r="MU43" s="184"/>
      <c r="MV43" s="184"/>
      <c r="MW43" s="184"/>
      <c r="MX43" s="184"/>
      <c r="MY43" s="184"/>
      <c r="MZ43" s="184"/>
      <c r="NA43" s="184"/>
      <c r="NB43" s="184"/>
      <c r="NC43" s="184"/>
      <c r="ND43" s="184"/>
      <c r="NE43" s="184"/>
      <c r="NF43" s="184"/>
      <c r="NG43" s="184"/>
      <c r="NH43" s="184"/>
      <c r="NI43" s="184"/>
      <c r="NJ43" s="184"/>
      <c r="NK43" s="184"/>
      <c r="NL43" s="184"/>
      <c r="NM43" s="184"/>
      <c r="NN43" s="184"/>
      <c r="NO43" s="184"/>
      <c r="NP43" s="184"/>
      <c r="NQ43" s="184"/>
      <c r="NR43" s="184"/>
      <c r="NS43" s="184"/>
      <c r="NT43" s="184"/>
      <c r="NU43" s="184"/>
      <c r="NV43" s="184"/>
      <c r="NW43" s="184"/>
      <c r="NX43" s="184"/>
      <c r="NY43" s="184"/>
      <c r="NZ43" s="184"/>
      <c r="OA43" s="184"/>
      <c r="OB43" s="184"/>
      <c r="OC43" s="184"/>
      <c r="OD43" s="184"/>
      <c r="OE43" s="184"/>
      <c r="OF43" s="184"/>
      <c r="OG43" s="184"/>
      <c r="OH43" s="184"/>
      <c r="OI43" s="184"/>
      <c r="OJ43" s="184"/>
      <c r="OK43" s="184"/>
      <c r="OL43" s="184"/>
      <c r="OM43" s="184"/>
      <c r="ON43" s="184"/>
      <c r="OO43" s="184"/>
      <c r="OP43" s="184"/>
      <c r="OQ43" s="184"/>
      <c r="OR43" s="184"/>
      <c r="OS43" s="184"/>
      <c r="OT43" s="184"/>
      <c r="OU43" s="184"/>
      <c r="OV43" s="184"/>
      <c r="OW43" s="184"/>
      <c r="OX43" s="184"/>
      <c r="OY43" s="184"/>
      <c r="OZ43" s="184"/>
      <c r="PA43" s="184"/>
      <c r="PB43" s="184"/>
      <c r="PC43" s="184"/>
      <c r="PD43" s="184"/>
      <c r="PE43" s="184"/>
      <c r="PF43" s="184"/>
      <c r="PG43" s="184"/>
      <c r="PH43" s="184"/>
      <c r="PI43" s="184"/>
      <c r="PJ43" s="184"/>
      <c r="PK43" s="184"/>
      <c r="PL43" s="184"/>
      <c r="PM43" s="184"/>
      <c r="PN43" s="184"/>
      <c r="PO43" s="184"/>
      <c r="PP43" s="184"/>
      <c r="PQ43" s="184"/>
      <c r="PR43" s="184"/>
      <c r="PS43" s="184"/>
      <c r="PT43" s="184"/>
      <c r="PU43" s="184"/>
      <c r="PV43" s="184"/>
      <c r="PW43" s="184"/>
      <c r="PX43" s="184"/>
      <c r="PY43" s="184"/>
      <c r="PZ43" s="184"/>
      <c r="QA43" s="184"/>
      <c r="QB43" s="184"/>
      <c r="QC43" s="184"/>
      <c r="QD43" s="184"/>
      <c r="QE43" s="184"/>
      <c r="QF43" s="184"/>
      <c r="QG43" s="184"/>
      <c r="QH43" s="184"/>
      <c r="QI43" s="184"/>
      <c r="QJ43" s="184"/>
      <c r="QK43" s="184"/>
      <c r="QL43" s="184"/>
      <c r="QM43" s="184"/>
      <c r="QN43" s="184"/>
      <c r="QO43" s="184"/>
      <c r="QP43" s="184"/>
      <c r="QQ43" s="184"/>
      <c r="QR43" s="184"/>
      <c r="QS43" s="184"/>
      <c r="QT43" s="184"/>
      <c r="QU43" s="184"/>
      <c r="QV43" s="184"/>
      <c r="QW43" s="184"/>
      <c r="QX43" s="184"/>
      <c r="QY43" s="184"/>
      <c r="QZ43" s="184"/>
      <c r="RA43" s="184"/>
      <c r="RB43" s="184"/>
      <c r="RC43" s="184"/>
      <c r="RD43" s="184"/>
      <c r="RE43" s="184"/>
      <c r="RF43" s="184"/>
      <c r="RG43" s="184"/>
      <c r="RH43" s="184"/>
      <c r="RI43" s="184"/>
      <c r="RJ43" s="184"/>
      <c r="RK43" s="184"/>
      <c r="RL43" s="184"/>
      <c r="RM43" s="184"/>
      <c r="RN43" s="184"/>
      <c r="RO43" s="184"/>
      <c r="RP43" s="184"/>
      <c r="RQ43" s="184"/>
      <c r="RR43" s="184"/>
      <c r="RS43" s="184"/>
      <c r="RT43" s="184"/>
      <c r="RU43" s="184"/>
      <c r="RV43" s="184"/>
      <c r="RW43" s="184"/>
      <c r="RX43" s="184"/>
      <c r="RY43" s="184"/>
      <c r="RZ43" s="184"/>
      <c r="SA43" s="184"/>
      <c r="SB43" s="184"/>
      <c r="SC43" s="184"/>
      <c r="SD43" s="184"/>
      <c r="SE43" s="184"/>
      <c r="SF43" s="184"/>
      <c r="SG43" s="184"/>
      <c r="SH43" s="184"/>
      <c r="SI43" s="184"/>
      <c r="SJ43" s="184"/>
      <c r="SK43" s="184"/>
      <c r="SL43" s="184"/>
      <c r="SM43" s="184"/>
      <c r="SN43" s="184"/>
      <c r="SO43" s="184"/>
      <c r="SP43" s="184"/>
      <c r="SQ43" s="184"/>
      <c r="SR43" s="184"/>
      <c r="SS43" s="184"/>
      <c r="ST43" s="184"/>
      <c r="SU43" s="184"/>
      <c r="SV43" s="184"/>
      <c r="SW43" s="184"/>
      <c r="SX43" s="184"/>
      <c r="SY43" s="184"/>
      <c r="SZ43" s="184"/>
      <c r="TA43" s="184"/>
      <c r="TB43" s="184"/>
      <c r="TC43" s="184"/>
      <c r="TD43" s="184"/>
      <c r="TE43" s="184"/>
      <c r="TF43" s="184"/>
      <c r="TG43" s="184"/>
      <c r="TH43" s="184"/>
      <c r="TI43" s="184"/>
      <c r="TJ43" s="184"/>
      <c r="TK43" s="184"/>
      <c r="TL43" s="184"/>
      <c r="TM43" s="184"/>
      <c r="TN43" s="184"/>
      <c r="TO43" s="184"/>
      <c r="TP43" s="184"/>
      <c r="TQ43" s="184"/>
      <c r="TR43" s="184"/>
      <c r="TS43" s="184"/>
      <c r="TT43" s="184"/>
      <c r="TU43" s="184"/>
      <c r="TV43" s="184"/>
      <c r="TW43" s="184"/>
      <c r="TX43" s="184"/>
      <c r="TY43" s="184"/>
      <c r="TZ43" s="184"/>
      <c r="UA43" s="184"/>
      <c r="UB43" s="184"/>
      <c r="UC43" s="184"/>
      <c r="UD43" s="184"/>
      <c r="UE43" s="184"/>
      <c r="UF43" s="184"/>
      <c r="UG43" s="184"/>
      <c r="UH43" s="184"/>
      <c r="UI43" s="184"/>
      <c r="UJ43" s="184"/>
      <c r="UK43" s="184"/>
      <c r="UL43" s="184"/>
      <c r="UM43" s="184"/>
      <c r="UN43" s="184"/>
      <c r="UO43" s="184"/>
      <c r="UP43" s="184"/>
      <c r="UQ43" s="184"/>
      <c r="UR43" s="184"/>
      <c r="US43" s="184"/>
      <c r="UT43" s="184"/>
      <c r="UU43" s="184"/>
      <c r="UV43" s="184"/>
      <c r="UW43" s="184"/>
      <c r="UX43" s="184"/>
      <c r="UY43" s="184"/>
      <c r="UZ43" s="184"/>
      <c r="VA43" s="184"/>
      <c r="VB43" s="184"/>
      <c r="VC43" s="184"/>
      <c r="VD43" s="184"/>
      <c r="VE43" s="184"/>
      <c r="VF43" s="184"/>
      <c r="VG43" s="184"/>
      <c r="VH43" s="184"/>
      <c r="VI43" s="184"/>
      <c r="VJ43" s="184"/>
      <c r="VK43" s="184"/>
      <c r="VL43" s="184"/>
      <c r="VM43" s="184"/>
      <c r="VN43" s="184"/>
      <c r="VO43" s="184"/>
      <c r="VP43" s="184"/>
      <c r="VQ43" s="184"/>
      <c r="VR43" s="184"/>
      <c r="VS43" s="184"/>
      <c r="VT43" s="184"/>
      <c r="VU43" s="184"/>
      <c r="VV43" s="184"/>
      <c r="VW43" s="184"/>
      <c r="VX43" s="184"/>
      <c r="VY43" s="184"/>
      <c r="VZ43" s="184"/>
      <c r="WA43" s="184"/>
      <c r="WB43" s="184"/>
      <c r="WC43" s="184"/>
      <c r="WD43" s="184"/>
      <c r="WE43" s="184"/>
      <c r="WF43" s="184"/>
      <c r="WG43" s="184"/>
      <c r="WH43" s="184"/>
      <c r="WI43" s="184"/>
      <c r="WJ43" s="184"/>
      <c r="WK43" s="184"/>
      <c r="WL43" s="184"/>
      <c r="WM43" s="184"/>
      <c r="WN43" s="184"/>
      <c r="WO43" s="184"/>
      <c r="WP43" s="184"/>
      <c r="WQ43" s="184"/>
      <c r="WR43" s="184"/>
      <c r="WS43" s="184"/>
      <c r="WT43" s="184"/>
      <c r="WU43" s="184"/>
      <c r="WV43" s="184"/>
      <c r="WW43" s="184"/>
      <c r="WX43" s="184"/>
      <c r="WY43" s="184"/>
      <c r="WZ43" s="184"/>
      <c r="XA43" s="184"/>
      <c r="XB43" s="184"/>
      <c r="XC43" s="184"/>
      <c r="XD43" s="184"/>
      <c r="XE43" s="184"/>
      <c r="XF43" s="184"/>
      <c r="XG43" s="184"/>
      <c r="XH43" s="184"/>
      <c r="XI43" s="184"/>
      <c r="XJ43" s="184"/>
      <c r="XK43" s="184"/>
      <c r="XL43" s="184"/>
      <c r="XM43" s="184"/>
      <c r="XN43" s="184"/>
      <c r="XO43" s="184"/>
      <c r="XP43" s="184"/>
      <c r="XQ43" s="184"/>
      <c r="XR43" s="184"/>
      <c r="XS43" s="184"/>
      <c r="XT43" s="184"/>
      <c r="XU43" s="184"/>
      <c r="XV43" s="184"/>
      <c r="XW43" s="184"/>
      <c r="XX43" s="184"/>
      <c r="XY43" s="184"/>
      <c r="XZ43" s="184"/>
      <c r="YA43" s="184"/>
      <c r="YB43" s="184"/>
      <c r="YC43" s="184"/>
      <c r="YD43" s="184"/>
      <c r="YE43" s="184"/>
      <c r="YF43" s="184"/>
      <c r="YG43" s="184"/>
      <c r="YH43" s="184"/>
      <c r="YI43" s="184"/>
      <c r="YJ43" s="184"/>
      <c r="YK43" s="184"/>
      <c r="YL43" s="184"/>
      <c r="YM43" s="184"/>
      <c r="YN43" s="184"/>
      <c r="YO43" s="184"/>
      <c r="YP43" s="184"/>
      <c r="YQ43" s="184"/>
      <c r="YR43" s="184"/>
      <c r="YS43" s="184"/>
      <c r="YT43" s="184"/>
      <c r="YU43" s="184"/>
      <c r="YV43" s="184"/>
      <c r="YW43" s="184"/>
      <c r="YX43" s="184"/>
      <c r="YY43" s="184"/>
      <c r="YZ43" s="184"/>
      <c r="ZA43" s="184"/>
      <c r="ZB43" s="184"/>
      <c r="ZC43" s="184"/>
      <c r="ZD43" s="184"/>
      <c r="ZE43" s="184"/>
      <c r="ZF43" s="184"/>
      <c r="ZG43" s="184"/>
      <c r="ZH43" s="184"/>
      <c r="ZI43" s="184"/>
      <c r="ZJ43" s="184"/>
      <c r="ZK43" s="184"/>
      <c r="ZL43" s="184"/>
      <c r="ZM43" s="184"/>
      <c r="ZN43" s="184"/>
      <c r="ZO43" s="184"/>
      <c r="ZP43" s="184"/>
      <c r="ZQ43" s="184"/>
      <c r="ZR43" s="184"/>
      <c r="ZS43" s="184"/>
      <c r="ZT43" s="184"/>
      <c r="ZU43" s="184"/>
      <c r="ZV43" s="184"/>
      <c r="ZW43" s="184"/>
      <c r="ZX43" s="184"/>
      <c r="ZY43" s="184"/>
      <c r="ZZ43" s="184"/>
      <c r="AAA43" s="184"/>
      <c r="AAB43" s="184"/>
      <c r="AAC43" s="184"/>
      <c r="AAD43" s="184"/>
      <c r="AAE43" s="184"/>
      <c r="AAF43" s="184"/>
      <c r="AAG43" s="184"/>
      <c r="AAH43" s="184"/>
      <c r="AAI43" s="184"/>
      <c r="AAJ43" s="184"/>
      <c r="AAK43" s="184"/>
      <c r="AAL43" s="184"/>
      <c r="AAM43" s="184"/>
      <c r="AAN43" s="184"/>
      <c r="AAO43" s="184"/>
      <c r="AAP43" s="184"/>
      <c r="AAQ43" s="184"/>
      <c r="AAR43" s="184"/>
      <c r="AAS43" s="184"/>
      <c r="AAT43" s="184"/>
      <c r="AAU43" s="184"/>
      <c r="AAV43" s="184"/>
      <c r="AAW43" s="184"/>
      <c r="AAX43" s="184"/>
      <c r="AAY43" s="184"/>
      <c r="AAZ43" s="184"/>
      <c r="ABA43" s="184"/>
      <c r="ABB43" s="184"/>
      <c r="ABC43" s="184"/>
      <c r="ABD43" s="184"/>
      <c r="ABE43" s="184"/>
      <c r="ABF43" s="184"/>
      <c r="ABG43" s="184"/>
      <c r="ABH43" s="184"/>
      <c r="ABI43" s="184"/>
      <c r="ABJ43" s="184"/>
      <c r="ABK43" s="184"/>
      <c r="ABL43" s="184"/>
      <c r="ABM43" s="184"/>
      <c r="ABN43" s="184"/>
      <c r="ABO43" s="184"/>
      <c r="ABP43" s="184"/>
      <c r="ABQ43" s="184"/>
      <c r="ABR43" s="184"/>
      <c r="ABS43" s="184"/>
      <c r="ABT43" s="184"/>
      <c r="ABU43" s="184"/>
      <c r="ABV43" s="184"/>
      <c r="ABW43" s="184"/>
      <c r="ABX43" s="184"/>
      <c r="ABY43" s="184"/>
      <c r="ABZ43" s="184"/>
      <c r="ACA43" s="184"/>
      <c r="ACB43" s="184"/>
      <c r="ACC43" s="184"/>
      <c r="ACD43" s="184"/>
      <c r="ACE43" s="184"/>
      <c r="ACF43" s="184"/>
      <c r="ACG43" s="184"/>
      <c r="ACH43" s="184"/>
      <c r="ACI43" s="184"/>
      <c r="ACJ43" s="184"/>
      <c r="ACK43" s="184"/>
      <c r="ACL43" s="184"/>
      <c r="ACM43" s="184"/>
      <c r="ACN43" s="184"/>
      <c r="ACO43" s="184"/>
      <c r="ACP43" s="184"/>
      <c r="ACQ43" s="184"/>
      <c r="ACR43" s="184"/>
      <c r="ACS43" s="184"/>
      <c r="ACT43" s="184"/>
      <c r="ACU43" s="184"/>
      <c r="ACV43" s="184"/>
      <c r="ACW43" s="184"/>
      <c r="ACX43" s="184"/>
      <c r="ACY43" s="184"/>
      <c r="ACZ43" s="184"/>
      <c r="ADA43" s="184"/>
      <c r="ADB43" s="184"/>
      <c r="ADC43" s="184"/>
      <c r="ADD43" s="184"/>
      <c r="ADE43" s="184"/>
      <c r="ADF43" s="184"/>
      <c r="ADG43" s="184"/>
      <c r="ADH43" s="184"/>
      <c r="ADI43" s="184"/>
      <c r="ADJ43" s="184"/>
      <c r="ADK43" s="184"/>
      <c r="ADL43" s="184"/>
      <c r="ADM43" s="184"/>
      <c r="ADN43" s="184"/>
      <c r="ADO43" s="184"/>
      <c r="ADP43" s="184"/>
      <c r="ADQ43" s="184"/>
      <c r="ADR43" s="184"/>
      <c r="ADS43" s="184"/>
      <c r="ADT43" s="184"/>
      <c r="ADU43" s="184"/>
      <c r="ADV43" s="184"/>
      <c r="ADW43" s="184"/>
      <c r="ADX43" s="184"/>
      <c r="ADY43" s="184"/>
      <c r="ADZ43" s="184"/>
      <c r="AEA43" s="184"/>
      <c r="AEB43" s="184"/>
      <c r="AEC43" s="184"/>
      <c r="AED43" s="184"/>
      <c r="AEE43" s="184"/>
      <c r="AEF43" s="184"/>
      <c r="AEG43" s="184"/>
      <c r="AEH43" s="184"/>
      <c r="AEI43" s="184"/>
      <c r="AEJ43" s="184"/>
      <c r="AEK43" s="184"/>
      <c r="AEL43" s="184"/>
      <c r="AEM43" s="184"/>
      <c r="AEN43" s="184"/>
      <c r="AEO43" s="184"/>
      <c r="AEP43" s="184"/>
      <c r="AEQ43" s="184"/>
      <c r="AER43" s="184"/>
      <c r="AES43" s="184"/>
      <c r="AET43" s="184"/>
      <c r="AEU43" s="184"/>
      <c r="AEV43" s="184"/>
      <c r="AEW43" s="184"/>
      <c r="AEX43" s="184"/>
      <c r="AEY43" s="184"/>
      <c r="AEZ43" s="184"/>
      <c r="AFA43" s="184"/>
      <c r="AFB43" s="184"/>
      <c r="AFC43" s="184"/>
      <c r="AFD43" s="184"/>
      <c r="AFE43" s="184"/>
      <c r="AFF43" s="184"/>
      <c r="AFG43" s="184"/>
      <c r="AFH43" s="184"/>
      <c r="AFI43" s="184"/>
      <c r="AFJ43" s="184"/>
      <c r="AFK43" s="184"/>
      <c r="AFL43" s="184"/>
      <c r="AFM43" s="184"/>
      <c r="AFN43" s="184"/>
      <c r="AFO43" s="184"/>
      <c r="AFP43" s="184"/>
      <c r="AFQ43" s="184"/>
      <c r="AFR43" s="184"/>
      <c r="AFS43" s="184"/>
      <c r="AFT43" s="184"/>
      <c r="AFU43" s="184"/>
      <c r="AFV43" s="184"/>
      <c r="AFW43" s="184"/>
      <c r="AFX43" s="184"/>
      <c r="AFY43" s="184"/>
    </row>
    <row r="44" spans="2:857" ht="13.35" customHeight="1" x14ac:dyDescent="0.25">
      <c r="B44" s="263" t="s">
        <v>9455</v>
      </c>
      <c r="C44" s="278">
        <v>2960</v>
      </c>
      <c r="D44" s="264" t="s">
        <v>9400</v>
      </c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4"/>
      <c r="CA44" s="184"/>
      <c r="CB44" s="184"/>
      <c r="CC44" s="184"/>
      <c r="CD44" s="184"/>
      <c r="CE44" s="184"/>
      <c r="CF44" s="184"/>
      <c r="CG44" s="184"/>
      <c r="CH44" s="184"/>
      <c r="CI44" s="184"/>
      <c r="CJ44" s="184"/>
      <c r="CK44" s="184"/>
      <c r="CL44" s="184"/>
      <c r="CM44" s="184"/>
      <c r="CN44" s="184"/>
      <c r="CO44" s="184"/>
      <c r="CP44" s="184"/>
      <c r="CQ44" s="184"/>
      <c r="CR44" s="184"/>
      <c r="CS44" s="184"/>
      <c r="CT44" s="184"/>
      <c r="CU44" s="184"/>
      <c r="CV44" s="184"/>
      <c r="CW44" s="184"/>
      <c r="CX44" s="184"/>
      <c r="CY44" s="184"/>
      <c r="CZ44" s="184"/>
      <c r="DA44" s="184"/>
      <c r="DB44" s="184"/>
      <c r="DC44" s="184"/>
      <c r="DD44" s="184"/>
      <c r="DE44" s="184"/>
      <c r="DF44" s="184"/>
      <c r="DG44" s="184"/>
      <c r="DH44" s="184"/>
      <c r="DI44" s="184"/>
      <c r="DJ44" s="184"/>
      <c r="DK44" s="184"/>
      <c r="DL44" s="184"/>
      <c r="DM44" s="184"/>
      <c r="DN44" s="184"/>
      <c r="DO44" s="184"/>
      <c r="DP44" s="184"/>
      <c r="DQ44" s="184"/>
      <c r="DR44" s="184"/>
      <c r="DS44" s="184"/>
      <c r="DT44" s="184"/>
      <c r="DU44" s="184"/>
      <c r="DV44" s="184"/>
      <c r="DW44" s="184"/>
      <c r="DX44" s="184"/>
      <c r="DY44" s="184"/>
      <c r="DZ44" s="184"/>
      <c r="EA44" s="184"/>
      <c r="EB44" s="184"/>
      <c r="EC44" s="184"/>
      <c r="ED44" s="184"/>
      <c r="EE44" s="184"/>
      <c r="EF44" s="184"/>
      <c r="EG44" s="184"/>
      <c r="EH44" s="184"/>
      <c r="EI44" s="184"/>
      <c r="EJ44" s="184"/>
      <c r="EK44" s="184"/>
      <c r="EL44" s="184"/>
      <c r="EM44" s="184"/>
      <c r="EN44" s="184"/>
      <c r="EO44" s="184"/>
      <c r="EP44" s="184"/>
      <c r="EQ44" s="184"/>
      <c r="ER44" s="184"/>
      <c r="ES44" s="184"/>
      <c r="ET44" s="184"/>
      <c r="EU44" s="184"/>
      <c r="EV44" s="184"/>
      <c r="EW44" s="184"/>
      <c r="EX44" s="184"/>
      <c r="EY44" s="184"/>
      <c r="EZ44" s="184"/>
      <c r="FA44" s="184"/>
      <c r="FB44" s="184"/>
      <c r="FC44" s="184"/>
      <c r="FD44" s="184"/>
      <c r="FE44" s="184"/>
      <c r="FF44" s="184"/>
      <c r="FG44" s="184"/>
      <c r="FH44" s="184"/>
      <c r="FI44" s="184"/>
      <c r="FJ44" s="184"/>
      <c r="FK44" s="184"/>
      <c r="FL44" s="184"/>
      <c r="FM44" s="184"/>
      <c r="FN44" s="184"/>
      <c r="FO44" s="184"/>
      <c r="FP44" s="184"/>
      <c r="FQ44" s="184"/>
      <c r="FR44" s="184"/>
      <c r="FS44" s="184"/>
      <c r="FT44" s="184"/>
      <c r="FU44" s="184"/>
      <c r="FV44" s="184"/>
      <c r="FW44" s="184"/>
      <c r="FX44" s="184"/>
      <c r="FY44" s="184"/>
      <c r="FZ44" s="184"/>
      <c r="GA44" s="184"/>
      <c r="GB44" s="184"/>
      <c r="GC44" s="184"/>
      <c r="GD44" s="184"/>
      <c r="GE44" s="184"/>
      <c r="GF44" s="184"/>
      <c r="GG44" s="184"/>
      <c r="GH44" s="184"/>
      <c r="GI44" s="184"/>
      <c r="GJ44" s="184"/>
      <c r="GK44" s="184"/>
      <c r="GL44" s="184"/>
      <c r="GM44" s="184"/>
      <c r="GN44" s="184"/>
      <c r="GO44" s="184"/>
      <c r="GP44" s="184"/>
      <c r="GQ44" s="184"/>
      <c r="GR44" s="184"/>
      <c r="GS44" s="184"/>
      <c r="GT44" s="184"/>
      <c r="GU44" s="184"/>
      <c r="GV44" s="184"/>
      <c r="GW44" s="184"/>
      <c r="GX44" s="184"/>
      <c r="GY44" s="184"/>
      <c r="GZ44" s="184"/>
      <c r="HA44" s="184"/>
      <c r="HB44" s="184"/>
      <c r="HC44" s="184"/>
      <c r="HD44" s="184"/>
      <c r="HE44" s="184"/>
      <c r="HF44" s="184"/>
      <c r="HG44" s="184"/>
      <c r="HH44" s="184"/>
      <c r="HI44" s="184"/>
      <c r="HJ44" s="184"/>
      <c r="HK44" s="184"/>
      <c r="HL44" s="184"/>
      <c r="HM44" s="184"/>
      <c r="HN44" s="184"/>
      <c r="HO44" s="184"/>
      <c r="HP44" s="184"/>
      <c r="HQ44" s="184"/>
      <c r="HR44" s="184"/>
      <c r="HS44" s="184"/>
      <c r="HT44" s="184"/>
      <c r="HU44" s="184"/>
      <c r="HV44" s="184"/>
      <c r="HW44" s="184"/>
      <c r="HX44" s="184"/>
      <c r="HY44" s="184"/>
      <c r="HZ44" s="184"/>
      <c r="IA44" s="184"/>
      <c r="IB44" s="184"/>
      <c r="IC44" s="184"/>
      <c r="ID44" s="184"/>
      <c r="IE44" s="184"/>
      <c r="IF44" s="184"/>
      <c r="IG44" s="184"/>
      <c r="IH44" s="184"/>
      <c r="II44" s="184"/>
      <c r="IJ44" s="184"/>
      <c r="IK44" s="184"/>
      <c r="IL44" s="184"/>
      <c r="IM44" s="184"/>
      <c r="IN44" s="184"/>
      <c r="IO44" s="184"/>
      <c r="IP44" s="184"/>
      <c r="IQ44" s="184"/>
      <c r="IR44" s="184"/>
      <c r="IS44" s="184"/>
      <c r="IT44" s="184"/>
      <c r="IU44" s="184"/>
      <c r="IV44" s="184"/>
      <c r="IW44" s="184"/>
      <c r="IX44" s="184"/>
      <c r="IY44" s="184"/>
      <c r="IZ44" s="184"/>
      <c r="JA44" s="184"/>
      <c r="JB44" s="184"/>
      <c r="JC44" s="184"/>
      <c r="JD44" s="184"/>
      <c r="JE44" s="184"/>
      <c r="JF44" s="184"/>
      <c r="JG44" s="184"/>
      <c r="JH44" s="184"/>
      <c r="JI44" s="184"/>
      <c r="JJ44" s="184"/>
      <c r="JK44" s="184"/>
      <c r="JL44" s="184"/>
      <c r="JM44" s="184"/>
      <c r="JN44" s="184"/>
      <c r="JO44" s="184"/>
      <c r="JP44" s="184"/>
      <c r="JQ44" s="184"/>
      <c r="JR44" s="184"/>
      <c r="JS44" s="184"/>
      <c r="JT44" s="184"/>
      <c r="JU44" s="184"/>
      <c r="JV44" s="184"/>
      <c r="JW44" s="184"/>
      <c r="JX44" s="184"/>
      <c r="JY44" s="184"/>
      <c r="JZ44" s="184"/>
      <c r="KA44" s="184"/>
      <c r="KB44" s="184"/>
      <c r="KC44" s="184"/>
      <c r="KD44" s="184"/>
      <c r="KE44" s="184"/>
      <c r="KF44" s="184"/>
      <c r="KG44" s="184"/>
      <c r="KH44" s="184"/>
      <c r="KI44" s="184"/>
      <c r="KJ44" s="184"/>
      <c r="KK44" s="184"/>
      <c r="KL44" s="184"/>
      <c r="KM44" s="184"/>
      <c r="KN44" s="184"/>
      <c r="KO44" s="184"/>
      <c r="KP44" s="184"/>
      <c r="KQ44" s="184"/>
      <c r="KR44" s="184"/>
      <c r="KS44" s="184"/>
      <c r="KT44" s="184"/>
      <c r="KU44" s="184"/>
      <c r="KV44" s="184"/>
      <c r="KW44" s="184"/>
      <c r="KX44" s="184"/>
      <c r="KY44" s="184"/>
      <c r="KZ44" s="184"/>
      <c r="LA44" s="184"/>
      <c r="LB44" s="184"/>
      <c r="LC44" s="184"/>
      <c r="LD44" s="184"/>
      <c r="LE44" s="184"/>
      <c r="LF44" s="184"/>
      <c r="LG44" s="184"/>
      <c r="LH44" s="184"/>
      <c r="LI44" s="184"/>
      <c r="LJ44" s="184"/>
      <c r="LK44" s="184"/>
      <c r="LL44" s="184"/>
      <c r="LM44" s="184"/>
      <c r="LN44" s="184"/>
      <c r="LO44" s="184"/>
      <c r="LP44" s="184"/>
      <c r="LQ44" s="184"/>
      <c r="LR44" s="184"/>
      <c r="LS44" s="184"/>
      <c r="LT44" s="184"/>
      <c r="LU44" s="184"/>
      <c r="LV44" s="184"/>
      <c r="LW44" s="184"/>
      <c r="LX44" s="184"/>
      <c r="LY44" s="184"/>
      <c r="LZ44" s="184"/>
      <c r="MA44" s="184"/>
      <c r="MB44" s="184"/>
      <c r="MC44" s="184"/>
      <c r="MD44" s="184"/>
      <c r="ME44" s="184"/>
      <c r="MF44" s="184"/>
      <c r="MG44" s="184"/>
      <c r="MH44" s="184"/>
      <c r="MI44" s="184"/>
      <c r="MJ44" s="184"/>
      <c r="MK44" s="184"/>
      <c r="ML44" s="184"/>
      <c r="MM44" s="184"/>
      <c r="MN44" s="184"/>
      <c r="MO44" s="184"/>
      <c r="MP44" s="184"/>
      <c r="MQ44" s="184"/>
      <c r="MR44" s="184"/>
      <c r="MS44" s="184"/>
      <c r="MT44" s="184"/>
      <c r="MU44" s="184"/>
      <c r="MV44" s="184"/>
      <c r="MW44" s="184"/>
      <c r="MX44" s="184"/>
      <c r="MY44" s="184"/>
      <c r="MZ44" s="184"/>
      <c r="NA44" s="184"/>
      <c r="NB44" s="184"/>
      <c r="NC44" s="184"/>
      <c r="ND44" s="184"/>
      <c r="NE44" s="184"/>
      <c r="NF44" s="184"/>
      <c r="NG44" s="184"/>
      <c r="NH44" s="184"/>
      <c r="NI44" s="184"/>
      <c r="NJ44" s="184"/>
      <c r="NK44" s="184"/>
      <c r="NL44" s="184"/>
      <c r="NM44" s="184"/>
      <c r="NN44" s="184"/>
      <c r="NO44" s="184"/>
      <c r="NP44" s="184"/>
      <c r="NQ44" s="184"/>
      <c r="NR44" s="184"/>
      <c r="NS44" s="184"/>
      <c r="NT44" s="184"/>
      <c r="NU44" s="184"/>
      <c r="NV44" s="184"/>
      <c r="NW44" s="184"/>
      <c r="NX44" s="184"/>
      <c r="NY44" s="184"/>
      <c r="NZ44" s="184"/>
      <c r="OA44" s="184"/>
      <c r="OB44" s="184"/>
      <c r="OC44" s="184"/>
      <c r="OD44" s="184"/>
      <c r="OE44" s="184"/>
      <c r="OF44" s="184"/>
      <c r="OG44" s="184"/>
      <c r="OH44" s="184"/>
      <c r="OI44" s="184"/>
      <c r="OJ44" s="184"/>
      <c r="OK44" s="184"/>
      <c r="OL44" s="184"/>
      <c r="OM44" s="184"/>
      <c r="ON44" s="184"/>
      <c r="OO44" s="184"/>
      <c r="OP44" s="184"/>
      <c r="OQ44" s="184"/>
      <c r="OR44" s="184"/>
      <c r="OS44" s="184"/>
      <c r="OT44" s="184"/>
      <c r="OU44" s="184"/>
      <c r="OV44" s="184"/>
      <c r="OW44" s="184"/>
      <c r="OX44" s="184"/>
      <c r="OY44" s="184"/>
      <c r="OZ44" s="184"/>
      <c r="PA44" s="184"/>
      <c r="PB44" s="184"/>
      <c r="PC44" s="184"/>
      <c r="PD44" s="184"/>
      <c r="PE44" s="184"/>
      <c r="PF44" s="184"/>
      <c r="PG44" s="184"/>
      <c r="PH44" s="184"/>
      <c r="PI44" s="184"/>
      <c r="PJ44" s="184"/>
      <c r="PK44" s="184"/>
      <c r="PL44" s="184"/>
      <c r="PM44" s="184"/>
      <c r="PN44" s="184"/>
      <c r="PO44" s="184"/>
      <c r="PP44" s="184"/>
      <c r="PQ44" s="184"/>
      <c r="PR44" s="184"/>
      <c r="PS44" s="184"/>
      <c r="PT44" s="184"/>
      <c r="PU44" s="184"/>
      <c r="PV44" s="184"/>
      <c r="PW44" s="184"/>
      <c r="PX44" s="184"/>
      <c r="PY44" s="184"/>
      <c r="PZ44" s="184"/>
      <c r="QA44" s="184"/>
      <c r="QB44" s="184"/>
      <c r="QC44" s="184"/>
      <c r="QD44" s="184"/>
      <c r="QE44" s="184"/>
      <c r="QF44" s="184"/>
      <c r="QG44" s="184"/>
      <c r="QH44" s="184"/>
      <c r="QI44" s="184"/>
      <c r="QJ44" s="184"/>
      <c r="QK44" s="184"/>
      <c r="QL44" s="184"/>
      <c r="QM44" s="184"/>
      <c r="QN44" s="184"/>
      <c r="QO44" s="184"/>
      <c r="QP44" s="184"/>
      <c r="QQ44" s="184"/>
      <c r="QR44" s="184"/>
      <c r="QS44" s="184"/>
      <c r="QT44" s="184"/>
      <c r="QU44" s="184"/>
      <c r="QV44" s="184"/>
      <c r="QW44" s="184"/>
      <c r="QX44" s="184"/>
      <c r="QY44" s="184"/>
      <c r="QZ44" s="184"/>
      <c r="RA44" s="184"/>
      <c r="RB44" s="184"/>
      <c r="RC44" s="184"/>
      <c r="RD44" s="184"/>
      <c r="RE44" s="184"/>
      <c r="RF44" s="184"/>
      <c r="RG44" s="184"/>
      <c r="RH44" s="184"/>
      <c r="RI44" s="184"/>
      <c r="RJ44" s="184"/>
      <c r="RK44" s="184"/>
      <c r="RL44" s="184"/>
      <c r="RM44" s="184"/>
      <c r="RN44" s="184"/>
      <c r="RO44" s="184"/>
      <c r="RP44" s="184"/>
      <c r="RQ44" s="184"/>
      <c r="RR44" s="184"/>
      <c r="RS44" s="184"/>
      <c r="RT44" s="184"/>
      <c r="RU44" s="184"/>
      <c r="RV44" s="184"/>
      <c r="RW44" s="184"/>
      <c r="RX44" s="184"/>
      <c r="RY44" s="184"/>
      <c r="RZ44" s="184"/>
      <c r="SA44" s="184"/>
      <c r="SB44" s="184"/>
      <c r="SC44" s="184"/>
      <c r="SD44" s="184"/>
      <c r="SE44" s="184"/>
      <c r="SF44" s="184"/>
      <c r="SG44" s="184"/>
      <c r="SH44" s="184"/>
      <c r="SI44" s="184"/>
      <c r="SJ44" s="184"/>
      <c r="SK44" s="184"/>
      <c r="SL44" s="184"/>
      <c r="SM44" s="184"/>
      <c r="SN44" s="184"/>
      <c r="SO44" s="184"/>
      <c r="SP44" s="184"/>
      <c r="SQ44" s="184"/>
      <c r="SR44" s="184"/>
      <c r="SS44" s="184"/>
      <c r="ST44" s="184"/>
      <c r="SU44" s="184"/>
      <c r="SV44" s="184"/>
      <c r="SW44" s="184"/>
      <c r="SX44" s="184"/>
      <c r="SY44" s="184"/>
      <c r="SZ44" s="184"/>
      <c r="TA44" s="184"/>
      <c r="TB44" s="184"/>
      <c r="TC44" s="184"/>
      <c r="TD44" s="184"/>
      <c r="TE44" s="184"/>
      <c r="TF44" s="184"/>
      <c r="TG44" s="184"/>
      <c r="TH44" s="184"/>
      <c r="TI44" s="184"/>
      <c r="TJ44" s="184"/>
      <c r="TK44" s="184"/>
      <c r="TL44" s="184"/>
      <c r="TM44" s="184"/>
      <c r="TN44" s="184"/>
      <c r="TO44" s="184"/>
      <c r="TP44" s="184"/>
      <c r="TQ44" s="184"/>
      <c r="TR44" s="184"/>
      <c r="TS44" s="184"/>
      <c r="TT44" s="184"/>
      <c r="TU44" s="184"/>
      <c r="TV44" s="184"/>
      <c r="TW44" s="184"/>
      <c r="TX44" s="184"/>
      <c r="TY44" s="184"/>
      <c r="TZ44" s="184"/>
      <c r="UA44" s="184"/>
      <c r="UB44" s="184"/>
      <c r="UC44" s="184"/>
      <c r="UD44" s="184"/>
      <c r="UE44" s="184"/>
      <c r="UF44" s="184"/>
      <c r="UG44" s="184"/>
      <c r="UH44" s="184"/>
      <c r="UI44" s="184"/>
      <c r="UJ44" s="184"/>
      <c r="UK44" s="184"/>
      <c r="UL44" s="184"/>
      <c r="UM44" s="184"/>
      <c r="UN44" s="184"/>
      <c r="UO44" s="184"/>
      <c r="UP44" s="184"/>
      <c r="UQ44" s="184"/>
      <c r="UR44" s="184"/>
      <c r="US44" s="184"/>
      <c r="UT44" s="184"/>
      <c r="UU44" s="184"/>
      <c r="UV44" s="184"/>
      <c r="UW44" s="184"/>
      <c r="UX44" s="184"/>
      <c r="UY44" s="184"/>
      <c r="UZ44" s="184"/>
      <c r="VA44" s="184"/>
      <c r="VB44" s="184"/>
      <c r="VC44" s="184"/>
      <c r="VD44" s="184"/>
      <c r="VE44" s="184"/>
      <c r="VF44" s="184"/>
      <c r="VG44" s="184"/>
      <c r="VH44" s="184"/>
      <c r="VI44" s="184"/>
      <c r="VJ44" s="184"/>
      <c r="VK44" s="184"/>
      <c r="VL44" s="184"/>
      <c r="VM44" s="184"/>
      <c r="VN44" s="184"/>
      <c r="VO44" s="184"/>
      <c r="VP44" s="184"/>
      <c r="VQ44" s="184"/>
      <c r="VR44" s="184"/>
      <c r="VS44" s="184"/>
      <c r="VT44" s="184"/>
      <c r="VU44" s="184"/>
      <c r="VV44" s="184"/>
      <c r="VW44" s="184"/>
      <c r="VX44" s="184"/>
      <c r="VY44" s="184"/>
      <c r="VZ44" s="184"/>
      <c r="WA44" s="184"/>
      <c r="WB44" s="184"/>
      <c r="WC44" s="184"/>
      <c r="WD44" s="184"/>
      <c r="WE44" s="184"/>
      <c r="WF44" s="184"/>
      <c r="WG44" s="184"/>
      <c r="WH44" s="184"/>
      <c r="WI44" s="184"/>
      <c r="WJ44" s="184"/>
      <c r="WK44" s="184"/>
      <c r="WL44" s="184"/>
      <c r="WM44" s="184"/>
      <c r="WN44" s="184"/>
      <c r="WO44" s="184"/>
      <c r="WP44" s="184"/>
      <c r="WQ44" s="184"/>
      <c r="WR44" s="184"/>
      <c r="WS44" s="184"/>
      <c r="WT44" s="184"/>
      <c r="WU44" s="184"/>
      <c r="WV44" s="184"/>
      <c r="WW44" s="184"/>
      <c r="WX44" s="184"/>
      <c r="WY44" s="184"/>
      <c r="WZ44" s="184"/>
      <c r="XA44" s="184"/>
      <c r="XB44" s="184"/>
      <c r="XC44" s="184"/>
      <c r="XD44" s="184"/>
      <c r="XE44" s="184"/>
      <c r="XF44" s="184"/>
      <c r="XG44" s="184"/>
      <c r="XH44" s="184"/>
      <c r="XI44" s="184"/>
      <c r="XJ44" s="184"/>
      <c r="XK44" s="184"/>
      <c r="XL44" s="184"/>
      <c r="XM44" s="184"/>
      <c r="XN44" s="184"/>
      <c r="XO44" s="184"/>
      <c r="XP44" s="184"/>
      <c r="XQ44" s="184"/>
      <c r="XR44" s="184"/>
      <c r="XS44" s="184"/>
      <c r="XT44" s="184"/>
      <c r="XU44" s="184"/>
      <c r="XV44" s="184"/>
      <c r="XW44" s="184"/>
      <c r="XX44" s="184"/>
      <c r="XY44" s="184"/>
      <c r="XZ44" s="184"/>
      <c r="YA44" s="184"/>
      <c r="YB44" s="184"/>
      <c r="YC44" s="184"/>
      <c r="YD44" s="184"/>
      <c r="YE44" s="184"/>
      <c r="YF44" s="184"/>
      <c r="YG44" s="184"/>
      <c r="YH44" s="184"/>
      <c r="YI44" s="184"/>
      <c r="YJ44" s="184"/>
      <c r="YK44" s="184"/>
      <c r="YL44" s="184"/>
      <c r="YM44" s="184"/>
      <c r="YN44" s="184"/>
      <c r="YO44" s="184"/>
      <c r="YP44" s="184"/>
      <c r="YQ44" s="184"/>
      <c r="YR44" s="184"/>
      <c r="YS44" s="184"/>
      <c r="YT44" s="184"/>
      <c r="YU44" s="184"/>
      <c r="YV44" s="184"/>
      <c r="YW44" s="184"/>
      <c r="YX44" s="184"/>
      <c r="YY44" s="184"/>
      <c r="YZ44" s="184"/>
      <c r="ZA44" s="184"/>
      <c r="ZB44" s="184"/>
      <c r="ZC44" s="184"/>
      <c r="ZD44" s="184"/>
      <c r="ZE44" s="184"/>
      <c r="ZF44" s="184"/>
      <c r="ZG44" s="184"/>
      <c r="ZH44" s="184"/>
      <c r="ZI44" s="184"/>
      <c r="ZJ44" s="184"/>
      <c r="ZK44" s="184"/>
      <c r="ZL44" s="184"/>
      <c r="ZM44" s="184"/>
      <c r="ZN44" s="184"/>
      <c r="ZO44" s="184"/>
      <c r="ZP44" s="184"/>
      <c r="ZQ44" s="184"/>
      <c r="ZR44" s="184"/>
      <c r="ZS44" s="184"/>
      <c r="ZT44" s="184"/>
      <c r="ZU44" s="184"/>
      <c r="ZV44" s="184"/>
      <c r="ZW44" s="184"/>
      <c r="ZX44" s="184"/>
      <c r="ZY44" s="184"/>
      <c r="ZZ44" s="184"/>
      <c r="AAA44" s="184"/>
      <c r="AAB44" s="184"/>
      <c r="AAC44" s="184"/>
      <c r="AAD44" s="184"/>
      <c r="AAE44" s="184"/>
      <c r="AAF44" s="184"/>
      <c r="AAG44" s="184"/>
      <c r="AAH44" s="184"/>
      <c r="AAI44" s="184"/>
      <c r="AAJ44" s="184"/>
      <c r="AAK44" s="184"/>
      <c r="AAL44" s="184"/>
      <c r="AAM44" s="184"/>
      <c r="AAN44" s="184"/>
      <c r="AAO44" s="184"/>
      <c r="AAP44" s="184"/>
      <c r="AAQ44" s="184"/>
      <c r="AAR44" s="184"/>
      <c r="AAS44" s="184"/>
      <c r="AAT44" s="184"/>
      <c r="AAU44" s="184"/>
      <c r="AAV44" s="184"/>
      <c r="AAW44" s="184"/>
      <c r="AAX44" s="184"/>
      <c r="AAY44" s="184"/>
      <c r="AAZ44" s="184"/>
      <c r="ABA44" s="184"/>
      <c r="ABB44" s="184"/>
      <c r="ABC44" s="184"/>
      <c r="ABD44" s="184"/>
      <c r="ABE44" s="184"/>
      <c r="ABF44" s="184"/>
      <c r="ABG44" s="184"/>
      <c r="ABH44" s="184"/>
      <c r="ABI44" s="184"/>
      <c r="ABJ44" s="184"/>
      <c r="ABK44" s="184"/>
      <c r="ABL44" s="184"/>
      <c r="ABM44" s="184"/>
      <c r="ABN44" s="184"/>
      <c r="ABO44" s="184"/>
      <c r="ABP44" s="184"/>
      <c r="ABQ44" s="184"/>
      <c r="ABR44" s="184"/>
      <c r="ABS44" s="184"/>
      <c r="ABT44" s="184"/>
      <c r="ABU44" s="184"/>
      <c r="ABV44" s="184"/>
      <c r="ABW44" s="184"/>
      <c r="ABX44" s="184"/>
      <c r="ABY44" s="184"/>
      <c r="ABZ44" s="184"/>
      <c r="ACA44" s="184"/>
      <c r="ACB44" s="184"/>
      <c r="ACC44" s="184"/>
      <c r="ACD44" s="184"/>
      <c r="ACE44" s="184"/>
      <c r="ACF44" s="184"/>
      <c r="ACG44" s="184"/>
      <c r="ACH44" s="184"/>
      <c r="ACI44" s="184"/>
      <c r="ACJ44" s="184"/>
      <c r="ACK44" s="184"/>
      <c r="ACL44" s="184"/>
      <c r="ACM44" s="184"/>
      <c r="ACN44" s="184"/>
      <c r="ACO44" s="184"/>
      <c r="ACP44" s="184"/>
      <c r="ACQ44" s="184"/>
      <c r="ACR44" s="184"/>
      <c r="ACS44" s="184"/>
      <c r="ACT44" s="184"/>
      <c r="ACU44" s="184"/>
      <c r="ACV44" s="184"/>
      <c r="ACW44" s="184"/>
      <c r="ACX44" s="184"/>
      <c r="ACY44" s="184"/>
      <c r="ACZ44" s="184"/>
      <c r="ADA44" s="184"/>
      <c r="ADB44" s="184"/>
      <c r="ADC44" s="184"/>
      <c r="ADD44" s="184"/>
      <c r="ADE44" s="184"/>
      <c r="ADF44" s="184"/>
      <c r="ADG44" s="184"/>
      <c r="ADH44" s="184"/>
      <c r="ADI44" s="184"/>
      <c r="ADJ44" s="184"/>
      <c r="ADK44" s="184"/>
      <c r="ADL44" s="184"/>
      <c r="ADM44" s="184"/>
      <c r="ADN44" s="184"/>
      <c r="ADO44" s="184"/>
      <c r="ADP44" s="184"/>
      <c r="ADQ44" s="184"/>
      <c r="ADR44" s="184"/>
      <c r="ADS44" s="184"/>
      <c r="ADT44" s="184"/>
      <c r="ADU44" s="184"/>
      <c r="ADV44" s="184"/>
      <c r="ADW44" s="184"/>
      <c r="ADX44" s="184"/>
      <c r="ADY44" s="184"/>
      <c r="ADZ44" s="184"/>
      <c r="AEA44" s="184"/>
      <c r="AEB44" s="184"/>
      <c r="AEC44" s="184"/>
      <c r="AED44" s="184"/>
      <c r="AEE44" s="184"/>
      <c r="AEF44" s="184"/>
      <c r="AEG44" s="184"/>
      <c r="AEH44" s="184"/>
      <c r="AEI44" s="184"/>
      <c r="AEJ44" s="184"/>
      <c r="AEK44" s="184"/>
      <c r="AEL44" s="184"/>
      <c r="AEM44" s="184"/>
      <c r="AEN44" s="184"/>
      <c r="AEO44" s="184"/>
      <c r="AEP44" s="184"/>
      <c r="AEQ44" s="184"/>
      <c r="AER44" s="184"/>
      <c r="AES44" s="184"/>
      <c r="AET44" s="184"/>
      <c r="AEU44" s="184"/>
      <c r="AEV44" s="184"/>
      <c r="AEW44" s="184"/>
      <c r="AEX44" s="184"/>
      <c r="AEY44" s="184"/>
      <c r="AEZ44" s="184"/>
      <c r="AFA44" s="184"/>
      <c r="AFB44" s="184"/>
      <c r="AFC44" s="184"/>
      <c r="AFD44" s="184"/>
      <c r="AFE44" s="184"/>
      <c r="AFF44" s="184"/>
      <c r="AFG44" s="184"/>
      <c r="AFH44" s="184"/>
      <c r="AFI44" s="184"/>
      <c r="AFJ44" s="184"/>
      <c r="AFK44" s="184"/>
      <c r="AFL44" s="184"/>
      <c r="AFM44" s="184"/>
      <c r="AFN44" s="184"/>
      <c r="AFO44" s="184"/>
      <c r="AFP44" s="184"/>
      <c r="AFQ44" s="184"/>
      <c r="AFR44" s="184"/>
      <c r="AFS44" s="184"/>
      <c r="AFT44" s="184"/>
      <c r="AFU44" s="184"/>
      <c r="AFV44" s="184"/>
      <c r="AFW44" s="184"/>
      <c r="AFX44" s="184"/>
      <c r="AFY44" s="184"/>
    </row>
    <row r="45" spans="2:857" ht="13.35" customHeight="1" x14ac:dyDescent="0.25">
      <c r="B45" s="263" t="s">
        <v>9456</v>
      </c>
      <c r="C45" s="278">
        <v>4100</v>
      </c>
      <c r="D45" s="264" t="s">
        <v>9457</v>
      </c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4"/>
      <c r="CH45" s="184"/>
      <c r="CI45" s="184"/>
      <c r="CJ45" s="184"/>
      <c r="CK45" s="184"/>
      <c r="CL45" s="184"/>
      <c r="CM45" s="184"/>
      <c r="CN45" s="184"/>
      <c r="CO45" s="184"/>
      <c r="CP45" s="184"/>
      <c r="CQ45" s="184"/>
      <c r="CR45" s="184"/>
      <c r="CS45" s="184"/>
      <c r="CT45" s="184"/>
      <c r="CU45" s="184"/>
      <c r="CV45" s="184"/>
      <c r="CW45" s="184"/>
      <c r="CX45" s="184"/>
      <c r="CY45" s="184"/>
      <c r="CZ45" s="184"/>
      <c r="DA45" s="184"/>
      <c r="DB45" s="184"/>
      <c r="DC45" s="184"/>
      <c r="DD45" s="184"/>
      <c r="DE45" s="184"/>
      <c r="DF45" s="184"/>
      <c r="DG45" s="184"/>
      <c r="DH45" s="184"/>
      <c r="DI45" s="184"/>
      <c r="DJ45" s="184"/>
      <c r="DK45" s="184"/>
      <c r="DL45" s="184"/>
      <c r="DM45" s="184"/>
      <c r="DN45" s="184"/>
      <c r="DO45" s="184"/>
      <c r="DP45" s="184"/>
      <c r="DQ45" s="184"/>
      <c r="DR45" s="184"/>
      <c r="DS45" s="184"/>
      <c r="DT45" s="184"/>
      <c r="DU45" s="184"/>
      <c r="DV45" s="184"/>
      <c r="DW45" s="184"/>
      <c r="DX45" s="184"/>
      <c r="DY45" s="184"/>
      <c r="DZ45" s="184"/>
      <c r="EA45" s="184"/>
      <c r="EB45" s="184"/>
      <c r="EC45" s="184"/>
      <c r="ED45" s="184"/>
      <c r="EE45" s="184"/>
      <c r="EF45" s="184"/>
      <c r="EG45" s="184"/>
      <c r="EH45" s="184"/>
      <c r="EI45" s="184"/>
      <c r="EJ45" s="184"/>
      <c r="EK45" s="184"/>
      <c r="EL45" s="184"/>
      <c r="EM45" s="184"/>
      <c r="EN45" s="184"/>
      <c r="EO45" s="184"/>
      <c r="EP45" s="184"/>
      <c r="EQ45" s="184"/>
      <c r="ER45" s="184"/>
      <c r="ES45" s="184"/>
      <c r="ET45" s="184"/>
      <c r="EU45" s="184"/>
      <c r="EV45" s="184"/>
      <c r="EW45" s="184"/>
      <c r="EX45" s="184"/>
      <c r="EY45" s="184"/>
      <c r="EZ45" s="184"/>
      <c r="FA45" s="184"/>
      <c r="FB45" s="184"/>
      <c r="FC45" s="184"/>
      <c r="FD45" s="184"/>
      <c r="FE45" s="184"/>
      <c r="FF45" s="184"/>
      <c r="FG45" s="184"/>
      <c r="FH45" s="184"/>
      <c r="FI45" s="184"/>
      <c r="FJ45" s="184"/>
      <c r="FK45" s="184"/>
      <c r="FL45" s="184"/>
      <c r="FM45" s="184"/>
      <c r="FN45" s="184"/>
      <c r="FO45" s="184"/>
      <c r="FP45" s="184"/>
      <c r="FQ45" s="184"/>
      <c r="FR45" s="184"/>
      <c r="FS45" s="184"/>
      <c r="FT45" s="184"/>
      <c r="FU45" s="184"/>
      <c r="FV45" s="184"/>
      <c r="FW45" s="184"/>
      <c r="FX45" s="184"/>
      <c r="FY45" s="184"/>
      <c r="FZ45" s="184"/>
      <c r="GA45" s="184"/>
      <c r="GB45" s="184"/>
      <c r="GC45" s="184"/>
      <c r="GD45" s="184"/>
      <c r="GE45" s="184"/>
      <c r="GF45" s="184"/>
      <c r="GG45" s="184"/>
      <c r="GH45" s="184"/>
      <c r="GI45" s="184"/>
      <c r="GJ45" s="184"/>
      <c r="GK45" s="184"/>
      <c r="GL45" s="184"/>
      <c r="GM45" s="184"/>
      <c r="GN45" s="184"/>
      <c r="GO45" s="184"/>
      <c r="GP45" s="184"/>
      <c r="GQ45" s="184"/>
      <c r="GR45" s="184"/>
      <c r="GS45" s="184"/>
      <c r="GT45" s="184"/>
      <c r="GU45" s="184"/>
      <c r="GV45" s="184"/>
      <c r="GW45" s="184"/>
      <c r="GX45" s="184"/>
      <c r="GY45" s="184"/>
      <c r="GZ45" s="184"/>
      <c r="HA45" s="184"/>
      <c r="HB45" s="184"/>
      <c r="HC45" s="184"/>
      <c r="HD45" s="184"/>
      <c r="HE45" s="184"/>
      <c r="HF45" s="184"/>
      <c r="HG45" s="184"/>
      <c r="HH45" s="184"/>
      <c r="HI45" s="184"/>
      <c r="HJ45" s="184"/>
      <c r="HK45" s="184"/>
      <c r="HL45" s="184"/>
      <c r="HM45" s="184"/>
      <c r="HN45" s="184"/>
      <c r="HO45" s="184"/>
      <c r="HP45" s="184"/>
      <c r="HQ45" s="184"/>
      <c r="HR45" s="184"/>
      <c r="HS45" s="184"/>
      <c r="HT45" s="184"/>
      <c r="HU45" s="184"/>
      <c r="HV45" s="184"/>
      <c r="HW45" s="184"/>
      <c r="HX45" s="184"/>
      <c r="HY45" s="184"/>
      <c r="HZ45" s="184"/>
      <c r="IA45" s="184"/>
      <c r="IB45" s="184"/>
      <c r="IC45" s="184"/>
      <c r="ID45" s="184"/>
      <c r="IE45" s="184"/>
      <c r="IF45" s="184"/>
      <c r="IG45" s="184"/>
      <c r="IH45" s="184"/>
      <c r="II45" s="184"/>
      <c r="IJ45" s="184"/>
      <c r="IK45" s="184"/>
      <c r="IL45" s="184"/>
      <c r="IM45" s="184"/>
      <c r="IN45" s="184"/>
      <c r="IO45" s="184"/>
      <c r="IP45" s="184"/>
      <c r="IQ45" s="184"/>
      <c r="IR45" s="184"/>
      <c r="IS45" s="184"/>
      <c r="IT45" s="184"/>
      <c r="IU45" s="184"/>
      <c r="IV45" s="184"/>
      <c r="IW45" s="184"/>
      <c r="IX45" s="184"/>
      <c r="IY45" s="184"/>
      <c r="IZ45" s="184"/>
      <c r="JA45" s="184"/>
      <c r="JB45" s="184"/>
      <c r="JC45" s="184"/>
      <c r="JD45" s="184"/>
      <c r="JE45" s="184"/>
      <c r="JF45" s="184"/>
      <c r="JG45" s="184"/>
      <c r="JH45" s="184"/>
      <c r="JI45" s="184"/>
      <c r="JJ45" s="184"/>
      <c r="JK45" s="184"/>
      <c r="JL45" s="184"/>
      <c r="JM45" s="184"/>
      <c r="JN45" s="184"/>
      <c r="JO45" s="184"/>
      <c r="JP45" s="184"/>
      <c r="JQ45" s="184"/>
      <c r="JR45" s="184"/>
      <c r="JS45" s="184"/>
      <c r="JT45" s="184"/>
      <c r="JU45" s="184"/>
      <c r="JV45" s="184"/>
      <c r="JW45" s="184"/>
      <c r="JX45" s="184"/>
      <c r="JY45" s="184"/>
      <c r="JZ45" s="184"/>
      <c r="KA45" s="184"/>
      <c r="KB45" s="184"/>
      <c r="KC45" s="184"/>
      <c r="KD45" s="184"/>
      <c r="KE45" s="184"/>
      <c r="KF45" s="184"/>
      <c r="KG45" s="184"/>
      <c r="KH45" s="184"/>
      <c r="KI45" s="184"/>
      <c r="KJ45" s="184"/>
      <c r="KK45" s="184"/>
      <c r="KL45" s="184"/>
      <c r="KM45" s="184"/>
      <c r="KN45" s="184"/>
      <c r="KO45" s="184"/>
      <c r="KP45" s="184"/>
      <c r="KQ45" s="184"/>
      <c r="KR45" s="184"/>
      <c r="KS45" s="184"/>
      <c r="KT45" s="184"/>
      <c r="KU45" s="184"/>
      <c r="KV45" s="184"/>
      <c r="KW45" s="184"/>
      <c r="KX45" s="184"/>
      <c r="KY45" s="184"/>
      <c r="KZ45" s="184"/>
      <c r="LA45" s="184"/>
      <c r="LB45" s="184"/>
      <c r="LC45" s="184"/>
      <c r="LD45" s="184"/>
      <c r="LE45" s="184"/>
      <c r="LF45" s="184"/>
      <c r="LG45" s="184"/>
      <c r="LH45" s="184"/>
      <c r="LI45" s="184"/>
      <c r="LJ45" s="184"/>
      <c r="LK45" s="184"/>
      <c r="LL45" s="184"/>
      <c r="LM45" s="184"/>
      <c r="LN45" s="184"/>
      <c r="LO45" s="184"/>
      <c r="LP45" s="184"/>
      <c r="LQ45" s="184"/>
      <c r="LR45" s="184"/>
      <c r="LS45" s="184"/>
      <c r="LT45" s="184"/>
      <c r="LU45" s="184"/>
      <c r="LV45" s="184"/>
      <c r="LW45" s="184"/>
      <c r="LX45" s="184"/>
      <c r="LY45" s="184"/>
      <c r="LZ45" s="184"/>
      <c r="MA45" s="184"/>
      <c r="MB45" s="184"/>
      <c r="MC45" s="184"/>
      <c r="MD45" s="184"/>
      <c r="ME45" s="184"/>
      <c r="MF45" s="184"/>
      <c r="MG45" s="184"/>
      <c r="MH45" s="184"/>
      <c r="MI45" s="184"/>
      <c r="MJ45" s="184"/>
      <c r="MK45" s="184"/>
      <c r="ML45" s="184"/>
      <c r="MM45" s="184"/>
      <c r="MN45" s="184"/>
      <c r="MO45" s="184"/>
      <c r="MP45" s="184"/>
      <c r="MQ45" s="184"/>
      <c r="MR45" s="184"/>
      <c r="MS45" s="184"/>
      <c r="MT45" s="184"/>
      <c r="MU45" s="184"/>
      <c r="MV45" s="184"/>
      <c r="MW45" s="184"/>
      <c r="MX45" s="184"/>
      <c r="MY45" s="184"/>
      <c r="MZ45" s="184"/>
      <c r="NA45" s="184"/>
      <c r="NB45" s="184"/>
      <c r="NC45" s="184"/>
      <c r="ND45" s="184"/>
      <c r="NE45" s="184"/>
      <c r="NF45" s="184"/>
      <c r="NG45" s="184"/>
      <c r="NH45" s="184"/>
      <c r="NI45" s="184"/>
      <c r="NJ45" s="184"/>
      <c r="NK45" s="184"/>
      <c r="NL45" s="184"/>
      <c r="NM45" s="184"/>
      <c r="NN45" s="184"/>
      <c r="NO45" s="184"/>
      <c r="NP45" s="184"/>
      <c r="NQ45" s="184"/>
      <c r="NR45" s="184"/>
      <c r="NS45" s="184"/>
      <c r="NT45" s="184"/>
      <c r="NU45" s="184"/>
      <c r="NV45" s="184"/>
      <c r="NW45" s="184"/>
      <c r="NX45" s="184"/>
      <c r="NY45" s="184"/>
      <c r="NZ45" s="184"/>
      <c r="OA45" s="184"/>
      <c r="OB45" s="184"/>
      <c r="OC45" s="184"/>
      <c r="OD45" s="184"/>
      <c r="OE45" s="184"/>
      <c r="OF45" s="184"/>
      <c r="OG45" s="184"/>
      <c r="OH45" s="184"/>
      <c r="OI45" s="184"/>
      <c r="OJ45" s="184"/>
      <c r="OK45" s="184"/>
      <c r="OL45" s="184"/>
      <c r="OM45" s="184"/>
      <c r="ON45" s="184"/>
      <c r="OO45" s="184"/>
      <c r="OP45" s="184"/>
      <c r="OQ45" s="184"/>
      <c r="OR45" s="184"/>
      <c r="OS45" s="184"/>
      <c r="OT45" s="184"/>
      <c r="OU45" s="184"/>
      <c r="OV45" s="184"/>
      <c r="OW45" s="184"/>
      <c r="OX45" s="184"/>
      <c r="OY45" s="184"/>
      <c r="OZ45" s="184"/>
      <c r="PA45" s="184"/>
      <c r="PB45" s="184"/>
      <c r="PC45" s="184"/>
      <c r="PD45" s="184"/>
      <c r="PE45" s="184"/>
      <c r="PF45" s="184"/>
      <c r="PG45" s="184"/>
      <c r="PH45" s="184"/>
      <c r="PI45" s="184"/>
      <c r="PJ45" s="184"/>
      <c r="PK45" s="184"/>
      <c r="PL45" s="184"/>
      <c r="PM45" s="184"/>
      <c r="PN45" s="184"/>
      <c r="PO45" s="184"/>
      <c r="PP45" s="184"/>
      <c r="PQ45" s="184"/>
      <c r="PR45" s="184"/>
      <c r="PS45" s="184"/>
      <c r="PT45" s="184"/>
      <c r="PU45" s="184"/>
      <c r="PV45" s="184"/>
      <c r="PW45" s="184"/>
      <c r="PX45" s="184"/>
      <c r="PY45" s="184"/>
      <c r="PZ45" s="184"/>
      <c r="QA45" s="184"/>
      <c r="QB45" s="184"/>
      <c r="QC45" s="184"/>
      <c r="QD45" s="184"/>
      <c r="QE45" s="184"/>
      <c r="QF45" s="184"/>
      <c r="QG45" s="184"/>
      <c r="QH45" s="184"/>
      <c r="QI45" s="184"/>
      <c r="QJ45" s="184"/>
      <c r="QK45" s="184"/>
      <c r="QL45" s="184"/>
      <c r="QM45" s="184"/>
      <c r="QN45" s="184"/>
      <c r="QO45" s="184"/>
      <c r="QP45" s="184"/>
      <c r="QQ45" s="184"/>
      <c r="QR45" s="184"/>
      <c r="QS45" s="184"/>
      <c r="QT45" s="184"/>
      <c r="QU45" s="184"/>
      <c r="QV45" s="184"/>
      <c r="QW45" s="184"/>
      <c r="QX45" s="184"/>
      <c r="QY45" s="184"/>
      <c r="QZ45" s="184"/>
      <c r="RA45" s="184"/>
      <c r="RB45" s="184"/>
      <c r="RC45" s="184"/>
      <c r="RD45" s="184"/>
      <c r="RE45" s="184"/>
      <c r="RF45" s="184"/>
      <c r="RG45" s="184"/>
      <c r="RH45" s="184"/>
      <c r="RI45" s="184"/>
      <c r="RJ45" s="184"/>
      <c r="RK45" s="184"/>
      <c r="RL45" s="184"/>
      <c r="RM45" s="184"/>
      <c r="RN45" s="184"/>
      <c r="RO45" s="184"/>
      <c r="RP45" s="184"/>
      <c r="RQ45" s="184"/>
      <c r="RR45" s="184"/>
      <c r="RS45" s="184"/>
      <c r="RT45" s="184"/>
      <c r="RU45" s="184"/>
      <c r="RV45" s="184"/>
      <c r="RW45" s="184"/>
      <c r="RX45" s="184"/>
      <c r="RY45" s="184"/>
      <c r="RZ45" s="184"/>
      <c r="SA45" s="184"/>
      <c r="SB45" s="184"/>
      <c r="SC45" s="184"/>
      <c r="SD45" s="184"/>
      <c r="SE45" s="184"/>
      <c r="SF45" s="184"/>
      <c r="SG45" s="184"/>
      <c r="SH45" s="184"/>
      <c r="SI45" s="184"/>
      <c r="SJ45" s="184"/>
      <c r="SK45" s="184"/>
      <c r="SL45" s="184"/>
      <c r="SM45" s="184"/>
      <c r="SN45" s="184"/>
      <c r="SO45" s="184"/>
      <c r="SP45" s="184"/>
      <c r="SQ45" s="184"/>
      <c r="SR45" s="184"/>
      <c r="SS45" s="184"/>
      <c r="ST45" s="184"/>
      <c r="SU45" s="184"/>
      <c r="SV45" s="184"/>
      <c r="SW45" s="184"/>
      <c r="SX45" s="184"/>
      <c r="SY45" s="184"/>
      <c r="SZ45" s="184"/>
      <c r="TA45" s="184"/>
      <c r="TB45" s="184"/>
      <c r="TC45" s="184"/>
      <c r="TD45" s="184"/>
      <c r="TE45" s="184"/>
      <c r="TF45" s="184"/>
      <c r="TG45" s="184"/>
      <c r="TH45" s="184"/>
      <c r="TI45" s="184"/>
      <c r="TJ45" s="184"/>
      <c r="TK45" s="184"/>
      <c r="TL45" s="184"/>
      <c r="TM45" s="184"/>
      <c r="TN45" s="184"/>
      <c r="TO45" s="184"/>
      <c r="TP45" s="184"/>
      <c r="TQ45" s="184"/>
      <c r="TR45" s="184"/>
      <c r="TS45" s="184"/>
      <c r="TT45" s="184"/>
      <c r="TU45" s="184"/>
      <c r="TV45" s="184"/>
      <c r="TW45" s="184"/>
      <c r="TX45" s="184"/>
      <c r="TY45" s="184"/>
      <c r="TZ45" s="184"/>
      <c r="UA45" s="184"/>
      <c r="UB45" s="184"/>
      <c r="UC45" s="184"/>
      <c r="UD45" s="184"/>
      <c r="UE45" s="184"/>
      <c r="UF45" s="184"/>
      <c r="UG45" s="184"/>
      <c r="UH45" s="184"/>
      <c r="UI45" s="184"/>
      <c r="UJ45" s="184"/>
      <c r="UK45" s="184"/>
      <c r="UL45" s="184"/>
      <c r="UM45" s="184"/>
      <c r="UN45" s="184"/>
      <c r="UO45" s="184"/>
      <c r="UP45" s="184"/>
      <c r="UQ45" s="184"/>
      <c r="UR45" s="184"/>
      <c r="US45" s="184"/>
      <c r="UT45" s="184"/>
      <c r="UU45" s="184"/>
      <c r="UV45" s="184"/>
      <c r="UW45" s="184"/>
      <c r="UX45" s="184"/>
      <c r="UY45" s="184"/>
      <c r="UZ45" s="184"/>
      <c r="VA45" s="184"/>
      <c r="VB45" s="184"/>
      <c r="VC45" s="184"/>
      <c r="VD45" s="184"/>
      <c r="VE45" s="184"/>
      <c r="VF45" s="184"/>
      <c r="VG45" s="184"/>
      <c r="VH45" s="184"/>
      <c r="VI45" s="184"/>
      <c r="VJ45" s="184"/>
      <c r="VK45" s="184"/>
      <c r="VL45" s="184"/>
      <c r="VM45" s="184"/>
      <c r="VN45" s="184"/>
      <c r="VO45" s="184"/>
      <c r="VP45" s="184"/>
      <c r="VQ45" s="184"/>
      <c r="VR45" s="184"/>
      <c r="VS45" s="184"/>
      <c r="VT45" s="184"/>
      <c r="VU45" s="184"/>
      <c r="VV45" s="184"/>
      <c r="VW45" s="184"/>
      <c r="VX45" s="184"/>
      <c r="VY45" s="184"/>
      <c r="VZ45" s="184"/>
      <c r="WA45" s="184"/>
      <c r="WB45" s="184"/>
      <c r="WC45" s="184"/>
      <c r="WD45" s="184"/>
      <c r="WE45" s="184"/>
      <c r="WF45" s="184"/>
      <c r="WG45" s="184"/>
      <c r="WH45" s="184"/>
      <c r="WI45" s="184"/>
      <c r="WJ45" s="184"/>
      <c r="WK45" s="184"/>
      <c r="WL45" s="184"/>
      <c r="WM45" s="184"/>
      <c r="WN45" s="184"/>
      <c r="WO45" s="184"/>
      <c r="WP45" s="184"/>
      <c r="WQ45" s="184"/>
      <c r="WR45" s="184"/>
      <c r="WS45" s="184"/>
      <c r="WT45" s="184"/>
      <c r="WU45" s="184"/>
      <c r="WV45" s="184"/>
      <c r="WW45" s="184"/>
      <c r="WX45" s="184"/>
      <c r="WY45" s="184"/>
      <c r="WZ45" s="184"/>
      <c r="XA45" s="184"/>
      <c r="XB45" s="184"/>
      <c r="XC45" s="184"/>
      <c r="XD45" s="184"/>
      <c r="XE45" s="184"/>
      <c r="XF45" s="184"/>
      <c r="XG45" s="184"/>
      <c r="XH45" s="184"/>
      <c r="XI45" s="184"/>
      <c r="XJ45" s="184"/>
      <c r="XK45" s="184"/>
      <c r="XL45" s="184"/>
      <c r="XM45" s="184"/>
      <c r="XN45" s="184"/>
      <c r="XO45" s="184"/>
      <c r="XP45" s="184"/>
      <c r="XQ45" s="184"/>
      <c r="XR45" s="184"/>
      <c r="XS45" s="184"/>
      <c r="XT45" s="184"/>
      <c r="XU45" s="184"/>
      <c r="XV45" s="184"/>
      <c r="XW45" s="184"/>
      <c r="XX45" s="184"/>
      <c r="XY45" s="184"/>
      <c r="XZ45" s="184"/>
      <c r="YA45" s="184"/>
      <c r="YB45" s="184"/>
      <c r="YC45" s="184"/>
      <c r="YD45" s="184"/>
      <c r="YE45" s="184"/>
      <c r="YF45" s="184"/>
      <c r="YG45" s="184"/>
      <c r="YH45" s="184"/>
      <c r="YI45" s="184"/>
      <c r="YJ45" s="184"/>
      <c r="YK45" s="184"/>
      <c r="YL45" s="184"/>
      <c r="YM45" s="184"/>
      <c r="YN45" s="184"/>
      <c r="YO45" s="184"/>
      <c r="YP45" s="184"/>
      <c r="YQ45" s="184"/>
      <c r="YR45" s="184"/>
      <c r="YS45" s="184"/>
      <c r="YT45" s="184"/>
      <c r="YU45" s="184"/>
      <c r="YV45" s="184"/>
      <c r="YW45" s="184"/>
      <c r="YX45" s="184"/>
      <c r="YY45" s="184"/>
      <c r="YZ45" s="184"/>
      <c r="ZA45" s="184"/>
      <c r="ZB45" s="184"/>
      <c r="ZC45" s="184"/>
      <c r="ZD45" s="184"/>
      <c r="ZE45" s="184"/>
      <c r="ZF45" s="184"/>
      <c r="ZG45" s="184"/>
      <c r="ZH45" s="184"/>
      <c r="ZI45" s="184"/>
      <c r="ZJ45" s="184"/>
      <c r="ZK45" s="184"/>
      <c r="ZL45" s="184"/>
      <c r="ZM45" s="184"/>
      <c r="ZN45" s="184"/>
      <c r="ZO45" s="184"/>
      <c r="ZP45" s="184"/>
      <c r="ZQ45" s="184"/>
      <c r="ZR45" s="184"/>
      <c r="ZS45" s="184"/>
      <c r="ZT45" s="184"/>
      <c r="ZU45" s="184"/>
      <c r="ZV45" s="184"/>
      <c r="ZW45" s="184"/>
      <c r="ZX45" s="184"/>
      <c r="ZY45" s="184"/>
      <c r="ZZ45" s="184"/>
      <c r="AAA45" s="184"/>
      <c r="AAB45" s="184"/>
      <c r="AAC45" s="184"/>
      <c r="AAD45" s="184"/>
      <c r="AAE45" s="184"/>
      <c r="AAF45" s="184"/>
      <c r="AAG45" s="184"/>
      <c r="AAH45" s="184"/>
      <c r="AAI45" s="184"/>
      <c r="AAJ45" s="184"/>
      <c r="AAK45" s="184"/>
      <c r="AAL45" s="184"/>
      <c r="AAM45" s="184"/>
      <c r="AAN45" s="184"/>
      <c r="AAO45" s="184"/>
      <c r="AAP45" s="184"/>
      <c r="AAQ45" s="184"/>
      <c r="AAR45" s="184"/>
      <c r="AAS45" s="184"/>
      <c r="AAT45" s="184"/>
      <c r="AAU45" s="184"/>
      <c r="AAV45" s="184"/>
      <c r="AAW45" s="184"/>
      <c r="AAX45" s="184"/>
      <c r="AAY45" s="184"/>
      <c r="AAZ45" s="184"/>
      <c r="ABA45" s="184"/>
      <c r="ABB45" s="184"/>
      <c r="ABC45" s="184"/>
      <c r="ABD45" s="184"/>
      <c r="ABE45" s="184"/>
      <c r="ABF45" s="184"/>
      <c r="ABG45" s="184"/>
      <c r="ABH45" s="184"/>
      <c r="ABI45" s="184"/>
      <c r="ABJ45" s="184"/>
      <c r="ABK45" s="184"/>
      <c r="ABL45" s="184"/>
      <c r="ABM45" s="184"/>
      <c r="ABN45" s="184"/>
      <c r="ABO45" s="184"/>
      <c r="ABP45" s="184"/>
      <c r="ABQ45" s="184"/>
      <c r="ABR45" s="184"/>
      <c r="ABS45" s="184"/>
      <c r="ABT45" s="184"/>
      <c r="ABU45" s="184"/>
      <c r="ABV45" s="184"/>
      <c r="ABW45" s="184"/>
      <c r="ABX45" s="184"/>
      <c r="ABY45" s="184"/>
      <c r="ABZ45" s="184"/>
      <c r="ACA45" s="184"/>
      <c r="ACB45" s="184"/>
      <c r="ACC45" s="184"/>
      <c r="ACD45" s="184"/>
      <c r="ACE45" s="184"/>
      <c r="ACF45" s="184"/>
      <c r="ACG45" s="184"/>
      <c r="ACH45" s="184"/>
      <c r="ACI45" s="184"/>
      <c r="ACJ45" s="184"/>
      <c r="ACK45" s="184"/>
      <c r="ACL45" s="184"/>
      <c r="ACM45" s="184"/>
      <c r="ACN45" s="184"/>
      <c r="ACO45" s="184"/>
      <c r="ACP45" s="184"/>
      <c r="ACQ45" s="184"/>
      <c r="ACR45" s="184"/>
      <c r="ACS45" s="184"/>
      <c r="ACT45" s="184"/>
      <c r="ACU45" s="184"/>
      <c r="ACV45" s="184"/>
      <c r="ACW45" s="184"/>
      <c r="ACX45" s="184"/>
      <c r="ACY45" s="184"/>
      <c r="ACZ45" s="184"/>
      <c r="ADA45" s="184"/>
      <c r="ADB45" s="184"/>
      <c r="ADC45" s="184"/>
      <c r="ADD45" s="184"/>
      <c r="ADE45" s="184"/>
      <c r="ADF45" s="184"/>
      <c r="ADG45" s="184"/>
      <c r="ADH45" s="184"/>
      <c r="ADI45" s="184"/>
      <c r="ADJ45" s="184"/>
      <c r="ADK45" s="184"/>
      <c r="ADL45" s="184"/>
      <c r="ADM45" s="184"/>
      <c r="ADN45" s="184"/>
      <c r="ADO45" s="184"/>
      <c r="ADP45" s="184"/>
      <c r="ADQ45" s="184"/>
      <c r="ADR45" s="184"/>
      <c r="ADS45" s="184"/>
      <c r="ADT45" s="184"/>
      <c r="ADU45" s="184"/>
      <c r="ADV45" s="184"/>
      <c r="ADW45" s="184"/>
      <c r="ADX45" s="184"/>
      <c r="ADY45" s="184"/>
      <c r="ADZ45" s="184"/>
      <c r="AEA45" s="184"/>
      <c r="AEB45" s="184"/>
      <c r="AEC45" s="184"/>
      <c r="AED45" s="184"/>
      <c r="AEE45" s="184"/>
      <c r="AEF45" s="184"/>
      <c r="AEG45" s="184"/>
      <c r="AEH45" s="184"/>
      <c r="AEI45" s="184"/>
      <c r="AEJ45" s="184"/>
      <c r="AEK45" s="184"/>
      <c r="AEL45" s="184"/>
      <c r="AEM45" s="184"/>
      <c r="AEN45" s="184"/>
      <c r="AEO45" s="184"/>
      <c r="AEP45" s="184"/>
      <c r="AEQ45" s="184"/>
      <c r="AER45" s="184"/>
      <c r="AES45" s="184"/>
      <c r="AET45" s="184"/>
      <c r="AEU45" s="184"/>
      <c r="AEV45" s="184"/>
      <c r="AEW45" s="184"/>
      <c r="AEX45" s="184"/>
      <c r="AEY45" s="184"/>
      <c r="AEZ45" s="184"/>
      <c r="AFA45" s="184"/>
      <c r="AFB45" s="184"/>
      <c r="AFC45" s="184"/>
      <c r="AFD45" s="184"/>
      <c r="AFE45" s="184"/>
      <c r="AFF45" s="184"/>
      <c r="AFG45" s="184"/>
      <c r="AFH45" s="184"/>
      <c r="AFI45" s="184"/>
      <c r="AFJ45" s="184"/>
      <c r="AFK45" s="184"/>
      <c r="AFL45" s="184"/>
      <c r="AFM45" s="184"/>
      <c r="AFN45" s="184"/>
      <c r="AFO45" s="184"/>
      <c r="AFP45" s="184"/>
      <c r="AFQ45" s="184"/>
      <c r="AFR45" s="184"/>
      <c r="AFS45" s="184"/>
      <c r="AFT45" s="184"/>
      <c r="AFU45" s="184"/>
      <c r="AFV45" s="184"/>
      <c r="AFW45" s="184"/>
      <c r="AFX45" s="184"/>
      <c r="AFY45" s="184"/>
    </row>
    <row r="46" spans="2:857" ht="13.35" customHeight="1" x14ac:dyDescent="0.25">
      <c r="B46" s="263" t="s">
        <v>9458</v>
      </c>
      <c r="C46" s="278">
        <v>4700</v>
      </c>
      <c r="D46" s="264" t="s">
        <v>9459</v>
      </c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4"/>
      <c r="CA46" s="184"/>
      <c r="CB46" s="184"/>
      <c r="CC46" s="184"/>
      <c r="CD46" s="184"/>
      <c r="CE46" s="184"/>
      <c r="CF46" s="184"/>
      <c r="CG46" s="184"/>
      <c r="CH46" s="184"/>
      <c r="CI46" s="184"/>
      <c r="CJ46" s="184"/>
      <c r="CK46" s="184"/>
      <c r="CL46" s="184"/>
      <c r="CM46" s="184"/>
      <c r="CN46" s="184"/>
      <c r="CO46" s="184"/>
      <c r="CP46" s="184"/>
      <c r="CQ46" s="184"/>
      <c r="CR46" s="184"/>
      <c r="CS46" s="184"/>
      <c r="CT46" s="184"/>
      <c r="CU46" s="184"/>
      <c r="CV46" s="184"/>
      <c r="CW46" s="184"/>
      <c r="CX46" s="184"/>
      <c r="CY46" s="184"/>
      <c r="CZ46" s="184"/>
      <c r="DA46" s="184"/>
      <c r="DB46" s="184"/>
      <c r="DC46" s="184"/>
      <c r="DD46" s="184"/>
      <c r="DE46" s="184"/>
      <c r="DF46" s="184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4"/>
      <c r="DS46" s="184"/>
      <c r="DT46" s="184"/>
      <c r="DU46" s="184"/>
      <c r="DV46" s="184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4"/>
      <c r="EI46" s="184"/>
      <c r="EJ46" s="184"/>
      <c r="EK46" s="184"/>
      <c r="EL46" s="184"/>
      <c r="EM46" s="184"/>
      <c r="EN46" s="184"/>
      <c r="EO46" s="184"/>
      <c r="EP46" s="184"/>
      <c r="EQ46" s="184"/>
      <c r="ER46" s="184"/>
      <c r="ES46" s="184"/>
      <c r="ET46" s="184"/>
      <c r="EU46" s="184"/>
      <c r="EV46" s="184"/>
      <c r="EW46" s="184"/>
      <c r="EX46" s="184"/>
      <c r="EY46" s="184"/>
      <c r="EZ46" s="184"/>
      <c r="FA46" s="184"/>
      <c r="FB46" s="184"/>
      <c r="FC46" s="184"/>
      <c r="FD46" s="184"/>
      <c r="FE46" s="184"/>
      <c r="FF46" s="184"/>
      <c r="FG46" s="184"/>
      <c r="FH46" s="184"/>
      <c r="FI46" s="184"/>
      <c r="FJ46" s="184"/>
      <c r="FK46" s="184"/>
      <c r="FL46" s="184"/>
      <c r="FM46" s="184"/>
      <c r="FN46" s="184"/>
      <c r="FO46" s="184"/>
      <c r="FP46" s="184"/>
      <c r="FQ46" s="184"/>
      <c r="FR46" s="184"/>
      <c r="FS46" s="184"/>
      <c r="FT46" s="184"/>
      <c r="FU46" s="184"/>
      <c r="FV46" s="184"/>
      <c r="FW46" s="184"/>
      <c r="FX46" s="184"/>
      <c r="FY46" s="184"/>
      <c r="FZ46" s="184"/>
      <c r="GA46" s="184"/>
      <c r="GB46" s="184"/>
      <c r="GC46" s="184"/>
      <c r="GD46" s="184"/>
      <c r="GE46" s="184"/>
      <c r="GF46" s="184"/>
      <c r="GG46" s="184"/>
      <c r="GH46" s="184"/>
      <c r="GI46" s="184"/>
      <c r="GJ46" s="184"/>
      <c r="GK46" s="184"/>
      <c r="GL46" s="184"/>
      <c r="GM46" s="184"/>
      <c r="GN46" s="184"/>
      <c r="GO46" s="184"/>
      <c r="GP46" s="184"/>
      <c r="GQ46" s="184"/>
      <c r="GR46" s="184"/>
      <c r="GS46" s="184"/>
      <c r="GT46" s="184"/>
      <c r="GU46" s="184"/>
      <c r="GV46" s="184"/>
      <c r="GW46" s="184"/>
      <c r="GX46" s="184"/>
      <c r="GY46" s="184"/>
      <c r="GZ46" s="184"/>
      <c r="HA46" s="184"/>
      <c r="HB46" s="184"/>
      <c r="HC46" s="184"/>
      <c r="HD46" s="184"/>
      <c r="HE46" s="184"/>
      <c r="HF46" s="184"/>
      <c r="HG46" s="184"/>
      <c r="HH46" s="184"/>
      <c r="HI46" s="184"/>
      <c r="HJ46" s="184"/>
      <c r="HK46" s="184"/>
      <c r="HL46" s="184"/>
      <c r="HM46" s="184"/>
      <c r="HN46" s="184"/>
      <c r="HO46" s="184"/>
      <c r="HP46" s="184"/>
      <c r="HQ46" s="184"/>
      <c r="HR46" s="184"/>
      <c r="HS46" s="184"/>
      <c r="HT46" s="184"/>
      <c r="HU46" s="184"/>
      <c r="HV46" s="184"/>
      <c r="HW46" s="184"/>
      <c r="HX46" s="184"/>
      <c r="HY46" s="184"/>
      <c r="HZ46" s="184"/>
      <c r="IA46" s="184"/>
      <c r="IB46" s="184"/>
      <c r="IC46" s="184"/>
      <c r="ID46" s="184"/>
      <c r="IE46" s="184"/>
      <c r="IF46" s="184"/>
      <c r="IG46" s="184"/>
      <c r="IH46" s="184"/>
      <c r="II46" s="184"/>
      <c r="IJ46" s="184"/>
      <c r="IK46" s="184"/>
      <c r="IL46" s="184"/>
      <c r="IM46" s="184"/>
      <c r="IN46" s="184"/>
      <c r="IO46" s="184"/>
      <c r="IP46" s="184"/>
      <c r="IQ46" s="184"/>
      <c r="IR46" s="184"/>
      <c r="IS46" s="184"/>
      <c r="IT46" s="184"/>
      <c r="IU46" s="184"/>
      <c r="IV46" s="184"/>
      <c r="IW46" s="184"/>
      <c r="IX46" s="184"/>
      <c r="IY46" s="184"/>
      <c r="IZ46" s="184"/>
      <c r="JA46" s="184"/>
      <c r="JB46" s="184"/>
      <c r="JC46" s="184"/>
      <c r="JD46" s="184"/>
      <c r="JE46" s="184"/>
      <c r="JF46" s="184"/>
      <c r="JG46" s="184"/>
      <c r="JH46" s="184"/>
      <c r="JI46" s="184"/>
      <c r="JJ46" s="184"/>
      <c r="JK46" s="184"/>
      <c r="JL46" s="184"/>
      <c r="JM46" s="184"/>
      <c r="JN46" s="184"/>
      <c r="JO46" s="184"/>
      <c r="JP46" s="184"/>
      <c r="JQ46" s="184"/>
      <c r="JR46" s="184"/>
      <c r="JS46" s="184"/>
      <c r="JT46" s="184"/>
      <c r="JU46" s="184"/>
      <c r="JV46" s="184"/>
      <c r="JW46" s="184"/>
      <c r="JX46" s="184"/>
      <c r="JY46" s="184"/>
      <c r="JZ46" s="184"/>
      <c r="KA46" s="184"/>
      <c r="KB46" s="184"/>
      <c r="KC46" s="184"/>
      <c r="KD46" s="184"/>
      <c r="KE46" s="184"/>
      <c r="KF46" s="184"/>
      <c r="KG46" s="184"/>
      <c r="KH46" s="184"/>
      <c r="KI46" s="184"/>
      <c r="KJ46" s="184"/>
      <c r="KK46" s="184"/>
      <c r="KL46" s="184"/>
      <c r="KM46" s="184"/>
      <c r="KN46" s="184"/>
      <c r="KO46" s="184"/>
      <c r="KP46" s="184"/>
      <c r="KQ46" s="184"/>
      <c r="KR46" s="184"/>
      <c r="KS46" s="184"/>
      <c r="KT46" s="184"/>
      <c r="KU46" s="184"/>
      <c r="KV46" s="184"/>
      <c r="KW46" s="184"/>
      <c r="KX46" s="184"/>
      <c r="KY46" s="184"/>
      <c r="KZ46" s="184"/>
      <c r="LA46" s="184"/>
      <c r="LB46" s="184"/>
      <c r="LC46" s="184"/>
      <c r="LD46" s="184"/>
      <c r="LE46" s="184"/>
      <c r="LF46" s="184"/>
      <c r="LG46" s="184"/>
      <c r="LH46" s="184"/>
      <c r="LI46" s="184"/>
      <c r="LJ46" s="184"/>
      <c r="LK46" s="184"/>
      <c r="LL46" s="184"/>
      <c r="LM46" s="184"/>
      <c r="LN46" s="184"/>
      <c r="LO46" s="184"/>
      <c r="LP46" s="184"/>
      <c r="LQ46" s="184"/>
      <c r="LR46" s="184"/>
      <c r="LS46" s="184"/>
      <c r="LT46" s="184"/>
      <c r="LU46" s="184"/>
      <c r="LV46" s="184"/>
      <c r="LW46" s="184"/>
      <c r="LX46" s="184"/>
      <c r="LY46" s="184"/>
      <c r="LZ46" s="184"/>
      <c r="MA46" s="184"/>
      <c r="MB46" s="184"/>
      <c r="MC46" s="184"/>
      <c r="MD46" s="184"/>
      <c r="ME46" s="184"/>
      <c r="MF46" s="184"/>
      <c r="MG46" s="184"/>
      <c r="MH46" s="184"/>
      <c r="MI46" s="184"/>
      <c r="MJ46" s="184"/>
      <c r="MK46" s="184"/>
      <c r="ML46" s="184"/>
      <c r="MM46" s="184"/>
      <c r="MN46" s="184"/>
      <c r="MO46" s="184"/>
      <c r="MP46" s="184"/>
      <c r="MQ46" s="184"/>
      <c r="MR46" s="184"/>
      <c r="MS46" s="184"/>
      <c r="MT46" s="184"/>
      <c r="MU46" s="184"/>
      <c r="MV46" s="184"/>
      <c r="MW46" s="184"/>
      <c r="MX46" s="184"/>
      <c r="MY46" s="184"/>
      <c r="MZ46" s="184"/>
      <c r="NA46" s="184"/>
      <c r="NB46" s="184"/>
      <c r="NC46" s="184"/>
      <c r="ND46" s="184"/>
      <c r="NE46" s="184"/>
      <c r="NF46" s="184"/>
      <c r="NG46" s="184"/>
      <c r="NH46" s="184"/>
      <c r="NI46" s="184"/>
      <c r="NJ46" s="184"/>
      <c r="NK46" s="184"/>
      <c r="NL46" s="184"/>
      <c r="NM46" s="184"/>
      <c r="NN46" s="184"/>
      <c r="NO46" s="184"/>
      <c r="NP46" s="184"/>
      <c r="NQ46" s="184"/>
      <c r="NR46" s="184"/>
      <c r="NS46" s="184"/>
      <c r="NT46" s="184"/>
      <c r="NU46" s="184"/>
      <c r="NV46" s="184"/>
      <c r="NW46" s="184"/>
      <c r="NX46" s="184"/>
      <c r="NY46" s="184"/>
      <c r="NZ46" s="184"/>
      <c r="OA46" s="184"/>
      <c r="OB46" s="184"/>
      <c r="OC46" s="184"/>
      <c r="OD46" s="184"/>
      <c r="OE46" s="184"/>
      <c r="OF46" s="184"/>
      <c r="OG46" s="184"/>
      <c r="OH46" s="184"/>
      <c r="OI46" s="184"/>
      <c r="OJ46" s="184"/>
      <c r="OK46" s="184"/>
      <c r="OL46" s="184"/>
      <c r="OM46" s="184"/>
      <c r="ON46" s="184"/>
      <c r="OO46" s="184"/>
      <c r="OP46" s="184"/>
      <c r="OQ46" s="184"/>
      <c r="OR46" s="184"/>
      <c r="OS46" s="184"/>
      <c r="OT46" s="184"/>
      <c r="OU46" s="184"/>
      <c r="OV46" s="184"/>
      <c r="OW46" s="184"/>
      <c r="OX46" s="184"/>
      <c r="OY46" s="184"/>
      <c r="OZ46" s="184"/>
      <c r="PA46" s="184"/>
      <c r="PB46" s="184"/>
      <c r="PC46" s="184"/>
      <c r="PD46" s="184"/>
      <c r="PE46" s="184"/>
      <c r="PF46" s="184"/>
      <c r="PG46" s="184"/>
      <c r="PH46" s="184"/>
      <c r="PI46" s="184"/>
      <c r="PJ46" s="184"/>
      <c r="PK46" s="184"/>
      <c r="PL46" s="184"/>
      <c r="PM46" s="184"/>
      <c r="PN46" s="184"/>
      <c r="PO46" s="184"/>
      <c r="PP46" s="184"/>
      <c r="PQ46" s="184"/>
      <c r="PR46" s="184"/>
      <c r="PS46" s="184"/>
      <c r="PT46" s="184"/>
      <c r="PU46" s="184"/>
      <c r="PV46" s="184"/>
      <c r="PW46" s="184"/>
      <c r="PX46" s="184"/>
      <c r="PY46" s="184"/>
      <c r="PZ46" s="184"/>
      <c r="QA46" s="184"/>
      <c r="QB46" s="184"/>
      <c r="QC46" s="184"/>
      <c r="QD46" s="184"/>
      <c r="QE46" s="184"/>
      <c r="QF46" s="184"/>
      <c r="QG46" s="184"/>
      <c r="QH46" s="184"/>
      <c r="QI46" s="184"/>
      <c r="QJ46" s="184"/>
      <c r="QK46" s="184"/>
      <c r="QL46" s="184"/>
      <c r="QM46" s="184"/>
      <c r="QN46" s="184"/>
      <c r="QO46" s="184"/>
      <c r="QP46" s="184"/>
      <c r="QQ46" s="184"/>
      <c r="QR46" s="184"/>
      <c r="QS46" s="184"/>
      <c r="QT46" s="184"/>
      <c r="QU46" s="184"/>
      <c r="QV46" s="184"/>
      <c r="QW46" s="184"/>
      <c r="QX46" s="184"/>
      <c r="QY46" s="184"/>
      <c r="QZ46" s="184"/>
      <c r="RA46" s="184"/>
      <c r="RB46" s="184"/>
      <c r="RC46" s="184"/>
      <c r="RD46" s="184"/>
      <c r="RE46" s="184"/>
      <c r="RF46" s="184"/>
      <c r="RG46" s="184"/>
      <c r="RH46" s="184"/>
      <c r="RI46" s="184"/>
      <c r="RJ46" s="184"/>
      <c r="RK46" s="184"/>
      <c r="RL46" s="184"/>
      <c r="RM46" s="184"/>
      <c r="RN46" s="184"/>
      <c r="RO46" s="184"/>
      <c r="RP46" s="184"/>
      <c r="RQ46" s="184"/>
      <c r="RR46" s="184"/>
      <c r="RS46" s="184"/>
      <c r="RT46" s="184"/>
      <c r="RU46" s="184"/>
      <c r="RV46" s="184"/>
      <c r="RW46" s="184"/>
      <c r="RX46" s="184"/>
      <c r="RY46" s="184"/>
      <c r="RZ46" s="184"/>
      <c r="SA46" s="184"/>
      <c r="SB46" s="184"/>
      <c r="SC46" s="184"/>
      <c r="SD46" s="184"/>
      <c r="SE46" s="184"/>
      <c r="SF46" s="184"/>
      <c r="SG46" s="184"/>
      <c r="SH46" s="184"/>
      <c r="SI46" s="184"/>
      <c r="SJ46" s="184"/>
      <c r="SK46" s="184"/>
      <c r="SL46" s="184"/>
      <c r="SM46" s="184"/>
      <c r="SN46" s="184"/>
      <c r="SO46" s="184"/>
      <c r="SP46" s="184"/>
      <c r="SQ46" s="184"/>
      <c r="SR46" s="184"/>
      <c r="SS46" s="184"/>
      <c r="ST46" s="184"/>
      <c r="SU46" s="184"/>
      <c r="SV46" s="184"/>
      <c r="SW46" s="184"/>
      <c r="SX46" s="184"/>
      <c r="SY46" s="184"/>
      <c r="SZ46" s="184"/>
      <c r="TA46" s="184"/>
      <c r="TB46" s="184"/>
      <c r="TC46" s="184"/>
      <c r="TD46" s="184"/>
      <c r="TE46" s="184"/>
      <c r="TF46" s="184"/>
      <c r="TG46" s="184"/>
      <c r="TH46" s="184"/>
      <c r="TI46" s="184"/>
      <c r="TJ46" s="184"/>
      <c r="TK46" s="184"/>
      <c r="TL46" s="184"/>
      <c r="TM46" s="184"/>
      <c r="TN46" s="184"/>
      <c r="TO46" s="184"/>
      <c r="TP46" s="184"/>
      <c r="TQ46" s="184"/>
      <c r="TR46" s="184"/>
      <c r="TS46" s="184"/>
      <c r="TT46" s="184"/>
      <c r="TU46" s="184"/>
      <c r="TV46" s="184"/>
      <c r="TW46" s="184"/>
      <c r="TX46" s="184"/>
      <c r="TY46" s="184"/>
      <c r="TZ46" s="184"/>
      <c r="UA46" s="184"/>
      <c r="UB46" s="184"/>
      <c r="UC46" s="184"/>
      <c r="UD46" s="184"/>
      <c r="UE46" s="184"/>
      <c r="UF46" s="184"/>
      <c r="UG46" s="184"/>
      <c r="UH46" s="184"/>
      <c r="UI46" s="184"/>
      <c r="UJ46" s="184"/>
      <c r="UK46" s="184"/>
      <c r="UL46" s="184"/>
      <c r="UM46" s="184"/>
      <c r="UN46" s="184"/>
      <c r="UO46" s="184"/>
      <c r="UP46" s="184"/>
      <c r="UQ46" s="184"/>
      <c r="UR46" s="184"/>
      <c r="US46" s="184"/>
      <c r="UT46" s="184"/>
      <c r="UU46" s="184"/>
      <c r="UV46" s="184"/>
      <c r="UW46" s="184"/>
      <c r="UX46" s="184"/>
      <c r="UY46" s="184"/>
      <c r="UZ46" s="184"/>
      <c r="VA46" s="184"/>
      <c r="VB46" s="184"/>
      <c r="VC46" s="184"/>
      <c r="VD46" s="184"/>
      <c r="VE46" s="184"/>
      <c r="VF46" s="184"/>
      <c r="VG46" s="184"/>
      <c r="VH46" s="184"/>
      <c r="VI46" s="184"/>
      <c r="VJ46" s="184"/>
      <c r="VK46" s="184"/>
      <c r="VL46" s="184"/>
      <c r="VM46" s="184"/>
      <c r="VN46" s="184"/>
      <c r="VO46" s="184"/>
      <c r="VP46" s="184"/>
      <c r="VQ46" s="184"/>
      <c r="VR46" s="184"/>
      <c r="VS46" s="184"/>
      <c r="VT46" s="184"/>
      <c r="VU46" s="184"/>
      <c r="VV46" s="184"/>
      <c r="VW46" s="184"/>
      <c r="VX46" s="184"/>
      <c r="VY46" s="184"/>
      <c r="VZ46" s="184"/>
      <c r="WA46" s="184"/>
      <c r="WB46" s="184"/>
      <c r="WC46" s="184"/>
      <c r="WD46" s="184"/>
      <c r="WE46" s="184"/>
      <c r="WF46" s="184"/>
      <c r="WG46" s="184"/>
      <c r="WH46" s="184"/>
      <c r="WI46" s="184"/>
      <c r="WJ46" s="184"/>
      <c r="WK46" s="184"/>
      <c r="WL46" s="184"/>
      <c r="WM46" s="184"/>
      <c r="WN46" s="184"/>
      <c r="WO46" s="184"/>
      <c r="WP46" s="184"/>
      <c r="WQ46" s="184"/>
      <c r="WR46" s="184"/>
      <c r="WS46" s="184"/>
      <c r="WT46" s="184"/>
      <c r="WU46" s="184"/>
      <c r="WV46" s="184"/>
      <c r="WW46" s="184"/>
      <c r="WX46" s="184"/>
      <c r="WY46" s="184"/>
      <c r="WZ46" s="184"/>
      <c r="XA46" s="184"/>
      <c r="XB46" s="184"/>
      <c r="XC46" s="184"/>
      <c r="XD46" s="184"/>
      <c r="XE46" s="184"/>
      <c r="XF46" s="184"/>
      <c r="XG46" s="184"/>
      <c r="XH46" s="184"/>
      <c r="XI46" s="184"/>
      <c r="XJ46" s="184"/>
      <c r="XK46" s="184"/>
      <c r="XL46" s="184"/>
      <c r="XM46" s="184"/>
      <c r="XN46" s="184"/>
      <c r="XO46" s="184"/>
      <c r="XP46" s="184"/>
      <c r="XQ46" s="184"/>
      <c r="XR46" s="184"/>
      <c r="XS46" s="184"/>
      <c r="XT46" s="184"/>
      <c r="XU46" s="184"/>
      <c r="XV46" s="184"/>
      <c r="XW46" s="184"/>
      <c r="XX46" s="184"/>
      <c r="XY46" s="184"/>
      <c r="XZ46" s="184"/>
      <c r="YA46" s="184"/>
      <c r="YB46" s="184"/>
      <c r="YC46" s="184"/>
      <c r="YD46" s="184"/>
      <c r="YE46" s="184"/>
      <c r="YF46" s="184"/>
      <c r="YG46" s="184"/>
      <c r="YH46" s="184"/>
      <c r="YI46" s="184"/>
      <c r="YJ46" s="184"/>
      <c r="YK46" s="184"/>
      <c r="YL46" s="184"/>
      <c r="YM46" s="184"/>
      <c r="YN46" s="184"/>
      <c r="YO46" s="184"/>
      <c r="YP46" s="184"/>
      <c r="YQ46" s="184"/>
      <c r="YR46" s="184"/>
      <c r="YS46" s="184"/>
      <c r="YT46" s="184"/>
      <c r="YU46" s="184"/>
      <c r="YV46" s="184"/>
      <c r="YW46" s="184"/>
      <c r="YX46" s="184"/>
      <c r="YY46" s="184"/>
      <c r="YZ46" s="184"/>
      <c r="ZA46" s="184"/>
      <c r="ZB46" s="184"/>
      <c r="ZC46" s="184"/>
      <c r="ZD46" s="184"/>
      <c r="ZE46" s="184"/>
      <c r="ZF46" s="184"/>
      <c r="ZG46" s="184"/>
      <c r="ZH46" s="184"/>
      <c r="ZI46" s="184"/>
      <c r="ZJ46" s="184"/>
      <c r="ZK46" s="184"/>
      <c r="ZL46" s="184"/>
      <c r="ZM46" s="184"/>
      <c r="ZN46" s="184"/>
      <c r="ZO46" s="184"/>
      <c r="ZP46" s="184"/>
      <c r="ZQ46" s="184"/>
      <c r="ZR46" s="184"/>
      <c r="ZS46" s="184"/>
      <c r="ZT46" s="184"/>
      <c r="ZU46" s="184"/>
      <c r="ZV46" s="184"/>
      <c r="ZW46" s="184"/>
      <c r="ZX46" s="184"/>
      <c r="ZY46" s="184"/>
      <c r="ZZ46" s="184"/>
      <c r="AAA46" s="184"/>
      <c r="AAB46" s="184"/>
      <c r="AAC46" s="184"/>
      <c r="AAD46" s="184"/>
      <c r="AAE46" s="184"/>
      <c r="AAF46" s="184"/>
      <c r="AAG46" s="184"/>
      <c r="AAH46" s="184"/>
      <c r="AAI46" s="184"/>
      <c r="AAJ46" s="184"/>
      <c r="AAK46" s="184"/>
      <c r="AAL46" s="184"/>
      <c r="AAM46" s="184"/>
      <c r="AAN46" s="184"/>
      <c r="AAO46" s="184"/>
      <c r="AAP46" s="184"/>
      <c r="AAQ46" s="184"/>
      <c r="AAR46" s="184"/>
      <c r="AAS46" s="184"/>
      <c r="AAT46" s="184"/>
      <c r="AAU46" s="184"/>
      <c r="AAV46" s="184"/>
      <c r="AAW46" s="184"/>
      <c r="AAX46" s="184"/>
      <c r="AAY46" s="184"/>
      <c r="AAZ46" s="184"/>
      <c r="ABA46" s="184"/>
      <c r="ABB46" s="184"/>
      <c r="ABC46" s="184"/>
      <c r="ABD46" s="184"/>
      <c r="ABE46" s="184"/>
      <c r="ABF46" s="184"/>
      <c r="ABG46" s="184"/>
      <c r="ABH46" s="184"/>
      <c r="ABI46" s="184"/>
      <c r="ABJ46" s="184"/>
      <c r="ABK46" s="184"/>
      <c r="ABL46" s="184"/>
      <c r="ABM46" s="184"/>
      <c r="ABN46" s="184"/>
      <c r="ABO46" s="184"/>
      <c r="ABP46" s="184"/>
      <c r="ABQ46" s="184"/>
      <c r="ABR46" s="184"/>
      <c r="ABS46" s="184"/>
      <c r="ABT46" s="184"/>
      <c r="ABU46" s="184"/>
      <c r="ABV46" s="184"/>
      <c r="ABW46" s="184"/>
      <c r="ABX46" s="184"/>
      <c r="ABY46" s="184"/>
      <c r="ABZ46" s="184"/>
      <c r="ACA46" s="184"/>
      <c r="ACB46" s="184"/>
      <c r="ACC46" s="184"/>
      <c r="ACD46" s="184"/>
      <c r="ACE46" s="184"/>
      <c r="ACF46" s="184"/>
      <c r="ACG46" s="184"/>
      <c r="ACH46" s="184"/>
      <c r="ACI46" s="184"/>
      <c r="ACJ46" s="184"/>
      <c r="ACK46" s="184"/>
      <c r="ACL46" s="184"/>
      <c r="ACM46" s="184"/>
      <c r="ACN46" s="184"/>
      <c r="ACO46" s="184"/>
      <c r="ACP46" s="184"/>
      <c r="ACQ46" s="184"/>
      <c r="ACR46" s="184"/>
      <c r="ACS46" s="184"/>
      <c r="ACT46" s="184"/>
      <c r="ACU46" s="184"/>
      <c r="ACV46" s="184"/>
      <c r="ACW46" s="184"/>
      <c r="ACX46" s="184"/>
      <c r="ACY46" s="184"/>
      <c r="ACZ46" s="184"/>
      <c r="ADA46" s="184"/>
      <c r="ADB46" s="184"/>
      <c r="ADC46" s="184"/>
      <c r="ADD46" s="184"/>
      <c r="ADE46" s="184"/>
      <c r="ADF46" s="184"/>
      <c r="ADG46" s="184"/>
      <c r="ADH46" s="184"/>
      <c r="ADI46" s="184"/>
      <c r="ADJ46" s="184"/>
      <c r="ADK46" s="184"/>
      <c r="ADL46" s="184"/>
      <c r="ADM46" s="184"/>
      <c r="ADN46" s="184"/>
      <c r="ADO46" s="184"/>
      <c r="ADP46" s="184"/>
      <c r="ADQ46" s="184"/>
      <c r="ADR46" s="184"/>
      <c r="ADS46" s="184"/>
      <c r="ADT46" s="184"/>
      <c r="ADU46" s="184"/>
      <c r="ADV46" s="184"/>
      <c r="ADW46" s="184"/>
      <c r="ADX46" s="184"/>
      <c r="ADY46" s="184"/>
      <c r="ADZ46" s="184"/>
      <c r="AEA46" s="184"/>
      <c r="AEB46" s="184"/>
      <c r="AEC46" s="184"/>
      <c r="AED46" s="184"/>
      <c r="AEE46" s="184"/>
      <c r="AEF46" s="184"/>
      <c r="AEG46" s="184"/>
      <c r="AEH46" s="184"/>
      <c r="AEI46" s="184"/>
      <c r="AEJ46" s="184"/>
      <c r="AEK46" s="184"/>
      <c r="AEL46" s="184"/>
      <c r="AEM46" s="184"/>
      <c r="AEN46" s="184"/>
      <c r="AEO46" s="184"/>
      <c r="AEP46" s="184"/>
      <c r="AEQ46" s="184"/>
      <c r="AER46" s="184"/>
      <c r="AES46" s="184"/>
      <c r="AET46" s="184"/>
      <c r="AEU46" s="184"/>
      <c r="AEV46" s="184"/>
      <c r="AEW46" s="184"/>
      <c r="AEX46" s="184"/>
      <c r="AEY46" s="184"/>
      <c r="AEZ46" s="184"/>
      <c r="AFA46" s="184"/>
      <c r="AFB46" s="184"/>
      <c r="AFC46" s="184"/>
      <c r="AFD46" s="184"/>
      <c r="AFE46" s="184"/>
      <c r="AFF46" s="184"/>
      <c r="AFG46" s="184"/>
      <c r="AFH46" s="184"/>
      <c r="AFI46" s="184"/>
      <c r="AFJ46" s="184"/>
      <c r="AFK46" s="184"/>
      <c r="AFL46" s="184"/>
      <c r="AFM46" s="184"/>
      <c r="AFN46" s="184"/>
      <c r="AFO46" s="184"/>
      <c r="AFP46" s="184"/>
      <c r="AFQ46" s="184"/>
      <c r="AFR46" s="184"/>
      <c r="AFS46" s="184"/>
      <c r="AFT46" s="184"/>
      <c r="AFU46" s="184"/>
      <c r="AFV46" s="184"/>
      <c r="AFW46" s="184"/>
      <c r="AFX46" s="184"/>
      <c r="AFY46" s="184"/>
    </row>
    <row r="47" spans="2:857" ht="13.35" customHeight="1" x14ac:dyDescent="0.25">
      <c r="B47" s="263" t="s">
        <v>9460</v>
      </c>
      <c r="C47" s="278">
        <v>5100</v>
      </c>
      <c r="D47" s="264" t="s">
        <v>862</v>
      </c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84"/>
      <c r="CE47" s="184"/>
      <c r="CF47" s="184"/>
      <c r="CG47" s="184"/>
      <c r="CH47" s="184"/>
      <c r="CI47" s="184"/>
      <c r="CJ47" s="184"/>
      <c r="CK47" s="184"/>
      <c r="CL47" s="184"/>
      <c r="CM47" s="184"/>
      <c r="CN47" s="184"/>
      <c r="CO47" s="184"/>
      <c r="CP47" s="184"/>
      <c r="CQ47" s="184"/>
      <c r="CR47" s="184"/>
      <c r="CS47" s="184"/>
      <c r="CT47" s="184"/>
      <c r="CU47" s="184"/>
      <c r="CV47" s="184"/>
      <c r="CW47" s="184"/>
      <c r="CX47" s="184"/>
      <c r="CY47" s="184"/>
      <c r="CZ47" s="184"/>
      <c r="DA47" s="184"/>
      <c r="DB47" s="184"/>
      <c r="DC47" s="184"/>
      <c r="DD47" s="184"/>
      <c r="DE47" s="184"/>
      <c r="DF47" s="184"/>
      <c r="DG47" s="184"/>
      <c r="DH47" s="184"/>
      <c r="DI47" s="184"/>
      <c r="DJ47" s="184"/>
      <c r="DK47" s="184"/>
      <c r="DL47" s="184"/>
      <c r="DM47" s="184"/>
      <c r="DN47" s="184"/>
      <c r="DO47" s="184"/>
      <c r="DP47" s="184"/>
      <c r="DQ47" s="184"/>
      <c r="DR47" s="184"/>
      <c r="DS47" s="184"/>
      <c r="DT47" s="184"/>
      <c r="DU47" s="184"/>
      <c r="DV47" s="184"/>
      <c r="DW47" s="184"/>
      <c r="DX47" s="184"/>
      <c r="DY47" s="184"/>
      <c r="DZ47" s="184"/>
      <c r="EA47" s="184"/>
      <c r="EB47" s="184"/>
      <c r="EC47" s="184"/>
      <c r="ED47" s="184"/>
      <c r="EE47" s="184"/>
      <c r="EF47" s="184"/>
      <c r="EG47" s="184"/>
      <c r="EH47" s="184"/>
      <c r="EI47" s="184"/>
      <c r="EJ47" s="184"/>
      <c r="EK47" s="184"/>
      <c r="EL47" s="184"/>
      <c r="EM47" s="184"/>
      <c r="EN47" s="184"/>
      <c r="EO47" s="184"/>
      <c r="EP47" s="184"/>
      <c r="EQ47" s="184"/>
      <c r="ER47" s="184"/>
      <c r="ES47" s="184"/>
      <c r="ET47" s="184"/>
      <c r="EU47" s="184"/>
      <c r="EV47" s="184"/>
      <c r="EW47" s="184"/>
      <c r="EX47" s="184"/>
      <c r="EY47" s="184"/>
      <c r="EZ47" s="184"/>
      <c r="FA47" s="184"/>
      <c r="FB47" s="184"/>
      <c r="FC47" s="184"/>
      <c r="FD47" s="184"/>
      <c r="FE47" s="184"/>
      <c r="FF47" s="184"/>
      <c r="FG47" s="184"/>
      <c r="FH47" s="184"/>
      <c r="FI47" s="184"/>
      <c r="FJ47" s="184"/>
      <c r="FK47" s="184"/>
      <c r="FL47" s="184"/>
      <c r="FM47" s="184"/>
      <c r="FN47" s="184"/>
      <c r="FO47" s="184"/>
      <c r="FP47" s="184"/>
      <c r="FQ47" s="184"/>
      <c r="FR47" s="184"/>
      <c r="FS47" s="184"/>
      <c r="FT47" s="184"/>
      <c r="FU47" s="184"/>
      <c r="FV47" s="184"/>
      <c r="FW47" s="184"/>
      <c r="FX47" s="184"/>
      <c r="FY47" s="184"/>
      <c r="FZ47" s="184"/>
      <c r="GA47" s="184"/>
      <c r="GB47" s="184"/>
      <c r="GC47" s="184"/>
      <c r="GD47" s="184"/>
      <c r="GE47" s="184"/>
      <c r="GF47" s="184"/>
      <c r="GG47" s="184"/>
      <c r="GH47" s="184"/>
      <c r="GI47" s="184"/>
      <c r="GJ47" s="184"/>
      <c r="GK47" s="184"/>
      <c r="GL47" s="184"/>
      <c r="GM47" s="184"/>
      <c r="GN47" s="184"/>
      <c r="GO47" s="184"/>
      <c r="GP47" s="184"/>
      <c r="GQ47" s="184"/>
      <c r="GR47" s="184"/>
      <c r="GS47" s="184"/>
      <c r="GT47" s="184"/>
      <c r="GU47" s="184"/>
      <c r="GV47" s="184"/>
      <c r="GW47" s="184"/>
      <c r="GX47" s="184"/>
      <c r="GY47" s="184"/>
      <c r="GZ47" s="184"/>
      <c r="HA47" s="184"/>
      <c r="HB47" s="184"/>
      <c r="HC47" s="184"/>
      <c r="HD47" s="184"/>
      <c r="HE47" s="184"/>
      <c r="HF47" s="184"/>
      <c r="HG47" s="184"/>
      <c r="HH47" s="184"/>
      <c r="HI47" s="184"/>
      <c r="HJ47" s="184"/>
      <c r="HK47" s="184"/>
      <c r="HL47" s="184"/>
      <c r="HM47" s="184"/>
      <c r="HN47" s="184"/>
      <c r="HO47" s="184"/>
      <c r="HP47" s="184"/>
      <c r="HQ47" s="184"/>
      <c r="HR47" s="184"/>
      <c r="HS47" s="184"/>
      <c r="HT47" s="184"/>
      <c r="HU47" s="184"/>
      <c r="HV47" s="184"/>
      <c r="HW47" s="184"/>
      <c r="HX47" s="184"/>
      <c r="HY47" s="184"/>
      <c r="HZ47" s="184"/>
      <c r="IA47" s="184"/>
      <c r="IB47" s="184"/>
      <c r="IC47" s="184"/>
      <c r="ID47" s="184"/>
      <c r="IE47" s="184"/>
      <c r="IF47" s="184"/>
      <c r="IG47" s="184"/>
      <c r="IH47" s="184"/>
      <c r="II47" s="184"/>
      <c r="IJ47" s="184"/>
      <c r="IK47" s="184"/>
      <c r="IL47" s="184"/>
      <c r="IM47" s="184"/>
      <c r="IN47" s="184"/>
      <c r="IO47" s="184"/>
      <c r="IP47" s="184"/>
      <c r="IQ47" s="184"/>
      <c r="IR47" s="184"/>
      <c r="IS47" s="184"/>
      <c r="IT47" s="184"/>
      <c r="IU47" s="184"/>
      <c r="IV47" s="184"/>
      <c r="IW47" s="184"/>
      <c r="IX47" s="184"/>
      <c r="IY47" s="184"/>
      <c r="IZ47" s="184"/>
      <c r="JA47" s="184"/>
      <c r="JB47" s="184"/>
      <c r="JC47" s="184"/>
      <c r="JD47" s="184"/>
      <c r="JE47" s="184"/>
      <c r="JF47" s="184"/>
      <c r="JG47" s="184"/>
      <c r="JH47" s="184"/>
      <c r="JI47" s="184"/>
      <c r="JJ47" s="184"/>
      <c r="JK47" s="184"/>
      <c r="JL47" s="184"/>
      <c r="JM47" s="184"/>
      <c r="JN47" s="184"/>
      <c r="JO47" s="184"/>
      <c r="JP47" s="184"/>
      <c r="JQ47" s="184"/>
      <c r="JR47" s="184"/>
      <c r="JS47" s="184"/>
      <c r="JT47" s="184"/>
      <c r="JU47" s="184"/>
      <c r="JV47" s="184"/>
      <c r="JW47" s="184"/>
      <c r="JX47" s="184"/>
      <c r="JY47" s="184"/>
      <c r="JZ47" s="184"/>
      <c r="KA47" s="184"/>
      <c r="KB47" s="184"/>
      <c r="KC47" s="184"/>
      <c r="KD47" s="184"/>
      <c r="KE47" s="184"/>
      <c r="KF47" s="184"/>
      <c r="KG47" s="184"/>
      <c r="KH47" s="184"/>
      <c r="KI47" s="184"/>
      <c r="KJ47" s="184"/>
      <c r="KK47" s="184"/>
      <c r="KL47" s="184"/>
      <c r="KM47" s="184"/>
      <c r="KN47" s="184"/>
      <c r="KO47" s="184"/>
      <c r="KP47" s="184"/>
      <c r="KQ47" s="184"/>
      <c r="KR47" s="184"/>
      <c r="KS47" s="184"/>
      <c r="KT47" s="184"/>
      <c r="KU47" s="184"/>
      <c r="KV47" s="184"/>
      <c r="KW47" s="184"/>
      <c r="KX47" s="184"/>
      <c r="KY47" s="184"/>
      <c r="KZ47" s="184"/>
      <c r="LA47" s="184"/>
      <c r="LB47" s="184"/>
      <c r="LC47" s="184"/>
      <c r="LD47" s="184"/>
      <c r="LE47" s="184"/>
      <c r="LF47" s="184"/>
      <c r="LG47" s="184"/>
      <c r="LH47" s="184"/>
      <c r="LI47" s="184"/>
      <c r="LJ47" s="184"/>
      <c r="LK47" s="184"/>
      <c r="LL47" s="184"/>
      <c r="LM47" s="184"/>
      <c r="LN47" s="184"/>
      <c r="LO47" s="184"/>
      <c r="LP47" s="184"/>
      <c r="LQ47" s="184"/>
      <c r="LR47" s="184"/>
      <c r="LS47" s="184"/>
      <c r="LT47" s="184"/>
      <c r="LU47" s="184"/>
      <c r="LV47" s="184"/>
      <c r="LW47" s="184"/>
      <c r="LX47" s="184"/>
      <c r="LY47" s="184"/>
      <c r="LZ47" s="184"/>
      <c r="MA47" s="184"/>
      <c r="MB47" s="184"/>
      <c r="MC47" s="184"/>
      <c r="MD47" s="184"/>
      <c r="ME47" s="184"/>
      <c r="MF47" s="184"/>
      <c r="MG47" s="184"/>
      <c r="MH47" s="184"/>
      <c r="MI47" s="184"/>
      <c r="MJ47" s="184"/>
      <c r="MK47" s="184"/>
      <c r="ML47" s="184"/>
      <c r="MM47" s="184"/>
      <c r="MN47" s="184"/>
      <c r="MO47" s="184"/>
      <c r="MP47" s="184"/>
      <c r="MQ47" s="184"/>
      <c r="MR47" s="184"/>
      <c r="MS47" s="184"/>
      <c r="MT47" s="184"/>
      <c r="MU47" s="184"/>
      <c r="MV47" s="184"/>
      <c r="MW47" s="184"/>
      <c r="MX47" s="184"/>
      <c r="MY47" s="184"/>
      <c r="MZ47" s="184"/>
      <c r="NA47" s="184"/>
      <c r="NB47" s="184"/>
      <c r="NC47" s="184"/>
      <c r="ND47" s="184"/>
      <c r="NE47" s="184"/>
      <c r="NF47" s="184"/>
      <c r="NG47" s="184"/>
      <c r="NH47" s="184"/>
      <c r="NI47" s="184"/>
      <c r="NJ47" s="184"/>
      <c r="NK47" s="184"/>
      <c r="NL47" s="184"/>
      <c r="NM47" s="184"/>
      <c r="NN47" s="184"/>
      <c r="NO47" s="184"/>
      <c r="NP47" s="184"/>
      <c r="NQ47" s="184"/>
      <c r="NR47" s="184"/>
      <c r="NS47" s="184"/>
      <c r="NT47" s="184"/>
      <c r="NU47" s="184"/>
      <c r="NV47" s="184"/>
      <c r="NW47" s="184"/>
      <c r="NX47" s="184"/>
      <c r="NY47" s="184"/>
      <c r="NZ47" s="184"/>
      <c r="OA47" s="184"/>
      <c r="OB47" s="184"/>
      <c r="OC47" s="184"/>
      <c r="OD47" s="184"/>
      <c r="OE47" s="184"/>
      <c r="OF47" s="184"/>
      <c r="OG47" s="184"/>
      <c r="OH47" s="184"/>
      <c r="OI47" s="184"/>
      <c r="OJ47" s="184"/>
      <c r="OK47" s="184"/>
      <c r="OL47" s="184"/>
      <c r="OM47" s="184"/>
      <c r="ON47" s="184"/>
      <c r="OO47" s="184"/>
      <c r="OP47" s="184"/>
      <c r="OQ47" s="184"/>
      <c r="OR47" s="184"/>
      <c r="OS47" s="184"/>
      <c r="OT47" s="184"/>
      <c r="OU47" s="184"/>
      <c r="OV47" s="184"/>
      <c r="OW47" s="184"/>
      <c r="OX47" s="184"/>
      <c r="OY47" s="184"/>
      <c r="OZ47" s="184"/>
      <c r="PA47" s="184"/>
      <c r="PB47" s="184"/>
      <c r="PC47" s="184"/>
      <c r="PD47" s="184"/>
      <c r="PE47" s="184"/>
      <c r="PF47" s="184"/>
      <c r="PG47" s="184"/>
      <c r="PH47" s="184"/>
      <c r="PI47" s="184"/>
      <c r="PJ47" s="184"/>
      <c r="PK47" s="184"/>
      <c r="PL47" s="184"/>
      <c r="PM47" s="184"/>
      <c r="PN47" s="184"/>
      <c r="PO47" s="184"/>
      <c r="PP47" s="184"/>
      <c r="PQ47" s="184"/>
      <c r="PR47" s="184"/>
      <c r="PS47" s="184"/>
      <c r="PT47" s="184"/>
      <c r="PU47" s="184"/>
      <c r="PV47" s="184"/>
      <c r="PW47" s="184"/>
      <c r="PX47" s="184"/>
      <c r="PY47" s="184"/>
      <c r="PZ47" s="184"/>
      <c r="QA47" s="184"/>
      <c r="QB47" s="184"/>
      <c r="QC47" s="184"/>
      <c r="QD47" s="184"/>
      <c r="QE47" s="184"/>
      <c r="QF47" s="184"/>
      <c r="QG47" s="184"/>
      <c r="QH47" s="184"/>
      <c r="QI47" s="184"/>
      <c r="QJ47" s="184"/>
      <c r="QK47" s="184"/>
      <c r="QL47" s="184"/>
      <c r="QM47" s="184"/>
      <c r="QN47" s="184"/>
      <c r="QO47" s="184"/>
      <c r="QP47" s="184"/>
      <c r="QQ47" s="184"/>
      <c r="QR47" s="184"/>
      <c r="QS47" s="184"/>
      <c r="QT47" s="184"/>
      <c r="QU47" s="184"/>
      <c r="QV47" s="184"/>
      <c r="QW47" s="184"/>
      <c r="QX47" s="184"/>
      <c r="QY47" s="184"/>
      <c r="QZ47" s="184"/>
      <c r="RA47" s="184"/>
      <c r="RB47" s="184"/>
      <c r="RC47" s="184"/>
      <c r="RD47" s="184"/>
      <c r="RE47" s="184"/>
      <c r="RF47" s="184"/>
      <c r="RG47" s="184"/>
      <c r="RH47" s="184"/>
      <c r="RI47" s="184"/>
      <c r="RJ47" s="184"/>
      <c r="RK47" s="184"/>
      <c r="RL47" s="184"/>
      <c r="RM47" s="184"/>
      <c r="RN47" s="184"/>
      <c r="RO47" s="184"/>
      <c r="RP47" s="184"/>
      <c r="RQ47" s="184"/>
      <c r="RR47" s="184"/>
      <c r="RS47" s="184"/>
      <c r="RT47" s="184"/>
      <c r="RU47" s="184"/>
      <c r="RV47" s="184"/>
      <c r="RW47" s="184"/>
      <c r="RX47" s="184"/>
      <c r="RY47" s="184"/>
      <c r="RZ47" s="184"/>
      <c r="SA47" s="184"/>
      <c r="SB47" s="184"/>
      <c r="SC47" s="184"/>
      <c r="SD47" s="184"/>
      <c r="SE47" s="184"/>
      <c r="SF47" s="184"/>
      <c r="SG47" s="184"/>
      <c r="SH47" s="184"/>
      <c r="SI47" s="184"/>
      <c r="SJ47" s="184"/>
      <c r="SK47" s="184"/>
      <c r="SL47" s="184"/>
      <c r="SM47" s="184"/>
      <c r="SN47" s="184"/>
      <c r="SO47" s="184"/>
      <c r="SP47" s="184"/>
      <c r="SQ47" s="184"/>
      <c r="SR47" s="184"/>
      <c r="SS47" s="184"/>
      <c r="ST47" s="184"/>
      <c r="SU47" s="184"/>
      <c r="SV47" s="184"/>
      <c r="SW47" s="184"/>
      <c r="SX47" s="184"/>
      <c r="SY47" s="184"/>
      <c r="SZ47" s="184"/>
      <c r="TA47" s="184"/>
      <c r="TB47" s="184"/>
      <c r="TC47" s="184"/>
      <c r="TD47" s="184"/>
      <c r="TE47" s="184"/>
      <c r="TF47" s="184"/>
      <c r="TG47" s="184"/>
      <c r="TH47" s="184"/>
      <c r="TI47" s="184"/>
      <c r="TJ47" s="184"/>
      <c r="TK47" s="184"/>
      <c r="TL47" s="184"/>
      <c r="TM47" s="184"/>
      <c r="TN47" s="184"/>
      <c r="TO47" s="184"/>
      <c r="TP47" s="184"/>
      <c r="TQ47" s="184"/>
      <c r="TR47" s="184"/>
      <c r="TS47" s="184"/>
      <c r="TT47" s="184"/>
      <c r="TU47" s="184"/>
      <c r="TV47" s="184"/>
      <c r="TW47" s="184"/>
      <c r="TX47" s="184"/>
      <c r="TY47" s="184"/>
      <c r="TZ47" s="184"/>
      <c r="UA47" s="184"/>
      <c r="UB47" s="184"/>
      <c r="UC47" s="184"/>
      <c r="UD47" s="184"/>
      <c r="UE47" s="184"/>
      <c r="UF47" s="184"/>
      <c r="UG47" s="184"/>
      <c r="UH47" s="184"/>
      <c r="UI47" s="184"/>
      <c r="UJ47" s="184"/>
      <c r="UK47" s="184"/>
      <c r="UL47" s="184"/>
      <c r="UM47" s="184"/>
      <c r="UN47" s="184"/>
      <c r="UO47" s="184"/>
      <c r="UP47" s="184"/>
      <c r="UQ47" s="184"/>
      <c r="UR47" s="184"/>
      <c r="US47" s="184"/>
      <c r="UT47" s="184"/>
      <c r="UU47" s="184"/>
      <c r="UV47" s="184"/>
      <c r="UW47" s="184"/>
      <c r="UX47" s="184"/>
      <c r="UY47" s="184"/>
      <c r="UZ47" s="184"/>
      <c r="VA47" s="184"/>
      <c r="VB47" s="184"/>
      <c r="VC47" s="184"/>
      <c r="VD47" s="184"/>
      <c r="VE47" s="184"/>
      <c r="VF47" s="184"/>
      <c r="VG47" s="184"/>
      <c r="VH47" s="184"/>
      <c r="VI47" s="184"/>
      <c r="VJ47" s="184"/>
      <c r="VK47" s="184"/>
      <c r="VL47" s="184"/>
      <c r="VM47" s="184"/>
      <c r="VN47" s="184"/>
      <c r="VO47" s="184"/>
      <c r="VP47" s="184"/>
      <c r="VQ47" s="184"/>
      <c r="VR47" s="184"/>
      <c r="VS47" s="184"/>
      <c r="VT47" s="184"/>
      <c r="VU47" s="184"/>
      <c r="VV47" s="184"/>
      <c r="VW47" s="184"/>
      <c r="VX47" s="184"/>
      <c r="VY47" s="184"/>
      <c r="VZ47" s="184"/>
      <c r="WA47" s="184"/>
      <c r="WB47" s="184"/>
      <c r="WC47" s="184"/>
      <c r="WD47" s="184"/>
      <c r="WE47" s="184"/>
      <c r="WF47" s="184"/>
      <c r="WG47" s="184"/>
      <c r="WH47" s="184"/>
      <c r="WI47" s="184"/>
      <c r="WJ47" s="184"/>
      <c r="WK47" s="184"/>
      <c r="WL47" s="184"/>
      <c r="WM47" s="184"/>
      <c r="WN47" s="184"/>
      <c r="WO47" s="184"/>
      <c r="WP47" s="184"/>
      <c r="WQ47" s="184"/>
      <c r="WR47" s="184"/>
      <c r="WS47" s="184"/>
      <c r="WT47" s="184"/>
      <c r="WU47" s="184"/>
      <c r="WV47" s="184"/>
      <c r="WW47" s="184"/>
      <c r="WX47" s="184"/>
      <c r="WY47" s="184"/>
      <c r="WZ47" s="184"/>
      <c r="XA47" s="184"/>
      <c r="XB47" s="184"/>
      <c r="XC47" s="184"/>
      <c r="XD47" s="184"/>
      <c r="XE47" s="184"/>
      <c r="XF47" s="184"/>
      <c r="XG47" s="184"/>
      <c r="XH47" s="184"/>
      <c r="XI47" s="184"/>
      <c r="XJ47" s="184"/>
      <c r="XK47" s="184"/>
      <c r="XL47" s="184"/>
      <c r="XM47" s="184"/>
      <c r="XN47" s="184"/>
      <c r="XO47" s="184"/>
      <c r="XP47" s="184"/>
      <c r="XQ47" s="184"/>
      <c r="XR47" s="184"/>
      <c r="XS47" s="184"/>
      <c r="XT47" s="184"/>
      <c r="XU47" s="184"/>
      <c r="XV47" s="184"/>
      <c r="XW47" s="184"/>
      <c r="XX47" s="184"/>
      <c r="XY47" s="184"/>
      <c r="XZ47" s="184"/>
      <c r="YA47" s="184"/>
      <c r="YB47" s="184"/>
      <c r="YC47" s="184"/>
      <c r="YD47" s="184"/>
      <c r="YE47" s="184"/>
      <c r="YF47" s="184"/>
      <c r="YG47" s="184"/>
      <c r="YH47" s="184"/>
      <c r="YI47" s="184"/>
      <c r="YJ47" s="184"/>
      <c r="YK47" s="184"/>
      <c r="YL47" s="184"/>
      <c r="YM47" s="184"/>
      <c r="YN47" s="184"/>
      <c r="YO47" s="184"/>
      <c r="YP47" s="184"/>
      <c r="YQ47" s="184"/>
      <c r="YR47" s="184"/>
      <c r="YS47" s="184"/>
      <c r="YT47" s="184"/>
      <c r="YU47" s="184"/>
      <c r="YV47" s="184"/>
      <c r="YW47" s="184"/>
      <c r="YX47" s="184"/>
      <c r="YY47" s="184"/>
      <c r="YZ47" s="184"/>
      <c r="ZA47" s="184"/>
      <c r="ZB47" s="184"/>
      <c r="ZC47" s="184"/>
      <c r="ZD47" s="184"/>
      <c r="ZE47" s="184"/>
      <c r="ZF47" s="184"/>
      <c r="ZG47" s="184"/>
      <c r="ZH47" s="184"/>
      <c r="ZI47" s="184"/>
      <c r="ZJ47" s="184"/>
      <c r="ZK47" s="184"/>
      <c r="ZL47" s="184"/>
      <c r="ZM47" s="184"/>
      <c r="ZN47" s="184"/>
      <c r="ZO47" s="184"/>
      <c r="ZP47" s="184"/>
      <c r="ZQ47" s="184"/>
      <c r="ZR47" s="184"/>
      <c r="ZS47" s="184"/>
      <c r="ZT47" s="184"/>
      <c r="ZU47" s="184"/>
      <c r="ZV47" s="184"/>
      <c r="ZW47" s="184"/>
      <c r="ZX47" s="184"/>
      <c r="ZY47" s="184"/>
      <c r="ZZ47" s="184"/>
      <c r="AAA47" s="184"/>
      <c r="AAB47" s="184"/>
      <c r="AAC47" s="184"/>
      <c r="AAD47" s="184"/>
      <c r="AAE47" s="184"/>
      <c r="AAF47" s="184"/>
      <c r="AAG47" s="184"/>
      <c r="AAH47" s="184"/>
      <c r="AAI47" s="184"/>
      <c r="AAJ47" s="184"/>
      <c r="AAK47" s="184"/>
      <c r="AAL47" s="184"/>
      <c r="AAM47" s="184"/>
      <c r="AAN47" s="184"/>
      <c r="AAO47" s="184"/>
      <c r="AAP47" s="184"/>
      <c r="AAQ47" s="184"/>
      <c r="AAR47" s="184"/>
      <c r="AAS47" s="184"/>
      <c r="AAT47" s="184"/>
      <c r="AAU47" s="184"/>
      <c r="AAV47" s="184"/>
      <c r="AAW47" s="184"/>
      <c r="AAX47" s="184"/>
      <c r="AAY47" s="184"/>
      <c r="AAZ47" s="184"/>
      <c r="ABA47" s="184"/>
      <c r="ABB47" s="184"/>
      <c r="ABC47" s="184"/>
      <c r="ABD47" s="184"/>
      <c r="ABE47" s="184"/>
      <c r="ABF47" s="184"/>
      <c r="ABG47" s="184"/>
      <c r="ABH47" s="184"/>
      <c r="ABI47" s="184"/>
      <c r="ABJ47" s="184"/>
      <c r="ABK47" s="184"/>
      <c r="ABL47" s="184"/>
      <c r="ABM47" s="184"/>
      <c r="ABN47" s="184"/>
      <c r="ABO47" s="184"/>
      <c r="ABP47" s="184"/>
      <c r="ABQ47" s="184"/>
      <c r="ABR47" s="184"/>
      <c r="ABS47" s="184"/>
      <c r="ABT47" s="184"/>
      <c r="ABU47" s="184"/>
      <c r="ABV47" s="184"/>
      <c r="ABW47" s="184"/>
      <c r="ABX47" s="184"/>
      <c r="ABY47" s="184"/>
      <c r="ABZ47" s="184"/>
      <c r="ACA47" s="184"/>
      <c r="ACB47" s="184"/>
      <c r="ACC47" s="184"/>
      <c r="ACD47" s="184"/>
      <c r="ACE47" s="184"/>
      <c r="ACF47" s="184"/>
      <c r="ACG47" s="184"/>
      <c r="ACH47" s="184"/>
      <c r="ACI47" s="184"/>
      <c r="ACJ47" s="184"/>
      <c r="ACK47" s="184"/>
      <c r="ACL47" s="184"/>
      <c r="ACM47" s="184"/>
      <c r="ACN47" s="184"/>
      <c r="ACO47" s="184"/>
      <c r="ACP47" s="184"/>
      <c r="ACQ47" s="184"/>
      <c r="ACR47" s="184"/>
      <c r="ACS47" s="184"/>
      <c r="ACT47" s="184"/>
      <c r="ACU47" s="184"/>
      <c r="ACV47" s="184"/>
      <c r="ACW47" s="184"/>
      <c r="ACX47" s="184"/>
      <c r="ACY47" s="184"/>
      <c r="ACZ47" s="184"/>
      <c r="ADA47" s="184"/>
      <c r="ADB47" s="184"/>
      <c r="ADC47" s="184"/>
      <c r="ADD47" s="184"/>
      <c r="ADE47" s="184"/>
      <c r="ADF47" s="184"/>
      <c r="ADG47" s="184"/>
      <c r="ADH47" s="184"/>
      <c r="ADI47" s="184"/>
      <c r="ADJ47" s="184"/>
      <c r="ADK47" s="184"/>
      <c r="ADL47" s="184"/>
      <c r="ADM47" s="184"/>
      <c r="ADN47" s="184"/>
      <c r="ADO47" s="184"/>
      <c r="ADP47" s="184"/>
      <c r="ADQ47" s="184"/>
      <c r="ADR47" s="184"/>
      <c r="ADS47" s="184"/>
      <c r="ADT47" s="184"/>
      <c r="ADU47" s="184"/>
      <c r="ADV47" s="184"/>
      <c r="ADW47" s="184"/>
      <c r="ADX47" s="184"/>
      <c r="ADY47" s="184"/>
      <c r="ADZ47" s="184"/>
      <c r="AEA47" s="184"/>
      <c r="AEB47" s="184"/>
      <c r="AEC47" s="184"/>
      <c r="AED47" s="184"/>
      <c r="AEE47" s="184"/>
      <c r="AEF47" s="184"/>
      <c r="AEG47" s="184"/>
      <c r="AEH47" s="184"/>
      <c r="AEI47" s="184"/>
      <c r="AEJ47" s="184"/>
      <c r="AEK47" s="184"/>
      <c r="AEL47" s="184"/>
      <c r="AEM47" s="184"/>
      <c r="AEN47" s="184"/>
      <c r="AEO47" s="184"/>
      <c r="AEP47" s="184"/>
      <c r="AEQ47" s="184"/>
      <c r="AER47" s="184"/>
      <c r="AES47" s="184"/>
      <c r="AET47" s="184"/>
      <c r="AEU47" s="184"/>
      <c r="AEV47" s="184"/>
      <c r="AEW47" s="184"/>
      <c r="AEX47" s="184"/>
      <c r="AEY47" s="184"/>
      <c r="AEZ47" s="184"/>
      <c r="AFA47" s="184"/>
      <c r="AFB47" s="184"/>
      <c r="AFC47" s="184"/>
      <c r="AFD47" s="184"/>
      <c r="AFE47" s="184"/>
      <c r="AFF47" s="184"/>
      <c r="AFG47" s="184"/>
      <c r="AFH47" s="184"/>
      <c r="AFI47" s="184"/>
      <c r="AFJ47" s="184"/>
      <c r="AFK47" s="184"/>
      <c r="AFL47" s="184"/>
      <c r="AFM47" s="184"/>
      <c r="AFN47" s="184"/>
      <c r="AFO47" s="184"/>
      <c r="AFP47" s="184"/>
      <c r="AFQ47" s="184"/>
      <c r="AFR47" s="184"/>
      <c r="AFS47" s="184"/>
      <c r="AFT47" s="184"/>
      <c r="AFU47" s="184"/>
      <c r="AFV47" s="184"/>
      <c r="AFW47" s="184"/>
      <c r="AFX47" s="184"/>
      <c r="AFY47" s="184"/>
    </row>
    <row r="48" spans="2:857" ht="13.35" customHeight="1" x14ac:dyDescent="0.25">
      <c r="B48" s="263" t="s">
        <v>9461</v>
      </c>
      <c r="C48" s="278">
        <v>6000</v>
      </c>
      <c r="D48" s="264" t="s">
        <v>9462</v>
      </c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  <c r="EN48" s="184"/>
      <c r="EO48" s="184"/>
      <c r="EP48" s="184"/>
      <c r="EQ48" s="184"/>
      <c r="ER48" s="184"/>
      <c r="ES48" s="184"/>
      <c r="ET48" s="184"/>
      <c r="EU48" s="184"/>
      <c r="EV48" s="184"/>
      <c r="EW48" s="184"/>
      <c r="EX48" s="184"/>
      <c r="EY48" s="184"/>
      <c r="EZ48" s="184"/>
      <c r="FA48" s="184"/>
      <c r="FB48" s="184"/>
      <c r="FC48" s="184"/>
      <c r="FD48" s="184"/>
      <c r="FE48" s="184"/>
      <c r="FF48" s="184"/>
      <c r="FG48" s="184"/>
      <c r="FH48" s="184"/>
      <c r="FI48" s="184"/>
      <c r="FJ48" s="184"/>
      <c r="FK48" s="184"/>
      <c r="FL48" s="184"/>
      <c r="FM48" s="184"/>
      <c r="FN48" s="184"/>
      <c r="FO48" s="184"/>
      <c r="FP48" s="184"/>
      <c r="FQ48" s="184"/>
      <c r="FR48" s="184"/>
      <c r="FS48" s="184"/>
      <c r="FT48" s="184"/>
      <c r="FU48" s="184"/>
      <c r="FV48" s="184"/>
      <c r="FW48" s="184"/>
      <c r="FX48" s="184"/>
      <c r="FY48" s="184"/>
      <c r="FZ48" s="184"/>
      <c r="GA48" s="184"/>
      <c r="GB48" s="184"/>
      <c r="GC48" s="184"/>
      <c r="GD48" s="184"/>
      <c r="GE48" s="184"/>
      <c r="GF48" s="184"/>
      <c r="GG48" s="184"/>
      <c r="GH48" s="184"/>
      <c r="GI48" s="184"/>
      <c r="GJ48" s="184"/>
      <c r="GK48" s="184"/>
      <c r="GL48" s="184"/>
      <c r="GM48" s="184"/>
      <c r="GN48" s="184"/>
      <c r="GO48" s="184"/>
      <c r="GP48" s="184"/>
      <c r="GQ48" s="184"/>
      <c r="GR48" s="184"/>
      <c r="GS48" s="184"/>
      <c r="GT48" s="184"/>
      <c r="GU48" s="184"/>
      <c r="GV48" s="184"/>
      <c r="GW48" s="184"/>
      <c r="GX48" s="184"/>
      <c r="GY48" s="184"/>
      <c r="GZ48" s="184"/>
      <c r="HA48" s="184"/>
      <c r="HB48" s="184"/>
      <c r="HC48" s="184"/>
      <c r="HD48" s="184"/>
      <c r="HE48" s="184"/>
      <c r="HF48" s="184"/>
      <c r="HG48" s="184"/>
      <c r="HH48" s="184"/>
      <c r="HI48" s="184"/>
      <c r="HJ48" s="184"/>
      <c r="HK48" s="184"/>
      <c r="HL48" s="184"/>
      <c r="HM48" s="184"/>
      <c r="HN48" s="184"/>
      <c r="HO48" s="184"/>
      <c r="HP48" s="184"/>
      <c r="HQ48" s="184"/>
      <c r="HR48" s="184"/>
      <c r="HS48" s="184"/>
      <c r="HT48" s="184"/>
      <c r="HU48" s="184"/>
      <c r="HV48" s="184"/>
      <c r="HW48" s="184"/>
      <c r="HX48" s="184"/>
      <c r="HY48" s="184"/>
      <c r="HZ48" s="184"/>
      <c r="IA48" s="184"/>
      <c r="IB48" s="184"/>
      <c r="IC48" s="184"/>
      <c r="ID48" s="184"/>
      <c r="IE48" s="184"/>
      <c r="IF48" s="184"/>
      <c r="IG48" s="184"/>
      <c r="IH48" s="184"/>
      <c r="II48" s="184"/>
      <c r="IJ48" s="184"/>
      <c r="IK48" s="184"/>
      <c r="IL48" s="184"/>
      <c r="IM48" s="184"/>
      <c r="IN48" s="184"/>
      <c r="IO48" s="184"/>
      <c r="IP48" s="184"/>
      <c r="IQ48" s="184"/>
      <c r="IR48" s="184"/>
      <c r="IS48" s="184"/>
      <c r="IT48" s="184"/>
      <c r="IU48" s="184"/>
      <c r="IV48" s="184"/>
      <c r="IW48" s="184"/>
      <c r="IX48" s="184"/>
      <c r="IY48" s="184"/>
      <c r="IZ48" s="184"/>
      <c r="JA48" s="184"/>
      <c r="JB48" s="184"/>
      <c r="JC48" s="184"/>
      <c r="JD48" s="184"/>
      <c r="JE48" s="184"/>
      <c r="JF48" s="184"/>
      <c r="JG48" s="184"/>
      <c r="JH48" s="184"/>
      <c r="JI48" s="184"/>
      <c r="JJ48" s="184"/>
      <c r="JK48" s="184"/>
      <c r="JL48" s="184"/>
      <c r="JM48" s="184"/>
      <c r="JN48" s="184"/>
      <c r="JO48" s="184"/>
      <c r="JP48" s="184"/>
      <c r="JQ48" s="184"/>
      <c r="JR48" s="184"/>
      <c r="JS48" s="184"/>
      <c r="JT48" s="184"/>
      <c r="JU48" s="184"/>
      <c r="JV48" s="184"/>
      <c r="JW48" s="184"/>
      <c r="JX48" s="184"/>
      <c r="JY48" s="184"/>
      <c r="JZ48" s="184"/>
      <c r="KA48" s="184"/>
      <c r="KB48" s="184"/>
      <c r="KC48" s="184"/>
      <c r="KD48" s="184"/>
      <c r="KE48" s="184"/>
      <c r="KF48" s="184"/>
      <c r="KG48" s="184"/>
      <c r="KH48" s="184"/>
      <c r="KI48" s="184"/>
      <c r="KJ48" s="184"/>
      <c r="KK48" s="184"/>
      <c r="KL48" s="184"/>
      <c r="KM48" s="184"/>
      <c r="KN48" s="184"/>
      <c r="KO48" s="184"/>
      <c r="KP48" s="184"/>
      <c r="KQ48" s="184"/>
      <c r="KR48" s="184"/>
      <c r="KS48" s="184"/>
      <c r="KT48" s="184"/>
      <c r="KU48" s="184"/>
      <c r="KV48" s="184"/>
      <c r="KW48" s="184"/>
      <c r="KX48" s="184"/>
      <c r="KY48" s="184"/>
      <c r="KZ48" s="184"/>
      <c r="LA48" s="184"/>
      <c r="LB48" s="184"/>
      <c r="LC48" s="184"/>
      <c r="LD48" s="184"/>
      <c r="LE48" s="184"/>
      <c r="LF48" s="184"/>
      <c r="LG48" s="184"/>
      <c r="LH48" s="184"/>
      <c r="LI48" s="184"/>
      <c r="LJ48" s="184"/>
      <c r="LK48" s="184"/>
      <c r="LL48" s="184"/>
      <c r="LM48" s="184"/>
      <c r="LN48" s="184"/>
      <c r="LO48" s="184"/>
      <c r="LP48" s="184"/>
      <c r="LQ48" s="184"/>
      <c r="LR48" s="184"/>
      <c r="LS48" s="184"/>
      <c r="LT48" s="184"/>
      <c r="LU48" s="184"/>
      <c r="LV48" s="184"/>
      <c r="LW48" s="184"/>
      <c r="LX48" s="184"/>
      <c r="LY48" s="184"/>
      <c r="LZ48" s="184"/>
      <c r="MA48" s="184"/>
      <c r="MB48" s="184"/>
      <c r="MC48" s="184"/>
      <c r="MD48" s="184"/>
      <c r="ME48" s="184"/>
      <c r="MF48" s="184"/>
      <c r="MG48" s="184"/>
      <c r="MH48" s="184"/>
      <c r="MI48" s="184"/>
      <c r="MJ48" s="184"/>
      <c r="MK48" s="184"/>
      <c r="ML48" s="184"/>
      <c r="MM48" s="184"/>
      <c r="MN48" s="184"/>
      <c r="MO48" s="184"/>
      <c r="MP48" s="184"/>
      <c r="MQ48" s="184"/>
      <c r="MR48" s="184"/>
      <c r="MS48" s="184"/>
      <c r="MT48" s="184"/>
      <c r="MU48" s="184"/>
      <c r="MV48" s="184"/>
      <c r="MW48" s="184"/>
      <c r="MX48" s="184"/>
      <c r="MY48" s="184"/>
      <c r="MZ48" s="184"/>
      <c r="NA48" s="184"/>
      <c r="NB48" s="184"/>
      <c r="NC48" s="184"/>
      <c r="ND48" s="184"/>
      <c r="NE48" s="184"/>
      <c r="NF48" s="184"/>
      <c r="NG48" s="184"/>
      <c r="NH48" s="184"/>
      <c r="NI48" s="184"/>
      <c r="NJ48" s="184"/>
      <c r="NK48" s="184"/>
      <c r="NL48" s="184"/>
      <c r="NM48" s="184"/>
      <c r="NN48" s="184"/>
      <c r="NO48" s="184"/>
      <c r="NP48" s="184"/>
      <c r="NQ48" s="184"/>
      <c r="NR48" s="184"/>
      <c r="NS48" s="184"/>
      <c r="NT48" s="184"/>
      <c r="NU48" s="184"/>
      <c r="NV48" s="184"/>
      <c r="NW48" s="184"/>
      <c r="NX48" s="184"/>
      <c r="NY48" s="184"/>
      <c r="NZ48" s="184"/>
      <c r="OA48" s="184"/>
      <c r="OB48" s="184"/>
      <c r="OC48" s="184"/>
      <c r="OD48" s="184"/>
      <c r="OE48" s="184"/>
      <c r="OF48" s="184"/>
      <c r="OG48" s="184"/>
      <c r="OH48" s="184"/>
      <c r="OI48" s="184"/>
      <c r="OJ48" s="184"/>
      <c r="OK48" s="184"/>
      <c r="OL48" s="184"/>
      <c r="OM48" s="184"/>
      <c r="ON48" s="184"/>
      <c r="OO48" s="184"/>
      <c r="OP48" s="184"/>
      <c r="OQ48" s="184"/>
      <c r="OR48" s="184"/>
      <c r="OS48" s="184"/>
      <c r="OT48" s="184"/>
      <c r="OU48" s="184"/>
      <c r="OV48" s="184"/>
      <c r="OW48" s="184"/>
      <c r="OX48" s="184"/>
      <c r="OY48" s="184"/>
      <c r="OZ48" s="184"/>
      <c r="PA48" s="184"/>
      <c r="PB48" s="184"/>
      <c r="PC48" s="184"/>
      <c r="PD48" s="184"/>
      <c r="PE48" s="184"/>
      <c r="PF48" s="184"/>
      <c r="PG48" s="184"/>
      <c r="PH48" s="184"/>
      <c r="PI48" s="184"/>
      <c r="PJ48" s="184"/>
      <c r="PK48" s="184"/>
      <c r="PL48" s="184"/>
      <c r="PM48" s="184"/>
      <c r="PN48" s="184"/>
      <c r="PO48" s="184"/>
      <c r="PP48" s="184"/>
      <c r="PQ48" s="184"/>
      <c r="PR48" s="184"/>
      <c r="PS48" s="184"/>
      <c r="PT48" s="184"/>
      <c r="PU48" s="184"/>
      <c r="PV48" s="184"/>
      <c r="PW48" s="184"/>
      <c r="PX48" s="184"/>
      <c r="PY48" s="184"/>
      <c r="PZ48" s="184"/>
      <c r="QA48" s="184"/>
      <c r="QB48" s="184"/>
      <c r="QC48" s="184"/>
      <c r="QD48" s="184"/>
      <c r="QE48" s="184"/>
      <c r="QF48" s="184"/>
      <c r="QG48" s="184"/>
      <c r="QH48" s="184"/>
      <c r="QI48" s="184"/>
      <c r="QJ48" s="184"/>
      <c r="QK48" s="184"/>
      <c r="QL48" s="184"/>
      <c r="QM48" s="184"/>
      <c r="QN48" s="184"/>
      <c r="QO48" s="184"/>
      <c r="QP48" s="184"/>
      <c r="QQ48" s="184"/>
      <c r="QR48" s="184"/>
      <c r="QS48" s="184"/>
      <c r="QT48" s="184"/>
      <c r="QU48" s="184"/>
      <c r="QV48" s="184"/>
      <c r="QW48" s="184"/>
      <c r="QX48" s="184"/>
      <c r="QY48" s="184"/>
      <c r="QZ48" s="184"/>
      <c r="RA48" s="184"/>
      <c r="RB48" s="184"/>
      <c r="RC48" s="184"/>
      <c r="RD48" s="184"/>
      <c r="RE48" s="184"/>
      <c r="RF48" s="184"/>
      <c r="RG48" s="184"/>
      <c r="RH48" s="184"/>
      <c r="RI48" s="184"/>
      <c r="RJ48" s="184"/>
      <c r="RK48" s="184"/>
      <c r="RL48" s="184"/>
      <c r="RM48" s="184"/>
      <c r="RN48" s="184"/>
      <c r="RO48" s="184"/>
      <c r="RP48" s="184"/>
      <c r="RQ48" s="184"/>
      <c r="RR48" s="184"/>
      <c r="RS48" s="184"/>
      <c r="RT48" s="184"/>
      <c r="RU48" s="184"/>
      <c r="RV48" s="184"/>
      <c r="RW48" s="184"/>
      <c r="RX48" s="184"/>
      <c r="RY48" s="184"/>
      <c r="RZ48" s="184"/>
      <c r="SA48" s="184"/>
      <c r="SB48" s="184"/>
      <c r="SC48" s="184"/>
      <c r="SD48" s="184"/>
      <c r="SE48" s="184"/>
      <c r="SF48" s="184"/>
      <c r="SG48" s="184"/>
      <c r="SH48" s="184"/>
      <c r="SI48" s="184"/>
      <c r="SJ48" s="184"/>
      <c r="SK48" s="184"/>
      <c r="SL48" s="184"/>
      <c r="SM48" s="184"/>
      <c r="SN48" s="184"/>
      <c r="SO48" s="184"/>
      <c r="SP48" s="184"/>
      <c r="SQ48" s="184"/>
      <c r="SR48" s="184"/>
      <c r="SS48" s="184"/>
      <c r="ST48" s="184"/>
      <c r="SU48" s="184"/>
      <c r="SV48" s="184"/>
      <c r="SW48" s="184"/>
      <c r="SX48" s="184"/>
      <c r="SY48" s="184"/>
      <c r="SZ48" s="184"/>
      <c r="TA48" s="184"/>
      <c r="TB48" s="184"/>
      <c r="TC48" s="184"/>
      <c r="TD48" s="184"/>
      <c r="TE48" s="184"/>
      <c r="TF48" s="184"/>
      <c r="TG48" s="184"/>
      <c r="TH48" s="184"/>
      <c r="TI48" s="184"/>
      <c r="TJ48" s="184"/>
      <c r="TK48" s="184"/>
      <c r="TL48" s="184"/>
      <c r="TM48" s="184"/>
      <c r="TN48" s="184"/>
      <c r="TO48" s="184"/>
      <c r="TP48" s="184"/>
      <c r="TQ48" s="184"/>
      <c r="TR48" s="184"/>
      <c r="TS48" s="184"/>
      <c r="TT48" s="184"/>
      <c r="TU48" s="184"/>
      <c r="TV48" s="184"/>
      <c r="TW48" s="184"/>
      <c r="TX48" s="184"/>
      <c r="TY48" s="184"/>
      <c r="TZ48" s="184"/>
      <c r="UA48" s="184"/>
      <c r="UB48" s="184"/>
      <c r="UC48" s="184"/>
      <c r="UD48" s="184"/>
      <c r="UE48" s="184"/>
      <c r="UF48" s="184"/>
      <c r="UG48" s="184"/>
      <c r="UH48" s="184"/>
      <c r="UI48" s="184"/>
      <c r="UJ48" s="184"/>
      <c r="UK48" s="184"/>
      <c r="UL48" s="184"/>
      <c r="UM48" s="184"/>
      <c r="UN48" s="184"/>
      <c r="UO48" s="184"/>
      <c r="UP48" s="184"/>
      <c r="UQ48" s="184"/>
      <c r="UR48" s="184"/>
      <c r="US48" s="184"/>
      <c r="UT48" s="184"/>
      <c r="UU48" s="184"/>
      <c r="UV48" s="184"/>
      <c r="UW48" s="184"/>
      <c r="UX48" s="184"/>
      <c r="UY48" s="184"/>
      <c r="UZ48" s="184"/>
      <c r="VA48" s="184"/>
      <c r="VB48" s="184"/>
      <c r="VC48" s="184"/>
      <c r="VD48" s="184"/>
      <c r="VE48" s="184"/>
      <c r="VF48" s="184"/>
      <c r="VG48" s="184"/>
      <c r="VH48" s="184"/>
      <c r="VI48" s="184"/>
      <c r="VJ48" s="184"/>
      <c r="VK48" s="184"/>
      <c r="VL48" s="184"/>
      <c r="VM48" s="184"/>
      <c r="VN48" s="184"/>
      <c r="VO48" s="184"/>
      <c r="VP48" s="184"/>
      <c r="VQ48" s="184"/>
      <c r="VR48" s="184"/>
      <c r="VS48" s="184"/>
      <c r="VT48" s="184"/>
      <c r="VU48" s="184"/>
      <c r="VV48" s="184"/>
      <c r="VW48" s="184"/>
      <c r="VX48" s="184"/>
      <c r="VY48" s="184"/>
      <c r="VZ48" s="184"/>
      <c r="WA48" s="184"/>
      <c r="WB48" s="184"/>
      <c r="WC48" s="184"/>
      <c r="WD48" s="184"/>
      <c r="WE48" s="184"/>
      <c r="WF48" s="184"/>
      <c r="WG48" s="184"/>
      <c r="WH48" s="184"/>
      <c r="WI48" s="184"/>
      <c r="WJ48" s="184"/>
      <c r="WK48" s="184"/>
      <c r="WL48" s="184"/>
      <c r="WM48" s="184"/>
      <c r="WN48" s="184"/>
      <c r="WO48" s="184"/>
      <c r="WP48" s="184"/>
      <c r="WQ48" s="184"/>
      <c r="WR48" s="184"/>
      <c r="WS48" s="184"/>
      <c r="WT48" s="184"/>
      <c r="WU48" s="184"/>
      <c r="WV48" s="184"/>
      <c r="WW48" s="184"/>
      <c r="WX48" s="184"/>
      <c r="WY48" s="184"/>
      <c r="WZ48" s="184"/>
      <c r="XA48" s="184"/>
      <c r="XB48" s="184"/>
      <c r="XC48" s="184"/>
      <c r="XD48" s="184"/>
      <c r="XE48" s="184"/>
      <c r="XF48" s="184"/>
      <c r="XG48" s="184"/>
      <c r="XH48" s="184"/>
      <c r="XI48" s="184"/>
      <c r="XJ48" s="184"/>
      <c r="XK48" s="184"/>
      <c r="XL48" s="184"/>
      <c r="XM48" s="184"/>
      <c r="XN48" s="184"/>
      <c r="XO48" s="184"/>
      <c r="XP48" s="184"/>
      <c r="XQ48" s="184"/>
      <c r="XR48" s="184"/>
      <c r="XS48" s="184"/>
      <c r="XT48" s="184"/>
      <c r="XU48" s="184"/>
      <c r="XV48" s="184"/>
      <c r="XW48" s="184"/>
      <c r="XX48" s="184"/>
      <c r="XY48" s="184"/>
      <c r="XZ48" s="184"/>
      <c r="YA48" s="184"/>
      <c r="YB48" s="184"/>
      <c r="YC48" s="184"/>
      <c r="YD48" s="184"/>
      <c r="YE48" s="184"/>
      <c r="YF48" s="184"/>
      <c r="YG48" s="184"/>
      <c r="YH48" s="184"/>
      <c r="YI48" s="184"/>
      <c r="YJ48" s="184"/>
      <c r="YK48" s="184"/>
      <c r="YL48" s="184"/>
      <c r="YM48" s="184"/>
      <c r="YN48" s="184"/>
      <c r="YO48" s="184"/>
      <c r="YP48" s="184"/>
      <c r="YQ48" s="184"/>
      <c r="YR48" s="184"/>
      <c r="YS48" s="184"/>
      <c r="YT48" s="184"/>
      <c r="YU48" s="184"/>
      <c r="YV48" s="184"/>
      <c r="YW48" s="184"/>
      <c r="YX48" s="184"/>
      <c r="YY48" s="184"/>
      <c r="YZ48" s="184"/>
      <c r="ZA48" s="184"/>
      <c r="ZB48" s="184"/>
      <c r="ZC48" s="184"/>
      <c r="ZD48" s="184"/>
      <c r="ZE48" s="184"/>
      <c r="ZF48" s="184"/>
      <c r="ZG48" s="184"/>
      <c r="ZH48" s="184"/>
      <c r="ZI48" s="184"/>
      <c r="ZJ48" s="184"/>
      <c r="ZK48" s="184"/>
      <c r="ZL48" s="184"/>
      <c r="ZM48" s="184"/>
      <c r="ZN48" s="184"/>
      <c r="ZO48" s="184"/>
      <c r="ZP48" s="184"/>
      <c r="ZQ48" s="184"/>
      <c r="ZR48" s="184"/>
      <c r="ZS48" s="184"/>
      <c r="ZT48" s="184"/>
      <c r="ZU48" s="184"/>
      <c r="ZV48" s="184"/>
      <c r="ZW48" s="184"/>
      <c r="ZX48" s="184"/>
      <c r="ZY48" s="184"/>
      <c r="ZZ48" s="184"/>
      <c r="AAA48" s="184"/>
      <c r="AAB48" s="184"/>
      <c r="AAC48" s="184"/>
      <c r="AAD48" s="184"/>
      <c r="AAE48" s="184"/>
      <c r="AAF48" s="184"/>
      <c r="AAG48" s="184"/>
      <c r="AAH48" s="184"/>
      <c r="AAI48" s="184"/>
      <c r="AAJ48" s="184"/>
      <c r="AAK48" s="184"/>
      <c r="AAL48" s="184"/>
      <c r="AAM48" s="184"/>
      <c r="AAN48" s="184"/>
      <c r="AAO48" s="184"/>
      <c r="AAP48" s="184"/>
      <c r="AAQ48" s="184"/>
      <c r="AAR48" s="184"/>
      <c r="AAS48" s="184"/>
      <c r="AAT48" s="184"/>
      <c r="AAU48" s="184"/>
      <c r="AAV48" s="184"/>
      <c r="AAW48" s="184"/>
      <c r="AAX48" s="184"/>
      <c r="AAY48" s="184"/>
      <c r="AAZ48" s="184"/>
      <c r="ABA48" s="184"/>
      <c r="ABB48" s="184"/>
      <c r="ABC48" s="184"/>
      <c r="ABD48" s="184"/>
      <c r="ABE48" s="184"/>
      <c r="ABF48" s="184"/>
      <c r="ABG48" s="184"/>
      <c r="ABH48" s="184"/>
      <c r="ABI48" s="184"/>
      <c r="ABJ48" s="184"/>
      <c r="ABK48" s="184"/>
      <c r="ABL48" s="184"/>
      <c r="ABM48" s="184"/>
      <c r="ABN48" s="184"/>
      <c r="ABO48" s="184"/>
      <c r="ABP48" s="184"/>
      <c r="ABQ48" s="184"/>
      <c r="ABR48" s="184"/>
      <c r="ABS48" s="184"/>
      <c r="ABT48" s="184"/>
      <c r="ABU48" s="184"/>
      <c r="ABV48" s="184"/>
      <c r="ABW48" s="184"/>
      <c r="ABX48" s="184"/>
      <c r="ABY48" s="184"/>
      <c r="ABZ48" s="184"/>
      <c r="ACA48" s="184"/>
      <c r="ACB48" s="184"/>
      <c r="ACC48" s="184"/>
      <c r="ACD48" s="184"/>
      <c r="ACE48" s="184"/>
      <c r="ACF48" s="184"/>
      <c r="ACG48" s="184"/>
      <c r="ACH48" s="184"/>
      <c r="ACI48" s="184"/>
      <c r="ACJ48" s="184"/>
      <c r="ACK48" s="184"/>
      <c r="ACL48" s="184"/>
      <c r="ACM48" s="184"/>
      <c r="ACN48" s="184"/>
      <c r="ACO48" s="184"/>
      <c r="ACP48" s="184"/>
      <c r="ACQ48" s="184"/>
      <c r="ACR48" s="184"/>
      <c r="ACS48" s="184"/>
      <c r="ACT48" s="184"/>
      <c r="ACU48" s="184"/>
      <c r="ACV48" s="184"/>
      <c r="ACW48" s="184"/>
      <c r="ACX48" s="184"/>
      <c r="ACY48" s="184"/>
      <c r="ACZ48" s="184"/>
      <c r="ADA48" s="184"/>
      <c r="ADB48" s="184"/>
      <c r="ADC48" s="184"/>
      <c r="ADD48" s="184"/>
      <c r="ADE48" s="184"/>
      <c r="ADF48" s="184"/>
      <c r="ADG48" s="184"/>
      <c r="ADH48" s="184"/>
      <c r="ADI48" s="184"/>
      <c r="ADJ48" s="184"/>
      <c r="ADK48" s="184"/>
      <c r="ADL48" s="184"/>
      <c r="ADM48" s="184"/>
      <c r="ADN48" s="184"/>
      <c r="ADO48" s="184"/>
      <c r="ADP48" s="184"/>
      <c r="ADQ48" s="184"/>
      <c r="ADR48" s="184"/>
      <c r="ADS48" s="184"/>
      <c r="ADT48" s="184"/>
      <c r="ADU48" s="184"/>
      <c r="ADV48" s="184"/>
      <c r="ADW48" s="184"/>
      <c r="ADX48" s="184"/>
      <c r="ADY48" s="184"/>
      <c r="ADZ48" s="184"/>
      <c r="AEA48" s="184"/>
      <c r="AEB48" s="184"/>
      <c r="AEC48" s="184"/>
      <c r="AED48" s="184"/>
      <c r="AEE48" s="184"/>
      <c r="AEF48" s="184"/>
      <c r="AEG48" s="184"/>
      <c r="AEH48" s="184"/>
      <c r="AEI48" s="184"/>
      <c r="AEJ48" s="184"/>
      <c r="AEK48" s="184"/>
      <c r="AEL48" s="184"/>
      <c r="AEM48" s="184"/>
      <c r="AEN48" s="184"/>
      <c r="AEO48" s="184"/>
      <c r="AEP48" s="184"/>
      <c r="AEQ48" s="184"/>
      <c r="AER48" s="184"/>
      <c r="AES48" s="184"/>
      <c r="AET48" s="184"/>
      <c r="AEU48" s="184"/>
      <c r="AEV48" s="184"/>
      <c r="AEW48" s="184"/>
      <c r="AEX48" s="184"/>
      <c r="AEY48" s="184"/>
      <c r="AEZ48" s="184"/>
      <c r="AFA48" s="184"/>
      <c r="AFB48" s="184"/>
      <c r="AFC48" s="184"/>
      <c r="AFD48" s="184"/>
      <c r="AFE48" s="184"/>
      <c r="AFF48" s="184"/>
      <c r="AFG48" s="184"/>
      <c r="AFH48" s="184"/>
      <c r="AFI48" s="184"/>
      <c r="AFJ48" s="184"/>
      <c r="AFK48" s="184"/>
      <c r="AFL48" s="184"/>
      <c r="AFM48" s="184"/>
      <c r="AFN48" s="184"/>
      <c r="AFO48" s="184"/>
      <c r="AFP48" s="184"/>
      <c r="AFQ48" s="184"/>
      <c r="AFR48" s="184"/>
      <c r="AFS48" s="184"/>
      <c r="AFT48" s="184"/>
      <c r="AFU48" s="184"/>
      <c r="AFV48" s="184"/>
      <c r="AFW48" s="184"/>
      <c r="AFX48" s="184"/>
      <c r="AFY48" s="184"/>
    </row>
    <row r="49" spans="2:857" ht="13.35" customHeight="1" x14ac:dyDescent="0.25">
      <c r="B49" s="263" t="s">
        <v>9463</v>
      </c>
      <c r="C49" s="278">
        <v>6300</v>
      </c>
      <c r="D49" s="264" t="s">
        <v>9464</v>
      </c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4"/>
      <c r="BV49" s="184"/>
      <c r="BW49" s="184"/>
      <c r="BX49" s="184"/>
      <c r="BY49" s="184"/>
      <c r="BZ49" s="184"/>
      <c r="CA49" s="184"/>
      <c r="CB49" s="184"/>
      <c r="CC49" s="184"/>
      <c r="CD49" s="184"/>
      <c r="CE49" s="184"/>
      <c r="CF49" s="184"/>
      <c r="CG49" s="184"/>
      <c r="CH49" s="184"/>
      <c r="CI49" s="184"/>
      <c r="CJ49" s="184"/>
      <c r="CK49" s="184"/>
      <c r="CL49" s="184"/>
      <c r="CM49" s="184"/>
      <c r="CN49" s="184"/>
      <c r="CO49" s="184"/>
      <c r="CP49" s="184"/>
      <c r="CQ49" s="184"/>
      <c r="CR49" s="184"/>
      <c r="CS49" s="184"/>
      <c r="CT49" s="184"/>
      <c r="CU49" s="184"/>
      <c r="CV49" s="184"/>
      <c r="CW49" s="184"/>
      <c r="CX49" s="184"/>
      <c r="CY49" s="184"/>
      <c r="CZ49" s="184"/>
      <c r="DA49" s="184"/>
      <c r="DB49" s="184"/>
      <c r="DC49" s="184"/>
      <c r="DD49" s="184"/>
      <c r="DE49" s="184"/>
      <c r="DF49" s="184"/>
      <c r="DG49" s="184"/>
      <c r="DH49" s="184"/>
      <c r="DI49" s="184"/>
      <c r="DJ49" s="184"/>
      <c r="DK49" s="184"/>
      <c r="DL49" s="184"/>
      <c r="DM49" s="184"/>
      <c r="DN49" s="184"/>
      <c r="DO49" s="184"/>
      <c r="DP49" s="184"/>
      <c r="DQ49" s="184"/>
      <c r="DR49" s="184"/>
      <c r="DS49" s="184"/>
      <c r="DT49" s="184"/>
      <c r="DU49" s="184"/>
      <c r="DV49" s="184"/>
      <c r="DW49" s="184"/>
      <c r="DX49" s="184"/>
      <c r="DY49" s="184"/>
      <c r="DZ49" s="184"/>
      <c r="EA49" s="184"/>
      <c r="EB49" s="184"/>
      <c r="EC49" s="184"/>
      <c r="ED49" s="184"/>
      <c r="EE49" s="184"/>
      <c r="EF49" s="184"/>
      <c r="EG49" s="184"/>
      <c r="EH49" s="184"/>
      <c r="EI49" s="184"/>
      <c r="EJ49" s="184"/>
      <c r="EK49" s="184"/>
      <c r="EL49" s="184"/>
      <c r="EM49" s="184"/>
      <c r="EN49" s="184"/>
      <c r="EO49" s="184"/>
      <c r="EP49" s="184"/>
      <c r="EQ49" s="184"/>
      <c r="ER49" s="184"/>
      <c r="ES49" s="184"/>
      <c r="ET49" s="184"/>
      <c r="EU49" s="184"/>
      <c r="EV49" s="184"/>
      <c r="EW49" s="184"/>
      <c r="EX49" s="184"/>
      <c r="EY49" s="184"/>
      <c r="EZ49" s="184"/>
      <c r="FA49" s="184"/>
      <c r="FB49" s="184"/>
      <c r="FC49" s="184"/>
      <c r="FD49" s="184"/>
      <c r="FE49" s="184"/>
      <c r="FF49" s="184"/>
      <c r="FG49" s="184"/>
      <c r="FH49" s="184"/>
      <c r="FI49" s="184"/>
      <c r="FJ49" s="184"/>
      <c r="FK49" s="184"/>
      <c r="FL49" s="184"/>
      <c r="FM49" s="184"/>
      <c r="FN49" s="184"/>
      <c r="FO49" s="184"/>
      <c r="FP49" s="184"/>
      <c r="FQ49" s="184"/>
      <c r="FR49" s="184"/>
      <c r="FS49" s="184"/>
      <c r="FT49" s="184"/>
      <c r="FU49" s="184"/>
      <c r="FV49" s="184"/>
      <c r="FW49" s="184"/>
      <c r="FX49" s="184"/>
      <c r="FY49" s="184"/>
      <c r="FZ49" s="184"/>
      <c r="GA49" s="184"/>
      <c r="GB49" s="184"/>
      <c r="GC49" s="184"/>
      <c r="GD49" s="184"/>
      <c r="GE49" s="184"/>
      <c r="GF49" s="184"/>
      <c r="GG49" s="184"/>
      <c r="GH49" s="184"/>
      <c r="GI49" s="184"/>
      <c r="GJ49" s="184"/>
      <c r="GK49" s="184"/>
      <c r="GL49" s="184"/>
      <c r="GM49" s="184"/>
      <c r="GN49" s="184"/>
      <c r="GO49" s="184"/>
      <c r="GP49" s="184"/>
      <c r="GQ49" s="184"/>
      <c r="GR49" s="184"/>
      <c r="GS49" s="184"/>
      <c r="GT49" s="184"/>
      <c r="GU49" s="184"/>
      <c r="GV49" s="184"/>
      <c r="GW49" s="184"/>
      <c r="GX49" s="184"/>
      <c r="GY49" s="184"/>
      <c r="GZ49" s="184"/>
      <c r="HA49" s="184"/>
      <c r="HB49" s="184"/>
      <c r="HC49" s="184"/>
      <c r="HD49" s="184"/>
      <c r="HE49" s="184"/>
      <c r="HF49" s="184"/>
      <c r="HG49" s="184"/>
      <c r="HH49" s="184"/>
      <c r="HI49" s="184"/>
      <c r="HJ49" s="184"/>
      <c r="HK49" s="184"/>
      <c r="HL49" s="184"/>
      <c r="HM49" s="184"/>
      <c r="HN49" s="184"/>
      <c r="HO49" s="184"/>
      <c r="HP49" s="184"/>
      <c r="HQ49" s="184"/>
      <c r="HR49" s="184"/>
      <c r="HS49" s="184"/>
      <c r="HT49" s="184"/>
      <c r="HU49" s="184"/>
      <c r="HV49" s="184"/>
      <c r="HW49" s="184"/>
      <c r="HX49" s="184"/>
      <c r="HY49" s="184"/>
      <c r="HZ49" s="184"/>
      <c r="IA49" s="184"/>
      <c r="IB49" s="184"/>
      <c r="IC49" s="184"/>
      <c r="ID49" s="184"/>
      <c r="IE49" s="184"/>
      <c r="IF49" s="184"/>
      <c r="IG49" s="184"/>
      <c r="IH49" s="184"/>
      <c r="II49" s="184"/>
      <c r="IJ49" s="184"/>
      <c r="IK49" s="184"/>
      <c r="IL49" s="184"/>
      <c r="IM49" s="184"/>
      <c r="IN49" s="184"/>
      <c r="IO49" s="184"/>
      <c r="IP49" s="184"/>
      <c r="IQ49" s="184"/>
      <c r="IR49" s="184"/>
      <c r="IS49" s="184"/>
      <c r="IT49" s="184"/>
      <c r="IU49" s="184"/>
      <c r="IV49" s="184"/>
      <c r="IW49" s="184"/>
      <c r="IX49" s="184"/>
      <c r="IY49" s="184"/>
      <c r="IZ49" s="184"/>
      <c r="JA49" s="184"/>
      <c r="JB49" s="184"/>
      <c r="JC49" s="184"/>
      <c r="JD49" s="184"/>
      <c r="JE49" s="184"/>
      <c r="JF49" s="184"/>
      <c r="JG49" s="184"/>
      <c r="JH49" s="184"/>
      <c r="JI49" s="184"/>
      <c r="JJ49" s="184"/>
      <c r="JK49" s="184"/>
      <c r="JL49" s="184"/>
      <c r="JM49" s="184"/>
      <c r="JN49" s="184"/>
      <c r="JO49" s="184"/>
      <c r="JP49" s="184"/>
      <c r="JQ49" s="184"/>
      <c r="JR49" s="184"/>
      <c r="JS49" s="184"/>
      <c r="JT49" s="184"/>
      <c r="JU49" s="184"/>
      <c r="JV49" s="184"/>
      <c r="JW49" s="184"/>
      <c r="JX49" s="184"/>
      <c r="JY49" s="184"/>
      <c r="JZ49" s="184"/>
      <c r="KA49" s="184"/>
      <c r="KB49" s="184"/>
      <c r="KC49" s="184"/>
      <c r="KD49" s="184"/>
      <c r="KE49" s="184"/>
      <c r="KF49" s="184"/>
      <c r="KG49" s="184"/>
      <c r="KH49" s="184"/>
      <c r="KI49" s="184"/>
      <c r="KJ49" s="184"/>
      <c r="KK49" s="184"/>
      <c r="KL49" s="184"/>
      <c r="KM49" s="184"/>
      <c r="KN49" s="184"/>
      <c r="KO49" s="184"/>
      <c r="KP49" s="184"/>
      <c r="KQ49" s="184"/>
      <c r="KR49" s="184"/>
      <c r="KS49" s="184"/>
      <c r="KT49" s="184"/>
      <c r="KU49" s="184"/>
      <c r="KV49" s="184"/>
      <c r="KW49" s="184"/>
      <c r="KX49" s="184"/>
      <c r="KY49" s="184"/>
      <c r="KZ49" s="184"/>
      <c r="LA49" s="184"/>
      <c r="LB49" s="184"/>
      <c r="LC49" s="184"/>
      <c r="LD49" s="184"/>
      <c r="LE49" s="184"/>
      <c r="LF49" s="184"/>
      <c r="LG49" s="184"/>
      <c r="LH49" s="184"/>
      <c r="LI49" s="184"/>
      <c r="LJ49" s="184"/>
      <c r="LK49" s="184"/>
      <c r="LL49" s="184"/>
      <c r="LM49" s="184"/>
      <c r="LN49" s="184"/>
      <c r="LO49" s="184"/>
      <c r="LP49" s="184"/>
      <c r="LQ49" s="184"/>
      <c r="LR49" s="184"/>
      <c r="LS49" s="184"/>
      <c r="LT49" s="184"/>
      <c r="LU49" s="184"/>
      <c r="LV49" s="184"/>
      <c r="LW49" s="184"/>
      <c r="LX49" s="184"/>
      <c r="LY49" s="184"/>
      <c r="LZ49" s="184"/>
      <c r="MA49" s="184"/>
      <c r="MB49" s="184"/>
      <c r="MC49" s="184"/>
      <c r="MD49" s="184"/>
      <c r="ME49" s="184"/>
      <c r="MF49" s="184"/>
      <c r="MG49" s="184"/>
      <c r="MH49" s="184"/>
      <c r="MI49" s="184"/>
      <c r="MJ49" s="184"/>
      <c r="MK49" s="184"/>
      <c r="ML49" s="184"/>
      <c r="MM49" s="184"/>
      <c r="MN49" s="184"/>
      <c r="MO49" s="184"/>
      <c r="MP49" s="184"/>
      <c r="MQ49" s="184"/>
      <c r="MR49" s="184"/>
      <c r="MS49" s="184"/>
      <c r="MT49" s="184"/>
      <c r="MU49" s="184"/>
      <c r="MV49" s="184"/>
      <c r="MW49" s="184"/>
      <c r="MX49" s="184"/>
      <c r="MY49" s="184"/>
      <c r="MZ49" s="184"/>
      <c r="NA49" s="184"/>
      <c r="NB49" s="184"/>
      <c r="NC49" s="184"/>
      <c r="ND49" s="184"/>
      <c r="NE49" s="184"/>
      <c r="NF49" s="184"/>
      <c r="NG49" s="184"/>
      <c r="NH49" s="184"/>
      <c r="NI49" s="184"/>
      <c r="NJ49" s="184"/>
      <c r="NK49" s="184"/>
      <c r="NL49" s="184"/>
      <c r="NM49" s="184"/>
      <c r="NN49" s="184"/>
      <c r="NO49" s="184"/>
      <c r="NP49" s="184"/>
      <c r="NQ49" s="184"/>
      <c r="NR49" s="184"/>
      <c r="NS49" s="184"/>
      <c r="NT49" s="184"/>
      <c r="NU49" s="184"/>
      <c r="NV49" s="184"/>
      <c r="NW49" s="184"/>
      <c r="NX49" s="184"/>
      <c r="NY49" s="184"/>
      <c r="NZ49" s="184"/>
      <c r="OA49" s="184"/>
      <c r="OB49" s="184"/>
      <c r="OC49" s="184"/>
      <c r="OD49" s="184"/>
      <c r="OE49" s="184"/>
      <c r="OF49" s="184"/>
      <c r="OG49" s="184"/>
      <c r="OH49" s="184"/>
      <c r="OI49" s="184"/>
      <c r="OJ49" s="184"/>
      <c r="OK49" s="184"/>
      <c r="OL49" s="184"/>
      <c r="OM49" s="184"/>
      <c r="ON49" s="184"/>
      <c r="OO49" s="184"/>
      <c r="OP49" s="184"/>
      <c r="OQ49" s="184"/>
      <c r="OR49" s="184"/>
      <c r="OS49" s="184"/>
      <c r="OT49" s="184"/>
      <c r="OU49" s="184"/>
      <c r="OV49" s="184"/>
      <c r="OW49" s="184"/>
      <c r="OX49" s="184"/>
      <c r="OY49" s="184"/>
      <c r="OZ49" s="184"/>
      <c r="PA49" s="184"/>
      <c r="PB49" s="184"/>
      <c r="PC49" s="184"/>
      <c r="PD49" s="184"/>
      <c r="PE49" s="184"/>
      <c r="PF49" s="184"/>
      <c r="PG49" s="184"/>
      <c r="PH49" s="184"/>
      <c r="PI49" s="184"/>
      <c r="PJ49" s="184"/>
      <c r="PK49" s="184"/>
      <c r="PL49" s="184"/>
      <c r="PM49" s="184"/>
      <c r="PN49" s="184"/>
      <c r="PO49" s="184"/>
      <c r="PP49" s="184"/>
      <c r="PQ49" s="184"/>
      <c r="PR49" s="184"/>
      <c r="PS49" s="184"/>
      <c r="PT49" s="184"/>
      <c r="PU49" s="184"/>
      <c r="PV49" s="184"/>
      <c r="PW49" s="184"/>
      <c r="PX49" s="184"/>
      <c r="PY49" s="184"/>
      <c r="PZ49" s="184"/>
      <c r="QA49" s="184"/>
      <c r="QB49" s="184"/>
      <c r="QC49" s="184"/>
      <c r="QD49" s="184"/>
      <c r="QE49" s="184"/>
      <c r="QF49" s="184"/>
      <c r="QG49" s="184"/>
      <c r="QH49" s="184"/>
      <c r="QI49" s="184"/>
      <c r="QJ49" s="184"/>
      <c r="QK49" s="184"/>
      <c r="QL49" s="184"/>
      <c r="QM49" s="184"/>
      <c r="QN49" s="184"/>
      <c r="QO49" s="184"/>
      <c r="QP49" s="184"/>
      <c r="QQ49" s="184"/>
      <c r="QR49" s="184"/>
      <c r="QS49" s="184"/>
      <c r="QT49" s="184"/>
      <c r="QU49" s="184"/>
      <c r="QV49" s="184"/>
      <c r="QW49" s="184"/>
      <c r="QX49" s="184"/>
      <c r="QY49" s="184"/>
      <c r="QZ49" s="184"/>
      <c r="RA49" s="184"/>
      <c r="RB49" s="184"/>
      <c r="RC49" s="184"/>
      <c r="RD49" s="184"/>
      <c r="RE49" s="184"/>
      <c r="RF49" s="184"/>
      <c r="RG49" s="184"/>
      <c r="RH49" s="184"/>
      <c r="RI49" s="184"/>
      <c r="RJ49" s="184"/>
      <c r="RK49" s="184"/>
      <c r="RL49" s="184"/>
      <c r="RM49" s="184"/>
      <c r="RN49" s="184"/>
      <c r="RO49" s="184"/>
      <c r="RP49" s="184"/>
      <c r="RQ49" s="184"/>
      <c r="RR49" s="184"/>
      <c r="RS49" s="184"/>
      <c r="RT49" s="184"/>
      <c r="RU49" s="184"/>
      <c r="RV49" s="184"/>
      <c r="RW49" s="184"/>
      <c r="RX49" s="184"/>
      <c r="RY49" s="184"/>
      <c r="RZ49" s="184"/>
      <c r="SA49" s="184"/>
      <c r="SB49" s="184"/>
      <c r="SC49" s="184"/>
      <c r="SD49" s="184"/>
      <c r="SE49" s="184"/>
      <c r="SF49" s="184"/>
      <c r="SG49" s="184"/>
      <c r="SH49" s="184"/>
      <c r="SI49" s="184"/>
      <c r="SJ49" s="184"/>
      <c r="SK49" s="184"/>
      <c r="SL49" s="184"/>
      <c r="SM49" s="184"/>
      <c r="SN49" s="184"/>
      <c r="SO49" s="184"/>
      <c r="SP49" s="184"/>
      <c r="SQ49" s="184"/>
      <c r="SR49" s="184"/>
      <c r="SS49" s="184"/>
      <c r="ST49" s="184"/>
      <c r="SU49" s="184"/>
      <c r="SV49" s="184"/>
      <c r="SW49" s="184"/>
      <c r="SX49" s="184"/>
      <c r="SY49" s="184"/>
      <c r="SZ49" s="184"/>
      <c r="TA49" s="184"/>
      <c r="TB49" s="184"/>
      <c r="TC49" s="184"/>
      <c r="TD49" s="184"/>
      <c r="TE49" s="184"/>
      <c r="TF49" s="184"/>
      <c r="TG49" s="184"/>
      <c r="TH49" s="184"/>
      <c r="TI49" s="184"/>
      <c r="TJ49" s="184"/>
      <c r="TK49" s="184"/>
      <c r="TL49" s="184"/>
      <c r="TM49" s="184"/>
      <c r="TN49" s="184"/>
      <c r="TO49" s="184"/>
      <c r="TP49" s="184"/>
      <c r="TQ49" s="184"/>
      <c r="TR49" s="184"/>
      <c r="TS49" s="184"/>
      <c r="TT49" s="184"/>
      <c r="TU49" s="184"/>
      <c r="TV49" s="184"/>
      <c r="TW49" s="184"/>
      <c r="TX49" s="184"/>
      <c r="TY49" s="184"/>
      <c r="TZ49" s="184"/>
      <c r="UA49" s="184"/>
      <c r="UB49" s="184"/>
      <c r="UC49" s="184"/>
      <c r="UD49" s="184"/>
      <c r="UE49" s="184"/>
      <c r="UF49" s="184"/>
      <c r="UG49" s="184"/>
      <c r="UH49" s="184"/>
      <c r="UI49" s="184"/>
      <c r="UJ49" s="184"/>
      <c r="UK49" s="184"/>
      <c r="UL49" s="184"/>
      <c r="UM49" s="184"/>
      <c r="UN49" s="184"/>
      <c r="UO49" s="184"/>
      <c r="UP49" s="184"/>
      <c r="UQ49" s="184"/>
      <c r="UR49" s="184"/>
      <c r="US49" s="184"/>
      <c r="UT49" s="184"/>
      <c r="UU49" s="184"/>
      <c r="UV49" s="184"/>
      <c r="UW49" s="184"/>
      <c r="UX49" s="184"/>
      <c r="UY49" s="184"/>
      <c r="UZ49" s="184"/>
      <c r="VA49" s="184"/>
      <c r="VB49" s="184"/>
      <c r="VC49" s="184"/>
      <c r="VD49" s="184"/>
      <c r="VE49" s="184"/>
      <c r="VF49" s="184"/>
      <c r="VG49" s="184"/>
      <c r="VH49" s="184"/>
      <c r="VI49" s="184"/>
      <c r="VJ49" s="184"/>
      <c r="VK49" s="184"/>
      <c r="VL49" s="184"/>
      <c r="VM49" s="184"/>
      <c r="VN49" s="184"/>
      <c r="VO49" s="184"/>
      <c r="VP49" s="184"/>
      <c r="VQ49" s="184"/>
      <c r="VR49" s="184"/>
      <c r="VS49" s="184"/>
      <c r="VT49" s="184"/>
      <c r="VU49" s="184"/>
      <c r="VV49" s="184"/>
      <c r="VW49" s="184"/>
      <c r="VX49" s="184"/>
      <c r="VY49" s="184"/>
      <c r="VZ49" s="184"/>
      <c r="WA49" s="184"/>
      <c r="WB49" s="184"/>
      <c r="WC49" s="184"/>
      <c r="WD49" s="184"/>
      <c r="WE49" s="184"/>
      <c r="WF49" s="184"/>
      <c r="WG49" s="184"/>
      <c r="WH49" s="184"/>
      <c r="WI49" s="184"/>
      <c r="WJ49" s="184"/>
      <c r="WK49" s="184"/>
      <c r="WL49" s="184"/>
      <c r="WM49" s="184"/>
      <c r="WN49" s="184"/>
      <c r="WO49" s="184"/>
      <c r="WP49" s="184"/>
      <c r="WQ49" s="184"/>
      <c r="WR49" s="184"/>
      <c r="WS49" s="184"/>
      <c r="WT49" s="184"/>
      <c r="WU49" s="184"/>
      <c r="WV49" s="184"/>
      <c r="WW49" s="184"/>
      <c r="WX49" s="184"/>
      <c r="WY49" s="184"/>
      <c r="WZ49" s="184"/>
      <c r="XA49" s="184"/>
      <c r="XB49" s="184"/>
      <c r="XC49" s="184"/>
      <c r="XD49" s="184"/>
      <c r="XE49" s="184"/>
      <c r="XF49" s="184"/>
      <c r="XG49" s="184"/>
      <c r="XH49" s="184"/>
      <c r="XI49" s="184"/>
      <c r="XJ49" s="184"/>
      <c r="XK49" s="184"/>
      <c r="XL49" s="184"/>
      <c r="XM49" s="184"/>
      <c r="XN49" s="184"/>
      <c r="XO49" s="184"/>
      <c r="XP49" s="184"/>
      <c r="XQ49" s="184"/>
      <c r="XR49" s="184"/>
      <c r="XS49" s="184"/>
      <c r="XT49" s="184"/>
      <c r="XU49" s="184"/>
      <c r="XV49" s="184"/>
      <c r="XW49" s="184"/>
      <c r="XX49" s="184"/>
      <c r="XY49" s="184"/>
      <c r="XZ49" s="184"/>
      <c r="YA49" s="184"/>
      <c r="YB49" s="184"/>
      <c r="YC49" s="184"/>
      <c r="YD49" s="184"/>
      <c r="YE49" s="184"/>
      <c r="YF49" s="184"/>
      <c r="YG49" s="184"/>
      <c r="YH49" s="184"/>
      <c r="YI49" s="184"/>
      <c r="YJ49" s="184"/>
      <c r="YK49" s="184"/>
      <c r="YL49" s="184"/>
      <c r="YM49" s="184"/>
      <c r="YN49" s="184"/>
      <c r="YO49" s="184"/>
      <c r="YP49" s="184"/>
      <c r="YQ49" s="184"/>
      <c r="YR49" s="184"/>
      <c r="YS49" s="184"/>
      <c r="YT49" s="184"/>
      <c r="YU49" s="184"/>
      <c r="YV49" s="184"/>
      <c r="YW49" s="184"/>
      <c r="YX49" s="184"/>
      <c r="YY49" s="184"/>
      <c r="YZ49" s="184"/>
      <c r="ZA49" s="184"/>
      <c r="ZB49" s="184"/>
      <c r="ZC49" s="184"/>
      <c r="ZD49" s="184"/>
      <c r="ZE49" s="184"/>
      <c r="ZF49" s="184"/>
      <c r="ZG49" s="184"/>
      <c r="ZH49" s="184"/>
      <c r="ZI49" s="184"/>
      <c r="ZJ49" s="184"/>
      <c r="ZK49" s="184"/>
      <c r="ZL49" s="184"/>
      <c r="ZM49" s="184"/>
      <c r="ZN49" s="184"/>
      <c r="ZO49" s="184"/>
      <c r="ZP49" s="184"/>
      <c r="ZQ49" s="184"/>
      <c r="ZR49" s="184"/>
      <c r="ZS49" s="184"/>
      <c r="ZT49" s="184"/>
      <c r="ZU49" s="184"/>
      <c r="ZV49" s="184"/>
      <c r="ZW49" s="184"/>
      <c r="ZX49" s="184"/>
      <c r="ZY49" s="184"/>
      <c r="ZZ49" s="184"/>
      <c r="AAA49" s="184"/>
      <c r="AAB49" s="184"/>
      <c r="AAC49" s="184"/>
      <c r="AAD49" s="184"/>
      <c r="AAE49" s="184"/>
      <c r="AAF49" s="184"/>
      <c r="AAG49" s="184"/>
      <c r="AAH49" s="184"/>
      <c r="AAI49" s="184"/>
      <c r="AAJ49" s="184"/>
      <c r="AAK49" s="184"/>
      <c r="AAL49" s="184"/>
      <c r="AAM49" s="184"/>
      <c r="AAN49" s="184"/>
      <c r="AAO49" s="184"/>
      <c r="AAP49" s="184"/>
      <c r="AAQ49" s="184"/>
      <c r="AAR49" s="184"/>
      <c r="AAS49" s="184"/>
      <c r="AAT49" s="184"/>
      <c r="AAU49" s="184"/>
      <c r="AAV49" s="184"/>
      <c r="AAW49" s="184"/>
      <c r="AAX49" s="184"/>
      <c r="AAY49" s="184"/>
      <c r="AAZ49" s="184"/>
      <c r="ABA49" s="184"/>
      <c r="ABB49" s="184"/>
      <c r="ABC49" s="184"/>
      <c r="ABD49" s="184"/>
      <c r="ABE49" s="184"/>
      <c r="ABF49" s="184"/>
      <c r="ABG49" s="184"/>
      <c r="ABH49" s="184"/>
      <c r="ABI49" s="184"/>
      <c r="ABJ49" s="184"/>
      <c r="ABK49" s="184"/>
      <c r="ABL49" s="184"/>
      <c r="ABM49" s="184"/>
      <c r="ABN49" s="184"/>
      <c r="ABO49" s="184"/>
      <c r="ABP49" s="184"/>
      <c r="ABQ49" s="184"/>
      <c r="ABR49" s="184"/>
      <c r="ABS49" s="184"/>
      <c r="ABT49" s="184"/>
      <c r="ABU49" s="184"/>
      <c r="ABV49" s="184"/>
      <c r="ABW49" s="184"/>
      <c r="ABX49" s="184"/>
      <c r="ABY49" s="184"/>
      <c r="ABZ49" s="184"/>
      <c r="ACA49" s="184"/>
      <c r="ACB49" s="184"/>
      <c r="ACC49" s="184"/>
      <c r="ACD49" s="184"/>
      <c r="ACE49" s="184"/>
      <c r="ACF49" s="184"/>
      <c r="ACG49" s="184"/>
      <c r="ACH49" s="184"/>
      <c r="ACI49" s="184"/>
      <c r="ACJ49" s="184"/>
      <c r="ACK49" s="184"/>
      <c r="ACL49" s="184"/>
      <c r="ACM49" s="184"/>
      <c r="ACN49" s="184"/>
      <c r="ACO49" s="184"/>
      <c r="ACP49" s="184"/>
      <c r="ACQ49" s="184"/>
      <c r="ACR49" s="184"/>
      <c r="ACS49" s="184"/>
      <c r="ACT49" s="184"/>
      <c r="ACU49" s="184"/>
      <c r="ACV49" s="184"/>
      <c r="ACW49" s="184"/>
      <c r="ACX49" s="184"/>
      <c r="ACY49" s="184"/>
      <c r="ACZ49" s="184"/>
      <c r="ADA49" s="184"/>
      <c r="ADB49" s="184"/>
      <c r="ADC49" s="184"/>
      <c r="ADD49" s="184"/>
      <c r="ADE49" s="184"/>
      <c r="ADF49" s="184"/>
      <c r="ADG49" s="184"/>
      <c r="ADH49" s="184"/>
      <c r="ADI49" s="184"/>
      <c r="ADJ49" s="184"/>
      <c r="ADK49" s="184"/>
      <c r="ADL49" s="184"/>
      <c r="ADM49" s="184"/>
      <c r="ADN49" s="184"/>
      <c r="ADO49" s="184"/>
      <c r="ADP49" s="184"/>
      <c r="ADQ49" s="184"/>
      <c r="ADR49" s="184"/>
      <c r="ADS49" s="184"/>
      <c r="ADT49" s="184"/>
      <c r="ADU49" s="184"/>
      <c r="ADV49" s="184"/>
      <c r="ADW49" s="184"/>
      <c r="ADX49" s="184"/>
      <c r="ADY49" s="184"/>
      <c r="ADZ49" s="184"/>
      <c r="AEA49" s="184"/>
      <c r="AEB49" s="184"/>
      <c r="AEC49" s="184"/>
      <c r="AED49" s="184"/>
      <c r="AEE49" s="184"/>
      <c r="AEF49" s="184"/>
      <c r="AEG49" s="184"/>
      <c r="AEH49" s="184"/>
      <c r="AEI49" s="184"/>
      <c r="AEJ49" s="184"/>
      <c r="AEK49" s="184"/>
      <c r="AEL49" s="184"/>
      <c r="AEM49" s="184"/>
      <c r="AEN49" s="184"/>
      <c r="AEO49" s="184"/>
      <c r="AEP49" s="184"/>
      <c r="AEQ49" s="184"/>
      <c r="AER49" s="184"/>
      <c r="AES49" s="184"/>
      <c r="AET49" s="184"/>
      <c r="AEU49" s="184"/>
      <c r="AEV49" s="184"/>
      <c r="AEW49" s="184"/>
      <c r="AEX49" s="184"/>
      <c r="AEY49" s="184"/>
      <c r="AEZ49" s="184"/>
      <c r="AFA49" s="184"/>
      <c r="AFB49" s="184"/>
      <c r="AFC49" s="184"/>
      <c r="AFD49" s="184"/>
      <c r="AFE49" s="184"/>
      <c r="AFF49" s="184"/>
      <c r="AFG49" s="184"/>
      <c r="AFH49" s="184"/>
      <c r="AFI49" s="184"/>
      <c r="AFJ49" s="184"/>
      <c r="AFK49" s="184"/>
      <c r="AFL49" s="184"/>
      <c r="AFM49" s="184"/>
      <c r="AFN49" s="184"/>
      <c r="AFO49" s="184"/>
      <c r="AFP49" s="184"/>
      <c r="AFQ49" s="184"/>
      <c r="AFR49" s="184"/>
      <c r="AFS49" s="184"/>
      <c r="AFT49" s="184"/>
      <c r="AFU49" s="184"/>
      <c r="AFV49" s="184"/>
      <c r="AFW49" s="184"/>
      <c r="AFX49" s="184"/>
      <c r="AFY49" s="184"/>
    </row>
    <row r="50" spans="2:857" ht="13.35" customHeight="1" x14ac:dyDescent="0.25">
      <c r="B50" s="263" t="s">
        <v>9465</v>
      </c>
      <c r="C50" s="278">
        <v>6520</v>
      </c>
      <c r="D50" s="264" t="s">
        <v>9462</v>
      </c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184"/>
      <c r="CI50" s="184"/>
      <c r="CJ50" s="184"/>
      <c r="CK50" s="184"/>
      <c r="CL50" s="184"/>
      <c r="CM50" s="184"/>
      <c r="CN50" s="184"/>
      <c r="CO50" s="184"/>
      <c r="CP50" s="184"/>
      <c r="CQ50" s="184"/>
      <c r="CR50" s="184"/>
      <c r="CS50" s="184"/>
      <c r="CT50" s="184"/>
      <c r="CU50" s="184"/>
      <c r="CV50" s="184"/>
      <c r="CW50" s="184"/>
      <c r="CX50" s="184"/>
      <c r="CY50" s="184"/>
      <c r="CZ50" s="184"/>
      <c r="DA50" s="184"/>
      <c r="DB50" s="184"/>
      <c r="DC50" s="184"/>
      <c r="DD50" s="184"/>
      <c r="DE50" s="184"/>
      <c r="DF50" s="184"/>
      <c r="DG50" s="184"/>
      <c r="DH50" s="184"/>
      <c r="DI50" s="184"/>
      <c r="DJ50" s="184"/>
      <c r="DK50" s="184"/>
      <c r="DL50" s="184"/>
      <c r="DM50" s="184"/>
      <c r="DN50" s="184"/>
      <c r="DO50" s="184"/>
      <c r="DP50" s="184"/>
      <c r="DQ50" s="184"/>
      <c r="DR50" s="184"/>
      <c r="DS50" s="184"/>
      <c r="DT50" s="184"/>
      <c r="DU50" s="184"/>
      <c r="DV50" s="184"/>
      <c r="DW50" s="184"/>
      <c r="DX50" s="184"/>
      <c r="DY50" s="184"/>
      <c r="DZ50" s="184"/>
      <c r="EA50" s="184"/>
      <c r="EB50" s="184"/>
      <c r="EC50" s="184"/>
      <c r="ED50" s="184"/>
      <c r="EE50" s="184"/>
      <c r="EF50" s="184"/>
      <c r="EG50" s="184"/>
      <c r="EH50" s="184"/>
      <c r="EI50" s="184"/>
      <c r="EJ50" s="184"/>
      <c r="EK50" s="184"/>
      <c r="EL50" s="184"/>
      <c r="EM50" s="184"/>
      <c r="EN50" s="184"/>
      <c r="EO50" s="184"/>
      <c r="EP50" s="184"/>
      <c r="EQ50" s="184"/>
      <c r="ER50" s="184"/>
      <c r="ES50" s="184"/>
      <c r="ET50" s="184"/>
      <c r="EU50" s="184"/>
      <c r="EV50" s="184"/>
      <c r="EW50" s="184"/>
      <c r="EX50" s="184"/>
      <c r="EY50" s="184"/>
      <c r="EZ50" s="184"/>
      <c r="FA50" s="184"/>
      <c r="FB50" s="184"/>
      <c r="FC50" s="184"/>
      <c r="FD50" s="184"/>
      <c r="FE50" s="184"/>
      <c r="FF50" s="184"/>
      <c r="FG50" s="184"/>
      <c r="FH50" s="184"/>
      <c r="FI50" s="184"/>
      <c r="FJ50" s="184"/>
      <c r="FK50" s="184"/>
      <c r="FL50" s="184"/>
      <c r="FM50" s="184"/>
      <c r="FN50" s="184"/>
      <c r="FO50" s="184"/>
      <c r="FP50" s="184"/>
      <c r="FQ50" s="184"/>
      <c r="FR50" s="184"/>
      <c r="FS50" s="184"/>
      <c r="FT50" s="184"/>
      <c r="FU50" s="184"/>
      <c r="FV50" s="184"/>
      <c r="FW50" s="184"/>
      <c r="FX50" s="184"/>
      <c r="FY50" s="184"/>
      <c r="FZ50" s="184"/>
      <c r="GA50" s="184"/>
      <c r="GB50" s="184"/>
      <c r="GC50" s="184"/>
      <c r="GD50" s="184"/>
      <c r="GE50" s="184"/>
      <c r="GF50" s="184"/>
      <c r="GG50" s="184"/>
      <c r="GH50" s="184"/>
      <c r="GI50" s="184"/>
      <c r="GJ50" s="184"/>
      <c r="GK50" s="184"/>
      <c r="GL50" s="184"/>
      <c r="GM50" s="184"/>
      <c r="GN50" s="184"/>
      <c r="GO50" s="184"/>
      <c r="GP50" s="184"/>
      <c r="GQ50" s="184"/>
      <c r="GR50" s="184"/>
      <c r="GS50" s="184"/>
      <c r="GT50" s="184"/>
      <c r="GU50" s="184"/>
      <c r="GV50" s="184"/>
      <c r="GW50" s="184"/>
      <c r="GX50" s="184"/>
      <c r="GY50" s="184"/>
      <c r="GZ50" s="184"/>
      <c r="HA50" s="184"/>
      <c r="HB50" s="184"/>
      <c r="HC50" s="184"/>
      <c r="HD50" s="184"/>
      <c r="HE50" s="184"/>
      <c r="HF50" s="184"/>
      <c r="HG50" s="184"/>
      <c r="HH50" s="184"/>
      <c r="HI50" s="184"/>
      <c r="HJ50" s="184"/>
      <c r="HK50" s="184"/>
      <c r="HL50" s="184"/>
      <c r="HM50" s="184"/>
      <c r="HN50" s="184"/>
      <c r="HO50" s="184"/>
      <c r="HP50" s="184"/>
      <c r="HQ50" s="184"/>
      <c r="HR50" s="184"/>
      <c r="HS50" s="184"/>
      <c r="HT50" s="184"/>
      <c r="HU50" s="184"/>
      <c r="HV50" s="184"/>
      <c r="HW50" s="184"/>
      <c r="HX50" s="184"/>
      <c r="HY50" s="184"/>
      <c r="HZ50" s="184"/>
      <c r="IA50" s="184"/>
      <c r="IB50" s="184"/>
      <c r="IC50" s="184"/>
      <c r="ID50" s="184"/>
      <c r="IE50" s="184"/>
      <c r="IF50" s="184"/>
      <c r="IG50" s="184"/>
      <c r="IH50" s="184"/>
      <c r="II50" s="184"/>
      <c r="IJ50" s="184"/>
      <c r="IK50" s="184"/>
      <c r="IL50" s="184"/>
      <c r="IM50" s="184"/>
      <c r="IN50" s="184"/>
      <c r="IO50" s="184"/>
      <c r="IP50" s="184"/>
      <c r="IQ50" s="184"/>
      <c r="IR50" s="184"/>
      <c r="IS50" s="184"/>
      <c r="IT50" s="184"/>
      <c r="IU50" s="184"/>
      <c r="IV50" s="184"/>
      <c r="IW50" s="184"/>
      <c r="IX50" s="184"/>
      <c r="IY50" s="184"/>
      <c r="IZ50" s="184"/>
      <c r="JA50" s="184"/>
      <c r="JB50" s="184"/>
      <c r="JC50" s="184"/>
      <c r="JD50" s="184"/>
      <c r="JE50" s="184"/>
      <c r="JF50" s="184"/>
      <c r="JG50" s="184"/>
      <c r="JH50" s="184"/>
      <c r="JI50" s="184"/>
      <c r="JJ50" s="184"/>
      <c r="JK50" s="184"/>
      <c r="JL50" s="184"/>
      <c r="JM50" s="184"/>
      <c r="JN50" s="184"/>
      <c r="JO50" s="184"/>
      <c r="JP50" s="184"/>
      <c r="JQ50" s="184"/>
      <c r="JR50" s="184"/>
      <c r="JS50" s="184"/>
      <c r="JT50" s="184"/>
      <c r="JU50" s="184"/>
      <c r="JV50" s="184"/>
      <c r="JW50" s="184"/>
      <c r="JX50" s="184"/>
      <c r="JY50" s="184"/>
      <c r="JZ50" s="184"/>
      <c r="KA50" s="184"/>
      <c r="KB50" s="184"/>
      <c r="KC50" s="184"/>
      <c r="KD50" s="184"/>
      <c r="KE50" s="184"/>
      <c r="KF50" s="184"/>
      <c r="KG50" s="184"/>
      <c r="KH50" s="184"/>
      <c r="KI50" s="184"/>
      <c r="KJ50" s="184"/>
      <c r="KK50" s="184"/>
      <c r="KL50" s="184"/>
      <c r="KM50" s="184"/>
      <c r="KN50" s="184"/>
      <c r="KO50" s="184"/>
      <c r="KP50" s="184"/>
      <c r="KQ50" s="184"/>
      <c r="KR50" s="184"/>
      <c r="KS50" s="184"/>
      <c r="KT50" s="184"/>
      <c r="KU50" s="184"/>
      <c r="KV50" s="184"/>
      <c r="KW50" s="184"/>
      <c r="KX50" s="184"/>
      <c r="KY50" s="184"/>
      <c r="KZ50" s="184"/>
      <c r="LA50" s="184"/>
      <c r="LB50" s="184"/>
      <c r="LC50" s="184"/>
      <c r="LD50" s="184"/>
      <c r="LE50" s="184"/>
      <c r="LF50" s="184"/>
      <c r="LG50" s="184"/>
      <c r="LH50" s="184"/>
      <c r="LI50" s="184"/>
      <c r="LJ50" s="184"/>
      <c r="LK50" s="184"/>
      <c r="LL50" s="184"/>
      <c r="LM50" s="184"/>
      <c r="LN50" s="184"/>
      <c r="LO50" s="184"/>
      <c r="LP50" s="184"/>
      <c r="LQ50" s="184"/>
      <c r="LR50" s="184"/>
      <c r="LS50" s="184"/>
      <c r="LT50" s="184"/>
      <c r="LU50" s="184"/>
      <c r="LV50" s="184"/>
      <c r="LW50" s="184"/>
      <c r="LX50" s="184"/>
      <c r="LY50" s="184"/>
      <c r="LZ50" s="184"/>
      <c r="MA50" s="184"/>
      <c r="MB50" s="184"/>
      <c r="MC50" s="184"/>
      <c r="MD50" s="184"/>
      <c r="ME50" s="184"/>
      <c r="MF50" s="184"/>
      <c r="MG50" s="184"/>
      <c r="MH50" s="184"/>
      <c r="MI50" s="184"/>
      <c r="MJ50" s="184"/>
      <c r="MK50" s="184"/>
      <c r="ML50" s="184"/>
      <c r="MM50" s="184"/>
      <c r="MN50" s="184"/>
      <c r="MO50" s="184"/>
      <c r="MP50" s="184"/>
      <c r="MQ50" s="184"/>
      <c r="MR50" s="184"/>
      <c r="MS50" s="184"/>
      <c r="MT50" s="184"/>
      <c r="MU50" s="184"/>
      <c r="MV50" s="184"/>
      <c r="MW50" s="184"/>
      <c r="MX50" s="184"/>
      <c r="MY50" s="184"/>
      <c r="MZ50" s="184"/>
      <c r="NA50" s="184"/>
      <c r="NB50" s="184"/>
      <c r="NC50" s="184"/>
      <c r="ND50" s="184"/>
      <c r="NE50" s="184"/>
      <c r="NF50" s="184"/>
      <c r="NG50" s="184"/>
      <c r="NH50" s="184"/>
      <c r="NI50" s="184"/>
      <c r="NJ50" s="184"/>
      <c r="NK50" s="184"/>
      <c r="NL50" s="184"/>
      <c r="NM50" s="184"/>
      <c r="NN50" s="184"/>
      <c r="NO50" s="184"/>
      <c r="NP50" s="184"/>
      <c r="NQ50" s="184"/>
      <c r="NR50" s="184"/>
      <c r="NS50" s="184"/>
      <c r="NT50" s="184"/>
      <c r="NU50" s="184"/>
      <c r="NV50" s="184"/>
      <c r="NW50" s="184"/>
      <c r="NX50" s="184"/>
      <c r="NY50" s="184"/>
      <c r="NZ50" s="184"/>
      <c r="OA50" s="184"/>
      <c r="OB50" s="184"/>
      <c r="OC50" s="184"/>
      <c r="OD50" s="184"/>
      <c r="OE50" s="184"/>
      <c r="OF50" s="184"/>
      <c r="OG50" s="184"/>
      <c r="OH50" s="184"/>
      <c r="OI50" s="184"/>
      <c r="OJ50" s="184"/>
      <c r="OK50" s="184"/>
      <c r="OL50" s="184"/>
      <c r="OM50" s="184"/>
      <c r="ON50" s="184"/>
      <c r="OO50" s="184"/>
      <c r="OP50" s="184"/>
      <c r="OQ50" s="184"/>
      <c r="OR50" s="184"/>
      <c r="OS50" s="184"/>
      <c r="OT50" s="184"/>
      <c r="OU50" s="184"/>
      <c r="OV50" s="184"/>
      <c r="OW50" s="184"/>
      <c r="OX50" s="184"/>
      <c r="OY50" s="184"/>
      <c r="OZ50" s="184"/>
      <c r="PA50" s="184"/>
      <c r="PB50" s="184"/>
      <c r="PC50" s="184"/>
      <c r="PD50" s="184"/>
      <c r="PE50" s="184"/>
      <c r="PF50" s="184"/>
      <c r="PG50" s="184"/>
      <c r="PH50" s="184"/>
      <c r="PI50" s="184"/>
      <c r="PJ50" s="184"/>
      <c r="PK50" s="184"/>
      <c r="PL50" s="184"/>
      <c r="PM50" s="184"/>
      <c r="PN50" s="184"/>
      <c r="PO50" s="184"/>
      <c r="PP50" s="184"/>
      <c r="PQ50" s="184"/>
      <c r="PR50" s="184"/>
      <c r="PS50" s="184"/>
      <c r="PT50" s="184"/>
      <c r="PU50" s="184"/>
      <c r="PV50" s="184"/>
      <c r="PW50" s="184"/>
      <c r="PX50" s="184"/>
      <c r="PY50" s="184"/>
      <c r="PZ50" s="184"/>
      <c r="QA50" s="184"/>
      <c r="QB50" s="184"/>
      <c r="QC50" s="184"/>
      <c r="QD50" s="184"/>
      <c r="QE50" s="184"/>
      <c r="QF50" s="184"/>
      <c r="QG50" s="184"/>
      <c r="QH50" s="184"/>
      <c r="QI50" s="184"/>
      <c r="QJ50" s="184"/>
      <c r="QK50" s="184"/>
      <c r="QL50" s="184"/>
      <c r="QM50" s="184"/>
      <c r="QN50" s="184"/>
      <c r="QO50" s="184"/>
      <c r="QP50" s="184"/>
      <c r="QQ50" s="184"/>
      <c r="QR50" s="184"/>
      <c r="QS50" s="184"/>
      <c r="QT50" s="184"/>
      <c r="QU50" s="184"/>
      <c r="QV50" s="184"/>
      <c r="QW50" s="184"/>
      <c r="QX50" s="184"/>
      <c r="QY50" s="184"/>
      <c r="QZ50" s="184"/>
      <c r="RA50" s="184"/>
      <c r="RB50" s="184"/>
      <c r="RC50" s="184"/>
      <c r="RD50" s="184"/>
      <c r="RE50" s="184"/>
      <c r="RF50" s="184"/>
      <c r="RG50" s="184"/>
      <c r="RH50" s="184"/>
      <c r="RI50" s="184"/>
      <c r="RJ50" s="184"/>
      <c r="RK50" s="184"/>
      <c r="RL50" s="184"/>
      <c r="RM50" s="184"/>
      <c r="RN50" s="184"/>
      <c r="RO50" s="184"/>
      <c r="RP50" s="184"/>
      <c r="RQ50" s="184"/>
      <c r="RR50" s="184"/>
      <c r="RS50" s="184"/>
      <c r="RT50" s="184"/>
      <c r="RU50" s="184"/>
      <c r="RV50" s="184"/>
      <c r="RW50" s="184"/>
      <c r="RX50" s="184"/>
      <c r="RY50" s="184"/>
      <c r="RZ50" s="184"/>
      <c r="SA50" s="184"/>
      <c r="SB50" s="184"/>
      <c r="SC50" s="184"/>
      <c r="SD50" s="184"/>
      <c r="SE50" s="184"/>
      <c r="SF50" s="184"/>
      <c r="SG50" s="184"/>
      <c r="SH50" s="184"/>
      <c r="SI50" s="184"/>
      <c r="SJ50" s="184"/>
      <c r="SK50" s="184"/>
      <c r="SL50" s="184"/>
      <c r="SM50" s="184"/>
      <c r="SN50" s="184"/>
      <c r="SO50" s="184"/>
      <c r="SP50" s="184"/>
      <c r="SQ50" s="184"/>
      <c r="SR50" s="184"/>
      <c r="SS50" s="184"/>
      <c r="ST50" s="184"/>
      <c r="SU50" s="184"/>
      <c r="SV50" s="184"/>
      <c r="SW50" s="184"/>
      <c r="SX50" s="184"/>
      <c r="SY50" s="184"/>
      <c r="SZ50" s="184"/>
      <c r="TA50" s="184"/>
      <c r="TB50" s="184"/>
      <c r="TC50" s="184"/>
      <c r="TD50" s="184"/>
      <c r="TE50" s="184"/>
      <c r="TF50" s="184"/>
      <c r="TG50" s="184"/>
      <c r="TH50" s="184"/>
      <c r="TI50" s="184"/>
      <c r="TJ50" s="184"/>
      <c r="TK50" s="184"/>
      <c r="TL50" s="184"/>
      <c r="TM50" s="184"/>
      <c r="TN50" s="184"/>
      <c r="TO50" s="184"/>
      <c r="TP50" s="184"/>
      <c r="TQ50" s="184"/>
      <c r="TR50" s="184"/>
      <c r="TS50" s="184"/>
      <c r="TT50" s="184"/>
      <c r="TU50" s="184"/>
      <c r="TV50" s="184"/>
      <c r="TW50" s="184"/>
      <c r="TX50" s="184"/>
      <c r="TY50" s="184"/>
      <c r="TZ50" s="184"/>
      <c r="UA50" s="184"/>
      <c r="UB50" s="184"/>
      <c r="UC50" s="184"/>
      <c r="UD50" s="184"/>
      <c r="UE50" s="184"/>
      <c r="UF50" s="184"/>
      <c r="UG50" s="184"/>
      <c r="UH50" s="184"/>
      <c r="UI50" s="184"/>
      <c r="UJ50" s="184"/>
      <c r="UK50" s="184"/>
      <c r="UL50" s="184"/>
      <c r="UM50" s="184"/>
      <c r="UN50" s="184"/>
      <c r="UO50" s="184"/>
      <c r="UP50" s="184"/>
      <c r="UQ50" s="184"/>
      <c r="UR50" s="184"/>
      <c r="US50" s="184"/>
      <c r="UT50" s="184"/>
      <c r="UU50" s="184"/>
      <c r="UV50" s="184"/>
      <c r="UW50" s="184"/>
      <c r="UX50" s="184"/>
      <c r="UY50" s="184"/>
      <c r="UZ50" s="184"/>
      <c r="VA50" s="184"/>
      <c r="VB50" s="184"/>
      <c r="VC50" s="184"/>
      <c r="VD50" s="184"/>
      <c r="VE50" s="184"/>
      <c r="VF50" s="184"/>
      <c r="VG50" s="184"/>
      <c r="VH50" s="184"/>
      <c r="VI50" s="184"/>
      <c r="VJ50" s="184"/>
      <c r="VK50" s="184"/>
      <c r="VL50" s="184"/>
      <c r="VM50" s="184"/>
      <c r="VN50" s="184"/>
      <c r="VO50" s="184"/>
      <c r="VP50" s="184"/>
      <c r="VQ50" s="184"/>
      <c r="VR50" s="184"/>
      <c r="VS50" s="184"/>
      <c r="VT50" s="184"/>
      <c r="VU50" s="184"/>
      <c r="VV50" s="184"/>
      <c r="VW50" s="184"/>
      <c r="VX50" s="184"/>
      <c r="VY50" s="184"/>
      <c r="VZ50" s="184"/>
      <c r="WA50" s="184"/>
      <c r="WB50" s="184"/>
      <c r="WC50" s="184"/>
      <c r="WD50" s="184"/>
      <c r="WE50" s="184"/>
      <c r="WF50" s="184"/>
      <c r="WG50" s="184"/>
      <c r="WH50" s="184"/>
      <c r="WI50" s="184"/>
      <c r="WJ50" s="184"/>
      <c r="WK50" s="184"/>
      <c r="WL50" s="184"/>
      <c r="WM50" s="184"/>
      <c r="WN50" s="184"/>
      <c r="WO50" s="184"/>
      <c r="WP50" s="184"/>
      <c r="WQ50" s="184"/>
      <c r="WR50" s="184"/>
      <c r="WS50" s="184"/>
      <c r="WT50" s="184"/>
      <c r="WU50" s="184"/>
      <c r="WV50" s="184"/>
      <c r="WW50" s="184"/>
      <c r="WX50" s="184"/>
      <c r="WY50" s="184"/>
      <c r="WZ50" s="184"/>
      <c r="XA50" s="184"/>
      <c r="XB50" s="184"/>
      <c r="XC50" s="184"/>
      <c r="XD50" s="184"/>
      <c r="XE50" s="184"/>
      <c r="XF50" s="184"/>
      <c r="XG50" s="184"/>
      <c r="XH50" s="184"/>
      <c r="XI50" s="184"/>
      <c r="XJ50" s="184"/>
      <c r="XK50" s="184"/>
      <c r="XL50" s="184"/>
      <c r="XM50" s="184"/>
      <c r="XN50" s="184"/>
      <c r="XO50" s="184"/>
      <c r="XP50" s="184"/>
      <c r="XQ50" s="184"/>
      <c r="XR50" s="184"/>
      <c r="XS50" s="184"/>
      <c r="XT50" s="184"/>
      <c r="XU50" s="184"/>
      <c r="XV50" s="184"/>
      <c r="XW50" s="184"/>
      <c r="XX50" s="184"/>
      <c r="XY50" s="184"/>
      <c r="XZ50" s="184"/>
      <c r="YA50" s="184"/>
      <c r="YB50" s="184"/>
      <c r="YC50" s="184"/>
      <c r="YD50" s="184"/>
      <c r="YE50" s="184"/>
      <c r="YF50" s="184"/>
      <c r="YG50" s="184"/>
      <c r="YH50" s="184"/>
      <c r="YI50" s="184"/>
      <c r="YJ50" s="184"/>
      <c r="YK50" s="184"/>
      <c r="YL50" s="184"/>
      <c r="YM50" s="184"/>
      <c r="YN50" s="184"/>
      <c r="YO50" s="184"/>
      <c r="YP50" s="184"/>
      <c r="YQ50" s="184"/>
      <c r="YR50" s="184"/>
      <c r="YS50" s="184"/>
      <c r="YT50" s="184"/>
      <c r="YU50" s="184"/>
      <c r="YV50" s="184"/>
      <c r="YW50" s="184"/>
      <c r="YX50" s="184"/>
      <c r="YY50" s="184"/>
      <c r="YZ50" s="184"/>
      <c r="ZA50" s="184"/>
      <c r="ZB50" s="184"/>
      <c r="ZC50" s="184"/>
      <c r="ZD50" s="184"/>
      <c r="ZE50" s="184"/>
      <c r="ZF50" s="184"/>
      <c r="ZG50" s="184"/>
      <c r="ZH50" s="184"/>
      <c r="ZI50" s="184"/>
      <c r="ZJ50" s="184"/>
      <c r="ZK50" s="184"/>
      <c r="ZL50" s="184"/>
      <c r="ZM50" s="184"/>
      <c r="ZN50" s="184"/>
      <c r="ZO50" s="184"/>
      <c r="ZP50" s="184"/>
      <c r="ZQ50" s="184"/>
      <c r="ZR50" s="184"/>
      <c r="ZS50" s="184"/>
      <c r="ZT50" s="184"/>
      <c r="ZU50" s="184"/>
      <c r="ZV50" s="184"/>
      <c r="ZW50" s="184"/>
      <c r="ZX50" s="184"/>
      <c r="ZY50" s="184"/>
      <c r="ZZ50" s="184"/>
      <c r="AAA50" s="184"/>
      <c r="AAB50" s="184"/>
      <c r="AAC50" s="184"/>
      <c r="AAD50" s="184"/>
      <c r="AAE50" s="184"/>
      <c r="AAF50" s="184"/>
      <c r="AAG50" s="184"/>
      <c r="AAH50" s="184"/>
      <c r="AAI50" s="184"/>
      <c r="AAJ50" s="184"/>
      <c r="AAK50" s="184"/>
      <c r="AAL50" s="184"/>
      <c r="AAM50" s="184"/>
      <c r="AAN50" s="184"/>
      <c r="AAO50" s="184"/>
      <c r="AAP50" s="184"/>
      <c r="AAQ50" s="184"/>
      <c r="AAR50" s="184"/>
      <c r="AAS50" s="184"/>
      <c r="AAT50" s="184"/>
      <c r="AAU50" s="184"/>
      <c r="AAV50" s="184"/>
      <c r="AAW50" s="184"/>
      <c r="AAX50" s="184"/>
      <c r="AAY50" s="184"/>
      <c r="AAZ50" s="184"/>
      <c r="ABA50" s="184"/>
      <c r="ABB50" s="184"/>
      <c r="ABC50" s="184"/>
      <c r="ABD50" s="184"/>
      <c r="ABE50" s="184"/>
      <c r="ABF50" s="184"/>
      <c r="ABG50" s="184"/>
      <c r="ABH50" s="184"/>
      <c r="ABI50" s="184"/>
      <c r="ABJ50" s="184"/>
      <c r="ABK50" s="184"/>
      <c r="ABL50" s="184"/>
      <c r="ABM50" s="184"/>
      <c r="ABN50" s="184"/>
      <c r="ABO50" s="184"/>
      <c r="ABP50" s="184"/>
      <c r="ABQ50" s="184"/>
      <c r="ABR50" s="184"/>
      <c r="ABS50" s="184"/>
      <c r="ABT50" s="184"/>
      <c r="ABU50" s="184"/>
      <c r="ABV50" s="184"/>
      <c r="ABW50" s="184"/>
      <c r="ABX50" s="184"/>
      <c r="ABY50" s="184"/>
      <c r="ABZ50" s="184"/>
      <c r="ACA50" s="184"/>
      <c r="ACB50" s="184"/>
      <c r="ACC50" s="184"/>
      <c r="ACD50" s="184"/>
      <c r="ACE50" s="184"/>
      <c r="ACF50" s="184"/>
      <c r="ACG50" s="184"/>
      <c r="ACH50" s="184"/>
      <c r="ACI50" s="184"/>
      <c r="ACJ50" s="184"/>
      <c r="ACK50" s="184"/>
      <c r="ACL50" s="184"/>
      <c r="ACM50" s="184"/>
      <c r="ACN50" s="184"/>
      <c r="ACO50" s="184"/>
      <c r="ACP50" s="184"/>
      <c r="ACQ50" s="184"/>
      <c r="ACR50" s="184"/>
      <c r="ACS50" s="184"/>
      <c r="ACT50" s="184"/>
      <c r="ACU50" s="184"/>
      <c r="ACV50" s="184"/>
      <c r="ACW50" s="184"/>
      <c r="ACX50" s="184"/>
      <c r="ACY50" s="184"/>
      <c r="ACZ50" s="184"/>
      <c r="ADA50" s="184"/>
      <c r="ADB50" s="184"/>
      <c r="ADC50" s="184"/>
      <c r="ADD50" s="184"/>
      <c r="ADE50" s="184"/>
      <c r="ADF50" s="184"/>
      <c r="ADG50" s="184"/>
      <c r="ADH50" s="184"/>
      <c r="ADI50" s="184"/>
      <c r="ADJ50" s="184"/>
      <c r="ADK50" s="184"/>
      <c r="ADL50" s="184"/>
      <c r="ADM50" s="184"/>
      <c r="ADN50" s="184"/>
      <c r="ADO50" s="184"/>
      <c r="ADP50" s="184"/>
      <c r="ADQ50" s="184"/>
      <c r="ADR50" s="184"/>
      <c r="ADS50" s="184"/>
      <c r="ADT50" s="184"/>
      <c r="ADU50" s="184"/>
      <c r="ADV50" s="184"/>
      <c r="ADW50" s="184"/>
      <c r="ADX50" s="184"/>
      <c r="ADY50" s="184"/>
      <c r="ADZ50" s="184"/>
      <c r="AEA50" s="184"/>
      <c r="AEB50" s="184"/>
      <c r="AEC50" s="184"/>
      <c r="AED50" s="184"/>
      <c r="AEE50" s="184"/>
      <c r="AEF50" s="184"/>
      <c r="AEG50" s="184"/>
      <c r="AEH50" s="184"/>
      <c r="AEI50" s="184"/>
      <c r="AEJ50" s="184"/>
      <c r="AEK50" s="184"/>
      <c r="AEL50" s="184"/>
      <c r="AEM50" s="184"/>
      <c r="AEN50" s="184"/>
      <c r="AEO50" s="184"/>
      <c r="AEP50" s="184"/>
      <c r="AEQ50" s="184"/>
      <c r="AER50" s="184"/>
      <c r="AES50" s="184"/>
      <c r="AET50" s="184"/>
      <c r="AEU50" s="184"/>
      <c r="AEV50" s="184"/>
      <c r="AEW50" s="184"/>
      <c r="AEX50" s="184"/>
      <c r="AEY50" s="184"/>
      <c r="AEZ50" s="184"/>
      <c r="AFA50" s="184"/>
      <c r="AFB50" s="184"/>
      <c r="AFC50" s="184"/>
      <c r="AFD50" s="184"/>
      <c r="AFE50" s="184"/>
      <c r="AFF50" s="184"/>
      <c r="AFG50" s="184"/>
      <c r="AFH50" s="184"/>
      <c r="AFI50" s="184"/>
      <c r="AFJ50" s="184"/>
      <c r="AFK50" s="184"/>
      <c r="AFL50" s="184"/>
      <c r="AFM50" s="184"/>
      <c r="AFN50" s="184"/>
      <c r="AFO50" s="184"/>
      <c r="AFP50" s="184"/>
      <c r="AFQ50" s="184"/>
      <c r="AFR50" s="184"/>
      <c r="AFS50" s="184"/>
      <c r="AFT50" s="184"/>
      <c r="AFU50" s="184"/>
      <c r="AFV50" s="184"/>
      <c r="AFW50" s="184"/>
      <c r="AFX50" s="184"/>
      <c r="AFY50" s="184"/>
    </row>
    <row r="51" spans="2:857" ht="13.35" customHeight="1" x14ac:dyDescent="0.25">
      <c r="B51" s="263" t="s">
        <v>9466</v>
      </c>
      <c r="C51" s="278">
        <v>9000</v>
      </c>
      <c r="D51" s="264" t="s">
        <v>9467</v>
      </c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84"/>
      <c r="CE51" s="184"/>
      <c r="CF51" s="184"/>
      <c r="CG51" s="184"/>
      <c r="CH51" s="184"/>
      <c r="CI51" s="184"/>
      <c r="CJ51" s="184"/>
      <c r="CK51" s="184"/>
      <c r="CL51" s="184"/>
      <c r="CM51" s="184"/>
      <c r="CN51" s="184"/>
      <c r="CO51" s="184"/>
      <c r="CP51" s="184"/>
      <c r="CQ51" s="184"/>
      <c r="CR51" s="184"/>
      <c r="CS51" s="184"/>
      <c r="CT51" s="184"/>
      <c r="CU51" s="184"/>
      <c r="CV51" s="184"/>
      <c r="CW51" s="184"/>
      <c r="CX51" s="184"/>
      <c r="CY51" s="184"/>
      <c r="CZ51" s="184"/>
      <c r="DA51" s="184"/>
      <c r="DB51" s="184"/>
      <c r="DC51" s="184"/>
      <c r="DD51" s="184"/>
      <c r="DE51" s="184"/>
      <c r="DF51" s="184"/>
      <c r="DG51" s="184"/>
      <c r="DH51" s="184"/>
      <c r="DI51" s="184"/>
      <c r="DJ51" s="184"/>
      <c r="DK51" s="184"/>
      <c r="DL51" s="184"/>
      <c r="DM51" s="184"/>
      <c r="DN51" s="184"/>
      <c r="DO51" s="184"/>
      <c r="DP51" s="184"/>
      <c r="DQ51" s="184"/>
      <c r="DR51" s="184"/>
      <c r="DS51" s="184"/>
      <c r="DT51" s="184"/>
      <c r="DU51" s="184"/>
      <c r="DV51" s="184"/>
      <c r="DW51" s="184"/>
      <c r="DX51" s="184"/>
      <c r="DY51" s="184"/>
      <c r="DZ51" s="184"/>
      <c r="EA51" s="184"/>
      <c r="EB51" s="184"/>
      <c r="EC51" s="184"/>
      <c r="ED51" s="184"/>
      <c r="EE51" s="184"/>
      <c r="EF51" s="184"/>
      <c r="EG51" s="184"/>
      <c r="EH51" s="184"/>
      <c r="EI51" s="184"/>
      <c r="EJ51" s="184"/>
      <c r="EK51" s="184"/>
      <c r="EL51" s="184"/>
      <c r="EM51" s="184"/>
      <c r="EN51" s="184"/>
      <c r="EO51" s="184"/>
      <c r="EP51" s="184"/>
      <c r="EQ51" s="184"/>
      <c r="ER51" s="184"/>
      <c r="ES51" s="184"/>
      <c r="ET51" s="184"/>
      <c r="EU51" s="184"/>
      <c r="EV51" s="184"/>
      <c r="EW51" s="184"/>
      <c r="EX51" s="184"/>
      <c r="EY51" s="184"/>
      <c r="EZ51" s="184"/>
      <c r="FA51" s="184"/>
      <c r="FB51" s="184"/>
      <c r="FC51" s="184"/>
      <c r="FD51" s="184"/>
      <c r="FE51" s="184"/>
      <c r="FF51" s="184"/>
      <c r="FG51" s="184"/>
      <c r="FH51" s="184"/>
      <c r="FI51" s="184"/>
      <c r="FJ51" s="184"/>
      <c r="FK51" s="184"/>
      <c r="FL51" s="184"/>
      <c r="FM51" s="184"/>
      <c r="FN51" s="184"/>
      <c r="FO51" s="184"/>
      <c r="FP51" s="184"/>
      <c r="FQ51" s="184"/>
      <c r="FR51" s="184"/>
      <c r="FS51" s="184"/>
      <c r="FT51" s="184"/>
      <c r="FU51" s="184"/>
      <c r="FV51" s="184"/>
      <c r="FW51" s="184"/>
      <c r="FX51" s="184"/>
      <c r="FY51" s="184"/>
      <c r="FZ51" s="184"/>
      <c r="GA51" s="184"/>
      <c r="GB51" s="184"/>
      <c r="GC51" s="184"/>
      <c r="GD51" s="184"/>
      <c r="GE51" s="184"/>
      <c r="GF51" s="184"/>
      <c r="GG51" s="184"/>
      <c r="GH51" s="184"/>
      <c r="GI51" s="184"/>
      <c r="GJ51" s="184"/>
      <c r="GK51" s="184"/>
      <c r="GL51" s="184"/>
      <c r="GM51" s="184"/>
      <c r="GN51" s="184"/>
      <c r="GO51" s="184"/>
      <c r="GP51" s="184"/>
      <c r="GQ51" s="184"/>
      <c r="GR51" s="184"/>
      <c r="GS51" s="184"/>
      <c r="GT51" s="184"/>
      <c r="GU51" s="184"/>
      <c r="GV51" s="184"/>
      <c r="GW51" s="184"/>
      <c r="GX51" s="184"/>
      <c r="GY51" s="184"/>
      <c r="GZ51" s="184"/>
      <c r="HA51" s="184"/>
      <c r="HB51" s="184"/>
      <c r="HC51" s="184"/>
      <c r="HD51" s="184"/>
      <c r="HE51" s="184"/>
      <c r="HF51" s="184"/>
      <c r="HG51" s="184"/>
      <c r="HH51" s="184"/>
      <c r="HI51" s="184"/>
      <c r="HJ51" s="184"/>
      <c r="HK51" s="184"/>
      <c r="HL51" s="184"/>
      <c r="HM51" s="184"/>
      <c r="HN51" s="184"/>
      <c r="HO51" s="184"/>
      <c r="HP51" s="184"/>
      <c r="HQ51" s="184"/>
      <c r="HR51" s="184"/>
      <c r="HS51" s="184"/>
      <c r="HT51" s="184"/>
      <c r="HU51" s="184"/>
      <c r="HV51" s="184"/>
      <c r="HW51" s="184"/>
      <c r="HX51" s="184"/>
      <c r="HY51" s="184"/>
      <c r="HZ51" s="184"/>
      <c r="IA51" s="184"/>
      <c r="IB51" s="184"/>
      <c r="IC51" s="184"/>
      <c r="ID51" s="184"/>
      <c r="IE51" s="184"/>
      <c r="IF51" s="184"/>
      <c r="IG51" s="184"/>
      <c r="IH51" s="184"/>
      <c r="II51" s="184"/>
      <c r="IJ51" s="184"/>
      <c r="IK51" s="184"/>
      <c r="IL51" s="184"/>
      <c r="IM51" s="184"/>
      <c r="IN51" s="184"/>
      <c r="IO51" s="184"/>
      <c r="IP51" s="184"/>
      <c r="IQ51" s="184"/>
      <c r="IR51" s="184"/>
      <c r="IS51" s="184"/>
      <c r="IT51" s="184"/>
      <c r="IU51" s="184"/>
      <c r="IV51" s="184"/>
      <c r="IW51" s="184"/>
      <c r="IX51" s="184"/>
      <c r="IY51" s="184"/>
      <c r="IZ51" s="184"/>
      <c r="JA51" s="184"/>
      <c r="JB51" s="184"/>
      <c r="JC51" s="184"/>
      <c r="JD51" s="184"/>
      <c r="JE51" s="184"/>
      <c r="JF51" s="184"/>
      <c r="JG51" s="184"/>
      <c r="JH51" s="184"/>
      <c r="JI51" s="184"/>
      <c r="JJ51" s="184"/>
      <c r="JK51" s="184"/>
      <c r="JL51" s="184"/>
      <c r="JM51" s="184"/>
      <c r="JN51" s="184"/>
      <c r="JO51" s="184"/>
      <c r="JP51" s="184"/>
      <c r="JQ51" s="184"/>
      <c r="JR51" s="184"/>
      <c r="JS51" s="184"/>
      <c r="JT51" s="184"/>
      <c r="JU51" s="184"/>
      <c r="JV51" s="184"/>
      <c r="JW51" s="184"/>
      <c r="JX51" s="184"/>
      <c r="JY51" s="184"/>
      <c r="JZ51" s="184"/>
      <c r="KA51" s="184"/>
      <c r="KB51" s="184"/>
      <c r="KC51" s="184"/>
      <c r="KD51" s="184"/>
      <c r="KE51" s="184"/>
      <c r="KF51" s="184"/>
      <c r="KG51" s="184"/>
      <c r="KH51" s="184"/>
      <c r="KI51" s="184"/>
      <c r="KJ51" s="184"/>
      <c r="KK51" s="184"/>
      <c r="KL51" s="184"/>
      <c r="KM51" s="184"/>
      <c r="KN51" s="184"/>
      <c r="KO51" s="184"/>
      <c r="KP51" s="184"/>
      <c r="KQ51" s="184"/>
      <c r="KR51" s="184"/>
      <c r="KS51" s="184"/>
      <c r="KT51" s="184"/>
      <c r="KU51" s="184"/>
      <c r="KV51" s="184"/>
      <c r="KW51" s="184"/>
      <c r="KX51" s="184"/>
      <c r="KY51" s="184"/>
      <c r="KZ51" s="184"/>
      <c r="LA51" s="184"/>
      <c r="LB51" s="184"/>
      <c r="LC51" s="184"/>
      <c r="LD51" s="184"/>
      <c r="LE51" s="184"/>
      <c r="LF51" s="184"/>
      <c r="LG51" s="184"/>
      <c r="LH51" s="184"/>
      <c r="LI51" s="184"/>
      <c r="LJ51" s="184"/>
      <c r="LK51" s="184"/>
      <c r="LL51" s="184"/>
      <c r="LM51" s="184"/>
      <c r="LN51" s="184"/>
      <c r="LO51" s="184"/>
      <c r="LP51" s="184"/>
      <c r="LQ51" s="184"/>
      <c r="LR51" s="184"/>
      <c r="LS51" s="184"/>
      <c r="LT51" s="184"/>
      <c r="LU51" s="184"/>
      <c r="LV51" s="184"/>
      <c r="LW51" s="184"/>
      <c r="LX51" s="184"/>
      <c r="LY51" s="184"/>
      <c r="LZ51" s="184"/>
      <c r="MA51" s="184"/>
      <c r="MB51" s="184"/>
      <c r="MC51" s="184"/>
      <c r="MD51" s="184"/>
      <c r="ME51" s="184"/>
      <c r="MF51" s="184"/>
      <c r="MG51" s="184"/>
      <c r="MH51" s="184"/>
      <c r="MI51" s="184"/>
      <c r="MJ51" s="184"/>
      <c r="MK51" s="184"/>
      <c r="ML51" s="184"/>
      <c r="MM51" s="184"/>
      <c r="MN51" s="184"/>
      <c r="MO51" s="184"/>
      <c r="MP51" s="184"/>
      <c r="MQ51" s="184"/>
      <c r="MR51" s="184"/>
      <c r="MS51" s="184"/>
      <c r="MT51" s="184"/>
      <c r="MU51" s="184"/>
      <c r="MV51" s="184"/>
      <c r="MW51" s="184"/>
      <c r="MX51" s="184"/>
      <c r="MY51" s="184"/>
      <c r="MZ51" s="184"/>
      <c r="NA51" s="184"/>
      <c r="NB51" s="184"/>
      <c r="NC51" s="184"/>
      <c r="ND51" s="184"/>
      <c r="NE51" s="184"/>
      <c r="NF51" s="184"/>
      <c r="NG51" s="184"/>
      <c r="NH51" s="184"/>
      <c r="NI51" s="184"/>
      <c r="NJ51" s="184"/>
      <c r="NK51" s="184"/>
      <c r="NL51" s="184"/>
      <c r="NM51" s="184"/>
      <c r="NN51" s="184"/>
      <c r="NO51" s="184"/>
      <c r="NP51" s="184"/>
      <c r="NQ51" s="184"/>
      <c r="NR51" s="184"/>
      <c r="NS51" s="184"/>
      <c r="NT51" s="184"/>
      <c r="NU51" s="184"/>
      <c r="NV51" s="184"/>
      <c r="NW51" s="184"/>
      <c r="NX51" s="184"/>
      <c r="NY51" s="184"/>
      <c r="NZ51" s="184"/>
      <c r="OA51" s="184"/>
      <c r="OB51" s="184"/>
      <c r="OC51" s="184"/>
      <c r="OD51" s="184"/>
      <c r="OE51" s="184"/>
      <c r="OF51" s="184"/>
      <c r="OG51" s="184"/>
      <c r="OH51" s="184"/>
      <c r="OI51" s="184"/>
      <c r="OJ51" s="184"/>
      <c r="OK51" s="184"/>
      <c r="OL51" s="184"/>
      <c r="OM51" s="184"/>
      <c r="ON51" s="184"/>
      <c r="OO51" s="184"/>
      <c r="OP51" s="184"/>
      <c r="OQ51" s="184"/>
      <c r="OR51" s="184"/>
      <c r="OS51" s="184"/>
      <c r="OT51" s="184"/>
      <c r="OU51" s="184"/>
      <c r="OV51" s="184"/>
      <c r="OW51" s="184"/>
      <c r="OX51" s="184"/>
      <c r="OY51" s="184"/>
      <c r="OZ51" s="184"/>
      <c r="PA51" s="184"/>
      <c r="PB51" s="184"/>
      <c r="PC51" s="184"/>
      <c r="PD51" s="184"/>
      <c r="PE51" s="184"/>
      <c r="PF51" s="184"/>
      <c r="PG51" s="184"/>
      <c r="PH51" s="184"/>
      <c r="PI51" s="184"/>
      <c r="PJ51" s="184"/>
      <c r="PK51" s="184"/>
      <c r="PL51" s="184"/>
      <c r="PM51" s="184"/>
      <c r="PN51" s="184"/>
      <c r="PO51" s="184"/>
      <c r="PP51" s="184"/>
      <c r="PQ51" s="184"/>
      <c r="PR51" s="184"/>
      <c r="PS51" s="184"/>
      <c r="PT51" s="184"/>
      <c r="PU51" s="184"/>
      <c r="PV51" s="184"/>
      <c r="PW51" s="184"/>
      <c r="PX51" s="184"/>
      <c r="PY51" s="184"/>
      <c r="PZ51" s="184"/>
      <c r="QA51" s="184"/>
      <c r="QB51" s="184"/>
      <c r="QC51" s="184"/>
      <c r="QD51" s="184"/>
      <c r="QE51" s="184"/>
      <c r="QF51" s="184"/>
      <c r="QG51" s="184"/>
      <c r="QH51" s="184"/>
      <c r="QI51" s="184"/>
      <c r="QJ51" s="184"/>
      <c r="QK51" s="184"/>
      <c r="QL51" s="184"/>
      <c r="QM51" s="184"/>
      <c r="QN51" s="184"/>
      <c r="QO51" s="184"/>
      <c r="QP51" s="184"/>
      <c r="QQ51" s="184"/>
      <c r="QR51" s="184"/>
      <c r="QS51" s="184"/>
      <c r="QT51" s="184"/>
      <c r="QU51" s="184"/>
      <c r="QV51" s="184"/>
      <c r="QW51" s="184"/>
      <c r="QX51" s="184"/>
      <c r="QY51" s="184"/>
      <c r="QZ51" s="184"/>
      <c r="RA51" s="184"/>
      <c r="RB51" s="184"/>
      <c r="RC51" s="184"/>
      <c r="RD51" s="184"/>
      <c r="RE51" s="184"/>
      <c r="RF51" s="184"/>
      <c r="RG51" s="184"/>
      <c r="RH51" s="184"/>
      <c r="RI51" s="184"/>
      <c r="RJ51" s="184"/>
      <c r="RK51" s="184"/>
      <c r="RL51" s="184"/>
      <c r="RM51" s="184"/>
      <c r="RN51" s="184"/>
      <c r="RO51" s="184"/>
      <c r="RP51" s="184"/>
      <c r="RQ51" s="184"/>
      <c r="RR51" s="184"/>
      <c r="RS51" s="184"/>
      <c r="RT51" s="184"/>
      <c r="RU51" s="184"/>
      <c r="RV51" s="184"/>
      <c r="RW51" s="184"/>
      <c r="RX51" s="184"/>
      <c r="RY51" s="184"/>
      <c r="RZ51" s="184"/>
      <c r="SA51" s="184"/>
      <c r="SB51" s="184"/>
      <c r="SC51" s="184"/>
      <c r="SD51" s="184"/>
      <c r="SE51" s="184"/>
      <c r="SF51" s="184"/>
      <c r="SG51" s="184"/>
      <c r="SH51" s="184"/>
      <c r="SI51" s="184"/>
      <c r="SJ51" s="184"/>
      <c r="SK51" s="184"/>
      <c r="SL51" s="184"/>
      <c r="SM51" s="184"/>
      <c r="SN51" s="184"/>
      <c r="SO51" s="184"/>
      <c r="SP51" s="184"/>
      <c r="SQ51" s="184"/>
      <c r="SR51" s="184"/>
      <c r="SS51" s="184"/>
      <c r="ST51" s="184"/>
      <c r="SU51" s="184"/>
      <c r="SV51" s="184"/>
      <c r="SW51" s="184"/>
      <c r="SX51" s="184"/>
      <c r="SY51" s="184"/>
      <c r="SZ51" s="184"/>
      <c r="TA51" s="184"/>
      <c r="TB51" s="184"/>
      <c r="TC51" s="184"/>
      <c r="TD51" s="184"/>
      <c r="TE51" s="184"/>
      <c r="TF51" s="184"/>
      <c r="TG51" s="184"/>
      <c r="TH51" s="184"/>
      <c r="TI51" s="184"/>
      <c r="TJ51" s="184"/>
      <c r="TK51" s="184"/>
      <c r="TL51" s="184"/>
      <c r="TM51" s="184"/>
      <c r="TN51" s="184"/>
      <c r="TO51" s="184"/>
      <c r="TP51" s="184"/>
      <c r="TQ51" s="184"/>
      <c r="TR51" s="184"/>
      <c r="TS51" s="184"/>
      <c r="TT51" s="184"/>
      <c r="TU51" s="184"/>
      <c r="TV51" s="184"/>
      <c r="TW51" s="184"/>
      <c r="TX51" s="184"/>
      <c r="TY51" s="184"/>
      <c r="TZ51" s="184"/>
      <c r="UA51" s="184"/>
      <c r="UB51" s="184"/>
      <c r="UC51" s="184"/>
      <c r="UD51" s="184"/>
      <c r="UE51" s="184"/>
      <c r="UF51" s="184"/>
      <c r="UG51" s="184"/>
      <c r="UH51" s="184"/>
      <c r="UI51" s="184"/>
      <c r="UJ51" s="184"/>
      <c r="UK51" s="184"/>
      <c r="UL51" s="184"/>
      <c r="UM51" s="184"/>
      <c r="UN51" s="184"/>
      <c r="UO51" s="184"/>
      <c r="UP51" s="184"/>
      <c r="UQ51" s="184"/>
      <c r="UR51" s="184"/>
      <c r="US51" s="184"/>
      <c r="UT51" s="184"/>
      <c r="UU51" s="184"/>
      <c r="UV51" s="184"/>
      <c r="UW51" s="184"/>
      <c r="UX51" s="184"/>
      <c r="UY51" s="184"/>
      <c r="UZ51" s="184"/>
      <c r="VA51" s="184"/>
      <c r="VB51" s="184"/>
      <c r="VC51" s="184"/>
      <c r="VD51" s="184"/>
      <c r="VE51" s="184"/>
      <c r="VF51" s="184"/>
      <c r="VG51" s="184"/>
      <c r="VH51" s="184"/>
      <c r="VI51" s="184"/>
      <c r="VJ51" s="184"/>
      <c r="VK51" s="184"/>
      <c r="VL51" s="184"/>
      <c r="VM51" s="184"/>
      <c r="VN51" s="184"/>
      <c r="VO51" s="184"/>
      <c r="VP51" s="184"/>
      <c r="VQ51" s="184"/>
      <c r="VR51" s="184"/>
      <c r="VS51" s="184"/>
      <c r="VT51" s="184"/>
      <c r="VU51" s="184"/>
      <c r="VV51" s="184"/>
      <c r="VW51" s="184"/>
      <c r="VX51" s="184"/>
      <c r="VY51" s="184"/>
      <c r="VZ51" s="184"/>
      <c r="WA51" s="184"/>
      <c r="WB51" s="184"/>
      <c r="WC51" s="184"/>
      <c r="WD51" s="184"/>
      <c r="WE51" s="184"/>
      <c r="WF51" s="184"/>
      <c r="WG51" s="184"/>
      <c r="WH51" s="184"/>
      <c r="WI51" s="184"/>
      <c r="WJ51" s="184"/>
      <c r="WK51" s="184"/>
      <c r="WL51" s="184"/>
      <c r="WM51" s="184"/>
      <c r="WN51" s="184"/>
      <c r="WO51" s="184"/>
      <c r="WP51" s="184"/>
      <c r="WQ51" s="184"/>
      <c r="WR51" s="184"/>
      <c r="WS51" s="184"/>
      <c r="WT51" s="184"/>
      <c r="WU51" s="184"/>
      <c r="WV51" s="184"/>
      <c r="WW51" s="184"/>
      <c r="WX51" s="184"/>
      <c r="WY51" s="184"/>
      <c r="WZ51" s="184"/>
      <c r="XA51" s="184"/>
      <c r="XB51" s="184"/>
      <c r="XC51" s="184"/>
      <c r="XD51" s="184"/>
      <c r="XE51" s="184"/>
      <c r="XF51" s="184"/>
      <c r="XG51" s="184"/>
      <c r="XH51" s="184"/>
      <c r="XI51" s="184"/>
      <c r="XJ51" s="184"/>
      <c r="XK51" s="184"/>
      <c r="XL51" s="184"/>
      <c r="XM51" s="184"/>
      <c r="XN51" s="184"/>
      <c r="XO51" s="184"/>
      <c r="XP51" s="184"/>
      <c r="XQ51" s="184"/>
      <c r="XR51" s="184"/>
      <c r="XS51" s="184"/>
      <c r="XT51" s="184"/>
      <c r="XU51" s="184"/>
      <c r="XV51" s="184"/>
      <c r="XW51" s="184"/>
      <c r="XX51" s="184"/>
      <c r="XY51" s="184"/>
      <c r="XZ51" s="184"/>
      <c r="YA51" s="184"/>
      <c r="YB51" s="184"/>
      <c r="YC51" s="184"/>
      <c r="YD51" s="184"/>
      <c r="YE51" s="184"/>
      <c r="YF51" s="184"/>
      <c r="YG51" s="184"/>
      <c r="YH51" s="184"/>
      <c r="YI51" s="184"/>
      <c r="YJ51" s="184"/>
      <c r="YK51" s="184"/>
      <c r="YL51" s="184"/>
      <c r="YM51" s="184"/>
      <c r="YN51" s="184"/>
      <c r="YO51" s="184"/>
      <c r="YP51" s="184"/>
      <c r="YQ51" s="184"/>
      <c r="YR51" s="184"/>
      <c r="YS51" s="184"/>
      <c r="YT51" s="184"/>
      <c r="YU51" s="184"/>
      <c r="YV51" s="184"/>
      <c r="YW51" s="184"/>
      <c r="YX51" s="184"/>
      <c r="YY51" s="184"/>
      <c r="YZ51" s="184"/>
      <c r="ZA51" s="184"/>
      <c r="ZB51" s="184"/>
      <c r="ZC51" s="184"/>
      <c r="ZD51" s="184"/>
      <c r="ZE51" s="184"/>
      <c r="ZF51" s="184"/>
      <c r="ZG51" s="184"/>
      <c r="ZH51" s="184"/>
      <c r="ZI51" s="184"/>
      <c r="ZJ51" s="184"/>
      <c r="ZK51" s="184"/>
      <c r="ZL51" s="184"/>
      <c r="ZM51" s="184"/>
      <c r="ZN51" s="184"/>
      <c r="ZO51" s="184"/>
      <c r="ZP51" s="184"/>
      <c r="ZQ51" s="184"/>
      <c r="ZR51" s="184"/>
      <c r="ZS51" s="184"/>
      <c r="ZT51" s="184"/>
      <c r="ZU51" s="184"/>
      <c r="ZV51" s="184"/>
      <c r="ZW51" s="184"/>
      <c r="ZX51" s="184"/>
      <c r="ZY51" s="184"/>
      <c r="ZZ51" s="184"/>
      <c r="AAA51" s="184"/>
      <c r="AAB51" s="184"/>
      <c r="AAC51" s="184"/>
      <c r="AAD51" s="184"/>
      <c r="AAE51" s="184"/>
      <c r="AAF51" s="184"/>
      <c r="AAG51" s="184"/>
      <c r="AAH51" s="184"/>
      <c r="AAI51" s="184"/>
      <c r="AAJ51" s="184"/>
      <c r="AAK51" s="184"/>
      <c r="AAL51" s="184"/>
      <c r="AAM51" s="184"/>
      <c r="AAN51" s="184"/>
      <c r="AAO51" s="184"/>
      <c r="AAP51" s="184"/>
      <c r="AAQ51" s="184"/>
      <c r="AAR51" s="184"/>
      <c r="AAS51" s="184"/>
      <c r="AAT51" s="184"/>
      <c r="AAU51" s="184"/>
      <c r="AAV51" s="184"/>
      <c r="AAW51" s="184"/>
      <c r="AAX51" s="184"/>
      <c r="AAY51" s="184"/>
      <c r="AAZ51" s="184"/>
      <c r="ABA51" s="184"/>
      <c r="ABB51" s="184"/>
      <c r="ABC51" s="184"/>
      <c r="ABD51" s="184"/>
      <c r="ABE51" s="184"/>
      <c r="ABF51" s="184"/>
      <c r="ABG51" s="184"/>
      <c r="ABH51" s="184"/>
      <c r="ABI51" s="184"/>
      <c r="ABJ51" s="184"/>
      <c r="ABK51" s="184"/>
      <c r="ABL51" s="184"/>
      <c r="ABM51" s="184"/>
      <c r="ABN51" s="184"/>
      <c r="ABO51" s="184"/>
      <c r="ABP51" s="184"/>
      <c r="ABQ51" s="184"/>
      <c r="ABR51" s="184"/>
      <c r="ABS51" s="184"/>
      <c r="ABT51" s="184"/>
      <c r="ABU51" s="184"/>
      <c r="ABV51" s="184"/>
      <c r="ABW51" s="184"/>
      <c r="ABX51" s="184"/>
      <c r="ABY51" s="184"/>
      <c r="ABZ51" s="184"/>
      <c r="ACA51" s="184"/>
      <c r="ACB51" s="184"/>
      <c r="ACC51" s="184"/>
      <c r="ACD51" s="184"/>
      <c r="ACE51" s="184"/>
      <c r="ACF51" s="184"/>
      <c r="ACG51" s="184"/>
      <c r="ACH51" s="184"/>
      <c r="ACI51" s="184"/>
      <c r="ACJ51" s="184"/>
      <c r="ACK51" s="184"/>
      <c r="ACL51" s="184"/>
      <c r="ACM51" s="184"/>
      <c r="ACN51" s="184"/>
      <c r="ACO51" s="184"/>
      <c r="ACP51" s="184"/>
      <c r="ACQ51" s="184"/>
      <c r="ACR51" s="184"/>
      <c r="ACS51" s="184"/>
      <c r="ACT51" s="184"/>
      <c r="ACU51" s="184"/>
      <c r="ACV51" s="184"/>
      <c r="ACW51" s="184"/>
      <c r="ACX51" s="184"/>
      <c r="ACY51" s="184"/>
      <c r="ACZ51" s="184"/>
      <c r="ADA51" s="184"/>
      <c r="ADB51" s="184"/>
      <c r="ADC51" s="184"/>
      <c r="ADD51" s="184"/>
      <c r="ADE51" s="184"/>
      <c r="ADF51" s="184"/>
      <c r="ADG51" s="184"/>
      <c r="ADH51" s="184"/>
      <c r="ADI51" s="184"/>
      <c r="ADJ51" s="184"/>
      <c r="ADK51" s="184"/>
      <c r="ADL51" s="184"/>
      <c r="ADM51" s="184"/>
      <c r="ADN51" s="184"/>
      <c r="ADO51" s="184"/>
      <c r="ADP51" s="184"/>
      <c r="ADQ51" s="184"/>
      <c r="ADR51" s="184"/>
      <c r="ADS51" s="184"/>
      <c r="ADT51" s="184"/>
      <c r="ADU51" s="184"/>
      <c r="ADV51" s="184"/>
      <c r="ADW51" s="184"/>
      <c r="ADX51" s="184"/>
      <c r="ADY51" s="184"/>
      <c r="ADZ51" s="184"/>
      <c r="AEA51" s="184"/>
      <c r="AEB51" s="184"/>
      <c r="AEC51" s="184"/>
      <c r="AED51" s="184"/>
      <c r="AEE51" s="184"/>
      <c r="AEF51" s="184"/>
      <c r="AEG51" s="184"/>
      <c r="AEH51" s="184"/>
      <c r="AEI51" s="184"/>
      <c r="AEJ51" s="184"/>
      <c r="AEK51" s="184"/>
      <c r="AEL51" s="184"/>
      <c r="AEM51" s="184"/>
      <c r="AEN51" s="184"/>
      <c r="AEO51" s="184"/>
      <c r="AEP51" s="184"/>
      <c r="AEQ51" s="184"/>
      <c r="AER51" s="184"/>
      <c r="AES51" s="184"/>
      <c r="AET51" s="184"/>
      <c r="AEU51" s="184"/>
      <c r="AEV51" s="184"/>
      <c r="AEW51" s="184"/>
      <c r="AEX51" s="184"/>
      <c r="AEY51" s="184"/>
      <c r="AEZ51" s="184"/>
      <c r="AFA51" s="184"/>
      <c r="AFB51" s="184"/>
      <c r="AFC51" s="184"/>
      <c r="AFD51" s="184"/>
      <c r="AFE51" s="184"/>
      <c r="AFF51" s="184"/>
      <c r="AFG51" s="184"/>
      <c r="AFH51" s="184"/>
      <c r="AFI51" s="184"/>
      <c r="AFJ51" s="184"/>
      <c r="AFK51" s="184"/>
      <c r="AFL51" s="184"/>
      <c r="AFM51" s="184"/>
      <c r="AFN51" s="184"/>
      <c r="AFO51" s="184"/>
      <c r="AFP51" s="184"/>
      <c r="AFQ51" s="184"/>
      <c r="AFR51" s="184"/>
      <c r="AFS51" s="184"/>
      <c r="AFT51" s="184"/>
      <c r="AFU51" s="184"/>
      <c r="AFV51" s="184"/>
      <c r="AFW51" s="184"/>
      <c r="AFX51" s="184"/>
      <c r="AFY51" s="184"/>
    </row>
    <row r="52" spans="2:857" ht="13.35" customHeight="1" x14ac:dyDescent="0.25">
      <c r="B52" s="263" t="s">
        <v>9468</v>
      </c>
      <c r="C52" s="278">
        <v>10400</v>
      </c>
      <c r="D52" s="264" t="s">
        <v>9469</v>
      </c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4"/>
      <c r="BV52" s="184"/>
      <c r="BW52" s="184"/>
      <c r="BX52" s="184"/>
      <c r="BY52" s="184"/>
      <c r="BZ52" s="184"/>
      <c r="CA52" s="184"/>
      <c r="CB52" s="184"/>
      <c r="CC52" s="184"/>
      <c r="CD52" s="184"/>
      <c r="CE52" s="184"/>
      <c r="CF52" s="184"/>
      <c r="CG52" s="184"/>
      <c r="CH52" s="184"/>
      <c r="CI52" s="184"/>
      <c r="CJ52" s="184"/>
      <c r="CK52" s="184"/>
      <c r="CL52" s="184"/>
      <c r="CM52" s="184"/>
      <c r="CN52" s="184"/>
      <c r="CO52" s="184"/>
      <c r="CP52" s="184"/>
      <c r="CQ52" s="184"/>
      <c r="CR52" s="184"/>
      <c r="CS52" s="184"/>
      <c r="CT52" s="184"/>
      <c r="CU52" s="184"/>
      <c r="CV52" s="184"/>
      <c r="CW52" s="184"/>
      <c r="CX52" s="184"/>
      <c r="CY52" s="184"/>
      <c r="CZ52" s="184"/>
      <c r="DA52" s="184"/>
      <c r="DB52" s="184"/>
      <c r="DC52" s="184"/>
      <c r="DD52" s="184"/>
      <c r="DE52" s="184"/>
      <c r="DF52" s="184"/>
      <c r="DG52" s="184"/>
      <c r="DH52" s="184"/>
      <c r="DI52" s="184"/>
      <c r="DJ52" s="184"/>
      <c r="DK52" s="184"/>
      <c r="DL52" s="184"/>
      <c r="DM52" s="184"/>
      <c r="DN52" s="184"/>
      <c r="DO52" s="184"/>
      <c r="DP52" s="184"/>
      <c r="DQ52" s="184"/>
      <c r="DR52" s="184"/>
      <c r="DS52" s="184"/>
      <c r="DT52" s="184"/>
      <c r="DU52" s="184"/>
      <c r="DV52" s="184"/>
      <c r="DW52" s="184"/>
      <c r="DX52" s="184"/>
      <c r="DY52" s="184"/>
      <c r="DZ52" s="184"/>
      <c r="EA52" s="184"/>
      <c r="EB52" s="184"/>
      <c r="EC52" s="184"/>
      <c r="ED52" s="184"/>
      <c r="EE52" s="184"/>
      <c r="EF52" s="184"/>
      <c r="EG52" s="184"/>
      <c r="EH52" s="184"/>
      <c r="EI52" s="184"/>
      <c r="EJ52" s="184"/>
      <c r="EK52" s="184"/>
      <c r="EL52" s="184"/>
      <c r="EM52" s="184"/>
      <c r="EN52" s="184"/>
      <c r="EO52" s="184"/>
      <c r="EP52" s="184"/>
      <c r="EQ52" s="184"/>
      <c r="ER52" s="184"/>
      <c r="ES52" s="184"/>
      <c r="ET52" s="184"/>
      <c r="EU52" s="184"/>
      <c r="EV52" s="184"/>
      <c r="EW52" s="184"/>
      <c r="EX52" s="184"/>
      <c r="EY52" s="184"/>
      <c r="EZ52" s="184"/>
      <c r="FA52" s="184"/>
      <c r="FB52" s="184"/>
      <c r="FC52" s="184"/>
      <c r="FD52" s="184"/>
      <c r="FE52" s="184"/>
      <c r="FF52" s="184"/>
      <c r="FG52" s="184"/>
      <c r="FH52" s="184"/>
      <c r="FI52" s="184"/>
      <c r="FJ52" s="184"/>
      <c r="FK52" s="184"/>
      <c r="FL52" s="184"/>
      <c r="FM52" s="184"/>
      <c r="FN52" s="184"/>
      <c r="FO52" s="184"/>
      <c r="FP52" s="184"/>
      <c r="FQ52" s="184"/>
      <c r="FR52" s="184"/>
      <c r="FS52" s="184"/>
      <c r="FT52" s="184"/>
      <c r="FU52" s="184"/>
      <c r="FV52" s="184"/>
      <c r="FW52" s="184"/>
      <c r="FX52" s="184"/>
      <c r="FY52" s="184"/>
      <c r="FZ52" s="184"/>
      <c r="GA52" s="184"/>
      <c r="GB52" s="184"/>
      <c r="GC52" s="184"/>
      <c r="GD52" s="184"/>
      <c r="GE52" s="184"/>
      <c r="GF52" s="184"/>
      <c r="GG52" s="184"/>
      <c r="GH52" s="184"/>
      <c r="GI52" s="184"/>
      <c r="GJ52" s="184"/>
      <c r="GK52" s="184"/>
      <c r="GL52" s="184"/>
      <c r="GM52" s="184"/>
      <c r="GN52" s="184"/>
      <c r="GO52" s="184"/>
      <c r="GP52" s="184"/>
      <c r="GQ52" s="184"/>
      <c r="GR52" s="184"/>
      <c r="GS52" s="184"/>
      <c r="GT52" s="184"/>
      <c r="GU52" s="184"/>
      <c r="GV52" s="184"/>
      <c r="GW52" s="184"/>
      <c r="GX52" s="184"/>
      <c r="GY52" s="184"/>
      <c r="GZ52" s="184"/>
      <c r="HA52" s="184"/>
      <c r="HB52" s="184"/>
      <c r="HC52" s="184"/>
      <c r="HD52" s="184"/>
      <c r="HE52" s="184"/>
      <c r="HF52" s="184"/>
      <c r="HG52" s="184"/>
      <c r="HH52" s="184"/>
      <c r="HI52" s="184"/>
      <c r="HJ52" s="184"/>
      <c r="HK52" s="184"/>
      <c r="HL52" s="184"/>
      <c r="HM52" s="184"/>
      <c r="HN52" s="184"/>
      <c r="HO52" s="184"/>
      <c r="HP52" s="184"/>
      <c r="HQ52" s="184"/>
      <c r="HR52" s="184"/>
      <c r="HS52" s="184"/>
      <c r="HT52" s="184"/>
      <c r="HU52" s="184"/>
      <c r="HV52" s="184"/>
      <c r="HW52" s="184"/>
      <c r="HX52" s="184"/>
      <c r="HY52" s="184"/>
      <c r="HZ52" s="184"/>
      <c r="IA52" s="184"/>
      <c r="IB52" s="184"/>
      <c r="IC52" s="184"/>
      <c r="ID52" s="184"/>
      <c r="IE52" s="184"/>
      <c r="IF52" s="184"/>
      <c r="IG52" s="184"/>
      <c r="IH52" s="184"/>
      <c r="II52" s="184"/>
      <c r="IJ52" s="184"/>
      <c r="IK52" s="184"/>
      <c r="IL52" s="184"/>
      <c r="IM52" s="184"/>
      <c r="IN52" s="184"/>
      <c r="IO52" s="184"/>
      <c r="IP52" s="184"/>
      <c r="IQ52" s="184"/>
      <c r="IR52" s="184"/>
      <c r="IS52" s="184"/>
      <c r="IT52" s="184"/>
      <c r="IU52" s="184"/>
      <c r="IV52" s="184"/>
      <c r="IW52" s="184"/>
      <c r="IX52" s="184"/>
      <c r="IY52" s="184"/>
      <c r="IZ52" s="184"/>
      <c r="JA52" s="184"/>
      <c r="JB52" s="184"/>
      <c r="JC52" s="184"/>
      <c r="JD52" s="184"/>
      <c r="JE52" s="184"/>
      <c r="JF52" s="184"/>
      <c r="JG52" s="184"/>
      <c r="JH52" s="184"/>
      <c r="JI52" s="184"/>
      <c r="JJ52" s="184"/>
      <c r="JK52" s="184"/>
      <c r="JL52" s="184"/>
      <c r="JM52" s="184"/>
      <c r="JN52" s="184"/>
      <c r="JO52" s="184"/>
      <c r="JP52" s="184"/>
      <c r="JQ52" s="184"/>
      <c r="JR52" s="184"/>
      <c r="JS52" s="184"/>
      <c r="JT52" s="184"/>
      <c r="JU52" s="184"/>
      <c r="JV52" s="184"/>
      <c r="JW52" s="184"/>
      <c r="JX52" s="184"/>
      <c r="JY52" s="184"/>
      <c r="JZ52" s="184"/>
      <c r="KA52" s="184"/>
      <c r="KB52" s="184"/>
      <c r="KC52" s="184"/>
      <c r="KD52" s="184"/>
      <c r="KE52" s="184"/>
      <c r="KF52" s="184"/>
      <c r="KG52" s="184"/>
      <c r="KH52" s="184"/>
      <c r="KI52" s="184"/>
      <c r="KJ52" s="184"/>
      <c r="KK52" s="184"/>
      <c r="KL52" s="184"/>
      <c r="KM52" s="184"/>
      <c r="KN52" s="184"/>
      <c r="KO52" s="184"/>
      <c r="KP52" s="184"/>
      <c r="KQ52" s="184"/>
      <c r="KR52" s="184"/>
      <c r="KS52" s="184"/>
      <c r="KT52" s="184"/>
      <c r="KU52" s="184"/>
      <c r="KV52" s="184"/>
      <c r="KW52" s="184"/>
      <c r="KX52" s="184"/>
      <c r="KY52" s="184"/>
      <c r="KZ52" s="184"/>
      <c r="LA52" s="184"/>
      <c r="LB52" s="184"/>
      <c r="LC52" s="184"/>
      <c r="LD52" s="184"/>
      <c r="LE52" s="184"/>
      <c r="LF52" s="184"/>
      <c r="LG52" s="184"/>
      <c r="LH52" s="184"/>
      <c r="LI52" s="184"/>
      <c r="LJ52" s="184"/>
      <c r="LK52" s="184"/>
      <c r="LL52" s="184"/>
      <c r="LM52" s="184"/>
      <c r="LN52" s="184"/>
      <c r="LO52" s="184"/>
      <c r="LP52" s="184"/>
      <c r="LQ52" s="184"/>
      <c r="LR52" s="184"/>
      <c r="LS52" s="184"/>
      <c r="LT52" s="184"/>
      <c r="LU52" s="184"/>
      <c r="LV52" s="184"/>
      <c r="LW52" s="184"/>
      <c r="LX52" s="184"/>
      <c r="LY52" s="184"/>
      <c r="LZ52" s="184"/>
      <c r="MA52" s="184"/>
      <c r="MB52" s="184"/>
      <c r="MC52" s="184"/>
      <c r="MD52" s="184"/>
      <c r="ME52" s="184"/>
      <c r="MF52" s="184"/>
      <c r="MG52" s="184"/>
      <c r="MH52" s="184"/>
      <c r="MI52" s="184"/>
      <c r="MJ52" s="184"/>
      <c r="MK52" s="184"/>
      <c r="ML52" s="184"/>
      <c r="MM52" s="184"/>
      <c r="MN52" s="184"/>
      <c r="MO52" s="184"/>
      <c r="MP52" s="184"/>
      <c r="MQ52" s="184"/>
      <c r="MR52" s="184"/>
      <c r="MS52" s="184"/>
      <c r="MT52" s="184"/>
      <c r="MU52" s="184"/>
      <c r="MV52" s="184"/>
      <c r="MW52" s="184"/>
      <c r="MX52" s="184"/>
      <c r="MY52" s="184"/>
      <c r="MZ52" s="184"/>
      <c r="NA52" s="184"/>
      <c r="NB52" s="184"/>
      <c r="NC52" s="184"/>
      <c r="ND52" s="184"/>
      <c r="NE52" s="184"/>
      <c r="NF52" s="184"/>
      <c r="NG52" s="184"/>
      <c r="NH52" s="184"/>
      <c r="NI52" s="184"/>
      <c r="NJ52" s="184"/>
      <c r="NK52" s="184"/>
      <c r="NL52" s="184"/>
      <c r="NM52" s="184"/>
      <c r="NN52" s="184"/>
      <c r="NO52" s="184"/>
      <c r="NP52" s="184"/>
      <c r="NQ52" s="184"/>
      <c r="NR52" s="184"/>
      <c r="NS52" s="184"/>
      <c r="NT52" s="184"/>
      <c r="NU52" s="184"/>
      <c r="NV52" s="184"/>
      <c r="NW52" s="184"/>
      <c r="NX52" s="184"/>
      <c r="NY52" s="184"/>
      <c r="NZ52" s="184"/>
      <c r="OA52" s="184"/>
      <c r="OB52" s="184"/>
      <c r="OC52" s="184"/>
      <c r="OD52" s="184"/>
      <c r="OE52" s="184"/>
      <c r="OF52" s="184"/>
      <c r="OG52" s="184"/>
      <c r="OH52" s="184"/>
      <c r="OI52" s="184"/>
      <c r="OJ52" s="184"/>
      <c r="OK52" s="184"/>
      <c r="OL52" s="184"/>
      <c r="OM52" s="184"/>
      <c r="ON52" s="184"/>
      <c r="OO52" s="184"/>
      <c r="OP52" s="184"/>
      <c r="OQ52" s="184"/>
      <c r="OR52" s="184"/>
      <c r="OS52" s="184"/>
      <c r="OT52" s="184"/>
      <c r="OU52" s="184"/>
      <c r="OV52" s="184"/>
      <c r="OW52" s="184"/>
      <c r="OX52" s="184"/>
      <c r="OY52" s="184"/>
      <c r="OZ52" s="184"/>
      <c r="PA52" s="184"/>
      <c r="PB52" s="184"/>
      <c r="PC52" s="184"/>
      <c r="PD52" s="184"/>
      <c r="PE52" s="184"/>
      <c r="PF52" s="184"/>
      <c r="PG52" s="184"/>
      <c r="PH52" s="184"/>
      <c r="PI52" s="184"/>
      <c r="PJ52" s="184"/>
      <c r="PK52" s="184"/>
      <c r="PL52" s="184"/>
      <c r="PM52" s="184"/>
      <c r="PN52" s="184"/>
      <c r="PO52" s="184"/>
      <c r="PP52" s="184"/>
      <c r="PQ52" s="184"/>
      <c r="PR52" s="184"/>
      <c r="PS52" s="184"/>
      <c r="PT52" s="184"/>
      <c r="PU52" s="184"/>
      <c r="PV52" s="184"/>
      <c r="PW52" s="184"/>
      <c r="PX52" s="184"/>
      <c r="PY52" s="184"/>
      <c r="PZ52" s="184"/>
      <c r="QA52" s="184"/>
      <c r="QB52" s="184"/>
      <c r="QC52" s="184"/>
      <c r="QD52" s="184"/>
      <c r="QE52" s="184"/>
      <c r="QF52" s="184"/>
      <c r="QG52" s="184"/>
      <c r="QH52" s="184"/>
      <c r="QI52" s="184"/>
      <c r="QJ52" s="184"/>
      <c r="QK52" s="184"/>
      <c r="QL52" s="184"/>
      <c r="QM52" s="184"/>
      <c r="QN52" s="184"/>
      <c r="QO52" s="184"/>
      <c r="QP52" s="184"/>
      <c r="QQ52" s="184"/>
      <c r="QR52" s="184"/>
      <c r="QS52" s="184"/>
      <c r="QT52" s="184"/>
      <c r="QU52" s="184"/>
      <c r="QV52" s="184"/>
      <c r="QW52" s="184"/>
      <c r="QX52" s="184"/>
      <c r="QY52" s="184"/>
      <c r="QZ52" s="184"/>
      <c r="RA52" s="184"/>
      <c r="RB52" s="184"/>
      <c r="RC52" s="184"/>
      <c r="RD52" s="184"/>
      <c r="RE52" s="184"/>
      <c r="RF52" s="184"/>
      <c r="RG52" s="184"/>
      <c r="RH52" s="184"/>
      <c r="RI52" s="184"/>
      <c r="RJ52" s="184"/>
      <c r="RK52" s="184"/>
      <c r="RL52" s="184"/>
      <c r="RM52" s="184"/>
      <c r="RN52" s="184"/>
      <c r="RO52" s="184"/>
      <c r="RP52" s="184"/>
      <c r="RQ52" s="184"/>
      <c r="RR52" s="184"/>
      <c r="RS52" s="184"/>
      <c r="RT52" s="184"/>
      <c r="RU52" s="184"/>
      <c r="RV52" s="184"/>
      <c r="RW52" s="184"/>
      <c r="RX52" s="184"/>
      <c r="RY52" s="184"/>
      <c r="RZ52" s="184"/>
      <c r="SA52" s="184"/>
      <c r="SB52" s="184"/>
      <c r="SC52" s="184"/>
      <c r="SD52" s="184"/>
      <c r="SE52" s="184"/>
      <c r="SF52" s="184"/>
      <c r="SG52" s="184"/>
      <c r="SH52" s="184"/>
      <c r="SI52" s="184"/>
      <c r="SJ52" s="184"/>
      <c r="SK52" s="184"/>
      <c r="SL52" s="184"/>
      <c r="SM52" s="184"/>
      <c r="SN52" s="184"/>
      <c r="SO52" s="184"/>
      <c r="SP52" s="184"/>
      <c r="SQ52" s="184"/>
      <c r="SR52" s="184"/>
      <c r="SS52" s="184"/>
      <c r="ST52" s="184"/>
      <c r="SU52" s="184"/>
      <c r="SV52" s="184"/>
      <c r="SW52" s="184"/>
      <c r="SX52" s="184"/>
      <c r="SY52" s="184"/>
      <c r="SZ52" s="184"/>
      <c r="TA52" s="184"/>
      <c r="TB52" s="184"/>
      <c r="TC52" s="184"/>
      <c r="TD52" s="184"/>
      <c r="TE52" s="184"/>
      <c r="TF52" s="184"/>
      <c r="TG52" s="184"/>
      <c r="TH52" s="184"/>
      <c r="TI52" s="184"/>
      <c r="TJ52" s="184"/>
      <c r="TK52" s="184"/>
      <c r="TL52" s="184"/>
      <c r="TM52" s="184"/>
      <c r="TN52" s="184"/>
      <c r="TO52" s="184"/>
      <c r="TP52" s="184"/>
      <c r="TQ52" s="184"/>
      <c r="TR52" s="184"/>
      <c r="TS52" s="184"/>
      <c r="TT52" s="184"/>
      <c r="TU52" s="184"/>
      <c r="TV52" s="184"/>
      <c r="TW52" s="184"/>
      <c r="TX52" s="184"/>
      <c r="TY52" s="184"/>
      <c r="TZ52" s="184"/>
      <c r="UA52" s="184"/>
      <c r="UB52" s="184"/>
      <c r="UC52" s="184"/>
      <c r="UD52" s="184"/>
      <c r="UE52" s="184"/>
      <c r="UF52" s="184"/>
      <c r="UG52" s="184"/>
      <c r="UH52" s="184"/>
      <c r="UI52" s="184"/>
      <c r="UJ52" s="184"/>
      <c r="UK52" s="184"/>
      <c r="UL52" s="184"/>
      <c r="UM52" s="184"/>
      <c r="UN52" s="184"/>
      <c r="UO52" s="184"/>
      <c r="UP52" s="184"/>
      <c r="UQ52" s="184"/>
      <c r="UR52" s="184"/>
      <c r="US52" s="184"/>
      <c r="UT52" s="184"/>
      <c r="UU52" s="184"/>
      <c r="UV52" s="184"/>
      <c r="UW52" s="184"/>
      <c r="UX52" s="184"/>
      <c r="UY52" s="184"/>
      <c r="UZ52" s="184"/>
      <c r="VA52" s="184"/>
      <c r="VB52" s="184"/>
      <c r="VC52" s="184"/>
      <c r="VD52" s="184"/>
      <c r="VE52" s="184"/>
      <c r="VF52" s="184"/>
      <c r="VG52" s="184"/>
      <c r="VH52" s="184"/>
      <c r="VI52" s="184"/>
      <c r="VJ52" s="184"/>
      <c r="VK52" s="184"/>
      <c r="VL52" s="184"/>
      <c r="VM52" s="184"/>
      <c r="VN52" s="184"/>
      <c r="VO52" s="184"/>
      <c r="VP52" s="184"/>
      <c r="VQ52" s="184"/>
      <c r="VR52" s="184"/>
      <c r="VS52" s="184"/>
      <c r="VT52" s="184"/>
      <c r="VU52" s="184"/>
      <c r="VV52" s="184"/>
      <c r="VW52" s="184"/>
      <c r="VX52" s="184"/>
      <c r="VY52" s="184"/>
      <c r="VZ52" s="184"/>
      <c r="WA52" s="184"/>
      <c r="WB52" s="184"/>
      <c r="WC52" s="184"/>
      <c r="WD52" s="184"/>
      <c r="WE52" s="184"/>
      <c r="WF52" s="184"/>
      <c r="WG52" s="184"/>
      <c r="WH52" s="184"/>
      <c r="WI52" s="184"/>
      <c r="WJ52" s="184"/>
      <c r="WK52" s="184"/>
      <c r="WL52" s="184"/>
      <c r="WM52" s="184"/>
      <c r="WN52" s="184"/>
      <c r="WO52" s="184"/>
      <c r="WP52" s="184"/>
      <c r="WQ52" s="184"/>
      <c r="WR52" s="184"/>
      <c r="WS52" s="184"/>
      <c r="WT52" s="184"/>
      <c r="WU52" s="184"/>
      <c r="WV52" s="184"/>
      <c r="WW52" s="184"/>
      <c r="WX52" s="184"/>
      <c r="WY52" s="184"/>
      <c r="WZ52" s="184"/>
      <c r="XA52" s="184"/>
      <c r="XB52" s="184"/>
      <c r="XC52" s="184"/>
      <c r="XD52" s="184"/>
      <c r="XE52" s="184"/>
      <c r="XF52" s="184"/>
      <c r="XG52" s="184"/>
      <c r="XH52" s="184"/>
      <c r="XI52" s="184"/>
      <c r="XJ52" s="184"/>
      <c r="XK52" s="184"/>
      <c r="XL52" s="184"/>
      <c r="XM52" s="184"/>
      <c r="XN52" s="184"/>
      <c r="XO52" s="184"/>
      <c r="XP52" s="184"/>
      <c r="XQ52" s="184"/>
      <c r="XR52" s="184"/>
      <c r="XS52" s="184"/>
      <c r="XT52" s="184"/>
      <c r="XU52" s="184"/>
      <c r="XV52" s="184"/>
      <c r="XW52" s="184"/>
      <c r="XX52" s="184"/>
      <c r="XY52" s="184"/>
      <c r="XZ52" s="184"/>
      <c r="YA52" s="184"/>
      <c r="YB52" s="184"/>
      <c r="YC52" s="184"/>
      <c r="YD52" s="184"/>
      <c r="YE52" s="184"/>
      <c r="YF52" s="184"/>
      <c r="YG52" s="184"/>
      <c r="YH52" s="184"/>
      <c r="YI52" s="184"/>
      <c r="YJ52" s="184"/>
      <c r="YK52" s="184"/>
      <c r="YL52" s="184"/>
      <c r="YM52" s="184"/>
      <c r="YN52" s="184"/>
      <c r="YO52" s="184"/>
      <c r="YP52" s="184"/>
      <c r="YQ52" s="184"/>
      <c r="YR52" s="184"/>
      <c r="YS52" s="184"/>
      <c r="YT52" s="184"/>
      <c r="YU52" s="184"/>
      <c r="YV52" s="184"/>
      <c r="YW52" s="184"/>
      <c r="YX52" s="184"/>
      <c r="YY52" s="184"/>
      <c r="YZ52" s="184"/>
      <c r="ZA52" s="184"/>
      <c r="ZB52" s="184"/>
      <c r="ZC52" s="184"/>
      <c r="ZD52" s="184"/>
      <c r="ZE52" s="184"/>
      <c r="ZF52" s="184"/>
      <c r="ZG52" s="184"/>
      <c r="ZH52" s="184"/>
      <c r="ZI52" s="184"/>
      <c r="ZJ52" s="184"/>
      <c r="ZK52" s="184"/>
      <c r="ZL52" s="184"/>
      <c r="ZM52" s="184"/>
      <c r="ZN52" s="184"/>
      <c r="ZO52" s="184"/>
      <c r="ZP52" s="184"/>
      <c r="ZQ52" s="184"/>
      <c r="ZR52" s="184"/>
      <c r="ZS52" s="184"/>
      <c r="ZT52" s="184"/>
      <c r="ZU52" s="184"/>
      <c r="ZV52" s="184"/>
      <c r="ZW52" s="184"/>
      <c r="ZX52" s="184"/>
      <c r="ZY52" s="184"/>
      <c r="ZZ52" s="184"/>
      <c r="AAA52" s="184"/>
      <c r="AAB52" s="184"/>
      <c r="AAC52" s="184"/>
      <c r="AAD52" s="184"/>
      <c r="AAE52" s="184"/>
      <c r="AAF52" s="184"/>
      <c r="AAG52" s="184"/>
      <c r="AAH52" s="184"/>
      <c r="AAI52" s="184"/>
      <c r="AAJ52" s="184"/>
      <c r="AAK52" s="184"/>
      <c r="AAL52" s="184"/>
      <c r="AAM52" s="184"/>
      <c r="AAN52" s="184"/>
      <c r="AAO52" s="184"/>
      <c r="AAP52" s="184"/>
      <c r="AAQ52" s="184"/>
      <c r="AAR52" s="184"/>
      <c r="AAS52" s="184"/>
      <c r="AAT52" s="184"/>
      <c r="AAU52" s="184"/>
      <c r="AAV52" s="184"/>
      <c r="AAW52" s="184"/>
      <c r="AAX52" s="184"/>
      <c r="AAY52" s="184"/>
      <c r="AAZ52" s="184"/>
      <c r="ABA52" s="184"/>
      <c r="ABB52" s="184"/>
      <c r="ABC52" s="184"/>
      <c r="ABD52" s="184"/>
      <c r="ABE52" s="184"/>
      <c r="ABF52" s="184"/>
      <c r="ABG52" s="184"/>
      <c r="ABH52" s="184"/>
      <c r="ABI52" s="184"/>
      <c r="ABJ52" s="184"/>
      <c r="ABK52" s="184"/>
      <c r="ABL52" s="184"/>
      <c r="ABM52" s="184"/>
      <c r="ABN52" s="184"/>
      <c r="ABO52" s="184"/>
      <c r="ABP52" s="184"/>
      <c r="ABQ52" s="184"/>
      <c r="ABR52" s="184"/>
      <c r="ABS52" s="184"/>
      <c r="ABT52" s="184"/>
      <c r="ABU52" s="184"/>
      <c r="ABV52" s="184"/>
      <c r="ABW52" s="184"/>
      <c r="ABX52" s="184"/>
      <c r="ABY52" s="184"/>
      <c r="ABZ52" s="184"/>
      <c r="ACA52" s="184"/>
      <c r="ACB52" s="184"/>
      <c r="ACC52" s="184"/>
      <c r="ACD52" s="184"/>
      <c r="ACE52" s="184"/>
      <c r="ACF52" s="184"/>
      <c r="ACG52" s="184"/>
      <c r="ACH52" s="184"/>
      <c r="ACI52" s="184"/>
      <c r="ACJ52" s="184"/>
      <c r="ACK52" s="184"/>
      <c r="ACL52" s="184"/>
      <c r="ACM52" s="184"/>
      <c r="ACN52" s="184"/>
      <c r="ACO52" s="184"/>
      <c r="ACP52" s="184"/>
      <c r="ACQ52" s="184"/>
      <c r="ACR52" s="184"/>
      <c r="ACS52" s="184"/>
      <c r="ACT52" s="184"/>
      <c r="ACU52" s="184"/>
      <c r="ACV52" s="184"/>
      <c r="ACW52" s="184"/>
      <c r="ACX52" s="184"/>
      <c r="ACY52" s="184"/>
      <c r="ACZ52" s="184"/>
      <c r="ADA52" s="184"/>
      <c r="ADB52" s="184"/>
      <c r="ADC52" s="184"/>
      <c r="ADD52" s="184"/>
      <c r="ADE52" s="184"/>
      <c r="ADF52" s="184"/>
      <c r="ADG52" s="184"/>
      <c r="ADH52" s="184"/>
      <c r="ADI52" s="184"/>
      <c r="ADJ52" s="184"/>
      <c r="ADK52" s="184"/>
      <c r="ADL52" s="184"/>
      <c r="ADM52" s="184"/>
      <c r="ADN52" s="184"/>
      <c r="ADO52" s="184"/>
      <c r="ADP52" s="184"/>
      <c r="ADQ52" s="184"/>
      <c r="ADR52" s="184"/>
      <c r="ADS52" s="184"/>
      <c r="ADT52" s="184"/>
      <c r="ADU52" s="184"/>
      <c r="ADV52" s="184"/>
      <c r="ADW52" s="184"/>
      <c r="ADX52" s="184"/>
      <c r="ADY52" s="184"/>
      <c r="ADZ52" s="184"/>
      <c r="AEA52" s="184"/>
      <c r="AEB52" s="184"/>
      <c r="AEC52" s="184"/>
      <c r="AED52" s="184"/>
      <c r="AEE52" s="184"/>
      <c r="AEF52" s="184"/>
      <c r="AEG52" s="184"/>
      <c r="AEH52" s="184"/>
      <c r="AEI52" s="184"/>
      <c r="AEJ52" s="184"/>
      <c r="AEK52" s="184"/>
      <c r="AEL52" s="184"/>
      <c r="AEM52" s="184"/>
      <c r="AEN52" s="184"/>
      <c r="AEO52" s="184"/>
      <c r="AEP52" s="184"/>
      <c r="AEQ52" s="184"/>
      <c r="AER52" s="184"/>
      <c r="AES52" s="184"/>
      <c r="AET52" s="184"/>
      <c r="AEU52" s="184"/>
      <c r="AEV52" s="184"/>
      <c r="AEW52" s="184"/>
      <c r="AEX52" s="184"/>
      <c r="AEY52" s="184"/>
      <c r="AEZ52" s="184"/>
      <c r="AFA52" s="184"/>
      <c r="AFB52" s="184"/>
      <c r="AFC52" s="184"/>
      <c r="AFD52" s="184"/>
      <c r="AFE52" s="184"/>
      <c r="AFF52" s="184"/>
      <c r="AFG52" s="184"/>
      <c r="AFH52" s="184"/>
      <c r="AFI52" s="184"/>
      <c r="AFJ52" s="184"/>
      <c r="AFK52" s="184"/>
      <c r="AFL52" s="184"/>
      <c r="AFM52" s="184"/>
      <c r="AFN52" s="184"/>
      <c r="AFO52" s="184"/>
      <c r="AFP52" s="184"/>
      <c r="AFQ52" s="184"/>
      <c r="AFR52" s="184"/>
      <c r="AFS52" s="184"/>
      <c r="AFT52" s="184"/>
      <c r="AFU52" s="184"/>
      <c r="AFV52" s="184"/>
      <c r="AFW52" s="184"/>
      <c r="AFX52" s="184"/>
      <c r="AFY52" s="184"/>
    </row>
    <row r="53" spans="2:857" ht="13.35" customHeight="1" x14ac:dyDescent="0.25">
      <c r="B53" s="263" t="s">
        <v>9470</v>
      </c>
      <c r="C53" s="278">
        <v>11308</v>
      </c>
      <c r="D53" s="264" t="s">
        <v>9471</v>
      </c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4"/>
      <c r="CA53" s="184"/>
      <c r="CB53" s="184"/>
      <c r="CC53" s="184"/>
      <c r="CD53" s="184"/>
      <c r="CE53" s="184"/>
      <c r="CF53" s="184"/>
      <c r="CG53" s="184"/>
      <c r="CH53" s="184"/>
      <c r="CI53" s="184"/>
      <c r="CJ53" s="184"/>
      <c r="CK53" s="184"/>
      <c r="CL53" s="184"/>
      <c r="CM53" s="184"/>
      <c r="CN53" s="184"/>
      <c r="CO53" s="184"/>
      <c r="CP53" s="184"/>
      <c r="CQ53" s="184"/>
      <c r="CR53" s="184"/>
      <c r="CS53" s="184"/>
      <c r="CT53" s="184"/>
      <c r="CU53" s="184"/>
      <c r="CV53" s="184"/>
      <c r="CW53" s="184"/>
      <c r="CX53" s="184"/>
      <c r="CY53" s="184"/>
      <c r="CZ53" s="184"/>
      <c r="DA53" s="184"/>
      <c r="DB53" s="184"/>
      <c r="DC53" s="184"/>
      <c r="DD53" s="184"/>
      <c r="DE53" s="184"/>
      <c r="DF53" s="184"/>
      <c r="DG53" s="184"/>
      <c r="DH53" s="184"/>
      <c r="DI53" s="184"/>
      <c r="DJ53" s="184"/>
      <c r="DK53" s="184"/>
      <c r="DL53" s="184"/>
      <c r="DM53" s="184"/>
      <c r="DN53" s="184"/>
      <c r="DO53" s="184"/>
      <c r="DP53" s="184"/>
      <c r="DQ53" s="184"/>
      <c r="DR53" s="184"/>
      <c r="DS53" s="184"/>
      <c r="DT53" s="184"/>
      <c r="DU53" s="184"/>
      <c r="DV53" s="184"/>
      <c r="DW53" s="184"/>
      <c r="DX53" s="184"/>
      <c r="DY53" s="184"/>
      <c r="DZ53" s="184"/>
      <c r="EA53" s="184"/>
      <c r="EB53" s="184"/>
      <c r="EC53" s="184"/>
      <c r="ED53" s="184"/>
      <c r="EE53" s="184"/>
      <c r="EF53" s="184"/>
      <c r="EG53" s="184"/>
      <c r="EH53" s="184"/>
      <c r="EI53" s="184"/>
      <c r="EJ53" s="184"/>
      <c r="EK53" s="184"/>
      <c r="EL53" s="184"/>
      <c r="EM53" s="184"/>
      <c r="EN53" s="184"/>
      <c r="EO53" s="184"/>
      <c r="EP53" s="184"/>
      <c r="EQ53" s="184"/>
      <c r="ER53" s="184"/>
      <c r="ES53" s="184"/>
      <c r="ET53" s="184"/>
      <c r="EU53" s="184"/>
      <c r="EV53" s="184"/>
      <c r="EW53" s="184"/>
      <c r="EX53" s="184"/>
      <c r="EY53" s="184"/>
      <c r="EZ53" s="184"/>
      <c r="FA53" s="184"/>
      <c r="FB53" s="184"/>
      <c r="FC53" s="184"/>
      <c r="FD53" s="184"/>
      <c r="FE53" s="184"/>
      <c r="FF53" s="184"/>
      <c r="FG53" s="184"/>
      <c r="FH53" s="184"/>
      <c r="FI53" s="184"/>
      <c r="FJ53" s="184"/>
      <c r="FK53" s="184"/>
      <c r="FL53" s="184"/>
      <c r="FM53" s="184"/>
      <c r="FN53" s="184"/>
      <c r="FO53" s="184"/>
      <c r="FP53" s="184"/>
      <c r="FQ53" s="184"/>
      <c r="FR53" s="184"/>
      <c r="FS53" s="184"/>
      <c r="FT53" s="184"/>
      <c r="FU53" s="184"/>
      <c r="FV53" s="184"/>
      <c r="FW53" s="184"/>
      <c r="FX53" s="184"/>
      <c r="FY53" s="184"/>
      <c r="FZ53" s="184"/>
      <c r="GA53" s="184"/>
      <c r="GB53" s="184"/>
      <c r="GC53" s="184"/>
      <c r="GD53" s="184"/>
      <c r="GE53" s="184"/>
      <c r="GF53" s="184"/>
      <c r="GG53" s="184"/>
      <c r="GH53" s="184"/>
      <c r="GI53" s="184"/>
      <c r="GJ53" s="184"/>
      <c r="GK53" s="184"/>
      <c r="GL53" s="184"/>
      <c r="GM53" s="184"/>
      <c r="GN53" s="184"/>
      <c r="GO53" s="184"/>
      <c r="GP53" s="184"/>
      <c r="GQ53" s="184"/>
      <c r="GR53" s="184"/>
      <c r="GS53" s="184"/>
      <c r="GT53" s="184"/>
      <c r="GU53" s="184"/>
      <c r="GV53" s="184"/>
      <c r="GW53" s="184"/>
      <c r="GX53" s="184"/>
      <c r="GY53" s="184"/>
      <c r="GZ53" s="184"/>
      <c r="HA53" s="184"/>
      <c r="HB53" s="184"/>
      <c r="HC53" s="184"/>
      <c r="HD53" s="184"/>
      <c r="HE53" s="184"/>
      <c r="HF53" s="184"/>
      <c r="HG53" s="184"/>
      <c r="HH53" s="184"/>
      <c r="HI53" s="184"/>
      <c r="HJ53" s="184"/>
      <c r="HK53" s="184"/>
      <c r="HL53" s="184"/>
      <c r="HM53" s="184"/>
      <c r="HN53" s="184"/>
      <c r="HO53" s="184"/>
      <c r="HP53" s="184"/>
      <c r="HQ53" s="184"/>
      <c r="HR53" s="184"/>
      <c r="HS53" s="184"/>
      <c r="HT53" s="184"/>
      <c r="HU53" s="184"/>
      <c r="HV53" s="184"/>
      <c r="HW53" s="184"/>
      <c r="HX53" s="184"/>
      <c r="HY53" s="184"/>
      <c r="HZ53" s="184"/>
      <c r="IA53" s="184"/>
      <c r="IB53" s="184"/>
      <c r="IC53" s="184"/>
      <c r="ID53" s="184"/>
      <c r="IE53" s="184"/>
      <c r="IF53" s="184"/>
      <c r="IG53" s="184"/>
      <c r="IH53" s="184"/>
      <c r="II53" s="184"/>
      <c r="IJ53" s="184"/>
      <c r="IK53" s="184"/>
      <c r="IL53" s="184"/>
      <c r="IM53" s="184"/>
      <c r="IN53" s="184"/>
      <c r="IO53" s="184"/>
      <c r="IP53" s="184"/>
      <c r="IQ53" s="184"/>
      <c r="IR53" s="184"/>
      <c r="IS53" s="184"/>
      <c r="IT53" s="184"/>
      <c r="IU53" s="184"/>
      <c r="IV53" s="184"/>
      <c r="IW53" s="184"/>
      <c r="IX53" s="184"/>
      <c r="IY53" s="184"/>
      <c r="IZ53" s="184"/>
      <c r="JA53" s="184"/>
      <c r="JB53" s="184"/>
      <c r="JC53" s="184"/>
      <c r="JD53" s="184"/>
      <c r="JE53" s="184"/>
      <c r="JF53" s="184"/>
      <c r="JG53" s="184"/>
      <c r="JH53" s="184"/>
      <c r="JI53" s="184"/>
      <c r="JJ53" s="184"/>
      <c r="JK53" s="184"/>
      <c r="JL53" s="184"/>
      <c r="JM53" s="184"/>
      <c r="JN53" s="184"/>
      <c r="JO53" s="184"/>
      <c r="JP53" s="184"/>
      <c r="JQ53" s="184"/>
      <c r="JR53" s="184"/>
      <c r="JS53" s="184"/>
      <c r="JT53" s="184"/>
      <c r="JU53" s="184"/>
      <c r="JV53" s="184"/>
      <c r="JW53" s="184"/>
      <c r="JX53" s="184"/>
      <c r="JY53" s="184"/>
      <c r="JZ53" s="184"/>
      <c r="KA53" s="184"/>
      <c r="KB53" s="184"/>
      <c r="KC53" s="184"/>
      <c r="KD53" s="184"/>
      <c r="KE53" s="184"/>
      <c r="KF53" s="184"/>
      <c r="KG53" s="184"/>
      <c r="KH53" s="184"/>
      <c r="KI53" s="184"/>
      <c r="KJ53" s="184"/>
      <c r="KK53" s="184"/>
      <c r="KL53" s="184"/>
      <c r="KM53" s="184"/>
      <c r="KN53" s="184"/>
      <c r="KO53" s="184"/>
      <c r="KP53" s="184"/>
      <c r="KQ53" s="184"/>
      <c r="KR53" s="184"/>
      <c r="KS53" s="184"/>
      <c r="KT53" s="184"/>
      <c r="KU53" s="184"/>
      <c r="KV53" s="184"/>
      <c r="KW53" s="184"/>
      <c r="KX53" s="184"/>
      <c r="KY53" s="184"/>
      <c r="KZ53" s="184"/>
      <c r="LA53" s="184"/>
      <c r="LB53" s="184"/>
      <c r="LC53" s="184"/>
      <c r="LD53" s="184"/>
      <c r="LE53" s="184"/>
      <c r="LF53" s="184"/>
      <c r="LG53" s="184"/>
      <c r="LH53" s="184"/>
      <c r="LI53" s="184"/>
      <c r="LJ53" s="184"/>
      <c r="LK53" s="184"/>
      <c r="LL53" s="184"/>
      <c r="LM53" s="184"/>
      <c r="LN53" s="184"/>
      <c r="LO53" s="184"/>
      <c r="LP53" s="184"/>
      <c r="LQ53" s="184"/>
      <c r="LR53" s="184"/>
      <c r="LS53" s="184"/>
      <c r="LT53" s="184"/>
      <c r="LU53" s="184"/>
      <c r="LV53" s="184"/>
      <c r="LW53" s="184"/>
      <c r="LX53" s="184"/>
      <c r="LY53" s="184"/>
      <c r="LZ53" s="184"/>
      <c r="MA53" s="184"/>
      <c r="MB53" s="184"/>
      <c r="MC53" s="184"/>
      <c r="MD53" s="184"/>
      <c r="ME53" s="184"/>
      <c r="MF53" s="184"/>
      <c r="MG53" s="184"/>
      <c r="MH53" s="184"/>
      <c r="MI53" s="184"/>
      <c r="MJ53" s="184"/>
      <c r="MK53" s="184"/>
      <c r="ML53" s="184"/>
      <c r="MM53" s="184"/>
      <c r="MN53" s="184"/>
      <c r="MO53" s="184"/>
      <c r="MP53" s="184"/>
      <c r="MQ53" s="184"/>
      <c r="MR53" s="184"/>
      <c r="MS53" s="184"/>
      <c r="MT53" s="184"/>
      <c r="MU53" s="184"/>
      <c r="MV53" s="184"/>
      <c r="MW53" s="184"/>
      <c r="MX53" s="184"/>
      <c r="MY53" s="184"/>
      <c r="MZ53" s="184"/>
      <c r="NA53" s="184"/>
      <c r="NB53" s="184"/>
      <c r="NC53" s="184"/>
      <c r="ND53" s="184"/>
      <c r="NE53" s="184"/>
      <c r="NF53" s="184"/>
      <c r="NG53" s="184"/>
      <c r="NH53" s="184"/>
      <c r="NI53" s="184"/>
      <c r="NJ53" s="184"/>
      <c r="NK53" s="184"/>
      <c r="NL53" s="184"/>
      <c r="NM53" s="184"/>
      <c r="NN53" s="184"/>
      <c r="NO53" s="184"/>
      <c r="NP53" s="184"/>
      <c r="NQ53" s="184"/>
      <c r="NR53" s="184"/>
      <c r="NS53" s="184"/>
      <c r="NT53" s="184"/>
      <c r="NU53" s="184"/>
      <c r="NV53" s="184"/>
      <c r="NW53" s="184"/>
      <c r="NX53" s="184"/>
      <c r="NY53" s="184"/>
      <c r="NZ53" s="184"/>
      <c r="OA53" s="184"/>
      <c r="OB53" s="184"/>
      <c r="OC53" s="184"/>
      <c r="OD53" s="184"/>
      <c r="OE53" s="184"/>
      <c r="OF53" s="184"/>
      <c r="OG53" s="184"/>
      <c r="OH53" s="184"/>
      <c r="OI53" s="184"/>
      <c r="OJ53" s="184"/>
      <c r="OK53" s="184"/>
      <c r="OL53" s="184"/>
      <c r="OM53" s="184"/>
      <c r="ON53" s="184"/>
      <c r="OO53" s="184"/>
      <c r="OP53" s="184"/>
      <c r="OQ53" s="184"/>
      <c r="OR53" s="184"/>
      <c r="OS53" s="184"/>
      <c r="OT53" s="184"/>
      <c r="OU53" s="184"/>
      <c r="OV53" s="184"/>
      <c r="OW53" s="184"/>
      <c r="OX53" s="184"/>
      <c r="OY53" s="184"/>
      <c r="OZ53" s="184"/>
      <c r="PA53" s="184"/>
      <c r="PB53" s="184"/>
      <c r="PC53" s="184"/>
      <c r="PD53" s="184"/>
      <c r="PE53" s="184"/>
      <c r="PF53" s="184"/>
      <c r="PG53" s="184"/>
      <c r="PH53" s="184"/>
      <c r="PI53" s="184"/>
      <c r="PJ53" s="184"/>
      <c r="PK53" s="184"/>
      <c r="PL53" s="184"/>
      <c r="PM53" s="184"/>
      <c r="PN53" s="184"/>
      <c r="PO53" s="184"/>
      <c r="PP53" s="184"/>
      <c r="PQ53" s="184"/>
      <c r="PR53" s="184"/>
      <c r="PS53" s="184"/>
      <c r="PT53" s="184"/>
      <c r="PU53" s="184"/>
      <c r="PV53" s="184"/>
      <c r="PW53" s="184"/>
      <c r="PX53" s="184"/>
      <c r="PY53" s="184"/>
      <c r="PZ53" s="184"/>
      <c r="QA53" s="184"/>
      <c r="QB53" s="184"/>
      <c r="QC53" s="184"/>
      <c r="QD53" s="184"/>
      <c r="QE53" s="184"/>
      <c r="QF53" s="184"/>
      <c r="QG53" s="184"/>
      <c r="QH53" s="184"/>
      <c r="QI53" s="184"/>
      <c r="QJ53" s="184"/>
      <c r="QK53" s="184"/>
      <c r="QL53" s="184"/>
      <c r="QM53" s="184"/>
      <c r="QN53" s="184"/>
      <c r="QO53" s="184"/>
      <c r="QP53" s="184"/>
      <c r="QQ53" s="184"/>
      <c r="QR53" s="184"/>
      <c r="QS53" s="184"/>
      <c r="QT53" s="184"/>
      <c r="QU53" s="184"/>
      <c r="QV53" s="184"/>
      <c r="QW53" s="184"/>
      <c r="QX53" s="184"/>
      <c r="QY53" s="184"/>
      <c r="QZ53" s="184"/>
      <c r="RA53" s="184"/>
      <c r="RB53" s="184"/>
      <c r="RC53" s="184"/>
      <c r="RD53" s="184"/>
      <c r="RE53" s="184"/>
      <c r="RF53" s="184"/>
      <c r="RG53" s="184"/>
      <c r="RH53" s="184"/>
      <c r="RI53" s="184"/>
      <c r="RJ53" s="184"/>
      <c r="RK53" s="184"/>
      <c r="RL53" s="184"/>
      <c r="RM53" s="184"/>
      <c r="RN53" s="184"/>
      <c r="RO53" s="184"/>
      <c r="RP53" s="184"/>
      <c r="RQ53" s="184"/>
      <c r="RR53" s="184"/>
      <c r="RS53" s="184"/>
      <c r="RT53" s="184"/>
      <c r="RU53" s="184"/>
      <c r="RV53" s="184"/>
      <c r="RW53" s="184"/>
      <c r="RX53" s="184"/>
      <c r="RY53" s="184"/>
      <c r="RZ53" s="184"/>
      <c r="SA53" s="184"/>
      <c r="SB53" s="184"/>
      <c r="SC53" s="184"/>
      <c r="SD53" s="184"/>
      <c r="SE53" s="184"/>
      <c r="SF53" s="184"/>
      <c r="SG53" s="184"/>
      <c r="SH53" s="184"/>
      <c r="SI53" s="184"/>
      <c r="SJ53" s="184"/>
      <c r="SK53" s="184"/>
      <c r="SL53" s="184"/>
      <c r="SM53" s="184"/>
      <c r="SN53" s="184"/>
      <c r="SO53" s="184"/>
      <c r="SP53" s="184"/>
      <c r="SQ53" s="184"/>
      <c r="SR53" s="184"/>
      <c r="SS53" s="184"/>
      <c r="ST53" s="184"/>
      <c r="SU53" s="184"/>
      <c r="SV53" s="184"/>
      <c r="SW53" s="184"/>
      <c r="SX53" s="184"/>
      <c r="SY53" s="184"/>
      <c r="SZ53" s="184"/>
      <c r="TA53" s="184"/>
      <c r="TB53" s="184"/>
      <c r="TC53" s="184"/>
      <c r="TD53" s="184"/>
      <c r="TE53" s="184"/>
      <c r="TF53" s="184"/>
      <c r="TG53" s="184"/>
      <c r="TH53" s="184"/>
      <c r="TI53" s="184"/>
      <c r="TJ53" s="184"/>
      <c r="TK53" s="184"/>
      <c r="TL53" s="184"/>
      <c r="TM53" s="184"/>
      <c r="TN53" s="184"/>
      <c r="TO53" s="184"/>
      <c r="TP53" s="184"/>
      <c r="TQ53" s="184"/>
      <c r="TR53" s="184"/>
      <c r="TS53" s="184"/>
      <c r="TT53" s="184"/>
      <c r="TU53" s="184"/>
      <c r="TV53" s="184"/>
      <c r="TW53" s="184"/>
      <c r="TX53" s="184"/>
      <c r="TY53" s="184"/>
      <c r="TZ53" s="184"/>
      <c r="UA53" s="184"/>
      <c r="UB53" s="184"/>
      <c r="UC53" s="184"/>
      <c r="UD53" s="184"/>
      <c r="UE53" s="184"/>
      <c r="UF53" s="184"/>
      <c r="UG53" s="184"/>
      <c r="UH53" s="184"/>
      <c r="UI53" s="184"/>
      <c r="UJ53" s="184"/>
      <c r="UK53" s="184"/>
      <c r="UL53" s="184"/>
      <c r="UM53" s="184"/>
      <c r="UN53" s="184"/>
      <c r="UO53" s="184"/>
      <c r="UP53" s="184"/>
      <c r="UQ53" s="184"/>
      <c r="UR53" s="184"/>
      <c r="US53" s="184"/>
      <c r="UT53" s="184"/>
      <c r="UU53" s="184"/>
      <c r="UV53" s="184"/>
      <c r="UW53" s="184"/>
      <c r="UX53" s="184"/>
      <c r="UY53" s="184"/>
      <c r="UZ53" s="184"/>
      <c r="VA53" s="184"/>
      <c r="VB53" s="184"/>
      <c r="VC53" s="184"/>
      <c r="VD53" s="184"/>
      <c r="VE53" s="184"/>
      <c r="VF53" s="184"/>
      <c r="VG53" s="184"/>
      <c r="VH53" s="184"/>
      <c r="VI53" s="184"/>
      <c r="VJ53" s="184"/>
      <c r="VK53" s="184"/>
      <c r="VL53" s="184"/>
      <c r="VM53" s="184"/>
      <c r="VN53" s="184"/>
      <c r="VO53" s="184"/>
      <c r="VP53" s="184"/>
      <c r="VQ53" s="184"/>
      <c r="VR53" s="184"/>
      <c r="VS53" s="184"/>
      <c r="VT53" s="184"/>
      <c r="VU53" s="184"/>
      <c r="VV53" s="184"/>
      <c r="VW53" s="184"/>
      <c r="VX53" s="184"/>
      <c r="VY53" s="184"/>
      <c r="VZ53" s="184"/>
      <c r="WA53" s="184"/>
      <c r="WB53" s="184"/>
      <c r="WC53" s="184"/>
      <c r="WD53" s="184"/>
      <c r="WE53" s="184"/>
      <c r="WF53" s="184"/>
      <c r="WG53" s="184"/>
      <c r="WH53" s="184"/>
      <c r="WI53" s="184"/>
      <c r="WJ53" s="184"/>
      <c r="WK53" s="184"/>
      <c r="WL53" s="184"/>
      <c r="WM53" s="184"/>
      <c r="WN53" s="184"/>
      <c r="WO53" s="184"/>
      <c r="WP53" s="184"/>
      <c r="WQ53" s="184"/>
      <c r="WR53" s="184"/>
      <c r="WS53" s="184"/>
      <c r="WT53" s="184"/>
      <c r="WU53" s="184"/>
      <c r="WV53" s="184"/>
      <c r="WW53" s="184"/>
      <c r="WX53" s="184"/>
      <c r="WY53" s="184"/>
      <c r="WZ53" s="184"/>
      <c r="XA53" s="184"/>
      <c r="XB53" s="184"/>
      <c r="XC53" s="184"/>
      <c r="XD53" s="184"/>
      <c r="XE53" s="184"/>
      <c r="XF53" s="184"/>
      <c r="XG53" s="184"/>
      <c r="XH53" s="184"/>
      <c r="XI53" s="184"/>
      <c r="XJ53" s="184"/>
      <c r="XK53" s="184"/>
      <c r="XL53" s="184"/>
      <c r="XM53" s="184"/>
      <c r="XN53" s="184"/>
      <c r="XO53" s="184"/>
      <c r="XP53" s="184"/>
      <c r="XQ53" s="184"/>
      <c r="XR53" s="184"/>
      <c r="XS53" s="184"/>
      <c r="XT53" s="184"/>
      <c r="XU53" s="184"/>
      <c r="XV53" s="184"/>
      <c r="XW53" s="184"/>
      <c r="XX53" s="184"/>
      <c r="XY53" s="184"/>
      <c r="XZ53" s="184"/>
      <c r="YA53" s="184"/>
      <c r="YB53" s="184"/>
      <c r="YC53" s="184"/>
      <c r="YD53" s="184"/>
      <c r="YE53" s="184"/>
      <c r="YF53" s="184"/>
      <c r="YG53" s="184"/>
      <c r="YH53" s="184"/>
      <c r="YI53" s="184"/>
      <c r="YJ53" s="184"/>
      <c r="YK53" s="184"/>
      <c r="YL53" s="184"/>
      <c r="YM53" s="184"/>
      <c r="YN53" s="184"/>
      <c r="YO53" s="184"/>
      <c r="YP53" s="184"/>
      <c r="YQ53" s="184"/>
      <c r="YR53" s="184"/>
      <c r="YS53" s="184"/>
      <c r="YT53" s="184"/>
      <c r="YU53" s="184"/>
      <c r="YV53" s="184"/>
      <c r="YW53" s="184"/>
      <c r="YX53" s="184"/>
      <c r="YY53" s="184"/>
      <c r="YZ53" s="184"/>
      <c r="ZA53" s="184"/>
      <c r="ZB53" s="184"/>
      <c r="ZC53" s="184"/>
      <c r="ZD53" s="184"/>
      <c r="ZE53" s="184"/>
      <c r="ZF53" s="184"/>
      <c r="ZG53" s="184"/>
      <c r="ZH53" s="184"/>
      <c r="ZI53" s="184"/>
      <c r="ZJ53" s="184"/>
      <c r="ZK53" s="184"/>
      <c r="ZL53" s="184"/>
      <c r="ZM53" s="184"/>
      <c r="ZN53" s="184"/>
      <c r="ZO53" s="184"/>
      <c r="ZP53" s="184"/>
      <c r="ZQ53" s="184"/>
      <c r="ZR53" s="184"/>
      <c r="ZS53" s="184"/>
      <c r="ZT53" s="184"/>
      <c r="ZU53" s="184"/>
      <c r="ZV53" s="184"/>
      <c r="ZW53" s="184"/>
      <c r="ZX53" s="184"/>
      <c r="ZY53" s="184"/>
      <c r="ZZ53" s="184"/>
      <c r="AAA53" s="184"/>
      <c r="AAB53" s="184"/>
      <c r="AAC53" s="184"/>
      <c r="AAD53" s="184"/>
      <c r="AAE53" s="184"/>
      <c r="AAF53" s="184"/>
      <c r="AAG53" s="184"/>
      <c r="AAH53" s="184"/>
      <c r="AAI53" s="184"/>
      <c r="AAJ53" s="184"/>
      <c r="AAK53" s="184"/>
      <c r="AAL53" s="184"/>
      <c r="AAM53" s="184"/>
      <c r="AAN53" s="184"/>
      <c r="AAO53" s="184"/>
      <c r="AAP53" s="184"/>
      <c r="AAQ53" s="184"/>
      <c r="AAR53" s="184"/>
      <c r="AAS53" s="184"/>
      <c r="AAT53" s="184"/>
      <c r="AAU53" s="184"/>
      <c r="AAV53" s="184"/>
      <c r="AAW53" s="184"/>
      <c r="AAX53" s="184"/>
      <c r="AAY53" s="184"/>
      <c r="AAZ53" s="184"/>
      <c r="ABA53" s="184"/>
      <c r="ABB53" s="184"/>
      <c r="ABC53" s="184"/>
      <c r="ABD53" s="184"/>
      <c r="ABE53" s="184"/>
      <c r="ABF53" s="184"/>
      <c r="ABG53" s="184"/>
      <c r="ABH53" s="184"/>
      <c r="ABI53" s="184"/>
      <c r="ABJ53" s="184"/>
      <c r="ABK53" s="184"/>
      <c r="ABL53" s="184"/>
      <c r="ABM53" s="184"/>
      <c r="ABN53" s="184"/>
      <c r="ABO53" s="184"/>
      <c r="ABP53" s="184"/>
      <c r="ABQ53" s="184"/>
      <c r="ABR53" s="184"/>
      <c r="ABS53" s="184"/>
      <c r="ABT53" s="184"/>
      <c r="ABU53" s="184"/>
      <c r="ABV53" s="184"/>
      <c r="ABW53" s="184"/>
      <c r="ABX53" s="184"/>
      <c r="ABY53" s="184"/>
      <c r="ABZ53" s="184"/>
      <c r="ACA53" s="184"/>
      <c r="ACB53" s="184"/>
      <c r="ACC53" s="184"/>
      <c r="ACD53" s="184"/>
      <c r="ACE53" s="184"/>
      <c r="ACF53" s="184"/>
      <c r="ACG53" s="184"/>
      <c r="ACH53" s="184"/>
      <c r="ACI53" s="184"/>
      <c r="ACJ53" s="184"/>
      <c r="ACK53" s="184"/>
      <c r="ACL53" s="184"/>
      <c r="ACM53" s="184"/>
      <c r="ACN53" s="184"/>
      <c r="ACO53" s="184"/>
      <c r="ACP53" s="184"/>
      <c r="ACQ53" s="184"/>
      <c r="ACR53" s="184"/>
      <c r="ACS53" s="184"/>
      <c r="ACT53" s="184"/>
      <c r="ACU53" s="184"/>
      <c r="ACV53" s="184"/>
      <c r="ACW53" s="184"/>
      <c r="ACX53" s="184"/>
      <c r="ACY53" s="184"/>
      <c r="ACZ53" s="184"/>
      <c r="ADA53" s="184"/>
      <c r="ADB53" s="184"/>
      <c r="ADC53" s="184"/>
      <c r="ADD53" s="184"/>
      <c r="ADE53" s="184"/>
      <c r="ADF53" s="184"/>
      <c r="ADG53" s="184"/>
      <c r="ADH53" s="184"/>
      <c r="ADI53" s="184"/>
      <c r="ADJ53" s="184"/>
      <c r="ADK53" s="184"/>
      <c r="ADL53" s="184"/>
      <c r="ADM53" s="184"/>
      <c r="ADN53" s="184"/>
      <c r="ADO53" s="184"/>
      <c r="ADP53" s="184"/>
      <c r="ADQ53" s="184"/>
      <c r="ADR53" s="184"/>
      <c r="ADS53" s="184"/>
      <c r="ADT53" s="184"/>
      <c r="ADU53" s="184"/>
      <c r="ADV53" s="184"/>
      <c r="ADW53" s="184"/>
      <c r="ADX53" s="184"/>
      <c r="ADY53" s="184"/>
      <c r="ADZ53" s="184"/>
      <c r="AEA53" s="184"/>
      <c r="AEB53" s="184"/>
      <c r="AEC53" s="184"/>
      <c r="AED53" s="184"/>
      <c r="AEE53" s="184"/>
      <c r="AEF53" s="184"/>
      <c r="AEG53" s="184"/>
      <c r="AEH53" s="184"/>
      <c r="AEI53" s="184"/>
      <c r="AEJ53" s="184"/>
      <c r="AEK53" s="184"/>
      <c r="AEL53" s="184"/>
      <c r="AEM53" s="184"/>
      <c r="AEN53" s="184"/>
      <c r="AEO53" s="184"/>
      <c r="AEP53" s="184"/>
      <c r="AEQ53" s="184"/>
      <c r="AER53" s="184"/>
      <c r="AES53" s="184"/>
      <c r="AET53" s="184"/>
      <c r="AEU53" s="184"/>
      <c r="AEV53" s="184"/>
      <c r="AEW53" s="184"/>
      <c r="AEX53" s="184"/>
      <c r="AEY53" s="184"/>
      <c r="AEZ53" s="184"/>
      <c r="AFA53" s="184"/>
      <c r="AFB53" s="184"/>
      <c r="AFC53" s="184"/>
      <c r="AFD53" s="184"/>
      <c r="AFE53" s="184"/>
      <c r="AFF53" s="184"/>
      <c r="AFG53" s="184"/>
      <c r="AFH53" s="184"/>
      <c r="AFI53" s="184"/>
      <c r="AFJ53" s="184"/>
      <c r="AFK53" s="184"/>
      <c r="AFL53" s="184"/>
      <c r="AFM53" s="184"/>
      <c r="AFN53" s="184"/>
      <c r="AFO53" s="184"/>
      <c r="AFP53" s="184"/>
      <c r="AFQ53" s="184"/>
      <c r="AFR53" s="184"/>
      <c r="AFS53" s="184"/>
      <c r="AFT53" s="184"/>
      <c r="AFU53" s="184"/>
      <c r="AFV53" s="184"/>
      <c r="AFW53" s="184"/>
      <c r="AFX53" s="184"/>
      <c r="AFY53" s="184"/>
    </row>
    <row r="54" spans="2:857" ht="13.35" customHeight="1" x14ac:dyDescent="0.25">
      <c r="B54" s="263" t="s">
        <v>9472</v>
      </c>
      <c r="C54" s="278">
        <v>14120</v>
      </c>
      <c r="D54" s="264" t="s">
        <v>9398</v>
      </c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4"/>
      <c r="BY54" s="184"/>
      <c r="BZ54" s="184"/>
      <c r="CA54" s="184"/>
      <c r="CB54" s="184"/>
      <c r="CC54" s="184"/>
      <c r="CD54" s="184"/>
      <c r="CE54" s="184"/>
      <c r="CF54" s="184"/>
      <c r="CG54" s="184"/>
      <c r="CH54" s="184"/>
      <c r="CI54" s="184"/>
      <c r="CJ54" s="184"/>
      <c r="CK54" s="184"/>
      <c r="CL54" s="184"/>
      <c r="CM54" s="184"/>
      <c r="CN54" s="184"/>
      <c r="CO54" s="184"/>
      <c r="CP54" s="184"/>
      <c r="CQ54" s="184"/>
      <c r="CR54" s="184"/>
      <c r="CS54" s="184"/>
      <c r="CT54" s="184"/>
      <c r="CU54" s="184"/>
      <c r="CV54" s="184"/>
      <c r="CW54" s="184"/>
      <c r="CX54" s="184"/>
      <c r="CY54" s="184"/>
      <c r="CZ54" s="184"/>
      <c r="DA54" s="184"/>
      <c r="DB54" s="184"/>
      <c r="DC54" s="184"/>
      <c r="DD54" s="184"/>
      <c r="DE54" s="184"/>
      <c r="DF54" s="184"/>
      <c r="DG54" s="184"/>
      <c r="DH54" s="184"/>
      <c r="DI54" s="184"/>
      <c r="DJ54" s="184"/>
      <c r="DK54" s="184"/>
      <c r="DL54" s="184"/>
      <c r="DM54" s="184"/>
      <c r="DN54" s="184"/>
      <c r="DO54" s="184"/>
      <c r="DP54" s="184"/>
      <c r="DQ54" s="184"/>
      <c r="DR54" s="184"/>
      <c r="DS54" s="184"/>
      <c r="DT54" s="184"/>
      <c r="DU54" s="184"/>
      <c r="DV54" s="184"/>
      <c r="DW54" s="184"/>
      <c r="DX54" s="184"/>
      <c r="DY54" s="184"/>
      <c r="DZ54" s="184"/>
      <c r="EA54" s="184"/>
      <c r="EB54" s="184"/>
      <c r="EC54" s="184"/>
      <c r="ED54" s="184"/>
      <c r="EE54" s="184"/>
      <c r="EF54" s="184"/>
      <c r="EG54" s="184"/>
      <c r="EH54" s="184"/>
      <c r="EI54" s="184"/>
      <c r="EJ54" s="184"/>
      <c r="EK54" s="184"/>
      <c r="EL54" s="184"/>
      <c r="EM54" s="184"/>
      <c r="EN54" s="184"/>
      <c r="EO54" s="184"/>
      <c r="EP54" s="184"/>
      <c r="EQ54" s="184"/>
      <c r="ER54" s="184"/>
      <c r="ES54" s="184"/>
      <c r="ET54" s="184"/>
      <c r="EU54" s="184"/>
      <c r="EV54" s="184"/>
      <c r="EW54" s="184"/>
      <c r="EX54" s="184"/>
      <c r="EY54" s="184"/>
      <c r="EZ54" s="184"/>
      <c r="FA54" s="184"/>
      <c r="FB54" s="184"/>
      <c r="FC54" s="184"/>
      <c r="FD54" s="184"/>
      <c r="FE54" s="184"/>
      <c r="FF54" s="184"/>
      <c r="FG54" s="184"/>
      <c r="FH54" s="184"/>
      <c r="FI54" s="184"/>
      <c r="FJ54" s="184"/>
      <c r="FK54" s="184"/>
      <c r="FL54" s="184"/>
      <c r="FM54" s="184"/>
      <c r="FN54" s="184"/>
      <c r="FO54" s="184"/>
      <c r="FP54" s="184"/>
      <c r="FQ54" s="184"/>
      <c r="FR54" s="184"/>
      <c r="FS54" s="184"/>
      <c r="FT54" s="184"/>
      <c r="FU54" s="184"/>
      <c r="FV54" s="184"/>
      <c r="FW54" s="184"/>
      <c r="FX54" s="184"/>
      <c r="FY54" s="184"/>
      <c r="FZ54" s="184"/>
      <c r="GA54" s="184"/>
      <c r="GB54" s="184"/>
      <c r="GC54" s="184"/>
      <c r="GD54" s="184"/>
      <c r="GE54" s="184"/>
      <c r="GF54" s="184"/>
      <c r="GG54" s="184"/>
      <c r="GH54" s="184"/>
      <c r="GI54" s="184"/>
      <c r="GJ54" s="184"/>
      <c r="GK54" s="184"/>
      <c r="GL54" s="184"/>
      <c r="GM54" s="184"/>
      <c r="GN54" s="184"/>
      <c r="GO54" s="184"/>
      <c r="GP54" s="184"/>
      <c r="GQ54" s="184"/>
      <c r="GR54" s="184"/>
      <c r="GS54" s="184"/>
      <c r="GT54" s="184"/>
      <c r="GU54" s="184"/>
      <c r="GV54" s="184"/>
      <c r="GW54" s="184"/>
      <c r="GX54" s="184"/>
      <c r="GY54" s="184"/>
      <c r="GZ54" s="184"/>
      <c r="HA54" s="184"/>
      <c r="HB54" s="184"/>
      <c r="HC54" s="184"/>
      <c r="HD54" s="184"/>
      <c r="HE54" s="184"/>
      <c r="HF54" s="184"/>
      <c r="HG54" s="184"/>
      <c r="HH54" s="184"/>
      <c r="HI54" s="184"/>
      <c r="HJ54" s="184"/>
      <c r="HK54" s="184"/>
      <c r="HL54" s="184"/>
      <c r="HM54" s="184"/>
      <c r="HN54" s="184"/>
      <c r="HO54" s="184"/>
      <c r="HP54" s="184"/>
      <c r="HQ54" s="184"/>
      <c r="HR54" s="184"/>
      <c r="HS54" s="184"/>
      <c r="HT54" s="184"/>
      <c r="HU54" s="184"/>
      <c r="HV54" s="184"/>
      <c r="HW54" s="184"/>
      <c r="HX54" s="184"/>
      <c r="HY54" s="184"/>
      <c r="HZ54" s="184"/>
      <c r="IA54" s="184"/>
      <c r="IB54" s="184"/>
      <c r="IC54" s="184"/>
      <c r="ID54" s="184"/>
      <c r="IE54" s="184"/>
      <c r="IF54" s="184"/>
      <c r="IG54" s="184"/>
      <c r="IH54" s="184"/>
      <c r="II54" s="184"/>
      <c r="IJ54" s="184"/>
      <c r="IK54" s="184"/>
      <c r="IL54" s="184"/>
      <c r="IM54" s="184"/>
      <c r="IN54" s="184"/>
      <c r="IO54" s="184"/>
      <c r="IP54" s="184"/>
      <c r="IQ54" s="184"/>
      <c r="IR54" s="184"/>
      <c r="IS54" s="184"/>
      <c r="IT54" s="184"/>
      <c r="IU54" s="184"/>
      <c r="IV54" s="184"/>
      <c r="IW54" s="184"/>
      <c r="IX54" s="184"/>
      <c r="IY54" s="184"/>
      <c r="IZ54" s="184"/>
      <c r="JA54" s="184"/>
      <c r="JB54" s="184"/>
      <c r="JC54" s="184"/>
      <c r="JD54" s="184"/>
      <c r="JE54" s="184"/>
      <c r="JF54" s="184"/>
      <c r="JG54" s="184"/>
      <c r="JH54" s="184"/>
      <c r="JI54" s="184"/>
      <c r="JJ54" s="184"/>
      <c r="JK54" s="184"/>
      <c r="JL54" s="184"/>
      <c r="JM54" s="184"/>
      <c r="JN54" s="184"/>
      <c r="JO54" s="184"/>
      <c r="JP54" s="184"/>
      <c r="JQ54" s="184"/>
      <c r="JR54" s="184"/>
      <c r="JS54" s="184"/>
      <c r="JT54" s="184"/>
      <c r="JU54" s="184"/>
      <c r="JV54" s="184"/>
      <c r="JW54" s="184"/>
      <c r="JX54" s="184"/>
      <c r="JY54" s="184"/>
      <c r="JZ54" s="184"/>
      <c r="KA54" s="184"/>
      <c r="KB54" s="184"/>
      <c r="KC54" s="184"/>
      <c r="KD54" s="184"/>
      <c r="KE54" s="184"/>
      <c r="KF54" s="184"/>
      <c r="KG54" s="184"/>
      <c r="KH54" s="184"/>
      <c r="KI54" s="184"/>
      <c r="KJ54" s="184"/>
      <c r="KK54" s="184"/>
      <c r="KL54" s="184"/>
      <c r="KM54" s="184"/>
      <c r="KN54" s="184"/>
      <c r="KO54" s="184"/>
      <c r="KP54" s="184"/>
      <c r="KQ54" s="184"/>
      <c r="KR54" s="184"/>
      <c r="KS54" s="184"/>
      <c r="KT54" s="184"/>
      <c r="KU54" s="184"/>
      <c r="KV54" s="184"/>
      <c r="KW54" s="184"/>
      <c r="KX54" s="184"/>
      <c r="KY54" s="184"/>
      <c r="KZ54" s="184"/>
      <c r="LA54" s="184"/>
      <c r="LB54" s="184"/>
      <c r="LC54" s="184"/>
      <c r="LD54" s="184"/>
      <c r="LE54" s="184"/>
      <c r="LF54" s="184"/>
      <c r="LG54" s="184"/>
      <c r="LH54" s="184"/>
      <c r="LI54" s="184"/>
      <c r="LJ54" s="184"/>
      <c r="LK54" s="184"/>
      <c r="LL54" s="184"/>
      <c r="LM54" s="184"/>
      <c r="LN54" s="184"/>
      <c r="LO54" s="184"/>
      <c r="LP54" s="184"/>
      <c r="LQ54" s="184"/>
      <c r="LR54" s="184"/>
      <c r="LS54" s="184"/>
      <c r="LT54" s="184"/>
      <c r="LU54" s="184"/>
      <c r="LV54" s="184"/>
      <c r="LW54" s="184"/>
      <c r="LX54" s="184"/>
      <c r="LY54" s="184"/>
      <c r="LZ54" s="184"/>
      <c r="MA54" s="184"/>
      <c r="MB54" s="184"/>
      <c r="MC54" s="184"/>
      <c r="MD54" s="184"/>
      <c r="ME54" s="184"/>
      <c r="MF54" s="184"/>
      <c r="MG54" s="184"/>
      <c r="MH54" s="184"/>
      <c r="MI54" s="184"/>
      <c r="MJ54" s="184"/>
      <c r="MK54" s="184"/>
      <c r="ML54" s="184"/>
      <c r="MM54" s="184"/>
      <c r="MN54" s="184"/>
      <c r="MO54" s="184"/>
      <c r="MP54" s="184"/>
      <c r="MQ54" s="184"/>
      <c r="MR54" s="184"/>
      <c r="MS54" s="184"/>
      <c r="MT54" s="184"/>
      <c r="MU54" s="184"/>
      <c r="MV54" s="184"/>
      <c r="MW54" s="184"/>
      <c r="MX54" s="184"/>
      <c r="MY54" s="184"/>
      <c r="MZ54" s="184"/>
      <c r="NA54" s="184"/>
      <c r="NB54" s="184"/>
      <c r="NC54" s="184"/>
      <c r="ND54" s="184"/>
      <c r="NE54" s="184"/>
      <c r="NF54" s="184"/>
      <c r="NG54" s="184"/>
      <c r="NH54" s="184"/>
      <c r="NI54" s="184"/>
      <c r="NJ54" s="184"/>
      <c r="NK54" s="184"/>
      <c r="NL54" s="184"/>
      <c r="NM54" s="184"/>
      <c r="NN54" s="184"/>
      <c r="NO54" s="184"/>
      <c r="NP54" s="184"/>
      <c r="NQ54" s="184"/>
      <c r="NR54" s="184"/>
      <c r="NS54" s="184"/>
      <c r="NT54" s="184"/>
      <c r="NU54" s="184"/>
      <c r="NV54" s="184"/>
      <c r="NW54" s="184"/>
      <c r="NX54" s="184"/>
      <c r="NY54" s="184"/>
      <c r="NZ54" s="184"/>
      <c r="OA54" s="184"/>
      <c r="OB54" s="184"/>
      <c r="OC54" s="184"/>
      <c r="OD54" s="184"/>
      <c r="OE54" s="184"/>
      <c r="OF54" s="184"/>
      <c r="OG54" s="184"/>
      <c r="OH54" s="184"/>
      <c r="OI54" s="184"/>
      <c r="OJ54" s="184"/>
      <c r="OK54" s="184"/>
      <c r="OL54" s="184"/>
      <c r="OM54" s="184"/>
      <c r="ON54" s="184"/>
      <c r="OO54" s="184"/>
      <c r="OP54" s="184"/>
      <c r="OQ54" s="184"/>
      <c r="OR54" s="184"/>
      <c r="OS54" s="184"/>
      <c r="OT54" s="184"/>
      <c r="OU54" s="184"/>
      <c r="OV54" s="184"/>
      <c r="OW54" s="184"/>
      <c r="OX54" s="184"/>
      <c r="OY54" s="184"/>
      <c r="OZ54" s="184"/>
      <c r="PA54" s="184"/>
      <c r="PB54" s="184"/>
      <c r="PC54" s="184"/>
      <c r="PD54" s="184"/>
      <c r="PE54" s="184"/>
      <c r="PF54" s="184"/>
      <c r="PG54" s="184"/>
      <c r="PH54" s="184"/>
      <c r="PI54" s="184"/>
      <c r="PJ54" s="184"/>
      <c r="PK54" s="184"/>
      <c r="PL54" s="184"/>
      <c r="PM54" s="184"/>
      <c r="PN54" s="184"/>
      <c r="PO54" s="184"/>
      <c r="PP54" s="184"/>
      <c r="PQ54" s="184"/>
      <c r="PR54" s="184"/>
      <c r="PS54" s="184"/>
      <c r="PT54" s="184"/>
      <c r="PU54" s="184"/>
      <c r="PV54" s="184"/>
      <c r="PW54" s="184"/>
      <c r="PX54" s="184"/>
      <c r="PY54" s="184"/>
      <c r="PZ54" s="184"/>
      <c r="QA54" s="184"/>
      <c r="QB54" s="184"/>
      <c r="QC54" s="184"/>
      <c r="QD54" s="184"/>
      <c r="QE54" s="184"/>
      <c r="QF54" s="184"/>
      <c r="QG54" s="184"/>
      <c r="QH54" s="184"/>
      <c r="QI54" s="184"/>
      <c r="QJ54" s="184"/>
      <c r="QK54" s="184"/>
      <c r="QL54" s="184"/>
      <c r="QM54" s="184"/>
      <c r="QN54" s="184"/>
      <c r="QO54" s="184"/>
      <c r="QP54" s="184"/>
      <c r="QQ54" s="184"/>
      <c r="QR54" s="184"/>
      <c r="QS54" s="184"/>
      <c r="QT54" s="184"/>
      <c r="QU54" s="184"/>
      <c r="QV54" s="184"/>
      <c r="QW54" s="184"/>
      <c r="QX54" s="184"/>
      <c r="QY54" s="184"/>
      <c r="QZ54" s="184"/>
      <c r="RA54" s="184"/>
      <c r="RB54" s="184"/>
      <c r="RC54" s="184"/>
      <c r="RD54" s="184"/>
      <c r="RE54" s="184"/>
      <c r="RF54" s="184"/>
      <c r="RG54" s="184"/>
      <c r="RH54" s="184"/>
      <c r="RI54" s="184"/>
      <c r="RJ54" s="184"/>
      <c r="RK54" s="184"/>
      <c r="RL54" s="184"/>
      <c r="RM54" s="184"/>
      <c r="RN54" s="184"/>
      <c r="RO54" s="184"/>
      <c r="RP54" s="184"/>
      <c r="RQ54" s="184"/>
      <c r="RR54" s="184"/>
      <c r="RS54" s="184"/>
      <c r="RT54" s="184"/>
      <c r="RU54" s="184"/>
      <c r="RV54" s="184"/>
      <c r="RW54" s="184"/>
      <c r="RX54" s="184"/>
      <c r="RY54" s="184"/>
      <c r="RZ54" s="184"/>
      <c r="SA54" s="184"/>
      <c r="SB54" s="184"/>
      <c r="SC54" s="184"/>
      <c r="SD54" s="184"/>
      <c r="SE54" s="184"/>
      <c r="SF54" s="184"/>
      <c r="SG54" s="184"/>
      <c r="SH54" s="184"/>
      <c r="SI54" s="184"/>
      <c r="SJ54" s="184"/>
      <c r="SK54" s="184"/>
      <c r="SL54" s="184"/>
      <c r="SM54" s="184"/>
      <c r="SN54" s="184"/>
      <c r="SO54" s="184"/>
      <c r="SP54" s="184"/>
      <c r="SQ54" s="184"/>
      <c r="SR54" s="184"/>
      <c r="SS54" s="184"/>
      <c r="ST54" s="184"/>
      <c r="SU54" s="184"/>
      <c r="SV54" s="184"/>
      <c r="SW54" s="184"/>
      <c r="SX54" s="184"/>
      <c r="SY54" s="184"/>
      <c r="SZ54" s="184"/>
      <c r="TA54" s="184"/>
      <c r="TB54" s="184"/>
      <c r="TC54" s="184"/>
      <c r="TD54" s="184"/>
      <c r="TE54" s="184"/>
      <c r="TF54" s="184"/>
      <c r="TG54" s="184"/>
      <c r="TH54" s="184"/>
      <c r="TI54" s="184"/>
      <c r="TJ54" s="184"/>
      <c r="TK54" s="184"/>
      <c r="TL54" s="184"/>
      <c r="TM54" s="184"/>
      <c r="TN54" s="184"/>
      <c r="TO54" s="184"/>
      <c r="TP54" s="184"/>
      <c r="TQ54" s="184"/>
      <c r="TR54" s="184"/>
      <c r="TS54" s="184"/>
      <c r="TT54" s="184"/>
      <c r="TU54" s="184"/>
      <c r="TV54" s="184"/>
      <c r="TW54" s="184"/>
      <c r="TX54" s="184"/>
      <c r="TY54" s="184"/>
      <c r="TZ54" s="184"/>
      <c r="UA54" s="184"/>
      <c r="UB54" s="184"/>
      <c r="UC54" s="184"/>
      <c r="UD54" s="184"/>
      <c r="UE54" s="184"/>
      <c r="UF54" s="184"/>
      <c r="UG54" s="184"/>
      <c r="UH54" s="184"/>
      <c r="UI54" s="184"/>
      <c r="UJ54" s="184"/>
      <c r="UK54" s="184"/>
      <c r="UL54" s="184"/>
      <c r="UM54" s="184"/>
      <c r="UN54" s="184"/>
      <c r="UO54" s="184"/>
      <c r="UP54" s="184"/>
      <c r="UQ54" s="184"/>
      <c r="UR54" s="184"/>
      <c r="US54" s="184"/>
      <c r="UT54" s="184"/>
      <c r="UU54" s="184"/>
      <c r="UV54" s="184"/>
      <c r="UW54" s="184"/>
      <c r="UX54" s="184"/>
      <c r="UY54" s="184"/>
      <c r="UZ54" s="184"/>
      <c r="VA54" s="184"/>
      <c r="VB54" s="184"/>
      <c r="VC54" s="184"/>
      <c r="VD54" s="184"/>
      <c r="VE54" s="184"/>
      <c r="VF54" s="184"/>
      <c r="VG54" s="184"/>
      <c r="VH54" s="184"/>
      <c r="VI54" s="184"/>
      <c r="VJ54" s="184"/>
      <c r="VK54" s="184"/>
      <c r="VL54" s="184"/>
      <c r="VM54" s="184"/>
      <c r="VN54" s="184"/>
      <c r="VO54" s="184"/>
      <c r="VP54" s="184"/>
      <c r="VQ54" s="184"/>
      <c r="VR54" s="184"/>
      <c r="VS54" s="184"/>
      <c r="VT54" s="184"/>
      <c r="VU54" s="184"/>
      <c r="VV54" s="184"/>
      <c r="VW54" s="184"/>
      <c r="VX54" s="184"/>
      <c r="VY54" s="184"/>
      <c r="VZ54" s="184"/>
      <c r="WA54" s="184"/>
      <c r="WB54" s="184"/>
      <c r="WC54" s="184"/>
      <c r="WD54" s="184"/>
      <c r="WE54" s="184"/>
      <c r="WF54" s="184"/>
      <c r="WG54" s="184"/>
      <c r="WH54" s="184"/>
      <c r="WI54" s="184"/>
      <c r="WJ54" s="184"/>
      <c r="WK54" s="184"/>
      <c r="WL54" s="184"/>
      <c r="WM54" s="184"/>
      <c r="WN54" s="184"/>
      <c r="WO54" s="184"/>
      <c r="WP54" s="184"/>
      <c r="WQ54" s="184"/>
      <c r="WR54" s="184"/>
      <c r="WS54" s="184"/>
      <c r="WT54" s="184"/>
      <c r="WU54" s="184"/>
      <c r="WV54" s="184"/>
      <c r="WW54" s="184"/>
      <c r="WX54" s="184"/>
      <c r="WY54" s="184"/>
      <c r="WZ54" s="184"/>
      <c r="XA54" s="184"/>
      <c r="XB54" s="184"/>
      <c r="XC54" s="184"/>
      <c r="XD54" s="184"/>
      <c r="XE54" s="184"/>
      <c r="XF54" s="184"/>
      <c r="XG54" s="184"/>
      <c r="XH54" s="184"/>
      <c r="XI54" s="184"/>
      <c r="XJ54" s="184"/>
      <c r="XK54" s="184"/>
      <c r="XL54" s="184"/>
      <c r="XM54" s="184"/>
      <c r="XN54" s="184"/>
      <c r="XO54" s="184"/>
      <c r="XP54" s="184"/>
      <c r="XQ54" s="184"/>
      <c r="XR54" s="184"/>
      <c r="XS54" s="184"/>
      <c r="XT54" s="184"/>
      <c r="XU54" s="184"/>
      <c r="XV54" s="184"/>
      <c r="XW54" s="184"/>
      <c r="XX54" s="184"/>
      <c r="XY54" s="184"/>
      <c r="XZ54" s="184"/>
      <c r="YA54" s="184"/>
      <c r="YB54" s="184"/>
      <c r="YC54" s="184"/>
      <c r="YD54" s="184"/>
      <c r="YE54" s="184"/>
      <c r="YF54" s="184"/>
      <c r="YG54" s="184"/>
      <c r="YH54" s="184"/>
      <c r="YI54" s="184"/>
      <c r="YJ54" s="184"/>
      <c r="YK54" s="184"/>
      <c r="YL54" s="184"/>
      <c r="YM54" s="184"/>
      <c r="YN54" s="184"/>
      <c r="YO54" s="184"/>
      <c r="YP54" s="184"/>
      <c r="YQ54" s="184"/>
      <c r="YR54" s="184"/>
      <c r="YS54" s="184"/>
      <c r="YT54" s="184"/>
      <c r="YU54" s="184"/>
      <c r="YV54" s="184"/>
      <c r="YW54" s="184"/>
      <c r="YX54" s="184"/>
      <c r="YY54" s="184"/>
      <c r="YZ54" s="184"/>
      <c r="ZA54" s="184"/>
      <c r="ZB54" s="184"/>
      <c r="ZC54" s="184"/>
      <c r="ZD54" s="184"/>
      <c r="ZE54" s="184"/>
      <c r="ZF54" s="184"/>
      <c r="ZG54" s="184"/>
      <c r="ZH54" s="184"/>
      <c r="ZI54" s="184"/>
      <c r="ZJ54" s="184"/>
      <c r="ZK54" s="184"/>
      <c r="ZL54" s="184"/>
      <c r="ZM54" s="184"/>
      <c r="ZN54" s="184"/>
      <c r="ZO54" s="184"/>
      <c r="ZP54" s="184"/>
      <c r="ZQ54" s="184"/>
      <c r="ZR54" s="184"/>
      <c r="ZS54" s="184"/>
      <c r="ZT54" s="184"/>
      <c r="ZU54" s="184"/>
      <c r="ZV54" s="184"/>
      <c r="ZW54" s="184"/>
      <c r="ZX54" s="184"/>
      <c r="ZY54" s="184"/>
      <c r="ZZ54" s="184"/>
      <c r="AAA54" s="184"/>
      <c r="AAB54" s="184"/>
      <c r="AAC54" s="184"/>
      <c r="AAD54" s="184"/>
      <c r="AAE54" s="184"/>
      <c r="AAF54" s="184"/>
      <c r="AAG54" s="184"/>
      <c r="AAH54" s="184"/>
      <c r="AAI54" s="184"/>
      <c r="AAJ54" s="184"/>
      <c r="AAK54" s="184"/>
      <c r="AAL54" s="184"/>
      <c r="AAM54" s="184"/>
      <c r="AAN54" s="184"/>
      <c r="AAO54" s="184"/>
      <c r="AAP54" s="184"/>
      <c r="AAQ54" s="184"/>
      <c r="AAR54" s="184"/>
      <c r="AAS54" s="184"/>
      <c r="AAT54" s="184"/>
      <c r="AAU54" s="184"/>
      <c r="AAV54" s="184"/>
      <c r="AAW54" s="184"/>
      <c r="AAX54" s="184"/>
      <c r="AAY54" s="184"/>
      <c r="AAZ54" s="184"/>
      <c r="ABA54" s="184"/>
      <c r="ABB54" s="184"/>
      <c r="ABC54" s="184"/>
      <c r="ABD54" s="184"/>
      <c r="ABE54" s="184"/>
      <c r="ABF54" s="184"/>
      <c r="ABG54" s="184"/>
      <c r="ABH54" s="184"/>
      <c r="ABI54" s="184"/>
      <c r="ABJ54" s="184"/>
      <c r="ABK54" s="184"/>
      <c r="ABL54" s="184"/>
      <c r="ABM54" s="184"/>
      <c r="ABN54" s="184"/>
      <c r="ABO54" s="184"/>
      <c r="ABP54" s="184"/>
      <c r="ABQ54" s="184"/>
      <c r="ABR54" s="184"/>
      <c r="ABS54" s="184"/>
      <c r="ABT54" s="184"/>
      <c r="ABU54" s="184"/>
      <c r="ABV54" s="184"/>
      <c r="ABW54" s="184"/>
      <c r="ABX54" s="184"/>
      <c r="ABY54" s="184"/>
      <c r="ABZ54" s="184"/>
      <c r="ACA54" s="184"/>
      <c r="ACB54" s="184"/>
      <c r="ACC54" s="184"/>
      <c r="ACD54" s="184"/>
      <c r="ACE54" s="184"/>
      <c r="ACF54" s="184"/>
      <c r="ACG54" s="184"/>
      <c r="ACH54" s="184"/>
      <c r="ACI54" s="184"/>
      <c r="ACJ54" s="184"/>
      <c r="ACK54" s="184"/>
      <c r="ACL54" s="184"/>
      <c r="ACM54" s="184"/>
      <c r="ACN54" s="184"/>
      <c r="ACO54" s="184"/>
      <c r="ACP54" s="184"/>
      <c r="ACQ54" s="184"/>
      <c r="ACR54" s="184"/>
      <c r="ACS54" s="184"/>
      <c r="ACT54" s="184"/>
      <c r="ACU54" s="184"/>
      <c r="ACV54" s="184"/>
      <c r="ACW54" s="184"/>
      <c r="ACX54" s="184"/>
      <c r="ACY54" s="184"/>
      <c r="ACZ54" s="184"/>
      <c r="ADA54" s="184"/>
      <c r="ADB54" s="184"/>
      <c r="ADC54" s="184"/>
      <c r="ADD54" s="184"/>
      <c r="ADE54" s="184"/>
      <c r="ADF54" s="184"/>
      <c r="ADG54" s="184"/>
      <c r="ADH54" s="184"/>
      <c r="ADI54" s="184"/>
      <c r="ADJ54" s="184"/>
      <c r="ADK54" s="184"/>
      <c r="ADL54" s="184"/>
      <c r="ADM54" s="184"/>
      <c r="ADN54" s="184"/>
      <c r="ADO54" s="184"/>
      <c r="ADP54" s="184"/>
      <c r="ADQ54" s="184"/>
      <c r="ADR54" s="184"/>
      <c r="ADS54" s="184"/>
      <c r="ADT54" s="184"/>
      <c r="ADU54" s="184"/>
      <c r="ADV54" s="184"/>
      <c r="ADW54" s="184"/>
      <c r="ADX54" s="184"/>
      <c r="ADY54" s="184"/>
      <c r="ADZ54" s="184"/>
      <c r="AEA54" s="184"/>
      <c r="AEB54" s="184"/>
      <c r="AEC54" s="184"/>
      <c r="AED54" s="184"/>
      <c r="AEE54" s="184"/>
      <c r="AEF54" s="184"/>
      <c r="AEG54" s="184"/>
      <c r="AEH54" s="184"/>
      <c r="AEI54" s="184"/>
      <c r="AEJ54" s="184"/>
      <c r="AEK54" s="184"/>
      <c r="AEL54" s="184"/>
      <c r="AEM54" s="184"/>
      <c r="AEN54" s="184"/>
      <c r="AEO54" s="184"/>
      <c r="AEP54" s="184"/>
      <c r="AEQ54" s="184"/>
      <c r="AER54" s="184"/>
      <c r="AES54" s="184"/>
      <c r="AET54" s="184"/>
      <c r="AEU54" s="184"/>
      <c r="AEV54" s="184"/>
      <c r="AEW54" s="184"/>
      <c r="AEX54" s="184"/>
      <c r="AEY54" s="184"/>
      <c r="AEZ54" s="184"/>
      <c r="AFA54" s="184"/>
      <c r="AFB54" s="184"/>
      <c r="AFC54" s="184"/>
      <c r="AFD54" s="184"/>
      <c r="AFE54" s="184"/>
      <c r="AFF54" s="184"/>
      <c r="AFG54" s="184"/>
      <c r="AFH54" s="184"/>
      <c r="AFI54" s="184"/>
      <c r="AFJ54" s="184"/>
      <c r="AFK54" s="184"/>
      <c r="AFL54" s="184"/>
      <c r="AFM54" s="184"/>
      <c r="AFN54" s="184"/>
      <c r="AFO54" s="184"/>
      <c r="AFP54" s="184"/>
      <c r="AFQ54" s="184"/>
      <c r="AFR54" s="184"/>
      <c r="AFS54" s="184"/>
      <c r="AFT54" s="184"/>
      <c r="AFU54" s="184"/>
      <c r="AFV54" s="184"/>
      <c r="AFW54" s="184"/>
      <c r="AFX54" s="184"/>
      <c r="AFY54" s="184"/>
    </row>
    <row r="55" spans="2:857" ht="13.35" customHeight="1" x14ac:dyDescent="0.25">
      <c r="B55" s="263" t="s">
        <v>9473</v>
      </c>
      <c r="C55" s="278">
        <v>14465</v>
      </c>
      <c r="D55" s="264" t="s">
        <v>9474</v>
      </c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84"/>
      <c r="BU55" s="184"/>
      <c r="BV55" s="184"/>
      <c r="BW55" s="184"/>
      <c r="BX55" s="184"/>
      <c r="BY55" s="184"/>
      <c r="BZ55" s="184"/>
      <c r="CA55" s="184"/>
      <c r="CB55" s="184"/>
      <c r="CC55" s="184"/>
      <c r="CD55" s="184"/>
      <c r="CE55" s="184"/>
      <c r="CF55" s="184"/>
      <c r="CG55" s="184"/>
      <c r="CH55" s="184"/>
      <c r="CI55" s="184"/>
      <c r="CJ55" s="184"/>
      <c r="CK55" s="184"/>
      <c r="CL55" s="184"/>
      <c r="CM55" s="184"/>
      <c r="CN55" s="184"/>
      <c r="CO55" s="184"/>
      <c r="CP55" s="184"/>
      <c r="CQ55" s="184"/>
      <c r="CR55" s="184"/>
      <c r="CS55" s="184"/>
      <c r="CT55" s="184"/>
      <c r="CU55" s="184"/>
      <c r="CV55" s="184"/>
      <c r="CW55" s="184"/>
      <c r="CX55" s="184"/>
      <c r="CY55" s="184"/>
      <c r="CZ55" s="184"/>
      <c r="DA55" s="184"/>
      <c r="DB55" s="184"/>
      <c r="DC55" s="184"/>
      <c r="DD55" s="184"/>
      <c r="DE55" s="184"/>
      <c r="DF55" s="184"/>
      <c r="DG55" s="184"/>
      <c r="DH55" s="184"/>
      <c r="DI55" s="184"/>
      <c r="DJ55" s="184"/>
      <c r="DK55" s="184"/>
      <c r="DL55" s="184"/>
      <c r="DM55" s="184"/>
      <c r="DN55" s="184"/>
      <c r="DO55" s="184"/>
      <c r="DP55" s="184"/>
      <c r="DQ55" s="184"/>
      <c r="DR55" s="184"/>
      <c r="DS55" s="184"/>
      <c r="DT55" s="184"/>
      <c r="DU55" s="184"/>
      <c r="DV55" s="184"/>
      <c r="DW55" s="184"/>
      <c r="DX55" s="184"/>
      <c r="DY55" s="184"/>
      <c r="DZ55" s="184"/>
      <c r="EA55" s="184"/>
      <c r="EB55" s="184"/>
      <c r="EC55" s="184"/>
      <c r="ED55" s="184"/>
      <c r="EE55" s="184"/>
      <c r="EF55" s="184"/>
      <c r="EG55" s="184"/>
      <c r="EH55" s="184"/>
      <c r="EI55" s="184"/>
      <c r="EJ55" s="184"/>
      <c r="EK55" s="184"/>
      <c r="EL55" s="184"/>
      <c r="EM55" s="184"/>
      <c r="EN55" s="184"/>
      <c r="EO55" s="184"/>
      <c r="EP55" s="184"/>
      <c r="EQ55" s="184"/>
      <c r="ER55" s="184"/>
      <c r="ES55" s="184"/>
      <c r="ET55" s="184"/>
      <c r="EU55" s="184"/>
      <c r="EV55" s="184"/>
      <c r="EW55" s="184"/>
      <c r="EX55" s="184"/>
      <c r="EY55" s="184"/>
      <c r="EZ55" s="184"/>
      <c r="FA55" s="184"/>
      <c r="FB55" s="184"/>
      <c r="FC55" s="184"/>
      <c r="FD55" s="184"/>
      <c r="FE55" s="184"/>
      <c r="FF55" s="184"/>
      <c r="FG55" s="184"/>
      <c r="FH55" s="184"/>
      <c r="FI55" s="184"/>
      <c r="FJ55" s="184"/>
      <c r="FK55" s="184"/>
      <c r="FL55" s="184"/>
      <c r="FM55" s="184"/>
      <c r="FN55" s="184"/>
      <c r="FO55" s="184"/>
      <c r="FP55" s="184"/>
      <c r="FQ55" s="184"/>
      <c r="FR55" s="184"/>
      <c r="FS55" s="184"/>
      <c r="FT55" s="184"/>
      <c r="FU55" s="184"/>
      <c r="FV55" s="184"/>
      <c r="FW55" s="184"/>
      <c r="FX55" s="184"/>
      <c r="FY55" s="184"/>
      <c r="FZ55" s="184"/>
      <c r="GA55" s="184"/>
      <c r="GB55" s="184"/>
      <c r="GC55" s="184"/>
      <c r="GD55" s="184"/>
      <c r="GE55" s="184"/>
      <c r="GF55" s="184"/>
      <c r="GG55" s="184"/>
      <c r="GH55" s="184"/>
      <c r="GI55" s="184"/>
      <c r="GJ55" s="184"/>
      <c r="GK55" s="184"/>
      <c r="GL55" s="184"/>
      <c r="GM55" s="184"/>
      <c r="GN55" s="184"/>
      <c r="GO55" s="184"/>
      <c r="GP55" s="184"/>
      <c r="GQ55" s="184"/>
      <c r="GR55" s="184"/>
      <c r="GS55" s="184"/>
      <c r="GT55" s="184"/>
      <c r="GU55" s="184"/>
      <c r="GV55" s="184"/>
      <c r="GW55" s="184"/>
      <c r="GX55" s="184"/>
      <c r="GY55" s="184"/>
      <c r="GZ55" s="184"/>
      <c r="HA55" s="184"/>
      <c r="HB55" s="184"/>
      <c r="HC55" s="184"/>
      <c r="HD55" s="184"/>
      <c r="HE55" s="184"/>
      <c r="HF55" s="184"/>
      <c r="HG55" s="184"/>
      <c r="HH55" s="184"/>
      <c r="HI55" s="184"/>
      <c r="HJ55" s="184"/>
      <c r="HK55" s="184"/>
      <c r="HL55" s="184"/>
      <c r="HM55" s="184"/>
      <c r="HN55" s="184"/>
      <c r="HO55" s="184"/>
      <c r="HP55" s="184"/>
      <c r="HQ55" s="184"/>
      <c r="HR55" s="184"/>
      <c r="HS55" s="184"/>
      <c r="HT55" s="184"/>
      <c r="HU55" s="184"/>
      <c r="HV55" s="184"/>
      <c r="HW55" s="184"/>
      <c r="HX55" s="184"/>
      <c r="HY55" s="184"/>
      <c r="HZ55" s="184"/>
      <c r="IA55" s="184"/>
      <c r="IB55" s="184"/>
      <c r="IC55" s="184"/>
      <c r="ID55" s="184"/>
      <c r="IE55" s="184"/>
      <c r="IF55" s="184"/>
      <c r="IG55" s="184"/>
      <c r="IH55" s="184"/>
      <c r="II55" s="184"/>
      <c r="IJ55" s="184"/>
      <c r="IK55" s="184"/>
      <c r="IL55" s="184"/>
      <c r="IM55" s="184"/>
      <c r="IN55" s="184"/>
      <c r="IO55" s="184"/>
      <c r="IP55" s="184"/>
      <c r="IQ55" s="184"/>
      <c r="IR55" s="184"/>
      <c r="IS55" s="184"/>
      <c r="IT55" s="184"/>
      <c r="IU55" s="184"/>
      <c r="IV55" s="184"/>
      <c r="IW55" s="184"/>
      <c r="IX55" s="184"/>
      <c r="IY55" s="184"/>
      <c r="IZ55" s="184"/>
      <c r="JA55" s="184"/>
      <c r="JB55" s="184"/>
      <c r="JC55" s="184"/>
      <c r="JD55" s="184"/>
      <c r="JE55" s="184"/>
      <c r="JF55" s="184"/>
      <c r="JG55" s="184"/>
      <c r="JH55" s="184"/>
      <c r="JI55" s="184"/>
      <c r="JJ55" s="184"/>
      <c r="JK55" s="184"/>
      <c r="JL55" s="184"/>
      <c r="JM55" s="184"/>
      <c r="JN55" s="184"/>
      <c r="JO55" s="184"/>
      <c r="JP55" s="184"/>
      <c r="JQ55" s="184"/>
      <c r="JR55" s="184"/>
      <c r="JS55" s="184"/>
      <c r="JT55" s="184"/>
      <c r="JU55" s="184"/>
      <c r="JV55" s="184"/>
      <c r="JW55" s="184"/>
      <c r="JX55" s="184"/>
      <c r="JY55" s="184"/>
      <c r="JZ55" s="184"/>
      <c r="KA55" s="184"/>
      <c r="KB55" s="184"/>
      <c r="KC55" s="184"/>
      <c r="KD55" s="184"/>
      <c r="KE55" s="184"/>
      <c r="KF55" s="184"/>
      <c r="KG55" s="184"/>
      <c r="KH55" s="184"/>
      <c r="KI55" s="184"/>
      <c r="KJ55" s="184"/>
      <c r="KK55" s="184"/>
      <c r="KL55" s="184"/>
      <c r="KM55" s="184"/>
      <c r="KN55" s="184"/>
      <c r="KO55" s="184"/>
      <c r="KP55" s="184"/>
      <c r="KQ55" s="184"/>
      <c r="KR55" s="184"/>
      <c r="KS55" s="184"/>
      <c r="KT55" s="184"/>
      <c r="KU55" s="184"/>
      <c r="KV55" s="184"/>
      <c r="KW55" s="184"/>
      <c r="KX55" s="184"/>
      <c r="KY55" s="184"/>
      <c r="KZ55" s="184"/>
      <c r="LA55" s="184"/>
      <c r="LB55" s="184"/>
      <c r="LC55" s="184"/>
      <c r="LD55" s="184"/>
      <c r="LE55" s="184"/>
      <c r="LF55" s="184"/>
      <c r="LG55" s="184"/>
      <c r="LH55" s="184"/>
      <c r="LI55" s="184"/>
      <c r="LJ55" s="184"/>
      <c r="LK55" s="184"/>
      <c r="LL55" s="184"/>
      <c r="LM55" s="184"/>
      <c r="LN55" s="184"/>
      <c r="LO55" s="184"/>
      <c r="LP55" s="184"/>
      <c r="LQ55" s="184"/>
      <c r="LR55" s="184"/>
      <c r="LS55" s="184"/>
      <c r="LT55" s="184"/>
      <c r="LU55" s="184"/>
      <c r="LV55" s="184"/>
      <c r="LW55" s="184"/>
      <c r="LX55" s="184"/>
      <c r="LY55" s="184"/>
      <c r="LZ55" s="184"/>
      <c r="MA55" s="184"/>
      <c r="MB55" s="184"/>
      <c r="MC55" s="184"/>
      <c r="MD55" s="184"/>
      <c r="ME55" s="184"/>
      <c r="MF55" s="184"/>
      <c r="MG55" s="184"/>
      <c r="MH55" s="184"/>
      <c r="MI55" s="184"/>
      <c r="MJ55" s="184"/>
      <c r="MK55" s="184"/>
      <c r="ML55" s="184"/>
      <c r="MM55" s="184"/>
      <c r="MN55" s="184"/>
      <c r="MO55" s="184"/>
      <c r="MP55" s="184"/>
      <c r="MQ55" s="184"/>
      <c r="MR55" s="184"/>
      <c r="MS55" s="184"/>
      <c r="MT55" s="184"/>
      <c r="MU55" s="184"/>
      <c r="MV55" s="184"/>
      <c r="MW55" s="184"/>
      <c r="MX55" s="184"/>
      <c r="MY55" s="184"/>
      <c r="MZ55" s="184"/>
      <c r="NA55" s="184"/>
      <c r="NB55" s="184"/>
      <c r="NC55" s="184"/>
      <c r="ND55" s="184"/>
      <c r="NE55" s="184"/>
      <c r="NF55" s="184"/>
      <c r="NG55" s="184"/>
      <c r="NH55" s="184"/>
      <c r="NI55" s="184"/>
      <c r="NJ55" s="184"/>
      <c r="NK55" s="184"/>
      <c r="NL55" s="184"/>
      <c r="NM55" s="184"/>
      <c r="NN55" s="184"/>
      <c r="NO55" s="184"/>
      <c r="NP55" s="184"/>
      <c r="NQ55" s="184"/>
      <c r="NR55" s="184"/>
      <c r="NS55" s="184"/>
      <c r="NT55" s="184"/>
      <c r="NU55" s="184"/>
      <c r="NV55" s="184"/>
      <c r="NW55" s="184"/>
      <c r="NX55" s="184"/>
      <c r="NY55" s="184"/>
      <c r="NZ55" s="184"/>
      <c r="OA55" s="184"/>
      <c r="OB55" s="184"/>
      <c r="OC55" s="184"/>
      <c r="OD55" s="184"/>
      <c r="OE55" s="184"/>
      <c r="OF55" s="184"/>
      <c r="OG55" s="184"/>
      <c r="OH55" s="184"/>
      <c r="OI55" s="184"/>
      <c r="OJ55" s="184"/>
      <c r="OK55" s="184"/>
      <c r="OL55" s="184"/>
      <c r="OM55" s="184"/>
      <c r="ON55" s="184"/>
      <c r="OO55" s="184"/>
      <c r="OP55" s="184"/>
      <c r="OQ55" s="184"/>
      <c r="OR55" s="184"/>
      <c r="OS55" s="184"/>
      <c r="OT55" s="184"/>
      <c r="OU55" s="184"/>
      <c r="OV55" s="184"/>
      <c r="OW55" s="184"/>
      <c r="OX55" s="184"/>
      <c r="OY55" s="184"/>
      <c r="OZ55" s="184"/>
      <c r="PA55" s="184"/>
      <c r="PB55" s="184"/>
      <c r="PC55" s="184"/>
      <c r="PD55" s="184"/>
      <c r="PE55" s="184"/>
      <c r="PF55" s="184"/>
      <c r="PG55" s="184"/>
      <c r="PH55" s="184"/>
      <c r="PI55" s="184"/>
      <c r="PJ55" s="184"/>
      <c r="PK55" s="184"/>
      <c r="PL55" s="184"/>
      <c r="PM55" s="184"/>
      <c r="PN55" s="184"/>
      <c r="PO55" s="184"/>
      <c r="PP55" s="184"/>
      <c r="PQ55" s="184"/>
      <c r="PR55" s="184"/>
      <c r="PS55" s="184"/>
      <c r="PT55" s="184"/>
      <c r="PU55" s="184"/>
      <c r="PV55" s="184"/>
      <c r="PW55" s="184"/>
      <c r="PX55" s="184"/>
      <c r="PY55" s="184"/>
      <c r="PZ55" s="184"/>
      <c r="QA55" s="184"/>
      <c r="QB55" s="184"/>
      <c r="QC55" s="184"/>
      <c r="QD55" s="184"/>
      <c r="QE55" s="184"/>
      <c r="QF55" s="184"/>
      <c r="QG55" s="184"/>
      <c r="QH55" s="184"/>
      <c r="QI55" s="184"/>
      <c r="QJ55" s="184"/>
      <c r="QK55" s="184"/>
      <c r="QL55" s="184"/>
      <c r="QM55" s="184"/>
      <c r="QN55" s="184"/>
      <c r="QO55" s="184"/>
      <c r="QP55" s="184"/>
      <c r="QQ55" s="184"/>
      <c r="QR55" s="184"/>
      <c r="QS55" s="184"/>
      <c r="QT55" s="184"/>
      <c r="QU55" s="184"/>
      <c r="QV55" s="184"/>
      <c r="QW55" s="184"/>
      <c r="QX55" s="184"/>
      <c r="QY55" s="184"/>
      <c r="QZ55" s="184"/>
      <c r="RA55" s="184"/>
      <c r="RB55" s="184"/>
      <c r="RC55" s="184"/>
      <c r="RD55" s="184"/>
      <c r="RE55" s="184"/>
      <c r="RF55" s="184"/>
      <c r="RG55" s="184"/>
      <c r="RH55" s="184"/>
      <c r="RI55" s="184"/>
      <c r="RJ55" s="184"/>
      <c r="RK55" s="184"/>
      <c r="RL55" s="184"/>
      <c r="RM55" s="184"/>
      <c r="RN55" s="184"/>
      <c r="RO55" s="184"/>
      <c r="RP55" s="184"/>
      <c r="RQ55" s="184"/>
      <c r="RR55" s="184"/>
      <c r="RS55" s="184"/>
      <c r="RT55" s="184"/>
      <c r="RU55" s="184"/>
      <c r="RV55" s="184"/>
      <c r="RW55" s="184"/>
      <c r="RX55" s="184"/>
      <c r="RY55" s="184"/>
      <c r="RZ55" s="184"/>
      <c r="SA55" s="184"/>
      <c r="SB55" s="184"/>
      <c r="SC55" s="184"/>
      <c r="SD55" s="184"/>
      <c r="SE55" s="184"/>
      <c r="SF55" s="184"/>
      <c r="SG55" s="184"/>
      <c r="SH55" s="184"/>
      <c r="SI55" s="184"/>
      <c r="SJ55" s="184"/>
      <c r="SK55" s="184"/>
      <c r="SL55" s="184"/>
      <c r="SM55" s="184"/>
      <c r="SN55" s="184"/>
      <c r="SO55" s="184"/>
      <c r="SP55" s="184"/>
      <c r="SQ55" s="184"/>
      <c r="SR55" s="184"/>
      <c r="SS55" s="184"/>
      <c r="ST55" s="184"/>
      <c r="SU55" s="184"/>
      <c r="SV55" s="184"/>
      <c r="SW55" s="184"/>
      <c r="SX55" s="184"/>
      <c r="SY55" s="184"/>
      <c r="SZ55" s="184"/>
      <c r="TA55" s="184"/>
      <c r="TB55" s="184"/>
      <c r="TC55" s="184"/>
      <c r="TD55" s="184"/>
      <c r="TE55" s="184"/>
      <c r="TF55" s="184"/>
      <c r="TG55" s="184"/>
      <c r="TH55" s="184"/>
      <c r="TI55" s="184"/>
      <c r="TJ55" s="184"/>
      <c r="TK55" s="184"/>
      <c r="TL55" s="184"/>
      <c r="TM55" s="184"/>
      <c r="TN55" s="184"/>
      <c r="TO55" s="184"/>
      <c r="TP55" s="184"/>
      <c r="TQ55" s="184"/>
      <c r="TR55" s="184"/>
      <c r="TS55" s="184"/>
      <c r="TT55" s="184"/>
      <c r="TU55" s="184"/>
      <c r="TV55" s="184"/>
      <c r="TW55" s="184"/>
      <c r="TX55" s="184"/>
      <c r="TY55" s="184"/>
      <c r="TZ55" s="184"/>
      <c r="UA55" s="184"/>
      <c r="UB55" s="184"/>
      <c r="UC55" s="184"/>
      <c r="UD55" s="184"/>
      <c r="UE55" s="184"/>
      <c r="UF55" s="184"/>
      <c r="UG55" s="184"/>
      <c r="UH55" s="184"/>
      <c r="UI55" s="184"/>
      <c r="UJ55" s="184"/>
      <c r="UK55" s="184"/>
      <c r="UL55" s="184"/>
      <c r="UM55" s="184"/>
      <c r="UN55" s="184"/>
      <c r="UO55" s="184"/>
      <c r="UP55" s="184"/>
      <c r="UQ55" s="184"/>
      <c r="UR55" s="184"/>
      <c r="US55" s="184"/>
      <c r="UT55" s="184"/>
      <c r="UU55" s="184"/>
      <c r="UV55" s="184"/>
      <c r="UW55" s="184"/>
      <c r="UX55" s="184"/>
      <c r="UY55" s="184"/>
      <c r="UZ55" s="184"/>
      <c r="VA55" s="184"/>
      <c r="VB55" s="184"/>
      <c r="VC55" s="184"/>
      <c r="VD55" s="184"/>
      <c r="VE55" s="184"/>
      <c r="VF55" s="184"/>
      <c r="VG55" s="184"/>
      <c r="VH55" s="184"/>
      <c r="VI55" s="184"/>
      <c r="VJ55" s="184"/>
      <c r="VK55" s="184"/>
      <c r="VL55" s="184"/>
      <c r="VM55" s="184"/>
      <c r="VN55" s="184"/>
      <c r="VO55" s="184"/>
      <c r="VP55" s="184"/>
      <c r="VQ55" s="184"/>
      <c r="VR55" s="184"/>
      <c r="VS55" s="184"/>
      <c r="VT55" s="184"/>
      <c r="VU55" s="184"/>
      <c r="VV55" s="184"/>
      <c r="VW55" s="184"/>
      <c r="VX55" s="184"/>
      <c r="VY55" s="184"/>
      <c r="VZ55" s="184"/>
      <c r="WA55" s="184"/>
      <c r="WB55" s="184"/>
      <c r="WC55" s="184"/>
      <c r="WD55" s="184"/>
      <c r="WE55" s="184"/>
      <c r="WF55" s="184"/>
      <c r="WG55" s="184"/>
      <c r="WH55" s="184"/>
      <c r="WI55" s="184"/>
      <c r="WJ55" s="184"/>
      <c r="WK55" s="184"/>
      <c r="WL55" s="184"/>
      <c r="WM55" s="184"/>
      <c r="WN55" s="184"/>
      <c r="WO55" s="184"/>
      <c r="WP55" s="184"/>
      <c r="WQ55" s="184"/>
      <c r="WR55" s="184"/>
      <c r="WS55" s="184"/>
      <c r="WT55" s="184"/>
      <c r="WU55" s="184"/>
      <c r="WV55" s="184"/>
      <c r="WW55" s="184"/>
      <c r="WX55" s="184"/>
      <c r="WY55" s="184"/>
      <c r="WZ55" s="184"/>
      <c r="XA55" s="184"/>
      <c r="XB55" s="184"/>
      <c r="XC55" s="184"/>
      <c r="XD55" s="184"/>
      <c r="XE55" s="184"/>
      <c r="XF55" s="184"/>
      <c r="XG55" s="184"/>
      <c r="XH55" s="184"/>
      <c r="XI55" s="184"/>
      <c r="XJ55" s="184"/>
      <c r="XK55" s="184"/>
      <c r="XL55" s="184"/>
      <c r="XM55" s="184"/>
      <c r="XN55" s="184"/>
      <c r="XO55" s="184"/>
      <c r="XP55" s="184"/>
      <c r="XQ55" s="184"/>
      <c r="XR55" s="184"/>
      <c r="XS55" s="184"/>
      <c r="XT55" s="184"/>
      <c r="XU55" s="184"/>
      <c r="XV55" s="184"/>
      <c r="XW55" s="184"/>
      <c r="XX55" s="184"/>
      <c r="XY55" s="184"/>
      <c r="XZ55" s="184"/>
      <c r="YA55" s="184"/>
      <c r="YB55" s="184"/>
      <c r="YC55" s="184"/>
      <c r="YD55" s="184"/>
      <c r="YE55" s="184"/>
      <c r="YF55" s="184"/>
      <c r="YG55" s="184"/>
      <c r="YH55" s="184"/>
      <c r="YI55" s="184"/>
      <c r="YJ55" s="184"/>
      <c r="YK55" s="184"/>
      <c r="YL55" s="184"/>
      <c r="YM55" s="184"/>
      <c r="YN55" s="184"/>
      <c r="YO55" s="184"/>
      <c r="YP55" s="184"/>
      <c r="YQ55" s="184"/>
      <c r="YR55" s="184"/>
      <c r="YS55" s="184"/>
      <c r="YT55" s="184"/>
      <c r="YU55" s="184"/>
      <c r="YV55" s="184"/>
      <c r="YW55" s="184"/>
      <c r="YX55" s="184"/>
      <c r="YY55" s="184"/>
      <c r="YZ55" s="184"/>
      <c r="ZA55" s="184"/>
      <c r="ZB55" s="184"/>
      <c r="ZC55" s="184"/>
      <c r="ZD55" s="184"/>
      <c r="ZE55" s="184"/>
      <c r="ZF55" s="184"/>
      <c r="ZG55" s="184"/>
      <c r="ZH55" s="184"/>
      <c r="ZI55" s="184"/>
      <c r="ZJ55" s="184"/>
      <c r="ZK55" s="184"/>
      <c r="ZL55" s="184"/>
      <c r="ZM55" s="184"/>
      <c r="ZN55" s="184"/>
      <c r="ZO55" s="184"/>
      <c r="ZP55" s="184"/>
      <c r="ZQ55" s="184"/>
      <c r="ZR55" s="184"/>
      <c r="ZS55" s="184"/>
      <c r="ZT55" s="184"/>
      <c r="ZU55" s="184"/>
      <c r="ZV55" s="184"/>
      <c r="ZW55" s="184"/>
      <c r="ZX55" s="184"/>
      <c r="ZY55" s="184"/>
      <c r="ZZ55" s="184"/>
      <c r="AAA55" s="184"/>
      <c r="AAB55" s="184"/>
      <c r="AAC55" s="184"/>
      <c r="AAD55" s="184"/>
      <c r="AAE55" s="184"/>
      <c r="AAF55" s="184"/>
      <c r="AAG55" s="184"/>
      <c r="AAH55" s="184"/>
      <c r="AAI55" s="184"/>
      <c r="AAJ55" s="184"/>
      <c r="AAK55" s="184"/>
      <c r="AAL55" s="184"/>
      <c r="AAM55" s="184"/>
      <c r="AAN55" s="184"/>
      <c r="AAO55" s="184"/>
      <c r="AAP55" s="184"/>
      <c r="AAQ55" s="184"/>
      <c r="AAR55" s="184"/>
      <c r="AAS55" s="184"/>
      <c r="AAT55" s="184"/>
      <c r="AAU55" s="184"/>
      <c r="AAV55" s="184"/>
      <c r="AAW55" s="184"/>
      <c r="AAX55" s="184"/>
      <c r="AAY55" s="184"/>
      <c r="AAZ55" s="184"/>
      <c r="ABA55" s="184"/>
      <c r="ABB55" s="184"/>
      <c r="ABC55" s="184"/>
      <c r="ABD55" s="184"/>
      <c r="ABE55" s="184"/>
      <c r="ABF55" s="184"/>
      <c r="ABG55" s="184"/>
      <c r="ABH55" s="184"/>
      <c r="ABI55" s="184"/>
      <c r="ABJ55" s="184"/>
      <c r="ABK55" s="184"/>
      <c r="ABL55" s="184"/>
      <c r="ABM55" s="184"/>
      <c r="ABN55" s="184"/>
      <c r="ABO55" s="184"/>
      <c r="ABP55" s="184"/>
      <c r="ABQ55" s="184"/>
      <c r="ABR55" s="184"/>
      <c r="ABS55" s="184"/>
      <c r="ABT55" s="184"/>
      <c r="ABU55" s="184"/>
      <c r="ABV55" s="184"/>
      <c r="ABW55" s="184"/>
      <c r="ABX55" s="184"/>
      <c r="ABY55" s="184"/>
      <c r="ABZ55" s="184"/>
      <c r="ACA55" s="184"/>
      <c r="ACB55" s="184"/>
      <c r="ACC55" s="184"/>
      <c r="ACD55" s="184"/>
      <c r="ACE55" s="184"/>
      <c r="ACF55" s="184"/>
      <c r="ACG55" s="184"/>
      <c r="ACH55" s="184"/>
      <c r="ACI55" s="184"/>
      <c r="ACJ55" s="184"/>
      <c r="ACK55" s="184"/>
      <c r="ACL55" s="184"/>
      <c r="ACM55" s="184"/>
      <c r="ACN55" s="184"/>
      <c r="ACO55" s="184"/>
      <c r="ACP55" s="184"/>
      <c r="ACQ55" s="184"/>
      <c r="ACR55" s="184"/>
      <c r="ACS55" s="184"/>
      <c r="ACT55" s="184"/>
      <c r="ACU55" s="184"/>
      <c r="ACV55" s="184"/>
      <c r="ACW55" s="184"/>
      <c r="ACX55" s="184"/>
      <c r="ACY55" s="184"/>
      <c r="ACZ55" s="184"/>
      <c r="ADA55" s="184"/>
      <c r="ADB55" s="184"/>
      <c r="ADC55" s="184"/>
      <c r="ADD55" s="184"/>
      <c r="ADE55" s="184"/>
      <c r="ADF55" s="184"/>
      <c r="ADG55" s="184"/>
      <c r="ADH55" s="184"/>
      <c r="ADI55" s="184"/>
      <c r="ADJ55" s="184"/>
      <c r="ADK55" s="184"/>
      <c r="ADL55" s="184"/>
      <c r="ADM55" s="184"/>
      <c r="ADN55" s="184"/>
      <c r="ADO55" s="184"/>
      <c r="ADP55" s="184"/>
      <c r="ADQ55" s="184"/>
      <c r="ADR55" s="184"/>
      <c r="ADS55" s="184"/>
      <c r="ADT55" s="184"/>
      <c r="ADU55" s="184"/>
      <c r="ADV55" s="184"/>
      <c r="ADW55" s="184"/>
      <c r="ADX55" s="184"/>
      <c r="ADY55" s="184"/>
      <c r="ADZ55" s="184"/>
      <c r="AEA55" s="184"/>
      <c r="AEB55" s="184"/>
      <c r="AEC55" s="184"/>
      <c r="AED55" s="184"/>
      <c r="AEE55" s="184"/>
      <c r="AEF55" s="184"/>
      <c r="AEG55" s="184"/>
      <c r="AEH55" s="184"/>
      <c r="AEI55" s="184"/>
      <c r="AEJ55" s="184"/>
      <c r="AEK55" s="184"/>
      <c r="AEL55" s="184"/>
      <c r="AEM55" s="184"/>
      <c r="AEN55" s="184"/>
      <c r="AEO55" s="184"/>
      <c r="AEP55" s="184"/>
      <c r="AEQ55" s="184"/>
      <c r="AER55" s="184"/>
      <c r="AES55" s="184"/>
      <c r="AET55" s="184"/>
      <c r="AEU55" s="184"/>
      <c r="AEV55" s="184"/>
      <c r="AEW55" s="184"/>
      <c r="AEX55" s="184"/>
      <c r="AEY55" s="184"/>
      <c r="AEZ55" s="184"/>
      <c r="AFA55" s="184"/>
      <c r="AFB55" s="184"/>
      <c r="AFC55" s="184"/>
      <c r="AFD55" s="184"/>
      <c r="AFE55" s="184"/>
      <c r="AFF55" s="184"/>
      <c r="AFG55" s="184"/>
      <c r="AFH55" s="184"/>
      <c r="AFI55" s="184"/>
      <c r="AFJ55" s="184"/>
      <c r="AFK55" s="184"/>
      <c r="AFL55" s="184"/>
      <c r="AFM55" s="184"/>
      <c r="AFN55" s="184"/>
      <c r="AFO55" s="184"/>
      <c r="AFP55" s="184"/>
      <c r="AFQ55" s="184"/>
      <c r="AFR55" s="184"/>
      <c r="AFS55" s="184"/>
      <c r="AFT55" s="184"/>
      <c r="AFU55" s="184"/>
      <c r="AFV55" s="184"/>
      <c r="AFW55" s="184"/>
      <c r="AFX55" s="184"/>
      <c r="AFY55" s="184"/>
    </row>
    <row r="56" spans="2:857" ht="13.35" customHeight="1" x14ac:dyDescent="0.25">
      <c r="B56" s="263" t="s">
        <v>9475</v>
      </c>
      <c r="C56" s="278">
        <v>16000</v>
      </c>
      <c r="D56" s="264" t="s">
        <v>9476</v>
      </c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4"/>
      <c r="BV56" s="184"/>
      <c r="BW56" s="184"/>
      <c r="BX56" s="184"/>
      <c r="BY56" s="184"/>
      <c r="BZ56" s="184"/>
      <c r="CA56" s="184"/>
      <c r="CB56" s="184"/>
      <c r="CC56" s="184"/>
      <c r="CD56" s="184"/>
      <c r="CE56" s="184"/>
      <c r="CF56" s="184"/>
      <c r="CG56" s="184"/>
      <c r="CH56" s="184"/>
      <c r="CI56" s="184"/>
      <c r="CJ56" s="184"/>
      <c r="CK56" s="184"/>
      <c r="CL56" s="184"/>
      <c r="CM56" s="184"/>
      <c r="CN56" s="184"/>
      <c r="CO56" s="184"/>
      <c r="CP56" s="184"/>
      <c r="CQ56" s="184"/>
      <c r="CR56" s="184"/>
      <c r="CS56" s="184"/>
      <c r="CT56" s="184"/>
      <c r="CU56" s="184"/>
      <c r="CV56" s="184"/>
      <c r="CW56" s="184"/>
      <c r="CX56" s="184"/>
      <c r="CY56" s="184"/>
      <c r="CZ56" s="184"/>
      <c r="DA56" s="184"/>
      <c r="DB56" s="184"/>
      <c r="DC56" s="184"/>
      <c r="DD56" s="184"/>
      <c r="DE56" s="184"/>
      <c r="DF56" s="184"/>
      <c r="DG56" s="184"/>
      <c r="DH56" s="184"/>
      <c r="DI56" s="184"/>
      <c r="DJ56" s="184"/>
      <c r="DK56" s="184"/>
      <c r="DL56" s="184"/>
      <c r="DM56" s="184"/>
      <c r="DN56" s="184"/>
      <c r="DO56" s="184"/>
      <c r="DP56" s="184"/>
      <c r="DQ56" s="184"/>
      <c r="DR56" s="184"/>
      <c r="DS56" s="184"/>
      <c r="DT56" s="184"/>
      <c r="DU56" s="184"/>
      <c r="DV56" s="184"/>
      <c r="DW56" s="184"/>
      <c r="DX56" s="184"/>
      <c r="DY56" s="184"/>
      <c r="DZ56" s="184"/>
      <c r="EA56" s="184"/>
      <c r="EB56" s="184"/>
      <c r="EC56" s="184"/>
      <c r="ED56" s="184"/>
      <c r="EE56" s="184"/>
      <c r="EF56" s="184"/>
      <c r="EG56" s="184"/>
      <c r="EH56" s="184"/>
      <c r="EI56" s="184"/>
      <c r="EJ56" s="184"/>
      <c r="EK56" s="184"/>
      <c r="EL56" s="184"/>
      <c r="EM56" s="184"/>
      <c r="EN56" s="184"/>
      <c r="EO56" s="184"/>
      <c r="EP56" s="184"/>
      <c r="EQ56" s="184"/>
      <c r="ER56" s="184"/>
      <c r="ES56" s="184"/>
      <c r="ET56" s="184"/>
      <c r="EU56" s="184"/>
      <c r="EV56" s="184"/>
      <c r="EW56" s="184"/>
      <c r="EX56" s="184"/>
      <c r="EY56" s="184"/>
      <c r="EZ56" s="184"/>
      <c r="FA56" s="184"/>
      <c r="FB56" s="184"/>
      <c r="FC56" s="184"/>
      <c r="FD56" s="184"/>
      <c r="FE56" s="184"/>
      <c r="FF56" s="184"/>
      <c r="FG56" s="184"/>
      <c r="FH56" s="184"/>
      <c r="FI56" s="184"/>
      <c r="FJ56" s="184"/>
      <c r="FK56" s="184"/>
      <c r="FL56" s="184"/>
      <c r="FM56" s="184"/>
      <c r="FN56" s="184"/>
      <c r="FO56" s="184"/>
      <c r="FP56" s="184"/>
      <c r="FQ56" s="184"/>
      <c r="FR56" s="184"/>
      <c r="FS56" s="184"/>
      <c r="FT56" s="184"/>
      <c r="FU56" s="184"/>
      <c r="FV56" s="184"/>
      <c r="FW56" s="184"/>
      <c r="FX56" s="184"/>
      <c r="FY56" s="184"/>
      <c r="FZ56" s="184"/>
      <c r="GA56" s="184"/>
      <c r="GB56" s="184"/>
      <c r="GC56" s="184"/>
      <c r="GD56" s="184"/>
      <c r="GE56" s="184"/>
      <c r="GF56" s="184"/>
      <c r="GG56" s="184"/>
      <c r="GH56" s="184"/>
      <c r="GI56" s="184"/>
      <c r="GJ56" s="184"/>
      <c r="GK56" s="184"/>
      <c r="GL56" s="184"/>
      <c r="GM56" s="184"/>
      <c r="GN56" s="184"/>
      <c r="GO56" s="184"/>
      <c r="GP56" s="184"/>
      <c r="GQ56" s="184"/>
      <c r="GR56" s="184"/>
      <c r="GS56" s="184"/>
      <c r="GT56" s="184"/>
      <c r="GU56" s="184"/>
      <c r="GV56" s="184"/>
      <c r="GW56" s="184"/>
      <c r="GX56" s="184"/>
      <c r="GY56" s="184"/>
      <c r="GZ56" s="184"/>
      <c r="HA56" s="184"/>
      <c r="HB56" s="184"/>
      <c r="HC56" s="184"/>
      <c r="HD56" s="184"/>
      <c r="HE56" s="184"/>
      <c r="HF56" s="184"/>
      <c r="HG56" s="184"/>
      <c r="HH56" s="184"/>
      <c r="HI56" s="184"/>
      <c r="HJ56" s="184"/>
      <c r="HK56" s="184"/>
      <c r="HL56" s="184"/>
      <c r="HM56" s="184"/>
      <c r="HN56" s="184"/>
      <c r="HO56" s="184"/>
      <c r="HP56" s="184"/>
      <c r="HQ56" s="184"/>
      <c r="HR56" s="184"/>
      <c r="HS56" s="184"/>
      <c r="HT56" s="184"/>
      <c r="HU56" s="184"/>
      <c r="HV56" s="184"/>
      <c r="HW56" s="184"/>
      <c r="HX56" s="184"/>
      <c r="HY56" s="184"/>
      <c r="HZ56" s="184"/>
      <c r="IA56" s="184"/>
      <c r="IB56" s="184"/>
      <c r="IC56" s="184"/>
      <c r="ID56" s="184"/>
      <c r="IE56" s="184"/>
      <c r="IF56" s="184"/>
      <c r="IG56" s="184"/>
      <c r="IH56" s="184"/>
      <c r="II56" s="184"/>
      <c r="IJ56" s="184"/>
      <c r="IK56" s="184"/>
      <c r="IL56" s="184"/>
      <c r="IM56" s="184"/>
      <c r="IN56" s="184"/>
      <c r="IO56" s="184"/>
      <c r="IP56" s="184"/>
      <c r="IQ56" s="184"/>
      <c r="IR56" s="184"/>
      <c r="IS56" s="184"/>
      <c r="IT56" s="184"/>
      <c r="IU56" s="184"/>
      <c r="IV56" s="184"/>
      <c r="IW56" s="184"/>
      <c r="IX56" s="184"/>
      <c r="IY56" s="184"/>
      <c r="IZ56" s="184"/>
      <c r="JA56" s="184"/>
      <c r="JB56" s="184"/>
      <c r="JC56" s="184"/>
      <c r="JD56" s="184"/>
      <c r="JE56" s="184"/>
      <c r="JF56" s="184"/>
      <c r="JG56" s="184"/>
      <c r="JH56" s="184"/>
      <c r="JI56" s="184"/>
      <c r="JJ56" s="184"/>
      <c r="JK56" s="184"/>
      <c r="JL56" s="184"/>
      <c r="JM56" s="184"/>
      <c r="JN56" s="184"/>
      <c r="JO56" s="184"/>
      <c r="JP56" s="184"/>
      <c r="JQ56" s="184"/>
      <c r="JR56" s="184"/>
      <c r="JS56" s="184"/>
      <c r="JT56" s="184"/>
      <c r="JU56" s="184"/>
      <c r="JV56" s="184"/>
      <c r="JW56" s="184"/>
      <c r="JX56" s="184"/>
      <c r="JY56" s="184"/>
      <c r="JZ56" s="184"/>
      <c r="KA56" s="184"/>
      <c r="KB56" s="184"/>
      <c r="KC56" s="184"/>
      <c r="KD56" s="184"/>
      <c r="KE56" s="184"/>
      <c r="KF56" s="184"/>
      <c r="KG56" s="184"/>
      <c r="KH56" s="184"/>
      <c r="KI56" s="184"/>
      <c r="KJ56" s="184"/>
      <c r="KK56" s="184"/>
      <c r="KL56" s="184"/>
      <c r="KM56" s="184"/>
      <c r="KN56" s="184"/>
      <c r="KO56" s="184"/>
      <c r="KP56" s="184"/>
      <c r="KQ56" s="184"/>
      <c r="KR56" s="184"/>
      <c r="KS56" s="184"/>
      <c r="KT56" s="184"/>
      <c r="KU56" s="184"/>
      <c r="KV56" s="184"/>
      <c r="KW56" s="184"/>
      <c r="KX56" s="184"/>
      <c r="KY56" s="184"/>
      <c r="KZ56" s="184"/>
      <c r="LA56" s="184"/>
      <c r="LB56" s="184"/>
      <c r="LC56" s="184"/>
      <c r="LD56" s="184"/>
      <c r="LE56" s="184"/>
      <c r="LF56" s="184"/>
      <c r="LG56" s="184"/>
      <c r="LH56" s="184"/>
      <c r="LI56" s="184"/>
      <c r="LJ56" s="184"/>
      <c r="LK56" s="184"/>
      <c r="LL56" s="184"/>
      <c r="LM56" s="184"/>
      <c r="LN56" s="184"/>
      <c r="LO56" s="184"/>
      <c r="LP56" s="184"/>
      <c r="LQ56" s="184"/>
      <c r="LR56" s="184"/>
      <c r="LS56" s="184"/>
      <c r="LT56" s="184"/>
      <c r="LU56" s="184"/>
      <c r="LV56" s="184"/>
      <c r="LW56" s="184"/>
      <c r="LX56" s="184"/>
      <c r="LY56" s="184"/>
      <c r="LZ56" s="184"/>
      <c r="MA56" s="184"/>
      <c r="MB56" s="184"/>
      <c r="MC56" s="184"/>
      <c r="MD56" s="184"/>
      <c r="ME56" s="184"/>
      <c r="MF56" s="184"/>
      <c r="MG56" s="184"/>
      <c r="MH56" s="184"/>
      <c r="MI56" s="184"/>
      <c r="MJ56" s="184"/>
      <c r="MK56" s="184"/>
      <c r="ML56" s="184"/>
      <c r="MM56" s="184"/>
      <c r="MN56" s="184"/>
      <c r="MO56" s="184"/>
      <c r="MP56" s="184"/>
      <c r="MQ56" s="184"/>
      <c r="MR56" s="184"/>
      <c r="MS56" s="184"/>
      <c r="MT56" s="184"/>
      <c r="MU56" s="184"/>
      <c r="MV56" s="184"/>
      <c r="MW56" s="184"/>
      <c r="MX56" s="184"/>
      <c r="MY56" s="184"/>
      <c r="MZ56" s="184"/>
      <c r="NA56" s="184"/>
      <c r="NB56" s="184"/>
      <c r="NC56" s="184"/>
      <c r="ND56" s="184"/>
      <c r="NE56" s="184"/>
      <c r="NF56" s="184"/>
      <c r="NG56" s="184"/>
      <c r="NH56" s="184"/>
      <c r="NI56" s="184"/>
      <c r="NJ56" s="184"/>
      <c r="NK56" s="184"/>
      <c r="NL56" s="184"/>
      <c r="NM56" s="184"/>
      <c r="NN56" s="184"/>
      <c r="NO56" s="184"/>
      <c r="NP56" s="184"/>
      <c r="NQ56" s="184"/>
      <c r="NR56" s="184"/>
      <c r="NS56" s="184"/>
      <c r="NT56" s="184"/>
      <c r="NU56" s="184"/>
      <c r="NV56" s="184"/>
      <c r="NW56" s="184"/>
      <c r="NX56" s="184"/>
      <c r="NY56" s="184"/>
      <c r="NZ56" s="184"/>
      <c r="OA56" s="184"/>
      <c r="OB56" s="184"/>
      <c r="OC56" s="184"/>
      <c r="OD56" s="184"/>
      <c r="OE56" s="184"/>
      <c r="OF56" s="184"/>
      <c r="OG56" s="184"/>
      <c r="OH56" s="184"/>
      <c r="OI56" s="184"/>
      <c r="OJ56" s="184"/>
      <c r="OK56" s="184"/>
      <c r="OL56" s="184"/>
      <c r="OM56" s="184"/>
      <c r="ON56" s="184"/>
      <c r="OO56" s="184"/>
      <c r="OP56" s="184"/>
      <c r="OQ56" s="184"/>
      <c r="OR56" s="184"/>
      <c r="OS56" s="184"/>
      <c r="OT56" s="184"/>
      <c r="OU56" s="184"/>
      <c r="OV56" s="184"/>
      <c r="OW56" s="184"/>
      <c r="OX56" s="184"/>
      <c r="OY56" s="184"/>
      <c r="OZ56" s="184"/>
      <c r="PA56" s="184"/>
      <c r="PB56" s="184"/>
      <c r="PC56" s="184"/>
      <c r="PD56" s="184"/>
      <c r="PE56" s="184"/>
      <c r="PF56" s="184"/>
      <c r="PG56" s="184"/>
      <c r="PH56" s="184"/>
      <c r="PI56" s="184"/>
      <c r="PJ56" s="184"/>
      <c r="PK56" s="184"/>
      <c r="PL56" s="184"/>
      <c r="PM56" s="184"/>
      <c r="PN56" s="184"/>
      <c r="PO56" s="184"/>
      <c r="PP56" s="184"/>
      <c r="PQ56" s="184"/>
      <c r="PR56" s="184"/>
      <c r="PS56" s="184"/>
      <c r="PT56" s="184"/>
      <c r="PU56" s="184"/>
      <c r="PV56" s="184"/>
      <c r="PW56" s="184"/>
      <c r="PX56" s="184"/>
      <c r="PY56" s="184"/>
      <c r="PZ56" s="184"/>
      <c r="QA56" s="184"/>
      <c r="QB56" s="184"/>
      <c r="QC56" s="184"/>
      <c r="QD56" s="184"/>
      <c r="QE56" s="184"/>
      <c r="QF56" s="184"/>
      <c r="QG56" s="184"/>
      <c r="QH56" s="184"/>
      <c r="QI56" s="184"/>
      <c r="QJ56" s="184"/>
      <c r="QK56" s="184"/>
      <c r="QL56" s="184"/>
      <c r="QM56" s="184"/>
      <c r="QN56" s="184"/>
      <c r="QO56" s="184"/>
      <c r="QP56" s="184"/>
      <c r="QQ56" s="184"/>
      <c r="QR56" s="184"/>
      <c r="QS56" s="184"/>
      <c r="QT56" s="184"/>
      <c r="QU56" s="184"/>
      <c r="QV56" s="184"/>
      <c r="QW56" s="184"/>
      <c r="QX56" s="184"/>
      <c r="QY56" s="184"/>
      <c r="QZ56" s="184"/>
      <c r="RA56" s="184"/>
      <c r="RB56" s="184"/>
      <c r="RC56" s="184"/>
      <c r="RD56" s="184"/>
      <c r="RE56" s="184"/>
      <c r="RF56" s="184"/>
      <c r="RG56" s="184"/>
      <c r="RH56" s="184"/>
      <c r="RI56" s="184"/>
      <c r="RJ56" s="184"/>
      <c r="RK56" s="184"/>
      <c r="RL56" s="184"/>
      <c r="RM56" s="184"/>
      <c r="RN56" s="184"/>
      <c r="RO56" s="184"/>
      <c r="RP56" s="184"/>
      <c r="RQ56" s="184"/>
      <c r="RR56" s="184"/>
      <c r="RS56" s="184"/>
      <c r="RT56" s="184"/>
      <c r="RU56" s="184"/>
      <c r="RV56" s="184"/>
      <c r="RW56" s="184"/>
      <c r="RX56" s="184"/>
      <c r="RY56" s="184"/>
      <c r="RZ56" s="184"/>
      <c r="SA56" s="184"/>
      <c r="SB56" s="184"/>
      <c r="SC56" s="184"/>
      <c r="SD56" s="184"/>
      <c r="SE56" s="184"/>
      <c r="SF56" s="184"/>
      <c r="SG56" s="184"/>
      <c r="SH56" s="184"/>
      <c r="SI56" s="184"/>
      <c r="SJ56" s="184"/>
      <c r="SK56" s="184"/>
      <c r="SL56" s="184"/>
      <c r="SM56" s="184"/>
      <c r="SN56" s="184"/>
      <c r="SO56" s="184"/>
      <c r="SP56" s="184"/>
      <c r="SQ56" s="184"/>
      <c r="SR56" s="184"/>
      <c r="SS56" s="184"/>
      <c r="ST56" s="184"/>
      <c r="SU56" s="184"/>
      <c r="SV56" s="184"/>
      <c r="SW56" s="184"/>
      <c r="SX56" s="184"/>
      <c r="SY56" s="184"/>
      <c r="SZ56" s="184"/>
      <c r="TA56" s="184"/>
      <c r="TB56" s="184"/>
      <c r="TC56" s="184"/>
      <c r="TD56" s="184"/>
      <c r="TE56" s="184"/>
      <c r="TF56" s="184"/>
      <c r="TG56" s="184"/>
      <c r="TH56" s="184"/>
      <c r="TI56" s="184"/>
      <c r="TJ56" s="184"/>
      <c r="TK56" s="184"/>
      <c r="TL56" s="184"/>
      <c r="TM56" s="184"/>
      <c r="TN56" s="184"/>
      <c r="TO56" s="184"/>
      <c r="TP56" s="184"/>
      <c r="TQ56" s="184"/>
      <c r="TR56" s="184"/>
      <c r="TS56" s="184"/>
      <c r="TT56" s="184"/>
      <c r="TU56" s="184"/>
      <c r="TV56" s="184"/>
      <c r="TW56" s="184"/>
      <c r="TX56" s="184"/>
      <c r="TY56" s="184"/>
      <c r="TZ56" s="184"/>
      <c r="UA56" s="184"/>
      <c r="UB56" s="184"/>
      <c r="UC56" s="184"/>
      <c r="UD56" s="184"/>
      <c r="UE56" s="184"/>
      <c r="UF56" s="184"/>
      <c r="UG56" s="184"/>
      <c r="UH56" s="184"/>
      <c r="UI56" s="184"/>
      <c r="UJ56" s="184"/>
      <c r="UK56" s="184"/>
      <c r="UL56" s="184"/>
      <c r="UM56" s="184"/>
      <c r="UN56" s="184"/>
      <c r="UO56" s="184"/>
      <c r="UP56" s="184"/>
      <c r="UQ56" s="184"/>
      <c r="UR56" s="184"/>
      <c r="US56" s="184"/>
      <c r="UT56" s="184"/>
      <c r="UU56" s="184"/>
      <c r="UV56" s="184"/>
      <c r="UW56" s="184"/>
      <c r="UX56" s="184"/>
      <c r="UY56" s="184"/>
      <c r="UZ56" s="184"/>
      <c r="VA56" s="184"/>
      <c r="VB56" s="184"/>
      <c r="VC56" s="184"/>
      <c r="VD56" s="184"/>
      <c r="VE56" s="184"/>
      <c r="VF56" s="184"/>
      <c r="VG56" s="184"/>
      <c r="VH56" s="184"/>
      <c r="VI56" s="184"/>
      <c r="VJ56" s="184"/>
      <c r="VK56" s="184"/>
      <c r="VL56" s="184"/>
      <c r="VM56" s="184"/>
      <c r="VN56" s="184"/>
      <c r="VO56" s="184"/>
      <c r="VP56" s="184"/>
      <c r="VQ56" s="184"/>
      <c r="VR56" s="184"/>
      <c r="VS56" s="184"/>
      <c r="VT56" s="184"/>
      <c r="VU56" s="184"/>
      <c r="VV56" s="184"/>
      <c r="VW56" s="184"/>
      <c r="VX56" s="184"/>
      <c r="VY56" s="184"/>
      <c r="VZ56" s="184"/>
      <c r="WA56" s="184"/>
      <c r="WB56" s="184"/>
      <c r="WC56" s="184"/>
      <c r="WD56" s="184"/>
      <c r="WE56" s="184"/>
      <c r="WF56" s="184"/>
      <c r="WG56" s="184"/>
      <c r="WH56" s="184"/>
      <c r="WI56" s="184"/>
      <c r="WJ56" s="184"/>
      <c r="WK56" s="184"/>
      <c r="WL56" s="184"/>
      <c r="WM56" s="184"/>
      <c r="WN56" s="184"/>
      <c r="WO56" s="184"/>
      <c r="WP56" s="184"/>
      <c r="WQ56" s="184"/>
      <c r="WR56" s="184"/>
      <c r="WS56" s="184"/>
      <c r="WT56" s="184"/>
      <c r="WU56" s="184"/>
      <c r="WV56" s="184"/>
      <c r="WW56" s="184"/>
      <c r="WX56" s="184"/>
      <c r="WY56" s="184"/>
      <c r="WZ56" s="184"/>
      <c r="XA56" s="184"/>
      <c r="XB56" s="184"/>
      <c r="XC56" s="184"/>
      <c r="XD56" s="184"/>
      <c r="XE56" s="184"/>
      <c r="XF56" s="184"/>
      <c r="XG56" s="184"/>
      <c r="XH56" s="184"/>
      <c r="XI56" s="184"/>
      <c r="XJ56" s="184"/>
      <c r="XK56" s="184"/>
      <c r="XL56" s="184"/>
      <c r="XM56" s="184"/>
      <c r="XN56" s="184"/>
      <c r="XO56" s="184"/>
      <c r="XP56" s="184"/>
      <c r="XQ56" s="184"/>
      <c r="XR56" s="184"/>
      <c r="XS56" s="184"/>
      <c r="XT56" s="184"/>
      <c r="XU56" s="184"/>
      <c r="XV56" s="184"/>
      <c r="XW56" s="184"/>
      <c r="XX56" s="184"/>
      <c r="XY56" s="184"/>
      <c r="XZ56" s="184"/>
      <c r="YA56" s="184"/>
      <c r="YB56" s="184"/>
      <c r="YC56" s="184"/>
      <c r="YD56" s="184"/>
      <c r="YE56" s="184"/>
      <c r="YF56" s="184"/>
      <c r="YG56" s="184"/>
      <c r="YH56" s="184"/>
      <c r="YI56" s="184"/>
      <c r="YJ56" s="184"/>
      <c r="YK56" s="184"/>
      <c r="YL56" s="184"/>
      <c r="YM56" s="184"/>
      <c r="YN56" s="184"/>
      <c r="YO56" s="184"/>
      <c r="YP56" s="184"/>
      <c r="YQ56" s="184"/>
      <c r="YR56" s="184"/>
      <c r="YS56" s="184"/>
      <c r="YT56" s="184"/>
      <c r="YU56" s="184"/>
      <c r="YV56" s="184"/>
      <c r="YW56" s="184"/>
      <c r="YX56" s="184"/>
      <c r="YY56" s="184"/>
      <c r="YZ56" s="184"/>
      <c r="ZA56" s="184"/>
      <c r="ZB56" s="184"/>
      <c r="ZC56" s="184"/>
      <c r="ZD56" s="184"/>
      <c r="ZE56" s="184"/>
      <c r="ZF56" s="184"/>
      <c r="ZG56" s="184"/>
      <c r="ZH56" s="184"/>
      <c r="ZI56" s="184"/>
      <c r="ZJ56" s="184"/>
      <c r="ZK56" s="184"/>
      <c r="ZL56" s="184"/>
      <c r="ZM56" s="184"/>
      <c r="ZN56" s="184"/>
      <c r="ZO56" s="184"/>
      <c r="ZP56" s="184"/>
      <c r="ZQ56" s="184"/>
      <c r="ZR56" s="184"/>
      <c r="ZS56" s="184"/>
      <c r="ZT56" s="184"/>
      <c r="ZU56" s="184"/>
      <c r="ZV56" s="184"/>
      <c r="ZW56" s="184"/>
      <c r="ZX56" s="184"/>
      <c r="ZY56" s="184"/>
      <c r="ZZ56" s="184"/>
      <c r="AAA56" s="184"/>
      <c r="AAB56" s="184"/>
      <c r="AAC56" s="184"/>
      <c r="AAD56" s="184"/>
      <c r="AAE56" s="184"/>
      <c r="AAF56" s="184"/>
      <c r="AAG56" s="184"/>
      <c r="AAH56" s="184"/>
      <c r="AAI56" s="184"/>
      <c r="AAJ56" s="184"/>
      <c r="AAK56" s="184"/>
      <c r="AAL56" s="184"/>
      <c r="AAM56" s="184"/>
      <c r="AAN56" s="184"/>
      <c r="AAO56" s="184"/>
      <c r="AAP56" s="184"/>
      <c r="AAQ56" s="184"/>
      <c r="AAR56" s="184"/>
      <c r="AAS56" s="184"/>
      <c r="AAT56" s="184"/>
      <c r="AAU56" s="184"/>
      <c r="AAV56" s="184"/>
      <c r="AAW56" s="184"/>
      <c r="AAX56" s="184"/>
      <c r="AAY56" s="184"/>
      <c r="AAZ56" s="184"/>
      <c r="ABA56" s="184"/>
      <c r="ABB56" s="184"/>
      <c r="ABC56" s="184"/>
      <c r="ABD56" s="184"/>
      <c r="ABE56" s="184"/>
      <c r="ABF56" s="184"/>
      <c r="ABG56" s="184"/>
      <c r="ABH56" s="184"/>
      <c r="ABI56" s="184"/>
      <c r="ABJ56" s="184"/>
      <c r="ABK56" s="184"/>
      <c r="ABL56" s="184"/>
      <c r="ABM56" s="184"/>
      <c r="ABN56" s="184"/>
      <c r="ABO56" s="184"/>
      <c r="ABP56" s="184"/>
      <c r="ABQ56" s="184"/>
      <c r="ABR56" s="184"/>
      <c r="ABS56" s="184"/>
      <c r="ABT56" s="184"/>
      <c r="ABU56" s="184"/>
      <c r="ABV56" s="184"/>
      <c r="ABW56" s="184"/>
      <c r="ABX56" s="184"/>
      <c r="ABY56" s="184"/>
      <c r="ABZ56" s="184"/>
      <c r="ACA56" s="184"/>
      <c r="ACB56" s="184"/>
      <c r="ACC56" s="184"/>
      <c r="ACD56" s="184"/>
      <c r="ACE56" s="184"/>
      <c r="ACF56" s="184"/>
      <c r="ACG56" s="184"/>
      <c r="ACH56" s="184"/>
      <c r="ACI56" s="184"/>
      <c r="ACJ56" s="184"/>
      <c r="ACK56" s="184"/>
      <c r="ACL56" s="184"/>
      <c r="ACM56" s="184"/>
      <c r="ACN56" s="184"/>
      <c r="ACO56" s="184"/>
      <c r="ACP56" s="184"/>
      <c r="ACQ56" s="184"/>
      <c r="ACR56" s="184"/>
      <c r="ACS56" s="184"/>
      <c r="ACT56" s="184"/>
      <c r="ACU56" s="184"/>
      <c r="ACV56" s="184"/>
      <c r="ACW56" s="184"/>
      <c r="ACX56" s="184"/>
      <c r="ACY56" s="184"/>
      <c r="ACZ56" s="184"/>
      <c r="ADA56" s="184"/>
      <c r="ADB56" s="184"/>
      <c r="ADC56" s="184"/>
      <c r="ADD56" s="184"/>
      <c r="ADE56" s="184"/>
      <c r="ADF56" s="184"/>
      <c r="ADG56" s="184"/>
      <c r="ADH56" s="184"/>
      <c r="ADI56" s="184"/>
      <c r="ADJ56" s="184"/>
      <c r="ADK56" s="184"/>
      <c r="ADL56" s="184"/>
      <c r="ADM56" s="184"/>
      <c r="ADN56" s="184"/>
      <c r="ADO56" s="184"/>
      <c r="ADP56" s="184"/>
      <c r="ADQ56" s="184"/>
      <c r="ADR56" s="184"/>
      <c r="ADS56" s="184"/>
      <c r="ADT56" s="184"/>
      <c r="ADU56" s="184"/>
      <c r="ADV56" s="184"/>
      <c r="ADW56" s="184"/>
      <c r="ADX56" s="184"/>
      <c r="ADY56" s="184"/>
      <c r="ADZ56" s="184"/>
      <c r="AEA56" s="184"/>
      <c r="AEB56" s="184"/>
      <c r="AEC56" s="184"/>
      <c r="AED56" s="184"/>
      <c r="AEE56" s="184"/>
      <c r="AEF56" s="184"/>
      <c r="AEG56" s="184"/>
      <c r="AEH56" s="184"/>
      <c r="AEI56" s="184"/>
      <c r="AEJ56" s="184"/>
      <c r="AEK56" s="184"/>
      <c r="AEL56" s="184"/>
      <c r="AEM56" s="184"/>
      <c r="AEN56" s="184"/>
      <c r="AEO56" s="184"/>
      <c r="AEP56" s="184"/>
      <c r="AEQ56" s="184"/>
      <c r="AER56" s="184"/>
      <c r="AES56" s="184"/>
      <c r="AET56" s="184"/>
      <c r="AEU56" s="184"/>
      <c r="AEV56" s="184"/>
      <c r="AEW56" s="184"/>
      <c r="AEX56" s="184"/>
      <c r="AEY56" s="184"/>
      <c r="AEZ56" s="184"/>
      <c r="AFA56" s="184"/>
      <c r="AFB56" s="184"/>
      <c r="AFC56" s="184"/>
      <c r="AFD56" s="184"/>
      <c r="AFE56" s="184"/>
      <c r="AFF56" s="184"/>
      <c r="AFG56" s="184"/>
      <c r="AFH56" s="184"/>
      <c r="AFI56" s="184"/>
      <c r="AFJ56" s="184"/>
      <c r="AFK56" s="184"/>
      <c r="AFL56" s="184"/>
      <c r="AFM56" s="184"/>
      <c r="AFN56" s="184"/>
      <c r="AFO56" s="184"/>
      <c r="AFP56" s="184"/>
      <c r="AFQ56" s="184"/>
      <c r="AFR56" s="184"/>
      <c r="AFS56" s="184"/>
      <c r="AFT56" s="184"/>
      <c r="AFU56" s="184"/>
      <c r="AFV56" s="184"/>
      <c r="AFW56" s="184"/>
      <c r="AFX56" s="184"/>
      <c r="AFY56" s="184"/>
    </row>
    <row r="57" spans="2:857" ht="13.35" customHeight="1" x14ac:dyDescent="0.25">
      <c r="B57" s="263" t="s">
        <v>9477</v>
      </c>
      <c r="C57" s="278">
        <v>17240</v>
      </c>
      <c r="D57" s="264" t="s">
        <v>866</v>
      </c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84"/>
      <c r="BU57" s="184"/>
      <c r="BV57" s="184"/>
      <c r="BW57" s="184"/>
      <c r="BX57" s="184"/>
      <c r="BY57" s="184"/>
      <c r="BZ57" s="184"/>
      <c r="CA57" s="184"/>
      <c r="CB57" s="184"/>
      <c r="CC57" s="184"/>
      <c r="CD57" s="184"/>
      <c r="CE57" s="184"/>
      <c r="CF57" s="184"/>
      <c r="CG57" s="184"/>
      <c r="CH57" s="184"/>
      <c r="CI57" s="184"/>
      <c r="CJ57" s="184"/>
      <c r="CK57" s="184"/>
      <c r="CL57" s="184"/>
      <c r="CM57" s="184"/>
      <c r="CN57" s="184"/>
      <c r="CO57" s="184"/>
      <c r="CP57" s="184"/>
      <c r="CQ57" s="184"/>
      <c r="CR57" s="184"/>
      <c r="CS57" s="184"/>
      <c r="CT57" s="184"/>
      <c r="CU57" s="184"/>
      <c r="CV57" s="184"/>
      <c r="CW57" s="184"/>
      <c r="CX57" s="184"/>
      <c r="CY57" s="184"/>
      <c r="CZ57" s="184"/>
      <c r="DA57" s="184"/>
      <c r="DB57" s="184"/>
      <c r="DC57" s="184"/>
      <c r="DD57" s="184"/>
      <c r="DE57" s="184"/>
      <c r="DF57" s="184"/>
      <c r="DG57" s="184"/>
      <c r="DH57" s="184"/>
      <c r="DI57" s="184"/>
      <c r="DJ57" s="184"/>
      <c r="DK57" s="184"/>
      <c r="DL57" s="184"/>
      <c r="DM57" s="184"/>
      <c r="DN57" s="184"/>
      <c r="DO57" s="184"/>
      <c r="DP57" s="184"/>
      <c r="DQ57" s="184"/>
      <c r="DR57" s="184"/>
      <c r="DS57" s="184"/>
      <c r="DT57" s="184"/>
      <c r="DU57" s="184"/>
      <c r="DV57" s="184"/>
      <c r="DW57" s="184"/>
      <c r="DX57" s="184"/>
      <c r="DY57" s="184"/>
      <c r="DZ57" s="184"/>
      <c r="EA57" s="184"/>
      <c r="EB57" s="184"/>
      <c r="EC57" s="184"/>
      <c r="ED57" s="184"/>
      <c r="EE57" s="184"/>
      <c r="EF57" s="184"/>
      <c r="EG57" s="184"/>
      <c r="EH57" s="184"/>
      <c r="EI57" s="184"/>
      <c r="EJ57" s="184"/>
      <c r="EK57" s="184"/>
      <c r="EL57" s="184"/>
      <c r="EM57" s="184"/>
      <c r="EN57" s="184"/>
      <c r="EO57" s="184"/>
      <c r="EP57" s="184"/>
      <c r="EQ57" s="184"/>
      <c r="ER57" s="184"/>
      <c r="ES57" s="184"/>
      <c r="ET57" s="184"/>
      <c r="EU57" s="184"/>
      <c r="EV57" s="184"/>
      <c r="EW57" s="184"/>
      <c r="EX57" s="184"/>
      <c r="EY57" s="184"/>
      <c r="EZ57" s="184"/>
      <c r="FA57" s="184"/>
      <c r="FB57" s="184"/>
      <c r="FC57" s="184"/>
      <c r="FD57" s="184"/>
      <c r="FE57" s="184"/>
      <c r="FF57" s="184"/>
      <c r="FG57" s="184"/>
      <c r="FH57" s="184"/>
      <c r="FI57" s="184"/>
      <c r="FJ57" s="184"/>
      <c r="FK57" s="184"/>
      <c r="FL57" s="184"/>
      <c r="FM57" s="184"/>
      <c r="FN57" s="184"/>
      <c r="FO57" s="184"/>
      <c r="FP57" s="184"/>
      <c r="FQ57" s="184"/>
      <c r="FR57" s="184"/>
      <c r="FS57" s="184"/>
      <c r="FT57" s="184"/>
      <c r="FU57" s="184"/>
      <c r="FV57" s="184"/>
      <c r="FW57" s="184"/>
      <c r="FX57" s="184"/>
      <c r="FY57" s="184"/>
      <c r="FZ57" s="184"/>
      <c r="GA57" s="184"/>
      <c r="GB57" s="184"/>
      <c r="GC57" s="184"/>
      <c r="GD57" s="184"/>
      <c r="GE57" s="184"/>
      <c r="GF57" s="184"/>
      <c r="GG57" s="184"/>
      <c r="GH57" s="184"/>
      <c r="GI57" s="184"/>
      <c r="GJ57" s="184"/>
      <c r="GK57" s="184"/>
      <c r="GL57" s="184"/>
      <c r="GM57" s="184"/>
      <c r="GN57" s="184"/>
      <c r="GO57" s="184"/>
      <c r="GP57" s="184"/>
      <c r="GQ57" s="184"/>
      <c r="GR57" s="184"/>
      <c r="GS57" s="184"/>
      <c r="GT57" s="184"/>
      <c r="GU57" s="184"/>
      <c r="GV57" s="184"/>
      <c r="GW57" s="184"/>
      <c r="GX57" s="184"/>
      <c r="GY57" s="184"/>
      <c r="GZ57" s="184"/>
      <c r="HA57" s="184"/>
      <c r="HB57" s="184"/>
      <c r="HC57" s="184"/>
      <c r="HD57" s="184"/>
      <c r="HE57" s="184"/>
      <c r="HF57" s="184"/>
      <c r="HG57" s="184"/>
      <c r="HH57" s="184"/>
      <c r="HI57" s="184"/>
      <c r="HJ57" s="184"/>
      <c r="HK57" s="184"/>
      <c r="HL57" s="184"/>
      <c r="HM57" s="184"/>
      <c r="HN57" s="184"/>
      <c r="HO57" s="184"/>
      <c r="HP57" s="184"/>
      <c r="HQ57" s="184"/>
      <c r="HR57" s="184"/>
      <c r="HS57" s="184"/>
      <c r="HT57" s="184"/>
      <c r="HU57" s="184"/>
      <c r="HV57" s="184"/>
      <c r="HW57" s="184"/>
      <c r="HX57" s="184"/>
      <c r="HY57" s="184"/>
      <c r="HZ57" s="184"/>
      <c r="IA57" s="184"/>
      <c r="IB57" s="184"/>
      <c r="IC57" s="184"/>
      <c r="ID57" s="184"/>
      <c r="IE57" s="184"/>
      <c r="IF57" s="184"/>
      <c r="IG57" s="184"/>
      <c r="IH57" s="184"/>
      <c r="II57" s="184"/>
      <c r="IJ57" s="184"/>
      <c r="IK57" s="184"/>
      <c r="IL57" s="184"/>
      <c r="IM57" s="184"/>
      <c r="IN57" s="184"/>
      <c r="IO57" s="184"/>
      <c r="IP57" s="184"/>
      <c r="IQ57" s="184"/>
      <c r="IR57" s="184"/>
      <c r="IS57" s="184"/>
      <c r="IT57" s="184"/>
      <c r="IU57" s="184"/>
      <c r="IV57" s="184"/>
      <c r="IW57" s="184"/>
      <c r="IX57" s="184"/>
      <c r="IY57" s="184"/>
      <c r="IZ57" s="184"/>
      <c r="JA57" s="184"/>
      <c r="JB57" s="184"/>
      <c r="JC57" s="184"/>
      <c r="JD57" s="184"/>
      <c r="JE57" s="184"/>
      <c r="JF57" s="184"/>
      <c r="JG57" s="184"/>
      <c r="JH57" s="184"/>
      <c r="JI57" s="184"/>
      <c r="JJ57" s="184"/>
      <c r="JK57" s="184"/>
      <c r="JL57" s="184"/>
      <c r="JM57" s="184"/>
      <c r="JN57" s="184"/>
      <c r="JO57" s="184"/>
      <c r="JP57" s="184"/>
      <c r="JQ57" s="184"/>
      <c r="JR57" s="184"/>
      <c r="JS57" s="184"/>
      <c r="JT57" s="184"/>
      <c r="JU57" s="184"/>
      <c r="JV57" s="184"/>
      <c r="JW57" s="184"/>
      <c r="JX57" s="184"/>
      <c r="JY57" s="184"/>
      <c r="JZ57" s="184"/>
      <c r="KA57" s="184"/>
      <c r="KB57" s="184"/>
      <c r="KC57" s="184"/>
      <c r="KD57" s="184"/>
      <c r="KE57" s="184"/>
      <c r="KF57" s="184"/>
      <c r="KG57" s="184"/>
      <c r="KH57" s="184"/>
      <c r="KI57" s="184"/>
      <c r="KJ57" s="184"/>
      <c r="KK57" s="184"/>
      <c r="KL57" s="184"/>
      <c r="KM57" s="184"/>
      <c r="KN57" s="184"/>
      <c r="KO57" s="184"/>
      <c r="KP57" s="184"/>
      <c r="KQ57" s="184"/>
      <c r="KR57" s="184"/>
      <c r="KS57" s="184"/>
      <c r="KT57" s="184"/>
      <c r="KU57" s="184"/>
      <c r="KV57" s="184"/>
      <c r="KW57" s="184"/>
      <c r="KX57" s="184"/>
      <c r="KY57" s="184"/>
      <c r="KZ57" s="184"/>
      <c r="LA57" s="184"/>
      <c r="LB57" s="184"/>
      <c r="LC57" s="184"/>
      <c r="LD57" s="184"/>
      <c r="LE57" s="184"/>
      <c r="LF57" s="184"/>
      <c r="LG57" s="184"/>
      <c r="LH57" s="184"/>
      <c r="LI57" s="184"/>
      <c r="LJ57" s="184"/>
      <c r="LK57" s="184"/>
      <c r="LL57" s="184"/>
      <c r="LM57" s="184"/>
      <c r="LN57" s="184"/>
      <c r="LO57" s="184"/>
      <c r="LP57" s="184"/>
      <c r="LQ57" s="184"/>
      <c r="LR57" s="184"/>
      <c r="LS57" s="184"/>
      <c r="LT57" s="184"/>
      <c r="LU57" s="184"/>
      <c r="LV57" s="184"/>
      <c r="LW57" s="184"/>
      <c r="LX57" s="184"/>
      <c r="LY57" s="184"/>
      <c r="LZ57" s="184"/>
      <c r="MA57" s="184"/>
      <c r="MB57" s="184"/>
      <c r="MC57" s="184"/>
      <c r="MD57" s="184"/>
      <c r="ME57" s="184"/>
      <c r="MF57" s="184"/>
      <c r="MG57" s="184"/>
      <c r="MH57" s="184"/>
      <c r="MI57" s="184"/>
      <c r="MJ57" s="184"/>
      <c r="MK57" s="184"/>
      <c r="ML57" s="184"/>
      <c r="MM57" s="184"/>
      <c r="MN57" s="184"/>
      <c r="MO57" s="184"/>
      <c r="MP57" s="184"/>
      <c r="MQ57" s="184"/>
      <c r="MR57" s="184"/>
      <c r="MS57" s="184"/>
      <c r="MT57" s="184"/>
      <c r="MU57" s="184"/>
      <c r="MV57" s="184"/>
      <c r="MW57" s="184"/>
      <c r="MX57" s="184"/>
      <c r="MY57" s="184"/>
      <c r="MZ57" s="184"/>
      <c r="NA57" s="184"/>
      <c r="NB57" s="184"/>
      <c r="NC57" s="184"/>
      <c r="ND57" s="184"/>
      <c r="NE57" s="184"/>
      <c r="NF57" s="184"/>
      <c r="NG57" s="184"/>
      <c r="NH57" s="184"/>
      <c r="NI57" s="184"/>
      <c r="NJ57" s="184"/>
      <c r="NK57" s="184"/>
      <c r="NL57" s="184"/>
      <c r="NM57" s="184"/>
      <c r="NN57" s="184"/>
      <c r="NO57" s="184"/>
      <c r="NP57" s="184"/>
      <c r="NQ57" s="184"/>
      <c r="NR57" s="184"/>
      <c r="NS57" s="184"/>
      <c r="NT57" s="184"/>
      <c r="NU57" s="184"/>
      <c r="NV57" s="184"/>
      <c r="NW57" s="184"/>
      <c r="NX57" s="184"/>
      <c r="NY57" s="184"/>
      <c r="NZ57" s="184"/>
      <c r="OA57" s="184"/>
      <c r="OB57" s="184"/>
      <c r="OC57" s="184"/>
      <c r="OD57" s="184"/>
      <c r="OE57" s="184"/>
      <c r="OF57" s="184"/>
      <c r="OG57" s="184"/>
      <c r="OH57" s="184"/>
      <c r="OI57" s="184"/>
      <c r="OJ57" s="184"/>
      <c r="OK57" s="184"/>
      <c r="OL57" s="184"/>
      <c r="OM57" s="184"/>
      <c r="ON57" s="184"/>
      <c r="OO57" s="184"/>
      <c r="OP57" s="184"/>
      <c r="OQ57" s="184"/>
      <c r="OR57" s="184"/>
      <c r="OS57" s="184"/>
      <c r="OT57" s="184"/>
      <c r="OU57" s="184"/>
      <c r="OV57" s="184"/>
      <c r="OW57" s="184"/>
      <c r="OX57" s="184"/>
      <c r="OY57" s="184"/>
      <c r="OZ57" s="184"/>
      <c r="PA57" s="184"/>
      <c r="PB57" s="184"/>
      <c r="PC57" s="184"/>
      <c r="PD57" s="184"/>
      <c r="PE57" s="184"/>
      <c r="PF57" s="184"/>
      <c r="PG57" s="184"/>
      <c r="PH57" s="184"/>
      <c r="PI57" s="184"/>
      <c r="PJ57" s="184"/>
      <c r="PK57" s="184"/>
      <c r="PL57" s="184"/>
      <c r="PM57" s="184"/>
      <c r="PN57" s="184"/>
      <c r="PO57" s="184"/>
      <c r="PP57" s="184"/>
      <c r="PQ57" s="184"/>
      <c r="PR57" s="184"/>
      <c r="PS57" s="184"/>
      <c r="PT57" s="184"/>
      <c r="PU57" s="184"/>
      <c r="PV57" s="184"/>
      <c r="PW57" s="184"/>
      <c r="PX57" s="184"/>
      <c r="PY57" s="184"/>
      <c r="PZ57" s="184"/>
      <c r="QA57" s="184"/>
      <c r="QB57" s="184"/>
      <c r="QC57" s="184"/>
      <c r="QD57" s="184"/>
      <c r="QE57" s="184"/>
      <c r="QF57" s="184"/>
      <c r="QG57" s="184"/>
      <c r="QH57" s="184"/>
      <c r="QI57" s="184"/>
      <c r="QJ57" s="184"/>
      <c r="QK57" s="184"/>
      <c r="QL57" s="184"/>
      <c r="QM57" s="184"/>
      <c r="QN57" s="184"/>
      <c r="QO57" s="184"/>
      <c r="QP57" s="184"/>
      <c r="QQ57" s="184"/>
      <c r="QR57" s="184"/>
      <c r="QS57" s="184"/>
      <c r="QT57" s="184"/>
      <c r="QU57" s="184"/>
      <c r="QV57" s="184"/>
      <c r="QW57" s="184"/>
      <c r="QX57" s="184"/>
      <c r="QY57" s="184"/>
      <c r="QZ57" s="184"/>
      <c r="RA57" s="184"/>
      <c r="RB57" s="184"/>
      <c r="RC57" s="184"/>
      <c r="RD57" s="184"/>
      <c r="RE57" s="184"/>
      <c r="RF57" s="184"/>
      <c r="RG57" s="184"/>
      <c r="RH57" s="184"/>
      <c r="RI57" s="184"/>
      <c r="RJ57" s="184"/>
      <c r="RK57" s="184"/>
      <c r="RL57" s="184"/>
      <c r="RM57" s="184"/>
      <c r="RN57" s="184"/>
      <c r="RO57" s="184"/>
      <c r="RP57" s="184"/>
      <c r="RQ57" s="184"/>
      <c r="RR57" s="184"/>
      <c r="RS57" s="184"/>
      <c r="RT57" s="184"/>
      <c r="RU57" s="184"/>
      <c r="RV57" s="184"/>
      <c r="RW57" s="184"/>
      <c r="RX57" s="184"/>
      <c r="RY57" s="184"/>
      <c r="RZ57" s="184"/>
      <c r="SA57" s="184"/>
      <c r="SB57" s="184"/>
      <c r="SC57" s="184"/>
      <c r="SD57" s="184"/>
      <c r="SE57" s="184"/>
      <c r="SF57" s="184"/>
      <c r="SG57" s="184"/>
      <c r="SH57" s="184"/>
      <c r="SI57" s="184"/>
      <c r="SJ57" s="184"/>
      <c r="SK57" s="184"/>
      <c r="SL57" s="184"/>
      <c r="SM57" s="184"/>
      <c r="SN57" s="184"/>
      <c r="SO57" s="184"/>
      <c r="SP57" s="184"/>
      <c r="SQ57" s="184"/>
      <c r="SR57" s="184"/>
      <c r="SS57" s="184"/>
      <c r="ST57" s="184"/>
      <c r="SU57" s="184"/>
      <c r="SV57" s="184"/>
      <c r="SW57" s="184"/>
      <c r="SX57" s="184"/>
      <c r="SY57" s="184"/>
      <c r="SZ57" s="184"/>
      <c r="TA57" s="184"/>
      <c r="TB57" s="184"/>
      <c r="TC57" s="184"/>
      <c r="TD57" s="184"/>
      <c r="TE57" s="184"/>
      <c r="TF57" s="184"/>
      <c r="TG57" s="184"/>
      <c r="TH57" s="184"/>
      <c r="TI57" s="184"/>
      <c r="TJ57" s="184"/>
      <c r="TK57" s="184"/>
      <c r="TL57" s="184"/>
      <c r="TM57" s="184"/>
      <c r="TN57" s="184"/>
      <c r="TO57" s="184"/>
      <c r="TP57" s="184"/>
      <c r="TQ57" s="184"/>
      <c r="TR57" s="184"/>
      <c r="TS57" s="184"/>
      <c r="TT57" s="184"/>
      <c r="TU57" s="184"/>
      <c r="TV57" s="184"/>
      <c r="TW57" s="184"/>
      <c r="TX57" s="184"/>
      <c r="TY57" s="184"/>
      <c r="TZ57" s="184"/>
      <c r="UA57" s="184"/>
      <c r="UB57" s="184"/>
      <c r="UC57" s="184"/>
      <c r="UD57" s="184"/>
      <c r="UE57" s="184"/>
      <c r="UF57" s="184"/>
      <c r="UG57" s="184"/>
      <c r="UH57" s="184"/>
      <c r="UI57" s="184"/>
      <c r="UJ57" s="184"/>
      <c r="UK57" s="184"/>
      <c r="UL57" s="184"/>
      <c r="UM57" s="184"/>
      <c r="UN57" s="184"/>
      <c r="UO57" s="184"/>
      <c r="UP57" s="184"/>
      <c r="UQ57" s="184"/>
      <c r="UR57" s="184"/>
      <c r="US57" s="184"/>
      <c r="UT57" s="184"/>
      <c r="UU57" s="184"/>
      <c r="UV57" s="184"/>
      <c r="UW57" s="184"/>
      <c r="UX57" s="184"/>
      <c r="UY57" s="184"/>
      <c r="UZ57" s="184"/>
      <c r="VA57" s="184"/>
      <c r="VB57" s="184"/>
      <c r="VC57" s="184"/>
      <c r="VD57" s="184"/>
      <c r="VE57" s="184"/>
      <c r="VF57" s="184"/>
      <c r="VG57" s="184"/>
      <c r="VH57" s="184"/>
      <c r="VI57" s="184"/>
      <c r="VJ57" s="184"/>
      <c r="VK57" s="184"/>
      <c r="VL57" s="184"/>
      <c r="VM57" s="184"/>
      <c r="VN57" s="184"/>
      <c r="VO57" s="184"/>
      <c r="VP57" s="184"/>
      <c r="VQ57" s="184"/>
      <c r="VR57" s="184"/>
      <c r="VS57" s="184"/>
      <c r="VT57" s="184"/>
      <c r="VU57" s="184"/>
      <c r="VV57" s="184"/>
      <c r="VW57" s="184"/>
      <c r="VX57" s="184"/>
      <c r="VY57" s="184"/>
      <c r="VZ57" s="184"/>
      <c r="WA57" s="184"/>
      <c r="WB57" s="184"/>
      <c r="WC57" s="184"/>
      <c r="WD57" s="184"/>
      <c r="WE57" s="184"/>
      <c r="WF57" s="184"/>
      <c r="WG57" s="184"/>
      <c r="WH57" s="184"/>
      <c r="WI57" s="184"/>
      <c r="WJ57" s="184"/>
      <c r="WK57" s="184"/>
      <c r="WL57" s="184"/>
      <c r="WM57" s="184"/>
      <c r="WN57" s="184"/>
      <c r="WO57" s="184"/>
      <c r="WP57" s="184"/>
      <c r="WQ57" s="184"/>
      <c r="WR57" s="184"/>
      <c r="WS57" s="184"/>
      <c r="WT57" s="184"/>
      <c r="WU57" s="184"/>
      <c r="WV57" s="184"/>
      <c r="WW57" s="184"/>
      <c r="WX57" s="184"/>
      <c r="WY57" s="184"/>
      <c r="WZ57" s="184"/>
      <c r="XA57" s="184"/>
      <c r="XB57" s="184"/>
      <c r="XC57" s="184"/>
      <c r="XD57" s="184"/>
      <c r="XE57" s="184"/>
      <c r="XF57" s="184"/>
      <c r="XG57" s="184"/>
      <c r="XH57" s="184"/>
      <c r="XI57" s="184"/>
      <c r="XJ57" s="184"/>
      <c r="XK57" s="184"/>
      <c r="XL57" s="184"/>
      <c r="XM57" s="184"/>
      <c r="XN57" s="184"/>
      <c r="XO57" s="184"/>
      <c r="XP57" s="184"/>
      <c r="XQ57" s="184"/>
      <c r="XR57" s="184"/>
      <c r="XS57" s="184"/>
      <c r="XT57" s="184"/>
      <c r="XU57" s="184"/>
      <c r="XV57" s="184"/>
      <c r="XW57" s="184"/>
      <c r="XX57" s="184"/>
      <c r="XY57" s="184"/>
      <c r="XZ57" s="184"/>
      <c r="YA57" s="184"/>
      <c r="YB57" s="184"/>
      <c r="YC57" s="184"/>
      <c r="YD57" s="184"/>
      <c r="YE57" s="184"/>
      <c r="YF57" s="184"/>
      <c r="YG57" s="184"/>
      <c r="YH57" s="184"/>
      <c r="YI57" s="184"/>
      <c r="YJ57" s="184"/>
      <c r="YK57" s="184"/>
      <c r="YL57" s="184"/>
      <c r="YM57" s="184"/>
      <c r="YN57" s="184"/>
      <c r="YO57" s="184"/>
      <c r="YP57" s="184"/>
      <c r="YQ57" s="184"/>
      <c r="YR57" s="184"/>
      <c r="YS57" s="184"/>
      <c r="YT57" s="184"/>
      <c r="YU57" s="184"/>
      <c r="YV57" s="184"/>
      <c r="YW57" s="184"/>
      <c r="YX57" s="184"/>
      <c r="YY57" s="184"/>
      <c r="YZ57" s="184"/>
      <c r="ZA57" s="184"/>
      <c r="ZB57" s="184"/>
      <c r="ZC57" s="184"/>
      <c r="ZD57" s="184"/>
      <c r="ZE57" s="184"/>
      <c r="ZF57" s="184"/>
      <c r="ZG57" s="184"/>
      <c r="ZH57" s="184"/>
      <c r="ZI57" s="184"/>
      <c r="ZJ57" s="184"/>
      <c r="ZK57" s="184"/>
      <c r="ZL57" s="184"/>
      <c r="ZM57" s="184"/>
      <c r="ZN57" s="184"/>
      <c r="ZO57" s="184"/>
      <c r="ZP57" s="184"/>
      <c r="ZQ57" s="184"/>
      <c r="ZR57" s="184"/>
      <c r="ZS57" s="184"/>
      <c r="ZT57" s="184"/>
      <c r="ZU57" s="184"/>
      <c r="ZV57" s="184"/>
      <c r="ZW57" s="184"/>
      <c r="ZX57" s="184"/>
      <c r="ZY57" s="184"/>
      <c r="ZZ57" s="184"/>
      <c r="AAA57" s="184"/>
      <c r="AAB57" s="184"/>
      <c r="AAC57" s="184"/>
      <c r="AAD57" s="184"/>
      <c r="AAE57" s="184"/>
      <c r="AAF57" s="184"/>
      <c r="AAG57" s="184"/>
      <c r="AAH57" s="184"/>
      <c r="AAI57" s="184"/>
      <c r="AAJ57" s="184"/>
      <c r="AAK57" s="184"/>
      <c r="AAL57" s="184"/>
      <c r="AAM57" s="184"/>
      <c r="AAN57" s="184"/>
      <c r="AAO57" s="184"/>
      <c r="AAP57" s="184"/>
      <c r="AAQ57" s="184"/>
      <c r="AAR57" s="184"/>
      <c r="AAS57" s="184"/>
      <c r="AAT57" s="184"/>
      <c r="AAU57" s="184"/>
      <c r="AAV57" s="184"/>
      <c r="AAW57" s="184"/>
      <c r="AAX57" s="184"/>
      <c r="AAY57" s="184"/>
      <c r="AAZ57" s="184"/>
      <c r="ABA57" s="184"/>
      <c r="ABB57" s="184"/>
      <c r="ABC57" s="184"/>
      <c r="ABD57" s="184"/>
      <c r="ABE57" s="184"/>
      <c r="ABF57" s="184"/>
      <c r="ABG57" s="184"/>
      <c r="ABH57" s="184"/>
      <c r="ABI57" s="184"/>
      <c r="ABJ57" s="184"/>
      <c r="ABK57" s="184"/>
      <c r="ABL57" s="184"/>
      <c r="ABM57" s="184"/>
      <c r="ABN57" s="184"/>
      <c r="ABO57" s="184"/>
      <c r="ABP57" s="184"/>
      <c r="ABQ57" s="184"/>
      <c r="ABR57" s="184"/>
      <c r="ABS57" s="184"/>
      <c r="ABT57" s="184"/>
      <c r="ABU57" s="184"/>
      <c r="ABV57" s="184"/>
      <c r="ABW57" s="184"/>
      <c r="ABX57" s="184"/>
      <c r="ABY57" s="184"/>
      <c r="ABZ57" s="184"/>
      <c r="ACA57" s="184"/>
      <c r="ACB57" s="184"/>
      <c r="ACC57" s="184"/>
      <c r="ACD57" s="184"/>
      <c r="ACE57" s="184"/>
      <c r="ACF57" s="184"/>
      <c r="ACG57" s="184"/>
      <c r="ACH57" s="184"/>
      <c r="ACI57" s="184"/>
      <c r="ACJ57" s="184"/>
      <c r="ACK57" s="184"/>
      <c r="ACL57" s="184"/>
      <c r="ACM57" s="184"/>
      <c r="ACN57" s="184"/>
      <c r="ACO57" s="184"/>
      <c r="ACP57" s="184"/>
      <c r="ACQ57" s="184"/>
      <c r="ACR57" s="184"/>
      <c r="ACS57" s="184"/>
      <c r="ACT57" s="184"/>
      <c r="ACU57" s="184"/>
      <c r="ACV57" s="184"/>
      <c r="ACW57" s="184"/>
      <c r="ACX57" s="184"/>
      <c r="ACY57" s="184"/>
      <c r="ACZ57" s="184"/>
      <c r="ADA57" s="184"/>
      <c r="ADB57" s="184"/>
      <c r="ADC57" s="184"/>
      <c r="ADD57" s="184"/>
      <c r="ADE57" s="184"/>
      <c r="ADF57" s="184"/>
      <c r="ADG57" s="184"/>
      <c r="ADH57" s="184"/>
      <c r="ADI57" s="184"/>
      <c r="ADJ57" s="184"/>
      <c r="ADK57" s="184"/>
      <c r="ADL57" s="184"/>
      <c r="ADM57" s="184"/>
      <c r="ADN57" s="184"/>
      <c r="ADO57" s="184"/>
      <c r="ADP57" s="184"/>
      <c r="ADQ57" s="184"/>
      <c r="ADR57" s="184"/>
      <c r="ADS57" s="184"/>
      <c r="ADT57" s="184"/>
      <c r="ADU57" s="184"/>
      <c r="ADV57" s="184"/>
      <c r="ADW57" s="184"/>
      <c r="ADX57" s="184"/>
      <c r="ADY57" s="184"/>
      <c r="ADZ57" s="184"/>
      <c r="AEA57" s="184"/>
      <c r="AEB57" s="184"/>
      <c r="AEC57" s="184"/>
      <c r="AED57" s="184"/>
      <c r="AEE57" s="184"/>
      <c r="AEF57" s="184"/>
      <c r="AEG57" s="184"/>
      <c r="AEH57" s="184"/>
      <c r="AEI57" s="184"/>
      <c r="AEJ57" s="184"/>
      <c r="AEK57" s="184"/>
      <c r="AEL57" s="184"/>
      <c r="AEM57" s="184"/>
      <c r="AEN57" s="184"/>
      <c r="AEO57" s="184"/>
      <c r="AEP57" s="184"/>
      <c r="AEQ57" s="184"/>
      <c r="AER57" s="184"/>
      <c r="AES57" s="184"/>
      <c r="AET57" s="184"/>
      <c r="AEU57" s="184"/>
      <c r="AEV57" s="184"/>
      <c r="AEW57" s="184"/>
      <c r="AEX57" s="184"/>
      <c r="AEY57" s="184"/>
      <c r="AEZ57" s="184"/>
      <c r="AFA57" s="184"/>
      <c r="AFB57" s="184"/>
      <c r="AFC57" s="184"/>
      <c r="AFD57" s="184"/>
      <c r="AFE57" s="184"/>
      <c r="AFF57" s="184"/>
      <c r="AFG57" s="184"/>
      <c r="AFH57" s="184"/>
      <c r="AFI57" s="184"/>
      <c r="AFJ57" s="184"/>
      <c r="AFK57" s="184"/>
      <c r="AFL57" s="184"/>
      <c r="AFM57" s="184"/>
      <c r="AFN57" s="184"/>
      <c r="AFO57" s="184"/>
      <c r="AFP57" s="184"/>
      <c r="AFQ57" s="184"/>
      <c r="AFR57" s="184"/>
      <c r="AFS57" s="184"/>
      <c r="AFT57" s="184"/>
      <c r="AFU57" s="184"/>
      <c r="AFV57" s="184"/>
      <c r="AFW57" s="184"/>
      <c r="AFX57" s="184"/>
      <c r="AFY57" s="184"/>
    </row>
    <row r="58" spans="2:857" ht="13.35" customHeight="1" x14ac:dyDescent="0.25">
      <c r="B58" s="263" t="s">
        <v>9478</v>
      </c>
      <c r="C58" s="278">
        <v>25000</v>
      </c>
      <c r="D58" s="264" t="s">
        <v>9398</v>
      </c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84"/>
      <c r="BU58" s="184"/>
      <c r="BV58" s="184"/>
      <c r="BW58" s="184"/>
      <c r="BX58" s="184"/>
      <c r="BY58" s="184"/>
      <c r="BZ58" s="184"/>
      <c r="CA58" s="184"/>
      <c r="CB58" s="184"/>
      <c r="CC58" s="184"/>
      <c r="CD58" s="184"/>
      <c r="CE58" s="184"/>
      <c r="CF58" s="184"/>
      <c r="CG58" s="184"/>
      <c r="CH58" s="184"/>
      <c r="CI58" s="184"/>
      <c r="CJ58" s="184"/>
      <c r="CK58" s="184"/>
      <c r="CL58" s="184"/>
      <c r="CM58" s="184"/>
      <c r="CN58" s="184"/>
      <c r="CO58" s="184"/>
      <c r="CP58" s="184"/>
      <c r="CQ58" s="184"/>
      <c r="CR58" s="184"/>
      <c r="CS58" s="184"/>
      <c r="CT58" s="184"/>
      <c r="CU58" s="184"/>
      <c r="CV58" s="184"/>
      <c r="CW58" s="184"/>
      <c r="CX58" s="184"/>
      <c r="CY58" s="184"/>
      <c r="CZ58" s="184"/>
      <c r="DA58" s="184"/>
      <c r="DB58" s="184"/>
      <c r="DC58" s="184"/>
      <c r="DD58" s="184"/>
      <c r="DE58" s="184"/>
      <c r="DF58" s="184"/>
      <c r="DG58" s="184"/>
      <c r="DH58" s="184"/>
      <c r="DI58" s="184"/>
      <c r="DJ58" s="184"/>
      <c r="DK58" s="184"/>
      <c r="DL58" s="184"/>
      <c r="DM58" s="184"/>
      <c r="DN58" s="184"/>
      <c r="DO58" s="184"/>
      <c r="DP58" s="184"/>
      <c r="DQ58" s="184"/>
      <c r="DR58" s="184"/>
      <c r="DS58" s="184"/>
      <c r="DT58" s="184"/>
      <c r="DU58" s="184"/>
      <c r="DV58" s="184"/>
      <c r="DW58" s="184"/>
      <c r="DX58" s="184"/>
      <c r="DY58" s="184"/>
      <c r="DZ58" s="184"/>
      <c r="EA58" s="184"/>
      <c r="EB58" s="184"/>
      <c r="EC58" s="184"/>
      <c r="ED58" s="184"/>
      <c r="EE58" s="184"/>
      <c r="EF58" s="184"/>
      <c r="EG58" s="184"/>
      <c r="EH58" s="184"/>
      <c r="EI58" s="184"/>
      <c r="EJ58" s="184"/>
      <c r="EK58" s="184"/>
      <c r="EL58" s="184"/>
      <c r="EM58" s="184"/>
      <c r="EN58" s="184"/>
      <c r="EO58" s="184"/>
      <c r="EP58" s="184"/>
      <c r="EQ58" s="184"/>
      <c r="ER58" s="184"/>
      <c r="ES58" s="184"/>
      <c r="ET58" s="184"/>
      <c r="EU58" s="184"/>
      <c r="EV58" s="184"/>
      <c r="EW58" s="184"/>
      <c r="EX58" s="184"/>
      <c r="EY58" s="184"/>
      <c r="EZ58" s="184"/>
      <c r="FA58" s="184"/>
      <c r="FB58" s="184"/>
      <c r="FC58" s="184"/>
      <c r="FD58" s="184"/>
      <c r="FE58" s="184"/>
      <c r="FF58" s="184"/>
      <c r="FG58" s="184"/>
      <c r="FH58" s="184"/>
      <c r="FI58" s="184"/>
      <c r="FJ58" s="184"/>
      <c r="FK58" s="184"/>
      <c r="FL58" s="184"/>
      <c r="FM58" s="184"/>
      <c r="FN58" s="184"/>
      <c r="FO58" s="184"/>
      <c r="FP58" s="184"/>
      <c r="FQ58" s="184"/>
      <c r="FR58" s="184"/>
      <c r="FS58" s="184"/>
      <c r="FT58" s="184"/>
      <c r="FU58" s="184"/>
      <c r="FV58" s="184"/>
      <c r="FW58" s="184"/>
      <c r="FX58" s="184"/>
      <c r="FY58" s="184"/>
      <c r="FZ58" s="184"/>
      <c r="GA58" s="184"/>
      <c r="GB58" s="184"/>
      <c r="GC58" s="184"/>
      <c r="GD58" s="184"/>
      <c r="GE58" s="184"/>
      <c r="GF58" s="184"/>
      <c r="GG58" s="184"/>
      <c r="GH58" s="184"/>
      <c r="GI58" s="184"/>
      <c r="GJ58" s="184"/>
      <c r="GK58" s="184"/>
      <c r="GL58" s="184"/>
      <c r="GM58" s="184"/>
      <c r="GN58" s="184"/>
      <c r="GO58" s="184"/>
      <c r="GP58" s="184"/>
      <c r="GQ58" s="184"/>
      <c r="GR58" s="184"/>
      <c r="GS58" s="184"/>
      <c r="GT58" s="184"/>
      <c r="GU58" s="184"/>
      <c r="GV58" s="184"/>
      <c r="GW58" s="184"/>
      <c r="GX58" s="184"/>
      <c r="GY58" s="184"/>
      <c r="GZ58" s="184"/>
      <c r="HA58" s="184"/>
      <c r="HB58" s="184"/>
      <c r="HC58" s="184"/>
      <c r="HD58" s="184"/>
      <c r="HE58" s="184"/>
      <c r="HF58" s="184"/>
      <c r="HG58" s="184"/>
      <c r="HH58" s="184"/>
      <c r="HI58" s="184"/>
      <c r="HJ58" s="184"/>
      <c r="HK58" s="184"/>
      <c r="HL58" s="184"/>
      <c r="HM58" s="184"/>
      <c r="HN58" s="184"/>
      <c r="HO58" s="184"/>
      <c r="HP58" s="184"/>
      <c r="HQ58" s="184"/>
      <c r="HR58" s="184"/>
      <c r="HS58" s="184"/>
      <c r="HT58" s="184"/>
      <c r="HU58" s="184"/>
      <c r="HV58" s="184"/>
      <c r="HW58" s="184"/>
      <c r="HX58" s="184"/>
      <c r="HY58" s="184"/>
      <c r="HZ58" s="184"/>
      <c r="IA58" s="184"/>
      <c r="IB58" s="184"/>
      <c r="IC58" s="184"/>
      <c r="ID58" s="184"/>
      <c r="IE58" s="184"/>
      <c r="IF58" s="184"/>
      <c r="IG58" s="184"/>
      <c r="IH58" s="184"/>
      <c r="II58" s="184"/>
      <c r="IJ58" s="184"/>
      <c r="IK58" s="184"/>
      <c r="IL58" s="184"/>
      <c r="IM58" s="184"/>
      <c r="IN58" s="184"/>
      <c r="IO58" s="184"/>
      <c r="IP58" s="184"/>
      <c r="IQ58" s="184"/>
      <c r="IR58" s="184"/>
      <c r="IS58" s="184"/>
      <c r="IT58" s="184"/>
      <c r="IU58" s="184"/>
      <c r="IV58" s="184"/>
      <c r="IW58" s="184"/>
      <c r="IX58" s="184"/>
      <c r="IY58" s="184"/>
      <c r="IZ58" s="184"/>
      <c r="JA58" s="184"/>
      <c r="JB58" s="184"/>
      <c r="JC58" s="184"/>
      <c r="JD58" s="184"/>
      <c r="JE58" s="184"/>
      <c r="JF58" s="184"/>
      <c r="JG58" s="184"/>
      <c r="JH58" s="184"/>
      <c r="JI58" s="184"/>
      <c r="JJ58" s="184"/>
      <c r="JK58" s="184"/>
      <c r="JL58" s="184"/>
      <c r="JM58" s="184"/>
      <c r="JN58" s="184"/>
      <c r="JO58" s="184"/>
      <c r="JP58" s="184"/>
      <c r="JQ58" s="184"/>
      <c r="JR58" s="184"/>
      <c r="JS58" s="184"/>
      <c r="JT58" s="184"/>
      <c r="JU58" s="184"/>
      <c r="JV58" s="184"/>
      <c r="JW58" s="184"/>
      <c r="JX58" s="184"/>
      <c r="JY58" s="184"/>
      <c r="JZ58" s="184"/>
      <c r="KA58" s="184"/>
      <c r="KB58" s="184"/>
      <c r="KC58" s="184"/>
      <c r="KD58" s="184"/>
      <c r="KE58" s="184"/>
      <c r="KF58" s="184"/>
      <c r="KG58" s="184"/>
      <c r="KH58" s="184"/>
      <c r="KI58" s="184"/>
      <c r="KJ58" s="184"/>
      <c r="KK58" s="184"/>
      <c r="KL58" s="184"/>
      <c r="KM58" s="184"/>
      <c r="KN58" s="184"/>
      <c r="KO58" s="184"/>
      <c r="KP58" s="184"/>
      <c r="KQ58" s="184"/>
      <c r="KR58" s="184"/>
      <c r="KS58" s="184"/>
      <c r="KT58" s="184"/>
      <c r="KU58" s="184"/>
      <c r="KV58" s="184"/>
      <c r="KW58" s="184"/>
      <c r="KX58" s="184"/>
      <c r="KY58" s="184"/>
      <c r="KZ58" s="184"/>
      <c r="LA58" s="184"/>
      <c r="LB58" s="184"/>
      <c r="LC58" s="184"/>
      <c r="LD58" s="184"/>
      <c r="LE58" s="184"/>
      <c r="LF58" s="184"/>
      <c r="LG58" s="184"/>
      <c r="LH58" s="184"/>
      <c r="LI58" s="184"/>
      <c r="LJ58" s="184"/>
      <c r="LK58" s="184"/>
      <c r="LL58" s="184"/>
      <c r="LM58" s="184"/>
      <c r="LN58" s="184"/>
      <c r="LO58" s="184"/>
      <c r="LP58" s="184"/>
      <c r="LQ58" s="184"/>
      <c r="LR58" s="184"/>
      <c r="LS58" s="184"/>
      <c r="LT58" s="184"/>
      <c r="LU58" s="184"/>
      <c r="LV58" s="184"/>
      <c r="LW58" s="184"/>
      <c r="LX58" s="184"/>
      <c r="LY58" s="184"/>
      <c r="LZ58" s="184"/>
      <c r="MA58" s="184"/>
      <c r="MB58" s="184"/>
      <c r="MC58" s="184"/>
      <c r="MD58" s="184"/>
      <c r="ME58" s="184"/>
      <c r="MF58" s="184"/>
      <c r="MG58" s="184"/>
      <c r="MH58" s="184"/>
      <c r="MI58" s="184"/>
      <c r="MJ58" s="184"/>
      <c r="MK58" s="184"/>
      <c r="ML58" s="184"/>
      <c r="MM58" s="184"/>
      <c r="MN58" s="184"/>
      <c r="MO58" s="184"/>
      <c r="MP58" s="184"/>
      <c r="MQ58" s="184"/>
      <c r="MR58" s="184"/>
      <c r="MS58" s="184"/>
      <c r="MT58" s="184"/>
      <c r="MU58" s="184"/>
      <c r="MV58" s="184"/>
      <c r="MW58" s="184"/>
      <c r="MX58" s="184"/>
      <c r="MY58" s="184"/>
      <c r="MZ58" s="184"/>
      <c r="NA58" s="184"/>
      <c r="NB58" s="184"/>
      <c r="NC58" s="184"/>
      <c r="ND58" s="184"/>
      <c r="NE58" s="184"/>
      <c r="NF58" s="184"/>
      <c r="NG58" s="184"/>
      <c r="NH58" s="184"/>
      <c r="NI58" s="184"/>
      <c r="NJ58" s="184"/>
      <c r="NK58" s="184"/>
      <c r="NL58" s="184"/>
      <c r="NM58" s="184"/>
      <c r="NN58" s="184"/>
      <c r="NO58" s="184"/>
      <c r="NP58" s="184"/>
      <c r="NQ58" s="184"/>
      <c r="NR58" s="184"/>
      <c r="NS58" s="184"/>
      <c r="NT58" s="184"/>
      <c r="NU58" s="184"/>
      <c r="NV58" s="184"/>
      <c r="NW58" s="184"/>
      <c r="NX58" s="184"/>
      <c r="NY58" s="184"/>
      <c r="NZ58" s="184"/>
      <c r="OA58" s="184"/>
      <c r="OB58" s="184"/>
      <c r="OC58" s="184"/>
      <c r="OD58" s="184"/>
      <c r="OE58" s="184"/>
      <c r="OF58" s="184"/>
      <c r="OG58" s="184"/>
      <c r="OH58" s="184"/>
      <c r="OI58" s="184"/>
      <c r="OJ58" s="184"/>
      <c r="OK58" s="184"/>
      <c r="OL58" s="184"/>
      <c r="OM58" s="184"/>
      <c r="ON58" s="184"/>
      <c r="OO58" s="184"/>
      <c r="OP58" s="184"/>
      <c r="OQ58" s="184"/>
      <c r="OR58" s="184"/>
      <c r="OS58" s="184"/>
      <c r="OT58" s="184"/>
      <c r="OU58" s="184"/>
      <c r="OV58" s="184"/>
      <c r="OW58" s="184"/>
      <c r="OX58" s="184"/>
      <c r="OY58" s="184"/>
      <c r="OZ58" s="184"/>
      <c r="PA58" s="184"/>
      <c r="PB58" s="184"/>
      <c r="PC58" s="184"/>
      <c r="PD58" s="184"/>
      <c r="PE58" s="184"/>
      <c r="PF58" s="184"/>
      <c r="PG58" s="184"/>
      <c r="PH58" s="184"/>
      <c r="PI58" s="184"/>
      <c r="PJ58" s="184"/>
      <c r="PK58" s="184"/>
      <c r="PL58" s="184"/>
      <c r="PM58" s="184"/>
      <c r="PN58" s="184"/>
      <c r="PO58" s="184"/>
      <c r="PP58" s="184"/>
      <c r="PQ58" s="184"/>
      <c r="PR58" s="184"/>
      <c r="PS58" s="184"/>
      <c r="PT58" s="184"/>
      <c r="PU58" s="184"/>
      <c r="PV58" s="184"/>
      <c r="PW58" s="184"/>
      <c r="PX58" s="184"/>
      <c r="PY58" s="184"/>
      <c r="PZ58" s="184"/>
      <c r="QA58" s="184"/>
      <c r="QB58" s="184"/>
      <c r="QC58" s="184"/>
      <c r="QD58" s="184"/>
      <c r="QE58" s="184"/>
      <c r="QF58" s="184"/>
      <c r="QG58" s="184"/>
      <c r="QH58" s="184"/>
      <c r="QI58" s="184"/>
      <c r="QJ58" s="184"/>
      <c r="QK58" s="184"/>
      <c r="QL58" s="184"/>
      <c r="QM58" s="184"/>
      <c r="QN58" s="184"/>
      <c r="QO58" s="184"/>
      <c r="QP58" s="184"/>
      <c r="QQ58" s="184"/>
      <c r="QR58" s="184"/>
      <c r="QS58" s="184"/>
      <c r="QT58" s="184"/>
      <c r="QU58" s="184"/>
      <c r="QV58" s="184"/>
      <c r="QW58" s="184"/>
      <c r="QX58" s="184"/>
      <c r="QY58" s="184"/>
      <c r="QZ58" s="184"/>
      <c r="RA58" s="184"/>
      <c r="RB58" s="184"/>
      <c r="RC58" s="184"/>
      <c r="RD58" s="184"/>
      <c r="RE58" s="184"/>
      <c r="RF58" s="184"/>
      <c r="RG58" s="184"/>
      <c r="RH58" s="184"/>
      <c r="RI58" s="184"/>
      <c r="RJ58" s="184"/>
      <c r="RK58" s="184"/>
      <c r="RL58" s="184"/>
      <c r="RM58" s="184"/>
      <c r="RN58" s="184"/>
      <c r="RO58" s="184"/>
      <c r="RP58" s="184"/>
      <c r="RQ58" s="184"/>
      <c r="RR58" s="184"/>
      <c r="RS58" s="184"/>
      <c r="RT58" s="184"/>
      <c r="RU58" s="184"/>
      <c r="RV58" s="184"/>
      <c r="RW58" s="184"/>
      <c r="RX58" s="184"/>
      <c r="RY58" s="184"/>
      <c r="RZ58" s="184"/>
      <c r="SA58" s="184"/>
      <c r="SB58" s="184"/>
      <c r="SC58" s="184"/>
      <c r="SD58" s="184"/>
      <c r="SE58" s="184"/>
      <c r="SF58" s="184"/>
      <c r="SG58" s="184"/>
      <c r="SH58" s="184"/>
      <c r="SI58" s="184"/>
      <c r="SJ58" s="184"/>
      <c r="SK58" s="184"/>
      <c r="SL58" s="184"/>
      <c r="SM58" s="184"/>
      <c r="SN58" s="184"/>
      <c r="SO58" s="184"/>
      <c r="SP58" s="184"/>
      <c r="SQ58" s="184"/>
      <c r="SR58" s="184"/>
      <c r="SS58" s="184"/>
      <c r="ST58" s="184"/>
      <c r="SU58" s="184"/>
      <c r="SV58" s="184"/>
      <c r="SW58" s="184"/>
      <c r="SX58" s="184"/>
      <c r="SY58" s="184"/>
      <c r="SZ58" s="184"/>
      <c r="TA58" s="184"/>
      <c r="TB58" s="184"/>
      <c r="TC58" s="184"/>
      <c r="TD58" s="184"/>
      <c r="TE58" s="184"/>
      <c r="TF58" s="184"/>
      <c r="TG58" s="184"/>
      <c r="TH58" s="184"/>
      <c r="TI58" s="184"/>
      <c r="TJ58" s="184"/>
      <c r="TK58" s="184"/>
      <c r="TL58" s="184"/>
      <c r="TM58" s="184"/>
      <c r="TN58" s="184"/>
      <c r="TO58" s="184"/>
      <c r="TP58" s="184"/>
      <c r="TQ58" s="184"/>
      <c r="TR58" s="184"/>
      <c r="TS58" s="184"/>
      <c r="TT58" s="184"/>
      <c r="TU58" s="184"/>
      <c r="TV58" s="184"/>
      <c r="TW58" s="184"/>
      <c r="TX58" s="184"/>
      <c r="TY58" s="184"/>
      <c r="TZ58" s="184"/>
      <c r="UA58" s="184"/>
      <c r="UB58" s="184"/>
      <c r="UC58" s="184"/>
      <c r="UD58" s="184"/>
      <c r="UE58" s="184"/>
      <c r="UF58" s="184"/>
      <c r="UG58" s="184"/>
      <c r="UH58" s="184"/>
      <c r="UI58" s="184"/>
      <c r="UJ58" s="184"/>
      <c r="UK58" s="184"/>
      <c r="UL58" s="184"/>
      <c r="UM58" s="184"/>
      <c r="UN58" s="184"/>
      <c r="UO58" s="184"/>
      <c r="UP58" s="184"/>
      <c r="UQ58" s="184"/>
      <c r="UR58" s="184"/>
      <c r="US58" s="184"/>
      <c r="UT58" s="184"/>
      <c r="UU58" s="184"/>
      <c r="UV58" s="184"/>
      <c r="UW58" s="184"/>
      <c r="UX58" s="184"/>
      <c r="UY58" s="184"/>
      <c r="UZ58" s="184"/>
      <c r="VA58" s="184"/>
      <c r="VB58" s="184"/>
      <c r="VC58" s="184"/>
      <c r="VD58" s="184"/>
      <c r="VE58" s="184"/>
      <c r="VF58" s="184"/>
      <c r="VG58" s="184"/>
      <c r="VH58" s="184"/>
      <c r="VI58" s="184"/>
      <c r="VJ58" s="184"/>
      <c r="VK58" s="184"/>
      <c r="VL58" s="184"/>
      <c r="VM58" s="184"/>
      <c r="VN58" s="184"/>
      <c r="VO58" s="184"/>
      <c r="VP58" s="184"/>
      <c r="VQ58" s="184"/>
      <c r="VR58" s="184"/>
      <c r="VS58" s="184"/>
      <c r="VT58" s="184"/>
      <c r="VU58" s="184"/>
      <c r="VV58" s="184"/>
      <c r="VW58" s="184"/>
      <c r="VX58" s="184"/>
      <c r="VY58" s="184"/>
      <c r="VZ58" s="184"/>
      <c r="WA58" s="184"/>
      <c r="WB58" s="184"/>
      <c r="WC58" s="184"/>
      <c r="WD58" s="184"/>
      <c r="WE58" s="184"/>
      <c r="WF58" s="184"/>
      <c r="WG58" s="184"/>
      <c r="WH58" s="184"/>
      <c r="WI58" s="184"/>
      <c r="WJ58" s="184"/>
      <c r="WK58" s="184"/>
      <c r="WL58" s="184"/>
      <c r="WM58" s="184"/>
      <c r="WN58" s="184"/>
      <c r="WO58" s="184"/>
      <c r="WP58" s="184"/>
      <c r="WQ58" s="184"/>
      <c r="WR58" s="184"/>
      <c r="WS58" s="184"/>
      <c r="WT58" s="184"/>
      <c r="WU58" s="184"/>
      <c r="WV58" s="184"/>
      <c r="WW58" s="184"/>
      <c r="WX58" s="184"/>
      <c r="WY58" s="184"/>
      <c r="WZ58" s="184"/>
      <c r="XA58" s="184"/>
      <c r="XB58" s="184"/>
      <c r="XC58" s="184"/>
      <c r="XD58" s="184"/>
      <c r="XE58" s="184"/>
      <c r="XF58" s="184"/>
      <c r="XG58" s="184"/>
      <c r="XH58" s="184"/>
      <c r="XI58" s="184"/>
      <c r="XJ58" s="184"/>
      <c r="XK58" s="184"/>
      <c r="XL58" s="184"/>
      <c r="XM58" s="184"/>
      <c r="XN58" s="184"/>
      <c r="XO58" s="184"/>
      <c r="XP58" s="184"/>
      <c r="XQ58" s="184"/>
      <c r="XR58" s="184"/>
      <c r="XS58" s="184"/>
      <c r="XT58" s="184"/>
      <c r="XU58" s="184"/>
      <c r="XV58" s="184"/>
      <c r="XW58" s="184"/>
      <c r="XX58" s="184"/>
      <c r="XY58" s="184"/>
      <c r="XZ58" s="184"/>
      <c r="YA58" s="184"/>
      <c r="YB58" s="184"/>
      <c r="YC58" s="184"/>
      <c r="YD58" s="184"/>
      <c r="YE58" s="184"/>
      <c r="YF58" s="184"/>
      <c r="YG58" s="184"/>
      <c r="YH58" s="184"/>
      <c r="YI58" s="184"/>
      <c r="YJ58" s="184"/>
      <c r="YK58" s="184"/>
      <c r="YL58" s="184"/>
      <c r="YM58" s="184"/>
      <c r="YN58" s="184"/>
      <c r="YO58" s="184"/>
      <c r="YP58" s="184"/>
      <c r="YQ58" s="184"/>
      <c r="YR58" s="184"/>
      <c r="YS58" s="184"/>
      <c r="YT58" s="184"/>
      <c r="YU58" s="184"/>
      <c r="YV58" s="184"/>
      <c r="YW58" s="184"/>
      <c r="YX58" s="184"/>
      <c r="YY58" s="184"/>
      <c r="YZ58" s="184"/>
      <c r="ZA58" s="184"/>
      <c r="ZB58" s="184"/>
      <c r="ZC58" s="184"/>
      <c r="ZD58" s="184"/>
      <c r="ZE58" s="184"/>
      <c r="ZF58" s="184"/>
      <c r="ZG58" s="184"/>
      <c r="ZH58" s="184"/>
      <c r="ZI58" s="184"/>
      <c r="ZJ58" s="184"/>
      <c r="ZK58" s="184"/>
      <c r="ZL58" s="184"/>
      <c r="ZM58" s="184"/>
      <c r="ZN58" s="184"/>
      <c r="ZO58" s="184"/>
      <c r="ZP58" s="184"/>
      <c r="ZQ58" s="184"/>
      <c r="ZR58" s="184"/>
      <c r="ZS58" s="184"/>
      <c r="ZT58" s="184"/>
      <c r="ZU58" s="184"/>
      <c r="ZV58" s="184"/>
      <c r="ZW58" s="184"/>
      <c r="ZX58" s="184"/>
      <c r="ZY58" s="184"/>
      <c r="ZZ58" s="184"/>
      <c r="AAA58" s="184"/>
      <c r="AAB58" s="184"/>
      <c r="AAC58" s="184"/>
      <c r="AAD58" s="184"/>
      <c r="AAE58" s="184"/>
      <c r="AAF58" s="184"/>
      <c r="AAG58" s="184"/>
      <c r="AAH58" s="184"/>
      <c r="AAI58" s="184"/>
      <c r="AAJ58" s="184"/>
      <c r="AAK58" s="184"/>
      <c r="AAL58" s="184"/>
      <c r="AAM58" s="184"/>
      <c r="AAN58" s="184"/>
      <c r="AAO58" s="184"/>
      <c r="AAP58" s="184"/>
      <c r="AAQ58" s="184"/>
      <c r="AAR58" s="184"/>
      <c r="AAS58" s="184"/>
      <c r="AAT58" s="184"/>
      <c r="AAU58" s="184"/>
      <c r="AAV58" s="184"/>
      <c r="AAW58" s="184"/>
      <c r="AAX58" s="184"/>
      <c r="AAY58" s="184"/>
      <c r="AAZ58" s="184"/>
      <c r="ABA58" s="184"/>
      <c r="ABB58" s="184"/>
      <c r="ABC58" s="184"/>
      <c r="ABD58" s="184"/>
      <c r="ABE58" s="184"/>
      <c r="ABF58" s="184"/>
      <c r="ABG58" s="184"/>
      <c r="ABH58" s="184"/>
      <c r="ABI58" s="184"/>
      <c r="ABJ58" s="184"/>
      <c r="ABK58" s="184"/>
      <c r="ABL58" s="184"/>
      <c r="ABM58" s="184"/>
      <c r="ABN58" s="184"/>
      <c r="ABO58" s="184"/>
      <c r="ABP58" s="184"/>
      <c r="ABQ58" s="184"/>
      <c r="ABR58" s="184"/>
      <c r="ABS58" s="184"/>
      <c r="ABT58" s="184"/>
      <c r="ABU58" s="184"/>
      <c r="ABV58" s="184"/>
      <c r="ABW58" s="184"/>
      <c r="ABX58" s="184"/>
      <c r="ABY58" s="184"/>
      <c r="ABZ58" s="184"/>
      <c r="ACA58" s="184"/>
      <c r="ACB58" s="184"/>
      <c r="ACC58" s="184"/>
      <c r="ACD58" s="184"/>
      <c r="ACE58" s="184"/>
      <c r="ACF58" s="184"/>
      <c r="ACG58" s="184"/>
      <c r="ACH58" s="184"/>
      <c r="ACI58" s="184"/>
      <c r="ACJ58" s="184"/>
      <c r="ACK58" s="184"/>
      <c r="ACL58" s="184"/>
      <c r="ACM58" s="184"/>
      <c r="ACN58" s="184"/>
      <c r="ACO58" s="184"/>
      <c r="ACP58" s="184"/>
      <c r="ACQ58" s="184"/>
      <c r="ACR58" s="184"/>
      <c r="ACS58" s="184"/>
      <c r="ACT58" s="184"/>
      <c r="ACU58" s="184"/>
      <c r="ACV58" s="184"/>
      <c r="ACW58" s="184"/>
      <c r="ACX58" s="184"/>
      <c r="ACY58" s="184"/>
      <c r="ACZ58" s="184"/>
      <c r="ADA58" s="184"/>
      <c r="ADB58" s="184"/>
      <c r="ADC58" s="184"/>
      <c r="ADD58" s="184"/>
      <c r="ADE58" s="184"/>
      <c r="ADF58" s="184"/>
      <c r="ADG58" s="184"/>
      <c r="ADH58" s="184"/>
      <c r="ADI58" s="184"/>
      <c r="ADJ58" s="184"/>
      <c r="ADK58" s="184"/>
      <c r="ADL58" s="184"/>
      <c r="ADM58" s="184"/>
      <c r="ADN58" s="184"/>
      <c r="ADO58" s="184"/>
      <c r="ADP58" s="184"/>
      <c r="ADQ58" s="184"/>
      <c r="ADR58" s="184"/>
      <c r="ADS58" s="184"/>
      <c r="ADT58" s="184"/>
      <c r="ADU58" s="184"/>
      <c r="ADV58" s="184"/>
      <c r="ADW58" s="184"/>
      <c r="ADX58" s="184"/>
      <c r="ADY58" s="184"/>
      <c r="ADZ58" s="184"/>
      <c r="AEA58" s="184"/>
      <c r="AEB58" s="184"/>
      <c r="AEC58" s="184"/>
      <c r="AED58" s="184"/>
      <c r="AEE58" s="184"/>
      <c r="AEF58" s="184"/>
      <c r="AEG58" s="184"/>
      <c r="AEH58" s="184"/>
      <c r="AEI58" s="184"/>
      <c r="AEJ58" s="184"/>
      <c r="AEK58" s="184"/>
      <c r="AEL58" s="184"/>
      <c r="AEM58" s="184"/>
      <c r="AEN58" s="184"/>
      <c r="AEO58" s="184"/>
      <c r="AEP58" s="184"/>
      <c r="AEQ58" s="184"/>
      <c r="AER58" s="184"/>
      <c r="AES58" s="184"/>
      <c r="AET58" s="184"/>
      <c r="AEU58" s="184"/>
      <c r="AEV58" s="184"/>
      <c r="AEW58" s="184"/>
      <c r="AEX58" s="184"/>
      <c r="AEY58" s="184"/>
      <c r="AEZ58" s="184"/>
      <c r="AFA58" s="184"/>
      <c r="AFB58" s="184"/>
      <c r="AFC58" s="184"/>
      <c r="AFD58" s="184"/>
      <c r="AFE58" s="184"/>
      <c r="AFF58" s="184"/>
      <c r="AFG58" s="184"/>
      <c r="AFH58" s="184"/>
      <c r="AFI58" s="184"/>
      <c r="AFJ58" s="184"/>
      <c r="AFK58" s="184"/>
      <c r="AFL58" s="184"/>
      <c r="AFM58" s="184"/>
      <c r="AFN58" s="184"/>
      <c r="AFO58" s="184"/>
      <c r="AFP58" s="184"/>
      <c r="AFQ58" s="184"/>
      <c r="AFR58" s="184"/>
      <c r="AFS58" s="184"/>
      <c r="AFT58" s="184"/>
      <c r="AFU58" s="184"/>
      <c r="AFV58" s="184"/>
      <c r="AFW58" s="184"/>
      <c r="AFX58" s="184"/>
      <c r="AFY58" s="184"/>
    </row>
    <row r="59" spans="2:857" ht="13.35" customHeight="1" x14ac:dyDescent="0.25">
      <c r="B59" s="263" t="s">
        <v>9479</v>
      </c>
      <c r="C59" s="278">
        <v>35600</v>
      </c>
      <c r="D59" s="264" t="s">
        <v>9480</v>
      </c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/>
      <c r="BW59" s="184"/>
      <c r="BX59" s="184"/>
      <c r="BY59" s="184"/>
      <c r="BZ59" s="184"/>
      <c r="CA59" s="184"/>
      <c r="CB59" s="184"/>
      <c r="CC59" s="184"/>
      <c r="CD59" s="184"/>
      <c r="CE59" s="184"/>
      <c r="CF59" s="184"/>
      <c r="CG59" s="184"/>
      <c r="CH59" s="184"/>
      <c r="CI59" s="184"/>
      <c r="CJ59" s="184"/>
      <c r="CK59" s="184"/>
      <c r="CL59" s="184"/>
      <c r="CM59" s="184"/>
      <c r="CN59" s="184"/>
      <c r="CO59" s="184"/>
      <c r="CP59" s="184"/>
      <c r="CQ59" s="184"/>
      <c r="CR59" s="184"/>
      <c r="CS59" s="184"/>
      <c r="CT59" s="184"/>
      <c r="CU59" s="184"/>
      <c r="CV59" s="184"/>
      <c r="CW59" s="184"/>
      <c r="CX59" s="184"/>
      <c r="CY59" s="184"/>
      <c r="CZ59" s="184"/>
      <c r="DA59" s="184"/>
      <c r="DB59" s="184"/>
      <c r="DC59" s="184"/>
      <c r="DD59" s="184"/>
      <c r="DE59" s="184"/>
      <c r="DF59" s="184"/>
      <c r="DG59" s="184"/>
      <c r="DH59" s="184"/>
      <c r="DI59" s="184"/>
      <c r="DJ59" s="184"/>
      <c r="DK59" s="184"/>
      <c r="DL59" s="184"/>
      <c r="DM59" s="184"/>
      <c r="DN59" s="184"/>
      <c r="DO59" s="184"/>
      <c r="DP59" s="184"/>
      <c r="DQ59" s="184"/>
      <c r="DR59" s="184"/>
      <c r="DS59" s="184"/>
      <c r="DT59" s="184"/>
      <c r="DU59" s="184"/>
      <c r="DV59" s="184"/>
      <c r="DW59" s="184"/>
      <c r="DX59" s="184"/>
      <c r="DY59" s="184"/>
      <c r="DZ59" s="184"/>
      <c r="EA59" s="184"/>
      <c r="EB59" s="184"/>
      <c r="EC59" s="184"/>
      <c r="ED59" s="184"/>
      <c r="EE59" s="184"/>
      <c r="EF59" s="184"/>
      <c r="EG59" s="184"/>
      <c r="EH59" s="184"/>
      <c r="EI59" s="184"/>
      <c r="EJ59" s="184"/>
      <c r="EK59" s="184"/>
      <c r="EL59" s="184"/>
      <c r="EM59" s="184"/>
      <c r="EN59" s="184"/>
      <c r="EO59" s="184"/>
      <c r="EP59" s="184"/>
      <c r="EQ59" s="184"/>
      <c r="ER59" s="184"/>
      <c r="ES59" s="184"/>
      <c r="ET59" s="184"/>
      <c r="EU59" s="184"/>
      <c r="EV59" s="184"/>
      <c r="EW59" s="184"/>
      <c r="EX59" s="184"/>
      <c r="EY59" s="184"/>
      <c r="EZ59" s="184"/>
      <c r="FA59" s="184"/>
      <c r="FB59" s="184"/>
      <c r="FC59" s="184"/>
      <c r="FD59" s="184"/>
      <c r="FE59" s="184"/>
      <c r="FF59" s="184"/>
      <c r="FG59" s="184"/>
      <c r="FH59" s="184"/>
      <c r="FI59" s="184"/>
      <c r="FJ59" s="184"/>
      <c r="FK59" s="184"/>
      <c r="FL59" s="184"/>
      <c r="FM59" s="184"/>
      <c r="FN59" s="184"/>
      <c r="FO59" s="184"/>
      <c r="FP59" s="184"/>
      <c r="FQ59" s="184"/>
      <c r="FR59" s="184"/>
      <c r="FS59" s="184"/>
      <c r="FT59" s="184"/>
      <c r="FU59" s="184"/>
      <c r="FV59" s="184"/>
      <c r="FW59" s="184"/>
      <c r="FX59" s="184"/>
      <c r="FY59" s="184"/>
      <c r="FZ59" s="184"/>
      <c r="GA59" s="184"/>
      <c r="GB59" s="184"/>
      <c r="GC59" s="184"/>
      <c r="GD59" s="184"/>
      <c r="GE59" s="184"/>
      <c r="GF59" s="184"/>
      <c r="GG59" s="184"/>
      <c r="GH59" s="184"/>
      <c r="GI59" s="184"/>
      <c r="GJ59" s="184"/>
      <c r="GK59" s="184"/>
      <c r="GL59" s="184"/>
      <c r="GM59" s="184"/>
      <c r="GN59" s="184"/>
      <c r="GO59" s="184"/>
      <c r="GP59" s="184"/>
      <c r="GQ59" s="184"/>
      <c r="GR59" s="184"/>
      <c r="GS59" s="184"/>
      <c r="GT59" s="184"/>
      <c r="GU59" s="184"/>
      <c r="GV59" s="184"/>
      <c r="GW59" s="184"/>
      <c r="GX59" s="184"/>
      <c r="GY59" s="184"/>
      <c r="GZ59" s="184"/>
      <c r="HA59" s="184"/>
      <c r="HB59" s="184"/>
      <c r="HC59" s="184"/>
      <c r="HD59" s="184"/>
      <c r="HE59" s="184"/>
      <c r="HF59" s="184"/>
      <c r="HG59" s="184"/>
      <c r="HH59" s="184"/>
      <c r="HI59" s="184"/>
      <c r="HJ59" s="184"/>
      <c r="HK59" s="184"/>
      <c r="HL59" s="184"/>
      <c r="HM59" s="184"/>
      <c r="HN59" s="184"/>
      <c r="HO59" s="184"/>
      <c r="HP59" s="184"/>
      <c r="HQ59" s="184"/>
      <c r="HR59" s="184"/>
      <c r="HS59" s="184"/>
      <c r="HT59" s="184"/>
      <c r="HU59" s="184"/>
      <c r="HV59" s="184"/>
      <c r="HW59" s="184"/>
      <c r="HX59" s="184"/>
      <c r="HY59" s="184"/>
      <c r="HZ59" s="184"/>
      <c r="IA59" s="184"/>
      <c r="IB59" s="184"/>
      <c r="IC59" s="184"/>
      <c r="ID59" s="184"/>
      <c r="IE59" s="184"/>
      <c r="IF59" s="184"/>
      <c r="IG59" s="184"/>
      <c r="IH59" s="184"/>
      <c r="II59" s="184"/>
      <c r="IJ59" s="184"/>
      <c r="IK59" s="184"/>
      <c r="IL59" s="184"/>
      <c r="IM59" s="184"/>
      <c r="IN59" s="184"/>
      <c r="IO59" s="184"/>
      <c r="IP59" s="184"/>
      <c r="IQ59" s="184"/>
      <c r="IR59" s="184"/>
      <c r="IS59" s="184"/>
      <c r="IT59" s="184"/>
      <c r="IU59" s="184"/>
      <c r="IV59" s="184"/>
      <c r="IW59" s="184"/>
      <c r="IX59" s="184"/>
      <c r="IY59" s="184"/>
      <c r="IZ59" s="184"/>
      <c r="JA59" s="184"/>
      <c r="JB59" s="184"/>
      <c r="JC59" s="184"/>
      <c r="JD59" s="184"/>
      <c r="JE59" s="184"/>
      <c r="JF59" s="184"/>
      <c r="JG59" s="184"/>
      <c r="JH59" s="184"/>
      <c r="JI59" s="184"/>
      <c r="JJ59" s="184"/>
      <c r="JK59" s="184"/>
      <c r="JL59" s="184"/>
      <c r="JM59" s="184"/>
      <c r="JN59" s="184"/>
      <c r="JO59" s="184"/>
      <c r="JP59" s="184"/>
      <c r="JQ59" s="184"/>
      <c r="JR59" s="184"/>
      <c r="JS59" s="184"/>
      <c r="JT59" s="184"/>
      <c r="JU59" s="184"/>
      <c r="JV59" s="184"/>
      <c r="JW59" s="184"/>
      <c r="JX59" s="184"/>
      <c r="JY59" s="184"/>
      <c r="JZ59" s="184"/>
      <c r="KA59" s="184"/>
      <c r="KB59" s="184"/>
      <c r="KC59" s="184"/>
      <c r="KD59" s="184"/>
      <c r="KE59" s="184"/>
      <c r="KF59" s="184"/>
      <c r="KG59" s="184"/>
      <c r="KH59" s="184"/>
      <c r="KI59" s="184"/>
      <c r="KJ59" s="184"/>
      <c r="KK59" s="184"/>
      <c r="KL59" s="184"/>
      <c r="KM59" s="184"/>
      <c r="KN59" s="184"/>
      <c r="KO59" s="184"/>
      <c r="KP59" s="184"/>
      <c r="KQ59" s="184"/>
      <c r="KR59" s="184"/>
      <c r="KS59" s="184"/>
      <c r="KT59" s="184"/>
      <c r="KU59" s="184"/>
      <c r="KV59" s="184"/>
      <c r="KW59" s="184"/>
      <c r="KX59" s="184"/>
      <c r="KY59" s="184"/>
      <c r="KZ59" s="184"/>
      <c r="LA59" s="184"/>
      <c r="LB59" s="184"/>
      <c r="LC59" s="184"/>
      <c r="LD59" s="184"/>
      <c r="LE59" s="184"/>
      <c r="LF59" s="184"/>
      <c r="LG59" s="184"/>
      <c r="LH59" s="184"/>
      <c r="LI59" s="184"/>
      <c r="LJ59" s="184"/>
      <c r="LK59" s="184"/>
      <c r="LL59" s="184"/>
      <c r="LM59" s="184"/>
      <c r="LN59" s="184"/>
      <c r="LO59" s="184"/>
      <c r="LP59" s="184"/>
      <c r="LQ59" s="184"/>
      <c r="LR59" s="184"/>
      <c r="LS59" s="184"/>
      <c r="LT59" s="184"/>
      <c r="LU59" s="184"/>
      <c r="LV59" s="184"/>
      <c r="LW59" s="184"/>
      <c r="LX59" s="184"/>
      <c r="LY59" s="184"/>
      <c r="LZ59" s="184"/>
      <c r="MA59" s="184"/>
      <c r="MB59" s="184"/>
      <c r="MC59" s="184"/>
      <c r="MD59" s="184"/>
      <c r="ME59" s="184"/>
      <c r="MF59" s="184"/>
      <c r="MG59" s="184"/>
      <c r="MH59" s="184"/>
      <c r="MI59" s="184"/>
      <c r="MJ59" s="184"/>
      <c r="MK59" s="184"/>
      <c r="ML59" s="184"/>
      <c r="MM59" s="184"/>
      <c r="MN59" s="184"/>
      <c r="MO59" s="184"/>
      <c r="MP59" s="184"/>
      <c r="MQ59" s="184"/>
      <c r="MR59" s="184"/>
      <c r="MS59" s="184"/>
      <c r="MT59" s="184"/>
      <c r="MU59" s="184"/>
      <c r="MV59" s="184"/>
      <c r="MW59" s="184"/>
      <c r="MX59" s="184"/>
      <c r="MY59" s="184"/>
      <c r="MZ59" s="184"/>
      <c r="NA59" s="184"/>
      <c r="NB59" s="184"/>
      <c r="NC59" s="184"/>
      <c r="ND59" s="184"/>
      <c r="NE59" s="184"/>
      <c r="NF59" s="184"/>
      <c r="NG59" s="184"/>
      <c r="NH59" s="184"/>
      <c r="NI59" s="184"/>
      <c r="NJ59" s="184"/>
      <c r="NK59" s="184"/>
      <c r="NL59" s="184"/>
      <c r="NM59" s="184"/>
      <c r="NN59" s="184"/>
      <c r="NO59" s="184"/>
      <c r="NP59" s="184"/>
      <c r="NQ59" s="184"/>
      <c r="NR59" s="184"/>
      <c r="NS59" s="184"/>
      <c r="NT59" s="184"/>
      <c r="NU59" s="184"/>
      <c r="NV59" s="184"/>
      <c r="NW59" s="184"/>
      <c r="NX59" s="184"/>
      <c r="NY59" s="184"/>
      <c r="NZ59" s="184"/>
      <c r="OA59" s="184"/>
      <c r="OB59" s="184"/>
      <c r="OC59" s="184"/>
      <c r="OD59" s="184"/>
      <c r="OE59" s="184"/>
      <c r="OF59" s="184"/>
      <c r="OG59" s="184"/>
      <c r="OH59" s="184"/>
      <c r="OI59" s="184"/>
      <c r="OJ59" s="184"/>
      <c r="OK59" s="184"/>
      <c r="OL59" s="184"/>
      <c r="OM59" s="184"/>
      <c r="ON59" s="184"/>
      <c r="OO59" s="184"/>
      <c r="OP59" s="184"/>
      <c r="OQ59" s="184"/>
      <c r="OR59" s="184"/>
      <c r="OS59" s="184"/>
      <c r="OT59" s="184"/>
      <c r="OU59" s="184"/>
      <c r="OV59" s="184"/>
      <c r="OW59" s="184"/>
      <c r="OX59" s="184"/>
      <c r="OY59" s="184"/>
      <c r="OZ59" s="184"/>
      <c r="PA59" s="184"/>
      <c r="PB59" s="184"/>
      <c r="PC59" s="184"/>
      <c r="PD59" s="184"/>
      <c r="PE59" s="184"/>
      <c r="PF59" s="184"/>
      <c r="PG59" s="184"/>
      <c r="PH59" s="184"/>
      <c r="PI59" s="184"/>
      <c r="PJ59" s="184"/>
      <c r="PK59" s="184"/>
      <c r="PL59" s="184"/>
      <c r="PM59" s="184"/>
      <c r="PN59" s="184"/>
      <c r="PO59" s="184"/>
      <c r="PP59" s="184"/>
      <c r="PQ59" s="184"/>
      <c r="PR59" s="184"/>
      <c r="PS59" s="184"/>
      <c r="PT59" s="184"/>
      <c r="PU59" s="184"/>
      <c r="PV59" s="184"/>
      <c r="PW59" s="184"/>
      <c r="PX59" s="184"/>
      <c r="PY59" s="184"/>
      <c r="PZ59" s="184"/>
      <c r="QA59" s="184"/>
      <c r="QB59" s="184"/>
      <c r="QC59" s="184"/>
      <c r="QD59" s="184"/>
      <c r="QE59" s="184"/>
      <c r="QF59" s="184"/>
      <c r="QG59" s="184"/>
      <c r="QH59" s="184"/>
      <c r="QI59" s="184"/>
      <c r="QJ59" s="184"/>
      <c r="QK59" s="184"/>
      <c r="QL59" s="184"/>
      <c r="QM59" s="184"/>
      <c r="QN59" s="184"/>
      <c r="QO59" s="184"/>
      <c r="QP59" s="184"/>
      <c r="QQ59" s="184"/>
      <c r="QR59" s="184"/>
      <c r="QS59" s="184"/>
      <c r="QT59" s="184"/>
      <c r="QU59" s="184"/>
      <c r="QV59" s="184"/>
      <c r="QW59" s="184"/>
      <c r="QX59" s="184"/>
      <c r="QY59" s="184"/>
      <c r="QZ59" s="184"/>
      <c r="RA59" s="184"/>
      <c r="RB59" s="184"/>
      <c r="RC59" s="184"/>
      <c r="RD59" s="184"/>
      <c r="RE59" s="184"/>
      <c r="RF59" s="184"/>
      <c r="RG59" s="184"/>
      <c r="RH59" s="184"/>
      <c r="RI59" s="184"/>
      <c r="RJ59" s="184"/>
      <c r="RK59" s="184"/>
      <c r="RL59" s="184"/>
      <c r="RM59" s="184"/>
      <c r="RN59" s="184"/>
      <c r="RO59" s="184"/>
      <c r="RP59" s="184"/>
      <c r="RQ59" s="184"/>
      <c r="RR59" s="184"/>
      <c r="RS59" s="184"/>
      <c r="RT59" s="184"/>
      <c r="RU59" s="184"/>
      <c r="RV59" s="184"/>
      <c r="RW59" s="184"/>
      <c r="RX59" s="184"/>
      <c r="RY59" s="184"/>
      <c r="RZ59" s="184"/>
      <c r="SA59" s="184"/>
      <c r="SB59" s="184"/>
      <c r="SC59" s="184"/>
      <c r="SD59" s="184"/>
      <c r="SE59" s="184"/>
      <c r="SF59" s="184"/>
      <c r="SG59" s="184"/>
      <c r="SH59" s="184"/>
      <c r="SI59" s="184"/>
      <c r="SJ59" s="184"/>
      <c r="SK59" s="184"/>
      <c r="SL59" s="184"/>
      <c r="SM59" s="184"/>
      <c r="SN59" s="184"/>
      <c r="SO59" s="184"/>
      <c r="SP59" s="184"/>
      <c r="SQ59" s="184"/>
      <c r="SR59" s="184"/>
      <c r="SS59" s="184"/>
      <c r="ST59" s="184"/>
      <c r="SU59" s="184"/>
      <c r="SV59" s="184"/>
      <c r="SW59" s="184"/>
      <c r="SX59" s="184"/>
      <c r="SY59" s="184"/>
      <c r="SZ59" s="184"/>
      <c r="TA59" s="184"/>
      <c r="TB59" s="184"/>
      <c r="TC59" s="184"/>
      <c r="TD59" s="184"/>
      <c r="TE59" s="184"/>
      <c r="TF59" s="184"/>
      <c r="TG59" s="184"/>
      <c r="TH59" s="184"/>
      <c r="TI59" s="184"/>
      <c r="TJ59" s="184"/>
      <c r="TK59" s="184"/>
      <c r="TL59" s="184"/>
      <c r="TM59" s="184"/>
      <c r="TN59" s="184"/>
      <c r="TO59" s="184"/>
      <c r="TP59" s="184"/>
      <c r="TQ59" s="184"/>
      <c r="TR59" s="184"/>
      <c r="TS59" s="184"/>
      <c r="TT59" s="184"/>
      <c r="TU59" s="184"/>
      <c r="TV59" s="184"/>
      <c r="TW59" s="184"/>
      <c r="TX59" s="184"/>
      <c r="TY59" s="184"/>
      <c r="TZ59" s="184"/>
      <c r="UA59" s="184"/>
      <c r="UB59" s="184"/>
      <c r="UC59" s="184"/>
      <c r="UD59" s="184"/>
      <c r="UE59" s="184"/>
      <c r="UF59" s="184"/>
      <c r="UG59" s="184"/>
      <c r="UH59" s="184"/>
      <c r="UI59" s="184"/>
      <c r="UJ59" s="184"/>
      <c r="UK59" s="184"/>
      <c r="UL59" s="184"/>
      <c r="UM59" s="184"/>
      <c r="UN59" s="184"/>
      <c r="UO59" s="184"/>
      <c r="UP59" s="184"/>
      <c r="UQ59" s="184"/>
      <c r="UR59" s="184"/>
      <c r="US59" s="184"/>
      <c r="UT59" s="184"/>
      <c r="UU59" s="184"/>
      <c r="UV59" s="184"/>
      <c r="UW59" s="184"/>
      <c r="UX59" s="184"/>
      <c r="UY59" s="184"/>
      <c r="UZ59" s="184"/>
      <c r="VA59" s="184"/>
      <c r="VB59" s="184"/>
      <c r="VC59" s="184"/>
      <c r="VD59" s="184"/>
      <c r="VE59" s="184"/>
      <c r="VF59" s="184"/>
      <c r="VG59" s="184"/>
      <c r="VH59" s="184"/>
      <c r="VI59" s="184"/>
      <c r="VJ59" s="184"/>
      <c r="VK59" s="184"/>
      <c r="VL59" s="184"/>
      <c r="VM59" s="184"/>
      <c r="VN59" s="184"/>
      <c r="VO59" s="184"/>
      <c r="VP59" s="184"/>
      <c r="VQ59" s="184"/>
      <c r="VR59" s="184"/>
      <c r="VS59" s="184"/>
      <c r="VT59" s="184"/>
      <c r="VU59" s="184"/>
      <c r="VV59" s="184"/>
      <c r="VW59" s="184"/>
      <c r="VX59" s="184"/>
      <c r="VY59" s="184"/>
      <c r="VZ59" s="184"/>
      <c r="WA59" s="184"/>
      <c r="WB59" s="184"/>
      <c r="WC59" s="184"/>
      <c r="WD59" s="184"/>
      <c r="WE59" s="184"/>
      <c r="WF59" s="184"/>
      <c r="WG59" s="184"/>
      <c r="WH59" s="184"/>
      <c r="WI59" s="184"/>
      <c r="WJ59" s="184"/>
      <c r="WK59" s="184"/>
      <c r="WL59" s="184"/>
      <c r="WM59" s="184"/>
      <c r="WN59" s="184"/>
      <c r="WO59" s="184"/>
      <c r="WP59" s="184"/>
      <c r="WQ59" s="184"/>
      <c r="WR59" s="184"/>
      <c r="WS59" s="184"/>
      <c r="WT59" s="184"/>
      <c r="WU59" s="184"/>
      <c r="WV59" s="184"/>
      <c r="WW59" s="184"/>
      <c r="WX59" s="184"/>
      <c r="WY59" s="184"/>
      <c r="WZ59" s="184"/>
      <c r="XA59" s="184"/>
      <c r="XB59" s="184"/>
      <c r="XC59" s="184"/>
      <c r="XD59" s="184"/>
      <c r="XE59" s="184"/>
      <c r="XF59" s="184"/>
      <c r="XG59" s="184"/>
      <c r="XH59" s="184"/>
      <c r="XI59" s="184"/>
      <c r="XJ59" s="184"/>
      <c r="XK59" s="184"/>
      <c r="XL59" s="184"/>
      <c r="XM59" s="184"/>
      <c r="XN59" s="184"/>
      <c r="XO59" s="184"/>
      <c r="XP59" s="184"/>
      <c r="XQ59" s="184"/>
      <c r="XR59" s="184"/>
      <c r="XS59" s="184"/>
      <c r="XT59" s="184"/>
      <c r="XU59" s="184"/>
      <c r="XV59" s="184"/>
      <c r="XW59" s="184"/>
      <c r="XX59" s="184"/>
      <c r="XY59" s="184"/>
      <c r="XZ59" s="184"/>
      <c r="YA59" s="184"/>
      <c r="YB59" s="184"/>
      <c r="YC59" s="184"/>
      <c r="YD59" s="184"/>
      <c r="YE59" s="184"/>
      <c r="YF59" s="184"/>
      <c r="YG59" s="184"/>
      <c r="YH59" s="184"/>
      <c r="YI59" s="184"/>
      <c r="YJ59" s="184"/>
      <c r="YK59" s="184"/>
      <c r="YL59" s="184"/>
      <c r="YM59" s="184"/>
      <c r="YN59" s="184"/>
      <c r="YO59" s="184"/>
      <c r="YP59" s="184"/>
      <c r="YQ59" s="184"/>
      <c r="YR59" s="184"/>
      <c r="YS59" s="184"/>
      <c r="YT59" s="184"/>
      <c r="YU59" s="184"/>
      <c r="YV59" s="184"/>
      <c r="YW59" s="184"/>
      <c r="YX59" s="184"/>
      <c r="YY59" s="184"/>
      <c r="YZ59" s="184"/>
      <c r="ZA59" s="184"/>
      <c r="ZB59" s="184"/>
      <c r="ZC59" s="184"/>
      <c r="ZD59" s="184"/>
      <c r="ZE59" s="184"/>
      <c r="ZF59" s="184"/>
      <c r="ZG59" s="184"/>
      <c r="ZH59" s="184"/>
      <c r="ZI59" s="184"/>
      <c r="ZJ59" s="184"/>
      <c r="ZK59" s="184"/>
      <c r="ZL59" s="184"/>
      <c r="ZM59" s="184"/>
      <c r="ZN59" s="184"/>
      <c r="ZO59" s="184"/>
      <c r="ZP59" s="184"/>
      <c r="ZQ59" s="184"/>
      <c r="ZR59" s="184"/>
      <c r="ZS59" s="184"/>
      <c r="ZT59" s="184"/>
      <c r="ZU59" s="184"/>
      <c r="ZV59" s="184"/>
      <c r="ZW59" s="184"/>
      <c r="ZX59" s="184"/>
      <c r="ZY59" s="184"/>
      <c r="ZZ59" s="184"/>
      <c r="AAA59" s="184"/>
      <c r="AAB59" s="184"/>
      <c r="AAC59" s="184"/>
      <c r="AAD59" s="184"/>
      <c r="AAE59" s="184"/>
      <c r="AAF59" s="184"/>
      <c r="AAG59" s="184"/>
      <c r="AAH59" s="184"/>
      <c r="AAI59" s="184"/>
      <c r="AAJ59" s="184"/>
      <c r="AAK59" s="184"/>
      <c r="AAL59" s="184"/>
      <c r="AAM59" s="184"/>
      <c r="AAN59" s="184"/>
      <c r="AAO59" s="184"/>
      <c r="AAP59" s="184"/>
      <c r="AAQ59" s="184"/>
      <c r="AAR59" s="184"/>
      <c r="AAS59" s="184"/>
      <c r="AAT59" s="184"/>
      <c r="AAU59" s="184"/>
      <c r="AAV59" s="184"/>
      <c r="AAW59" s="184"/>
      <c r="AAX59" s="184"/>
      <c r="AAY59" s="184"/>
      <c r="AAZ59" s="184"/>
      <c r="ABA59" s="184"/>
      <c r="ABB59" s="184"/>
      <c r="ABC59" s="184"/>
      <c r="ABD59" s="184"/>
      <c r="ABE59" s="184"/>
      <c r="ABF59" s="184"/>
      <c r="ABG59" s="184"/>
      <c r="ABH59" s="184"/>
      <c r="ABI59" s="184"/>
      <c r="ABJ59" s="184"/>
      <c r="ABK59" s="184"/>
      <c r="ABL59" s="184"/>
      <c r="ABM59" s="184"/>
      <c r="ABN59" s="184"/>
      <c r="ABO59" s="184"/>
      <c r="ABP59" s="184"/>
      <c r="ABQ59" s="184"/>
      <c r="ABR59" s="184"/>
      <c r="ABS59" s="184"/>
      <c r="ABT59" s="184"/>
      <c r="ABU59" s="184"/>
      <c r="ABV59" s="184"/>
      <c r="ABW59" s="184"/>
      <c r="ABX59" s="184"/>
      <c r="ABY59" s="184"/>
      <c r="ABZ59" s="184"/>
      <c r="ACA59" s="184"/>
      <c r="ACB59" s="184"/>
      <c r="ACC59" s="184"/>
      <c r="ACD59" s="184"/>
      <c r="ACE59" s="184"/>
      <c r="ACF59" s="184"/>
      <c r="ACG59" s="184"/>
      <c r="ACH59" s="184"/>
      <c r="ACI59" s="184"/>
      <c r="ACJ59" s="184"/>
      <c r="ACK59" s="184"/>
      <c r="ACL59" s="184"/>
      <c r="ACM59" s="184"/>
      <c r="ACN59" s="184"/>
      <c r="ACO59" s="184"/>
      <c r="ACP59" s="184"/>
      <c r="ACQ59" s="184"/>
      <c r="ACR59" s="184"/>
      <c r="ACS59" s="184"/>
      <c r="ACT59" s="184"/>
      <c r="ACU59" s="184"/>
      <c r="ACV59" s="184"/>
      <c r="ACW59" s="184"/>
      <c r="ACX59" s="184"/>
      <c r="ACY59" s="184"/>
      <c r="ACZ59" s="184"/>
      <c r="ADA59" s="184"/>
      <c r="ADB59" s="184"/>
      <c r="ADC59" s="184"/>
      <c r="ADD59" s="184"/>
      <c r="ADE59" s="184"/>
      <c r="ADF59" s="184"/>
      <c r="ADG59" s="184"/>
      <c r="ADH59" s="184"/>
      <c r="ADI59" s="184"/>
      <c r="ADJ59" s="184"/>
      <c r="ADK59" s="184"/>
      <c r="ADL59" s="184"/>
      <c r="ADM59" s="184"/>
      <c r="ADN59" s="184"/>
      <c r="ADO59" s="184"/>
      <c r="ADP59" s="184"/>
      <c r="ADQ59" s="184"/>
      <c r="ADR59" s="184"/>
      <c r="ADS59" s="184"/>
      <c r="ADT59" s="184"/>
      <c r="ADU59" s="184"/>
      <c r="ADV59" s="184"/>
      <c r="ADW59" s="184"/>
      <c r="ADX59" s="184"/>
      <c r="ADY59" s="184"/>
      <c r="ADZ59" s="184"/>
      <c r="AEA59" s="184"/>
      <c r="AEB59" s="184"/>
      <c r="AEC59" s="184"/>
      <c r="AED59" s="184"/>
      <c r="AEE59" s="184"/>
      <c r="AEF59" s="184"/>
      <c r="AEG59" s="184"/>
      <c r="AEH59" s="184"/>
      <c r="AEI59" s="184"/>
      <c r="AEJ59" s="184"/>
      <c r="AEK59" s="184"/>
      <c r="AEL59" s="184"/>
      <c r="AEM59" s="184"/>
      <c r="AEN59" s="184"/>
      <c r="AEO59" s="184"/>
      <c r="AEP59" s="184"/>
      <c r="AEQ59" s="184"/>
      <c r="AER59" s="184"/>
      <c r="AES59" s="184"/>
      <c r="AET59" s="184"/>
      <c r="AEU59" s="184"/>
      <c r="AEV59" s="184"/>
      <c r="AEW59" s="184"/>
      <c r="AEX59" s="184"/>
      <c r="AEY59" s="184"/>
      <c r="AEZ59" s="184"/>
      <c r="AFA59" s="184"/>
      <c r="AFB59" s="184"/>
      <c r="AFC59" s="184"/>
      <c r="AFD59" s="184"/>
      <c r="AFE59" s="184"/>
      <c r="AFF59" s="184"/>
      <c r="AFG59" s="184"/>
      <c r="AFH59" s="184"/>
      <c r="AFI59" s="184"/>
      <c r="AFJ59" s="184"/>
      <c r="AFK59" s="184"/>
      <c r="AFL59" s="184"/>
      <c r="AFM59" s="184"/>
      <c r="AFN59" s="184"/>
      <c r="AFO59" s="184"/>
      <c r="AFP59" s="184"/>
      <c r="AFQ59" s="184"/>
      <c r="AFR59" s="184"/>
      <c r="AFS59" s="184"/>
      <c r="AFT59" s="184"/>
      <c r="AFU59" s="184"/>
      <c r="AFV59" s="184"/>
      <c r="AFW59" s="184"/>
      <c r="AFX59" s="184"/>
      <c r="AFY59" s="184"/>
    </row>
    <row r="60" spans="2:857" ht="13.35" customHeight="1" x14ac:dyDescent="0.25">
      <c r="B60" s="263" t="s">
        <v>9481</v>
      </c>
      <c r="C60" s="278">
        <v>52870</v>
      </c>
      <c r="D60" s="264" t="s">
        <v>5616</v>
      </c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4"/>
      <c r="BY60" s="184"/>
      <c r="BZ60" s="184"/>
      <c r="CA60" s="184"/>
      <c r="CB60" s="184"/>
      <c r="CC60" s="184"/>
      <c r="CD60" s="184"/>
      <c r="CE60" s="184"/>
      <c r="CF60" s="184"/>
      <c r="CG60" s="184"/>
      <c r="CH60" s="184"/>
      <c r="CI60" s="184"/>
      <c r="CJ60" s="184"/>
      <c r="CK60" s="184"/>
      <c r="CL60" s="184"/>
      <c r="CM60" s="184"/>
      <c r="CN60" s="184"/>
      <c r="CO60" s="184"/>
      <c r="CP60" s="184"/>
      <c r="CQ60" s="184"/>
      <c r="CR60" s="184"/>
      <c r="CS60" s="184"/>
      <c r="CT60" s="184"/>
      <c r="CU60" s="184"/>
      <c r="CV60" s="184"/>
      <c r="CW60" s="184"/>
      <c r="CX60" s="184"/>
      <c r="CY60" s="184"/>
      <c r="CZ60" s="184"/>
      <c r="DA60" s="184"/>
      <c r="DB60" s="184"/>
      <c r="DC60" s="184"/>
      <c r="DD60" s="184"/>
      <c r="DE60" s="184"/>
      <c r="DF60" s="184"/>
      <c r="DG60" s="184"/>
      <c r="DH60" s="184"/>
      <c r="DI60" s="184"/>
      <c r="DJ60" s="184"/>
      <c r="DK60" s="184"/>
      <c r="DL60" s="184"/>
      <c r="DM60" s="184"/>
      <c r="DN60" s="184"/>
      <c r="DO60" s="184"/>
      <c r="DP60" s="184"/>
      <c r="DQ60" s="184"/>
      <c r="DR60" s="184"/>
      <c r="DS60" s="184"/>
      <c r="DT60" s="184"/>
      <c r="DU60" s="184"/>
      <c r="DV60" s="184"/>
      <c r="DW60" s="184"/>
      <c r="DX60" s="184"/>
      <c r="DY60" s="184"/>
      <c r="DZ60" s="184"/>
      <c r="EA60" s="184"/>
      <c r="EB60" s="184"/>
      <c r="EC60" s="184"/>
      <c r="ED60" s="184"/>
      <c r="EE60" s="184"/>
      <c r="EF60" s="184"/>
      <c r="EG60" s="184"/>
      <c r="EH60" s="184"/>
      <c r="EI60" s="184"/>
      <c r="EJ60" s="184"/>
      <c r="EK60" s="184"/>
      <c r="EL60" s="184"/>
      <c r="EM60" s="184"/>
      <c r="EN60" s="184"/>
      <c r="EO60" s="184"/>
      <c r="EP60" s="184"/>
      <c r="EQ60" s="184"/>
      <c r="ER60" s="184"/>
      <c r="ES60" s="184"/>
      <c r="ET60" s="184"/>
      <c r="EU60" s="184"/>
      <c r="EV60" s="184"/>
      <c r="EW60" s="184"/>
      <c r="EX60" s="184"/>
      <c r="EY60" s="184"/>
      <c r="EZ60" s="184"/>
      <c r="FA60" s="184"/>
      <c r="FB60" s="184"/>
      <c r="FC60" s="184"/>
      <c r="FD60" s="184"/>
      <c r="FE60" s="184"/>
      <c r="FF60" s="184"/>
      <c r="FG60" s="184"/>
      <c r="FH60" s="184"/>
      <c r="FI60" s="184"/>
      <c r="FJ60" s="184"/>
      <c r="FK60" s="184"/>
      <c r="FL60" s="184"/>
      <c r="FM60" s="184"/>
      <c r="FN60" s="184"/>
      <c r="FO60" s="184"/>
      <c r="FP60" s="184"/>
      <c r="FQ60" s="184"/>
      <c r="FR60" s="184"/>
      <c r="FS60" s="184"/>
      <c r="FT60" s="184"/>
      <c r="FU60" s="184"/>
      <c r="FV60" s="184"/>
      <c r="FW60" s="184"/>
      <c r="FX60" s="184"/>
      <c r="FY60" s="184"/>
      <c r="FZ60" s="184"/>
      <c r="GA60" s="184"/>
      <c r="GB60" s="184"/>
      <c r="GC60" s="184"/>
      <c r="GD60" s="184"/>
      <c r="GE60" s="184"/>
      <c r="GF60" s="184"/>
      <c r="GG60" s="184"/>
      <c r="GH60" s="184"/>
      <c r="GI60" s="184"/>
      <c r="GJ60" s="184"/>
      <c r="GK60" s="184"/>
      <c r="GL60" s="184"/>
      <c r="GM60" s="184"/>
      <c r="GN60" s="184"/>
      <c r="GO60" s="184"/>
      <c r="GP60" s="184"/>
      <c r="GQ60" s="184"/>
      <c r="GR60" s="184"/>
      <c r="GS60" s="184"/>
      <c r="GT60" s="184"/>
      <c r="GU60" s="184"/>
      <c r="GV60" s="184"/>
      <c r="GW60" s="184"/>
      <c r="GX60" s="184"/>
      <c r="GY60" s="184"/>
      <c r="GZ60" s="184"/>
      <c r="HA60" s="184"/>
      <c r="HB60" s="184"/>
      <c r="HC60" s="184"/>
      <c r="HD60" s="184"/>
      <c r="HE60" s="184"/>
      <c r="HF60" s="184"/>
      <c r="HG60" s="184"/>
      <c r="HH60" s="184"/>
      <c r="HI60" s="184"/>
      <c r="HJ60" s="184"/>
      <c r="HK60" s="184"/>
      <c r="HL60" s="184"/>
      <c r="HM60" s="184"/>
      <c r="HN60" s="184"/>
      <c r="HO60" s="184"/>
      <c r="HP60" s="184"/>
      <c r="HQ60" s="184"/>
      <c r="HR60" s="184"/>
      <c r="HS60" s="184"/>
      <c r="HT60" s="184"/>
      <c r="HU60" s="184"/>
      <c r="HV60" s="184"/>
      <c r="HW60" s="184"/>
      <c r="HX60" s="184"/>
      <c r="HY60" s="184"/>
      <c r="HZ60" s="184"/>
      <c r="IA60" s="184"/>
      <c r="IB60" s="184"/>
      <c r="IC60" s="184"/>
      <c r="ID60" s="184"/>
      <c r="IE60" s="184"/>
      <c r="IF60" s="184"/>
      <c r="IG60" s="184"/>
      <c r="IH60" s="184"/>
      <c r="II60" s="184"/>
      <c r="IJ60" s="184"/>
      <c r="IK60" s="184"/>
      <c r="IL60" s="184"/>
      <c r="IM60" s="184"/>
      <c r="IN60" s="184"/>
      <c r="IO60" s="184"/>
      <c r="IP60" s="184"/>
      <c r="IQ60" s="184"/>
      <c r="IR60" s="184"/>
      <c r="IS60" s="184"/>
      <c r="IT60" s="184"/>
      <c r="IU60" s="184"/>
      <c r="IV60" s="184"/>
      <c r="IW60" s="184"/>
      <c r="IX60" s="184"/>
      <c r="IY60" s="184"/>
      <c r="IZ60" s="184"/>
      <c r="JA60" s="184"/>
      <c r="JB60" s="184"/>
      <c r="JC60" s="184"/>
      <c r="JD60" s="184"/>
      <c r="JE60" s="184"/>
      <c r="JF60" s="184"/>
      <c r="JG60" s="184"/>
      <c r="JH60" s="184"/>
      <c r="JI60" s="184"/>
      <c r="JJ60" s="184"/>
      <c r="JK60" s="184"/>
      <c r="JL60" s="184"/>
      <c r="JM60" s="184"/>
      <c r="JN60" s="184"/>
      <c r="JO60" s="184"/>
      <c r="JP60" s="184"/>
      <c r="JQ60" s="184"/>
      <c r="JR60" s="184"/>
      <c r="JS60" s="184"/>
      <c r="JT60" s="184"/>
      <c r="JU60" s="184"/>
      <c r="JV60" s="184"/>
      <c r="JW60" s="184"/>
      <c r="JX60" s="184"/>
      <c r="JY60" s="184"/>
      <c r="JZ60" s="184"/>
      <c r="KA60" s="184"/>
      <c r="KB60" s="184"/>
      <c r="KC60" s="184"/>
      <c r="KD60" s="184"/>
      <c r="KE60" s="184"/>
      <c r="KF60" s="184"/>
      <c r="KG60" s="184"/>
      <c r="KH60" s="184"/>
      <c r="KI60" s="184"/>
      <c r="KJ60" s="184"/>
      <c r="KK60" s="184"/>
      <c r="KL60" s="184"/>
      <c r="KM60" s="184"/>
      <c r="KN60" s="184"/>
      <c r="KO60" s="184"/>
      <c r="KP60" s="184"/>
      <c r="KQ60" s="184"/>
      <c r="KR60" s="184"/>
      <c r="KS60" s="184"/>
      <c r="KT60" s="184"/>
      <c r="KU60" s="184"/>
      <c r="KV60" s="184"/>
      <c r="KW60" s="184"/>
      <c r="KX60" s="184"/>
      <c r="KY60" s="184"/>
      <c r="KZ60" s="184"/>
      <c r="LA60" s="184"/>
      <c r="LB60" s="184"/>
      <c r="LC60" s="184"/>
      <c r="LD60" s="184"/>
      <c r="LE60" s="184"/>
      <c r="LF60" s="184"/>
      <c r="LG60" s="184"/>
      <c r="LH60" s="184"/>
      <c r="LI60" s="184"/>
      <c r="LJ60" s="184"/>
      <c r="LK60" s="184"/>
      <c r="LL60" s="184"/>
      <c r="LM60" s="184"/>
      <c r="LN60" s="184"/>
      <c r="LO60" s="184"/>
      <c r="LP60" s="184"/>
      <c r="LQ60" s="184"/>
      <c r="LR60" s="184"/>
      <c r="LS60" s="184"/>
      <c r="LT60" s="184"/>
      <c r="LU60" s="184"/>
      <c r="LV60" s="184"/>
      <c r="LW60" s="184"/>
      <c r="LX60" s="184"/>
      <c r="LY60" s="184"/>
      <c r="LZ60" s="184"/>
      <c r="MA60" s="184"/>
      <c r="MB60" s="184"/>
      <c r="MC60" s="184"/>
      <c r="MD60" s="184"/>
      <c r="ME60" s="184"/>
      <c r="MF60" s="184"/>
      <c r="MG60" s="184"/>
      <c r="MH60" s="184"/>
      <c r="MI60" s="184"/>
      <c r="MJ60" s="184"/>
      <c r="MK60" s="184"/>
      <c r="ML60" s="184"/>
      <c r="MM60" s="184"/>
      <c r="MN60" s="184"/>
      <c r="MO60" s="184"/>
      <c r="MP60" s="184"/>
      <c r="MQ60" s="184"/>
      <c r="MR60" s="184"/>
      <c r="MS60" s="184"/>
      <c r="MT60" s="184"/>
      <c r="MU60" s="184"/>
      <c r="MV60" s="184"/>
      <c r="MW60" s="184"/>
      <c r="MX60" s="184"/>
      <c r="MY60" s="184"/>
      <c r="MZ60" s="184"/>
      <c r="NA60" s="184"/>
      <c r="NB60" s="184"/>
      <c r="NC60" s="184"/>
      <c r="ND60" s="184"/>
      <c r="NE60" s="184"/>
      <c r="NF60" s="184"/>
      <c r="NG60" s="184"/>
      <c r="NH60" s="184"/>
      <c r="NI60" s="184"/>
      <c r="NJ60" s="184"/>
      <c r="NK60" s="184"/>
      <c r="NL60" s="184"/>
      <c r="NM60" s="184"/>
      <c r="NN60" s="184"/>
      <c r="NO60" s="184"/>
      <c r="NP60" s="184"/>
      <c r="NQ60" s="184"/>
      <c r="NR60" s="184"/>
      <c r="NS60" s="184"/>
      <c r="NT60" s="184"/>
      <c r="NU60" s="184"/>
      <c r="NV60" s="184"/>
      <c r="NW60" s="184"/>
      <c r="NX60" s="184"/>
      <c r="NY60" s="184"/>
      <c r="NZ60" s="184"/>
      <c r="OA60" s="184"/>
      <c r="OB60" s="184"/>
      <c r="OC60" s="184"/>
      <c r="OD60" s="184"/>
      <c r="OE60" s="184"/>
      <c r="OF60" s="184"/>
      <c r="OG60" s="184"/>
      <c r="OH60" s="184"/>
      <c r="OI60" s="184"/>
      <c r="OJ60" s="184"/>
      <c r="OK60" s="184"/>
      <c r="OL60" s="184"/>
      <c r="OM60" s="184"/>
      <c r="ON60" s="184"/>
      <c r="OO60" s="184"/>
      <c r="OP60" s="184"/>
      <c r="OQ60" s="184"/>
      <c r="OR60" s="184"/>
      <c r="OS60" s="184"/>
      <c r="OT60" s="184"/>
      <c r="OU60" s="184"/>
      <c r="OV60" s="184"/>
      <c r="OW60" s="184"/>
      <c r="OX60" s="184"/>
      <c r="OY60" s="184"/>
      <c r="OZ60" s="184"/>
      <c r="PA60" s="184"/>
      <c r="PB60" s="184"/>
      <c r="PC60" s="184"/>
      <c r="PD60" s="184"/>
      <c r="PE60" s="184"/>
      <c r="PF60" s="184"/>
      <c r="PG60" s="184"/>
      <c r="PH60" s="184"/>
      <c r="PI60" s="184"/>
      <c r="PJ60" s="184"/>
      <c r="PK60" s="184"/>
      <c r="PL60" s="184"/>
      <c r="PM60" s="184"/>
      <c r="PN60" s="184"/>
      <c r="PO60" s="184"/>
      <c r="PP60" s="184"/>
      <c r="PQ60" s="184"/>
      <c r="PR60" s="184"/>
      <c r="PS60" s="184"/>
      <c r="PT60" s="184"/>
      <c r="PU60" s="184"/>
      <c r="PV60" s="184"/>
      <c r="PW60" s="184"/>
      <c r="PX60" s="184"/>
      <c r="PY60" s="184"/>
      <c r="PZ60" s="184"/>
      <c r="QA60" s="184"/>
      <c r="QB60" s="184"/>
      <c r="QC60" s="184"/>
      <c r="QD60" s="184"/>
      <c r="QE60" s="184"/>
      <c r="QF60" s="184"/>
      <c r="QG60" s="184"/>
      <c r="QH60" s="184"/>
      <c r="QI60" s="184"/>
      <c r="QJ60" s="184"/>
      <c r="QK60" s="184"/>
      <c r="QL60" s="184"/>
      <c r="QM60" s="184"/>
      <c r="QN60" s="184"/>
      <c r="QO60" s="184"/>
      <c r="QP60" s="184"/>
      <c r="QQ60" s="184"/>
      <c r="QR60" s="184"/>
      <c r="QS60" s="184"/>
      <c r="QT60" s="184"/>
      <c r="QU60" s="184"/>
      <c r="QV60" s="184"/>
      <c r="QW60" s="184"/>
      <c r="QX60" s="184"/>
      <c r="QY60" s="184"/>
      <c r="QZ60" s="184"/>
      <c r="RA60" s="184"/>
      <c r="RB60" s="184"/>
      <c r="RC60" s="184"/>
      <c r="RD60" s="184"/>
      <c r="RE60" s="184"/>
      <c r="RF60" s="184"/>
      <c r="RG60" s="184"/>
      <c r="RH60" s="184"/>
      <c r="RI60" s="184"/>
      <c r="RJ60" s="184"/>
      <c r="RK60" s="184"/>
      <c r="RL60" s="184"/>
      <c r="RM60" s="184"/>
      <c r="RN60" s="184"/>
      <c r="RO60" s="184"/>
      <c r="RP60" s="184"/>
      <c r="RQ60" s="184"/>
      <c r="RR60" s="184"/>
      <c r="RS60" s="184"/>
      <c r="RT60" s="184"/>
      <c r="RU60" s="184"/>
      <c r="RV60" s="184"/>
      <c r="RW60" s="184"/>
      <c r="RX60" s="184"/>
      <c r="RY60" s="184"/>
      <c r="RZ60" s="184"/>
      <c r="SA60" s="184"/>
      <c r="SB60" s="184"/>
      <c r="SC60" s="184"/>
      <c r="SD60" s="184"/>
      <c r="SE60" s="184"/>
      <c r="SF60" s="184"/>
      <c r="SG60" s="184"/>
      <c r="SH60" s="184"/>
      <c r="SI60" s="184"/>
      <c r="SJ60" s="184"/>
      <c r="SK60" s="184"/>
      <c r="SL60" s="184"/>
      <c r="SM60" s="184"/>
      <c r="SN60" s="184"/>
      <c r="SO60" s="184"/>
      <c r="SP60" s="184"/>
      <c r="SQ60" s="184"/>
      <c r="SR60" s="184"/>
      <c r="SS60" s="184"/>
      <c r="ST60" s="184"/>
      <c r="SU60" s="184"/>
      <c r="SV60" s="184"/>
      <c r="SW60" s="184"/>
      <c r="SX60" s="184"/>
      <c r="SY60" s="184"/>
      <c r="SZ60" s="184"/>
      <c r="TA60" s="184"/>
      <c r="TB60" s="184"/>
      <c r="TC60" s="184"/>
      <c r="TD60" s="184"/>
      <c r="TE60" s="184"/>
      <c r="TF60" s="184"/>
      <c r="TG60" s="184"/>
      <c r="TH60" s="184"/>
      <c r="TI60" s="184"/>
      <c r="TJ60" s="184"/>
      <c r="TK60" s="184"/>
      <c r="TL60" s="184"/>
      <c r="TM60" s="184"/>
      <c r="TN60" s="184"/>
      <c r="TO60" s="184"/>
      <c r="TP60" s="184"/>
      <c r="TQ60" s="184"/>
      <c r="TR60" s="184"/>
      <c r="TS60" s="184"/>
      <c r="TT60" s="184"/>
      <c r="TU60" s="184"/>
      <c r="TV60" s="184"/>
      <c r="TW60" s="184"/>
      <c r="TX60" s="184"/>
      <c r="TY60" s="184"/>
      <c r="TZ60" s="184"/>
      <c r="UA60" s="184"/>
      <c r="UB60" s="184"/>
      <c r="UC60" s="184"/>
      <c r="UD60" s="184"/>
      <c r="UE60" s="184"/>
      <c r="UF60" s="184"/>
      <c r="UG60" s="184"/>
      <c r="UH60" s="184"/>
      <c r="UI60" s="184"/>
      <c r="UJ60" s="184"/>
      <c r="UK60" s="184"/>
      <c r="UL60" s="184"/>
      <c r="UM60" s="184"/>
      <c r="UN60" s="184"/>
      <c r="UO60" s="184"/>
      <c r="UP60" s="184"/>
      <c r="UQ60" s="184"/>
      <c r="UR60" s="184"/>
      <c r="US60" s="184"/>
      <c r="UT60" s="184"/>
      <c r="UU60" s="184"/>
      <c r="UV60" s="184"/>
      <c r="UW60" s="184"/>
      <c r="UX60" s="184"/>
      <c r="UY60" s="184"/>
      <c r="UZ60" s="184"/>
      <c r="VA60" s="184"/>
      <c r="VB60" s="184"/>
      <c r="VC60" s="184"/>
      <c r="VD60" s="184"/>
      <c r="VE60" s="184"/>
      <c r="VF60" s="184"/>
      <c r="VG60" s="184"/>
      <c r="VH60" s="184"/>
      <c r="VI60" s="184"/>
      <c r="VJ60" s="184"/>
      <c r="VK60" s="184"/>
      <c r="VL60" s="184"/>
      <c r="VM60" s="184"/>
      <c r="VN60" s="184"/>
      <c r="VO60" s="184"/>
      <c r="VP60" s="184"/>
      <c r="VQ60" s="184"/>
      <c r="VR60" s="184"/>
      <c r="VS60" s="184"/>
      <c r="VT60" s="184"/>
      <c r="VU60" s="184"/>
      <c r="VV60" s="184"/>
      <c r="VW60" s="184"/>
      <c r="VX60" s="184"/>
      <c r="VY60" s="184"/>
      <c r="VZ60" s="184"/>
      <c r="WA60" s="184"/>
      <c r="WB60" s="184"/>
      <c r="WC60" s="184"/>
      <c r="WD60" s="184"/>
      <c r="WE60" s="184"/>
      <c r="WF60" s="184"/>
      <c r="WG60" s="184"/>
      <c r="WH60" s="184"/>
      <c r="WI60" s="184"/>
      <c r="WJ60" s="184"/>
      <c r="WK60" s="184"/>
      <c r="WL60" s="184"/>
      <c r="WM60" s="184"/>
      <c r="WN60" s="184"/>
      <c r="WO60" s="184"/>
      <c r="WP60" s="184"/>
      <c r="WQ60" s="184"/>
      <c r="WR60" s="184"/>
      <c r="WS60" s="184"/>
      <c r="WT60" s="184"/>
      <c r="WU60" s="184"/>
      <c r="WV60" s="184"/>
      <c r="WW60" s="184"/>
      <c r="WX60" s="184"/>
      <c r="WY60" s="184"/>
      <c r="WZ60" s="184"/>
      <c r="XA60" s="184"/>
      <c r="XB60" s="184"/>
      <c r="XC60" s="184"/>
      <c r="XD60" s="184"/>
      <c r="XE60" s="184"/>
      <c r="XF60" s="184"/>
      <c r="XG60" s="184"/>
      <c r="XH60" s="184"/>
      <c r="XI60" s="184"/>
      <c r="XJ60" s="184"/>
      <c r="XK60" s="184"/>
      <c r="XL60" s="184"/>
      <c r="XM60" s="184"/>
      <c r="XN60" s="184"/>
      <c r="XO60" s="184"/>
      <c r="XP60" s="184"/>
      <c r="XQ60" s="184"/>
      <c r="XR60" s="184"/>
      <c r="XS60" s="184"/>
      <c r="XT60" s="184"/>
      <c r="XU60" s="184"/>
      <c r="XV60" s="184"/>
      <c r="XW60" s="184"/>
      <c r="XX60" s="184"/>
      <c r="XY60" s="184"/>
      <c r="XZ60" s="184"/>
      <c r="YA60" s="184"/>
      <c r="YB60" s="184"/>
      <c r="YC60" s="184"/>
      <c r="YD60" s="184"/>
      <c r="YE60" s="184"/>
      <c r="YF60" s="184"/>
      <c r="YG60" s="184"/>
      <c r="YH60" s="184"/>
      <c r="YI60" s="184"/>
      <c r="YJ60" s="184"/>
      <c r="YK60" s="184"/>
      <c r="YL60" s="184"/>
      <c r="YM60" s="184"/>
      <c r="YN60" s="184"/>
      <c r="YO60" s="184"/>
      <c r="YP60" s="184"/>
      <c r="YQ60" s="184"/>
      <c r="YR60" s="184"/>
      <c r="YS60" s="184"/>
      <c r="YT60" s="184"/>
      <c r="YU60" s="184"/>
      <c r="YV60" s="184"/>
      <c r="YW60" s="184"/>
      <c r="YX60" s="184"/>
      <c r="YY60" s="184"/>
      <c r="YZ60" s="184"/>
      <c r="ZA60" s="184"/>
      <c r="ZB60" s="184"/>
      <c r="ZC60" s="184"/>
      <c r="ZD60" s="184"/>
      <c r="ZE60" s="184"/>
      <c r="ZF60" s="184"/>
      <c r="ZG60" s="184"/>
      <c r="ZH60" s="184"/>
      <c r="ZI60" s="184"/>
      <c r="ZJ60" s="184"/>
      <c r="ZK60" s="184"/>
      <c r="ZL60" s="184"/>
      <c r="ZM60" s="184"/>
      <c r="ZN60" s="184"/>
      <c r="ZO60" s="184"/>
      <c r="ZP60" s="184"/>
      <c r="ZQ60" s="184"/>
      <c r="ZR60" s="184"/>
      <c r="ZS60" s="184"/>
      <c r="ZT60" s="184"/>
      <c r="ZU60" s="184"/>
      <c r="ZV60" s="184"/>
      <c r="ZW60" s="184"/>
      <c r="ZX60" s="184"/>
      <c r="ZY60" s="184"/>
      <c r="ZZ60" s="184"/>
      <c r="AAA60" s="184"/>
      <c r="AAB60" s="184"/>
      <c r="AAC60" s="184"/>
      <c r="AAD60" s="184"/>
      <c r="AAE60" s="184"/>
      <c r="AAF60" s="184"/>
      <c r="AAG60" s="184"/>
      <c r="AAH60" s="184"/>
      <c r="AAI60" s="184"/>
      <c r="AAJ60" s="184"/>
      <c r="AAK60" s="184"/>
      <c r="AAL60" s="184"/>
      <c r="AAM60" s="184"/>
      <c r="AAN60" s="184"/>
      <c r="AAO60" s="184"/>
      <c r="AAP60" s="184"/>
      <c r="AAQ60" s="184"/>
      <c r="AAR60" s="184"/>
      <c r="AAS60" s="184"/>
      <c r="AAT60" s="184"/>
      <c r="AAU60" s="184"/>
      <c r="AAV60" s="184"/>
      <c r="AAW60" s="184"/>
      <c r="AAX60" s="184"/>
      <c r="AAY60" s="184"/>
      <c r="AAZ60" s="184"/>
      <c r="ABA60" s="184"/>
      <c r="ABB60" s="184"/>
      <c r="ABC60" s="184"/>
      <c r="ABD60" s="184"/>
      <c r="ABE60" s="184"/>
      <c r="ABF60" s="184"/>
      <c r="ABG60" s="184"/>
      <c r="ABH60" s="184"/>
      <c r="ABI60" s="184"/>
      <c r="ABJ60" s="184"/>
      <c r="ABK60" s="184"/>
      <c r="ABL60" s="184"/>
      <c r="ABM60" s="184"/>
      <c r="ABN60" s="184"/>
      <c r="ABO60" s="184"/>
      <c r="ABP60" s="184"/>
      <c r="ABQ60" s="184"/>
      <c r="ABR60" s="184"/>
      <c r="ABS60" s="184"/>
      <c r="ABT60" s="184"/>
      <c r="ABU60" s="184"/>
      <c r="ABV60" s="184"/>
      <c r="ABW60" s="184"/>
      <c r="ABX60" s="184"/>
      <c r="ABY60" s="184"/>
      <c r="ABZ60" s="184"/>
      <c r="ACA60" s="184"/>
      <c r="ACB60" s="184"/>
      <c r="ACC60" s="184"/>
      <c r="ACD60" s="184"/>
      <c r="ACE60" s="184"/>
      <c r="ACF60" s="184"/>
      <c r="ACG60" s="184"/>
      <c r="ACH60" s="184"/>
      <c r="ACI60" s="184"/>
      <c r="ACJ60" s="184"/>
      <c r="ACK60" s="184"/>
      <c r="ACL60" s="184"/>
      <c r="ACM60" s="184"/>
      <c r="ACN60" s="184"/>
      <c r="ACO60" s="184"/>
      <c r="ACP60" s="184"/>
      <c r="ACQ60" s="184"/>
      <c r="ACR60" s="184"/>
      <c r="ACS60" s="184"/>
      <c r="ACT60" s="184"/>
      <c r="ACU60" s="184"/>
      <c r="ACV60" s="184"/>
      <c r="ACW60" s="184"/>
      <c r="ACX60" s="184"/>
      <c r="ACY60" s="184"/>
      <c r="ACZ60" s="184"/>
      <c r="ADA60" s="184"/>
      <c r="ADB60" s="184"/>
      <c r="ADC60" s="184"/>
      <c r="ADD60" s="184"/>
      <c r="ADE60" s="184"/>
      <c r="ADF60" s="184"/>
      <c r="ADG60" s="184"/>
      <c r="ADH60" s="184"/>
      <c r="ADI60" s="184"/>
      <c r="ADJ60" s="184"/>
      <c r="ADK60" s="184"/>
      <c r="ADL60" s="184"/>
      <c r="ADM60" s="184"/>
      <c r="ADN60" s="184"/>
      <c r="ADO60" s="184"/>
      <c r="ADP60" s="184"/>
      <c r="ADQ60" s="184"/>
      <c r="ADR60" s="184"/>
      <c r="ADS60" s="184"/>
      <c r="ADT60" s="184"/>
      <c r="ADU60" s="184"/>
      <c r="ADV60" s="184"/>
      <c r="ADW60" s="184"/>
      <c r="ADX60" s="184"/>
      <c r="ADY60" s="184"/>
      <c r="ADZ60" s="184"/>
      <c r="AEA60" s="184"/>
      <c r="AEB60" s="184"/>
      <c r="AEC60" s="184"/>
      <c r="AED60" s="184"/>
      <c r="AEE60" s="184"/>
      <c r="AEF60" s="184"/>
      <c r="AEG60" s="184"/>
      <c r="AEH60" s="184"/>
      <c r="AEI60" s="184"/>
      <c r="AEJ60" s="184"/>
      <c r="AEK60" s="184"/>
      <c r="AEL60" s="184"/>
      <c r="AEM60" s="184"/>
      <c r="AEN60" s="184"/>
      <c r="AEO60" s="184"/>
      <c r="AEP60" s="184"/>
      <c r="AEQ60" s="184"/>
      <c r="AER60" s="184"/>
      <c r="AES60" s="184"/>
      <c r="AET60" s="184"/>
      <c r="AEU60" s="184"/>
      <c r="AEV60" s="184"/>
      <c r="AEW60" s="184"/>
      <c r="AEX60" s="184"/>
      <c r="AEY60" s="184"/>
      <c r="AEZ60" s="184"/>
      <c r="AFA60" s="184"/>
      <c r="AFB60" s="184"/>
      <c r="AFC60" s="184"/>
      <c r="AFD60" s="184"/>
      <c r="AFE60" s="184"/>
      <c r="AFF60" s="184"/>
      <c r="AFG60" s="184"/>
      <c r="AFH60" s="184"/>
      <c r="AFI60" s="184"/>
      <c r="AFJ60" s="184"/>
      <c r="AFK60" s="184"/>
      <c r="AFL60" s="184"/>
      <c r="AFM60" s="184"/>
      <c r="AFN60" s="184"/>
      <c r="AFO60" s="184"/>
      <c r="AFP60" s="184"/>
      <c r="AFQ60" s="184"/>
      <c r="AFR60" s="184"/>
      <c r="AFS60" s="184"/>
      <c r="AFT60" s="184"/>
      <c r="AFU60" s="184"/>
      <c r="AFV60" s="184"/>
      <c r="AFW60" s="184"/>
      <c r="AFX60" s="184"/>
      <c r="AFY60" s="184"/>
    </row>
    <row r="61" spans="2:857" ht="13.35" customHeight="1" x14ac:dyDescent="0.25">
      <c r="B61" s="263" t="s">
        <v>9482</v>
      </c>
      <c r="C61" s="278">
        <v>56542</v>
      </c>
      <c r="D61" s="264" t="s">
        <v>9483</v>
      </c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184"/>
      <c r="CI61" s="184"/>
      <c r="CJ61" s="184"/>
      <c r="CK61" s="184"/>
      <c r="CL61" s="184"/>
      <c r="CM61" s="184"/>
      <c r="CN61" s="184"/>
      <c r="CO61" s="184"/>
      <c r="CP61" s="184"/>
      <c r="CQ61" s="184"/>
      <c r="CR61" s="184"/>
      <c r="CS61" s="184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184"/>
      <c r="DO61" s="184"/>
      <c r="DP61" s="184"/>
      <c r="DQ61" s="184"/>
      <c r="DR61" s="184"/>
      <c r="DS61" s="184"/>
      <c r="DT61" s="184"/>
      <c r="DU61" s="184"/>
      <c r="DV61" s="184"/>
      <c r="DW61" s="184"/>
      <c r="DX61" s="184"/>
      <c r="DY61" s="184"/>
      <c r="DZ61" s="184"/>
      <c r="EA61" s="184"/>
      <c r="EB61" s="184"/>
      <c r="EC61" s="184"/>
      <c r="ED61" s="184"/>
      <c r="EE61" s="184"/>
      <c r="EF61" s="184"/>
      <c r="EG61" s="184"/>
      <c r="EH61" s="184"/>
      <c r="EI61" s="184"/>
      <c r="EJ61" s="184"/>
      <c r="EK61" s="184"/>
      <c r="EL61" s="184"/>
      <c r="EM61" s="184"/>
      <c r="EN61" s="184"/>
      <c r="EO61" s="184"/>
      <c r="EP61" s="184"/>
      <c r="EQ61" s="184"/>
      <c r="ER61" s="184"/>
      <c r="ES61" s="184"/>
      <c r="ET61" s="184"/>
      <c r="EU61" s="184"/>
      <c r="EV61" s="184"/>
      <c r="EW61" s="184"/>
      <c r="EX61" s="184"/>
      <c r="EY61" s="184"/>
      <c r="EZ61" s="184"/>
      <c r="FA61" s="184"/>
      <c r="FB61" s="184"/>
      <c r="FC61" s="184"/>
      <c r="FD61" s="184"/>
      <c r="FE61" s="184"/>
      <c r="FF61" s="184"/>
      <c r="FG61" s="184"/>
      <c r="FH61" s="184"/>
      <c r="FI61" s="184"/>
      <c r="FJ61" s="184"/>
      <c r="FK61" s="184"/>
      <c r="FL61" s="184"/>
      <c r="FM61" s="184"/>
      <c r="FN61" s="184"/>
      <c r="FO61" s="184"/>
      <c r="FP61" s="184"/>
      <c r="FQ61" s="184"/>
      <c r="FR61" s="184"/>
      <c r="FS61" s="184"/>
      <c r="FT61" s="184"/>
      <c r="FU61" s="184"/>
      <c r="FV61" s="184"/>
      <c r="FW61" s="184"/>
      <c r="FX61" s="184"/>
      <c r="FY61" s="184"/>
      <c r="FZ61" s="184"/>
      <c r="GA61" s="184"/>
      <c r="GB61" s="184"/>
      <c r="GC61" s="184"/>
      <c r="GD61" s="184"/>
      <c r="GE61" s="184"/>
      <c r="GF61" s="184"/>
      <c r="GG61" s="184"/>
      <c r="GH61" s="184"/>
      <c r="GI61" s="184"/>
      <c r="GJ61" s="184"/>
      <c r="GK61" s="184"/>
      <c r="GL61" s="184"/>
      <c r="GM61" s="184"/>
      <c r="GN61" s="184"/>
      <c r="GO61" s="184"/>
      <c r="GP61" s="184"/>
      <c r="GQ61" s="184"/>
      <c r="GR61" s="184"/>
      <c r="GS61" s="184"/>
      <c r="GT61" s="184"/>
      <c r="GU61" s="184"/>
      <c r="GV61" s="184"/>
      <c r="GW61" s="184"/>
      <c r="GX61" s="184"/>
      <c r="GY61" s="184"/>
      <c r="GZ61" s="184"/>
      <c r="HA61" s="184"/>
      <c r="HB61" s="184"/>
      <c r="HC61" s="184"/>
      <c r="HD61" s="184"/>
      <c r="HE61" s="184"/>
      <c r="HF61" s="184"/>
      <c r="HG61" s="184"/>
      <c r="HH61" s="184"/>
      <c r="HI61" s="184"/>
      <c r="HJ61" s="184"/>
      <c r="HK61" s="184"/>
      <c r="HL61" s="184"/>
      <c r="HM61" s="184"/>
      <c r="HN61" s="184"/>
      <c r="HO61" s="184"/>
      <c r="HP61" s="184"/>
      <c r="HQ61" s="184"/>
      <c r="HR61" s="184"/>
      <c r="HS61" s="184"/>
      <c r="HT61" s="184"/>
      <c r="HU61" s="184"/>
      <c r="HV61" s="184"/>
      <c r="HW61" s="184"/>
      <c r="HX61" s="184"/>
      <c r="HY61" s="184"/>
      <c r="HZ61" s="184"/>
      <c r="IA61" s="184"/>
      <c r="IB61" s="184"/>
      <c r="IC61" s="184"/>
      <c r="ID61" s="184"/>
      <c r="IE61" s="184"/>
      <c r="IF61" s="184"/>
      <c r="IG61" s="184"/>
      <c r="IH61" s="184"/>
      <c r="II61" s="184"/>
      <c r="IJ61" s="184"/>
      <c r="IK61" s="184"/>
      <c r="IL61" s="184"/>
      <c r="IM61" s="184"/>
      <c r="IN61" s="184"/>
      <c r="IO61" s="184"/>
      <c r="IP61" s="184"/>
      <c r="IQ61" s="184"/>
      <c r="IR61" s="184"/>
      <c r="IS61" s="184"/>
      <c r="IT61" s="184"/>
      <c r="IU61" s="184"/>
      <c r="IV61" s="184"/>
      <c r="IW61" s="184"/>
      <c r="IX61" s="184"/>
      <c r="IY61" s="184"/>
      <c r="IZ61" s="184"/>
      <c r="JA61" s="184"/>
      <c r="JB61" s="184"/>
      <c r="JC61" s="184"/>
      <c r="JD61" s="184"/>
      <c r="JE61" s="184"/>
      <c r="JF61" s="184"/>
      <c r="JG61" s="184"/>
      <c r="JH61" s="184"/>
      <c r="JI61" s="184"/>
      <c r="JJ61" s="184"/>
      <c r="JK61" s="184"/>
      <c r="JL61" s="184"/>
      <c r="JM61" s="184"/>
      <c r="JN61" s="184"/>
      <c r="JO61" s="184"/>
      <c r="JP61" s="184"/>
      <c r="JQ61" s="184"/>
      <c r="JR61" s="184"/>
      <c r="JS61" s="184"/>
      <c r="JT61" s="184"/>
      <c r="JU61" s="184"/>
      <c r="JV61" s="184"/>
      <c r="JW61" s="184"/>
      <c r="JX61" s="184"/>
      <c r="JY61" s="184"/>
      <c r="JZ61" s="184"/>
      <c r="KA61" s="184"/>
      <c r="KB61" s="184"/>
      <c r="KC61" s="184"/>
      <c r="KD61" s="184"/>
      <c r="KE61" s="184"/>
      <c r="KF61" s="184"/>
      <c r="KG61" s="184"/>
      <c r="KH61" s="184"/>
      <c r="KI61" s="184"/>
      <c r="KJ61" s="184"/>
      <c r="KK61" s="184"/>
      <c r="KL61" s="184"/>
      <c r="KM61" s="184"/>
      <c r="KN61" s="184"/>
      <c r="KO61" s="184"/>
      <c r="KP61" s="184"/>
      <c r="KQ61" s="184"/>
      <c r="KR61" s="184"/>
      <c r="KS61" s="184"/>
      <c r="KT61" s="184"/>
      <c r="KU61" s="184"/>
      <c r="KV61" s="184"/>
      <c r="KW61" s="184"/>
      <c r="KX61" s="184"/>
      <c r="KY61" s="184"/>
      <c r="KZ61" s="184"/>
      <c r="LA61" s="184"/>
      <c r="LB61" s="184"/>
      <c r="LC61" s="184"/>
      <c r="LD61" s="184"/>
      <c r="LE61" s="184"/>
      <c r="LF61" s="184"/>
      <c r="LG61" s="184"/>
      <c r="LH61" s="184"/>
      <c r="LI61" s="184"/>
      <c r="LJ61" s="184"/>
      <c r="LK61" s="184"/>
      <c r="LL61" s="184"/>
      <c r="LM61" s="184"/>
      <c r="LN61" s="184"/>
      <c r="LO61" s="184"/>
      <c r="LP61" s="184"/>
      <c r="LQ61" s="184"/>
      <c r="LR61" s="184"/>
      <c r="LS61" s="184"/>
      <c r="LT61" s="184"/>
      <c r="LU61" s="184"/>
      <c r="LV61" s="184"/>
      <c r="LW61" s="184"/>
      <c r="LX61" s="184"/>
      <c r="LY61" s="184"/>
      <c r="LZ61" s="184"/>
      <c r="MA61" s="184"/>
      <c r="MB61" s="184"/>
      <c r="MC61" s="184"/>
      <c r="MD61" s="184"/>
      <c r="ME61" s="184"/>
      <c r="MF61" s="184"/>
      <c r="MG61" s="184"/>
      <c r="MH61" s="184"/>
      <c r="MI61" s="184"/>
      <c r="MJ61" s="184"/>
      <c r="MK61" s="184"/>
      <c r="ML61" s="184"/>
      <c r="MM61" s="184"/>
      <c r="MN61" s="184"/>
      <c r="MO61" s="184"/>
      <c r="MP61" s="184"/>
      <c r="MQ61" s="184"/>
      <c r="MR61" s="184"/>
      <c r="MS61" s="184"/>
      <c r="MT61" s="184"/>
      <c r="MU61" s="184"/>
      <c r="MV61" s="184"/>
      <c r="MW61" s="184"/>
      <c r="MX61" s="184"/>
      <c r="MY61" s="184"/>
      <c r="MZ61" s="184"/>
      <c r="NA61" s="184"/>
      <c r="NB61" s="184"/>
      <c r="NC61" s="184"/>
      <c r="ND61" s="184"/>
      <c r="NE61" s="184"/>
      <c r="NF61" s="184"/>
      <c r="NG61" s="184"/>
      <c r="NH61" s="184"/>
      <c r="NI61" s="184"/>
      <c r="NJ61" s="184"/>
      <c r="NK61" s="184"/>
      <c r="NL61" s="184"/>
      <c r="NM61" s="184"/>
      <c r="NN61" s="184"/>
      <c r="NO61" s="184"/>
      <c r="NP61" s="184"/>
      <c r="NQ61" s="184"/>
      <c r="NR61" s="184"/>
      <c r="NS61" s="184"/>
      <c r="NT61" s="184"/>
      <c r="NU61" s="184"/>
      <c r="NV61" s="184"/>
      <c r="NW61" s="184"/>
      <c r="NX61" s="184"/>
      <c r="NY61" s="184"/>
      <c r="NZ61" s="184"/>
      <c r="OA61" s="184"/>
      <c r="OB61" s="184"/>
      <c r="OC61" s="184"/>
      <c r="OD61" s="184"/>
      <c r="OE61" s="184"/>
      <c r="OF61" s="184"/>
      <c r="OG61" s="184"/>
      <c r="OH61" s="184"/>
      <c r="OI61" s="184"/>
      <c r="OJ61" s="184"/>
      <c r="OK61" s="184"/>
      <c r="OL61" s="184"/>
      <c r="OM61" s="184"/>
      <c r="ON61" s="184"/>
      <c r="OO61" s="184"/>
      <c r="OP61" s="184"/>
      <c r="OQ61" s="184"/>
      <c r="OR61" s="184"/>
      <c r="OS61" s="184"/>
      <c r="OT61" s="184"/>
      <c r="OU61" s="184"/>
      <c r="OV61" s="184"/>
      <c r="OW61" s="184"/>
      <c r="OX61" s="184"/>
      <c r="OY61" s="184"/>
      <c r="OZ61" s="184"/>
      <c r="PA61" s="184"/>
      <c r="PB61" s="184"/>
      <c r="PC61" s="184"/>
      <c r="PD61" s="184"/>
      <c r="PE61" s="184"/>
      <c r="PF61" s="184"/>
      <c r="PG61" s="184"/>
      <c r="PH61" s="184"/>
      <c r="PI61" s="184"/>
      <c r="PJ61" s="184"/>
      <c r="PK61" s="184"/>
      <c r="PL61" s="184"/>
      <c r="PM61" s="184"/>
      <c r="PN61" s="184"/>
      <c r="PO61" s="184"/>
      <c r="PP61" s="184"/>
      <c r="PQ61" s="184"/>
      <c r="PR61" s="184"/>
      <c r="PS61" s="184"/>
      <c r="PT61" s="184"/>
      <c r="PU61" s="184"/>
      <c r="PV61" s="184"/>
      <c r="PW61" s="184"/>
      <c r="PX61" s="184"/>
      <c r="PY61" s="184"/>
      <c r="PZ61" s="184"/>
      <c r="QA61" s="184"/>
      <c r="QB61" s="184"/>
      <c r="QC61" s="184"/>
      <c r="QD61" s="184"/>
      <c r="QE61" s="184"/>
      <c r="QF61" s="184"/>
      <c r="QG61" s="184"/>
      <c r="QH61" s="184"/>
      <c r="QI61" s="184"/>
      <c r="QJ61" s="184"/>
      <c r="QK61" s="184"/>
      <c r="QL61" s="184"/>
      <c r="QM61" s="184"/>
      <c r="QN61" s="184"/>
      <c r="QO61" s="184"/>
      <c r="QP61" s="184"/>
      <c r="QQ61" s="184"/>
      <c r="QR61" s="184"/>
      <c r="QS61" s="184"/>
      <c r="QT61" s="184"/>
      <c r="QU61" s="184"/>
      <c r="QV61" s="184"/>
      <c r="QW61" s="184"/>
      <c r="QX61" s="184"/>
      <c r="QY61" s="184"/>
      <c r="QZ61" s="184"/>
      <c r="RA61" s="184"/>
      <c r="RB61" s="184"/>
      <c r="RC61" s="184"/>
      <c r="RD61" s="184"/>
      <c r="RE61" s="184"/>
      <c r="RF61" s="184"/>
      <c r="RG61" s="184"/>
      <c r="RH61" s="184"/>
      <c r="RI61" s="184"/>
      <c r="RJ61" s="184"/>
      <c r="RK61" s="184"/>
      <c r="RL61" s="184"/>
      <c r="RM61" s="184"/>
      <c r="RN61" s="184"/>
      <c r="RO61" s="184"/>
      <c r="RP61" s="184"/>
      <c r="RQ61" s="184"/>
      <c r="RR61" s="184"/>
      <c r="RS61" s="184"/>
      <c r="RT61" s="184"/>
      <c r="RU61" s="184"/>
      <c r="RV61" s="184"/>
      <c r="RW61" s="184"/>
      <c r="RX61" s="184"/>
      <c r="RY61" s="184"/>
      <c r="RZ61" s="184"/>
      <c r="SA61" s="184"/>
      <c r="SB61" s="184"/>
      <c r="SC61" s="184"/>
      <c r="SD61" s="184"/>
      <c r="SE61" s="184"/>
      <c r="SF61" s="184"/>
      <c r="SG61" s="184"/>
      <c r="SH61" s="184"/>
      <c r="SI61" s="184"/>
      <c r="SJ61" s="184"/>
      <c r="SK61" s="184"/>
      <c r="SL61" s="184"/>
      <c r="SM61" s="184"/>
      <c r="SN61" s="184"/>
      <c r="SO61" s="184"/>
      <c r="SP61" s="184"/>
      <c r="SQ61" s="184"/>
      <c r="SR61" s="184"/>
      <c r="SS61" s="184"/>
      <c r="ST61" s="184"/>
      <c r="SU61" s="184"/>
      <c r="SV61" s="184"/>
      <c r="SW61" s="184"/>
      <c r="SX61" s="184"/>
      <c r="SY61" s="184"/>
      <c r="SZ61" s="184"/>
      <c r="TA61" s="184"/>
      <c r="TB61" s="184"/>
      <c r="TC61" s="184"/>
      <c r="TD61" s="184"/>
      <c r="TE61" s="184"/>
      <c r="TF61" s="184"/>
      <c r="TG61" s="184"/>
      <c r="TH61" s="184"/>
      <c r="TI61" s="184"/>
      <c r="TJ61" s="184"/>
      <c r="TK61" s="184"/>
      <c r="TL61" s="184"/>
      <c r="TM61" s="184"/>
      <c r="TN61" s="184"/>
      <c r="TO61" s="184"/>
      <c r="TP61" s="184"/>
      <c r="TQ61" s="184"/>
      <c r="TR61" s="184"/>
      <c r="TS61" s="184"/>
      <c r="TT61" s="184"/>
      <c r="TU61" s="184"/>
      <c r="TV61" s="184"/>
      <c r="TW61" s="184"/>
      <c r="TX61" s="184"/>
      <c r="TY61" s="184"/>
      <c r="TZ61" s="184"/>
      <c r="UA61" s="184"/>
      <c r="UB61" s="184"/>
      <c r="UC61" s="184"/>
      <c r="UD61" s="184"/>
      <c r="UE61" s="184"/>
      <c r="UF61" s="184"/>
      <c r="UG61" s="184"/>
      <c r="UH61" s="184"/>
      <c r="UI61" s="184"/>
      <c r="UJ61" s="184"/>
      <c r="UK61" s="184"/>
      <c r="UL61" s="184"/>
      <c r="UM61" s="184"/>
      <c r="UN61" s="184"/>
      <c r="UO61" s="184"/>
      <c r="UP61" s="184"/>
      <c r="UQ61" s="184"/>
      <c r="UR61" s="184"/>
      <c r="US61" s="184"/>
      <c r="UT61" s="184"/>
      <c r="UU61" s="184"/>
      <c r="UV61" s="184"/>
      <c r="UW61" s="184"/>
      <c r="UX61" s="184"/>
      <c r="UY61" s="184"/>
      <c r="UZ61" s="184"/>
      <c r="VA61" s="184"/>
      <c r="VB61" s="184"/>
      <c r="VC61" s="184"/>
      <c r="VD61" s="184"/>
      <c r="VE61" s="184"/>
      <c r="VF61" s="184"/>
      <c r="VG61" s="184"/>
      <c r="VH61" s="184"/>
      <c r="VI61" s="184"/>
      <c r="VJ61" s="184"/>
      <c r="VK61" s="184"/>
      <c r="VL61" s="184"/>
      <c r="VM61" s="184"/>
      <c r="VN61" s="184"/>
      <c r="VO61" s="184"/>
      <c r="VP61" s="184"/>
      <c r="VQ61" s="184"/>
      <c r="VR61" s="184"/>
      <c r="VS61" s="184"/>
      <c r="VT61" s="184"/>
      <c r="VU61" s="184"/>
      <c r="VV61" s="184"/>
      <c r="VW61" s="184"/>
      <c r="VX61" s="184"/>
      <c r="VY61" s="184"/>
      <c r="VZ61" s="184"/>
      <c r="WA61" s="184"/>
      <c r="WB61" s="184"/>
      <c r="WC61" s="184"/>
      <c r="WD61" s="184"/>
      <c r="WE61" s="184"/>
      <c r="WF61" s="184"/>
      <c r="WG61" s="184"/>
      <c r="WH61" s="184"/>
      <c r="WI61" s="184"/>
      <c r="WJ61" s="184"/>
      <c r="WK61" s="184"/>
      <c r="WL61" s="184"/>
      <c r="WM61" s="184"/>
      <c r="WN61" s="184"/>
      <c r="WO61" s="184"/>
      <c r="WP61" s="184"/>
      <c r="WQ61" s="184"/>
      <c r="WR61" s="184"/>
      <c r="WS61" s="184"/>
      <c r="WT61" s="184"/>
      <c r="WU61" s="184"/>
      <c r="WV61" s="184"/>
      <c r="WW61" s="184"/>
      <c r="WX61" s="184"/>
      <c r="WY61" s="184"/>
      <c r="WZ61" s="184"/>
      <c r="XA61" s="184"/>
      <c r="XB61" s="184"/>
      <c r="XC61" s="184"/>
      <c r="XD61" s="184"/>
      <c r="XE61" s="184"/>
      <c r="XF61" s="184"/>
      <c r="XG61" s="184"/>
      <c r="XH61" s="184"/>
      <c r="XI61" s="184"/>
      <c r="XJ61" s="184"/>
      <c r="XK61" s="184"/>
      <c r="XL61" s="184"/>
      <c r="XM61" s="184"/>
      <c r="XN61" s="184"/>
      <c r="XO61" s="184"/>
      <c r="XP61" s="184"/>
      <c r="XQ61" s="184"/>
      <c r="XR61" s="184"/>
      <c r="XS61" s="184"/>
      <c r="XT61" s="184"/>
      <c r="XU61" s="184"/>
      <c r="XV61" s="184"/>
      <c r="XW61" s="184"/>
      <c r="XX61" s="184"/>
      <c r="XY61" s="184"/>
      <c r="XZ61" s="184"/>
      <c r="YA61" s="184"/>
      <c r="YB61" s="184"/>
      <c r="YC61" s="184"/>
      <c r="YD61" s="184"/>
      <c r="YE61" s="184"/>
      <c r="YF61" s="184"/>
      <c r="YG61" s="184"/>
      <c r="YH61" s="184"/>
      <c r="YI61" s="184"/>
      <c r="YJ61" s="184"/>
      <c r="YK61" s="184"/>
      <c r="YL61" s="184"/>
      <c r="YM61" s="184"/>
      <c r="YN61" s="184"/>
      <c r="YO61" s="184"/>
      <c r="YP61" s="184"/>
      <c r="YQ61" s="184"/>
      <c r="YR61" s="184"/>
      <c r="YS61" s="184"/>
      <c r="YT61" s="184"/>
      <c r="YU61" s="184"/>
      <c r="YV61" s="184"/>
      <c r="YW61" s="184"/>
      <c r="YX61" s="184"/>
      <c r="YY61" s="184"/>
      <c r="YZ61" s="184"/>
      <c r="ZA61" s="184"/>
      <c r="ZB61" s="184"/>
      <c r="ZC61" s="184"/>
      <c r="ZD61" s="184"/>
      <c r="ZE61" s="184"/>
      <c r="ZF61" s="184"/>
      <c r="ZG61" s="184"/>
      <c r="ZH61" s="184"/>
      <c r="ZI61" s="184"/>
      <c r="ZJ61" s="184"/>
      <c r="ZK61" s="184"/>
      <c r="ZL61" s="184"/>
      <c r="ZM61" s="184"/>
      <c r="ZN61" s="184"/>
      <c r="ZO61" s="184"/>
      <c r="ZP61" s="184"/>
      <c r="ZQ61" s="184"/>
      <c r="ZR61" s="184"/>
      <c r="ZS61" s="184"/>
      <c r="ZT61" s="184"/>
      <c r="ZU61" s="184"/>
      <c r="ZV61" s="184"/>
      <c r="ZW61" s="184"/>
      <c r="ZX61" s="184"/>
      <c r="ZY61" s="184"/>
      <c r="ZZ61" s="184"/>
      <c r="AAA61" s="184"/>
      <c r="AAB61" s="184"/>
      <c r="AAC61" s="184"/>
      <c r="AAD61" s="184"/>
      <c r="AAE61" s="184"/>
      <c r="AAF61" s="184"/>
      <c r="AAG61" s="184"/>
      <c r="AAH61" s="184"/>
      <c r="AAI61" s="184"/>
      <c r="AAJ61" s="184"/>
      <c r="AAK61" s="184"/>
      <c r="AAL61" s="184"/>
      <c r="AAM61" s="184"/>
      <c r="AAN61" s="184"/>
      <c r="AAO61" s="184"/>
      <c r="AAP61" s="184"/>
      <c r="AAQ61" s="184"/>
      <c r="AAR61" s="184"/>
      <c r="AAS61" s="184"/>
      <c r="AAT61" s="184"/>
      <c r="AAU61" s="184"/>
      <c r="AAV61" s="184"/>
      <c r="AAW61" s="184"/>
      <c r="AAX61" s="184"/>
      <c r="AAY61" s="184"/>
      <c r="AAZ61" s="184"/>
      <c r="ABA61" s="184"/>
      <c r="ABB61" s="184"/>
      <c r="ABC61" s="184"/>
      <c r="ABD61" s="184"/>
      <c r="ABE61" s="184"/>
      <c r="ABF61" s="184"/>
      <c r="ABG61" s="184"/>
      <c r="ABH61" s="184"/>
      <c r="ABI61" s="184"/>
      <c r="ABJ61" s="184"/>
      <c r="ABK61" s="184"/>
      <c r="ABL61" s="184"/>
      <c r="ABM61" s="184"/>
      <c r="ABN61" s="184"/>
      <c r="ABO61" s="184"/>
      <c r="ABP61" s="184"/>
      <c r="ABQ61" s="184"/>
      <c r="ABR61" s="184"/>
      <c r="ABS61" s="184"/>
      <c r="ABT61" s="184"/>
      <c r="ABU61" s="184"/>
      <c r="ABV61" s="184"/>
      <c r="ABW61" s="184"/>
      <c r="ABX61" s="184"/>
      <c r="ABY61" s="184"/>
      <c r="ABZ61" s="184"/>
      <c r="ACA61" s="184"/>
      <c r="ACB61" s="184"/>
      <c r="ACC61" s="184"/>
      <c r="ACD61" s="184"/>
      <c r="ACE61" s="184"/>
      <c r="ACF61" s="184"/>
      <c r="ACG61" s="184"/>
      <c r="ACH61" s="184"/>
      <c r="ACI61" s="184"/>
      <c r="ACJ61" s="184"/>
      <c r="ACK61" s="184"/>
      <c r="ACL61" s="184"/>
      <c r="ACM61" s="184"/>
      <c r="ACN61" s="184"/>
      <c r="ACO61" s="184"/>
      <c r="ACP61" s="184"/>
      <c r="ACQ61" s="184"/>
      <c r="ACR61" s="184"/>
      <c r="ACS61" s="184"/>
      <c r="ACT61" s="184"/>
      <c r="ACU61" s="184"/>
      <c r="ACV61" s="184"/>
      <c r="ACW61" s="184"/>
      <c r="ACX61" s="184"/>
      <c r="ACY61" s="184"/>
      <c r="ACZ61" s="184"/>
      <c r="ADA61" s="184"/>
      <c r="ADB61" s="184"/>
      <c r="ADC61" s="184"/>
      <c r="ADD61" s="184"/>
      <c r="ADE61" s="184"/>
      <c r="ADF61" s="184"/>
      <c r="ADG61" s="184"/>
      <c r="ADH61" s="184"/>
      <c r="ADI61" s="184"/>
      <c r="ADJ61" s="184"/>
      <c r="ADK61" s="184"/>
      <c r="ADL61" s="184"/>
      <c r="ADM61" s="184"/>
      <c r="ADN61" s="184"/>
      <c r="ADO61" s="184"/>
      <c r="ADP61" s="184"/>
      <c r="ADQ61" s="184"/>
      <c r="ADR61" s="184"/>
      <c r="ADS61" s="184"/>
      <c r="ADT61" s="184"/>
      <c r="ADU61" s="184"/>
      <c r="ADV61" s="184"/>
      <c r="ADW61" s="184"/>
      <c r="ADX61" s="184"/>
      <c r="ADY61" s="184"/>
      <c r="ADZ61" s="184"/>
      <c r="AEA61" s="184"/>
      <c r="AEB61" s="184"/>
      <c r="AEC61" s="184"/>
      <c r="AED61" s="184"/>
      <c r="AEE61" s="184"/>
      <c r="AEF61" s="184"/>
      <c r="AEG61" s="184"/>
      <c r="AEH61" s="184"/>
      <c r="AEI61" s="184"/>
      <c r="AEJ61" s="184"/>
      <c r="AEK61" s="184"/>
      <c r="AEL61" s="184"/>
      <c r="AEM61" s="184"/>
      <c r="AEN61" s="184"/>
      <c r="AEO61" s="184"/>
      <c r="AEP61" s="184"/>
      <c r="AEQ61" s="184"/>
      <c r="AER61" s="184"/>
      <c r="AES61" s="184"/>
      <c r="AET61" s="184"/>
      <c r="AEU61" s="184"/>
      <c r="AEV61" s="184"/>
      <c r="AEW61" s="184"/>
      <c r="AEX61" s="184"/>
      <c r="AEY61" s="184"/>
      <c r="AEZ61" s="184"/>
      <c r="AFA61" s="184"/>
      <c r="AFB61" s="184"/>
      <c r="AFC61" s="184"/>
      <c r="AFD61" s="184"/>
      <c r="AFE61" s="184"/>
      <c r="AFF61" s="184"/>
      <c r="AFG61" s="184"/>
      <c r="AFH61" s="184"/>
      <c r="AFI61" s="184"/>
      <c r="AFJ61" s="184"/>
      <c r="AFK61" s="184"/>
      <c r="AFL61" s="184"/>
      <c r="AFM61" s="184"/>
      <c r="AFN61" s="184"/>
      <c r="AFO61" s="184"/>
      <c r="AFP61" s="184"/>
      <c r="AFQ61" s="184"/>
      <c r="AFR61" s="184"/>
      <c r="AFS61" s="184"/>
      <c r="AFT61" s="184"/>
      <c r="AFU61" s="184"/>
      <c r="AFV61" s="184"/>
      <c r="AFW61" s="184"/>
      <c r="AFX61" s="184"/>
      <c r="AFY61" s="184"/>
    </row>
    <row r="62" spans="2:857" ht="13.35" customHeight="1" x14ac:dyDescent="0.25">
      <c r="B62" s="263" t="s">
        <v>9484</v>
      </c>
      <c r="C62" s="278">
        <v>70735.94</v>
      </c>
      <c r="D62" s="264" t="s">
        <v>9485</v>
      </c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/>
      <c r="BW62" s="184"/>
      <c r="BX62" s="184"/>
      <c r="BY62" s="184"/>
      <c r="BZ62" s="184"/>
      <c r="CA62" s="184"/>
      <c r="CB62" s="184"/>
      <c r="CC62" s="184"/>
      <c r="CD62" s="184"/>
      <c r="CE62" s="184"/>
      <c r="CF62" s="184"/>
      <c r="CG62" s="184"/>
      <c r="CH62" s="184"/>
      <c r="CI62" s="184"/>
      <c r="CJ62" s="184"/>
      <c r="CK62" s="184"/>
      <c r="CL62" s="184"/>
      <c r="CM62" s="184"/>
      <c r="CN62" s="184"/>
      <c r="CO62" s="184"/>
      <c r="CP62" s="184"/>
      <c r="CQ62" s="184"/>
      <c r="CR62" s="184"/>
      <c r="CS62" s="184"/>
      <c r="CT62" s="184"/>
      <c r="CU62" s="184"/>
      <c r="CV62" s="184"/>
      <c r="CW62" s="184"/>
      <c r="CX62" s="184"/>
      <c r="CY62" s="184"/>
      <c r="CZ62" s="184"/>
      <c r="DA62" s="184"/>
      <c r="DB62" s="184"/>
      <c r="DC62" s="184"/>
      <c r="DD62" s="184"/>
      <c r="DE62" s="184"/>
      <c r="DF62" s="184"/>
      <c r="DG62" s="184"/>
      <c r="DH62" s="184"/>
      <c r="DI62" s="184"/>
      <c r="DJ62" s="184"/>
      <c r="DK62" s="184"/>
      <c r="DL62" s="184"/>
      <c r="DM62" s="184"/>
      <c r="DN62" s="184"/>
      <c r="DO62" s="184"/>
      <c r="DP62" s="184"/>
      <c r="DQ62" s="184"/>
      <c r="DR62" s="184"/>
      <c r="DS62" s="184"/>
      <c r="DT62" s="184"/>
      <c r="DU62" s="184"/>
      <c r="DV62" s="184"/>
      <c r="DW62" s="184"/>
      <c r="DX62" s="184"/>
      <c r="DY62" s="184"/>
      <c r="DZ62" s="184"/>
      <c r="EA62" s="184"/>
      <c r="EB62" s="184"/>
      <c r="EC62" s="184"/>
      <c r="ED62" s="184"/>
      <c r="EE62" s="184"/>
      <c r="EF62" s="184"/>
      <c r="EG62" s="184"/>
      <c r="EH62" s="184"/>
      <c r="EI62" s="184"/>
      <c r="EJ62" s="184"/>
      <c r="EK62" s="184"/>
      <c r="EL62" s="184"/>
      <c r="EM62" s="184"/>
      <c r="EN62" s="184"/>
      <c r="EO62" s="184"/>
      <c r="EP62" s="184"/>
      <c r="EQ62" s="184"/>
      <c r="ER62" s="184"/>
      <c r="ES62" s="184"/>
      <c r="ET62" s="184"/>
      <c r="EU62" s="184"/>
      <c r="EV62" s="184"/>
      <c r="EW62" s="184"/>
      <c r="EX62" s="184"/>
      <c r="EY62" s="184"/>
      <c r="EZ62" s="184"/>
      <c r="FA62" s="184"/>
      <c r="FB62" s="184"/>
      <c r="FC62" s="184"/>
      <c r="FD62" s="184"/>
      <c r="FE62" s="184"/>
      <c r="FF62" s="184"/>
      <c r="FG62" s="184"/>
      <c r="FH62" s="184"/>
      <c r="FI62" s="184"/>
      <c r="FJ62" s="184"/>
      <c r="FK62" s="184"/>
      <c r="FL62" s="184"/>
      <c r="FM62" s="184"/>
      <c r="FN62" s="184"/>
      <c r="FO62" s="184"/>
      <c r="FP62" s="184"/>
      <c r="FQ62" s="184"/>
      <c r="FR62" s="184"/>
      <c r="FS62" s="184"/>
      <c r="FT62" s="184"/>
      <c r="FU62" s="184"/>
      <c r="FV62" s="184"/>
      <c r="FW62" s="184"/>
      <c r="FX62" s="184"/>
      <c r="FY62" s="184"/>
      <c r="FZ62" s="184"/>
      <c r="GA62" s="184"/>
      <c r="GB62" s="184"/>
      <c r="GC62" s="184"/>
      <c r="GD62" s="184"/>
      <c r="GE62" s="184"/>
      <c r="GF62" s="184"/>
      <c r="GG62" s="184"/>
      <c r="GH62" s="184"/>
      <c r="GI62" s="184"/>
      <c r="GJ62" s="184"/>
      <c r="GK62" s="184"/>
      <c r="GL62" s="184"/>
      <c r="GM62" s="184"/>
      <c r="GN62" s="184"/>
      <c r="GO62" s="184"/>
      <c r="GP62" s="184"/>
      <c r="GQ62" s="184"/>
      <c r="GR62" s="184"/>
      <c r="GS62" s="184"/>
      <c r="GT62" s="184"/>
      <c r="GU62" s="184"/>
      <c r="GV62" s="184"/>
      <c r="GW62" s="184"/>
      <c r="GX62" s="184"/>
      <c r="GY62" s="184"/>
      <c r="GZ62" s="184"/>
      <c r="HA62" s="184"/>
      <c r="HB62" s="184"/>
      <c r="HC62" s="184"/>
      <c r="HD62" s="184"/>
      <c r="HE62" s="184"/>
      <c r="HF62" s="184"/>
      <c r="HG62" s="184"/>
      <c r="HH62" s="184"/>
      <c r="HI62" s="184"/>
      <c r="HJ62" s="184"/>
      <c r="HK62" s="184"/>
      <c r="HL62" s="184"/>
      <c r="HM62" s="184"/>
      <c r="HN62" s="184"/>
      <c r="HO62" s="184"/>
      <c r="HP62" s="184"/>
      <c r="HQ62" s="184"/>
      <c r="HR62" s="184"/>
      <c r="HS62" s="184"/>
      <c r="HT62" s="184"/>
      <c r="HU62" s="184"/>
      <c r="HV62" s="184"/>
      <c r="HW62" s="184"/>
      <c r="HX62" s="184"/>
      <c r="HY62" s="184"/>
      <c r="HZ62" s="184"/>
      <c r="IA62" s="184"/>
      <c r="IB62" s="184"/>
      <c r="IC62" s="184"/>
      <c r="ID62" s="184"/>
      <c r="IE62" s="184"/>
      <c r="IF62" s="184"/>
      <c r="IG62" s="184"/>
      <c r="IH62" s="184"/>
      <c r="II62" s="184"/>
      <c r="IJ62" s="184"/>
      <c r="IK62" s="184"/>
      <c r="IL62" s="184"/>
      <c r="IM62" s="184"/>
      <c r="IN62" s="184"/>
      <c r="IO62" s="184"/>
      <c r="IP62" s="184"/>
      <c r="IQ62" s="184"/>
      <c r="IR62" s="184"/>
      <c r="IS62" s="184"/>
      <c r="IT62" s="184"/>
      <c r="IU62" s="184"/>
      <c r="IV62" s="184"/>
      <c r="IW62" s="184"/>
      <c r="IX62" s="184"/>
      <c r="IY62" s="184"/>
      <c r="IZ62" s="184"/>
      <c r="JA62" s="184"/>
      <c r="JB62" s="184"/>
      <c r="JC62" s="184"/>
      <c r="JD62" s="184"/>
      <c r="JE62" s="184"/>
      <c r="JF62" s="184"/>
      <c r="JG62" s="184"/>
      <c r="JH62" s="184"/>
      <c r="JI62" s="184"/>
      <c r="JJ62" s="184"/>
      <c r="JK62" s="184"/>
      <c r="JL62" s="184"/>
      <c r="JM62" s="184"/>
      <c r="JN62" s="184"/>
      <c r="JO62" s="184"/>
      <c r="JP62" s="184"/>
      <c r="JQ62" s="184"/>
      <c r="JR62" s="184"/>
      <c r="JS62" s="184"/>
      <c r="JT62" s="184"/>
      <c r="JU62" s="184"/>
      <c r="JV62" s="184"/>
      <c r="JW62" s="184"/>
      <c r="JX62" s="184"/>
      <c r="JY62" s="184"/>
      <c r="JZ62" s="184"/>
      <c r="KA62" s="184"/>
      <c r="KB62" s="184"/>
      <c r="KC62" s="184"/>
      <c r="KD62" s="184"/>
      <c r="KE62" s="184"/>
      <c r="KF62" s="184"/>
      <c r="KG62" s="184"/>
      <c r="KH62" s="184"/>
      <c r="KI62" s="184"/>
      <c r="KJ62" s="184"/>
      <c r="KK62" s="184"/>
      <c r="KL62" s="184"/>
      <c r="KM62" s="184"/>
      <c r="KN62" s="184"/>
      <c r="KO62" s="184"/>
      <c r="KP62" s="184"/>
      <c r="KQ62" s="184"/>
      <c r="KR62" s="184"/>
      <c r="KS62" s="184"/>
      <c r="KT62" s="184"/>
      <c r="KU62" s="184"/>
      <c r="KV62" s="184"/>
      <c r="KW62" s="184"/>
      <c r="KX62" s="184"/>
      <c r="KY62" s="184"/>
      <c r="KZ62" s="184"/>
      <c r="LA62" s="184"/>
      <c r="LB62" s="184"/>
      <c r="LC62" s="184"/>
      <c r="LD62" s="184"/>
      <c r="LE62" s="184"/>
      <c r="LF62" s="184"/>
      <c r="LG62" s="184"/>
      <c r="LH62" s="184"/>
      <c r="LI62" s="184"/>
      <c r="LJ62" s="184"/>
      <c r="LK62" s="184"/>
      <c r="LL62" s="184"/>
      <c r="LM62" s="184"/>
      <c r="LN62" s="184"/>
      <c r="LO62" s="184"/>
      <c r="LP62" s="184"/>
      <c r="LQ62" s="184"/>
      <c r="LR62" s="184"/>
      <c r="LS62" s="184"/>
      <c r="LT62" s="184"/>
      <c r="LU62" s="184"/>
      <c r="LV62" s="184"/>
      <c r="LW62" s="184"/>
      <c r="LX62" s="184"/>
      <c r="LY62" s="184"/>
      <c r="LZ62" s="184"/>
      <c r="MA62" s="184"/>
      <c r="MB62" s="184"/>
      <c r="MC62" s="184"/>
      <c r="MD62" s="184"/>
      <c r="ME62" s="184"/>
      <c r="MF62" s="184"/>
      <c r="MG62" s="184"/>
      <c r="MH62" s="184"/>
      <c r="MI62" s="184"/>
      <c r="MJ62" s="184"/>
      <c r="MK62" s="184"/>
      <c r="ML62" s="184"/>
      <c r="MM62" s="184"/>
      <c r="MN62" s="184"/>
      <c r="MO62" s="184"/>
      <c r="MP62" s="184"/>
      <c r="MQ62" s="184"/>
      <c r="MR62" s="184"/>
      <c r="MS62" s="184"/>
      <c r="MT62" s="184"/>
      <c r="MU62" s="184"/>
      <c r="MV62" s="184"/>
      <c r="MW62" s="184"/>
      <c r="MX62" s="184"/>
      <c r="MY62" s="184"/>
      <c r="MZ62" s="184"/>
      <c r="NA62" s="184"/>
      <c r="NB62" s="184"/>
      <c r="NC62" s="184"/>
      <c r="ND62" s="184"/>
      <c r="NE62" s="184"/>
      <c r="NF62" s="184"/>
      <c r="NG62" s="184"/>
      <c r="NH62" s="184"/>
      <c r="NI62" s="184"/>
      <c r="NJ62" s="184"/>
      <c r="NK62" s="184"/>
      <c r="NL62" s="184"/>
      <c r="NM62" s="184"/>
      <c r="NN62" s="184"/>
      <c r="NO62" s="184"/>
      <c r="NP62" s="184"/>
      <c r="NQ62" s="184"/>
      <c r="NR62" s="184"/>
      <c r="NS62" s="184"/>
      <c r="NT62" s="184"/>
      <c r="NU62" s="184"/>
      <c r="NV62" s="184"/>
      <c r="NW62" s="184"/>
      <c r="NX62" s="184"/>
      <c r="NY62" s="184"/>
      <c r="NZ62" s="184"/>
      <c r="OA62" s="184"/>
      <c r="OB62" s="184"/>
      <c r="OC62" s="184"/>
      <c r="OD62" s="184"/>
      <c r="OE62" s="184"/>
      <c r="OF62" s="184"/>
      <c r="OG62" s="184"/>
      <c r="OH62" s="184"/>
      <c r="OI62" s="184"/>
      <c r="OJ62" s="184"/>
      <c r="OK62" s="184"/>
      <c r="OL62" s="184"/>
      <c r="OM62" s="184"/>
      <c r="ON62" s="184"/>
      <c r="OO62" s="184"/>
      <c r="OP62" s="184"/>
      <c r="OQ62" s="184"/>
      <c r="OR62" s="184"/>
      <c r="OS62" s="184"/>
      <c r="OT62" s="184"/>
      <c r="OU62" s="184"/>
      <c r="OV62" s="184"/>
      <c r="OW62" s="184"/>
      <c r="OX62" s="184"/>
      <c r="OY62" s="184"/>
      <c r="OZ62" s="184"/>
      <c r="PA62" s="184"/>
      <c r="PB62" s="184"/>
      <c r="PC62" s="184"/>
      <c r="PD62" s="184"/>
      <c r="PE62" s="184"/>
      <c r="PF62" s="184"/>
      <c r="PG62" s="184"/>
      <c r="PH62" s="184"/>
      <c r="PI62" s="184"/>
      <c r="PJ62" s="184"/>
      <c r="PK62" s="184"/>
      <c r="PL62" s="184"/>
      <c r="PM62" s="184"/>
      <c r="PN62" s="184"/>
      <c r="PO62" s="184"/>
      <c r="PP62" s="184"/>
      <c r="PQ62" s="184"/>
      <c r="PR62" s="184"/>
      <c r="PS62" s="184"/>
      <c r="PT62" s="184"/>
      <c r="PU62" s="184"/>
      <c r="PV62" s="184"/>
      <c r="PW62" s="184"/>
      <c r="PX62" s="184"/>
      <c r="PY62" s="184"/>
      <c r="PZ62" s="184"/>
      <c r="QA62" s="184"/>
      <c r="QB62" s="184"/>
      <c r="QC62" s="184"/>
      <c r="QD62" s="184"/>
      <c r="QE62" s="184"/>
      <c r="QF62" s="184"/>
      <c r="QG62" s="184"/>
      <c r="QH62" s="184"/>
      <c r="QI62" s="184"/>
      <c r="QJ62" s="184"/>
      <c r="QK62" s="184"/>
      <c r="QL62" s="184"/>
      <c r="QM62" s="184"/>
      <c r="QN62" s="184"/>
      <c r="QO62" s="184"/>
      <c r="QP62" s="184"/>
      <c r="QQ62" s="184"/>
      <c r="QR62" s="184"/>
      <c r="QS62" s="184"/>
      <c r="QT62" s="184"/>
      <c r="QU62" s="184"/>
      <c r="QV62" s="184"/>
      <c r="QW62" s="184"/>
      <c r="QX62" s="184"/>
      <c r="QY62" s="184"/>
      <c r="QZ62" s="184"/>
      <c r="RA62" s="184"/>
      <c r="RB62" s="184"/>
      <c r="RC62" s="184"/>
      <c r="RD62" s="184"/>
      <c r="RE62" s="184"/>
      <c r="RF62" s="184"/>
      <c r="RG62" s="184"/>
      <c r="RH62" s="184"/>
      <c r="RI62" s="184"/>
      <c r="RJ62" s="184"/>
      <c r="RK62" s="184"/>
      <c r="RL62" s="184"/>
      <c r="RM62" s="184"/>
      <c r="RN62" s="184"/>
      <c r="RO62" s="184"/>
      <c r="RP62" s="184"/>
      <c r="RQ62" s="184"/>
      <c r="RR62" s="184"/>
      <c r="RS62" s="184"/>
      <c r="RT62" s="184"/>
      <c r="RU62" s="184"/>
      <c r="RV62" s="184"/>
      <c r="RW62" s="184"/>
      <c r="RX62" s="184"/>
      <c r="RY62" s="184"/>
      <c r="RZ62" s="184"/>
      <c r="SA62" s="184"/>
      <c r="SB62" s="184"/>
      <c r="SC62" s="184"/>
      <c r="SD62" s="184"/>
      <c r="SE62" s="184"/>
      <c r="SF62" s="184"/>
      <c r="SG62" s="184"/>
      <c r="SH62" s="184"/>
      <c r="SI62" s="184"/>
      <c r="SJ62" s="184"/>
      <c r="SK62" s="184"/>
      <c r="SL62" s="184"/>
      <c r="SM62" s="184"/>
      <c r="SN62" s="184"/>
      <c r="SO62" s="184"/>
      <c r="SP62" s="184"/>
      <c r="SQ62" s="184"/>
      <c r="SR62" s="184"/>
      <c r="SS62" s="184"/>
      <c r="ST62" s="184"/>
      <c r="SU62" s="184"/>
      <c r="SV62" s="184"/>
      <c r="SW62" s="184"/>
      <c r="SX62" s="184"/>
      <c r="SY62" s="184"/>
      <c r="SZ62" s="184"/>
      <c r="TA62" s="184"/>
      <c r="TB62" s="184"/>
      <c r="TC62" s="184"/>
      <c r="TD62" s="184"/>
      <c r="TE62" s="184"/>
      <c r="TF62" s="184"/>
      <c r="TG62" s="184"/>
      <c r="TH62" s="184"/>
      <c r="TI62" s="184"/>
      <c r="TJ62" s="184"/>
      <c r="TK62" s="184"/>
      <c r="TL62" s="184"/>
      <c r="TM62" s="184"/>
      <c r="TN62" s="184"/>
      <c r="TO62" s="184"/>
      <c r="TP62" s="184"/>
      <c r="TQ62" s="184"/>
      <c r="TR62" s="184"/>
      <c r="TS62" s="184"/>
      <c r="TT62" s="184"/>
      <c r="TU62" s="184"/>
      <c r="TV62" s="184"/>
      <c r="TW62" s="184"/>
      <c r="TX62" s="184"/>
      <c r="TY62" s="184"/>
      <c r="TZ62" s="184"/>
      <c r="UA62" s="184"/>
      <c r="UB62" s="184"/>
      <c r="UC62" s="184"/>
      <c r="UD62" s="184"/>
      <c r="UE62" s="184"/>
      <c r="UF62" s="184"/>
      <c r="UG62" s="184"/>
      <c r="UH62" s="184"/>
      <c r="UI62" s="184"/>
      <c r="UJ62" s="184"/>
      <c r="UK62" s="184"/>
      <c r="UL62" s="184"/>
      <c r="UM62" s="184"/>
      <c r="UN62" s="184"/>
      <c r="UO62" s="184"/>
      <c r="UP62" s="184"/>
      <c r="UQ62" s="184"/>
      <c r="UR62" s="184"/>
      <c r="US62" s="184"/>
      <c r="UT62" s="184"/>
      <c r="UU62" s="184"/>
      <c r="UV62" s="184"/>
      <c r="UW62" s="184"/>
      <c r="UX62" s="184"/>
      <c r="UY62" s="184"/>
      <c r="UZ62" s="184"/>
      <c r="VA62" s="184"/>
      <c r="VB62" s="184"/>
      <c r="VC62" s="184"/>
      <c r="VD62" s="184"/>
      <c r="VE62" s="184"/>
      <c r="VF62" s="184"/>
      <c r="VG62" s="184"/>
      <c r="VH62" s="184"/>
      <c r="VI62" s="184"/>
      <c r="VJ62" s="184"/>
      <c r="VK62" s="184"/>
      <c r="VL62" s="184"/>
      <c r="VM62" s="184"/>
      <c r="VN62" s="184"/>
      <c r="VO62" s="184"/>
      <c r="VP62" s="184"/>
      <c r="VQ62" s="184"/>
      <c r="VR62" s="184"/>
      <c r="VS62" s="184"/>
      <c r="VT62" s="184"/>
      <c r="VU62" s="184"/>
      <c r="VV62" s="184"/>
      <c r="VW62" s="184"/>
      <c r="VX62" s="184"/>
      <c r="VY62" s="184"/>
      <c r="VZ62" s="184"/>
      <c r="WA62" s="184"/>
      <c r="WB62" s="184"/>
      <c r="WC62" s="184"/>
      <c r="WD62" s="184"/>
      <c r="WE62" s="184"/>
      <c r="WF62" s="184"/>
      <c r="WG62" s="184"/>
      <c r="WH62" s="184"/>
      <c r="WI62" s="184"/>
      <c r="WJ62" s="184"/>
      <c r="WK62" s="184"/>
      <c r="WL62" s="184"/>
      <c r="WM62" s="184"/>
      <c r="WN62" s="184"/>
      <c r="WO62" s="184"/>
      <c r="WP62" s="184"/>
      <c r="WQ62" s="184"/>
      <c r="WR62" s="184"/>
      <c r="WS62" s="184"/>
      <c r="WT62" s="184"/>
      <c r="WU62" s="184"/>
      <c r="WV62" s="184"/>
      <c r="WW62" s="184"/>
      <c r="WX62" s="184"/>
      <c r="WY62" s="184"/>
      <c r="WZ62" s="184"/>
      <c r="XA62" s="184"/>
      <c r="XB62" s="184"/>
      <c r="XC62" s="184"/>
      <c r="XD62" s="184"/>
      <c r="XE62" s="184"/>
      <c r="XF62" s="184"/>
      <c r="XG62" s="184"/>
      <c r="XH62" s="184"/>
      <c r="XI62" s="184"/>
      <c r="XJ62" s="184"/>
      <c r="XK62" s="184"/>
      <c r="XL62" s="184"/>
      <c r="XM62" s="184"/>
      <c r="XN62" s="184"/>
      <c r="XO62" s="184"/>
      <c r="XP62" s="184"/>
      <c r="XQ62" s="184"/>
      <c r="XR62" s="184"/>
      <c r="XS62" s="184"/>
      <c r="XT62" s="184"/>
      <c r="XU62" s="184"/>
      <c r="XV62" s="184"/>
      <c r="XW62" s="184"/>
      <c r="XX62" s="184"/>
      <c r="XY62" s="184"/>
      <c r="XZ62" s="184"/>
      <c r="YA62" s="184"/>
      <c r="YB62" s="184"/>
      <c r="YC62" s="184"/>
      <c r="YD62" s="184"/>
      <c r="YE62" s="184"/>
      <c r="YF62" s="184"/>
      <c r="YG62" s="184"/>
      <c r="YH62" s="184"/>
      <c r="YI62" s="184"/>
      <c r="YJ62" s="184"/>
      <c r="YK62" s="184"/>
      <c r="YL62" s="184"/>
      <c r="YM62" s="184"/>
      <c r="YN62" s="184"/>
      <c r="YO62" s="184"/>
      <c r="YP62" s="184"/>
      <c r="YQ62" s="184"/>
      <c r="YR62" s="184"/>
      <c r="YS62" s="184"/>
      <c r="YT62" s="184"/>
      <c r="YU62" s="184"/>
      <c r="YV62" s="184"/>
      <c r="YW62" s="184"/>
      <c r="YX62" s="184"/>
      <c r="YY62" s="184"/>
      <c r="YZ62" s="184"/>
      <c r="ZA62" s="184"/>
      <c r="ZB62" s="184"/>
      <c r="ZC62" s="184"/>
      <c r="ZD62" s="184"/>
      <c r="ZE62" s="184"/>
      <c r="ZF62" s="184"/>
      <c r="ZG62" s="184"/>
      <c r="ZH62" s="184"/>
      <c r="ZI62" s="184"/>
      <c r="ZJ62" s="184"/>
      <c r="ZK62" s="184"/>
      <c r="ZL62" s="184"/>
      <c r="ZM62" s="184"/>
      <c r="ZN62" s="184"/>
      <c r="ZO62" s="184"/>
      <c r="ZP62" s="184"/>
      <c r="ZQ62" s="184"/>
      <c r="ZR62" s="184"/>
      <c r="ZS62" s="184"/>
      <c r="ZT62" s="184"/>
      <c r="ZU62" s="184"/>
      <c r="ZV62" s="184"/>
      <c r="ZW62" s="184"/>
      <c r="ZX62" s="184"/>
      <c r="ZY62" s="184"/>
      <c r="ZZ62" s="184"/>
      <c r="AAA62" s="184"/>
      <c r="AAB62" s="184"/>
      <c r="AAC62" s="184"/>
      <c r="AAD62" s="184"/>
      <c r="AAE62" s="184"/>
      <c r="AAF62" s="184"/>
      <c r="AAG62" s="184"/>
      <c r="AAH62" s="184"/>
      <c r="AAI62" s="184"/>
      <c r="AAJ62" s="184"/>
      <c r="AAK62" s="184"/>
      <c r="AAL62" s="184"/>
      <c r="AAM62" s="184"/>
      <c r="AAN62" s="184"/>
      <c r="AAO62" s="184"/>
      <c r="AAP62" s="184"/>
      <c r="AAQ62" s="184"/>
      <c r="AAR62" s="184"/>
      <c r="AAS62" s="184"/>
      <c r="AAT62" s="184"/>
      <c r="AAU62" s="184"/>
      <c r="AAV62" s="184"/>
      <c r="AAW62" s="184"/>
      <c r="AAX62" s="184"/>
      <c r="AAY62" s="184"/>
      <c r="AAZ62" s="184"/>
      <c r="ABA62" s="184"/>
      <c r="ABB62" s="184"/>
      <c r="ABC62" s="184"/>
      <c r="ABD62" s="184"/>
      <c r="ABE62" s="184"/>
      <c r="ABF62" s="184"/>
      <c r="ABG62" s="184"/>
      <c r="ABH62" s="184"/>
      <c r="ABI62" s="184"/>
      <c r="ABJ62" s="184"/>
      <c r="ABK62" s="184"/>
      <c r="ABL62" s="184"/>
      <c r="ABM62" s="184"/>
      <c r="ABN62" s="184"/>
      <c r="ABO62" s="184"/>
      <c r="ABP62" s="184"/>
      <c r="ABQ62" s="184"/>
      <c r="ABR62" s="184"/>
      <c r="ABS62" s="184"/>
      <c r="ABT62" s="184"/>
      <c r="ABU62" s="184"/>
      <c r="ABV62" s="184"/>
      <c r="ABW62" s="184"/>
      <c r="ABX62" s="184"/>
      <c r="ABY62" s="184"/>
      <c r="ABZ62" s="184"/>
      <c r="ACA62" s="184"/>
      <c r="ACB62" s="184"/>
      <c r="ACC62" s="184"/>
      <c r="ACD62" s="184"/>
      <c r="ACE62" s="184"/>
      <c r="ACF62" s="184"/>
      <c r="ACG62" s="184"/>
      <c r="ACH62" s="184"/>
      <c r="ACI62" s="184"/>
      <c r="ACJ62" s="184"/>
      <c r="ACK62" s="184"/>
      <c r="ACL62" s="184"/>
      <c r="ACM62" s="184"/>
      <c r="ACN62" s="184"/>
      <c r="ACO62" s="184"/>
      <c r="ACP62" s="184"/>
      <c r="ACQ62" s="184"/>
      <c r="ACR62" s="184"/>
      <c r="ACS62" s="184"/>
      <c r="ACT62" s="184"/>
      <c r="ACU62" s="184"/>
      <c r="ACV62" s="184"/>
      <c r="ACW62" s="184"/>
      <c r="ACX62" s="184"/>
      <c r="ACY62" s="184"/>
      <c r="ACZ62" s="184"/>
      <c r="ADA62" s="184"/>
      <c r="ADB62" s="184"/>
      <c r="ADC62" s="184"/>
      <c r="ADD62" s="184"/>
      <c r="ADE62" s="184"/>
      <c r="ADF62" s="184"/>
      <c r="ADG62" s="184"/>
      <c r="ADH62" s="184"/>
      <c r="ADI62" s="184"/>
      <c r="ADJ62" s="184"/>
      <c r="ADK62" s="184"/>
      <c r="ADL62" s="184"/>
      <c r="ADM62" s="184"/>
      <c r="ADN62" s="184"/>
      <c r="ADO62" s="184"/>
      <c r="ADP62" s="184"/>
      <c r="ADQ62" s="184"/>
      <c r="ADR62" s="184"/>
      <c r="ADS62" s="184"/>
      <c r="ADT62" s="184"/>
      <c r="ADU62" s="184"/>
      <c r="ADV62" s="184"/>
      <c r="ADW62" s="184"/>
      <c r="ADX62" s="184"/>
      <c r="ADY62" s="184"/>
      <c r="ADZ62" s="184"/>
      <c r="AEA62" s="184"/>
      <c r="AEB62" s="184"/>
      <c r="AEC62" s="184"/>
      <c r="AED62" s="184"/>
      <c r="AEE62" s="184"/>
      <c r="AEF62" s="184"/>
      <c r="AEG62" s="184"/>
      <c r="AEH62" s="184"/>
      <c r="AEI62" s="184"/>
      <c r="AEJ62" s="184"/>
      <c r="AEK62" s="184"/>
      <c r="AEL62" s="184"/>
      <c r="AEM62" s="184"/>
      <c r="AEN62" s="184"/>
      <c r="AEO62" s="184"/>
      <c r="AEP62" s="184"/>
      <c r="AEQ62" s="184"/>
      <c r="AER62" s="184"/>
      <c r="AES62" s="184"/>
      <c r="AET62" s="184"/>
      <c r="AEU62" s="184"/>
      <c r="AEV62" s="184"/>
      <c r="AEW62" s="184"/>
      <c r="AEX62" s="184"/>
      <c r="AEY62" s="184"/>
      <c r="AEZ62" s="184"/>
      <c r="AFA62" s="184"/>
      <c r="AFB62" s="184"/>
      <c r="AFC62" s="184"/>
      <c r="AFD62" s="184"/>
      <c r="AFE62" s="184"/>
      <c r="AFF62" s="184"/>
      <c r="AFG62" s="184"/>
      <c r="AFH62" s="184"/>
      <c r="AFI62" s="184"/>
      <c r="AFJ62" s="184"/>
      <c r="AFK62" s="184"/>
      <c r="AFL62" s="184"/>
      <c r="AFM62" s="184"/>
      <c r="AFN62" s="184"/>
      <c r="AFO62" s="184"/>
      <c r="AFP62" s="184"/>
      <c r="AFQ62" s="184"/>
      <c r="AFR62" s="184"/>
      <c r="AFS62" s="184"/>
      <c r="AFT62" s="184"/>
      <c r="AFU62" s="184"/>
      <c r="AFV62" s="184"/>
      <c r="AFW62" s="184"/>
      <c r="AFX62" s="184"/>
      <c r="AFY62" s="184"/>
    </row>
    <row r="63" spans="2:857" ht="13.35" customHeight="1" x14ac:dyDescent="0.25">
      <c r="B63" s="263" t="s">
        <v>9486</v>
      </c>
      <c r="C63" s="278">
        <v>70735.94</v>
      </c>
      <c r="D63" s="264" t="s">
        <v>9487</v>
      </c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4"/>
      <c r="CG63" s="184"/>
      <c r="CH63" s="184"/>
      <c r="CI63" s="184"/>
      <c r="CJ63" s="184"/>
      <c r="CK63" s="184"/>
      <c r="CL63" s="184"/>
      <c r="CM63" s="184"/>
      <c r="CN63" s="184"/>
      <c r="CO63" s="184"/>
      <c r="CP63" s="184"/>
      <c r="CQ63" s="184"/>
      <c r="CR63" s="184"/>
      <c r="CS63" s="184"/>
      <c r="CT63" s="184"/>
      <c r="CU63" s="184"/>
      <c r="CV63" s="184"/>
      <c r="CW63" s="184"/>
      <c r="CX63" s="184"/>
      <c r="CY63" s="184"/>
      <c r="CZ63" s="184"/>
      <c r="DA63" s="184"/>
      <c r="DB63" s="184"/>
      <c r="DC63" s="184"/>
      <c r="DD63" s="184"/>
      <c r="DE63" s="184"/>
      <c r="DF63" s="184"/>
      <c r="DG63" s="184"/>
      <c r="DH63" s="184"/>
      <c r="DI63" s="184"/>
      <c r="DJ63" s="184"/>
      <c r="DK63" s="184"/>
      <c r="DL63" s="184"/>
      <c r="DM63" s="184"/>
      <c r="DN63" s="184"/>
      <c r="DO63" s="184"/>
      <c r="DP63" s="184"/>
      <c r="DQ63" s="184"/>
      <c r="DR63" s="184"/>
      <c r="DS63" s="184"/>
      <c r="DT63" s="184"/>
      <c r="DU63" s="184"/>
      <c r="DV63" s="184"/>
      <c r="DW63" s="184"/>
      <c r="DX63" s="184"/>
      <c r="DY63" s="184"/>
      <c r="DZ63" s="184"/>
      <c r="EA63" s="184"/>
      <c r="EB63" s="184"/>
      <c r="EC63" s="184"/>
      <c r="ED63" s="184"/>
      <c r="EE63" s="184"/>
      <c r="EF63" s="184"/>
      <c r="EG63" s="184"/>
      <c r="EH63" s="184"/>
      <c r="EI63" s="184"/>
      <c r="EJ63" s="184"/>
      <c r="EK63" s="184"/>
      <c r="EL63" s="184"/>
      <c r="EM63" s="184"/>
      <c r="EN63" s="184"/>
      <c r="EO63" s="184"/>
      <c r="EP63" s="184"/>
      <c r="EQ63" s="184"/>
      <c r="ER63" s="184"/>
      <c r="ES63" s="184"/>
      <c r="ET63" s="184"/>
      <c r="EU63" s="184"/>
      <c r="EV63" s="184"/>
      <c r="EW63" s="184"/>
      <c r="EX63" s="184"/>
      <c r="EY63" s="184"/>
      <c r="EZ63" s="184"/>
      <c r="FA63" s="184"/>
      <c r="FB63" s="184"/>
      <c r="FC63" s="184"/>
      <c r="FD63" s="184"/>
      <c r="FE63" s="184"/>
      <c r="FF63" s="184"/>
      <c r="FG63" s="184"/>
      <c r="FH63" s="184"/>
      <c r="FI63" s="184"/>
      <c r="FJ63" s="184"/>
      <c r="FK63" s="184"/>
      <c r="FL63" s="184"/>
      <c r="FM63" s="184"/>
      <c r="FN63" s="184"/>
      <c r="FO63" s="184"/>
      <c r="FP63" s="184"/>
      <c r="FQ63" s="184"/>
      <c r="FR63" s="184"/>
      <c r="FS63" s="184"/>
      <c r="FT63" s="184"/>
      <c r="FU63" s="184"/>
      <c r="FV63" s="184"/>
      <c r="FW63" s="184"/>
      <c r="FX63" s="184"/>
      <c r="FY63" s="184"/>
      <c r="FZ63" s="184"/>
      <c r="GA63" s="184"/>
      <c r="GB63" s="184"/>
      <c r="GC63" s="184"/>
      <c r="GD63" s="184"/>
      <c r="GE63" s="184"/>
      <c r="GF63" s="184"/>
      <c r="GG63" s="184"/>
      <c r="GH63" s="184"/>
      <c r="GI63" s="184"/>
      <c r="GJ63" s="184"/>
      <c r="GK63" s="184"/>
      <c r="GL63" s="184"/>
      <c r="GM63" s="184"/>
      <c r="GN63" s="184"/>
      <c r="GO63" s="184"/>
      <c r="GP63" s="184"/>
      <c r="GQ63" s="184"/>
      <c r="GR63" s="184"/>
      <c r="GS63" s="184"/>
      <c r="GT63" s="184"/>
      <c r="GU63" s="184"/>
      <c r="GV63" s="184"/>
      <c r="GW63" s="184"/>
      <c r="GX63" s="184"/>
      <c r="GY63" s="184"/>
      <c r="GZ63" s="184"/>
      <c r="HA63" s="184"/>
      <c r="HB63" s="184"/>
      <c r="HC63" s="184"/>
      <c r="HD63" s="184"/>
      <c r="HE63" s="184"/>
      <c r="HF63" s="184"/>
      <c r="HG63" s="184"/>
      <c r="HH63" s="184"/>
      <c r="HI63" s="184"/>
      <c r="HJ63" s="184"/>
      <c r="HK63" s="184"/>
      <c r="HL63" s="184"/>
      <c r="HM63" s="184"/>
      <c r="HN63" s="184"/>
      <c r="HO63" s="184"/>
      <c r="HP63" s="184"/>
      <c r="HQ63" s="184"/>
      <c r="HR63" s="184"/>
      <c r="HS63" s="184"/>
      <c r="HT63" s="184"/>
      <c r="HU63" s="184"/>
      <c r="HV63" s="184"/>
      <c r="HW63" s="184"/>
      <c r="HX63" s="184"/>
      <c r="HY63" s="184"/>
      <c r="HZ63" s="184"/>
      <c r="IA63" s="184"/>
      <c r="IB63" s="184"/>
      <c r="IC63" s="184"/>
      <c r="ID63" s="184"/>
      <c r="IE63" s="184"/>
      <c r="IF63" s="184"/>
      <c r="IG63" s="184"/>
      <c r="IH63" s="184"/>
      <c r="II63" s="184"/>
      <c r="IJ63" s="184"/>
      <c r="IK63" s="184"/>
      <c r="IL63" s="184"/>
      <c r="IM63" s="184"/>
      <c r="IN63" s="184"/>
      <c r="IO63" s="184"/>
      <c r="IP63" s="184"/>
      <c r="IQ63" s="184"/>
      <c r="IR63" s="184"/>
      <c r="IS63" s="184"/>
      <c r="IT63" s="184"/>
      <c r="IU63" s="184"/>
      <c r="IV63" s="184"/>
      <c r="IW63" s="184"/>
      <c r="IX63" s="184"/>
      <c r="IY63" s="184"/>
      <c r="IZ63" s="184"/>
      <c r="JA63" s="184"/>
      <c r="JB63" s="184"/>
      <c r="JC63" s="184"/>
      <c r="JD63" s="184"/>
      <c r="JE63" s="184"/>
      <c r="JF63" s="184"/>
      <c r="JG63" s="184"/>
      <c r="JH63" s="184"/>
      <c r="JI63" s="184"/>
      <c r="JJ63" s="184"/>
      <c r="JK63" s="184"/>
      <c r="JL63" s="184"/>
      <c r="JM63" s="184"/>
      <c r="JN63" s="184"/>
      <c r="JO63" s="184"/>
      <c r="JP63" s="184"/>
      <c r="JQ63" s="184"/>
      <c r="JR63" s="184"/>
      <c r="JS63" s="184"/>
      <c r="JT63" s="184"/>
      <c r="JU63" s="184"/>
      <c r="JV63" s="184"/>
      <c r="JW63" s="184"/>
      <c r="JX63" s="184"/>
      <c r="JY63" s="184"/>
      <c r="JZ63" s="184"/>
      <c r="KA63" s="184"/>
      <c r="KB63" s="184"/>
      <c r="KC63" s="184"/>
      <c r="KD63" s="184"/>
      <c r="KE63" s="184"/>
      <c r="KF63" s="184"/>
      <c r="KG63" s="184"/>
      <c r="KH63" s="184"/>
      <c r="KI63" s="184"/>
      <c r="KJ63" s="184"/>
      <c r="KK63" s="184"/>
      <c r="KL63" s="184"/>
      <c r="KM63" s="184"/>
      <c r="KN63" s="184"/>
      <c r="KO63" s="184"/>
      <c r="KP63" s="184"/>
      <c r="KQ63" s="184"/>
      <c r="KR63" s="184"/>
      <c r="KS63" s="184"/>
      <c r="KT63" s="184"/>
      <c r="KU63" s="184"/>
      <c r="KV63" s="184"/>
      <c r="KW63" s="184"/>
      <c r="KX63" s="184"/>
      <c r="KY63" s="184"/>
      <c r="KZ63" s="184"/>
      <c r="LA63" s="184"/>
      <c r="LB63" s="184"/>
      <c r="LC63" s="184"/>
      <c r="LD63" s="184"/>
      <c r="LE63" s="184"/>
      <c r="LF63" s="184"/>
      <c r="LG63" s="184"/>
      <c r="LH63" s="184"/>
      <c r="LI63" s="184"/>
      <c r="LJ63" s="184"/>
      <c r="LK63" s="184"/>
      <c r="LL63" s="184"/>
      <c r="LM63" s="184"/>
      <c r="LN63" s="184"/>
      <c r="LO63" s="184"/>
      <c r="LP63" s="184"/>
      <c r="LQ63" s="184"/>
      <c r="LR63" s="184"/>
      <c r="LS63" s="184"/>
      <c r="LT63" s="184"/>
      <c r="LU63" s="184"/>
      <c r="LV63" s="184"/>
      <c r="LW63" s="184"/>
      <c r="LX63" s="184"/>
      <c r="LY63" s="184"/>
      <c r="LZ63" s="184"/>
      <c r="MA63" s="184"/>
      <c r="MB63" s="184"/>
      <c r="MC63" s="184"/>
      <c r="MD63" s="184"/>
      <c r="ME63" s="184"/>
      <c r="MF63" s="184"/>
      <c r="MG63" s="184"/>
      <c r="MH63" s="184"/>
      <c r="MI63" s="184"/>
      <c r="MJ63" s="184"/>
      <c r="MK63" s="184"/>
      <c r="ML63" s="184"/>
      <c r="MM63" s="184"/>
      <c r="MN63" s="184"/>
      <c r="MO63" s="184"/>
      <c r="MP63" s="184"/>
      <c r="MQ63" s="184"/>
      <c r="MR63" s="184"/>
      <c r="MS63" s="184"/>
      <c r="MT63" s="184"/>
      <c r="MU63" s="184"/>
      <c r="MV63" s="184"/>
      <c r="MW63" s="184"/>
      <c r="MX63" s="184"/>
      <c r="MY63" s="184"/>
      <c r="MZ63" s="184"/>
      <c r="NA63" s="184"/>
      <c r="NB63" s="184"/>
      <c r="NC63" s="184"/>
      <c r="ND63" s="184"/>
      <c r="NE63" s="184"/>
      <c r="NF63" s="184"/>
      <c r="NG63" s="184"/>
      <c r="NH63" s="184"/>
      <c r="NI63" s="184"/>
      <c r="NJ63" s="184"/>
      <c r="NK63" s="184"/>
      <c r="NL63" s="184"/>
      <c r="NM63" s="184"/>
      <c r="NN63" s="184"/>
      <c r="NO63" s="184"/>
      <c r="NP63" s="184"/>
      <c r="NQ63" s="184"/>
      <c r="NR63" s="184"/>
      <c r="NS63" s="184"/>
      <c r="NT63" s="184"/>
      <c r="NU63" s="184"/>
      <c r="NV63" s="184"/>
      <c r="NW63" s="184"/>
      <c r="NX63" s="184"/>
      <c r="NY63" s="184"/>
      <c r="NZ63" s="184"/>
      <c r="OA63" s="184"/>
      <c r="OB63" s="184"/>
      <c r="OC63" s="184"/>
      <c r="OD63" s="184"/>
      <c r="OE63" s="184"/>
      <c r="OF63" s="184"/>
      <c r="OG63" s="184"/>
      <c r="OH63" s="184"/>
      <c r="OI63" s="184"/>
      <c r="OJ63" s="184"/>
      <c r="OK63" s="184"/>
      <c r="OL63" s="184"/>
      <c r="OM63" s="184"/>
      <c r="ON63" s="184"/>
      <c r="OO63" s="184"/>
      <c r="OP63" s="184"/>
      <c r="OQ63" s="184"/>
      <c r="OR63" s="184"/>
      <c r="OS63" s="184"/>
      <c r="OT63" s="184"/>
      <c r="OU63" s="184"/>
      <c r="OV63" s="184"/>
      <c r="OW63" s="184"/>
      <c r="OX63" s="184"/>
      <c r="OY63" s="184"/>
      <c r="OZ63" s="184"/>
      <c r="PA63" s="184"/>
      <c r="PB63" s="184"/>
      <c r="PC63" s="184"/>
      <c r="PD63" s="184"/>
      <c r="PE63" s="184"/>
      <c r="PF63" s="184"/>
      <c r="PG63" s="184"/>
      <c r="PH63" s="184"/>
      <c r="PI63" s="184"/>
      <c r="PJ63" s="184"/>
      <c r="PK63" s="184"/>
      <c r="PL63" s="184"/>
      <c r="PM63" s="184"/>
      <c r="PN63" s="184"/>
      <c r="PO63" s="184"/>
      <c r="PP63" s="184"/>
      <c r="PQ63" s="184"/>
      <c r="PR63" s="184"/>
      <c r="PS63" s="184"/>
      <c r="PT63" s="184"/>
      <c r="PU63" s="184"/>
      <c r="PV63" s="184"/>
      <c r="PW63" s="184"/>
      <c r="PX63" s="184"/>
      <c r="PY63" s="184"/>
      <c r="PZ63" s="184"/>
      <c r="QA63" s="184"/>
      <c r="QB63" s="184"/>
      <c r="QC63" s="184"/>
      <c r="QD63" s="184"/>
      <c r="QE63" s="184"/>
      <c r="QF63" s="184"/>
      <c r="QG63" s="184"/>
      <c r="QH63" s="184"/>
      <c r="QI63" s="184"/>
      <c r="QJ63" s="184"/>
      <c r="QK63" s="184"/>
      <c r="QL63" s="184"/>
      <c r="QM63" s="184"/>
      <c r="QN63" s="184"/>
      <c r="QO63" s="184"/>
      <c r="QP63" s="184"/>
      <c r="QQ63" s="184"/>
      <c r="QR63" s="184"/>
      <c r="QS63" s="184"/>
      <c r="QT63" s="184"/>
      <c r="QU63" s="184"/>
      <c r="QV63" s="184"/>
      <c r="QW63" s="184"/>
      <c r="QX63" s="184"/>
      <c r="QY63" s="184"/>
      <c r="QZ63" s="184"/>
      <c r="RA63" s="184"/>
      <c r="RB63" s="184"/>
      <c r="RC63" s="184"/>
      <c r="RD63" s="184"/>
      <c r="RE63" s="184"/>
      <c r="RF63" s="184"/>
      <c r="RG63" s="184"/>
      <c r="RH63" s="184"/>
      <c r="RI63" s="184"/>
      <c r="RJ63" s="184"/>
      <c r="RK63" s="184"/>
      <c r="RL63" s="184"/>
      <c r="RM63" s="184"/>
      <c r="RN63" s="184"/>
      <c r="RO63" s="184"/>
      <c r="RP63" s="184"/>
      <c r="RQ63" s="184"/>
      <c r="RR63" s="184"/>
      <c r="RS63" s="184"/>
      <c r="RT63" s="184"/>
      <c r="RU63" s="184"/>
      <c r="RV63" s="184"/>
      <c r="RW63" s="184"/>
      <c r="RX63" s="184"/>
      <c r="RY63" s="184"/>
      <c r="RZ63" s="184"/>
      <c r="SA63" s="184"/>
      <c r="SB63" s="184"/>
      <c r="SC63" s="184"/>
      <c r="SD63" s="184"/>
      <c r="SE63" s="184"/>
      <c r="SF63" s="184"/>
      <c r="SG63" s="184"/>
      <c r="SH63" s="184"/>
      <c r="SI63" s="184"/>
      <c r="SJ63" s="184"/>
      <c r="SK63" s="184"/>
      <c r="SL63" s="184"/>
      <c r="SM63" s="184"/>
      <c r="SN63" s="184"/>
      <c r="SO63" s="184"/>
      <c r="SP63" s="184"/>
      <c r="SQ63" s="184"/>
      <c r="SR63" s="184"/>
      <c r="SS63" s="184"/>
      <c r="ST63" s="184"/>
      <c r="SU63" s="184"/>
      <c r="SV63" s="184"/>
      <c r="SW63" s="184"/>
      <c r="SX63" s="184"/>
      <c r="SY63" s="184"/>
      <c r="SZ63" s="184"/>
      <c r="TA63" s="184"/>
      <c r="TB63" s="184"/>
      <c r="TC63" s="184"/>
      <c r="TD63" s="184"/>
      <c r="TE63" s="184"/>
      <c r="TF63" s="184"/>
      <c r="TG63" s="184"/>
      <c r="TH63" s="184"/>
      <c r="TI63" s="184"/>
      <c r="TJ63" s="184"/>
      <c r="TK63" s="184"/>
      <c r="TL63" s="184"/>
      <c r="TM63" s="184"/>
      <c r="TN63" s="184"/>
      <c r="TO63" s="184"/>
      <c r="TP63" s="184"/>
      <c r="TQ63" s="184"/>
      <c r="TR63" s="184"/>
      <c r="TS63" s="184"/>
      <c r="TT63" s="184"/>
      <c r="TU63" s="184"/>
      <c r="TV63" s="184"/>
      <c r="TW63" s="184"/>
      <c r="TX63" s="184"/>
      <c r="TY63" s="184"/>
      <c r="TZ63" s="184"/>
      <c r="UA63" s="184"/>
      <c r="UB63" s="184"/>
      <c r="UC63" s="184"/>
      <c r="UD63" s="184"/>
      <c r="UE63" s="184"/>
      <c r="UF63" s="184"/>
      <c r="UG63" s="184"/>
      <c r="UH63" s="184"/>
      <c r="UI63" s="184"/>
      <c r="UJ63" s="184"/>
      <c r="UK63" s="184"/>
      <c r="UL63" s="184"/>
      <c r="UM63" s="184"/>
      <c r="UN63" s="184"/>
      <c r="UO63" s="184"/>
      <c r="UP63" s="184"/>
      <c r="UQ63" s="184"/>
      <c r="UR63" s="184"/>
      <c r="US63" s="184"/>
      <c r="UT63" s="184"/>
      <c r="UU63" s="184"/>
      <c r="UV63" s="184"/>
      <c r="UW63" s="184"/>
      <c r="UX63" s="184"/>
      <c r="UY63" s="184"/>
      <c r="UZ63" s="184"/>
      <c r="VA63" s="184"/>
      <c r="VB63" s="184"/>
      <c r="VC63" s="184"/>
      <c r="VD63" s="184"/>
      <c r="VE63" s="184"/>
      <c r="VF63" s="184"/>
      <c r="VG63" s="184"/>
      <c r="VH63" s="184"/>
      <c r="VI63" s="184"/>
      <c r="VJ63" s="184"/>
      <c r="VK63" s="184"/>
      <c r="VL63" s="184"/>
      <c r="VM63" s="184"/>
      <c r="VN63" s="184"/>
      <c r="VO63" s="184"/>
      <c r="VP63" s="184"/>
      <c r="VQ63" s="184"/>
      <c r="VR63" s="184"/>
      <c r="VS63" s="184"/>
      <c r="VT63" s="184"/>
      <c r="VU63" s="184"/>
      <c r="VV63" s="184"/>
      <c r="VW63" s="184"/>
      <c r="VX63" s="184"/>
      <c r="VY63" s="184"/>
      <c r="VZ63" s="184"/>
      <c r="WA63" s="184"/>
      <c r="WB63" s="184"/>
      <c r="WC63" s="184"/>
      <c r="WD63" s="184"/>
      <c r="WE63" s="184"/>
      <c r="WF63" s="184"/>
      <c r="WG63" s="184"/>
      <c r="WH63" s="184"/>
      <c r="WI63" s="184"/>
      <c r="WJ63" s="184"/>
      <c r="WK63" s="184"/>
      <c r="WL63" s="184"/>
      <c r="WM63" s="184"/>
      <c r="WN63" s="184"/>
      <c r="WO63" s="184"/>
      <c r="WP63" s="184"/>
      <c r="WQ63" s="184"/>
      <c r="WR63" s="184"/>
      <c r="WS63" s="184"/>
      <c r="WT63" s="184"/>
      <c r="WU63" s="184"/>
      <c r="WV63" s="184"/>
      <c r="WW63" s="184"/>
      <c r="WX63" s="184"/>
      <c r="WY63" s="184"/>
      <c r="WZ63" s="184"/>
      <c r="XA63" s="184"/>
      <c r="XB63" s="184"/>
      <c r="XC63" s="184"/>
      <c r="XD63" s="184"/>
      <c r="XE63" s="184"/>
      <c r="XF63" s="184"/>
      <c r="XG63" s="184"/>
      <c r="XH63" s="184"/>
      <c r="XI63" s="184"/>
      <c r="XJ63" s="184"/>
      <c r="XK63" s="184"/>
      <c r="XL63" s="184"/>
      <c r="XM63" s="184"/>
      <c r="XN63" s="184"/>
      <c r="XO63" s="184"/>
      <c r="XP63" s="184"/>
      <c r="XQ63" s="184"/>
      <c r="XR63" s="184"/>
      <c r="XS63" s="184"/>
      <c r="XT63" s="184"/>
      <c r="XU63" s="184"/>
      <c r="XV63" s="184"/>
      <c r="XW63" s="184"/>
      <c r="XX63" s="184"/>
      <c r="XY63" s="184"/>
      <c r="XZ63" s="184"/>
      <c r="YA63" s="184"/>
      <c r="YB63" s="184"/>
      <c r="YC63" s="184"/>
      <c r="YD63" s="184"/>
      <c r="YE63" s="184"/>
      <c r="YF63" s="184"/>
      <c r="YG63" s="184"/>
      <c r="YH63" s="184"/>
      <c r="YI63" s="184"/>
      <c r="YJ63" s="184"/>
      <c r="YK63" s="184"/>
      <c r="YL63" s="184"/>
      <c r="YM63" s="184"/>
      <c r="YN63" s="184"/>
      <c r="YO63" s="184"/>
      <c r="YP63" s="184"/>
      <c r="YQ63" s="184"/>
      <c r="YR63" s="184"/>
      <c r="YS63" s="184"/>
      <c r="YT63" s="184"/>
      <c r="YU63" s="184"/>
      <c r="YV63" s="184"/>
      <c r="YW63" s="184"/>
      <c r="YX63" s="184"/>
      <c r="YY63" s="184"/>
      <c r="YZ63" s="184"/>
      <c r="ZA63" s="184"/>
      <c r="ZB63" s="184"/>
      <c r="ZC63" s="184"/>
      <c r="ZD63" s="184"/>
      <c r="ZE63" s="184"/>
      <c r="ZF63" s="184"/>
      <c r="ZG63" s="184"/>
      <c r="ZH63" s="184"/>
      <c r="ZI63" s="184"/>
      <c r="ZJ63" s="184"/>
      <c r="ZK63" s="184"/>
      <c r="ZL63" s="184"/>
      <c r="ZM63" s="184"/>
      <c r="ZN63" s="184"/>
      <c r="ZO63" s="184"/>
      <c r="ZP63" s="184"/>
      <c r="ZQ63" s="184"/>
      <c r="ZR63" s="184"/>
      <c r="ZS63" s="184"/>
      <c r="ZT63" s="184"/>
      <c r="ZU63" s="184"/>
      <c r="ZV63" s="184"/>
      <c r="ZW63" s="184"/>
      <c r="ZX63" s="184"/>
      <c r="ZY63" s="184"/>
      <c r="ZZ63" s="184"/>
      <c r="AAA63" s="184"/>
      <c r="AAB63" s="184"/>
      <c r="AAC63" s="184"/>
      <c r="AAD63" s="184"/>
      <c r="AAE63" s="184"/>
      <c r="AAF63" s="184"/>
      <c r="AAG63" s="184"/>
      <c r="AAH63" s="184"/>
      <c r="AAI63" s="184"/>
      <c r="AAJ63" s="184"/>
      <c r="AAK63" s="184"/>
      <c r="AAL63" s="184"/>
      <c r="AAM63" s="184"/>
      <c r="AAN63" s="184"/>
      <c r="AAO63" s="184"/>
      <c r="AAP63" s="184"/>
      <c r="AAQ63" s="184"/>
      <c r="AAR63" s="184"/>
      <c r="AAS63" s="184"/>
      <c r="AAT63" s="184"/>
      <c r="AAU63" s="184"/>
      <c r="AAV63" s="184"/>
      <c r="AAW63" s="184"/>
      <c r="AAX63" s="184"/>
      <c r="AAY63" s="184"/>
      <c r="AAZ63" s="184"/>
      <c r="ABA63" s="184"/>
      <c r="ABB63" s="184"/>
      <c r="ABC63" s="184"/>
      <c r="ABD63" s="184"/>
      <c r="ABE63" s="184"/>
      <c r="ABF63" s="184"/>
      <c r="ABG63" s="184"/>
      <c r="ABH63" s="184"/>
      <c r="ABI63" s="184"/>
      <c r="ABJ63" s="184"/>
      <c r="ABK63" s="184"/>
      <c r="ABL63" s="184"/>
      <c r="ABM63" s="184"/>
      <c r="ABN63" s="184"/>
      <c r="ABO63" s="184"/>
      <c r="ABP63" s="184"/>
      <c r="ABQ63" s="184"/>
      <c r="ABR63" s="184"/>
      <c r="ABS63" s="184"/>
      <c r="ABT63" s="184"/>
      <c r="ABU63" s="184"/>
      <c r="ABV63" s="184"/>
      <c r="ABW63" s="184"/>
      <c r="ABX63" s="184"/>
      <c r="ABY63" s="184"/>
      <c r="ABZ63" s="184"/>
      <c r="ACA63" s="184"/>
      <c r="ACB63" s="184"/>
      <c r="ACC63" s="184"/>
      <c r="ACD63" s="184"/>
      <c r="ACE63" s="184"/>
      <c r="ACF63" s="184"/>
      <c r="ACG63" s="184"/>
      <c r="ACH63" s="184"/>
      <c r="ACI63" s="184"/>
      <c r="ACJ63" s="184"/>
      <c r="ACK63" s="184"/>
      <c r="ACL63" s="184"/>
      <c r="ACM63" s="184"/>
      <c r="ACN63" s="184"/>
      <c r="ACO63" s="184"/>
      <c r="ACP63" s="184"/>
      <c r="ACQ63" s="184"/>
      <c r="ACR63" s="184"/>
      <c r="ACS63" s="184"/>
      <c r="ACT63" s="184"/>
      <c r="ACU63" s="184"/>
      <c r="ACV63" s="184"/>
      <c r="ACW63" s="184"/>
      <c r="ACX63" s="184"/>
      <c r="ACY63" s="184"/>
      <c r="ACZ63" s="184"/>
      <c r="ADA63" s="184"/>
      <c r="ADB63" s="184"/>
      <c r="ADC63" s="184"/>
      <c r="ADD63" s="184"/>
      <c r="ADE63" s="184"/>
      <c r="ADF63" s="184"/>
      <c r="ADG63" s="184"/>
      <c r="ADH63" s="184"/>
      <c r="ADI63" s="184"/>
      <c r="ADJ63" s="184"/>
      <c r="ADK63" s="184"/>
      <c r="ADL63" s="184"/>
      <c r="ADM63" s="184"/>
      <c r="ADN63" s="184"/>
      <c r="ADO63" s="184"/>
      <c r="ADP63" s="184"/>
      <c r="ADQ63" s="184"/>
      <c r="ADR63" s="184"/>
      <c r="ADS63" s="184"/>
      <c r="ADT63" s="184"/>
      <c r="ADU63" s="184"/>
      <c r="ADV63" s="184"/>
      <c r="ADW63" s="184"/>
      <c r="ADX63" s="184"/>
      <c r="ADY63" s="184"/>
      <c r="ADZ63" s="184"/>
      <c r="AEA63" s="184"/>
      <c r="AEB63" s="184"/>
      <c r="AEC63" s="184"/>
      <c r="AED63" s="184"/>
      <c r="AEE63" s="184"/>
      <c r="AEF63" s="184"/>
      <c r="AEG63" s="184"/>
      <c r="AEH63" s="184"/>
      <c r="AEI63" s="184"/>
      <c r="AEJ63" s="184"/>
      <c r="AEK63" s="184"/>
      <c r="AEL63" s="184"/>
      <c r="AEM63" s="184"/>
      <c r="AEN63" s="184"/>
      <c r="AEO63" s="184"/>
      <c r="AEP63" s="184"/>
      <c r="AEQ63" s="184"/>
      <c r="AER63" s="184"/>
      <c r="AES63" s="184"/>
      <c r="AET63" s="184"/>
      <c r="AEU63" s="184"/>
      <c r="AEV63" s="184"/>
      <c r="AEW63" s="184"/>
      <c r="AEX63" s="184"/>
      <c r="AEY63" s="184"/>
      <c r="AEZ63" s="184"/>
      <c r="AFA63" s="184"/>
      <c r="AFB63" s="184"/>
      <c r="AFC63" s="184"/>
      <c r="AFD63" s="184"/>
      <c r="AFE63" s="184"/>
      <c r="AFF63" s="184"/>
      <c r="AFG63" s="184"/>
      <c r="AFH63" s="184"/>
      <c r="AFI63" s="184"/>
      <c r="AFJ63" s="184"/>
      <c r="AFK63" s="184"/>
      <c r="AFL63" s="184"/>
      <c r="AFM63" s="184"/>
      <c r="AFN63" s="184"/>
      <c r="AFO63" s="184"/>
      <c r="AFP63" s="184"/>
      <c r="AFQ63" s="184"/>
      <c r="AFR63" s="184"/>
      <c r="AFS63" s="184"/>
      <c r="AFT63" s="184"/>
      <c r="AFU63" s="184"/>
      <c r="AFV63" s="184"/>
      <c r="AFW63" s="184"/>
      <c r="AFX63" s="184"/>
      <c r="AFY63" s="184"/>
    </row>
    <row r="64" spans="2:857" ht="13.35" customHeight="1" x14ac:dyDescent="0.25">
      <c r="B64" s="263" t="s">
        <v>9488</v>
      </c>
      <c r="C64" s="278">
        <v>70735.94</v>
      </c>
      <c r="D64" s="264" t="s">
        <v>9489</v>
      </c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4"/>
      <c r="DM64" s="184"/>
      <c r="DN64" s="184"/>
      <c r="DO64" s="184"/>
      <c r="DP64" s="184"/>
      <c r="DQ64" s="184"/>
      <c r="DR64" s="184"/>
      <c r="DS64" s="184"/>
      <c r="DT64" s="184"/>
      <c r="DU64" s="184"/>
      <c r="DV64" s="184"/>
      <c r="DW64" s="184"/>
      <c r="DX64" s="184"/>
      <c r="DY64" s="184"/>
      <c r="DZ64" s="184"/>
      <c r="EA64" s="184"/>
      <c r="EB64" s="184"/>
      <c r="EC64" s="184"/>
      <c r="ED64" s="184"/>
      <c r="EE64" s="184"/>
      <c r="EF64" s="184"/>
      <c r="EG64" s="184"/>
      <c r="EH64" s="184"/>
      <c r="EI64" s="184"/>
      <c r="EJ64" s="184"/>
      <c r="EK64" s="184"/>
      <c r="EL64" s="184"/>
      <c r="EM64" s="184"/>
      <c r="EN64" s="184"/>
      <c r="EO64" s="184"/>
      <c r="EP64" s="184"/>
      <c r="EQ64" s="184"/>
      <c r="ER64" s="184"/>
      <c r="ES64" s="184"/>
      <c r="ET64" s="184"/>
      <c r="EU64" s="184"/>
      <c r="EV64" s="184"/>
      <c r="EW64" s="184"/>
      <c r="EX64" s="184"/>
      <c r="EY64" s="184"/>
      <c r="EZ64" s="184"/>
      <c r="FA64" s="184"/>
      <c r="FB64" s="184"/>
      <c r="FC64" s="184"/>
      <c r="FD64" s="184"/>
      <c r="FE64" s="184"/>
      <c r="FF64" s="184"/>
      <c r="FG64" s="184"/>
      <c r="FH64" s="184"/>
      <c r="FI64" s="184"/>
      <c r="FJ64" s="184"/>
      <c r="FK64" s="184"/>
      <c r="FL64" s="184"/>
      <c r="FM64" s="184"/>
      <c r="FN64" s="184"/>
      <c r="FO64" s="184"/>
      <c r="FP64" s="184"/>
      <c r="FQ64" s="184"/>
      <c r="FR64" s="184"/>
      <c r="FS64" s="184"/>
      <c r="FT64" s="184"/>
      <c r="FU64" s="184"/>
      <c r="FV64" s="184"/>
      <c r="FW64" s="184"/>
      <c r="FX64" s="184"/>
      <c r="FY64" s="184"/>
      <c r="FZ64" s="184"/>
      <c r="GA64" s="184"/>
      <c r="GB64" s="184"/>
      <c r="GC64" s="184"/>
      <c r="GD64" s="184"/>
      <c r="GE64" s="184"/>
      <c r="GF64" s="184"/>
      <c r="GG64" s="184"/>
      <c r="GH64" s="184"/>
      <c r="GI64" s="184"/>
      <c r="GJ64" s="184"/>
      <c r="GK64" s="184"/>
      <c r="GL64" s="184"/>
      <c r="GM64" s="184"/>
      <c r="GN64" s="184"/>
      <c r="GO64" s="184"/>
      <c r="GP64" s="184"/>
      <c r="GQ64" s="184"/>
      <c r="GR64" s="184"/>
      <c r="GS64" s="184"/>
      <c r="GT64" s="184"/>
      <c r="GU64" s="184"/>
      <c r="GV64" s="184"/>
      <c r="GW64" s="184"/>
      <c r="GX64" s="184"/>
      <c r="GY64" s="184"/>
      <c r="GZ64" s="184"/>
      <c r="HA64" s="184"/>
      <c r="HB64" s="184"/>
      <c r="HC64" s="184"/>
      <c r="HD64" s="184"/>
      <c r="HE64" s="184"/>
      <c r="HF64" s="184"/>
      <c r="HG64" s="184"/>
      <c r="HH64" s="184"/>
      <c r="HI64" s="184"/>
      <c r="HJ64" s="184"/>
      <c r="HK64" s="184"/>
      <c r="HL64" s="184"/>
      <c r="HM64" s="184"/>
      <c r="HN64" s="184"/>
      <c r="HO64" s="184"/>
      <c r="HP64" s="184"/>
      <c r="HQ64" s="184"/>
      <c r="HR64" s="184"/>
      <c r="HS64" s="184"/>
      <c r="HT64" s="184"/>
      <c r="HU64" s="184"/>
      <c r="HV64" s="184"/>
      <c r="HW64" s="184"/>
      <c r="HX64" s="184"/>
      <c r="HY64" s="184"/>
      <c r="HZ64" s="184"/>
      <c r="IA64" s="184"/>
      <c r="IB64" s="184"/>
      <c r="IC64" s="184"/>
      <c r="ID64" s="184"/>
      <c r="IE64" s="184"/>
      <c r="IF64" s="184"/>
      <c r="IG64" s="184"/>
      <c r="IH64" s="184"/>
      <c r="II64" s="184"/>
      <c r="IJ64" s="184"/>
      <c r="IK64" s="184"/>
      <c r="IL64" s="184"/>
      <c r="IM64" s="184"/>
      <c r="IN64" s="184"/>
      <c r="IO64" s="184"/>
      <c r="IP64" s="184"/>
      <c r="IQ64" s="184"/>
      <c r="IR64" s="184"/>
      <c r="IS64" s="184"/>
      <c r="IT64" s="184"/>
      <c r="IU64" s="184"/>
      <c r="IV64" s="184"/>
      <c r="IW64" s="184"/>
      <c r="IX64" s="184"/>
      <c r="IY64" s="184"/>
      <c r="IZ64" s="184"/>
      <c r="JA64" s="184"/>
      <c r="JB64" s="184"/>
      <c r="JC64" s="184"/>
      <c r="JD64" s="184"/>
      <c r="JE64" s="184"/>
      <c r="JF64" s="184"/>
      <c r="JG64" s="184"/>
      <c r="JH64" s="184"/>
      <c r="JI64" s="184"/>
      <c r="JJ64" s="184"/>
      <c r="JK64" s="184"/>
      <c r="JL64" s="184"/>
      <c r="JM64" s="184"/>
      <c r="JN64" s="184"/>
      <c r="JO64" s="184"/>
      <c r="JP64" s="184"/>
      <c r="JQ64" s="184"/>
      <c r="JR64" s="184"/>
      <c r="JS64" s="184"/>
      <c r="JT64" s="184"/>
      <c r="JU64" s="184"/>
      <c r="JV64" s="184"/>
      <c r="JW64" s="184"/>
      <c r="JX64" s="184"/>
      <c r="JY64" s="184"/>
      <c r="JZ64" s="184"/>
      <c r="KA64" s="184"/>
      <c r="KB64" s="184"/>
      <c r="KC64" s="184"/>
      <c r="KD64" s="184"/>
      <c r="KE64" s="184"/>
      <c r="KF64" s="184"/>
      <c r="KG64" s="184"/>
      <c r="KH64" s="184"/>
      <c r="KI64" s="184"/>
      <c r="KJ64" s="184"/>
      <c r="KK64" s="184"/>
      <c r="KL64" s="184"/>
      <c r="KM64" s="184"/>
      <c r="KN64" s="184"/>
      <c r="KO64" s="184"/>
      <c r="KP64" s="184"/>
      <c r="KQ64" s="184"/>
      <c r="KR64" s="184"/>
      <c r="KS64" s="184"/>
      <c r="KT64" s="184"/>
      <c r="KU64" s="184"/>
      <c r="KV64" s="184"/>
      <c r="KW64" s="184"/>
      <c r="KX64" s="184"/>
      <c r="KY64" s="184"/>
      <c r="KZ64" s="184"/>
      <c r="LA64" s="184"/>
      <c r="LB64" s="184"/>
      <c r="LC64" s="184"/>
      <c r="LD64" s="184"/>
      <c r="LE64" s="184"/>
      <c r="LF64" s="184"/>
      <c r="LG64" s="184"/>
      <c r="LH64" s="184"/>
      <c r="LI64" s="184"/>
      <c r="LJ64" s="184"/>
      <c r="LK64" s="184"/>
      <c r="LL64" s="184"/>
      <c r="LM64" s="184"/>
      <c r="LN64" s="184"/>
      <c r="LO64" s="184"/>
      <c r="LP64" s="184"/>
      <c r="LQ64" s="184"/>
      <c r="LR64" s="184"/>
      <c r="LS64" s="184"/>
      <c r="LT64" s="184"/>
      <c r="LU64" s="184"/>
      <c r="LV64" s="184"/>
      <c r="LW64" s="184"/>
      <c r="LX64" s="184"/>
      <c r="LY64" s="184"/>
      <c r="LZ64" s="184"/>
      <c r="MA64" s="184"/>
      <c r="MB64" s="184"/>
      <c r="MC64" s="184"/>
      <c r="MD64" s="184"/>
      <c r="ME64" s="184"/>
      <c r="MF64" s="184"/>
      <c r="MG64" s="184"/>
      <c r="MH64" s="184"/>
      <c r="MI64" s="184"/>
      <c r="MJ64" s="184"/>
      <c r="MK64" s="184"/>
      <c r="ML64" s="184"/>
      <c r="MM64" s="184"/>
      <c r="MN64" s="184"/>
      <c r="MO64" s="184"/>
      <c r="MP64" s="184"/>
      <c r="MQ64" s="184"/>
      <c r="MR64" s="184"/>
      <c r="MS64" s="184"/>
      <c r="MT64" s="184"/>
      <c r="MU64" s="184"/>
      <c r="MV64" s="184"/>
      <c r="MW64" s="184"/>
      <c r="MX64" s="184"/>
      <c r="MY64" s="184"/>
      <c r="MZ64" s="184"/>
      <c r="NA64" s="184"/>
      <c r="NB64" s="184"/>
      <c r="NC64" s="184"/>
      <c r="ND64" s="184"/>
      <c r="NE64" s="184"/>
      <c r="NF64" s="184"/>
      <c r="NG64" s="184"/>
      <c r="NH64" s="184"/>
      <c r="NI64" s="184"/>
      <c r="NJ64" s="184"/>
      <c r="NK64" s="184"/>
      <c r="NL64" s="184"/>
      <c r="NM64" s="184"/>
      <c r="NN64" s="184"/>
      <c r="NO64" s="184"/>
      <c r="NP64" s="184"/>
      <c r="NQ64" s="184"/>
      <c r="NR64" s="184"/>
      <c r="NS64" s="184"/>
      <c r="NT64" s="184"/>
      <c r="NU64" s="184"/>
      <c r="NV64" s="184"/>
      <c r="NW64" s="184"/>
      <c r="NX64" s="184"/>
      <c r="NY64" s="184"/>
      <c r="NZ64" s="184"/>
      <c r="OA64" s="184"/>
      <c r="OB64" s="184"/>
      <c r="OC64" s="184"/>
      <c r="OD64" s="184"/>
      <c r="OE64" s="184"/>
      <c r="OF64" s="184"/>
      <c r="OG64" s="184"/>
      <c r="OH64" s="184"/>
      <c r="OI64" s="184"/>
      <c r="OJ64" s="184"/>
      <c r="OK64" s="184"/>
      <c r="OL64" s="184"/>
      <c r="OM64" s="184"/>
      <c r="ON64" s="184"/>
      <c r="OO64" s="184"/>
      <c r="OP64" s="184"/>
      <c r="OQ64" s="184"/>
      <c r="OR64" s="184"/>
      <c r="OS64" s="184"/>
      <c r="OT64" s="184"/>
      <c r="OU64" s="184"/>
      <c r="OV64" s="184"/>
      <c r="OW64" s="184"/>
      <c r="OX64" s="184"/>
      <c r="OY64" s="184"/>
      <c r="OZ64" s="184"/>
      <c r="PA64" s="184"/>
      <c r="PB64" s="184"/>
      <c r="PC64" s="184"/>
      <c r="PD64" s="184"/>
      <c r="PE64" s="184"/>
      <c r="PF64" s="184"/>
      <c r="PG64" s="184"/>
      <c r="PH64" s="184"/>
      <c r="PI64" s="184"/>
      <c r="PJ64" s="184"/>
      <c r="PK64" s="184"/>
      <c r="PL64" s="184"/>
      <c r="PM64" s="184"/>
      <c r="PN64" s="184"/>
      <c r="PO64" s="184"/>
      <c r="PP64" s="184"/>
      <c r="PQ64" s="184"/>
      <c r="PR64" s="184"/>
      <c r="PS64" s="184"/>
      <c r="PT64" s="184"/>
      <c r="PU64" s="184"/>
      <c r="PV64" s="184"/>
      <c r="PW64" s="184"/>
      <c r="PX64" s="184"/>
      <c r="PY64" s="184"/>
      <c r="PZ64" s="184"/>
      <c r="QA64" s="184"/>
      <c r="QB64" s="184"/>
      <c r="QC64" s="184"/>
      <c r="QD64" s="184"/>
      <c r="QE64" s="184"/>
      <c r="QF64" s="184"/>
      <c r="QG64" s="184"/>
      <c r="QH64" s="184"/>
      <c r="QI64" s="184"/>
      <c r="QJ64" s="184"/>
      <c r="QK64" s="184"/>
      <c r="QL64" s="184"/>
      <c r="QM64" s="184"/>
      <c r="QN64" s="184"/>
      <c r="QO64" s="184"/>
      <c r="QP64" s="184"/>
      <c r="QQ64" s="184"/>
      <c r="QR64" s="184"/>
      <c r="QS64" s="184"/>
      <c r="QT64" s="184"/>
      <c r="QU64" s="184"/>
      <c r="QV64" s="184"/>
      <c r="QW64" s="184"/>
      <c r="QX64" s="184"/>
      <c r="QY64" s="184"/>
      <c r="QZ64" s="184"/>
      <c r="RA64" s="184"/>
      <c r="RB64" s="184"/>
      <c r="RC64" s="184"/>
      <c r="RD64" s="184"/>
      <c r="RE64" s="184"/>
      <c r="RF64" s="184"/>
      <c r="RG64" s="184"/>
      <c r="RH64" s="184"/>
      <c r="RI64" s="184"/>
      <c r="RJ64" s="184"/>
      <c r="RK64" s="184"/>
      <c r="RL64" s="184"/>
      <c r="RM64" s="184"/>
      <c r="RN64" s="184"/>
      <c r="RO64" s="184"/>
      <c r="RP64" s="184"/>
      <c r="RQ64" s="184"/>
      <c r="RR64" s="184"/>
      <c r="RS64" s="184"/>
      <c r="RT64" s="184"/>
      <c r="RU64" s="184"/>
      <c r="RV64" s="184"/>
      <c r="RW64" s="184"/>
      <c r="RX64" s="184"/>
      <c r="RY64" s="184"/>
      <c r="RZ64" s="184"/>
      <c r="SA64" s="184"/>
      <c r="SB64" s="184"/>
      <c r="SC64" s="184"/>
      <c r="SD64" s="184"/>
      <c r="SE64" s="184"/>
      <c r="SF64" s="184"/>
      <c r="SG64" s="184"/>
      <c r="SH64" s="184"/>
      <c r="SI64" s="184"/>
      <c r="SJ64" s="184"/>
      <c r="SK64" s="184"/>
      <c r="SL64" s="184"/>
      <c r="SM64" s="184"/>
      <c r="SN64" s="184"/>
      <c r="SO64" s="184"/>
      <c r="SP64" s="184"/>
      <c r="SQ64" s="184"/>
      <c r="SR64" s="184"/>
      <c r="SS64" s="184"/>
      <c r="ST64" s="184"/>
      <c r="SU64" s="184"/>
      <c r="SV64" s="184"/>
      <c r="SW64" s="184"/>
      <c r="SX64" s="184"/>
      <c r="SY64" s="184"/>
      <c r="SZ64" s="184"/>
      <c r="TA64" s="184"/>
      <c r="TB64" s="184"/>
      <c r="TC64" s="184"/>
      <c r="TD64" s="184"/>
      <c r="TE64" s="184"/>
      <c r="TF64" s="184"/>
      <c r="TG64" s="184"/>
      <c r="TH64" s="184"/>
      <c r="TI64" s="184"/>
      <c r="TJ64" s="184"/>
      <c r="TK64" s="184"/>
      <c r="TL64" s="184"/>
      <c r="TM64" s="184"/>
      <c r="TN64" s="184"/>
      <c r="TO64" s="184"/>
      <c r="TP64" s="184"/>
      <c r="TQ64" s="184"/>
      <c r="TR64" s="184"/>
      <c r="TS64" s="184"/>
      <c r="TT64" s="184"/>
      <c r="TU64" s="184"/>
      <c r="TV64" s="184"/>
      <c r="TW64" s="184"/>
      <c r="TX64" s="184"/>
      <c r="TY64" s="184"/>
      <c r="TZ64" s="184"/>
      <c r="UA64" s="184"/>
      <c r="UB64" s="184"/>
      <c r="UC64" s="184"/>
      <c r="UD64" s="184"/>
      <c r="UE64" s="184"/>
      <c r="UF64" s="184"/>
      <c r="UG64" s="184"/>
      <c r="UH64" s="184"/>
      <c r="UI64" s="184"/>
      <c r="UJ64" s="184"/>
      <c r="UK64" s="184"/>
      <c r="UL64" s="184"/>
      <c r="UM64" s="184"/>
      <c r="UN64" s="184"/>
      <c r="UO64" s="184"/>
      <c r="UP64" s="184"/>
      <c r="UQ64" s="184"/>
      <c r="UR64" s="184"/>
      <c r="US64" s="184"/>
      <c r="UT64" s="184"/>
      <c r="UU64" s="184"/>
      <c r="UV64" s="184"/>
      <c r="UW64" s="184"/>
      <c r="UX64" s="184"/>
      <c r="UY64" s="184"/>
      <c r="UZ64" s="184"/>
      <c r="VA64" s="184"/>
      <c r="VB64" s="184"/>
      <c r="VC64" s="184"/>
      <c r="VD64" s="184"/>
      <c r="VE64" s="184"/>
      <c r="VF64" s="184"/>
      <c r="VG64" s="184"/>
      <c r="VH64" s="184"/>
      <c r="VI64" s="184"/>
      <c r="VJ64" s="184"/>
      <c r="VK64" s="184"/>
      <c r="VL64" s="184"/>
      <c r="VM64" s="184"/>
      <c r="VN64" s="184"/>
      <c r="VO64" s="184"/>
      <c r="VP64" s="184"/>
      <c r="VQ64" s="184"/>
      <c r="VR64" s="184"/>
      <c r="VS64" s="184"/>
      <c r="VT64" s="184"/>
      <c r="VU64" s="184"/>
      <c r="VV64" s="184"/>
      <c r="VW64" s="184"/>
      <c r="VX64" s="184"/>
      <c r="VY64" s="184"/>
      <c r="VZ64" s="184"/>
      <c r="WA64" s="184"/>
      <c r="WB64" s="184"/>
      <c r="WC64" s="184"/>
      <c r="WD64" s="184"/>
      <c r="WE64" s="184"/>
      <c r="WF64" s="184"/>
      <c r="WG64" s="184"/>
      <c r="WH64" s="184"/>
      <c r="WI64" s="184"/>
      <c r="WJ64" s="184"/>
      <c r="WK64" s="184"/>
      <c r="WL64" s="184"/>
      <c r="WM64" s="184"/>
      <c r="WN64" s="184"/>
      <c r="WO64" s="184"/>
      <c r="WP64" s="184"/>
      <c r="WQ64" s="184"/>
      <c r="WR64" s="184"/>
      <c r="WS64" s="184"/>
      <c r="WT64" s="184"/>
      <c r="WU64" s="184"/>
      <c r="WV64" s="184"/>
      <c r="WW64" s="184"/>
      <c r="WX64" s="184"/>
      <c r="WY64" s="184"/>
      <c r="WZ64" s="184"/>
      <c r="XA64" s="184"/>
      <c r="XB64" s="184"/>
      <c r="XC64" s="184"/>
      <c r="XD64" s="184"/>
      <c r="XE64" s="184"/>
      <c r="XF64" s="184"/>
      <c r="XG64" s="184"/>
      <c r="XH64" s="184"/>
      <c r="XI64" s="184"/>
      <c r="XJ64" s="184"/>
      <c r="XK64" s="184"/>
      <c r="XL64" s="184"/>
      <c r="XM64" s="184"/>
      <c r="XN64" s="184"/>
      <c r="XO64" s="184"/>
      <c r="XP64" s="184"/>
      <c r="XQ64" s="184"/>
      <c r="XR64" s="184"/>
      <c r="XS64" s="184"/>
      <c r="XT64" s="184"/>
      <c r="XU64" s="184"/>
      <c r="XV64" s="184"/>
      <c r="XW64" s="184"/>
      <c r="XX64" s="184"/>
      <c r="XY64" s="184"/>
      <c r="XZ64" s="184"/>
      <c r="YA64" s="184"/>
      <c r="YB64" s="184"/>
      <c r="YC64" s="184"/>
      <c r="YD64" s="184"/>
      <c r="YE64" s="184"/>
      <c r="YF64" s="184"/>
      <c r="YG64" s="184"/>
      <c r="YH64" s="184"/>
      <c r="YI64" s="184"/>
      <c r="YJ64" s="184"/>
      <c r="YK64" s="184"/>
      <c r="YL64" s="184"/>
      <c r="YM64" s="184"/>
      <c r="YN64" s="184"/>
      <c r="YO64" s="184"/>
      <c r="YP64" s="184"/>
      <c r="YQ64" s="184"/>
      <c r="YR64" s="184"/>
      <c r="YS64" s="184"/>
      <c r="YT64" s="184"/>
      <c r="YU64" s="184"/>
      <c r="YV64" s="184"/>
      <c r="YW64" s="184"/>
      <c r="YX64" s="184"/>
      <c r="YY64" s="184"/>
      <c r="YZ64" s="184"/>
      <c r="ZA64" s="184"/>
      <c r="ZB64" s="184"/>
      <c r="ZC64" s="184"/>
      <c r="ZD64" s="184"/>
      <c r="ZE64" s="184"/>
      <c r="ZF64" s="184"/>
      <c r="ZG64" s="184"/>
      <c r="ZH64" s="184"/>
      <c r="ZI64" s="184"/>
      <c r="ZJ64" s="184"/>
      <c r="ZK64" s="184"/>
      <c r="ZL64" s="184"/>
      <c r="ZM64" s="184"/>
      <c r="ZN64" s="184"/>
      <c r="ZO64" s="184"/>
      <c r="ZP64" s="184"/>
      <c r="ZQ64" s="184"/>
      <c r="ZR64" s="184"/>
      <c r="ZS64" s="184"/>
      <c r="ZT64" s="184"/>
      <c r="ZU64" s="184"/>
      <c r="ZV64" s="184"/>
      <c r="ZW64" s="184"/>
      <c r="ZX64" s="184"/>
      <c r="ZY64" s="184"/>
      <c r="ZZ64" s="184"/>
      <c r="AAA64" s="184"/>
      <c r="AAB64" s="184"/>
      <c r="AAC64" s="184"/>
      <c r="AAD64" s="184"/>
      <c r="AAE64" s="184"/>
      <c r="AAF64" s="184"/>
      <c r="AAG64" s="184"/>
      <c r="AAH64" s="184"/>
      <c r="AAI64" s="184"/>
      <c r="AAJ64" s="184"/>
      <c r="AAK64" s="184"/>
      <c r="AAL64" s="184"/>
      <c r="AAM64" s="184"/>
      <c r="AAN64" s="184"/>
      <c r="AAO64" s="184"/>
      <c r="AAP64" s="184"/>
      <c r="AAQ64" s="184"/>
      <c r="AAR64" s="184"/>
      <c r="AAS64" s="184"/>
      <c r="AAT64" s="184"/>
      <c r="AAU64" s="184"/>
      <c r="AAV64" s="184"/>
      <c r="AAW64" s="184"/>
      <c r="AAX64" s="184"/>
      <c r="AAY64" s="184"/>
      <c r="AAZ64" s="184"/>
      <c r="ABA64" s="184"/>
      <c r="ABB64" s="184"/>
      <c r="ABC64" s="184"/>
      <c r="ABD64" s="184"/>
      <c r="ABE64" s="184"/>
      <c r="ABF64" s="184"/>
      <c r="ABG64" s="184"/>
      <c r="ABH64" s="184"/>
      <c r="ABI64" s="184"/>
      <c r="ABJ64" s="184"/>
      <c r="ABK64" s="184"/>
      <c r="ABL64" s="184"/>
      <c r="ABM64" s="184"/>
      <c r="ABN64" s="184"/>
      <c r="ABO64" s="184"/>
      <c r="ABP64" s="184"/>
      <c r="ABQ64" s="184"/>
      <c r="ABR64" s="184"/>
      <c r="ABS64" s="184"/>
      <c r="ABT64" s="184"/>
      <c r="ABU64" s="184"/>
      <c r="ABV64" s="184"/>
      <c r="ABW64" s="184"/>
      <c r="ABX64" s="184"/>
      <c r="ABY64" s="184"/>
      <c r="ABZ64" s="184"/>
      <c r="ACA64" s="184"/>
      <c r="ACB64" s="184"/>
      <c r="ACC64" s="184"/>
      <c r="ACD64" s="184"/>
      <c r="ACE64" s="184"/>
      <c r="ACF64" s="184"/>
      <c r="ACG64" s="184"/>
      <c r="ACH64" s="184"/>
      <c r="ACI64" s="184"/>
      <c r="ACJ64" s="184"/>
      <c r="ACK64" s="184"/>
      <c r="ACL64" s="184"/>
      <c r="ACM64" s="184"/>
      <c r="ACN64" s="184"/>
      <c r="ACO64" s="184"/>
      <c r="ACP64" s="184"/>
      <c r="ACQ64" s="184"/>
      <c r="ACR64" s="184"/>
      <c r="ACS64" s="184"/>
      <c r="ACT64" s="184"/>
      <c r="ACU64" s="184"/>
      <c r="ACV64" s="184"/>
      <c r="ACW64" s="184"/>
      <c r="ACX64" s="184"/>
      <c r="ACY64" s="184"/>
      <c r="ACZ64" s="184"/>
      <c r="ADA64" s="184"/>
      <c r="ADB64" s="184"/>
      <c r="ADC64" s="184"/>
      <c r="ADD64" s="184"/>
      <c r="ADE64" s="184"/>
      <c r="ADF64" s="184"/>
      <c r="ADG64" s="184"/>
      <c r="ADH64" s="184"/>
      <c r="ADI64" s="184"/>
      <c r="ADJ64" s="184"/>
      <c r="ADK64" s="184"/>
      <c r="ADL64" s="184"/>
      <c r="ADM64" s="184"/>
      <c r="ADN64" s="184"/>
      <c r="ADO64" s="184"/>
      <c r="ADP64" s="184"/>
      <c r="ADQ64" s="184"/>
      <c r="ADR64" s="184"/>
      <c r="ADS64" s="184"/>
      <c r="ADT64" s="184"/>
      <c r="ADU64" s="184"/>
      <c r="ADV64" s="184"/>
      <c r="ADW64" s="184"/>
      <c r="ADX64" s="184"/>
      <c r="ADY64" s="184"/>
      <c r="ADZ64" s="184"/>
      <c r="AEA64" s="184"/>
      <c r="AEB64" s="184"/>
      <c r="AEC64" s="184"/>
      <c r="AED64" s="184"/>
      <c r="AEE64" s="184"/>
      <c r="AEF64" s="184"/>
      <c r="AEG64" s="184"/>
      <c r="AEH64" s="184"/>
      <c r="AEI64" s="184"/>
      <c r="AEJ64" s="184"/>
      <c r="AEK64" s="184"/>
      <c r="AEL64" s="184"/>
      <c r="AEM64" s="184"/>
      <c r="AEN64" s="184"/>
      <c r="AEO64" s="184"/>
      <c r="AEP64" s="184"/>
      <c r="AEQ64" s="184"/>
      <c r="AER64" s="184"/>
      <c r="AES64" s="184"/>
      <c r="AET64" s="184"/>
      <c r="AEU64" s="184"/>
      <c r="AEV64" s="184"/>
      <c r="AEW64" s="184"/>
      <c r="AEX64" s="184"/>
      <c r="AEY64" s="184"/>
      <c r="AEZ64" s="184"/>
      <c r="AFA64" s="184"/>
      <c r="AFB64" s="184"/>
      <c r="AFC64" s="184"/>
      <c r="AFD64" s="184"/>
      <c r="AFE64" s="184"/>
      <c r="AFF64" s="184"/>
      <c r="AFG64" s="184"/>
      <c r="AFH64" s="184"/>
      <c r="AFI64" s="184"/>
      <c r="AFJ64" s="184"/>
      <c r="AFK64" s="184"/>
      <c r="AFL64" s="184"/>
      <c r="AFM64" s="184"/>
      <c r="AFN64" s="184"/>
      <c r="AFO64" s="184"/>
      <c r="AFP64" s="184"/>
      <c r="AFQ64" s="184"/>
      <c r="AFR64" s="184"/>
      <c r="AFS64" s="184"/>
      <c r="AFT64" s="184"/>
      <c r="AFU64" s="184"/>
      <c r="AFV64" s="184"/>
      <c r="AFW64" s="184"/>
      <c r="AFX64" s="184"/>
      <c r="AFY64" s="184"/>
    </row>
    <row r="65" spans="2:857" ht="13.35" customHeight="1" x14ac:dyDescent="0.25">
      <c r="B65" s="263" t="s">
        <v>9490</v>
      </c>
      <c r="C65" s="278">
        <v>74000</v>
      </c>
      <c r="D65" s="264" t="s">
        <v>9457</v>
      </c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184"/>
      <c r="DO65" s="184"/>
      <c r="DP65" s="184"/>
      <c r="DQ65" s="184"/>
      <c r="DR65" s="184"/>
      <c r="DS65" s="184"/>
      <c r="DT65" s="184"/>
      <c r="DU65" s="184"/>
      <c r="DV65" s="184"/>
      <c r="DW65" s="184"/>
      <c r="DX65" s="184"/>
      <c r="DY65" s="184"/>
      <c r="DZ65" s="184"/>
      <c r="EA65" s="184"/>
      <c r="EB65" s="184"/>
      <c r="EC65" s="184"/>
      <c r="ED65" s="184"/>
      <c r="EE65" s="184"/>
      <c r="EF65" s="184"/>
      <c r="EG65" s="184"/>
      <c r="EH65" s="184"/>
      <c r="EI65" s="184"/>
      <c r="EJ65" s="184"/>
      <c r="EK65" s="184"/>
      <c r="EL65" s="184"/>
      <c r="EM65" s="184"/>
      <c r="EN65" s="184"/>
      <c r="EO65" s="184"/>
      <c r="EP65" s="184"/>
      <c r="EQ65" s="184"/>
      <c r="ER65" s="184"/>
      <c r="ES65" s="184"/>
      <c r="ET65" s="184"/>
      <c r="EU65" s="184"/>
      <c r="EV65" s="184"/>
      <c r="EW65" s="184"/>
      <c r="EX65" s="184"/>
      <c r="EY65" s="184"/>
      <c r="EZ65" s="184"/>
      <c r="FA65" s="184"/>
      <c r="FB65" s="184"/>
      <c r="FC65" s="184"/>
      <c r="FD65" s="184"/>
      <c r="FE65" s="184"/>
      <c r="FF65" s="184"/>
      <c r="FG65" s="184"/>
      <c r="FH65" s="184"/>
      <c r="FI65" s="184"/>
      <c r="FJ65" s="184"/>
      <c r="FK65" s="184"/>
      <c r="FL65" s="184"/>
      <c r="FM65" s="184"/>
      <c r="FN65" s="184"/>
      <c r="FO65" s="184"/>
      <c r="FP65" s="184"/>
      <c r="FQ65" s="184"/>
      <c r="FR65" s="184"/>
      <c r="FS65" s="184"/>
      <c r="FT65" s="184"/>
      <c r="FU65" s="184"/>
      <c r="FV65" s="184"/>
      <c r="FW65" s="184"/>
      <c r="FX65" s="184"/>
      <c r="FY65" s="184"/>
      <c r="FZ65" s="184"/>
      <c r="GA65" s="184"/>
      <c r="GB65" s="184"/>
      <c r="GC65" s="184"/>
      <c r="GD65" s="184"/>
      <c r="GE65" s="184"/>
      <c r="GF65" s="184"/>
      <c r="GG65" s="184"/>
      <c r="GH65" s="184"/>
      <c r="GI65" s="184"/>
      <c r="GJ65" s="184"/>
      <c r="GK65" s="184"/>
      <c r="GL65" s="184"/>
      <c r="GM65" s="184"/>
      <c r="GN65" s="184"/>
      <c r="GO65" s="184"/>
      <c r="GP65" s="184"/>
      <c r="GQ65" s="184"/>
      <c r="GR65" s="184"/>
      <c r="GS65" s="184"/>
      <c r="GT65" s="184"/>
      <c r="GU65" s="184"/>
      <c r="GV65" s="184"/>
      <c r="GW65" s="184"/>
      <c r="GX65" s="184"/>
      <c r="GY65" s="184"/>
      <c r="GZ65" s="184"/>
      <c r="HA65" s="184"/>
      <c r="HB65" s="184"/>
      <c r="HC65" s="184"/>
      <c r="HD65" s="184"/>
      <c r="HE65" s="184"/>
      <c r="HF65" s="184"/>
      <c r="HG65" s="184"/>
      <c r="HH65" s="184"/>
      <c r="HI65" s="184"/>
      <c r="HJ65" s="184"/>
      <c r="HK65" s="184"/>
      <c r="HL65" s="184"/>
      <c r="HM65" s="184"/>
      <c r="HN65" s="184"/>
      <c r="HO65" s="184"/>
      <c r="HP65" s="184"/>
      <c r="HQ65" s="184"/>
      <c r="HR65" s="184"/>
      <c r="HS65" s="184"/>
      <c r="HT65" s="184"/>
      <c r="HU65" s="184"/>
      <c r="HV65" s="184"/>
      <c r="HW65" s="184"/>
      <c r="HX65" s="184"/>
      <c r="HY65" s="184"/>
      <c r="HZ65" s="184"/>
      <c r="IA65" s="184"/>
      <c r="IB65" s="184"/>
      <c r="IC65" s="184"/>
      <c r="ID65" s="184"/>
      <c r="IE65" s="184"/>
      <c r="IF65" s="184"/>
      <c r="IG65" s="184"/>
      <c r="IH65" s="184"/>
      <c r="II65" s="184"/>
      <c r="IJ65" s="184"/>
      <c r="IK65" s="184"/>
      <c r="IL65" s="184"/>
      <c r="IM65" s="184"/>
      <c r="IN65" s="184"/>
      <c r="IO65" s="184"/>
      <c r="IP65" s="184"/>
      <c r="IQ65" s="184"/>
      <c r="IR65" s="184"/>
      <c r="IS65" s="184"/>
      <c r="IT65" s="184"/>
      <c r="IU65" s="184"/>
      <c r="IV65" s="184"/>
      <c r="IW65" s="184"/>
      <c r="IX65" s="184"/>
      <c r="IY65" s="184"/>
      <c r="IZ65" s="184"/>
      <c r="JA65" s="184"/>
      <c r="JB65" s="184"/>
      <c r="JC65" s="184"/>
      <c r="JD65" s="184"/>
      <c r="JE65" s="184"/>
      <c r="JF65" s="184"/>
      <c r="JG65" s="184"/>
      <c r="JH65" s="184"/>
      <c r="JI65" s="184"/>
      <c r="JJ65" s="184"/>
      <c r="JK65" s="184"/>
      <c r="JL65" s="184"/>
      <c r="JM65" s="184"/>
      <c r="JN65" s="184"/>
      <c r="JO65" s="184"/>
      <c r="JP65" s="184"/>
      <c r="JQ65" s="184"/>
      <c r="JR65" s="184"/>
      <c r="JS65" s="184"/>
      <c r="JT65" s="184"/>
      <c r="JU65" s="184"/>
      <c r="JV65" s="184"/>
      <c r="JW65" s="184"/>
      <c r="JX65" s="184"/>
      <c r="JY65" s="184"/>
      <c r="JZ65" s="184"/>
      <c r="KA65" s="184"/>
      <c r="KB65" s="184"/>
      <c r="KC65" s="184"/>
      <c r="KD65" s="184"/>
      <c r="KE65" s="184"/>
      <c r="KF65" s="184"/>
      <c r="KG65" s="184"/>
      <c r="KH65" s="184"/>
      <c r="KI65" s="184"/>
      <c r="KJ65" s="184"/>
      <c r="KK65" s="184"/>
      <c r="KL65" s="184"/>
      <c r="KM65" s="184"/>
      <c r="KN65" s="184"/>
      <c r="KO65" s="184"/>
      <c r="KP65" s="184"/>
      <c r="KQ65" s="184"/>
      <c r="KR65" s="184"/>
      <c r="KS65" s="184"/>
      <c r="KT65" s="184"/>
      <c r="KU65" s="184"/>
      <c r="KV65" s="184"/>
      <c r="KW65" s="184"/>
      <c r="KX65" s="184"/>
      <c r="KY65" s="184"/>
      <c r="KZ65" s="184"/>
      <c r="LA65" s="184"/>
      <c r="LB65" s="184"/>
      <c r="LC65" s="184"/>
      <c r="LD65" s="184"/>
      <c r="LE65" s="184"/>
      <c r="LF65" s="184"/>
      <c r="LG65" s="184"/>
      <c r="LH65" s="184"/>
      <c r="LI65" s="184"/>
      <c r="LJ65" s="184"/>
      <c r="LK65" s="184"/>
      <c r="LL65" s="184"/>
      <c r="LM65" s="184"/>
      <c r="LN65" s="184"/>
      <c r="LO65" s="184"/>
      <c r="LP65" s="184"/>
      <c r="LQ65" s="184"/>
      <c r="LR65" s="184"/>
      <c r="LS65" s="184"/>
      <c r="LT65" s="184"/>
      <c r="LU65" s="184"/>
      <c r="LV65" s="184"/>
      <c r="LW65" s="184"/>
      <c r="LX65" s="184"/>
      <c r="LY65" s="184"/>
      <c r="LZ65" s="184"/>
      <c r="MA65" s="184"/>
      <c r="MB65" s="184"/>
      <c r="MC65" s="184"/>
      <c r="MD65" s="184"/>
      <c r="ME65" s="184"/>
      <c r="MF65" s="184"/>
      <c r="MG65" s="184"/>
      <c r="MH65" s="184"/>
      <c r="MI65" s="184"/>
      <c r="MJ65" s="184"/>
      <c r="MK65" s="184"/>
      <c r="ML65" s="184"/>
      <c r="MM65" s="184"/>
      <c r="MN65" s="184"/>
      <c r="MO65" s="184"/>
      <c r="MP65" s="184"/>
      <c r="MQ65" s="184"/>
      <c r="MR65" s="184"/>
      <c r="MS65" s="184"/>
      <c r="MT65" s="184"/>
      <c r="MU65" s="184"/>
      <c r="MV65" s="184"/>
      <c r="MW65" s="184"/>
      <c r="MX65" s="184"/>
      <c r="MY65" s="184"/>
      <c r="MZ65" s="184"/>
      <c r="NA65" s="184"/>
      <c r="NB65" s="184"/>
      <c r="NC65" s="184"/>
      <c r="ND65" s="184"/>
      <c r="NE65" s="184"/>
      <c r="NF65" s="184"/>
      <c r="NG65" s="184"/>
      <c r="NH65" s="184"/>
      <c r="NI65" s="184"/>
      <c r="NJ65" s="184"/>
      <c r="NK65" s="184"/>
      <c r="NL65" s="184"/>
      <c r="NM65" s="184"/>
      <c r="NN65" s="184"/>
      <c r="NO65" s="184"/>
      <c r="NP65" s="184"/>
      <c r="NQ65" s="184"/>
      <c r="NR65" s="184"/>
      <c r="NS65" s="184"/>
      <c r="NT65" s="184"/>
      <c r="NU65" s="184"/>
      <c r="NV65" s="184"/>
      <c r="NW65" s="184"/>
      <c r="NX65" s="184"/>
      <c r="NY65" s="184"/>
      <c r="NZ65" s="184"/>
      <c r="OA65" s="184"/>
      <c r="OB65" s="184"/>
      <c r="OC65" s="184"/>
      <c r="OD65" s="184"/>
      <c r="OE65" s="184"/>
      <c r="OF65" s="184"/>
      <c r="OG65" s="184"/>
      <c r="OH65" s="184"/>
      <c r="OI65" s="184"/>
      <c r="OJ65" s="184"/>
      <c r="OK65" s="184"/>
      <c r="OL65" s="184"/>
      <c r="OM65" s="184"/>
      <c r="ON65" s="184"/>
      <c r="OO65" s="184"/>
      <c r="OP65" s="184"/>
      <c r="OQ65" s="184"/>
      <c r="OR65" s="184"/>
      <c r="OS65" s="184"/>
      <c r="OT65" s="184"/>
      <c r="OU65" s="184"/>
      <c r="OV65" s="184"/>
      <c r="OW65" s="184"/>
      <c r="OX65" s="184"/>
      <c r="OY65" s="184"/>
      <c r="OZ65" s="184"/>
      <c r="PA65" s="184"/>
      <c r="PB65" s="184"/>
      <c r="PC65" s="184"/>
      <c r="PD65" s="184"/>
      <c r="PE65" s="184"/>
      <c r="PF65" s="184"/>
      <c r="PG65" s="184"/>
      <c r="PH65" s="184"/>
      <c r="PI65" s="184"/>
      <c r="PJ65" s="184"/>
      <c r="PK65" s="184"/>
      <c r="PL65" s="184"/>
      <c r="PM65" s="184"/>
      <c r="PN65" s="184"/>
      <c r="PO65" s="184"/>
      <c r="PP65" s="184"/>
      <c r="PQ65" s="184"/>
      <c r="PR65" s="184"/>
      <c r="PS65" s="184"/>
      <c r="PT65" s="184"/>
      <c r="PU65" s="184"/>
      <c r="PV65" s="184"/>
      <c r="PW65" s="184"/>
      <c r="PX65" s="184"/>
      <c r="PY65" s="184"/>
      <c r="PZ65" s="184"/>
      <c r="QA65" s="184"/>
      <c r="QB65" s="184"/>
      <c r="QC65" s="184"/>
      <c r="QD65" s="184"/>
      <c r="QE65" s="184"/>
      <c r="QF65" s="184"/>
      <c r="QG65" s="184"/>
      <c r="QH65" s="184"/>
      <c r="QI65" s="184"/>
      <c r="QJ65" s="184"/>
      <c r="QK65" s="184"/>
      <c r="QL65" s="184"/>
      <c r="QM65" s="184"/>
      <c r="QN65" s="184"/>
      <c r="QO65" s="184"/>
      <c r="QP65" s="184"/>
      <c r="QQ65" s="184"/>
      <c r="QR65" s="184"/>
      <c r="QS65" s="184"/>
      <c r="QT65" s="184"/>
      <c r="QU65" s="184"/>
      <c r="QV65" s="184"/>
      <c r="QW65" s="184"/>
      <c r="QX65" s="184"/>
      <c r="QY65" s="184"/>
      <c r="QZ65" s="184"/>
      <c r="RA65" s="184"/>
      <c r="RB65" s="184"/>
      <c r="RC65" s="184"/>
      <c r="RD65" s="184"/>
      <c r="RE65" s="184"/>
      <c r="RF65" s="184"/>
      <c r="RG65" s="184"/>
      <c r="RH65" s="184"/>
      <c r="RI65" s="184"/>
      <c r="RJ65" s="184"/>
      <c r="RK65" s="184"/>
      <c r="RL65" s="184"/>
      <c r="RM65" s="184"/>
      <c r="RN65" s="184"/>
      <c r="RO65" s="184"/>
      <c r="RP65" s="184"/>
      <c r="RQ65" s="184"/>
      <c r="RR65" s="184"/>
      <c r="RS65" s="184"/>
      <c r="RT65" s="184"/>
      <c r="RU65" s="184"/>
      <c r="RV65" s="184"/>
      <c r="RW65" s="184"/>
      <c r="RX65" s="184"/>
      <c r="RY65" s="184"/>
      <c r="RZ65" s="184"/>
      <c r="SA65" s="184"/>
      <c r="SB65" s="184"/>
      <c r="SC65" s="184"/>
      <c r="SD65" s="184"/>
      <c r="SE65" s="184"/>
      <c r="SF65" s="184"/>
      <c r="SG65" s="184"/>
      <c r="SH65" s="184"/>
      <c r="SI65" s="184"/>
      <c r="SJ65" s="184"/>
      <c r="SK65" s="184"/>
      <c r="SL65" s="184"/>
      <c r="SM65" s="184"/>
      <c r="SN65" s="184"/>
      <c r="SO65" s="184"/>
      <c r="SP65" s="184"/>
      <c r="SQ65" s="184"/>
      <c r="SR65" s="184"/>
      <c r="SS65" s="184"/>
      <c r="ST65" s="184"/>
      <c r="SU65" s="184"/>
      <c r="SV65" s="184"/>
      <c r="SW65" s="184"/>
      <c r="SX65" s="184"/>
      <c r="SY65" s="184"/>
      <c r="SZ65" s="184"/>
      <c r="TA65" s="184"/>
      <c r="TB65" s="184"/>
      <c r="TC65" s="184"/>
      <c r="TD65" s="184"/>
      <c r="TE65" s="184"/>
      <c r="TF65" s="184"/>
      <c r="TG65" s="184"/>
      <c r="TH65" s="184"/>
      <c r="TI65" s="184"/>
      <c r="TJ65" s="184"/>
      <c r="TK65" s="184"/>
      <c r="TL65" s="184"/>
      <c r="TM65" s="184"/>
      <c r="TN65" s="184"/>
      <c r="TO65" s="184"/>
      <c r="TP65" s="184"/>
      <c r="TQ65" s="184"/>
      <c r="TR65" s="184"/>
      <c r="TS65" s="184"/>
      <c r="TT65" s="184"/>
      <c r="TU65" s="184"/>
      <c r="TV65" s="184"/>
      <c r="TW65" s="184"/>
      <c r="TX65" s="184"/>
      <c r="TY65" s="184"/>
      <c r="TZ65" s="184"/>
      <c r="UA65" s="184"/>
      <c r="UB65" s="184"/>
      <c r="UC65" s="184"/>
      <c r="UD65" s="184"/>
      <c r="UE65" s="184"/>
      <c r="UF65" s="184"/>
      <c r="UG65" s="184"/>
      <c r="UH65" s="184"/>
      <c r="UI65" s="184"/>
      <c r="UJ65" s="184"/>
      <c r="UK65" s="184"/>
      <c r="UL65" s="184"/>
      <c r="UM65" s="184"/>
      <c r="UN65" s="184"/>
      <c r="UO65" s="184"/>
      <c r="UP65" s="184"/>
      <c r="UQ65" s="184"/>
      <c r="UR65" s="184"/>
      <c r="US65" s="184"/>
      <c r="UT65" s="184"/>
      <c r="UU65" s="184"/>
      <c r="UV65" s="184"/>
      <c r="UW65" s="184"/>
      <c r="UX65" s="184"/>
      <c r="UY65" s="184"/>
      <c r="UZ65" s="184"/>
      <c r="VA65" s="184"/>
      <c r="VB65" s="184"/>
      <c r="VC65" s="184"/>
      <c r="VD65" s="184"/>
      <c r="VE65" s="184"/>
      <c r="VF65" s="184"/>
      <c r="VG65" s="184"/>
      <c r="VH65" s="184"/>
      <c r="VI65" s="184"/>
      <c r="VJ65" s="184"/>
      <c r="VK65" s="184"/>
      <c r="VL65" s="184"/>
      <c r="VM65" s="184"/>
      <c r="VN65" s="184"/>
      <c r="VO65" s="184"/>
      <c r="VP65" s="184"/>
      <c r="VQ65" s="184"/>
      <c r="VR65" s="184"/>
      <c r="VS65" s="184"/>
      <c r="VT65" s="184"/>
      <c r="VU65" s="184"/>
      <c r="VV65" s="184"/>
      <c r="VW65" s="184"/>
      <c r="VX65" s="184"/>
      <c r="VY65" s="184"/>
      <c r="VZ65" s="184"/>
      <c r="WA65" s="184"/>
      <c r="WB65" s="184"/>
      <c r="WC65" s="184"/>
      <c r="WD65" s="184"/>
      <c r="WE65" s="184"/>
      <c r="WF65" s="184"/>
      <c r="WG65" s="184"/>
      <c r="WH65" s="184"/>
      <c r="WI65" s="184"/>
      <c r="WJ65" s="184"/>
      <c r="WK65" s="184"/>
      <c r="WL65" s="184"/>
      <c r="WM65" s="184"/>
      <c r="WN65" s="184"/>
      <c r="WO65" s="184"/>
      <c r="WP65" s="184"/>
      <c r="WQ65" s="184"/>
      <c r="WR65" s="184"/>
      <c r="WS65" s="184"/>
      <c r="WT65" s="184"/>
      <c r="WU65" s="184"/>
      <c r="WV65" s="184"/>
      <c r="WW65" s="184"/>
      <c r="WX65" s="184"/>
      <c r="WY65" s="184"/>
      <c r="WZ65" s="184"/>
      <c r="XA65" s="184"/>
      <c r="XB65" s="184"/>
      <c r="XC65" s="184"/>
      <c r="XD65" s="184"/>
      <c r="XE65" s="184"/>
      <c r="XF65" s="184"/>
      <c r="XG65" s="184"/>
      <c r="XH65" s="184"/>
      <c r="XI65" s="184"/>
      <c r="XJ65" s="184"/>
      <c r="XK65" s="184"/>
      <c r="XL65" s="184"/>
      <c r="XM65" s="184"/>
      <c r="XN65" s="184"/>
      <c r="XO65" s="184"/>
      <c r="XP65" s="184"/>
      <c r="XQ65" s="184"/>
      <c r="XR65" s="184"/>
      <c r="XS65" s="184"/>
      <c r="XT65" s="184"/>
      <c r="XU65" s="184"/>
      <c r="XV65" s="184"/>
      <c r="XW65" s="184"/>
      <c r="XX65" s="184"/>
      <c r="XY65" s="184"/>
      <c r="XZ65" s="184"/>
      <c r="YA65" s="184"/>
      <c r="YB65" s="184"/>
      <c r="YC65" s="184"/>
      <c r="YD65" s="184"/>
      <c r="YE65" s="184"/>
      <c r="YF65" s="184"/>
      <c r="YG65" s="184"/>
      <c r="YH65" s="184"/>
      <c r="YI65" s="184"/>
      <c r="YJ65" s="184"/>
      <c r="YK65" s="184"/>
      <c r="YL65" s="184"/>
      <c r="YM65" s="184"/>
      <c r="YN65" s="184"/>
      <c r="YO65" s="184"/>
      <c r="YP65" s="184"/>
      <c r="YQ65" s="184"/>
      <c r="YR65" s="184"/>
      <c r="YS65" s="184"/>
      <c r="YT65" s="184"/>
      <c r="YU65" s="184"/>
      <c r="YV65" s="184"/>
      <c r="YW65" s="184"/>
      <c r="YX65" s="184"/>
      <c r="YY65" s="184"/>
      <c r="YZ65" s="184"/>
      <c r="ZA65" s="184"/>
      <c r="ZB65" s="184"/>
      <c r="ZC65" s="184"/>
      <c r="ZD65" s="184"/>
      <c r="ZE65" s="184"/>
      <c r="ZF65" s="184"/>
      <c r="ZG65" s="184"/>
      <c r="ZH65" s="184"/>
      <c r="ZI65" s="184"/>
      <c r="ZJ65" s="184"/>
      <c r="ZK65" s="184"/>
      <c r="ZL65" s="184"/>
      <c r="ZM65" s="184"/>
      <c r="ZN65" s="184"/>
      <c r="ZO65" s="184"/>
      <c r="ZP65" s="184"/>
      <c r="ZQ65" s="184"/>
      <c r="ZR65" s="184"/>
      <c r="ZS65" s="184"/>
      <c r="ZT65" s="184"/>
      <c r="ZU65" s="184"/>
      <c r="ZV65" s="184"/>
      <c r="ZW65" s="184"/>
      <c r="ZX65" s="184"/>
      <c r="ZY65" s="184"/>
      <c r="ZZ65" s="184"/>
      <c r="AAA65" s="184"/>
      <c r="AAB65" s="184"/>
      <c r="AAC65" s="184"/>
      <c r="AAD65" s="184"/>
      <c r="AAE65" s="184"/>
      <c r="AAF65" s="184"/>
      <c r="AAG65" s="184"/>
      <c r="AAH65" s="184"/>
      <c r="AAI65" s="184"/>
      <c r="AAJ65" s="184"/>
      <c r="AAK65" s="184"/>
      <c r="AAL65" s="184"/>
      <c r="AAM65" s="184"/>
      <c r="AAN65" s="184"/>
      <c r="AAO65" s="184"/>
      <c r="AAP65" s="184"/>
      <c r="AAQ65" s="184"/>
      <c r="AAR65" s="184"/>
      <c r="AAS65" s="184"/>
      <c r="AAT65" s="184"/>
      <c r="AAU65" s="184"/>
      <c r="AAV65" s="184"/>
      <c r="AAW65" s="184"/>
      <c r="AAX65" s="184"/>
      <c r="AAY65" s="184"/>
      <c r="AAZ65" s="184"/>
      <c r="ABA65" s="184"/>
      <c r="ABB65" s="184"/>
      <c r="ABC65" s="184"/>
      <c r="ABD65" s="184"/>
      <c r="ABE65" s="184"/>
      <c r="ABF65" s="184"/>
      <c r="ABG65" s="184"/>
      <c r="ABH65" s="184"/>
      <c r="ABI65" s="184"/>
      <c r="ABJ65" s="184"/>
      <c r="ABK65" s="184"/>
      <c r="ABL65" s="184"/>
      <c r="ABM65" s="184"/>
      <c r="ABN65" s="184"/>
      <c r="ABO65" s="184"/>
      <c r="ABP65" s="184"/>
      <c r="ABQ65" s="184"/>
      <c r="ABR65" s="184"/>
      <c r="ABS65" s="184"/>
      <c r="ABT65" s="184"/>
      <c r="ABU65" s="184"/>
      <c r="ABV65" s="184"/>
      <c r="ABW65" s="184"/>
      <c r="ABX65" s="184"/>
      <c r="ABY65" s="184"/>
      <c r="ABZ65" s="184"/>
      <c r="ACA65" s="184"/>
      <c r="ACB65" s="184"/>
      <c r="ACC65" s="184"/>
      <c r="ACD65" s="184"/>
      <c r="ACE65" s="184"/>
      <c r="ACF65" s="184"/>
      <c r="ACG65" s="184"/>
      <c r="ACH65" s="184"/>
      <c r="ACI65" s="184"/>
      <c r="ACJ65" s="184"/>
      <c r="ACK65" s="184"/>
      <c r="ACL65" s="184"/>
      <c r="ACM65" s="184"/>
      <c r="ACN65" s="184"/>
      <c r="ACO65" s="184"/>
      <c r="ACP65" s="184"/>
      <c r="ACQ65" s="184"/>
      <c r="ACR65" s="184"/>
      <c r="ACS65" s="184"/>
      <c r="ACT65" s="184"/>
      <c r="ACU65" s="184"/>
      <c r="ACV65" s="184"/>
      <c r="ACW65" s="184"/>
      <c r="ACX65" s="184"/>
      <c r="ACY65" s="184"/>
      <c r="ACZ65" s="184"/>
      <c r="ADA65" s="184"/>
      <c r="ADB65" s="184"/>
      <c r="ADC65" s="184"/>
      <c r="ADD65" s="184"/>
      <c r="ADE65" s="184"/>
      <c r="ADF65" s="184"/>
      <c r="ADG65" s="184"/>
      <c r="ADH65" s="184"/>
      <c r="ADI65" s="184"/>
      <c r="ADJ65" s="184"/>
      <c r="ADK65" s="184"/>
      <c r="ADL65" s="184"/>
      <c r="ADM65" s="184"/>
      <c r="ADN65" s="184"/>
      <c r="ADO65" s="184"/>
      <c r="ADP65" s="184"/>
      <c r="ADQ65" s="184"/>
      <c r="ADR65" s="184"/>
      <c r="ADS65" s="184"/>
      <c r="ADT65" s="184"/>
      <c r="ADU65" s="184"/>
      <c r="ADV65" s="184"/>
      <c r="ADW65" s="184"/>
      <c r="ADX65" s="184"/>
      <c r="ADY65" s="184"/>
      <c r="ADZ65" s="184"/>
      <c r="AEA65" s="184"/>
      <c r="AEB65" s="184"/>
      <c r="AEC65" s="184"/>
      <c r="AED65" s="184"/>
      <c r="AEE65" s="184"/>
      <c r="AEF65" s="184"/>
      <c r="AEG65" s="184"/>
      <c r="AEH65" s="184"/>
      <c r="AEI65" s="184"/>
      <c r="AEJ65" s="184"/>
      <c r="AEK65" s="184"/>
      <c r="AEL65" s="184"/>
      <c r="AEM65" s="184"/>
      <c r="AEN65" s="184"/>
      <c r="AEO65" s="184"/>
      <c r="AEP65" s="184"/>
      <c r="AEQ65" s="184"/>
      <c r="AER65" s="184"/>
      <c r="AES65" s="184"/>
      <c r="AET65" s="184"/>
      <c r="AEU65" s="184"/>
      <c r="AEV65" s="184"/>
      <c r="AEW65" s="184"/>
      <c r="AEX65" s="184"/>
      <c r="AEY65" s="184"/>
      <c r="AEZ65" s="184"/>
      <c r="AFA65" s="184"/>
      <c r="AFB65" s="184"/>
      <c r="AFC65" s="184"/>
      <c r="AFD65" s="184"/>
      <c r="AFE65" s="184"/>
      <c r="AFF65" s="184"/>
      <c r="AFG65" s="184"/>
      <c r="AFH65" s="184"/>
      <c r="AFI65" s="184"/>
      <c r="AFJ65" s="184"/>
      <c r="AFK65" s="184"/>
      <c r="AFL65" s="184"/>
      <c r="AFM65" s="184"/>
      <c r="AFN65" s="184"/>
      <c r="AFO65" s="184"/>
      <c r="AFP65" s="184"/>
      <c r="AFQ65" s="184"/>
      <c r="AFR65" s="184"/>
      <c r="AFS65" s="184"/>
      <c r="AFT65" s="184"/>
      <c r="AFU65" s="184"/>
      <c r="AFV65" s="184"/>
      <c r="AFW65" s="184"/>
      <c r="AFX65" s="184"/>
      <c r="AFY65" s="184"/>
    </row>
    <row r="66" spans="2:857" ht="13.35" customHeight="1" x14ac:dyDescent="0.25">
      <c r="B66" s="263" t="s">
        <v>9491</v>
      </c>
      <c r="C66" s="278">
        <v>85000</v>
      </c>
      <c r="D66" s="264" t="s">
        <v>9492</v>
      </c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4"/>
      <c r="DM66" s="184"/>
      <c r="DN66" s="184"/>
      <c r="DO66" s="184"/>
      <c r="DP66" s="184"/>
      <c r="DQ66" s="184"/>
      <c r="DR66" s="184"/>
      <c r="DS66" s="184"/>
      <c r="DT66" s="184"/>
      <c r="DU66" s="184"/>
      <c r="DV66" s="184"/>
      <c r="DW66" s="184"/>
      <c r="DX66" s="184"/>
      <c r="DY66" s="184"/>
      <c r="DZ66" s="184"/>
      <c r="EA66" s="184"/>
      <c r="EB66" s="184"/>
      <c r="EC66" s="184"/>
      <c r="ED66" s="184"/>
      <c r="EE66" s="184"/>
      <c r="EF66" s="184"/>
      <c r="EG66" s="184"/>
      <c r="EH66" s="184"/>
      <c r="EI66" s="184"/>
      <c r="EJ66" s="184"/>
      <c r="EK66" s="184"/>
      <c r="EL66" s="184"/>
      <c r="EM66" s="184"/>
      <c r="EN66" s="184"/>
      <c r="EO66" s="184"/>
      <c r="EP66" s="184"/>
      <c r="EQ66" s="184"/>
      <c r="ER66" s="184"/>
      <c r="ES66" s="184"/>
      <c r="ET66" s="184"/>
      <c r="EU66" s="184"/>
      <c r="EV66" s="184"/>
      <c r="EW66" s="184"/>
      <c r="EX66" s="184"/>
      <c r="EY66" s="184"/>
      <c r="EZ66" s="184"/>
      <c r="FA66" s="184"/>
      <c r="FB66" s="184"/>
      <c r="FC66" s="184"/>
      <c r="FD66" s="184"/>
      <c r="FE66" s="184"/>
      <c r="FF66" s="184"/>
      <c r="FG66" s="184"/>
      <c r="FH66" s="184"/>
      <c r="FI66" s="184"/>
      <c r="FJ66" s="184"/>
      <c r="FK66" s="184"/>
      <c r="FL66" s="184"/>
      <c r="FM66" s="184"/>
      <c r="FN66" s="184"/>
      <c r="FO66" s="184"/>
      <c r="FP66" s="184"/>
      <c r="FQ66" s="184"/>
      <c r="FR66" s="184"/>
      <c r="FS66" s="184"/>
      <c r="FT66" s="184"/>
      <c r="FU66" s="184"/>
      <c r="FV66" s="184"/>
      <c r="FW66" s="184"/>
      <c r="FX66" s="184"/>
      <c r="FY66" s="184"/>
      <c r="FZ66" s="184"/>
      <c r="GA66" s="184"/>
      <c r="GB66" s="184"/>
      <c r="GC66" s="184"/>
      <c r="GD66" s="184"/>
      <c r="GE66" s="184"/>
      <c r="GF66" s="184"/>
      <c r="GG66" s="184"/>
      <c r="GH66" s="184"/>
      <c r="GI66" s="184"/>
      <c r="GJ66" s="184"/>
      <c r="GK66" s="184"/>
      <c r="GL66" s="184"/>
      <c r="GM66" s="184"/>
      <c r="GN66" s="184"/>
      <c r="GO66" s="184"/>
      <c r="GP66" s="184"/>
      <c r="GQ66" s="184"/>
      <c r="GR66" s="184"/>
      <c r="GS66" s="184"/>
      <c r="GT66" s="184"/>
      <c r="GU66" s="184"/>
      <c r="GV66" s="184"/>
      <c r="GW66" s="184"/>
      <c r="GX66" s="184"/>
      <c r="GY66" s="184"/>
      <c r="GZ66" s="184"/>
      <c r="HA66" s="184"/>
      <c r="HB66" s="184"/>
      <c r="HC66" s="184"/>
      <c r="HD66" s="184"/>
      <c r="HE66" s="184"/>
      <c r="HF66" s="184"/>
      <c r="HG66" s="184"/>
      <c r="HH66" s="184"/>
      <c r="HI66" s="184"/>
      <c r="HJ66" s="184"/>
      <c r="HK66" s="184"/>
      <c r="HL66" s="184"/>
      <c r="HM66" s="184"/>
      <c r="HN66" s="184"/>
      <c r="HO66" s="184"/>
      <c r="HP66" s="184"/>
      <c r="HQ66" s="184"/>
      <c r="HR66" s="184"/>
      <c r="HS66" s="184"/>
      <c r="HT66" s="184"/>
      <c r="HU66" s="184"/>
      <c r="HV66" s="184"/>
      <c r="HW66" s="184"/>
      <c r="HX66" s="184"/>
      <c r="HY66" s="184"/>
      <c r="HZ66" s="184"/>
      <c r="IA66" s="184"/>
      <c r="IB66" s="184"/>
      <c r="IC66" s="184"/>
      <c r="ID66" s="184"/>
      <c r="IE66" s="184"/>
      <c r="IF66" s="184"/>
      <c r="IG66" s="184"/>
      <c r="IH66" s="184"/>
      <c r="II66" s="184"/>
      <c r="IJ66" s="184"/>
      <c r="IK66" s="184"/>
      <c r="IL66" s="184"/>
      <c r="IM66" s="184"/>
      <c r="IN66" s="184"/>
      <c r="IO66" s="184"/>
      <c r="IP66" s="184"/>
      <c r="IQ66" s="184"/>
      <c r="IR66" s="184"/>
      <c r="IS66" s="184"/>
      <c r="IT66" s="184"/>
      <c r="IU66" s="184"/>
      <c r="IV66" s="184"/>
      <c r="IW66" s="184"/>
      <c r="IX66" s="184"/>
      <c r="IY66" s="184"/>
      <c r="IZ66" s="184"/>
      <c r="JA66" s="184"/>
      <c r="JB66" s="184"/>
      <c r="JC66" s="184"/>
      <c r="JD66" s="184"/>
      <c r="JE66" s="184"/>
      <c r="JF66" s="184"/>
      <c r="JG66" s="184"/>
      <c r="JH66" s="184"/>
      <c r="JI66" s="184"/>
      <c r="JJ66" s="184"/>
      <c r="JK66" s="184"/>
      <c r="JL66" s="184"/>
      <c r="JM66" s="184"/>
      <c r="JN66" s="184"/>
      <c r="JO66" s="184"/>
      <c r="JP66" s="184"/>
      <c r="JQ66" s="184"/>
      <c r="JR66" s="184"/>
      <c r="JS66" s="184"/>
      <c r="JT66" s="184"/>
      <c r="JU66" s="184"/>
      <c r="JV66" s="184"/>
      <c r="JW66" s="184"/>
      <c r="JX66" s="184"/>
      <c r="JY66" s="184"/>
      <c r="JZ66" s="184"/>
      <c r="KA66" s="184"/>
      <c r="KB66" s="184"/>
      <c r="KC66" s="184"/>
      <c r="KD66" s="184"/>
      <c r="KE66" s="184"/>
      <c r="KF66" s="184"/>
      <c r="KG66" s="184"/>
      <c r="KH66" s="184"/>
      <c r="KI66" s="184"/>
      <c r="KJ66" s="184"/>
      <c r="KK66" s="184"/>
      <c r="KL66" s="184"/>
      <c r="KM66" s="184"/>
      <c r="KN66" s="184"/>
      <c r="KO66" s="184"/>
      <c r="KP66" s="184"/>
      <c r="KQ66" s="184"/>
      <c r="KR66" s="184"/>
      <c r="KS66" s="184"/>
      <c r="KT66" s="184"/>
      <c r="KU66" s="184"/>
      <c r="KV66" s="184"/>
      <c r="KW66" s="184"/>
      <c r="KX66" s="184"/>
      <c r="KY66" s="184"/>
      <c r="KZ66" s="184"/>
      <c r="LA66" s="184"/>
      <c r="LB66" s="184"/>
      <c r="LC66" s="184"/>
      <c r="LD66" s="184"/>
      <c r="LE66" s="184"/>
      <c r="LF66" s="184"/>
      <c r="LG66" s="184"/>
      <c r="LH66" s="184"/>
      <c r="LI66" s="184"/>
      <c r="LJ66" s="184"/>
      <c r="LK66" s="184"/>
      <c r="LL66" s="184"/>
      <c r="LM66" s="184"/>
      <c r="LN66" s="184"/>
      <c r="LO66" s="184"/>
      <c r="LP66" s="184"/>
      <c r="LQ66" s="184"/>
      <c r="LR66" s="184"/>
      <c r="LS66" s="184"/>
      <c r="LT66" s="184"/>
      <c r="LU66" s="184"/>
      <c r="LV66" s="184"/>
      <c r="LW66" s="184"/>
      <c r="LX66" s="184"/>
      <c r="LY66" s="184"/>
      <c r="LZ66" s="184"/>
      <c r="MA66" s="184"/>
      <c r="MB66" s="184"/>
      <c r="MC66" s="184"/>
      <c r="MD66" s="184"/>
      <c r="ME66" s="184"/>
      <c r="MF66" s="184"/>
      <c r="MG66" s="184"/>
      <c r="MH66" s="184"/>
      <c r="MI66" s="184"/>
      <c r="MJ66" s="184"/>
      <c r="MK66" s="184"/>
      <c r="ML66" s="184"/>
      <c r="MM66" s="184"/>
      <c r="MN66" s="184"/>
      <c r="MO66" s="184"/>
      <c r="MP66" s="184"/>
      <c r="MQ66" s="184"/>
      <c r="MR66" s="184"/>
      <c r="MS66" s="184"/>
      <c r="MT66" s="184"/>
      <c r="MU66" s="184"/>
      <c r="MV66" s="184"/>
      <c r="MW66" s="184"/>
      <c r="MX66" s="184"/>
      <c r="MY66" s="184"/>
      <c r="MZ66" s="184"/>
      <c r="NA66" s="184"/>
      <c r="NB66" s="184"/>
      <c r="NC66" s="184"/>
      <c r="ND66" s="184"/>
      <c r="NE66" s="184"/>
      <c r="NF66" s="184"/>
      <c r="NG66" s="184"/>
      <c r="NH66" s="184"/>
      <c r="NI66" s="184"/>
      <c r="NJ66" s="184"/>
      <c r="NK66" s="184"/>
      <c r="NL66" s="184"/>
      <c r="NM66" s="184"/>
      <c r="NN66" s="184"/>
      <c r="NO66" s="184"/>
      <c r="NP66" s="184"/>
      <c r="NQ66" s="184"/>
      <c r="NR66" s="184"/>
      <c r="NS66" s="184"/>
      <c r="NT66" s="184"/>
      <c r="NU66" s="184"/>
      <c r="NV66" s="184"/>
      <c r="NW66" s="184"/>
      <c r="NX66" s="184"/>
      <c r="NY66" s="184"/>
      <c r="NZ66" s="184"/>
      <c r="OA66" s="184"/>
      <c r="OB66" s="184"/>
      <c r="OC66" s="184"/>
      <c r="OD66" s="184"/>
      <c r="OE66" s="184"/>
      <c r="OF66" s="184"/>
      <c r="OG66" s="184"/>
      <c r="OH66" s="184"/>
      <c r="OI66" s="184"/>
      <c r="OJ66" s="184"/>
      <c r="OK66" s="184"/>
      <c r="OL66" s="184"/>
      <c r="OM66" s="184"/>
      <c r="ON66" s="184"/>
      <c r="OO66" s="184"/>
      <c r="OP66" s="184"/>
      <c r="OQ66" s="184"/>
      <c r="OR66" s="184"/>
      <c r="OS66" s="184"/>
      <c r="OT66" s="184"/>
      <c r="OU66" s="184"/>
      <c r="OV66" s="184"/>
      <c r="OW66" s="184"/>
      <c r="OX66" s="184"/>
      <c r="OY66" s="184"/>
      <c r="OZ66" s="184"/>
      <c r="PA66" s="184"/>
      <c r="PB66" s="184"/>
      <c r="PC66" s="184"/>
      <c r="PD66" s="184"/>
      <c r="PE66" s="184"/>
      <c r="PF66" s="184"/>
      <c r="PG66" s="184"/>
      <c r="PH66" s="184"/>
      <c r="PI66" s="184"/>
      <c r="PJ66" s="184"/>
      <c r="PK66" s="184"/>
      <c r="PL66" s="184"/>
      <c r="PM66" s="184"/>
      <c r="PN66" s="184"/>
      <c r="PO66" s="184"/>
      <c r="PP66" s="184"/>
      <c r="PQ66" s="184"/>
      <c r="PR66" s="184"/>
      <c r="PS66" s="184"/>
      <c r="PT66" s="184"/>
      <c r="PU66" s="184"/>
      <c r="PV66" s="184"/>
      <c r="PW66" s="184"/>
      <c r="PX66" s="184"/>
      <c r="PY66" s="184"/>
      <c r="PZ66" s="184"/>
      <c r="QA66" s="184"/>
      <c r="QB66" s="184"/>
      <c r="QC66" s="184"/>
      <c r="QD66" s="184"/>
      <c r="QE66" s="184"/>
      <c r="QF66" s="184"/>
      <c r="QG66" s="184"/>
      <c r="QH66" s="184"/>
      <c r="QI66" s="184"/>
      <c r="QJ66" s="184"/>
      <c r="QK66" s="184"/>
      <c r="QL66" s="184"/>
      <c r="QM66" s="184"/>
      <c r="QN66" s="184"/>
      <c r="QO66" s="184"/>
      <c r="QP66" s="184"/>
      <c r="QQ66" s="184"/>
      <c r="QR66" s="184"/>
      <c r="QS66" s="184"/>
      <c r="QT66" s="184"/>
      <c r="QU66" s="184"/>
      <c r="QV66" s="184"/>
      <c r="QW66" s="184"/>
      <c r="QX66" s="184"/>
      <c r="QY66" s="184"/>
      <c r="QZ66" s="184"/>
      <c r="RA66" s="184"/>
      <c r="RB66" s="184"/>
      <c r="RC66" s="184"/>
      <c r="RD66" s="184"/>
      <c r="RE66" s="184"/>
      <c r="RF66" s="184"/>
      <c r="RG66" s="184"/>
      <c r="RH66" s="184"/>
      <c r="RI66" s="184"/>
      <c r="RJ66" s="184"/>
      <c r="RK66" s="184"/>
      <c r="RL66" s="184"/>
      <c r="RM66" s="184"/>
      <c r="RN66" s="184"/>
      <c r="RO66" s="184"/>
      <c r="RP66" s="184"/>
      <c r="RQ66" s="184"/>
      <c r="RR66" s="184"/>
      <c r="RS66" s="184"/>
      <c r="RT66" s="184"/>
      <c r="RU66" s="184"/>
      <c r="RV66" s="184"/>
      <c r="RW66" s="184"/>
      <c r="RX66" s="184"/>
      <c r="RY66" s="184"/>
      <c r="RZ66" s="184"/>
      <c r="SA66" s="184"/>
      <c r="SB66" s="184"/>
      <c r="SC66" s="184"/>
      <c r="SD66" s="184"/>
      <c r="SE66" s="184"/>
      <c r="SF66" s="184"/>
      <c r="SG66" s="184"/>
      <c r="SH66" s="184"/>
      <c r="SI66" s="184"/>
      <c r="SJ66" s="184"/>
      <c r="SK66" s="184"/>
      <c r="SL66" s="184"/>
      <c r="SM66" s="184"/>
      <c r="SN66" s="184"/>
      <c r="SO66" s="184"/>
      <c r="SP66" s="184"/>
      <c r="SQ66" s="184"/>
      <c r="SR66" s="184"/>
      <c r="SS66" s="184"/>
      <c r="ST66" s="184"/>
      <c r="SU66" s="184"/>
      <c r="SV66" s="184"/>
      <c r="SW66" s="184"/>
      <c r="SX66" s="184"/>
      <c r="SY66" s="184"/>
      <c r="SZ66" s="184"/>
      <c r="TA66" s="184"/>
      <c r="TB66" s="184"/>
      <c r="TC66" s="184"/>
      <c r="TD66" s="184"/>
      <c r="TE66" s="184"/>
      <c r="TF66" s="184"/>
      <c r="TG66" s="184"/>
      <c r="TH66" s="184"/>
      <c r="TI66" s="184"/>
      <c r="TJ66" s="184"/>
      <c r="TK66" s="184"/>
      <c r="TL66" s="184"/>
      <c r="TM66" s="184"/>
      <c r="TN66" s="184"/>
      <c r="TO66" s="184"/>
      <c r="TP66" s="184"/>
      <c r="TQ66" s="184"/>
      <c r="TR66" s="184"/>
      <c r="TS66" s="184"/>
      <c r="TT66" s="184"/>
      <c r="TU66" s="184"/>
      <c r="TV66" s="184"/>
      <c r="TW66" s="184"/>
      <c r="TX66" s="184"/>
      <c r="TY66" s="184"/>
      <c r="TZ66" s="184"/>
      <c r="UA66" s="184"/>
      <c r="UB66" s="184"/>
      <c r="UC66" s="184"/>
      <c r="UD66" s="184"/>
      <c r="UE66" s="184"/>
      <c r="UF66" s="184"/>
      <c r="UG66" s="184"/>
      <c r="UH66" s="184"/>
      <c r="UI66" s="184"/>
      <c r="UJ66" s="184"/>
      <c r="UK66" s="184"/>
      <c r="UL66" s="184"/>
      <c r="UM66" s="184"/>
      <c r="UN66" s="184"/>
      <c r="UO66" s="184"/>
      <c r="UP66" s="184"/>
      <c r="UQ66" s="184"/>
      <c r="UR66" s="184"/>
      <c r="US66" s="184"/>
      <c r="UT66" s="184"/>
      <c r="UU66" s="184"/>
      <c r="UV66" s="184"/>
      <c r="UW66" s="184"/>
      <c r="UX66" s="184"/>
      <c r="UY66" s="184"/>
      <c r="UZ66" s="184"/>
      <c r="VA66" s="184"/>
      <c r="VB66" s="184"/>
      <c r="VC66" s="184"/>
      <c r="VD66" s="184"/>
      <c r="VE66" s="184"/>
      <c r="VF66" s="184"/>
      <c r="VG66" s="184"/>
      <c r="VH66" s="184"/>
      <c r="VI66" s="184"/>
      <c r="VJ66" s="184"/>
      <c r="VK66" s="184"/>
      <c r="VL66" s="184"/>
      <c r="VM66" s="184"/>
      <c r="VN66" s="184"/>
      <c r="VO66" s="184"/>
      <c r="VP66" s="184"/>
      <c r="VQ66" s="184"/>
      <c r="VR66" s="184"/>
      <c r="VS66" s="184"/>
      <c r="VT66" s="184"/>
      <c r="VU66" s="184"/>
      <c r="VV66" s="184"/>
      <c r="VW66" s="184"/>
      <c r="VX66" s="184"/>
      <c r="VY66" s="184"/>
      <c r="VZ66" s="184"/>
      <c r="WA66" s="184"/>
      <c r="WB66" s="184"/>
      <c r="WC66" s="184"/>
      <c r="WD66" s="184"/>
      <c r="WE66" s="184"/>
      <c r="WF66" s="184"/>
      <c r="WG66" s="184"/>
      <c r="WH66" s="184"/>
      <c r="WI66" s="184"/>
      <c r="WJ66" s="184"/>
      <c r="WK66" s="184"/>
      <c r="WL66" s="184"/>
      <c r="WM66" s="184"/>
      <c r="WN66" s="184"/>
      <c r="WO66" s="184"/>
      <c r="WP66" s="184"/>
      <c r="WQ66" s="184"/>
      <c r="WR66" s="184"/>
      <c r="WS66" s="184"/>
      <c r="WT66" s="184"/>
      <c r="WU66" s="184"/>
      <c r="WV66" s="184"/>
      <c r="WW66" s="184"/>
      <c r="WX66" s="184"/>
      <c r="WY66" s="184"/>
      <c r="WZ66" s="184"/>
      <c r="XA66" s="184"/>
      <c r="XB66" s="184"/>
      <c r="XC66" s="184"/>
      <c r="XD66" s="184"/>
      <c r="XE66" s="184"/>
      <c r="XF66" s="184"/>
      <c r="XG66" s="184"/>
      <c r="XH66" s="184"/>
      <c r="XI66" s="184"/>
      <c r="XJ66" s="184"/>
      <c r="XK66" s="184"/>
      <c r="XL66" s="184"/>
      <c r="XM66" s="184"/>
      <c r="XN66" s="184"/>
      <c r="XO66" s="184"/>
      <c r="XP66" s="184"/>
      <c r="XQ66" s="184"/>
      <c r="XR66" s="184"/>
      <c r="XS66" s="184"/>
      <c r="XT66" s="184"/>
      <c r="XU66" s="184"/>
      <c r="XV66" s="184"/>
      <c r="XW66" s="184"/>
      <c r="XX66" s="184"/>
      <c r="XY66" s="184"/>
      <c r="XZ66" s="184"/>
      <c r="YA66" s="184"/>
      <c r="YB66" s="184"/>
      <c r="YC66" s="184"/>
      <c r="YD66" s="184"/>
      <c r="YE66" s="184"/>
      <c r="YF66" s="184"/>
      <c r="YG66" s="184"/>
      <c r="YH66" s="184"/>
      <c r="YI66" s="184"/>
      <c r="YJ66" s="184"/>
      <c r="YK66" s="184"/>
      <c r="YL66" s="184"/>
      <c r="YM66" s="184"/>
      <c r="YN66" s="184"/>
      <c r="YO66" s="184"/>
      <c r="YP66" s="184"/>
      <c r="YQ66" s="184"/>
      <c r="YR66" s="184"/>
      <c r="YS66" s="184"/>
      <c r="YT66" s="184"/>
      <c r="YU66" s="184"/>
      <c r="YV66" s="184"/>
      <c r="YW66" s="184"/>
      <c r="YX66" s="184"/>
      <c r="YY66" s="184"/>
      <c r="YZ66" s="184"/>
      <c r="ZA66" s="184"/>
      <c r="ZB66" s="184"/>
      <c r="ZC66" s="184"/>
      <c r="ZD66" s="184"/>
      <c r="ZE66" s="184"/>
      <c r="ZF66" s="184"/>
      <c r="ZG66" s="184"/>
      <c r="ZH66" s="184"/>
      <c r="ZI66" s="184"/>
      <c r="ZJ66" s="184"/>
      <c r="ZK66" s="184"/>
      <c r="ZL66" s="184"/>
      <c r="ZM66" s="184"/>
      <c r="ZN66" s="184"/>
      <c r="ZO66" s="184"/>
      <c r="ZP66" s="184"/>
      <c r="ZQ66" s="184"/>
      <c r="ZR66" s="184"/>
      <c r="ZS66" s="184"/>
      <c r="ZT66" s="184"/>
      <c r="ZU66" s="184"/>
      <c r="ZV66" s="184"/>
      <c r="ZW66" s="184"/>
      <c r="ZX66" s="184"/>
      <c r="ZY66" s="184"/>
      <c r="ZZ66" s="184"/>
      <c r="AAA66" s="184"/>
      <c r="AAB66" s="184"/>
      <c r="AAC66" s="184"/>
      <c r="AAD66" s="184"/>
      <c r="AAE66" s="184"/>
      <c r="AAF66" s="184"/>
      <c r="AAG66" s="184"/>
      <c r="AAH66" s="184"/>
      <c r="AAI66" s="184"/>
      <c r="AAJ66" s="184"/>
      <c r="AAK66" s="184"/>
      <c r="AAL66" s="184"/>
      <c r="AAM66" s="184"/>
      <c r="AAN66" s="184"/>
      <c r="AAO66" s="184"/>
      <c r="AAP66" s="184"/>
      <c r="AAQ66" s="184"/>
      <c r="AAR66" s="184"/>
      <c r="AAS66" s="184"/>
      <c r="AAT66" s="184"/>
      <c r="AAU66" s="184"/>
      <c r="AAV66" s="184"/>
      <c r="AAW66" s="184"/>
      <c r="AAX66" s="184"/>
      <c r="AAY66" s="184"/>
      <c r="AAZ66" s="184"/>
      <c r="ABA66" s="184"/>
      <c r="ABB66" s="184"/>
      <c r="ABC66" s="184"/>
      <c r="ABD66" s="184"/>
      <c r="ABE66" s="184"/>
      <c r="ABF66" s="184"/>
      <c r="ABG66" s="184"/>
      <c r="ABH66" s="184"/>
      <c r="ABI66" s="184"/>
      <c r="ABJ66" s="184"/>
      <c r="ABK66" s="184"/>
      <c r="ABL66" s="184"/>
      <c r="ABM66" s="184"/>
      <c r="ABN66" s="184"/>
      <c r="ABO66" s="184"/>
      <c r="ABP66" s="184"/>
      <c r="ABQ66" s="184"/>
      <c r="ABR66" s="184"/>
      <c r="ABS66" s="184"/>
      <c r="ABT66" s="184"/>
      <c r="ABU66" s="184"/>
      <c r="ABV66" s="184"/>
      <c r="ABW66" s="184"/>
      <c r="ABX66" s="184"/>
      <c r="ABY66" s="184"/>
      <c r="ABZ66" s="184"/>
      <c r="ACA66" s="184"/>
      <c r="ACB66" s="184"/>
      <c r="ACC66" s="184"/>
      <c r="ACD66" s="184"/>
      <c r="ACE66" s="184"/>
      <c r="ACF66" s="184"/>
      <c r="ACG66" s="184"/>
      <c r="ACH66" s="184"/>
      <c r="ACI66" s="184"/>
      <c r="ACJ66" s="184"/>
      <c r="ACK66" s="184"/>
      <c r="ACL66" s="184"/>
      <c r="ACM66" s="184"/>
      <c r="ACN66" s="184"/>
      <c r="ACO66" s="184"/>
      <c r="ACP66" s="184"/>
      <c r="ACQ66" s="184"/>
      <c r="ACR66" s="184"/>
      <c r="ACS66" s="184"/>
      <c r="ACT66" s="184"/>
      <c r="ACU66" s="184"/>
      <c r="ACV66" s="184"/>
      <c r="ACW66" s="184"/>
      <c r="ACX66" s="184"/>
      <c r="ACY66" s="184"/>
      <c r="ACZ66" s="184"/>
      <c r="ADA66" s="184"/>
      <c r="ADB66" s="184"/>
      <c r="ADC66" s="184"/>
      <c r="ADD66" s="184"/>
      <c r="ADE66" s="184"/>
      <c r="ADF66" s="184"/>
      <c r="ADG66" s="184"/>
      <c r="ADH66" s="184"/>
      <c r="ADI66" s="184"/>
      <c r="ADJ66" s="184"/>
      <c r="ADK66" s="184"/>
      <c r="ADL66" s="184"/>
      <c r="ADM66" s="184"/>
      <c r="ADN66" s="184"/>
      <c r="ADO66" s="184"/>
      <c r="ADP66" s="184"/>
      <c r="ADQ66" s="184"/>
      <c r="ADR66" s="184"/>
      <c r="ADS66" s="184"/>
      <c r="ADT66" s="184"/>
      <c r="ADU66" s="184"/>
      <c r="ADV66" s="184"/>
      <c r="ADW66" s="184"/>
      <c r="ADX66" s="184"/>
      <c r="ADY66" s="184"/>
      <c r="ADZ66" s="184"/>
      <c r="AEA66" s="184"/>
      <c r="AEB66" s="184"/>
      <c r="AEC66" s="184"/>
      <c r="AED66" s="184"/>
      <c r="AEE66" s="184"/>
      <c r="AEF66" s="184"/>
      <c r="AEG66" s="184"/>
      <c r="AEH66" s="184"/>
      <c r="AEI66" s="184"/>
      <c r="AEJ66" s="184"/>
      <c r="AEK66" s="184"/>
      <c r="AEL66" s="184"/>
      <c r="AEM66" s="184"/>
      <c r="AEN66" s="184"/>
      <c r="AEO66" s="184"/>
      <c r="AEP66" s="184"/>
      <c r="AEQ66" s="184"/>
      <c r="AER66" s="184"/>
      <c r="AES66" s="184"/>
      <c r="AET66" s="184"/>
      <c r="AEU66" s="184"/>
      <c r="AEV66" s="184"/>
      <c r="AEW66" s="184"/>
      <c r="AEX66" s="184"/>
      <c r="AEY66" s="184"/>
      <c r="AEZ66" s="184"/>
      <c r="AFA66" s="184"/>
      <c r="AFB66" s="184"/>
      <c r="AFC66" s="184"/>
      <c r="AFD66" s="184"/>
      <c r="AFE66" s="184"/>
      <c r="AFF66" s="184"/>
      <c r="AFG66" s="184"/>
      <c r="AFH66" s="184"/>
      <c r="AFI66" s="184"/>
      <c r="AFJ66" s="184"/>
      <c r="AFK66" s="184"/>
      <c r="AFL66" s="184"/>
      <c r="AFM66" s="184"/>
      <c r="AFN66" s="184"/>
      <c r="AFO66" s="184"/>
      <c r="AFP66" s="184"/>
      <c r="AFQ66" s="184"/>
      <c r="AFR66" s="184"/>
      <c r="AFS66" s="184"/>
      <c r="AFT66" s="184"/>
      <c r="AFU66" s="184"/>
      <c r="AFV66" s="184"/>
      <c r="AFW66" s="184"/>
      <c r="AFX66" s="184"/>
      <c r="AFY66" s="184"/>
    </row>
    <row r="67" spans="2:857" ht="13.35" customHeight="1" x14ac:dyDescent="0.25">
      <c r="B67" s="263" t="s">
        <v>9493</v>
      </c>
      <c r="C67" s="278">
        <v>86670</v>
      </c>
      <c r="D67" s="264" t="s">
        <v>9494</v>
      </c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4"/>
      <c r="DU67" s="184"/>
      <c r="DV67" s="184"/>
      <c r="DW67" s="184"/>
      <c r="DX67" s="184"/>
      <c r="DY67" s="184"/>
      <c r="DZ67" s="184"/>
      <c r="EA67" s="184"/>
      <c r="EB67" s="184"/>
      <c r="EC67" s="184"/>
      <c r="ED67" s="184"/>
      <c r="EE67" s="184"/>
      <c r="EF67" s="184"/>
      <c r="EG67" s="184"/>
      <c r="EH67" s="184"/>
      <c r="EI67" s="184"/>
      <c r="EJ67" s="184"/>
      <c r="EK67" s="184"/>
      <c r="EL67" s="184"/>
      <c r="EM67" s="184"/>
      <c r="EN67" s="184"/>
      <c r="EO67" s="184"/>
      <c r="EP67" s="184"/>
      <c r="EQ67" s="184"/>
      <c r="ER67" s="184"/>
      <c r="ES67" s="184"/>
      <c r="ET67" s="184"/>
      <c r="EU67" s="184"/>
      <c r="EV67" s="184"/>
      <c r="EW67" s="184"/>
      <c r="EX67" s="184"/>
      <c r="EY67" s="184"/>
      <c r="EZ67" s="184"/>
      <c r="FA67" s="184"/>
      <c r="FB67" s="184"/>
      <c r="FC67" s="184"/>
      <c r="FD67" s="184"/>
      <c r="FE67" s="184"/>
      <c r="FF67" s="184"/>
      <c r="FG67" s="184"/>
      <c r="FH67" s="184"/>
      <c r="FI67" s="184"/>
      <c r="FJ67" s="184"/>
      <c r="FK67" s="184"/>
      <c r="FL67" s="184"/>
      <c r="FM67" s="184"/>
      <c r="FN67" s="184"/>
      <c r="FO67" s="184"/>
      <c r="FP67" s="184"/>
      <c r="FQ67" s="184"/>
      <c r="FR67" s="184"/>
      <c r="FS67" s="184"/>
      <c r="FT67" s="184"/>
      <c r="FU67" s="184"/>
      <c r="FV67" s="184"/>
      <c r="FW67" s="184"/>
      <c r="FX67" s="184"/>
      <c r="FY67" s="184"/>
      <c r="FZ67" s="184"/>
      <c r="GA67" s="184"/>
      <c r="GB67" s="184"/>
      <c r="GC67" s="184"/>
      <c r="GD67" s="184"/>
      <c r="GE67" s="184"/>
      <c r="GF67" s="184"/>
      <c r="GG67" s="184"/>
      <c r="GH67" s="184"/>
      <c r="GI67" s="184"/>
      <c r="GJ67" s="184"/>
      <c r="GK67" s="184"/>
      <c r="GL67" s="184"/>
      <c r="GM67" s="184"/>
      <c r="GN67" s="184"/>
      <c r="GO67" s="184"/>
      <c r="GP67" s="184"/>
      <c r="GQ67" s="184"/>
      <c r="GR67" s="184"/>
      <c r="GS67" s="184"/>
      <c r="GT67" s="184"/>
      <c r="GU67" s="184"/>
      <c r="GV67" s="184"/>
      <c r="GW67" s="184"/>
      <c r="GX67" s="184"/>
      <c r="GY67" s="184"/>
      <c r="GZ67" s="184"/>
      <c r="HA67" s="184"/>
      <c r="HB67" s="184"/>
      <c r="HC67" s="184"/>
      <c r="HD67" s="184"/>
      <c r="HE67" s="184"/>
      <c r="HF67" s="184"/>
      <c r="HG67" s="184"/>
      <c r="HH67" s="184"/>
      <c r="HI67" s="184"/>
      <c r="HJ67" s="184"/>
      <c r="HK67" s="184"/>
      <c r="HL67" s="184"/>
      <c r="HM67" s="184"/>
      <c r="HN67" s="184"/>
      <c r="HO67" s="184"/>
      <c r="HP67" s="184"/>
      <c r="HQ67" s="184"/>
      <c r="HR67" s="184"/>
      <c r="HS67" s="184"/>
      <c r="HT67" s="184"/>
      <c r="HU67" s="184"/>
      <c r="HV67" s="184"/>
      <c r="HW67" s="184"/>
      <c r="HX67" s="184"/>
      <c r="HY67" s="184"/>
      <c r="HZ67" s="184"/>
      <c r="IA67" s="184"/>
      <c r="IB67" s="184"/>
      <c r="IC67" s="184"/>
      <c r="ID67" s="184"/>
      <c r="IE67" s="184"/>
      <c r="IF67" s="184"/>
      <c r="IG67" s="184"/>
      <c r="IH67" s="184"/>
      <c r="II67" s="184"/>
      <c r="IJ67" s="184"/>
      <c r="IK67" s="184"/>
      <c r="IL67" s="184"/>
      <c r="IM67" s="184"/>
      <c r="IN67" s="184"/>
      <c r="IO67" s="184"/>
      <c r="IP67" s="184"/>
      <c r="IQ67" s="184"/>
      <c r="IR67" s="184"/>
      <c r="IS67" s="184"/>
      <c r="IT67" s="184"/>
      <c r="IU67" s="184"/>
      <c r="IV67" s="184"/>
      <c r="IW67" s="184"/>
      <c r="IX67" s="184"/>
      <c r="IY67" s="184"/>
      <c r="IZ67" s="184"/>
      <c r="JA67" s="184"/>
      <c r="JB67" s="184"/>
      <c r="JC67" s="184"/>
      <c r="JD67" s="184"/>
      <c r="JE67" s="184"/>
      <c r="JF67" s="184"/>
      <c r="JG67" s="184"/>
      <c r="JH67" s="184"/>
      <c r="JI67" s="184"/>
      <c r="JJ67" s="184"/>
      <c r="JK67" s="184"/>
      <c r="JL67" s="184"/>
      <c r="JM67" s="184"/>
      <c r="JN67" s="184"/>
      <c r="JO67" s="184"/>
      <c r="JP67" s="184"/>
      <c r="JQ67" s="184"/>
      <c r="JR67" s="184"/>
      <c r="JS67" s="184"/>
      <c r="JT67" s="184"/>
      <c r="JU67" s="184"/>
      <c r="JV67" s="184"/>
      <c r="JW67" s="184"/>
      <c r="JX67" s="184"/>
      <c r="JY67" s="184"/>
      <c r="JZ67" s="184"/>
      <c r="KA67" s="184"/>
      <c r="KB67" s="184"/>
      <c r="KC67" s="184"/>
      <c r="KD67" s="184"/>
      <c r="KE67" s="184"/>
      <c r="KF67" s="184"/>
      <c r="KG67" s="184"/>
      <c r="KH67" s="184"/>
      <c r="KI67" s="184"/>
      <c r="KJ67" s="184"/>
      <c r="KK67" s="184"/>
      <c r="KL67" s="184"/>
      <c r="KM67" s="184"/>
      <c r="KN67" s="184"/>
      <c r="KO67" s="184"/>
      <c r="KP67" s="184"/>
      <c r="KQ67" s="184"/>
      <c r="KR67" s="184"/>
      <c r="KS67" s="184"/>
      <c r="KT67" s="184"/>
      <c r="KU67" s="184"/>
      <c r="KV67" s="184"/>
      <c r="KW67" s="184"/>
      <c r="KX67" s="184"/>
      <c r="KY67" s="184"/>
      <c r="KZ67" s="184"/>
      <c r="LA67" s="184"/>
      <c r="LB67" s="184"/>
      <c r="LC67" s="184"/>
      <c r="LD67" s="184"/>
      <c r="LE67" s="184"/>
      <c r="LF67" s="184"/>
      <c r="LG67" s="184"/>
      <c r="LH67" s="184"/>
      <c r="LI67" s="184"/>
      <c r="LJ67" s="184"/>
      <c r="LK67" s="184"/>
      <c r="LL67" s="184"/>
      <c r="LM67" s="184"/>
      <c r="LN67" s="184"/>
      <c r="LO67" s="184"/>
      <c r="LP67" s="184"/>
      <c r="LQ67" s="184"/>
      <c r="LR67" s="184"/>
      <c r="LS67" s="184"/>
      <c r="LT67" s="184"/>
      <c r="LU67" s="184"/>
      <c r="LV67" s="184"/>
      <c r="LW67" s="184"/>
      <c r="LX67" s="184"/>
      <c r="LY67" s="184"/>
      <c r="LZ67" s="184"/>
      <c r="MA67" s="184"/>
      <c r="MB67" s="184"/>
      <c r="MC67" s="184"/>
      <c r="MD67" s="184"/>
      <c r="ME67" s="184"/>
      <c r="MF67" s="184"/>
      <c r="MG67" s="184"/>
      <c r="MH67" s="184"/>
      <c r="MI67" s="184"/>
      <c r="MJ67" s="184"/>
      <c r="MK67" s="184"/>
      <c r="ML67" s="184"/>
      <c r="MM67" s="184"/>
      <c r="MN67" s="184"/>
      <c r="MO67" s="184"/>
      <c r="MP67" s="184"/>
      <c r="MQ67" s="184"/>
      <c r="MR67" s="184"/>
      <c r="MS67" s="184"/>
      <c r="MT67" s="184"/>
      <c r="MU67" s="184"/>
      <c r="MV67" s="184"/>
      <c r="MW67" s="184"/>
      <c r="MX67" s="184"/>
      <c r="MY67" s="184"/>
      <c r="MZ67" s="184"/>
      <c r="NA67" s="184"/>
      <c r="NB67" s="184"/>
      <c r="NC67" s="184"/>
      <c r="ND67" s="184"/>
      <c r="NE67" s="184"/>
      <c r="NF67" s="184"/>
      <c r="NG67" s="184"/>
      <c r="NH67" s="184"/>
      <c r="NI67" s="184"/>
      <c r="NJ67" s="184"/>
      <c r="NK67" s="184"/>
      <c r="NL67" s="184"/>
      <c r="NM67" s="184"/>
      <c r="NN67" s="184"/>
      <c r="NO67" s="184"/>
      <c r="NP67" s="184"/>
      <c r="NQ67" s="184"/>
      <c r="NR67" s="184"/>
      <c r="NS67" s="184"/>
      <c r="NT67" s="184"/>
      <c r="NU67" s="184"/>
      <c r="NV67" s="184"/>
      <c r="NW67" s="184"/>
      <c r="NX67" s="184"/>
      <c r="NY67" s="184"/>
      <c r="NZ67" s="184"/>
      <c r="OA67" s="184"/>
      <c r="OB67" s="184"/>
      <c r="OC67" s="184"/>
      <c r="OD67" s="184"/>
      <c r="OE67" s="184"/>
      <c r="OF67" s="184"/>
      <c r="OG67" s="184"/>
      <c r="OH67" s="184"/>
      <c r="OI67" s="184"/>
      <c r="OJ67" s="184"/>
      <c r="OK67" s="184"/>
      <c r="OL67" s="184"/>
      <c r="OM67" s="184"/>
      <c r="ON67" s="184"/>
      <c r="OO67" s="184"/>
      <c r="OP67" s="184"/>
      <c r="OQ67" s="184"/>
      <c r="OR67" s="184"/>
      <c r="OS67" s="184"/>
      <c r="OT67" s="184"/>
      <c r="OU67" s="184"/>
      <c r="OV67" s="184"/>
      <c r="OW67" s="184"/>
      <c r="OX67" s="184"/>
      <c r="OY67" s="184"/>
      <c r="OZ67" s="184"/>
      <c r="PA67" s="184"/>
      <c r="PB67" s="184"/>
      <c r="PC67" s="184"/>
      <c r="PD67" s="184"/>
      <c r="PE67" s="184"/>
      <c r="PF67" s="184"/>
      <c r="PG67" s="184"/>
      <c r="PH67" s="184"/>
      <c r="PI67" s="184"/>
      <c r="PJ67" s="184"/>
      <c r="PK67" s="184"/>
      <c r="PL67" s="184"/>
      <c r="PM67" s="184"/>
      <c r="PN67" s="184"/>
      <c r="PO67" s="184"/>
      <c r="PP67" s="184"/>
      <c r="PQ67" s="184"/>
      <c r="PR67" s="184"/>
      <c r="PS67" s="184"/>
      <c r="PT67" s="184"/>
      <c r="PU67" s="184"/>
      <c r="PV67" s="184"/>
      <c r="PW67" s="184"/>
      <c r="PX67" s="184"/>
      <c r="PY67" s="184"/>
      <c r="PZ67" s="184"/>
      <c r="QA67" s="184"/>
      <c r="QB67" s="184"/>
      <c r="QC67" s="184"/>
      <c r="QD67" s="184"/>
      <c r="QE67" s="184"/>
      <c r="QF67" s="184"/>
      <c r="QG67" s="184"/>
      <c r="QH67" s="184"/>
      <c r="QI67" s="184"/>
      <c r="QJ67" s="184"/>
      <c r="QK67" s="184"/>
      <c r="QL67" s="184"/>
      <c r="QM67" s="184"/>
      <c r="QN67" s="184"/>
      <c r="QO67" s="184"/>
      <c r="QP67" s="184"/>
      <c r="QQ67" s="184"/>
      <c r="QR67" s="184"/>
      <c r="QS67" s="184"/>
      <c r="QT67" s="184"/>
      <c r="QU67" s="184"/>
      <c r="QV67" s="184"/>
      <c r="QW67" s="184"/>
      <c r="QX67" s="184"/>
      <c r="QY67" s="184"/>
      <c r="QZ67" s="184"/>
      <c r="RA67" s="184"/>
      <c r="RB67" s="184"/>
      <c r="RC67" s="184"/>
      <c r="RD67" s="184"/>
      <c r="RE67" s="184"/>
      <c r="RF67" s="184"/>
      <c r="RG67" s="184"/>
      <c r="RH67" s="184"/>
      <c r="RI67" s="184"/>
      <c r="RJ67" s="184"/>
      <c r="RK67" s="184"/>
      <c r="RL67" s="184"/>
      <c r="RM67" s="184"/>
      <c r="RN67" s="184"/>
      <c r="RO67" s="184"/>
      <c r="RP67" s="184"/>
      <c r="RQ67" s="184"/>
      <c r="RR67" s="184"/>
      <c r="RS67" s="184"/>
      <c r="RT67" s="184"/>
      <c r="RU67" s="184"/>
      <c r="RV67" s="184"/>
      <c r="RW67" s="184"/>
      <c r="RX67" s="184"/>
      <c r="RY67" s="184"/>
      <c r="RZ67" s="184"/>
      <c r="SA67" s="184"/>
      <c r="SB67" s="184"/>
      <c r="SC67" s="184"/>
      <c r="SD67" s="184"/>
      <c r="SE67" s="184"/>
      <c r="SF67" s="184"/>
      <c r="SG67" s="184"/>
      <c r="SH67" s="184"/>
      <c r="SI67" s="184"/>
      <c r="SJ67" s="184"/>
      <c r="SK67" s="184"/>
      <c r="SL67" s="184"/>
      <c r="SM67" s="184"/>
      <c r="SN67" s="184"/>
      <c r="SO67" s="184"/>
      <c r="SP67" s="184"/>
      <c r="SQ67" s="184"/>
      <c r="SR67" s="184"/>
      <c r="SS67" s="184"/>
      <c r="ST67" s="184"/>
      <c r="SU67" s="184"/>
      <c r="SV67" s="184"/>
      <c r="SW67" s="184"/>
      <c r="SX67" s="184"/>
      <c r="SY67" s="184"/>
      <c r="SZ67" s="184"/>
      <c r="TA67" s="184"/>
      <c r="TB67" s="184"/>
      <c r="TC67" s="184"/>
      <c r="TD67" s="184"/>
      <c r="TE67" s="184"/>
      <c r="TF67" s="184"/>
      <c r="TG67" s="184"/>
      <c r="TH67" s="184"/>
      <c r="TI67" s="184"/>
      <c r="TJ67" s="184"/>
      <c r="TK67" s="184"/>
      <c r="TL67" s="184"/>
      <c r="TM67" s="184"/>
      <c r="TN67" s="184"/>
      <c r="TO67" s="184"/>
      <c r="TP67" s="184"/>
      <c r="TQ67" s="184"/>
      <c r="TR67" s="184"/>
      <c r="TS67" s="184"/>
      <c r="TT67" s="184"/>
      <c r="TU67" s="184"/>
      <c r="TV67" s="184"/>
      <c r="TW67" s="184"/>
      <c r="TX67" s="184"/>
      <c r="TY67" s="184"/>
      <c r="TZ67" s="184"/>
      <c r="UA67" s="184"/>
      <c r="UB67" s="184"/>
      <c r="UC67" s="184"/>
      <c r="UD67" s="184"/>
      <c r="UE67" s="184"/>
      <c r="UF67" s="184"/>
      <c r="UG67" s="184"/>
      <c r="UH67" s="184"/>
      <c r="UI67" s="184"/>
      <c r="UJ67" s="184"/>
      <c r="UK67" s="184"/>
      <c r="UL67" s="184"/>
      <c r="UM67" s="184"/>
      <c r="UN67" s="184"/>
      <c r="UO67" s="184"/>
      <c r="UP67" s="184"/>
      <c r="UQ67" s="184"/>
      <c r="UR67" s="184"/>
      <c r="US67" s="184"/>
      <c r="UT67" s="184"/>
      <c r="UU67" s="184"/>
      <c r="UV67" s="184"/>
      <c r="UW67" s="184"/>
      <c r="UX67" s="184"/>
      <c r="UY67" s="184"/>
      <c r="UZ67" s="184"/>
      <c r="VA67" s="184"/>
      <c r="VB67" s="184"/>
      <c r="VC67" s="184"/>
      <c r="VD67" s="184"/>
      <c r="VE67" s="184"/>
      <c r="VF67" s="184"/>
      <c r="VG67" s="184"/>
      <c r="VH67" s="184"/>
      <c r="VI67" s="184"/>
      <c r="VJ67" s="184"/>
      <c r="VK67" s="184"/>
      <c r="VL67" s="184"/>
      <c r="VM67" s="184"/>
      <c r="VN67" s="184"/>
      <c r="VO67" s="184"/>
      <c r="VP67" s="184"/>
      <c r="VQ67" s="184"/>
      <c r="VR67" s="184"/>
      <c r="VS67" s="184"/>
      <c r="VT67" s="184"/>
      <c r="VU67" s="184"/>
      <c r="VV67" s="184"/>
      <c r="VW67" s="184"/>
      <c r="VX67" s="184"/>
      <c r="VY67" s="184"/>
      <c r="VZ67" s="184"/>
      <c r="WA67" s="184"/>
      <c r="WB67" s="184"/>
      <c r="WC67" s="184"/>
      <c r="WD67" s="184"/>
      <c r="WE67" s="184"/>
      <c r="WF67" s="184"/>
      <c r="WG67" s="184"/>
      <c r="WH67" s="184"/>
      <c r="WI67" s="184"/>
      <c r="WJ67" s="184"/>
      <c r="WK67" s="184"/>
      <c r="WL67" s="184"/>
      <c r="WM67" s="184"/>
      <c r="WN67" s="184"/>
      <c r="WO67" s="184"/>
      <c r="WP67" s="184"/>
      <c r="WQ67" s="184"/>
      <c r="WR67" s="184"/>
      <c r="WS67" s="184"/>
      <c r="WT67" s="184"/>
      <c r="WU67" s="184"/>
      <c r="WV67" s="184"/>
      <c r="WW67" s="184"/>
      <c r="WX67" s="184"/>
      <c r="WY67" s="184"/>
      <c r="WZ67" s="184"/>
      <c r="XA67" s="184"/>
      <c r="XB67" s="184"/>
      <c r="XC67" s="184"/>
      <c r="XD67" s="184"/>
      <c r="XE67" s="184"/>
      <c r="XF67" s="184"/>
      <c r="XG67" s="184"/>
      <c r="XH67" s="184"/>
      <c r="XI67" s="184"/>
      <c r="XJ67" s="184"/>
      <c r="XK67" s="184"/>
      <c r="XL67" s="184"/>
      <c r="XM67" s="184"/>
      <c r="XN67" s="184"/>
      <c r="XO67" s="184"/>
      <c r="XP67" s="184"/>
      <c r="XQ67" s="184"/>
      <c r="XR67" s="184"/>
      <c r="XS67" s="184"/>
      <c r="XT67" s="184"/>
      <c r="XU67" s="184"/>
      <c r="XV67" s="184"/>
      <c r="XW67" s="184"/>
      <c r="XX67" s="184"/>
      <c r="XY67" s="184"/>
      <c r="XZ67" s="184"/>
      <c r="YA67" s="184"/>
      <c r="YB67" s="184"/>
      <c r="YC67" s="184"/>
      <c r="YD67" s="184"/>
      <c r="YE67" s="184"/>
      <c r="YF67" s="184"/>
      <c r="YG67" s="184"/>
      <c r="YH67" s="184"/>
      <c r="YI67" s="184"/>
      <c r="YJ67" s="184"/>
      <c r="YK67" s="184"/>
      <c r="YL67" s="184"/>
      <c r="YM67" s="184"/>
      <c r="YN67" s="184"/>
      <c r="YO67" s="184"/>
      <c r="YP67" s="184"/>
      <c r="YQ67" s="184"/>
      <c r="YR67" s="184"/>
      <c r="YS67" s="184"/>
      <c r="YT67" s="184"/>
      <c r="YU67" s="184"/>
      <c r="YV67" s="184"/>
      <c r="YW67" s="184"/>
      <c r="YX67" s="184"/>
      <c r="YY67" s="184"/>
      <c r="YZ67" s="184"/>
      <c r="ZA67" s="184"/>
      <c r="ZB67" s="184"/>
      <c r="ZC67" s="184"/>
      <c r="ZD67" s="184"/>
      <c r="ZE67" s="184"/>
      <c r="ZF67" s="184"/>
      <c r="ZG67" s="184"/>
      <c r="ZH67" s="184"/>
      <c r="ZI67" s="184"/>
      <c r="ZJ67" s="184"/>
      <c r="ZK67" s="184"/>
      <c r="ZL67" s="184"/>
      <c r="ZM67" s="184"/>
      <c r="ZN67" s="184"/>
      <c r="ZO67" s="184"/>
      <c r="ZP67" s="184"/>
      <c r="ZQ67" s="184"/>
      <c r="ZR67" s="184"/>
      <c r="ZS67" s="184"/>
      <c r="ZT67" s="184"/>
      <c r="ZU67" s="184"/>
      <c r="ZV67" s="184"/>
      <c r="ZW67" s="184"/>
      <c r="ZX67" s="184"/>
      <c r="ZY67" s="184"/>
      <c r="ZZ67" s="184"/>
      <c r="AAA67" s="184"/>
      <c r="AAB67" s="184"/>
      <c r="AAC67" s="184"/>
      <c r="AAD67" s="184"/>
      <c r="AAE67" s="184"/>
      <c r="AAF67" s="184"/>
      <c r="AAG67" s="184"/>
      <c r="AAH67" s="184"/>
      <c r="AAI67" s="184"/>
      <c r="AAJ67" s="184"/>
      <c r="AAK67" s="184"/>
      <c r="AAL67" s="184"/>
      <c r="AAM67" s="184"/>
      <c r="AAN67" s="184"/>
      <c r="AAO67" s="184"/>
      <c r="AAP67" s="184"/>
      <c r="AAQ67" s="184"/>
      <c r="AAR67" s="184"/>
      <c r="AAS67" s="184"/>
      <c r="AAT67" s="184"/>
      <c r="AAU67" s="184"/>
      <c r="AAV67" s="184"/>
      <c r="AAW67" s="184"/>
      <c r="AAX67" s="184"/>
      <c r="AAY67" s="184"/>
      <c r="AAZ67" s="184"/>
      <c r="ABA67" s="184"/>
      <c r="ABB67" s="184"/>
      <c r="ABC67" s="184"/>
      <c r="ABD67" s="184"/>
      <c r="ABE67" s="184"/>
      <c r="ABF67" s="184"/>
      <c r="ABG67" s="184"/>
      <c r="ABH67" s="184"/>
      <c r="ABI67" s="184"/>
      <c r="ABJ67" s="184"/>
      <c r="ABK67" s="184"/>
      <c r="ABL67" s="184"/>
      <c r="ABM67" s="184"/>
      <c r="ABN67" s="184"/>
      <c r="ABO67" s="184"/>
      <c r="ABP67" s="184"/>
      <c r="ABQ67" s="184"/>
      <c r="ABR67" s="184"/>
      <c r="ABS67" s="184"/>
      <c r="ABT67" s="184"/>
      <c r="ABU67" s="184"/>
      <c r="ABV67" s="184"/>
      <c r="ABW67" s="184"/>
      <c r="ABX67" s="184"/>
      <c r="ABY67" s="184"/>
      <c r="ABZ67" s="184"/>
      <c r="ACA67" s="184"/>
      <c r="ACB67" s="184"/>
      <c r="ACC67" s="184"/>
      <c r="ACD67" s="184"/>
      <c r="ACE67" s="184"/>
      <c r="ACF67" s="184"/>
      <c r="ACG67" s="184"/>
      <c r="ACH67" s="184"/>
      <c r="ACI67" s="184"/>
      <c r="ACJ67" s="184"/>
      <c r="ACK67" s="184"/>
      <c r="ACL67" s="184"/>
      <c r="ACM67" s="184"/>
      <c r="ACN67" s="184"/>
      <c r="ACO67" s="184"/>
      <c r="ACP67" s="184"/>
      <c r="ACQ67" s="184"/>
      <c r="ACR67" s="184"/>
      <c r="ACS67" s="184"/>
      <c r="ACT67" s="184"/>
      <c r="ACU67" s="184"/>
      <c r="ACV67" s="184"/>
      <c r="ACW67" s="184"/>
      <c r="ACX67" s="184"/>
      <c r="ACY67" s="184"/>
      <c r="ACZ67" s="184"/>
      <c r="ADA67" s="184"/>
      <c r="ADB67" s="184"/>
      <c r="ADC67" s="184"/>
      <c r="ADD67" s="184"/>
      <c r="ADE67" s="184"/>
      <c r="ADF67" s="184"/>
      <c r="ADG67" s="184"/>
      <c r="ADH67" s="184"/>
      <c r="ADI67" s="184"/>
      <c r="ADJ67" s="184"/>
      <c r="ADK67" s="184"/>
      <c r="ADL67" s="184"/>
      <c r="ADM67" s="184"/>
      <c r="ADN67" s="184"/>
      <c r="ADO67" s="184"/>
      <c r="ADP67" s="184"/>
      <c r="ADQ67" s="184"/>
      <c r="ADR67" s="184"/>
      <c r="ADS67" s="184"/>
      <c r="ADT67" s="184"/>
      <c r="ADU67" s="184"/>
      <c r="ADV67" s="184"/>
      <c r="ADW67" s="184"/>
      <c r="ADX67" s="184"/>
      <c r="ADY67" s="184"/>
      <c r="ADZ67" s="184"/>
      <c r="AEA67" s="184"/>
      <c r="AEB67" s="184"/>
      <c r="AEC67" s="184"/>
      <c r="AED67" s="184"/>
      <c r="AEE67" s="184"/>
      <c r="AEF67" s="184"/>
      <c r="AEG67" s="184"/>
      <c r="AEH67" s="184"/>
      <c r="AEI67" s="184"/>
      <c r="AEJ67" s="184"/>
      <c r="AEK67" s="184"/>
      <c r="AEL67" s="184"/>
      <c r="AEM67" s="184"/>
      <c r="AEN67" s="184"/>
      <c r="AEO67" s="184"/>
      <c r="AEP67" s="184"/>
      <c r="AEQ67" s="184"/>
      <c r="AER67" s="184"/>
      <c r="AES67" s="184"/>
      <c r="AET67" s="184"/>
      <c r="AEU67" s="184"/>
      <c r="AEV67" s="184"/>
      <c r="AEW67" s="184"/>
      <c r="AEX67" s="184"/>
      <c r="AEY67" s="184"/>
      <c r="AEZ67" s="184"/>
      <c r="AFA67" s="184"/>
      <c r="AFB67" s="184"/>
      <c r="AFC67" s="184"/>
      <c r="AFD67" s="184"/>
      <c r="AFE67" s="184"/>
      <c r="AFF67" s="184"/>
      <c r="AFG67" s="184"/>
      <c r="AFH67" s="184"/>
      <c r="AFI67" s="184"/>
      <c r="AFJ67" s="184"/>
      <c r="AFK67" s="184"/>
      <c r="AFL67" s="184"/>
      <c r="AFM67" s="184"/>
      <c r="AFN67" s="184"/>
      <c r="AFO67" s="184"/>
      <c r="AFP67" s="184"/>
      <c r="AFQ67" s="184"/>
      <c r="AFR67" s="184"/>
      <c r="AFS67" s="184"/>
      <c r="AFT67" s="184"/>
      <c r="AFU67" s="184"/>
      <c r="AFV67" s="184"/>
      <c r="AFW67" s="184"/>
      <c r="AFX67" s="184"/>
      <c r="AFY67" s="184"/>
    </row>
    <row r="68" spans="2:857" ht="13.35" customHeight="1" x14ac:dyDescent="0.25">
      <c r="B68" s="263" t="s">
        <v>9495</v>
      </c>
      <c r="C68" s="278">
        <v>87340</v>
      </c>
      <c r="D68" s="264" t="s">
        <v>9496</v>
      </c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4"/>
      <c r="DM68" s="184"/>
      <c r="DN68" s="184"/>
      <c r="DO68" s="184"/>
      <c r="DP68" s="184"/>
      <c r="DQ68" s="184"/>
      <c r="DR68" s="184"/>
      <c r="DS68" s="184"/>
      <c r="DT68" s="184"/>
      <c r="DU68" s="184"/>
      <c r="DV68" s="184"/>
      <c r="DW68" s="184"/>
      <c r="DX68" s="184"/>
      <c r="DY68" s="184"/>
      <c r="DZ68" s="184"/>
      <c r="EA68" s="184"/>
      <c r="EB68" s="184"/>
      <c r="EC68" s="184"/>
      <c r="ED68" s="184"/>
      <c r="EE68" s="184"/>
      <c r="EF68" s="184"/>
      <c r="EG68" s="184"/>
      <c r="EH68" s="184"/>
      <c r="EI68" s="184"/>
      <c r="EJ68" s="184"/>
      <c r="EK68" s="184"/>
      <c r="EL68" s="184"/>
      <c r="EM68" s="184"/>
      <c r="EN68" s="184"/>
      <c r="EO68" s="184"/>
      <c r="EP68" s="184"/>
      <c r="EQ68" s="184"/>
      <c r="ER68" s="184"/>
      <c r="ES68" s="184"/>
      <c r="ET68" s="184"/>
      <c r="EU68" s="184"/>
      <c r="EV68" s="184"/>
      <c r="EW68" s="184"/>
      <c r="EX68" s="184"/>
      <c r="EY68" s="184"/>
      <c r="EZ68" s="184"/>
      <c r="FA68" s="184"/>
      <c r="FB68" s="184"/>
      <c r="FC68" s="184"/>
      <c r="FD68" s="184"/>
      <c r="FE68" s="184"/>
      <c r="FF68" s="184"/>
      <c r="FG68" s="184"/>
      <c r="FH68" s="184"/>
      <c r="FI68" s="184"/>
      <c r="FJ68" s="184"/>
      <c r="FK68" s="184"/>
      <c r="FL68" s="184"/>
      <c r="FM68" s="184"/>
      <c r="FN68" s="184"/>
      <c r="FO68" s="184"/>
      <c r="FP68" s="184"/>
      <c r="FQ68" s="184"/>
      <c r="FR68" s="184"/>
      <c r="FS68" s="184"/>
      <c r="FT68" s="184"/>
      <c r="FU68" s="184"/>
      <c r="FV68" s="184"/>
      <c r="FW68" s="184"/>
      <c r="FX68" s="184"/>
      <c r="FY68" s="184"/>
      <c r="FZ68" s="184"/>
      <c r="GA68" s="184"/>
      <c r="GB68" s="184"/>
      <c r="GC68" s="184"/>
      <c r="GD68" s="184"/>
      <c r="GE68" s="184"/>
      <c r="GF68" s="184"/>
      <c r="GG68" s="184"/>
      <c r="GH68" s="184"/>
      <c r="GI68" s="184"/>
      <c r="GJ68" s="184"/>
      <c r="GK68" s="184"/>
      <c r="GL68" s="184"/>
      <c r="GM68" s="184"/>
      <c r="GN68" s="184"/>
      <c r="GO68" s="184"/>
      <c r="GP68" s="184"/>
      <c r="GQ68" s="184"/>
      <c r="GR68" s="184"/>
      <c r="GS68" s="184"/>
      <c r="GT68" s="184"/>
      <c r="GU68" s="184"/>
      <c r="GV68" s="184"/>
      <c r="GW68" s="184"/>
      <c r="GX68" s="184"/>
      <c r="GY68" s="184"/>
      <c r="GZ68" s="184"/>
      <c r="HA68" s="184"/>
      <c r="HB68" s="184"/>
      <c r="HC68" s="184"/>
      <c r="HD68" s="184"/>
      <c r="HE68" s="184"/>
      <c r="HF68" s="184"/>
      <c r="HG68" s="184"/>
      <c r="HH68" s="184"/>
      <c r="HI68" s="184"/>
      <c r="HJ68" s="184"/>
      <c r="HK68" s="184"/>
      <c r="HL68" s="184"/>
      <c r="HM68" s="184"/>
      <c r="HN68" s="184"/>
      <c r="HO68" s="184"/>
      <c r="HP68" s="184"/>
      <c r="HQ68" s="184"/>
      <c r="HR68" s="184"/>
      <c r="HS68" s="184"/>
      <c r="HT68" s="184"/>
      <c r="HU68" s="184"/>
      <c r="HV68" s="184"/>
      <c r="HW68" s="184"/>
      <c r="HX68" s="184"/>
      <c r="HY68" s="184"/>
      <c r="HZ68" s="184"/>
      <c r="IA68" s="184"/>
      <c r="IB68" s="184"/>
      <c r="IC68" s="184"/>
      <c r="ID68" s="184"/>
      <c r="IE68" s="184"/>
      <c r="IF68" s="184"/>
      <c r="IG68" s="184"/>
      <c r="IH68" s="184"/>
      <c r="II68" s="184"/>
      <c r="IJ68" s="184"/>
      <c r="IK68" s="184"/>
      <c r="IL68" s="184"/>
      <c r="IM68" s="184"/>
      <c r="IN68" s="184"/>
      <c r="IO68" s="184"/>
      <c r="IP68" s="184"/>
      <c r="IQ68" s="184"/>
      <c r="IR68" s="184"/>
      <c r="IS68" s="184"/>
      <c r="IT68" s="184"/>
      <c r="IU68" s="184"/>
      <c r="IV68" s="184"/>
      <c r="IW68" s="184"/>
      <c r="IX68" s="184"/>
      <c r="IY68" s="184"/>
      <c r="IZ68" s="184"/>
      <c r="JA68" s="184"/>
      <c r="JB68" s="184"/>
      <c r="JC68" s="184"/>
      <c r="JD68" s="184"/>
      <c r="JE68" s="184"/>
      <c r="JF68" s="184"/>
      <c r="JG68" s="184"/>
      <c r="JH68" s="184"/>
      <c r="JI68" s="184"/>
      <c r="JJ68" s="184"/>
      <c r="JK68" s="184"/>
      <c r="JL68" s="184"/>
      <c r="JM68" s="184"/>
      <c r="JN68" s="184"/>
      <c r="JO68" s="184"/>
      <c r="JP68" s="184"/>
      <c r="JQ68" s="184"/>
      <c r="JR68" s="184"/>
      <c r="JS68" s="184"/>
      <c r="JT68" s="184"/>
      <c r="JU68" s="184"/>
      <c r="JV68" s="184"/>
      <c r="JW68" s="184"/>
      <c r="JX68" s="184"/>
      <c r="JY68" s="184"/>
      <c r="JZ68" s="184"/>
      <c r="KA68" s="184"/>
      <c r="KB68" s="184"/>
      <c r="KC68" s="184"/>
      <c r="KD68" s="184"/>
      <c r="KE68" s="184"/>
      <c r="KF68" s="184"/>
      <c r="KG68" s="184"/>
      <c r="KH68" s="184"/>
      <c r="KI68" s="184"/>
      <c r="KJ68" s="184"/>
      <c r="KK68" s="184"/>
      <c r="KL68" s="184"/>
      <c r="KM68" s="184"/>
      <c r="KN68" s="184"/>
      <c r="KO68" s="184"/>
      <c r="KP68" s="184"/>
      <c r="KQ68" s="184"/>
      <c r="KR68" s="184"/>
      <c r="KS68" s="184"/>
      <c r="KT68" s="184"/>
      <c r="KU68" s="184"/>
      <c r="KV68" s="184"/>
      <c r="KW68" s="184"/>
      <c r="KX68" s="184"/>
      <c r="KY68" s="184"/>
      <c r="KZ68" s="184"/>
      <c r="LA68" s="184"/>
      <c r="LB68" s="184"/>
      <c r="LC68" s="184"/>
      <c r="LD68" s="184"/>
      <c r="LE68" s="184"/>
      <c r="LF68" s="184"/>
      <c r="LG68" s="184"/>
      <c r="LH68" s="184"/>
      <c r="LI68" s="184"/>
      <c r="LJ68" s="184"/>
      <c r="LK68" s="184"/>
      <c r="LL68" s="184"/>
      <c r="LM68" s="184"/>
      <c r="LN68" s="184"/>
      <c r="LO68" s="184"/>
      <c r="LP68" s="184"/>
      <c r="LQ68" s="184"/>
      <c r="LR68" s="184"/>
      <c r="LS68" s="184"/>
      <c r="LT68" s="184"/>
      <c r="LU68" s="184"/>
      <c r="LV68" s="184"/>
      <c r="LW68" s="184"/>
      <c r="LX68" s="184"/>
      <c r="LY68" s="184"/>
      <c r="LZ68" s="184"/>
      <c r="MA68" s="184"/>
      <c r="MB68" s="184"/>
      <c r="MC68" s="184"/>
      <c r="MD68" s="184"/>
      <c r="ME68" s="184"/>
      <c r="MF68" s="184"/>
      <c r="MG68" s="184"/>
      <c r="MH68" s="184"/>
      <c r="MI68" s="184"/>
      <c r="MJ68" s="184"/>
      <c r="MK68" s="184"/>
      <c r="ML68" s="184"/>
      <c r="MM68" s="184"/>
      <c r="MN68" s="184"/>
      <c r="MO68" s="184"/>
      <c r="MP68" s="184"/>
      <c r="MQ68" s="184"/>
      <c r="MR68" s="184"/>
      <c r="MS68" s="184"/>
      <c r="MT68" s="184"/>
      <c r="MU68" s="184"/>
      <c r="MV68" s="184"/>
      <c r="MW68" s="184"/>
      <c r="MX68" s="184"/>
      <c r="MY68" s="184"/>
      <c r="MZ68" s="184"/>
      <c r="NA68" s="184"/>
      <c r="NB68" s="184"/>
      <c r="NC68" s="184"/>
      <c r="ND68" s="184"/>
      <c r="NE68" s="184"/>
      <c r="NF68" s="184"/>
      <c r="NG68" s="184"/>
      <c r="NH68" s="184"/>
      <c r="NI68" s="184"/>
      <c r="NJ68" s="184"/>
      <c r="NK68" s="184"/>
      <c r="NL68" s="184"/>
      <c r="NM68" s="184"/>
      <c r="NN68" s="184"/>
      <c r="NO68" s="184"/>
      <c r="NP68" s="184"/>
      <c r="NQ68" s="184"/>
      <c r="NR68" s="184"/>
      <c r="NS68" s="184"/>
      <c r="NT68" s="184"/>
      <c r="NU68" s="184"/>
      <c r="NV68" s="184"/>
      <c r="NW68" s="184"/>
      <c r="NX68" s="184"/>
      <c r="NY68" s="184"/>
      <c r="NZ68" s="184"/>
      <c r="OA68" s="184"/>
      <c r="OB68" s="184"/>
      <c r="OC68" s="184"/>
      <c r="OD68" s="184"/>
      <c r="OE68" s="184"/>
      <c r="OF68" s="184"/>
      <c r="OG68" s="184"/>
      <c r="OH68" s="184"/>
      <c r="OI68" s="184"/>
      <c r="OJ68" s="184"/>
      <c r="OK68" s="184"/>
      <c r="OL68" s="184"/>
      <c r="OM68" s="184"/>
      <c r="ON68" s="184"/>
      <c r="OO68" s="184"/>
      <c r="OP68" s="184"/>
      <c r="OQ68" s="184"/>
      <c r="OR68" s="184"/>
      <c r="OS68" s="184"/>
      <c r="OT68" s="184"/>
      <c r="OU68" s="184"/>
      <c r="OV68" s="184"/>
      <c r="OW68" s="184"/>
      <c r="OX68" s="184"/>
      <c r="OY68" s="184"/>
      <c r="OZ68" s="184"/>
      <c r="PA68" s="184"/>
      <c r="PB68" s="184"/>
      <c r="PC68" s="184"/>
      <c r="PD68" s="184"/>
      <c r="PE68" s="184"/>
      <c r="PF68" s="184"/>
      <c r="PG68" s="184"/>
      <c r="PH68" s="184"/>
      <c r="PI68" s="184"/>
      <c r="PJ68" s="184"/>
      <c r="PK68" s="184"/>
      <c r="PL68" s="184"/>
      <c r="PM68" s="184"/>
      <c r="PN68" s="184"/>
      <c r="PO68" s="184"/>
      <c r="PP68" s="184"/>
      <c r="PQ68" s="184"/>
      <c r="PR68" s="184"/>
      <c r="PS68" s="184"/>
      <c r="PT68" s="184"/>
      <c r="PU68" s="184"/>
      <c r="PV68" s="184"/>
      <c r="PW68" s="184"/>
      <c r="PX68" s="184"/>
      <c r="PY68" s="184"/>
      <c r="PZ68" s="184"/>
      <c r="QA68" s="184"/>
      <c r="QB68" s="184"/>
      <c r="QC68" s="184"/>
      <c r="QD68" s="184"/>
      <c r="QE68" s="184"/>
      <c r="QF68" s="184"/>
      <c r="QG68" s="184"/>
      <c r="QH68" s="184"/>
      <c r="QI68" s="184"/>
      <c r="QJ68" s="184"/>
      <c r="QK68" s="184"/>
      <c r="QL68" s="184"/>
      <c r="QM68" s="184"/>
      <c r="QN68" s="184"/>
      <c r="QO68" s="184"/>
      <c r="QP68" s="184"/>
      <c r="QQ68" s="184"/>
      <c r="QR68" s="184"/>
      <c r="QS68" s="184"/>
      <c r="QT68" s="184"/>
      <c r="QU68" s="184"/>
      <c r="QV68" s="184"/>
      <c r="QW68" s="184"/>
      <c r="QX68" s="184"/>
      <c r="QY68" s="184"/>
      <c r="QZ68" s="184"/>
      <c r="RA68" s="184"/>
      <c r="RB68" s="184"/>
      <c r="RC68" s="184"/>
      <c r="RD68" s="184"/>
      <c r="RE68" s="184"/>
      <c r="RF68" s="184"/>
      <c r="RG68" s="184"/>
      <c r="RH68" s="184"/>
      <c r="RI68" s="184"/>
      <c r="RJ68" s="184"/>
      <c r="RK68" s="184"/>
      <c r="RL68" s="184"/>
      <c r="RM68" s="184"/>
      <c r="RN68" s="184"/>
      <c r="RO68" s="184"/>
      <c r="RP68" s="184"/>
      <c r="RQ68" s="184"/>
      <c r="RR68" s="184"/>
      <c r="RS68" s="184"/>
      <c r="RT68" s="184"/>
      <c r="RU68" s="184"/>
      <c r="RV68" s="184"/>
      <c r="RW68" s="184"/>
      <c r="RX68" s="184"/>
      <c r="RY68" s="184"/>
      <c r="RZ68" s="184"/>
      <c r="SA68" s="184"/>
      <c r="SB68" s="184"/>
      <c r="SC68" s="184"/>
      <c r="SD68" s="184"/>
      <c r="SE68" s="184"/>
      <c r="SF68" s="184"/>
      <c r="SG68" s="184"/>
      <c r="SH68" s="184"/>
      <c r="SI68" s="184"/>
      <c r="SJ68" s="184"/>
      <c r="SK68" s="184"/>
      <c r="SL68" s="184"/>
      <c r="SM68" s="184"/>
      <c r="SN68" s="184"/>
      <c r="SO68" s="184"/>
      <c r="SP68" s="184"/>
      <c r="SQ68" s="184"/>
      <c r="SR68" s="184"/>
      <c r="SS68" s="184"/>
      <c r="ST68" s="184"/>
      <c r="SU68" s="184"/>
      <c r="SV68" s="184"/>
      <c r="SW68" s="184"/>
      <c r="SX68" s="184"/>
      <c r="SY68" s="184"/>
      <c r="SZ68" s="184"/>
      <c r="TA68" s="184"/>
      <c r="TB68" s="184"/>
      <c r="TC68" s="184"/>
      <c r="TD68" s="184"/>
      <c r="TE68" s="184"/>
      <c r="TF68" s="184"/>
      <c r="TG68" s="184"/>
      <c r="TH68" s="184"/>
      <c r="TI68" s="184"/>
      <c r="TJ68" s="184"/>
      <c r="TK68" s="184"/>
      <c r="TL68" s="184"/>
      <c r="TM68" s="184"/>
      <c r="TN68" s="184"/>
      <c r="TO68" s="184"/>
      <c r="TP68" s="184"/>
      <c r="TQ68" s="184"/>
      <c r="TR68" s="184"/>
      <c r="TS68" s="184"/>
      <c r="TT68" s="184"/>
      <c r="TU68" s="184"/>
      <c r="TV68" s="184"/>
      <c r="TW68" s="184"/>
      <c r="TX68" s="184"/>
      <c r="TY68" s="184"/>
      <c r="TZ68" s="184"/>
      <c r="UA68" s="184"/>
      <c r="UB68" s="184"/>
      <c r="UC68" s="184"/>
      <c r="UD68" s="184"/>
      <c r="UE68" s="184"/>
      <c r="UF68" s="184"/>
      <c r="UG68" s="184"/>
      <c r="UH68" s="184"/>
      <c r="UI68" s="184"/>
      <c r="UJ68" s="184"/>
      <c r="UK68" s="184"/>
      <c r="UL68" s="184"/>
      <c r="UM68" s="184"/>
      <c r="UN68" s="184"/>
      <c r="UO68" s="184"/>
      <c r="UP68" s="184"/>
      <c r="UQ68" s="184"/>
      <c r="UR68" s="184"/>
      <c r="US68" s="184"/>
      <c r="UT68" s="184"/>
      <c r="UU68" s="184"/>
      <c r="UV68" s="184"/>
      <c r="UW68" s="184"/>
      <c r="UX68" s="184"/>
      <c r="UY68" s="184"/>
      <c r="UZ68" s="184"/>
      <c r="VA68" s="184"/>
      <c r="VB68" s="184"/>
      <c r="VC68" s="184"/>
      <c r="VD68" s="184"/>
      <c r="VE68" s="184"/>
      <c r="VF68" s="184"/>
      <c r="VG68" s="184"/>
      <c r="VH68" s="184"/>
      <c r="VI68" s="184"/>
      <c r="VJ68" s="184"/>
      <c r="VK68" s="184"/>
      <c r="VL68" s="184"/>
      <c r="VM68" s="184"/>
      <c r="VN68" s="184"/>
      <c r="VO68" s="184"/>
      <c r="VP68" s="184"/>
      <c r="VQ68" s="184"/>
      <c r="VR68" s="184"/>
      <c r="VS68" s="184"/>
      <c r="VT68" s="184"/>
      <c r="VU68" s="184"/>
      <c r="VV68" s="184"/>
      <c r="VW68" s="184"/>
      <c r="VX68" s="184"/>
      <c r="VY68" s="184"/>
      <c r="VZ68" s="184"/>
      <c r="WA68" s="184"/>
      <c r="WB68" s="184"/>
      <c r="WC68" s="184"/>
      <c r="WD68" s="184"/>
      <c r="WE68" s="184"/>
      <c r="WF68" s="184"/>
      <c r="WG68" s="184"/>
      <c r="WH68" s="184"/>
      <c r="WI68" s="184"/>
      <c r="WJ68" s="184"/>
      <c r="WK68" s="184"/>
      <c r="WL68" s="184"/>
      <c r="WM68" s="184"/>
      <c r="WN68" s="184"/>
      <c r="WO68" s="184"/>
      <c r="WP68" s="184"/>
      <c r="WQ68" s="184"/>
      <c r="WR68" s="184"/>
      <c r="WS68" s="184"/>
      <c r="WT68" s="184"/>
      <c r="WU68" s="184"/>
      <c r="WV68" s="184"/>
      <c r="WW68" s="184"/>
      <c r="WX68" s="184"/>
      <c r="WY68" s="184"/>
      <c r="WZ68" s="184"/>
      <c r="XA68" s="184"/>
      <c r="XB68" s="184"/>
      <c r="XC68" s="184"/>
      <c r="XD68" s="184"/>
      <c r="XE68" s="184"/>
      <c r="XF68" s="184"/>
      <c r="XG68" s="184"/>
      <c r="XH68" s="184"/>
      <c r="XI68" s="184"/>
      <c r="XJ68" s="184"/>
      <c r="XK68" s="184"/>
      <c r="XL68" s="184"/>
      <c r="XM68" s="184"/>
      <c r="XN68" s="184"/>
      <c r="XO68" s="184"/>
      <c r="XP68" s="184"/>
      <c r="XQ68" s="184"/>
      <c r="XR68" s="184"/>
      <c r="XS68" s="184"/>
      <c r="XT68" s="184"/>
      <c r="XU68" s="184"/>
      <c r="XV68" s="184"/>
      <c r="XW68" s="184"/>
      <c r="XX68" s="184"/>
      <c r="XY68" s="184"/>
      <c r="XZ68" s="184"/>
      <c r="YA68" s="184"/>
      <c r="YB68" s="184"/>
      <c r="YC68" s="184"/>
      <c r="YD68" s="184"/>
      <c r="YE68" s="184"/>
      <c r="YF68" s="184"/>
      <c r="YG68" s="184"/>
      <c r="YH68" s="184"/>
      <c r="YI68" s="184"/>
      <c r="YJ68" s="184"/>
      <c r="YK68" s="184"/>
      <c r="YL68" s="184"/>
      <c r="YM68" s="184"/>
      <c r="YN68" s="184"/>
      <c r="YO68" s="184"/>
      <c r="YP68" s="184"/>
      <c r="YQ68" s="184"/>
      <c r="YR68" s="184"/>
      <c r="YS68" s="184"/>
      <c r="YT68" s="184"/>
      <c r="YU68" s="184"/>
      <c r="YV68" s="184"/>
      <c r="YW68" s="184"/>
      <c r="YX68" s="184"/>
      <c r="YY68" s="184"/>
      <c r="YZ68" s="184"/>
      <c r="ZA68" s="184"/>
      <c r="ZB68" s="184"/>
      <c r="ZC68" s="184"/>
      <c r="ZD68" s="184"/>
      <c r="ZE68" s="184"/>
      <c r="ZF68" s="184"/>
      <c r="ZG68" s="184"/>
      <c r="ZH68" s="184"/>
      <c r="ZI68" s="184"/>
      <c r="ZJ68" s="184"/>
      <c r="ZK68" s="184"/>
      <c r="ZL68" s="184"/>
      <c r="ZM68" s="184"/>
      <c r="ZN68" s="184"/>
      <c r="ZO68" s="184"/>
      <c r="ZP68" s="184"/>
      <c r="ZQ68" s="184"/>
      <c r="ZR68" s="184"/>
      <c r="ZS68" s="184"/>
      <c r="ZT68" s="184"/>
      <c r="ZU68" s="184"/>
      <c r="ZV68" s="184"/>
      <c r="ZW68" s="184"/>
      <c r="ZX68" s="184"/>
      <c r="ZY68" s="184"/>
      <c r="ZZ68" s="184"/>
      <c r="AAA68" s="184"/>
      <c r="AAB68" s="184"/>
      <c r="AAC68" s="184"/>
      <c r="AAD68" s="184"/>
      <c r="AAE68" s="184"/>
      <c r="AAF68" s="184"/>
      <c r="AAG68" s="184"/>
      <c r="AAH68" s="184"/>
      <c r="AAI68" s="184"/>
      <c r="AAJ68" s="184"/>
      <c r="AAK68" s="184"/>
      <c r="AAL68" s="184"/>
      <c r="AAM68" s="184"/>
      <c r="AAN68" s="184"/>
      <c r="AAO68" s="184"/>
      <c r="AAP68" s="184"/>
      <c r="AAQ68" s="184"/>
      <c r="AAR68" s="184"/>
      <c r="AAS68" s="184"/>
      <c r="AAT68" s="184"/>
      <c r="AAU68" s="184"/>
      <c r="AAV68" s="184"/>
      <c r="AAW68" s="184"/>
      <c r="AAX68" s="184"/>
      <c r="AAY68" s="184"/>
      <c r="AAZ68" s="184"/>
      <c r="ABA68" s="184"/>
      <c r="ABB68" s="184"/>
      <c r="ABC68" s="184"/>
      <c r="ABD68" s="184"/>
      <c r="ABE68" s="184"/>
      <c r="ABF68" s="184"/>
      <c r="ABG68" s="184"/>
      <c r="ABH68" s="184"/>
      <c r="ABI68" s="184"/>
      <c r="ABJ68" s="184"/>
      <c r="ABK68" s="184"/>
      <c r="ABL68" s="184"/>
      <c r="ABM68" s="184"/>
      <c r="ABN68" s="184"/>
      <c r="ABO68" s="184"/>
      <c r="ABP68" s="184"/>
      <c r="ABQ68" s="184"/>
      <c r="ABR68" s="184"/>
      <c r="ABS68" s="184"/>
      <c r="ABT68" s="184"/>
      <c r="ABU68" s="184"/>
      <c r="ABV68" s="184"/>
      <c r="ABW68" s="184"/>
      <c r="ABX68" s="184"/>
      <c r="ABY68" s="184"/>
      <c r="ABZ68" s="184"/>
      <c r="ACA68" s="184"/>
      <c r="ACB68" s="184"/>
      <c r="ACC68" s="184"/>
      <c r="ACD68" s="184"/>
      <c r="ACE68" s="184"/>
      <c r="ACF68" s="184"/>
      <c r="ACG68" s="184"/>
      <c r="ACH68" s="184"/>
      <c r="ACI68" s="184"/>
      <c r="ACJ68" s="184"/>
      <c r="ACK68" s="184"/>
      <c r="ACL68" s="184"/>
      <c r="ACM68" s="184"/>
      <c r="ACN68" s="184"/>
      <c r="ACO68" s="184"/>
      <c r="ACP68" s="184"/>
      <c r="ACQ68" s="184"/>
      <c r="ACR68" s="184"/>
      <c r="ACS68" s="184"/>
      <c r="ACT68" s="184"/>
      <c r="ACU68" s="184"/>
      <c r="ACV68" s="184"/>
      <c r="ACW68" s="184"/>
      <c r="ACX68" s="184"/>
      <c r="ACY68" s="184"/>
      <c r="ACZ68" s="184"/>
      <c r="ADA68" s="184"/>
      <c r="ADB68" s="184"/>
      <c r="ADC68" s="184"/>
      <c r="ADD68" s="184"/>
      <c r="ADE68" s="184"/>
      <c r="ADF68" s="184"/>
      <c r="ADG68" s="184"/>
      <c r="ADH68" s="184"/>
      <c r="ADI68" s="184"/>
      <c r="ADJ68" s="184"/>
      <c r="ADK68" s="184"/>
      <c r="ADL68" s="184"/>
      <c r="ADM68" s="184"/>
      <c r="ADN68" s="184"/>
      <c r="ADO68" s="184"/>
      <c r="ADP68" s="184"/>
      <c r="ADQ68" s="184"/>
      <c r="ADR68" s="184"/>
      <c r="ADS68" s="184"/>
      <c r="ADT68" s="184"/>
      <c r="ADU68" s="184"/>
      <c r="ADV68" s="184"/>
      <c r="ADW68" s="184"/>
      <c r="ADX68" s="184"/>
      <c r="ADY68" s="184"/>
      <c r="ADZ68" s="184"/>
      <c r="AEA68" s="184"/>
      <c r="AEB68" s="184"/>
      <c r="AEC68" s="184"/>
      <c r="AED68" s="184"/>
      <c r="AEE68" s="184"/>
      <c r="AEF68" s="184"/>
      <c r="AEG68" s="184"/>
      <c r="AEH68" s="184"/>
      <c r="AEI68" s="184"/>
      <c r="AEJ68" s="184"/>
      <c r="AEK68" s="184"/>
      <c r="AEL68" s="184"/>
      <c r="AEM68" s="184"/>
      <c r="AEN68" s="184"/>
      <c r="AEO68" s="184"/>
      <c r="AEP68" s="184"/>
      <c r="AEQ68" s="184"/>
      <c r="AER68" s="184"/>
      <c r="AES68" s="184"/>
      <c r="AET68" s="184"/>
      <c r="AEU68" s="184"/>
      <c r="AEV68" s="184"/>
      <c r="AEW68" s="184"/>
      <c r="AEX68" s="184"/>
      <c r="AEY68" s="184"/>
      <c r="AEZ68" s="184"/>
      <c r="AFA68" s="184"/>
      <c r="AFB68" s="184"/>
      <c r="AFC68" s="184"/>
      <c r="AFD68" s="184"/>
      <c r="AFE68" s="184"/>
      <c r="AFF68" s="184"/>
      <c r="AFG68" s="184"/>
      <c r="AFH68" s="184"/>
      <c r="AFI68" s="184"/>
      <c r="AFJ68" s="184"/>
      <c r="AFK68" s="184"/>
      <c r="AFL68" s="184"/>
      <c r="AFM68" s="184"/>
      <c r="AFN68" s="184"/>
      <c r="AFO68" s="184"/>
      <c r="AFP68" s="184"/>
      <c r="AFQ68" s="184"/>
      <c r="AFR68" s="184"/>
      <c r="AFS68" s="184"/>
      <c r="AFT68" s="184"/>
      <c r="AFU68" s="184"/>
      <c r="AFV68" s="184"/>
      <c r="AFW68" s="184"/>
      <c r="AFX68" s="184"/>
      <c r="AFY68" s="184"/>
    </row>
    <row r="69" spans="2:857" ht="13.35" customHeight="1" x14ac:dyDescent="0.25">
      <c r="B69" s="263" t="s">
        <v>9497</v>
      </c>
      <c r="C69" s="278">
        <v>88620</v>
      </c>
      <c r="D69" s="264" t="s">
        <v>9498</v>
      </c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4"/>
      <c r="DM69" s="184"/>
      <c r="DN69" s="184"/>
      <c r="DO69" s="184"/>
      <c r="DP69" s="184"/>
      <c r="DQ69" s="184"/>
      <c r="DR69" s="184"/>
      <c r="DS69" s="184"/>
      <c r="DT69" s="184"/>
      <c r="DU69" s="184"/>
      <c r="DV69" s="184"/>
      <c r="DW69" s="184"/>
      <c r="DX69" s="184"/>
      <c r="DY69" s="184"/>
      <c r="DZ69" s="184"/>
      <c r="EA69" s="184"/>
      <c r="EB69" s="184"/>
      <c r="EC69" s="184"/>
      <c r="ED69" s="184"/>
      <c r="EE69" s="184"/>
      <c r="EF69" s="184"/>
      <c r="EG69" s="184"/>
      <c r="EH69" s="184"/>
      <c r="EI69" s="184"/>
      <c r="EJ69" s="184"/>
      <c r="EK69" s="184"/>
      <c r="EL69" s="184"/>
      <c r="EM69" s="184"/>
      <c r="EN69" s="184"/>
      <c r="EO69" s="184"/>
      <c r="EP69" s="184"/>
      <c r="EQ69" s="184"/>
      <c r="ER69" s="184"/>
      <c r="ES69" s="184"/>
      <c r="ET69" s="184"/>
      <c r="EU69" s="184"/>
      <c r="EV69" s="184"/>
      <c r="EW69" s="184"/>
      <c r="EX69" s="184"/>
      <c r="EY69" s="184"/>
      <c r="EZ69" s="184"/>
      <c r="FA69" s="184"/>
      <c r="FB69" s="184"/>
      <c r="FC69" s="184"/>
      <c r="FD69" s="184"/>
      <c r="FE69" s="184"/>
      <c r="FF69" s="184"/>
      <c r="FG69" s="184"/>
      <c r="FH69" s="184"/>
      <c r="FI69" s="184"/>
      <c r="FJ69" s="184"/>
      <c r="FK69" s="184"/>
      <c r="FL69" s="184"/>
      <c r="FM69" s="184"/>
      <c r="FN69" s="184"/>
      <c r="FO69" s="184"/>
      <c r="FP69" s="184"/>
      <c r="FQ69" s="184"/>
      <c r="FR69" s="184"/>
      <c r="FS69" s="184"/>
      <c r="FT69" s="184"/>
      <c r="FU69" s="184"/>
      <c r="FV69" s="184"/>
      <c r="FW69" s="184"/>
      <c r="FX69" s="184"/>
      <c r="FY69" s="184"/>
      <c r="FZ69" s="184"/>
      <c r="GA69" s="184"/>
      <c r="GB69" s="184"/>
      <c r="GC69" s="184"/>
      <c r="GD69" s="184"/>
      <c r="GE69" s="184"/>
      <c r="GF69" s="184"/>
      <c r="GG69" s="184"/>
      <c r="GH69" s="184"/>
      <c r="GI69" s="184"/>
      <c r="GJ69" s="184"/>
      <c r="GK69" s="184"/>
      <c r="GL69" s="184"/>
      <c r="GM69" s="184"/>
      <c r="GN69" s="184"/>
      <c r="GO69" s="184"/>
      <c r="GP69" s="184"/>
      <c r="GQ69" s="184"/>
      <c r="GR69" s="184"/>
      <c r="GS69" s="184"/>
      <c r="GT69" s="184"/>
      <c r="GU69" s="184"/>
      <c r="GV69" s="184"/>
      <c r="GW69" s="184"/>
      <c r="GX69" s="184"/>
      <c r="GY69" s="184"/>
      <c r="GZ69" s="184"/>
      <c r="HA69" s="184"/>
      <c r="HB69" s="184"/>
      <c r="HC69" s="184"/>
      <c r="HD69" s="184"/>
      <c r="HE69" s="184"/>
      <c r="HF69" s="184"/>
      <c r="HG69" s="184"/>
      <c r="HH69" s="184"/>
      <c r="HI69" s="184"/>
      <c r="HJ69" s="184"/>
      <c r="HK69" s="184"/>
      <c r="HL69" s="184"/>
      <c r="HM69" s="184"/>
      <c r="HN69" s="184"/>
      <c r="HO69" s="184"/>
      <c r="HP69" s="184"/>
      <c r="HQ69" s="184"/>
      <c r="HR69" s="184"/>
      <c r="HS69" s="184"/>
      <c r="HT69" s="184"/>
      <c r="HU69" s="184"/>
      <c r="HV69" s="184"/>
      <c r="HW69" s="184"/>
      <c r="HX69" s="184"/>
      <c r="HY69" s="184"/>
      <c r="HZ69" s="184"/>
      <c r="IA69" s="184"/>
      <c r="IB69" s="184"/>
      <c r="IC69" s="184"/>
      <c r="ID69" s="184"/>
      <c r="IE69" s="184"/>
      <c r="IF69" s="184"/>
      <c r="IG69" s="184"/>
      <c r="IH69" s="184"/>
      <c r="II69" s="184"/>
      <c r="IJ69" s="184"/>
      <c r="IK69" s="184"/>
      <c r="IL69" s="184"/>
      <c r="IM69" s="184"/>
      <c r="IN69" s="184"/>
      <c r="IO69" s="184"/>
      <c r="IP69" s="184"/>
      <c r="IQ69" s="184"/>
      <c r="IR69" s="184"/>
      <c r="IS69" s="184"/>
      <c r="IT69" s="184"/>
      <c r="IU69" s="184"/>
      <c r="IV69" s="184"/>
      <c r="IW69" s="184"/>
      <c r="IX69" s="184"/>
      <c r="IY69" s="184"/>
      <c r="IZ69" s="184"/>
      <c r="JA69" s="184"/>
      <c r="JB69" s="184"/>
      <c r="JC69" s="184"/>
      <c r="JD69" s="184"/>
      <c r="JE69" s="184"/>
      <c r="JF69" s="184"/>
      <c r="JG69" s="184"/>
      <c r="JH69" s="184"/>
      <c r="JI69" s="184"/>
      <c r="JJ69" s="184"/>
      <c r="JK69" s="184"/>
      <c r="JL69" s="184"/>
      <c r="JM69" s="184"/>
      <c r="JN69" s="184"/>
      <c r="JO69" s="184"/>
      <c r="JP69" s="184"/>
      <c r="JQ69" s="184"/>
      <c r="JR69" s="184"/>
      <c r="JS69" s="184"/>
      <c r="JT69" s="184"/>
      <c r="JU69" s="184"/>
      <c r="JV69" s="184"/>
      <c r="JW69" s="184"/>
      <c r="JX69" s="184"/>
      <c r="JY69" s="184"/>
      <c r="JZ69" s="184"/>
      <c r="KA69" s="184"/>
      <c r="KB69" s="184"/>
      <c r="KC69" s="184"/>
      <c r="KD69" s="184"/>
      <c r="KE69" s="184"/>
      <c r="KF69" s="184"/>
      <c r="KG69" s="184"/>
      <c r="KH69" s="184"/>
      <c r="KI69" s="184"/>
      <c r="KJ69" s="184"/>
      <c r="KK69" s="184"/>
      <c r="KL69" s="184"/>
      <c r="KM69" s="184"/>
      <c r="KN69" s="184"/>
      <c r="KO69" s="184"/>
      <c r="KP69" s="184"/>
      <c r="KQ69" s="184"/>
      <c r="KR69" s="184"/>
      <c r="KS69" s="184"/>
      <c r="KT69" s="184"/>
      <c r="KU69" s="184"/>
      <c r="KV69" s="184"/>
      <c r="KW69" s="184"/>
      <c r="KX69" s="184"/>
      <c r="KY69" s="184"/>
      <c r="KZ69" s="184"/>
      <c r="LA69" s="184"/>
      <c r="LB69" s="184"/>
      <c r="LC69" s="184"/>
      <c r="LD69" s="184"/>
      <c r="LE69" s="184"/>
      <c r="LF69" s="184"/>
      <c r="LG69" s="184"/>
      <c r="LH69" s="184"/>
      <c r="LI69" s="184"/>
      <c r="LJ69" s="184"/>
      <c r="LK69" s="184"/>
      <c r="LL69" s="184"/>
      <c r="LM69" s="184"/>
      <c r="LN69" s="184"/>
      <c r="LO69" s="184"/>
      <c r="LP69" s="184"/>
      <c r="LQ69" s="184"/>
      <c r="LR69" s="184"/>
      <c r="LS69" s="184"/>
      <c r="LT69" s="184"/>
      <c r="LU69" s="184"/>
      <c r="LV69" s="184"/>
      <c r="LW69" s="184"/>
      <c r="LX69" s="184"/>
      <c r="LY69" s="184"/>
      <c r="LZ69" s="184"/>
      <c r="MA69" s="184"/>
      <c r="MB69" s="184"/>
      <c r="MC69" s="184"/>
      <c r="MD69" s="184"/>
      <c r="ME69" s="184"/>
      <c r="MF69" s="184"/>
      <c r="MG69" s="184"/>
      <c r="MH69" s="184"/>
      <c r="MI69" s="184"/>
      <c r="MJ69" s="184"/>
      <c r="MK69" s="184"/>
      <c r="ML69" s="184"/>
      <c r="MM69" s="184"/>
      <c r="MN69" s="184"/>
      <c r="MO69" s="184"/>
      <c r="MP69" s="184"/>
      <c r="MQ69" s="184"/>
      <c r="MR69" s="184"/>
      <c r="MS69" s="184"/>
      <c r="MT69" s="184"/>
      <c r="MU69" s="184"/>
      <c r="MV69" s="184"/>
      <c r="MW69" s="184"/>
      <c r="MX69" s="184"/>
      <c r="MY69" s="184"/>
      <c r="MZ69" s="184"/>
      <c r="NA69" s="184"/>
      <c r="NB69" s="184"/>
      <c r="NC69" s="184"/>
      <c r="ND69" s="184"/>
      <c r="NE69" s="184"/>
      <c r="NF69" s="184"/>
      <c r="NG69" s="184"/>
      <c r="NH69" s="184"/>
      <c r="NI69" s="184"/>
      <c r="NJ69" s="184"/>
      <c r="NK69" s="184"/>
      <c r="NL69" s="184"/>
      <c r="NM69" s="184"/>
      <c r="NN69" s="184"/>
      <c r="NO69" s="184"/>
      <c r="NP69" s="184"/>
      <c r="NQ69" s="184"/>
      <c r="NR69" s="184"/>
      <c r="NS69" s="184"/>
      <c r="NT69" s="184"/>
      <c r="NU69" s="184"/>
      <c r="NV69" s="184"/>
      <c r="NW69" s="184"/>
      <c r="NX69" s="184"/>
      <c r="NY69" s="184"/>
      <c r="NZ69" s="184"/>
      <c r="OA69" s="184"/>
      <c r="OB69" s="184"/>
      <c r="OC69" s="184"/>
      <c r="OD69" s="184"/>
      <c r="OE69" s="184"/>
      <c r="OF69" s="184"/>
      <c r="OG69" s="184"/>
      <c r="OH69" s="184"/>
      <c r="OI69" s="184"/>
      <c r="OJ69" s="184"/>
      <c r="OK69" s="184"/>
      <c r="OL69" s="184"/>
      <c r="OM69" s="184"/>
      <c r="ON69" s="184"/>
      <c r="OO69" s="184"/>
      <c r="OP69" s="184"/>
      <c r="OQ69" s="184"/>
      <c r="OR69" s="184"/>
      <c r="OS69" s="184"/>
      <c r="OT69" s="184"/>
      <c r="OU69" s="184"/>
      <c r="OV69" s="184"/>
      <c r="OW69" s="184"/>
      <c r="OX69" s="184"/>
      <c r="OY69" s="184"/>
      <c r="OZ69" s="184"/>
      <c r="PA69" s="184"/>
      <c r="PB69" s="184"/>
      <c r="PC69" s="184"/>
      <c r="PD69" s="184"/>
      <c r="PE69" s="184"/>
      <c r="PF69" s="184"/>
      <c r="PG69" s="184"/>
      <c r="PH69" s="184"/>
      <c r="PI69" s="184"/>
      <c r="PJ69" s="184"/>
      <c r="PK69" s="184"/>
      <c r="PL69" s="184"/>
      <c r="PM69" s="184"/>
      <c r="PN69" s="184"/>
      <c r="PO69" s="184"/>
      <c r="PP69" s="184"/>
      <c r="PQ69" s="184"/>
      <c r="PR69" s="184"/>
      <c r="PS69" s="184"/>
      <c r="PT69" s="184"/>
      <c r="PU69" s="184"/>
      <c r="PV69" s="184"/>
      <c r="PW69" s="184"/>
      <c r="PX69" s="184"/>
      <c r="PY69" s="184"/>
      <c r="PZ69" s="184"/>
      <c r="QA69" s="184"/>
      <c r="QB69" s="184"/>
      <c r="QC69" s="184"/>
      <c r="QD69" s="184"/>
      <c r="QE69" s="184"/>
      <c r="QF69" s="184"/>
      <c r="QG69" s="184"/>
      <c r="QH69" s="184"/>
      <c r="QI69" s="184"/>
      <c r="QJ69" s="184"/>
      <c r="QK69" s="184"/>
      <c r="QL69" s="184"/>
      <c r="QM69" s="184"/>
      <c r="QN69" s="184"/>
      <c r="QO69" s="184"/>
      <c r="QP69" s="184"/>
      <c r="QQ69" s="184"/>
      <c r="QR69" s="184"/>
      <c r="QS69" s="184"/>
      <c r="QT69" s="184"/>
      <c r="QU69" s="184"/>
      <c r="QV69" s="184"/>
      <c r="QW69" s="184"/>
      <c r="QX69" s="184"/>
      <c r="QY69" s="184"/>
      <c r="QZ69" s="184"/>
      <c r="RA69" s="184"/>
      <c r="RB69" s="184"/>
      <c r="RC69" s="184"/>
      <c r="RD69" s="184"/>
      <c r="RE69" s="184"/>
      <c r="RF69" s="184"/>
      <c r="RG69" s="184"/>
      <c r="RH69" s="184"/>
      <c r="RI69" s="184"/>
      <c r="RJ69" s="184"/>
      <c r="RK69" s="184"/>
      <c r="RL69" s="184"/>
      <c r="RM69" s="184"/>
      <c r="RN69" s="184"/>
      <c r="RO69" s="184"/>
      <c r="RP69" s="184"/>
      <c r="RQ69" s="184"/>
      <c r="RR69" s="184"/>
      <c r="RS69" s="184"/>
      <c r="RT69" s="184"/>
      <c r="RU69" s="184"/>
      <c r="RV69" s="184"/>
      <c r="RW69" s="184"/>
      <c r="RX69" s="184"/>
      <c r="RY69" s="184"/>
      <c r="RZ69" s="184"/>
      <c r="SA69" s="184"/>
      <c r="SB69" s="184"/>
      <c r="SC69" s="184"/>
      <c r="SD69" s="184"/>
      <c r="SE69" s="184"/>
      <c r="SF69" s="184"/>
      <c r="SG69" s="184"/>
      <c r="SH69" s="184"/>
      <c r="SI69" s="184"/>
      <c r="SJ69" s="184"/>
      <c r="SK69" s="184"/>
      <c r="SL69" s="184"/>
      <c r="SM69" s="184"/>
      <c r="SN69" s="184"/>
      <c r="SO69" s="184"/>
      <c r="SP69" s="184"/>
      <c r="SQ69" s="184"/>
      <c r="SR69" s="184"/>
      <c r="SS69" s="184"/>
      <c r="ST69" s="184"/>
      <c r="SU69" s="184"/>
      <c r="SV69" s="184"/>
      <c r="SW69" s="184"/>
      <c r="SX69" s="184"/>
      <c r="SY69" s="184"/>
      <c r="SZ69" s="184"/>
      <c r="TA69" s="184"/>
      <c r="TB69" s="184"/>
      <c r="TC69" s="184"/>
      <c r="TD69" s="184"/>
      <c r="TE69" s="184"/>
      <c r="TF69" s="184"/>
      <c r="TG69" s="184"/>
      <c r="TH69" s="184"/>
      <c r="TI69" s="184"/>
      <c r="TJ69" s="184"/>
      <c r="TK69" s="184"/>
      <c r="TL69" s="184"/>
      <c r="TM69" s="184"/>
      <c r="TN69" s="184"/>
      <c r="TO69" s="184"/>
      <c r="TP69" s="184"/>
      <c r="TQ69" s="184"/>
      <c r="TR69" s="184"/>
      <c r="TS69" s="184"/>
      <c r="TT69" s="184"/>
      <c r="TU69" s="184"/>
      <c r="TV69" s="184"/>
      <c r="TW69" s="184"/>
      <c r="TX69" s="184"/>
      <c r="TY69" s="184"/>
      <c r="TZ69" s="184"/>
      <c r="UA69" s="184"/>
      <c r="UB69" s="184"/>
      <c r="UC69" s="184"/>
      <c r="UD69" s="184"/>
      <c r="UE69" s="184"/>
      <c r="UF69" s="184"/>
      <c r="UG69" s="184"/>
      <c r="UH69" s="184"/>
      <c r="UI69" s="184"/>
      <c r="UJ69" s="184"/>
      <c r="UK69" s="184"/>
      <c r="UL69" s="184"/>
      <c r="UM69" s="184"/>
      <c r="UN69" s="184"/>
      <c r="UO69" s="184"/>
      <c r="UP69" s="184"/>
      <c r="UQ69" s="184"/>
      <c r="UR69" s="184"/>
      <c r="US69" s="184"/>
      <c r="UT69" s="184"/>
      <c r="UU69" s="184"/>
      <c r="UV69" s="184"/>
      <c r="UW69" s="184"/>
      <c r="UX69" s="184"/>
      <c r="UY69" s="184"/>
      <c r="UZ69" s="184"/>
      <c r="VA69" s="184"/>
      <c r="VB69" s="184"/>
      <c r="VC69" s="184"/>
      <c r="VD69" s="184"/>
      <c r="VE69" s="184"/>
      <c r="VF69" s="184"/>
      <c r="VG69" s="184"/>
      <c r="VH69" s="184"/>
      <c r="VI69" s="184"/>
      <c r="VJ69" s="184"/>
      <c r="VK69" s="184"/>
      <c r="VL69" s="184"/>
      <c r="VM69" s="184"/>
      <c r="VN69" s="184"/>
      <c r="VO69" s="184"/>
      <c r="VP69" s="184"/>
      <c r="VQ69" s="184"/>
      <c r="VR69" s="184"/>
      <c r="VS69" s="184"/>
      <c r="VT69" s="184"/>
      <c r="VU69" s="184"/>
      <c r="VV69" s="184"/>
      <c r="VW69" s="184"/>
      <c r="VX69" s="184"/>
      <c r="VY69" s="184"/>
      <c r="VZ69" s="184"/>
      <c r="WA69" s="184"/>
      <c r="WB69" s="184"/>
      <c r="WC69" s="184"/>
      <c r="WD69" s="184"/>
      <c r="WE69" s="184"/>
      <c r="WF69" s="184"/>
      <c r="WG69" s="184"/>
      <c r="WH69" s="184"/>
      <c r="WI69" s="184"/>
      <c r="WJ69" s="184"/>
      <c r="WK69" s="184"/>
      <c r="WL69" s="184"/>
      <c r="WM69" s="184"/>
      <c r="WN69" s="184"/>
      <c r="WO69" s="184"/>
      <c r="WP69" s="184"/>
      <c r="WQ69" s="184"/>
      <c r="WR69" s="184"/>
      <c r="WS69" s="184"/>
      <c r="WT69" s="184"/>
      <c r="WU69" s="184"/>
      <c r="WV69" s="184"/>
      <c r="WW69" s="184"/>
      <c r="WX69" s="184"/>
      <c r="WY69" s="184"/>
      <c r="WZ69" s="184"/>
      <c r="XA69" s="184"/>
      <c r="XB69" s="184"/>
      <c r="XC69" s="184"/>
      <c r="XD69" s="184"/>
      <c r="XE69" s="184"/>
      <c r="XF69" s="184"/>
      <c r="XG69" s="184"/>
      <c r="XH69" s="184"/>
      <c r="XI69" s="184"/>
      <c r="XJ69" s="184"/>
      <c r="XK69" s="184"/>
      <c r="XL69" s="184"/>
      <c r="XM69" s="184"/>
      <c r="XN69" s="184"/>
      <c r="XO69" s="184"/>
      <c r="XP69" s="184"/>
      <c r="XQ69" s="184"/>
      <c r="XR69" s="184"/>
      <c r="XS69" s="184"/>
      <c r="XT69" s="184"/>
      <c r="XU69" s="184"/>
      <c r="XV69" s="184"/>
      <c r="XW69" s="184"/>
      <c r="XX69" s="184"/>
      <c r="XY69" s="184"/>
      <c r="XZ69" s="184"/>
      <c r="YA69" s="184"/>
      <c r="YB69" s="184"/>
      <c r="YC69" s="184"/>
      <c r="YD69" s="184"/>
      <c r="YE69" s="184"/>
      <c r="YF69" s="184"/>
      <c r="YG69" s="184"/>
      <c r="YH69" s="184"/>
      <c r="YI69" s="184"/>
      <c r="YJ69" s="184"/>
      <c r="YK69" s="184"/>
      <c r="YL69" s="184"/>
      <c r="YM69" s="184"/>
      <c r="YN69" s="184"/>
      <c r="YO69" s="184"/>
      <c r="YP69" s="184"/>
      <c r="YQ69" s="184"/>
      <c r="YR69" s="184"/>
      <c r="YS69" s="184"/>
      <c r="YT69" s="184"/>
      <c r="YU69" s="184"/>
      <c r="YV69" s="184"/>
      <c r="YW69" s="184"/>
      <c r="YX69" s="184"/>
      <c r="YY69" s="184"/>
      <c r="YZ69" s="184"/>
      <c r="ZA69" s="184"/>
      <c r="ZB69" s="184"/>
      <c r="ZC69" s="184"/>
      <c r="ZD69" s="184"/>
      <c r="ZE69" s="184"/>
      <c r="ZF69" s="184"/>
      <c r="ZG69" s="184"/>
      <c r="ZH69" s="184"/>
      <c r="ZI69" s="184"/>
      <c r="ZJ69" s="184"/>
      <c r="ZK69" s="184"/>
      <c r="ZL69" s="184"/>
      <c r="ZM69" s="184"/>
      <c r="ZN69" s="184"/>
      <c r="ZO69" s="184"/>
      <c r="ZP69" s="184"/>
      <c r="ZQ69" s="184"/>
      <c r="ZR69" s="184"/>
      <c r="ZS69" s="184"/>
      <c r="ZT69" s="184"/>
      <c r="ZU69" s="184"/>
      <c r="ZV69" s="184"/>
      <c r="ZW69" s="184"/>
      <c r="ZX69" s="184"/>
      <c r="ZY69" s="184"/>
      <c r="ZZ69" s="184"/>
      <c r="AAA69" s="184"/>
      <c r="AAB69" s="184"/>
      <c r="AAC69" s="184"/>
      <c r="AAD69" s="184"/>
      <c r="AAE69" s="184"/>
      <c r="AAF69" s="184"/>
      <c r="AAG69" s="184"/>
      <c r="AAH69" s="184"/>
      <c r="AAI69" s="184"/>
      <c r="AAJ69" s="184"/>
      <c r="AAK69" s="184"/>
      <c r="AAL69" s="184"/>
      <c r="AAM69" s="184"/>
      <c r="AAN69" s="184"/>
      <c r="AAO69" s="184"/>
      <c r="AAP69" s="184"/>
      <c r="AAQ69" s="184"/>
      <c r="AAR69" s="184"/>
      <c r="AAS69" s="184"/>
      <c r="AAT69" s="184"/>
      <c r="AAU69" s="184"/>
      <c r="AAV69" s="184"/>
      <c r="AAW69" s="184"/>
      <c r="AAX69" s="184"/>
      <c r="AAY69" s="184"/>
      <c r="AAZ69" s="184"/>
      <c r="ABA69" s="184"/>
      <c r="ABB69" s="184"/>
      <c r="ABC69" s="184"/>
      <c r="ABD69" s="184"/>
      <c r="ABE69" s="184"/>
      <c r="ABF69" s="184"/>
      <c r="ABG69" s="184"/>
      <c r="ABH69" s="184"/>
      <c r="ABI69" s="184"/>
      <c r="ABJ69" s="184"/>
      <c r="ABK69" s="184"/>
      <c r="ABL69" s="184"/>
      <c r="ABM69" s="184"/>
      <c r="ABN69" s="184"/>
      <c r="ABO69" s="184"/>
      <c r="ABP69" s="184"/>
      <c r="ABQ69" s="184"/>
      <c r="ABR69" s="184"/>
      <c r="ABS69" s="184"/>
      <c r="ABT69" s="184"/>
      <c r="ABU69" s="184"/>
      <c r="ABV69" s="184"/>
      <c r="ABW69" s="184"/>
      <c r="ABX69" s="184"/>
      <c r="ABY69" s="184"/>
      <c r="ABZ69" s="184"/>
      <c r="ACA69" s="184"/>
      <c r="ACB69" s="184"/>
      <c r="ACC69" s="184"/>
      <c r="ACD69" s="184"/>
      <c r="ACE69" s="184"/>
      <c r="ACF69" s="184"/>
      <c r="ACG69" s="184"/>
      <c r="ACH69" s="184"/>
      <c r="ACI69" s="184"/>
      <c r="ACJ69" s="184"/>
      <c r="ACK69" s="184"/>
      <c r="ACL69" s="184"/>
      <c r="ACM69" s="184"/>
      <c r="ACN69" s="184"/>
      <c r="ACO69" s="184"/>
      <c r="ACP69" s="184"/>
      <c r="ACQ69" s="184"/>
      <c r="ACR69" s="184"/>
      <c r="ACS69" s="184"/>
      <c r="ACT69" s="184"/>
      <c r="ACU69" s="184"/>
      <c r="ACV69" s="184"/>
      <c r="ACW69" s="184"/>
      <c r="ACX69" s="184"/>
      <c r="ACY69" s="184"/>
      <c r="ACZ69" s="184"/>
      <c r="ADA69" s="184"/>
      <c r="ADB69" s="184"/>
      <c r="ADC69" s="184"/>
      <c r="ADD69" s="184"/>
      <c r="ADE69" s="184"/>
      <c r="ADF69" s="184"/>
      <c r="ADG69" s="184"/>
      <c r="ADH69" s="184"/>
      <c r="ADI69" s="184"/>
      <c r="ADJ69" s="184"/>
      <c r="ADK69" s="184"/>
      <c r="ADL69" s="184"/>
      <c r="ADM69" s="184"/>
      <c r="ADN69" s="184"/>
      <c r="ADO69" s="184"/>
      <c r="ADP69" s="184"/>
      <c r="ADQ69" s="184"/>
      <c r="ADR69" s="184"/>
      <c r="ADS69" s="184"/>
      <c r="ADT69" s="184"/>
      <c r="ADU69" s="184"/>
      <c r="ADV69" s="184"/>
      <c r="ADW69" s="184"/>
      <c r="ADX69" s="184"/>
      <c r="ADY69" s="184"/>
      <c r="ADZ69" s="184"/>
      <c r="AEA69" s="184"/>
      <c r="AEB69" s="184"/>
      <c r="AEC69" s="184"/>
      <c r="AED69" s="184"/>
      <c r="AEE69" s="184"/>
      <c r="AEF69" s="184"/>
      <c r="AEG69" s="184"/>
      <c r="AEH69" s="184"/>
      <c r="AEI69" s="184"/>
      <c r="AEJ69" s="184"/>
      <c r="AEK69" s="184"/>
      <c r="AEL69" s="184"/>
      <c r="AEM69" s="184"/>
      <c r="AEN69" s="184"/>
      <c r="AEO69" s="184"/>
      <c r="AEP69" s="184"/>
      <c r="AEQ69" s="184"/>
      <c r="AER69" s="184"/>
      <c r="AES69" s="184"/>
      <c r="AET69" s="184"/>
      <c r="AEU69" s="184"/>
      <c r="AEV69" s="184"/>
      <c r="AEW69" s="184"/>
      <c r="AEX69" s="184"/>
      <c r="AEY69" s="184"/>
      <c r="AEZ69" s="184"/>
      <c r="AFA69" s="184"/>
      <c r="AFB69" s="184"/>
      <c r="AFC69" s="184"/>
      <c r="AFD69" s="184"/>
      <c r="AFE69" s="184"/>
      <c r="AFF69" s="184"/>
      <c r="AFG69" s="184"/>
      <c r="AFH69" s="184"/>
      <c r="AFI69" s="184"/>
      <c r="AFJ69" s="184"/>
      <c r="AFK69" s="184"/>
      <c r="AFL69" s="184"/>
      <c r="AFM69" s="184"/>
      <c r="AFN69" s="184"/>
      <c r="AFO69" s="184"/>
      <c r="AFP69" s="184"/>
      <c r="AFQ69" s="184"/>
      <c r="AFR69" s="184"/>
      <c r="AFS69" s="184"/>
      <c r="AFT69" s="184"/>
      <c r="AFU69" s="184"/>
      <c r="AFV69" s="184"/>
      <c r="AFW69" s="184"/>
      <c r="AFX69" s="184"/>
      <c r="AFY69" s="184"/>
    </row>
    <row r="70" spans="2:857" ht="13.35" customHeight="1" x14ac:dyDescent="0.25">
      <c r="B70" s="263" t="s">
        <v>9499</v>
      </c>
      <c r="C70" s="278">
        <v>89440</v>
      </c>
      <c r="D70" s="264" t="s">
        <v>9500</v>
      </c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4"/>
      <c r="DM70" s="184"/>
      <c r="DN70" s="184"/>
      <c r="DO70" s="184"/>
      <c r="DP70" s="184"/>
      <c r="DQ70" s="184"/>
      <c r="DR70" s="184"/>
      <c r="DS70" s="184"/>
      <c r="DT70" s="184"/>
      <c r="DU70" s="184"/>
      <c r="DV70" s="184"/>
      <c r="DW70" s="184"/>
      <c r="DX70" s="184"/>
      <c r="DY70" s="184"/>
      <c r="DZ70" s="184"/>
      <c r="EA70" s="184"/>
      <c r="EB70" s="184"/>
      <c r="EC70" s="184"/>
      <c r="ED70" s="184"/>
      <c r="EE70" s="184"/>
      <c r="EF70" s="184"/>
      <c r="EG70" s="184"/>
      <c r="EH70" s="184"/>
      <c r="EI70" s="184"/>
      <c r="EJ70" s="184"/>
      <c r="EK70" s="184"/>
      <c r="EL70" s="184"/>
      <c r="EM70" s="184"/>
      <c r="EN70" s="184"/>
      <c r="EO70" s="184"/>
      <c r="EP70" s="184"/>
      <c r="EQ70" s="184"/>
      <c r="ER70" s="184"/>
      <c r="ES70" s="184"/>
      <c r="ET70" s="184"/>
      <c r="EU70" s="184"/>
      <c r="EV70" s="184"/>
      <c r="EW70" s="184"/>
      <c r="EX70" s="184"/>
      <c r="EY70" s="184"/>
      <c r="EZ70" s="184"/>
      <c r="FA70" s="184"/>
      <c r="FB70" s="184"/>
      <c r="FC70" s="184"/>
      <c r="FD70" s="184"/>
      <c r="FE70" s="184"/>
      <c r="FF70" s="184"/>
      <c r="FG70" s="184"/>
      <c r="FH70" s="184"/>
      <c r="FI70" s="184"/>
      <c r="FJ70" s="184"/>
      <c r="FK70" s="184"/>
      <c r="FL70" s="184"/>
      <c r="FM70" s="184"/>
      <c r="FN70" s="184"/>
      <c r="FO70" s="184"/>
      <c r="FP70" s="184"/>
      <c r="FQ70" s="184"/>
      <c r="FR70" s="184"/>
      <c r="FS70" s="184"/>
      <c r="FT70" s="184"/>
      <c r="FU70" s="184"/>
      <c r="FV70" s="184"/>
      <c r="FW70" s="184"/>
      <c r="FX70" s="184"/>
      <c r="FY70" s="184"/>
      <c r="FZ70" s="184"/>
      <c r="GA70" s="184"/>
      <c r="GB70" s="184"/>
      <c r="GC70" s="184"/>
      <c r="GD70" s="184"/>
      <c r="GE70" s="184"/>
      <c r="GF70" s="184"/>
      <c r="GG70" s="184"/>
      <c r="GH70" s="184"/>
      <c r="GI70" s="184"/>
      <c r="GJ70" s="184"/>
      <c r="GK70" s="184"/>
      <c r="GL70" s="184"/>
      <c r="GM70" s="184"/>
      <c r="GN70" s="184"/>
      <c r="GO70" s="184"/>
      <c r="GP70" s="184"/>
      <c r="GQ70" s="184"/>
      <c r="GR70" s="184"/>
      <c r="GS70" s="184"/>
      <c r="GT70" s="184"/>
      <c r="GU70" s="184"/>
      <c r="GV70" s="184"/>
      <c r="GW70" s="184"/>
      <c r="GX70" s="184"/>
      <c r="GY70" s="184"/>
      <c r="GZ70" s="184"/>
      <c r="HA70" s="184"/>
      <c r="HB70" s="184"/>
      <c r="HC70" s="184"/>
      <c r="HD70" s="184"/>
      <c r="HE70" s="184"/>
      <c r="HF70" s="184"/>
      <c r="HG70" s="184"/>
      <c r="HH70" s="184"/>
      <c r="HI70" s="184"/>
      <c r="HJ70" s="184"/>
      <c r="HK70" s="184"/>
      <c r="HL70" s="184"/>
      <c r="HM70" s="184"/>
      <c r="HN70" s="184"/>
      <c r="HO70" s="184"/>
      <c r="HP70" s="184"/>
      <c r="HQ70" s="184"/>
      <c r="HR70" s="184"/>
      <c r="HS70" s="184"/>
      <c r="HT70" s="184"/>
      <c r="HU70" s="184"/>
      <c r="HV70" s="184"/>
      <c r="HW70" s="184"/>
      <c r="HX70" s="184"/>
      <c r="HY70" s="184"/>
      <c r="HZ70" s="184"/>
      <c r="IA70" s="184"/>
      <c r="IB70" s="184"/>
      <c r="IC70" s="184"/>
      <c r="ID70" s="184"/>
      <c r="IE70" s="184"/>
      <c r="IF70" s="184"/>
      <c r="IG70" s="184"/>
      <c r="IH70" s="184"/>
      <c r="II70" s="184"/>
      <c r="IJ70" s="184"/>
      <c r="IK70" s="184"/>
      <c r="IL70" s="184"/>
      <c r="IM70" s="184"/>
      <c r="IN70" s="184"/>
      <c r="IO70" s="184"/>
      <c r="IP70" s="184"/>
      <c r="IQ70" s="184"/>
      <c r="IR70" s="184"/>
      <c r="IS70" s="184"/>
      <c r="IT70" s="184"/>
      <c r="IU70" s="184"/>
      <c r="IV70" s="184"/>
      <c r="IW70" s="184"/>
      <c r="IX70" s="184"/>
      <c r="IY70" s="184"/>
      <c r="IZ70" s="184"/>
      <c r="JA70" s="184"/>
      <c r="JB70" s="184"/>
      <c r="JC70" s="184"/>
      <c r="JD70" s="184"/>
      <c r="JE70" s="184"/>
      <c r="JF70" s="184"/>
      <c r="JG70" s="184"/>
      <c r="JH70" s="184"/>
      <c r="JI70" s="184"/>
      <c r="JJ70" s="184"/>
      <c r="JK70" s="184"/>
      <c r="JL70" s="184"/>
      <c r="JM70" s="184"/>
      <c r="JN70" s="184"/>
      <c r="JO70" s="184"/>
      <c r="JP70" s="184"/>
      <c r="JQ70" s="184"/>
      <c r="JR70" s="184"/>
      <c r="JS70" s="184"/>
      <c r="JT70" s="184"/>
      <c r="JU70" s="184"/>
      <c r="JV70" s="184"/>
      <c r="JW70" s="184"/>
      <c r="JX70" s="184"/>
      <c r="JY70" s="184"/>
      <c r="JZ70" s="184"/>
      <c r="KA70" s="184"/>
      <c r="KB70" s="184"/>
      <c r="KC70" s="184"/>
      <c r="KD70" s="184"/>
      <c r="KE70" s="184"/>
      <c r="KF70" s="184"/>
      <c r="KG70" s="184"/>
      <c r="KH70" s="184"/>
      <c r="KI70" s="184"/>
      <c r="KJ70" s="184"/>
      <c r="KK70" s="184"/>
      <c r="KL70" s="184"/>
      <c r="KM70" s="184"/>
      <c r="KN70" s="184"/>
      <c r="KO70" s="184"/>
      <c r="KP70" s="184"/>
      <c r="KQ70" s="184"/>
      <c r="KR70" s="184"/>
      <c r="KS70" s="184"/>
      <c r="KT70" s="184"/>
      <c r="KU70" s="184"/>
      <c r="KV70" s="184"/>
      <c r="KW70" s="184"/>
      <c r="KX70" s="184"/>
      <c r="KY70" s="184"/>
      <c r="KZ70" s="184"/>
      <c r="LA70" s="184"/>
      <c r="LB70" s="184"/>
      <c r="LC70" s="184"/>
      <c r="LD70" s="184"/>
      <c r="LE70" s="184"/>
      <c r="LF70" s="184"/>
      <c r="LG70" s="184"/>
      <c r="LH70" s="184"/>
      <c r="LI70" s="184"/>
      <c r="LJ70" s="184"/>
      <c r="LK70" s="184"/>
      <c r="LL70" s="184"/>
      <c r="LM70" s="184"/>
      <c r="LN70" s="184"/>
      <c r="LO70" s="184"/>
      <c r="LP70" s="184"/>
      <c r="LQ70" s="184"/>
      <c r="LR70" s="184"/>
      <c r="LS70" s="184"/>
      <c r="LT70" s="184"/>
      <c r="LU70" s="184"/>
      <c r="LV70" s="184"/>
      <c r="LW70" s="184"/>
      <c r="LX70" s="184"/>
      <c r="LY70" s="184"/>
      <c r="LZ70" s="184"/>
      <c r="MA70" s="184"/>
      <c r="MB70" s="184"/>
      <c r="MC70" s="184"/>
      <c r="MD70" s="184"/>
      <c r="ME70" s="184"/>
      <c r="MF70" s="184"/>
      <c r="MG70" s="184"/>
      <c r="MH70" s="184"/>
      <c r="MI70" s="184"/>
      <c r="MJ70" s="184"/>
      <c r="MK70" s="184"/>
      <c r="ML70" s="184"/>
      <c r="MM70" s="184"/>
      <c r="MN70" s="184"/>
      <c r="MO70" s="184"/>
      <c r="MP70" s="184"/>
      <c r="MQ70" s="184"/>
      <c r="MR70" s="184"/>
      <c r="MS70" s="184"/>
      <c r="MT70" s="184"/>
      <c r="MU70" s="184"/>
      <c r="MV70" s="184"/>
      <c r="MW70" s="184"/>
      <c r="MX70" s="184"/>
      <c r="MY70" s="184"/>
      <c r="MZ70" s="184"/>
      <c r="NA70" s="184"/>
      <c r="NB70" s="184"/>
      <c r="NC70" s="184"/>
      <c r="ND70" s="184"/>
      <c r="NE70" s="184"/>
      <c r="NF70" s="184"/>
      <c r="NG70" s="184"/>
      <c r="NH70" s="184"/>
      <c r="NI70" s="184"/>
      <c r="NJ70" s="184"/>
      <c r="NK70" s="184"/>
      <c r="NL70" s="184"/>
      <c r="NM70" s="184"/>
      <c r="NN70" s="184"/>
      <c r="NO70" s="184"/>
      <c r="NP70" s="184"/>
      <c r="NQ70" s="184"/>
      <c r="NR70" s="184"/>
      <c r="NS70" s="184"/>
      <c r="NT70" s="184"/>
      <c r="NU70" s="184"/>
      <c r="NV70" s="184"/>
      <c r="NW70" s="184"/>
      <c r="NX70" s="184"/>
      <c r="NY70" s="184"/>
      <c r="NZ70" s="184"/>
      <c r="OA70" s="184"/>
      <c r="OB70" s="184"/>
      <c r="OC70" s="184"/>
      <c r="OD70" s="184"/>
      <c r="OE70" s="184"/>
      <c r="OF70" s="184"/>
      <c r="OG70" s="184"/>
      <c r="OH70" s="184"/>
      <c r="OI70" s="184"/>
      <c r="OJ70" s="184"/>
      <c r="OK70" s="184"/>
      <c r="OL70" s="184"/>
      <c r="OM70" s="184"/>
      <c r="ON70" s="184"/>
      <c r="OO70" s="184"/>
      <c r="OP70" s="184"/>
      <c r="OQ70" s="184"/>
      <c r="OR70" s="184"/>
      <c r="OS70" s="184"/>
      <c r="OT70" s="184"/>
      <c r="OU70" s="184"/>
      <c r="OV70" s="184"/>
      <c r="OW70" s="184"/>
      <c r="OX70" s="184"/>
      <c r="OY70" s="184"/>
      <c r="OZ70" s="184"/>
      <c r="PA70" s="184"/>
      <c r="PB70" s="184"/>
      <c r="PC70" s="184"/>
      <c r="PD70" s="184"/>
      <c r="PE70" s="184"/>
      <c r="PF70" s="184"/>
      <c r="PG70" s="184"/>
      <c r="PH70" s="184"/>
      <c r="PI70" s="184"/>
      <c r="PJ70" s="184"/>
      <c r="PK70" s="184"/>
      <c r="PL70" s="184"/>
      <c r="PM70" s="184"/>
      <c r="PN70" s="184"/>
      <c r="PO70" s="184"/>
      <c r="PP70" s="184"/>
      <c r="PQ70" s="184"/>
      <c r="PR70" s="184"/>
      <c r="PS70" s="184"/>
      <c r="PT70" s="184"/>
      <c r="PU70" s="184"/>
      <c r="PV70" s="184"/>
      <c r="PW70" s="184"/>
      <c r="PX70" s="184"/>
      <c r="PY70" s="184"/>
      <c r="PZ70" s="184"/>
      <c r="QA70" s="184"/>
      <c r="QB70" s="184"/>
      <c r="QC70" s="184"/>
      <c r="QD70" s="184"/>
      <c r="QE70" s="184"/>
      <c r="QF70" s="184"/>
      <c r="QG70" s="184"/>
      <c r="QH70" s="184"/>
      <c r="QI70" s="184"/>
      <c r="QJ70" s="184"/>
      <c r="QK70" s="184"/>
      <c r="QL70" s="184"/>
      <c r="QM70" s="184"/>
      <c r="QN70" s="184"/>
      <c r="QO70" s="184"/>
      <c r="QP70" s="184"/>
      <c r="QQ70" s="184"/>
      <c r="QR70" s="184"/>
      <c r="QS70" s="184"/>
      <c r="QT70" s="184"/>
      <c r="QU70" s="184"/>
      <c r="QV70" s="184"/>
      <c r="QW70" s="184"/>
      <c r="QX70" s="184"/>
      <c r="QY70" s="184"/>
      <c r="QZ70" s="184"/>
      <c r="RA70" s="184"/>
      <c r="RB70" s="184"/>
      <c r="RC70" s="184"/>
      <c r="RD70" s="184"/>
      <c r="RE70" s="184"/>
      <c r="RF70" s="184"/>
      <c r="RG70" s="184"/>
      <c r="RH70" s="184"/>
      <c r="RI70" s="184"/>
      <c r="RJ70" s="184"/>
      <c r="RK70" s="184"/>
      <c r="RL70" s="184"/>
      <c r="RM70" s="184"/>
      <c r="RN70" s="184"/>
      <c r="RO70" s="184"/>
      <c r="RP70" s="184"/>
      <c r="RQ70" s="184"/>
      <c r="RR70" s="184"/>
      <c r="RS70" s="184"/>
      <c r="RT70" s="184"/>
      <c r="RU70" s="184"/>
      <c r="RV70" s="184"/>
      <c r="RW70" s="184"/>
      <c r="RX70" s="184"/>
      <c r="RY70" s="184"/>
      <c r="RZ70" s="184"/>
      <c r="SA70" s="184"/>
      <c r="SB70" s="184"/>
      <c r="SC70" s="184"/>
      <c r="SD70" s="184"/>
      <c r="SE70" s="184"/>
      <c r="SF70" s="184"/>
      <c r="SG70" s="184"/>
      <c r="SH70" s="184"/>
      <c r="SI70" s="184"/>
      <c r="SJ70" s="184"/>
      <c r="SK70" s="184"/>
      <c r="SL70" s="184"/>
      <c r="SM70" s="184"/>
      <c r="SN70" s="184"/>
      <c r="SO70" s="184"/>
      <c r="SP70" s="184"/>
      <c r="SQ70" s="184"/>
      <c r="SR70" s="184"/>
      <c r="SS70" s="184"/>
      <c r="ST70" s="184"/>
      <c r="SU70" s="184"/>
      <c r="SV70" s="184"/>
      <c r="SW70" s="184"/>
      <c r="SX70" s="184"/>
      <c r="SY70" s="184"/>
      <c r="SZ70" s="184"/>
      <c r="TA70" s="184"/>
      <c r="TB70" s="184"/>
      <c r="TC70" s="184"/>
      <c r="TD70" s="184"/>
      <c r="TE70" s="184"/>
      <c r="TF70" s="184"/>
      <c r="TG70" s="184"/>
      <c r="TH70" s="184"/>
      <c r="TI70" s="184"/>
      <c r="TJ70" s="184"/>
      <c r="TK70" s="184"/>
      <c r="TL70" s="184"/>
      <c r="TM70" s="184"/>
      <c r="TN70" s="184"/>
      <c r="TO70" s="184"/>
      <c r="TP70" s="184"/>
      <c r="TQ70" s="184"/>
      <c r="TR70" s="184"/>
      <c r="TS70" s="184"/>
      <c r="TT70" s="184"/>
      <c r="TU70" s="184"/>
      <c r="TV70" s="184"/>
      <c r="TW70" s="184"/>
      <c r="TX70" s="184"/>
      <c r="TY70" s="184"/>
      <c r="TZ70" s="184"/>
      <c r="UA70" s="184"/>
      <c r="UB70" s="184"/>
      <c r="UC70" s="184"/>
      <c r="UD70" s="184"/>
      <c r="UE70" s="184"/>
      <c r="UF70" s="184"/>
      <c r="UG70" s="184"/>
      <c r="UH70" s="184"/>
      <c r="UI70" s="184"/>
      <c r="UJ70" s="184"/>
      <c r="UK70" s="184"/>
      <c r="UL70" s="184"/>
      <c r="UM70" s="184"/>
      <c r="UN70" s="184"/>
      <c r="UO70" s="184"/>
      <c r="UP70" s="184"/>
      <c r="UQ70" s="184"/>
      <c r="UR70" s="184"/>
      <c r="US70" s="184"/>
      <c r="UT70" s="184"/>
      <c r="UU70" s="184"/>
      <c r="UV70" s="184"/>
      <c r="UW70" s="184"/>
      <c r="UX70" s="184"/>
      <c r="UY70" s="184"/>
      <c r="UZ70" s="184"/>
      <c r="VA70" s="184"/>
      <c r="VB70" s="184"/>
      <c r="VC70" s="184"/>
      <c r="VD70" s="184"/>
      <c r="VE70" s="184"/>
      <c r="VF70" s="184"/>
      <c r="VG70" s="184"/>
      <c r="VH70" s="184"/>
      <c r="VI70" s="184"/>
      <c r="VJ70" s="184"/>
      <c r="VK70" s="184"/>
      <c r="VL70" s="184"/>
      <c r="VM70" s="184"/>
      <c r="VN70" s="184"/>
      <c r="VO70" s="184"/>
      <c r="VP70" s="184"/>
      <c r="VQ70" s="184"/>
      <c r="VR70" s="184"/>
      <c r="VS70" s="184"/>
      <c r="VT70" s="184"/>
      <c r="VU70" s="184"/>
      <c r="VV70" s="184"/>
      <c r="VW70" s="184"/>
      <c r="VX70" s="184"/>
      <c r="VY70" s="184"/>
      <c r="VZ70" s="184"/>
      <c r="WA70" s="184"/>
      <c r="WB70" s="184"/>
      <c r="WC70" s="184"/>
      <c r="WD70" s="184"/>
      <c r="WE70" s="184"/>
      <c r="WF70" s="184"/>
      <c r="WG70" s="184"/>
      <c r="WH70" s="184"/>
      <c r="WI70" s="184"/>
      <c r="WJ70" s="184"/>
      <c r="WK70" s="184"/>
      <c r="WL70" s="184"/>
      <c r="WM70" s="184"/>
      <c r="WN70" s="184"/>
      <c r="WO70" s="184"/>
      <c r="WP70" s="184"/>
      <c r="WQ70" s="184"/>
      <c r="WR70" s="184"/>
      <c r="WS70" s="184"/>
      <c r="WT70" s="184"/>
      <c r="WU70" s="184"/>
      <c r="WV70" s="184"/>
      <c r="WW70" s="184"/>
      <c r="WX70" s="184"/>
      <c r="WY70" s="184"/>
      <c r="WZ70" s="184"/>
      <c r="XA70" s="184"/>
      <c r="XB70" s="184"/>
      <c r="XC70" s="184"/>
      <c r="XD70" s="184"/>
      <c r="XE70" s="184"/>
      <c r="XF70" s="184"/>
      <c r="XG70" s="184"/>
      <c r="XH70" s="184"/>
      <c r="XI70" s="184"/>
      <c r="XJ70" s="184"/>
      <c r="XK70" s="184"/>
      <c r="XL70" s="184"/>
      <c r="XM70" s="184"/>
      <c r="XN70" s="184"/>
      <c r="XO70" s="184"/>
      <c r="XP70" s="184"/>
      <c r="XQ70" s="184"/>
      <c r="XR70" s="184"/>
      <c r="XS70" s="184"/>
      <c r="XT70" s="184"/>
      <c r="XU70" s="184"/>
      <c r="XV70" s="184"/>
      <c r="XW70" s="184"/>
      <c r="XX70" s="184"/>
      <c r="XY70" s="184"/>
      <c r="XZ70" s="184"/>
      <c r="YA70" s="184"/>
      <c r="YB70" s="184"/>
      <c r="YC70" s="184"/>
      <c r="YD70" s="184"/>
      <c r="YE70" s="184"/>
      <c r="YF70" s="184"/>
      <c r="YG70" s="184"/>
      <c r="YH70" s="184"/>
      <c r="YI70" s="184"/>
      <c r="YJ70" s="184"/>
      <c r="YK70" s="184"/>
      <c r="YL70" s="184"/>
      <c r="YM70" s="184"/>
      <c r="YN70" s="184"/>
      <c r="YO70" s="184"/>
      <c r="YP70" s="184"/>
      <c r="YQ70" s="184"/>
      <c r="YR70" s="184"/>
      <c r="YS70" s="184"/>
      <c r="YT70" s="184"/>
      <c r="YU70" s="184"/>
      <c r="YV70" s="184"/>
      <c r="YW70" s="184"/>
      <c r="YX70" s="184"/>
      <c r="YY70" s="184"/>
      <c r="YZ70" s="184"/>
      <c r="ZA70" s="184"/>
      <c r="ZB70" s="184"/>
      <c r="ZC70" s="184"/>
      <c r="ZD70" s="184"/>
      <c r="ZE70" s="184"/>
      <c r="ZF70" s="184"/>
      <c r="ZG70" s="184"/>
      <c r="ZH70" s="184"/>
      <c r="ZI70" s="184"/>
      <c r="ZJ70" s="184"/>
      <c r="ZK70" s="184"/>
      <c r="ZL70" s="184"/>
      <c r="ZM70" s="184"/>
      <c r="ZN70" s="184"/>
      <c r="ZO70" s="184"/>
      <c r="ZP70" s="184"/>
      <c r="ZQ70" s="184"/>
      <c r="ZR70" s="184"/>
      <c r="ZS70" s="184"/>
      <c r="ZT70" s="184"/>
      <c r="ZU70" s="184"/>
      <c r="ZV70" s="184"/>
      <c r="ZW70" s="184"/>
      <c r="ZX70" s="184"/>
      <c r="ZY70" s="184"/>
      <c r="ZZ70" s="184"/>
      <c r="AAA70" s="184"/>
      <c r="AAB70" s="184"/>
      <c r="AAC70" s="184"/>
      <c r="AAD70" s="184"/>
      <c r="AAE70" s="184"/>
      <c r="AAF70" s="184"/>
      <c r="AAG70" s="184"/>
      <c r="AAH70" s="184"/>
      <c r="AAI70" s="184"/>
      <c r="AAJ70" s="184"/>
      <c r="AAK70" s="184"/>
      <c r="AAL70" s="184"/>
      <c r="AAM70" s="184"/>
      <c r="AAN70" s="184"/>
      <c r="AAO70" s="184"/>
      <c r="AAP70" s="184"/>
      <c r="AAQ70" s="184"/>
      <c r="AAR70" s="184"/>
      <c r="AAS70" s="184"/>
      <c r="AAT70" s="184"/>
      <c r="AAU70" s="184"/>
      <c r="AAV70" s="184"/>
      <c r="AAW70" s="184"/>
      <c r="AAX70" s="184"/>
      <c r="AAY70" s="184"/>
      <c r="AAZ70" s="184"/>
      <c r="ABA70" s="184"/>
      <c r="ABB70" s="184"/>
      <c r="ABC70" s="184"/>
      <c r="ABD70" s="184"/>
      <c r="ABE70" s="184"/>
      <c r="ABF70" s="184"/>
      <c r="ABG70" s="184"/>
      <c r="ABH70" s="184"/>
      <c r="ABI70" s="184"/>
      <c r="ABJ70" s="184"/>
      <c r="ABK70" s="184"/>
      <c r="ABL70" s="184"/>
      <c r="ABM70" s="184"/>
      <c r="ABN70" s="184"/>
      <c r="ABO70" s="184"/>
      <c r="ABP70" s="184"/>
      <c r="ABQ70" s="184"/>
      <c r="ABR70" s="184"/>
      <c r="ABS70" s="184"/>
      <c r="ABT70" s="184"/>
      <c r="ABU70" s="184"/>
      <c r="ABV70" s="184"/>
      <c r="ABW70" s="184"/>
      <c r="ABX70" s="184"/>
      <c r="ABY70" s="184"/>
      <c r="ABZ70" s="184"/>
      <c r="ACA70" s="184"/>
      <c r="ACB70" s="184"/>
      <c r="ACC70" s="184"/>
      <c r="ACD70" s="184"/>
      <c r="ACE70" s="184"/>
      <c r="ACF70" s="184"/>
      <c r="ACG70" s="184"/>
      <c r="ACH70" s="184"/>
      <c r="ACI70" s="184"/>
      <c r="ACJ70" s="184"/>
      <c r="ACK70" s="184"/>
      <c r="ACL70" s="184"/>
      <c r="ACM70" s="184"/>
      <c r="ACN70" s="184"/>
      <c r="ACO70" s="184"/>
      <c r="ACP70" s="184"/>
      <c r="ACQ70" s="184"/>
      <c r="ACR70" s="184"/>
      <c r="ACS70" s="184"/>
      <c r="ACT70" s="184"/>
      <c r="ACU70" s="184"/>
      <c r="ACV70" s="184"/>
      <c r="ACW70" s="184"/>
      <c r="ACX70" s="184"/>
      <c r="ACY70" s="184"/>
      <c r="ACZ70" s="184"/>
      <c r="ADA70" s="184"/>
      <c r="ADB70" s="184"/>
      <c r="ADC70" s="184"/>
      <c r="ADD70" s="184"/>
      <c r="ADE70" s="184"/>
      <c r="ADF70" s="184"/>
      <c r="ADG70" s="184"/>
      <c r="ADH70" s="184"/>
      <c r="ADI70" s="184"/>
      <c r="ADJ70" s="184"/>
      <c r="ADK70" s="184"/>
      <c r="ADL70" s="184"/>
      <c r="ADM70" s="184"/>
      <c r="ADN70" s="184"/>
      <c r="ADO70" s="184"/>
      <c r="ADP70" s="184"/>
      <c r="ADQ70" s="184"/>
      <c r="ADR70" s="184"/>
      <c r="ADS70" s="184"/>
      <c r="ADT70" s="184"/>
      <c r="ADU70" s="184"/>
      <c r="ADV70" s="184"/>
      <c r="ADW70" s="184"/>
      <c r="ADX70" s="184"/>
      <c r="ADY70" s="184"/>
      <c r="ADZ70" s="184"/>
      <c r="AEA70" s="184"/>
      <c r="AEB70" s="184"/>
      <c r="AEC70" s="184"/>
      <c r="AED70" s="184"/>
      <c r="AEE70" s="184"/>
      <c r="AEF70" s="184"/>
      <c r="AEG70" s="184"/>
      <c r="AEH70" s="184"/>
      <c r="AEI70" s="184"/>
      <c r="AEJ70" s="184"/>
      <c r="AEK70" s="184"/>
      <c r="AEL70" s="184"/>
      <c r="AEM70" s="184"/>
      <c r="AEN70" s="184"/>
      <c r="AEO70" s="184"/>
      <c r="AEP70" s="184"/>
      <c r="AEQ70" s="184"/>
      <c r="AER70" s="184"/>
      <c r="AES70" s="184"/>
      <c r="AET70" s="184"/>
      <c r="AEU70" s="184"/>
      <c r="AEV70" s="184"/>
      <c r="AEW70" s="184"/>
      <c r="AEX70" s="184"/>
      <c r="AEY70" s="184"/>
      <c r="AEZ70" s="184"/>
      <c r="AFA70" s="184"/>
      <c r="AFB70" s="184"/>
      <c r="AFC70" s="184"/>
      <c r="AFD70" s="184"/>
      <c r="AFE70" s="184"/>
      <c r="AFF70" s="184"/>
      <c r="AFG70" s="184"/>
      <c r="AFH70" s="184"/>
      <c r="AFI70" s="184"/>
      <c r="AFJ70" s="184"/>
      <c r="AFK70" s="184"/>
      <c r="AFL70" s="184"/>
      <c r="AFM70" s="184"/>
      <c r="AFN70" s="184"/>
      <c r="AFO70" s="184"/>
      <c r="AFP70" s="184"/>
      <c r="AFQ70" s="184"/>
      <c r="AFR70" s="184"/>
      <c r="AFS70" s="184"/>
      <c r="AFT70" s="184"/>
      <c r="AFU70" s="184"/>
      <c r="AFV70" s="184"/>
      <c r="AFW70" s="184"/>
      <c r="AFX70" s="184"/>
      <c r="AFY70" s="184"/>
    </row>
    <row r="71" spans="2:857" ht="13.35" customHeight="1" x14ac:dyDescent="0.25">
      <c r="B71" s="263" t="s">
        <v>9501</v>
      </c>
      <c r="C71" s="278">
        <v>95000</v>
      </c>
      <c r="D71" s="264" t="s">
        <v>9502</v>
      </c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4"/>
      <c r="DM71" s="184"/>
      <c r="DN71" s="184"/>
      <c r="DO71" s="184"/>
      <c r="DP71" s="184"/>
      <c r="DQ71" s="184"/>
      <c r="DR71" s="184"/>
      <c r="DS71" s="184"/>
      <c r="DT71" s="184"/>
      <c r="DU71" s="184"/>
      <c r="DV71" s="184"/>
      <c r="DW71" s="184"/>
      <c r="DX71" s="184"/>
      <c r="DY71" s="184"/>
      <c r="DZ71" s="184"/>
      <c r="EA71" s="184"/>
      <c r="EB71" s="184"/>
      <c r="EC71" s="184"/>
      <c r="ED71" s="184"/>
      <c r="EE71" s="184"/>
      <c r="EF71" s="184"/>
      <c r="EG71" s="184"/>
      <c r="EH71" s="184"/>
      <c r="EI71" s="184"/>
      <c r="EJ71" s="184"/>
      <c r="EK71" s="184"/>
      <c r="EL71" s="184"/>
      <c r="EM71" s="184"/>
      <c r="EN71" s="184"/>
      <c r="EO71" s="184"/>
      <c r="EP71" s="184"/>
      <c r="EQ71" s="184"/>
      <c r="ER71" s="184"/>
      <c r="ES71" s="184"/>
      <c r="ET71" s="184"/>
      <c r="EU71" s="184"/>
      <c r="EV71" s="184"/>
      <c r="EW71" s="184"/>
      <c r="EX71" s="184"/>
      <c r="EY71" s="184"/>
      <c r="EZ71" s="184"/>
      <c r="FA71" s="184"/>
      <c r="FB71" s="184"/>
      <c r="FC71" s="184"/>
      <c r="FD71" s="184"/>
      <c r="FE71" s="184"/>
      <c r="FF71" s="184"/>
      <c r="FG71" s="184"/>
      <c r="FH71" s="184"/>
      <c r="FI71" s="184"/>
      <c r="FJ71" s="184"/>
      <c r="FK71" s="184"/>
      <c r="FL71" s="184"/>
      <c r="FM71" s="184"/>
      <c r="FN71" s="184"/>
      <c r="FO71" s="184"/>
      <c r="FP71" s="184"/>
      <c r="FQ71" s="184"/>
      <c r="FR71" s="184"/>
      <c r="FS71" s="184"/>
      <c r="FT71" s="184"/>
      <c r="FU71" s="184"/>
      <c r="FV71" s="184"/>
      <c r="FW71" s="184"/>
      <c r="FX71" s="184"/>
      <c r="FY71" s="184"/>
      <c r="FZ71" s="184"/>
      <c r="GA71" s="184"/>
      <c r="GB71" s="184"/>
      <c r="GC71" s="184"/>
      <c r="GD71" s="184"/>
      <c r="GE71" s="184"/>
      <c r="GF71" s="184"/>
      <c r="GG71" s="184"/>
      <c r="GH71" s="184"/>
      <c r="GI71" s="184"/>
      <c r="GJ71" s="184"/>
      <c r="GK71" s="184"/>
      <c r="GL71" s="184"/>
      <c r="GM71" s="184"/>
      <c r="GN71" s="184"/>
      <c r="GO71" s="184"/>
      <c r="GP71" s="184"/>
      <c r="GQ71" s="184"/>
      <c r="GR71" s="184"/>
      <c r="GS71" s="184"/>
      <c r="GT71" s="184"/>
      <c r="GU71" s="184"/>
      <c r="GV71" s="184"/>
      <c r="GW71" s="184"/>
      <c r="GX71" s="184"/>
      <c r="GY71" s="184"/>
      <c r="GZ71" s="184"/>
      <c r="HA71" s="184"/>
      <c r="HB71" s="184"/>
      <c r="HC71" s="184"/>
      <c r="HD71" s="184"/>
      <c r="HE71" s="184"/>
      <c r="HF71" s="184"/>
      <c r="HG71" s="184"/>
      <c r="HH71" s="184"/>
      <c r="HI71" s="184"/>
      <c r="HJ71" s="184"/>
      <c r="HK71" s="184"/>
      <c r="HL71" s="184"/>
      <c r="HM71" s="184"/>
      <c r="HN71" s="184"/>
      <c r="HO71" s="184"/>
      <c r="HP71" s="184"/>
      <c r="HQ71" s="184"/>
      <c r="HR71" s="184"/>
      <c r="HS71" s="184"/>
      <c r="HT71" s="184"/>
      <c r="HU71" s="184"/>
      <c r="HV71" s="184"/>
      <c r="HW71" s="184"/>
      <c r="HX71" s="184"/>
      <c r="HY71" s="184"/>
      <c r="HZ71" s="184"/>
      <c r="IA71" s="184"/>
      <c r="IB71" s="184"/>
      <c r="IC71" s="184"/>
      <c r="ID71" s="184"/>
      <c r="IE71" s="184"/>
      <c r="IF71" s="184"/>
      <c r="IG71" s="184"/>
      <c r="IH71" s="184"/>
      <c r="II71" s="184"/>
      <c r="IJ71" s="184"/>
      <c r="IK71" s="184"/>
      <c r="IL71" s="184"/>
      <c r="IM71" s="184"/>
      <c r="IN71" s="184"/>
      <c r="IO71" s="184"/>
      <c r="IP71" s="184"/>
      <c r="IQ71" s="184"/>
      <c r="IR71" s="184"/>
      <c r="IS71" s="184"/>
      <c r="IT71" s="184"/>
      <c r="IU71" s="184"/>
      <c r="IV71" s="184"/>
      <c r="IW71" s="184"/>
      <c r="IX71" s="184"/>
      <c r="IY71" s="184"/>
      <c r="IZ71" s="184"/>
      <c r="JA71" s="184"/>
      <c r="JB71" s="184"/>
      <c r="JC71" s="184"/>
      <c r="JD71" s="184"/>
      <c r="JE71" s="184"/>
      <c r="JF71" s="184"/>
      <c r="JG71" s="184"/>
      <c r="JH71" s="184"/>
      <c r="JI71" s="184"/>
      <c r="JJ71" s="184"/>
      <c r="JK71" s="184"/>
      <c r="JL71" s="184"/>
      <c r="JM71" s="184"/>
      <c r="JN71" s="184"/>
      <c r="JO71" s="184"/>
      <c r="JP71" s="184"/>
      <c r="JQ71" s="184"/>
      <c r="JR71" s="184"/>
      <c r="JS71" s="184"/>
      <c r="JT71" s="184"/>
      <c r="JU71" s="184"/>
      <c r="JV71" s="184"/>
      <c r="JW71" s="184"/>
      <c r="JX71" s="184"/>
      <c r="JY71" s="184"/>
      <c r="JZ71" s="184"/>
      <c r="KA71" s="184"/>
      <c r="KB71" s="184"/>
      <c r="KC71" s="184"/>
      <c r="KD71" s="184"/>
      <c r="KE71" s="184"/>
      <c r="KF71" s="184"/>
      <c r="KG71" s="184"/>
      <c r="KH71" s="184"/>
      <c r="KI71" s="184"/>
      <c r="KJ71" s="184"/>
      <c r="KK71" s="184"/>
      <c r="KL71" s="184"/>
      <c r="KM71" s="184"/>
      <c r="KN71" s="184"/>
      <c r="KO71" s="184"/>
      <c r="KP71" s="184"/>
      <c r="KQ71" s="184"/>
      <c r="KR71" s="184"/>
      <c r="KS71" s="184"/>
      <c r="KT71" s="184"/>
      <c r="KU71" s="184"/>
      <c r="KV71" s="184"/>
      <c r="KW71" s="184"/>
      <c r="KX71" s="184"/>
      <c r="KY71" s="184"/>
      <c r="KZ71" s="184"/>
      <c r="LA71" s="184"/>
      <c r="LB71" s="184"/>
      <c r="LC71" s="184"/>
      <c r="LD71" s="184"/>
      <c r="LE71" s="184"/>
      <c r="LF71" s="184"/>
      <c r="LG71" s="184"/>
      <c r="LH71" s="184"/>
      <c r="LI71" s="184"/>
      <c r="LJ71" s="184"/>
      <c r="LK71" s="184"/>
      <c r="LL71" s="184"/>
      <c r="LM71" s="184"/>
      <c r="LN71" s="184"/>
      <c r="LO71" s="184"/>
      <c r="LP71" s="184"/>
      <c r="LQ71" s="184"/>
      <c r="LR71" s="184"/>
      <c r="LS71" s="184"/>
      <c r="LT71" s="184"/>
      <c r="LU71" s="184"/>
      <c r="LV71" s="184"/>
      <c r="LW71" s="184"/>
      <c r="LX71" s="184"/>
      <c r="LY71" s="184"/>
      <c r="LZ71" s="184"/>
      <c r="MA71" s="184"/>
      <c r="MB71" s="184"/>
      <c r="MC71" s="184"/>
      <c r="MD71" s="184"/>
      <c r="ME71" s="184"/>
      <c r="MF71" s="184"/>
      <c r="MG71" s="184"/>
      <c r="MH71" s="184"/>
      <c r="MI71" s="184"/>
      <c r="MJ71" s="184"/>
      <c r="MK71" s="184"/>
      <c r="ML71" s="184"/>
      <c r="MM71" s="184"/>
      <c r="MN71" s="184"/>
      <c r="MO71" s="184"/>
      <c r="MP71" s="184"/>
      <c r="MQ71" s="184"/>
      <c r="MR71" s="184"/>
      <c r="MS71" s="184"/>
      <c r="MT71" s="184"/>
      <c r="MU71" s="184"/>
      <c r="MV71" s="184"/>
      <c r="MW71" s="184"/>
      <c r="MX71" s="184"/>
      <c r="MY71" s="184"/>
      <c r="MZ71" s="184"/>
      <c r="NA71" s="184"/>
      <c r="NB71" s="184"/>
      <c r="NC71" s="184"/>
      <c r="ND71" s="184"/>
      <c r="NE71" s="184"/>
      <c r="NF71" s="184"/>
      <c r="NG71" s="184"/>
      <c r="NH71" s="184"/>
      <c r="NI71" s="184"/>
      <c r="NJ71" s="184"/>
      <c r="NK71" s="184"/>
      <c r="NL71" s="184"/>
      <c r="NM71" s="184"/>
      <c r="NN71" s="184"/>
      <c r="NO71" s="184"/>
      <c r="NP71" s="184"/>
      <c r="NQ71" s="184"/>
      <c r="NR71" s="184"/>
      <c r="NS71" s="184"/>
      <c r="NT71" s="184"/>
      <c r="NU71" s="184"/>
      <c r="NV71" s="184"/>
      <c r="NW71" s="184"/>
      <c r="NX71" s="184"/>
      <c r="NY71" s="184"/>
      <c r="NZ71" s="184"/>
      <c r="OA71" s="184"/>
      <c r="OB71" s="184"/>
      <c r="OC71" s="184"/>
      <c r="OD71" s="184"/>
      <c r="OE71" s="184"/>
      <c r="OF71" s="184"/>
      <c r="OG71" s="184"/>
      <c r="OH71" s="184"/>
      <c r="OI71" s="184"/>
      <c r="OJ71" s="184"/>
      <c r="OK71" s="184"/>
      <c r="OL71" s="184"/>
      <c r="OM71" s="184"/>
      <c r="ON71" s="184"/>
      <c r="OO71" s="184"/>
      <c r="OP71" s="184"/>
      <c r="OQ71" s="184"/>
      <c r="OR71" s="184"/>
      <c r="OS71" s="184"/>
      <c r="OT71" s="184"/>
      <c r="OU71" s="184"/>
      <c r="OV71" s="184"/>
      <c r="OW71" s="184"/>
      <c r="OX71" s="184"/>
      <c r="OY71" s="184"/>
      <c r="OZ71" s="184"/>
      <c r="PA71" s="184"/>
      <c r="PB71" s="184"/>
      <c r="PC71" s="184"/>
      <c r="PD71" s="184"/>
      <c r="PE71" s="184"/>
      <c r="PF71" s="184"/>
      <c r="PG71" s="184"/>
      <c r="PH71" s="184"/>
      <c r="PI71" s="184"/>
      <c r="PJ71" s="184"/>
      <c r="PK71" s="184"/>
      <c r="PL71" s="184"/>
      <c r="PM71" s="184"/>
      <c r="PN71" s="184"/>
      <c r="PO71" s="184"/>
      <c r="PP71" s="184"/>
      <c r="PQ71" s="184"/>
      <c r="PR71" s="184"/>
      <c r="PS71" s="184"/>
      <c r="PT71" s="184"/>
      <c r="PU71" s="184"/>
      <c r="PV71" s="184"/>
      <c r="PW71" s="184"/>
      <c r="PX71" s="184"/>
      <c r="PY71" s="184"/>
      <c r="PZ71" s="184"/>
      <c r="QA71" s="184"/>
      <c r="QB71" s="184"/>
      <c r="QC71" s="184"/>
      <c r="QD71" s="184"/>
      <c r="QE71" s="184"/>
      <c r="QF71" s="184"/>
      <c r="QG71" s="184"/>
      <c r="QH71" s="184"/>
      <c r="QI71" s="184"/>
      <c r="QJ71" s="184"/>
      <c r="QK71" s="184"/>
      <c r="QL71" s="184"/>
      <c r="QM71" s="184"/>
      <c r="QN71" s="184"/>
      <c r="QO71" s="184"/>
      <c r="QP71" s="184"/>
      <c r="QQ71" s="184"/>
      <c r="QR71" s="184"/>
      <c r="QS71" s="184"/>
      <c r="QT71" s="184"/>
      <c r="QU71" s="184"/>
      <c r="QV71" s="184"/>
      <c r="QW71" s="184"/>
      <c r="QX71" s="184"/>
      <c r="QY71" s="184"/>
      <c r="QZ71" s="184"/>
      <c r="RA71" s="184"/>
      <c r="RB71" s="184"/>
      <c r="RC71" s="184"/>
      <c r="RD71" s="184"/>
      <c r="RE71" s="184"/>
      <c r="RF71" s="184"/>
      <c r="RG71" s="184"/>
      <c r="RH71" s="184"/>
      <c r="RI71" s="184"/>
      <c r="RJ71" s="184"/>
      <c r="RK71" s="184"/>
      <c r="RL71" s="184"/>
      <c r="RM71" s="184"/>
      <c r="RN71" s="184"/>
      <c r="RO71" s="184"/>
      <c r="RP71" s="184"/>
      <c r="RQ71" s="184"/>
      <c r="RR71" s="184"/>
      <c r="RS71" s="184"/>
      <c r="RT71" s="184"/>
      <c r="RU71" s="184"/>
      <c r="RV71" s="184"/>
      <c r="RW71" s="184"/>
      <c r="RX71" s="184"/>
      <c r="RY71" s="184"/>
      <c r="RZ71" s="184"/>
      <c r="SA71" s="184"/>
      <c r="SB71" s="184"/>
      <c r="SC71" s="184"/>
      <c r="SD71" s="184"/>
      <c r="SE71" s="184"/>
      <c r="SF71" s="184"/>
      <c r="SG71" s="184"/>
      <c r="SH71" s="184"/>
      <c r="SI71" s="184"/>
      <c r="SJ71" s="184"/>
      <c r="SK71" s="184"/>
      <c r="SL71" s="184"/>
      <c r="SM71" s="184"/>
      <c r="SN71" s="184"/>
      <c r="SO71" s="184"/>
      <c r="SP71" s="184"/>
      <c r="SQ71" s="184"/>
      <c r="SR71" s="184"/>
      <c r="SS71" s="184"/>
      <c r="ST71" s="184"/>
      <c r="SU71" s="184"/>
      <c r="SV71" s="184"/>
      <c r="SW71" s="184"/>
      <c r="SX71" s="184"/>
      <c r="SY71" s="184"/>
      <c r="SZ71" s="184"/>
      <c r="TA71" s="184"/>
      <c r="TB71" s="184"/>
      <c r="TC71" s="184"/>
      <c r="TD71" s="184"/>
      <c r="TE71" s="184"/>
      <c r="TF71" s="184"/>
      <c r="TG71" s="184"/>
      <c r="TH71" s="184"/>
      <c r="TI71" s="184"/>
      <c r="TJ71" s="184"/>
      <c r="TK71" s="184"/>
      <c r="TL71" s="184"/>
      <c r="TM71" s="184"/>
      <c r="TN71" s="184"/>
      <c r="TO71" s="184"/>
      <c r="TP71" s="184"/>
      <c r="TQ71" s="184"/>
      <c r="TR71" s="184"/>
      <c r="TS71" s="184"/>
      <c r="TT71" s="184"/>
      <c r="TU71" s="184"/>
      <c r="TV71" s="184"/>
      <c r="TW71" s="184"/>
      <c r="TX71" s="184"/>
      <c r="TY71" s="184"/>
      <c r="TZ71" s="184"/>
      <c r="UA71" s="184"/>
      <c r="UB71" s="184"/>
      <c r="UC71" s="184"/>
      <c r="UD71" s="184"/>
      <c r="UE71" s="184"/>
      <c r="UF71" s="184"/>
      <c r="UG71" s="184"/>
      <c r="UH71" s="184"/>
      <c r="UI71" s="184"/>
      <c r="UJ71" s="184"/>
      <c r="UK71" s="184"/>
      <c r="UL71" s="184"/>
      <c r="UM71" s="184"/>
      <c r="UN71" s="184"/>
      <c r="UO71" s="184"/>
      <c r="UP71" s="184"/>
      <c r="UQ71" s="184"/>
      <c r="UR71" s="184"/>
      <c r="US71" s="184"/>
      <c r="UT71" s="184"/>
      <c r="UU71" s="184"/>
      <c r="UV71" s="184"/>
      <c r="UW71" s="184"/>
      <c r="UX71" s="184"/>
      <c r="UY71" s="184"/>
      <c r="UZ71" s="184"/>
      <c r="VA71" s="184"/>
      <c r="VB71" s="184"/>
      <c r="VC71" s="184"/>
      <c r="VD71" s="184"/>
      <c r="VE71" s="184"/>
      <c r="VF71" s="184"/>
      <c r="VG71" s="184"/>
      <c r="VH71" s="184"/>
      <c r="VI71" s="184"/>
      <c r="VJ71" s="184"/>
      <c r="VK71" s="184"/>
      <c r="VL71" s="184"/>
      <c r="VM71" s="184"/>
      <c r="VN71" s="184"/>
      <c r="VO71" s="184"/>
      <c r="VP71" s="184"/>
      <c r="VQ71" s="184"/>
      <c r="VR71" s="184"/>
      <c r="VS71" s="184"/>
      <c r="VT71" s="184"/>
      <c r="VU71" s="184"/>
      <c r="VV71" s="184"/>
      <c r="VW71" s="184"/>
      <c r="VX71" s="184"/>
      <c r="VY71" s="184"/>
      <c r="VZ71" s="184"/>
      <c r="WA71" s="184"/>
      <c r="WB71" s="184"/>
      <c r="WC71" s="184"/>
      <c r="WD71" s="184"/>
      <c r="WE71" s="184"/>
      <c r="WF71" s="184"/>
      <c r="WG71" s="184"/>
      <c r="WH71" s="184"/>
      <c r="WI71" s="184"/>
      <c r="WJ71" s="184"/>
      <c r="WK71" s="184"/>
      <c r="WL71" s="184"/>
      <c r="WM71" s="184"/>
      <c r="WN71" s="184"/>
      <c r="WO71" s="184"/>
      <c r="WP71" s="184"/>
      <c r="WQ71" s="184"/>
      <c r="WR71" s="184"/>
      <c r="WS71" s="184"/>
      <c r="WT71" s="184"/>
      <c r="WU71" s="184"/>
      <c r="WV71" s="184"/>
      <c r="WW71" s="184"/>
      <c r="WX71" s="184"/>
      <c r="WY71" s="184"/>
      <c r="WZ71" s="184"/>
      <c r="XA71" s="184"/>
      <c r="XB71" s="184"/>
      <c r="XC71" s="184"/>
      <c r="XD71" s="184"/>
      <c r="XE71" s="184"/>
      <c r="XF71" s="184"/>
      <c r="XG71" s="184"/>
      <c r="XH71" s="184"/>
      <c r="XI71" s="184"/>
      <c r="XJ71" s="184"/>
      <c r="XK71" s="184"/>
      <c r="XL71" s="184"/>
      <c r="XM71" s="184"/>
      <c r="XN71" s="184"/>
      <c r="XO71" s="184"/>
      <c r="XP71" s="184"/>
      <c r="XQ71" s="184"/>
      <c r="XR71" s="184"/>
      <c r="XS71" s="184"/>
      <c r="XT71" s="184"/>
      <c r="XU71" s="184"/>
      <c r="XV71" s="184"/>
      <c r="XW71" s="184"/>
      <c r="XX71" s="184"/>
      <c r="XY71" s="184"/>
      <c r="XZ71" s="184"/>
      <c r="YA71" s="184"/>
      <c r="YB71" s="184"/>
      <c r="YC71" s="184"/>
      <c r="YD71" s="184"/>
      <c r="YE71" s="184"/>
      <c r="YF71" s="184"/>
      <c r="YG71" s="184"/>
      <c r="YH71" s="184"/>
      <c r="YI71" s="184"/>
      <c r="YJ71" s="184"/>
      <c r="YK71" s="184"/>
      <c r="YL71" s="184"/>
      <c r="YM71" s="184"/>
      <c r="YN71" s="184"/>
      <c r="YO71" s="184"/>
      <c r="YP71" s="184"/>
      <c r="YQ71" s="184"/>
      <c r="YR71" s="184"/>
      <c r="YS71" s="184"/>
      <c r="YT71" s="184"/>
      <c r="YU71" s="184"/>
      <c r="YV71" s="184"/>
      <c r="YW71" s="184"/>
      <c r="YX71" s="184"/>
      <c r="YY71" s="184"/>
      <c r="YZ71" s="184"/>
      <c r="ZA71" s="184"/>
      <c r="ZB71" s="184"/>
      <c r="ZC71" s="184"/>
      <c r="ZD71" s="184"/>
      <c r="ZE71" s="184"/>
      <c r="ZF71" s="184"/>
      <c r="ZG71" s="184"/>
      <c r="ZH71" s="184"/>
      <c r="ZI71" s="184"/>
      <c r="ZJ71" s="184"/>
      <c r="ZK71" s="184"/>
      <c r="ZL71" s="184"/>
      <c r="ZM71" s="184"/>
      <c r="ZN71" s="184"/>
      <c r="ZO71" s="184"/>
      <c r="ZP71" s="184"/>
      <c r="ZQ71" s="184"/>
      <c r="ZR71" s="184"/>
      <c r="ZS71" s="184"/>
      <c r="ZT71" s="184"/>
      <c r="ZU71" s="184"/>
      <c r="ZV71" s="184"/>
      <c r="ZW71" s="184"/>
      <c r="ZX71" s="184"/>
      <c r="ZY71" s="184"/>
      <c r="ZZ71" s="184"/>
      <c r="AAA71" s="184"/>
      <c r="AAB71" s="184"/>
      <c r="AAC71" s="184"/>
      <c r="AAD71" s="184"/>
      <c r="AAE71" s="184"/>
      <c r="AAF71" s="184"/>
      <c r="AAG71" s="184"/>
      <c r="AAH71" s="184"/>
      <c r="AAI71" s="184"/>
      <c r="AAJ71" s="184"/>
      <c r="AAK71" s="184"/>
      <c r="AAL71" s="184"/>
      <c r="AAM71" s="184"/>
      <c r="AAN71" s="184"/>
      <c r="AAO71" s="184"/>
      <c r="AAP71" s="184"/>
      <c r="AAQ71" s="184"/>
      <c r="AAR71" s="184"/>
      <c r="AAS71" s="184"/>
      <c r="AAT71" s="184"/>
      <c r="AAU71" s="184"/>
      <c r="AAV71" s="184"/>
      <c r="AAW71" s="184"/>
      <c r="AAX71" s="184"/>
      <c r="AAY71" s="184"/>
      <c r="AAZ71" s="184"/>
      <c r="ABA71" s="184"/>
      <c r="ABB71" s="184"/>
      <c r="ABC71" s="184"/>
      <c r="ABD71" s="184"/>
      <c r="ABE71" s="184"/>
      <c r="ABF71" s="184"/>
      <c r="ABG71" s="184"/>
      <c r="ABH71" s="184"/>
      <c r="ABI71" s="184"/>
      <c r="ABJ71" s="184"/>
      <c r="ABK71" s="184"/>
      <c r="ABL71" s="184"/>
      <c r="ABM71" s="184"/>
      <c r="ABN71" s="184"/>
      <c r="ABO71" s="184"/>
      <c r="ABP71" s="184"/>
      <c r="ABQ71" s="184"/>
      <c r="ABR71" s="184"/>
      <c r="ABS71" s="184"/>
      <c r="ABT71" s="184"/>
      <c r="ABU71" s="184"/>
      <c r="ABV71" s="184"/>
      <c r="ABW71" s="184"/>
      <c r="ABX71" s="184"/>
      <c r="ABY71" s="184"/>
      <c r="ABZ71" s="184"/>
      <c r="ACA71" s="184"/>
      <c r="ACB71" s="184"/>
      <c r="ACC71" s="184"/>
      <c r="ACD71" s="184"/>
      <c r="ACE71" s="184"/>
      <c r="ACF71" s="184"/>
      <c r="ACG71" s="184"/>
      <c r="ACH71" s="184"/>
      <c r="ACI71" s="184"/>
      <c r="ACJ71" s="184"/>
      <c r="ACK71" s="184"/>
      <c r="ACL71" s="184"/>
      <c r="ACM71" s="184"/>
      <c r="ACN71" s="184"/>
      <c r="ACO71" s="184"/>
      <c r="ACP71" s="184"/>
      <c r="ACQ71" s="184"/>
      <c r="ACR71" s="184"/>
      <c r="ACS71" s="184"/>
      <c r="ACT71" s="184"/>
      <c r="ACU71" s="184"/>
      <c r="ACV71" s="184"/>
      <c r="ACW71" s="184"/>
      <c r="ACX71" s="184"/>
      <c r="ACY71" s="184"/>
      <c r="ACZ71" s="184"/>
      <c r="ADA71" s="184"/>
      <c r="ADB71" s="184"/>
      <c r="ADC71" s="184"/>
      <c r="ADD71" s="184"/>
      <c r="ADE71" s="184"/>
      <c r="ADF71" s="184"/>
      <c r="ADG71" s="184"/>
      <c r="ADH71" s="184"/>
      <c r="ADI71" s="184"/>
      <c r="ADJ71" s="184"/>
      <c r="ADK71" s="184"/>
      <c r="ADL71" s="184"/>
      <c r="ADM71" s="184"/>
      <c r="ADN71" s="184"/>
      <c r="ADO71" s="184"/>
      <c r="ADP71" s="184"/>
      <c r="ADQ71" s="184"/>
      <c r="ADR71" s="184"/>
      <c r="ADS71" s="184"/>
      <c r="ADT71" s="184"/>
      <c r="ADU71" s="184"/>
      <c r="ADV71" s="184"/>
      <c r="ADW71" s="184"/>
      <c r="ADX71" s="184"/>
      <c r="ADY71" s="184"/>
      <c r="ADZ71" s="184"/>
      <c r="AEA71" s="184"/>
      <c r="AEB71" s="184"/>
      <c r="AEC71" s="184"/>
      <c r="AED71" s="184"/>
      <c r="AEE71" s="184"/>
      <c r="AEF71" s="184"/>
      <c r="AEG71" s="184"/>
      <c r="AEH71" s="184"/>
      <c r="AEI71" s="184"/>
      <c r="AEJ71" s="184"/>
      <c r="AEK71" s="184"/>
      <c r="AEL71" s="184"/>
      <c r="AEM71" s="184"/>
      <c r="AEN71" s="184"/>
      <c r="AEO71" s="184"/>
      <c r="AEP71" s="184"/>
      <c r="AEQ71" s="184"/>
      <c r="AER71" s="184"/>
      <c r="AES71" s="184"/>
      <c r="AET71" s="184"/>
      <c r="AEU71" s="184"/>
      <c r="AEV71" s="184"/>
      <c r="AEW71" s="184"/>
      <c r="AEX71" s="184"/>
      <c r="AEY71" s="184"/>
      <c r="AEZ71" s="184"/>
      <c r="AFA71" s="184"/>
      <c r="AFB71" s="184"/>
      <c r="AFC71" s="184"/>
      <c r="AFD71" s="184"/>
      <c r="AFE71" s="184"/>
      <c r="AFF71" s="184"/>
      <c r="AFG71" s="184"/>
      <c r="AFH71" s="184"/>
      <c r="AFI71" s="184"/>
      <c r="AFJ71" s="184"/>
      <c r="AFK71" s="184"/>
      <c r="AFL71" s="184"/>
      <c r="AFM71" s="184"/>
      <c r="AFN71" s="184"/>
      <c r="AFO71" s="184"/>
      <c r="AFP71" s="184"/>
      <c r="AFQ71" s="184"/>
      <c r="AFR71" s="184"/>
      <c r="AFS71" s="184"/>
      <c r="AFT71" s="184"/>
      <c r="AFU71" s="184"/>
      <c r="AFV71" s="184"/>
      <c r="AFW71" s="184"/>
      <c r="AFX71" s="184"/>
      <c r="AFY71" s="184"/>
    </row>
    <row r="72" spans="2:857" ht="13.35" customHeight="1" x14ac:dyDescent="0.25">
      <c r="B72" s="263" t="s">
        <v>9503</v>
      </c>
      <c r="C72" s="278">
        <v>99130</v>
      </c>
      <c r="D72" s="264" t="s">
        <v>739</v>
      </c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4"/>
      <c r="DM72" s="184"/>
      <c r="DN72" s="184"/>
      <c r="DO72" s="184"/>
      <c r="DP72" s="184"/>
      <c r="DQ72" s="184"/>
      <c r="DR72" s="184"/>
      <c r="DS72" s="184"/>
      <c r="DT72" s="184"/>
      <c r="DU72" s="184"/>
      <c r="DV72" s="184"/>
      <c r="DW72" s="184"/>
      <c r="DX72" s="184"/>
      <c r="DY72" s="184"/>
      <c r="DZ72" s="184"/>
      <c r="EA72" s="184"/>
      <c r="EB72" s="184"/>
      <c r="EC72" s="184"/>
      <c r="ED72" s="184"/>
      <c r="EE72" s="184"/>
      <c r="EF72" s="184"/>
      <c r="EG72" s="184"/>
      <c r="EH72" s="184"/>
      <c r="EI72" s="184"/>
      <c r="EJ72" s="184"/>
      <c r="EK72" s="184"/>
      <c r="EL72" s="184"/>
      <c r="EM72" s="184"/>
      <c r="EN72" s="184"/>
      <c r="EO72" s="184"/>
      <c r="EP72" s="184"/>
      <c r="EQ72" s="184"/>
      <c r="ER72" s="184"/>
      <c r="ES72" s="184"/>
      <c r="ET72" s="184"/>
      <c r="EU72" s="184"/>
      <c r="EV72" s="184"/>
      <c r="EW72" s="184"/>
      <c r="EX72" s="184"/>
      <c r="EY72" s="184"/>
      <c r="EZ72" s="184"/>
      <c r="FA72" s="184"/>
      <c r="FB72" s="184"/>
      <c r="FC72" s="184"/>
      <c r="FD72" s="184"/>
      <c r="FE72" s="184"/>
      <c r="FF72" s="184"/>
      <c r="FG72" s="184"/>
      <c r="FH72" s="184"/>
      <c r="FI72" s="184"/>
      <c r="FJ72" s="184"/>
      <c r="FK72" s="184"/>
      <c r="FL72" s="184"/>
      <c r="FM72" s="184"/>
      <c r="FN72" s="184"/>
      <c r="FO72" s="184"/>
      <c r="FP72" s="184"/>
      <c r="FQ72" s="184"/>
      <c r="FR72" s="184"/>
      <c r="FS72" s="184"/>
      <c r="FT72" s="184"/>
      <c r="FU72" s="184"/>
      <c r="FV72" s="184"/>
      <c r="FW72" s="184"/>
      <c r="FX72" s="184"/>
      <c r="FY72" s="184"/>
      <c r="FZ72" s="184"/>
      <c r="GA72" s="184"/>
      <c r="GB72" s="184"/>
      <c r="GC72" s="184"/>
      <c r="GD72" s="184"/>
      <c r="GE72" s="184"/>
      <c r="GF72" s="184"/>
      <c r="GG72" s="184"/>
      <c r="GH72" s="184"/>
      <c r="GI72" s="184"/>
      <c r="GJ72" s="184"/>
      <c r="GK72" s="184"/>
      <c r="GL72" s="184"/>
      <c r="GM72" s="184"/>
      <c r="GN72" s="184"/>
      <c r="GO72" s="184"/>
      <c r="GP72" s="184"/>
      <c r="GQ72" s="184"/>
      <c r="GR72" s="184"/>
      <c r="GS72" s="184"/>
      <c r="GT72" s="184"/>
      <c r="GU72" s="184"/>
      <c r="GV72" s="184"/>
      <c r="GW72" s="184"/>
      <c r="GX72" s="184"/>
      <c r="GY72" s="184"/>
      <c r="GZ72" s="184"/>
      <c r="HA72" s="184"/>
      <c r="HB72" s="184"/>
      <c r="HC72" s="184"/>
      <c r="HD72" s="184"/>
      <c r="HE72" s="184"/>
      <c r="HF72" s="184"/>
      <c r="HG72" s="184"/>
      <c r="HH72" s="184"/>
      <c r="HI72" s="184"/>
      <c r="HJ72" s="184"/>
      <c r="HK72" s="184"/>
      <c r="HL72" s="184"/>
      <c r="HM72" s="184"/>
      <c r="HN72" s="184"/>
      <c r="HO72" s="184"/>
      <c r="HP72" s="184"/>
      <c r="HQ72" s="184"/>
      <c r="HR72" s="184"/>
      <c r="HS72" s="184"/>
      <c r="HT72" s="184"/>
      <c r="HU72" s="184"/>
      <c r="HV72" s="184"/>
      <c r="HW72" s="184"/>
      <c r="HX72" s="184"/>
      <c r="HY72" s="184"/>
      <c r="HZ72" s="184"/>
      <c r="IA72" s="184"/>
      <c r="IB72" s="184"/>
      <c r="IC72" s="184"/>
      <c r="ID72" s="184"/>
      <c r="IE72" s="184"/>
      <c r="IF72" s="184"/>
      <c r="IG72" s="184"/>
      <c r="IH72" s="184"/>
      <c r="II72" s="184"/>
      <c r="IJ72" s="184"/>
      <c r="IK72" s="184"/>
      <c r="IL72" s="184"/>
      <c r="IM72" s="184"/>
      <c r="IN72" s="184"/>
      <c r="IO72" s="184"/>
      <c r="IP72" s="184"/>
      <c r="IQ72" s="184"/>
      <c r="IR72" s="184"/>
      <c r="IS72" s="184"/>
      <c r="IT72" s="184"/>
      <c r="IU72" s="184"/>
      <c r="IV72" s="184"/>
      <c r="IW72" s="184"/>
      <c r="IX72" s="184"/>
      <c r="IY72" s="184"/>
      <c r="IZ72" s="184"/>
      <c r="JA72" s="184"/>
      <c r="JB72" s="184"/>
      <c r="JC72" s="184"/>
      <c r="JD72" s="184"/>
      <c r="JE72" s="184"/>
      <c r="JF72" s="184"/>
      <c r="JG72" s="184"/>
      <c r="JH72" s="184"/>
      <c r="JI72" s="184"/>
      <c r="JJ72" s="184"/>
      <c r="JK72" s="184"/>
      <c r="JL72" s="184"/>
      <c r="JM72" s="184"/>
      <c r="JN72" s="184"/>
      <c r="JO72" s="184"/>
      <c r="JP72" s="184"/>
      <c r="JQ72" s="184"/>
      <c r="JR72" s="184"/>
      <c r="JS72" s="184"/>
      <c r="JT72" s="184"/>
      <c r="JU72" s="184"/>
      <c r="JV72" s="184"/>
      <c r="JW72" s="184"/>
      <c r="JX72" s="184"/>
      <c r="JY72" s="184"/>
      <c r="JZ72" s="184"/>
      <c r="KA72" s="184"/>
      <c r="KB72" s="184"/>
      <c r="KC72" s="184"/>
      <c r="KD72" s="184"/>
      <c r="KE72" s="184"/>
      <c r="KF72" s="184"/>
      <c r="KG72" s="184"/>
      <c r="KH72" s="184"/>
      <c r="KI72" s="184"/>
      <c r="KJ72" s="184"/>
      <c r="KK72" s="184"/>
      <c r="KL72" s="184"/>
      <c r="KM72" s="184"/>
      <c r="KN72" s="184"/>
      <c r="KO72" s="184"/>
      <c r="KP72" s="184"/>
      <c r="KQ72" s="184"/>
      <c r="KR72" s="184"/>
      <c r="KS72" s="184"/>
      <c r="KT72" s="184"/>
      <c r="KU72" s="184"/>
      <c r="KV72" s="184"/>
      <c r="KW72" s="184"/>
      <c r="KX72" s="184"/>
      <c r="KY72" s="184"/>
      <c r="KZ72" s="184"/>
      <c r="LA72" s="184"/>
      <c r="LB72" s="184"/>
      <c r="LC72" s="184"/>
      <c r="LD72" s="184"/>
      <c r="LE72" s="184"/>
      <c r="LF72" s="184"/>
      <c r="LG72" s="184"/>
      <c r="LH72" s="184"/>
      <c r="LI72" s="184"/>
      <c r="LJ72" s="184"/>
      <c r="LK72" s="184"/>
      <c r="LL72" s="184"/>
      <c r="LM72" s="184"/>
      <c r="LN72" s="184"/>
      <c r="LO72" s="184"/>
      <c r="LP72" s="184"/>
      <c r="LQ72" s="184"/>
      <c r="LR72" s="184"/>
      <c r="LS72" s="184"/>
      <c r="LT72" s="184"/>
      <c r="LU72" s="184"/>
      <c r="LV72" s="184"/>
      <c r="LW72" s="184"/>
      <c r="LX72" s="184"/>
      <c r="LY72" s="184"/>
      <c r="LZ72" s="184"/>
      <c r="MA72" s="184"/>
      <c r="MB72" s="184"/>
      <c r="MC72" s="184"/>
      <c r="MD72" s="184"/>
      <c r="ME72" s="184"/>
      <c r="MF72" s="184"/>
      <c r="MG72" s="184"/>
      <c r="MH72" s="184"/>
      <c r="MI72" s="184"/>
      <c r="MJ72" s="184"/>
      <c r="MK72" s="184"/>
      <c r="ML72" s="184"/>
      <c r="MM72" s="184"/>
      <c r="MN72" s="184"/>
      <c r="MO72" s="184"/>
      <c r="MP72" s="184"/>
      <c r="MQ72" s="184"/>
      <c r="MR72" s="184"/>
      <c r="MS72" s="184"/>
      <c r="MT72" s="184"/>
      <c r="MU72" s="184"/>
      <c r="MV72" s="184"/>
      <c r="MW72" s="184"/>
      <c r="MX72" s="184"/>
      <c r="MY72" s="184"/>
      <c r="MZ72" s="184"/>
      <c r="NA72" s="184"/>
      <c r="NB72" s="184"/>
      <c r="NC72" s="184"/>
      <c r="ND72" s="184"/>
      <c r="NE72" s="184"/>
      <c r="NF72" s="184"/>
      <c r="NG72" s="184"/>
      <c r="NH72" s="184"/>
      <c r="NI72" s="184"/>
      <c r="NJ72" s="184"/>
      <c r="NK72" s="184"/>
      <c r="NL72" s="184"/>
      <c r="NM72" s="184"/>
      <c r="NN72" s="184"/>
      <c r="NO72" s="184"/>
      <c r="NP72" s="184"/>
      <c r="NQ72" s="184"/>
      <c r="NR72" s="184"/>
      <c r="NS72" s="184"/>
      <c r="NT72" s="184"/>
      <c r="NU72" s="184"/>
      <c r="NV72" s="184"/>
      <c r="NW72" s="184"/>
      <c r="NX72" s="184"/>
      <c r="NY72" s="184"/>
      <c r="NZ72" s="184"/>
      <c r="OA72" s="184"/>
      <c r="OB72" s="184"/>
      <c r="OC72" s="184"/>
      <c r="OD72" s="184"/>
      <c r="OE72" s="184"/>
      <c r="OF72" s="184"/>
      <c r="OG72" s="184"/>
      <c r="OH72" s="184"/>
      <c r="OI72" s="184"/>
      <c r="OJ72" s="184"/>
      <c r="OK72" s="184"/>
      <c r="OL72" s="184"/>
      <c r="OM72" s="184"/>
      <c r="ON72" s="184"/>
      <c r="OO72" s="184"/>
      <c r="OP72" s="184"/>
      <c r="OQ72" s="184"/>
      <c r="OR72" s="184"/>
      <c r="OS72" s="184"/>
      <c r="OT72" s="184"/>
      <c r="OU72" s="184"/>
      <c r="OV72" s="184"/>
      <c r="OW72" s="184"/>
      <c r="OX72" s="184"/>
      <c r="OY72" s="184"/>
      <c r="OZ72" s="184"/>
      <c r="PA72" s="184"/>
      <c r="PB72" s="184"/>
      <c r="PC72" s="184"/>
      <c r="PD72" s="184"/>
      <c r="PE72" s="184"/>
      <c r="PF72" s="184"/>
      <c r="PG72" s="184"/>
      <c r="PH72" s="184"/>
      <c r="PI72" s="184"/>
      <c r="PJ72" s="184"/>
      <c r="PK72" s="184"/>
      <c r="PL72" s="184"/>
      <c r="PM72" s="184"/>
      <c r="PN72" s="184"/>
      <c r="PO72" s="184"/>
      <c r="PP72" s="184"/>
      <c r="PQ72" s="184"/>
      <c r="PR72" s="184"/>
      <c r="PS72" s="184"/>
      <c r="PT72" s="184"/>
      <c r="PU72" s="184"/>
      <c r="PV72" s="184"/>
      <c r="PW72" s="184"/>
      <c r="PX72" s="184"/>
      <c r="PY72" s="184"/>
      <c r="PZ72" s="184"/>
      <c r="QA72" s="184"/>
      <c r="QB72" s="184"/>
      <c r="QC72" s="184"/>
      <c r="QD72" s="184"/>
      <c r="QE72" s="184"/>
      <c r="QF72" s="184"/>
      <c r="QG72" s="184"/>
      <c r="QH72" s="184"/>
      <c r="QI72" s="184"/>
      <c r="QJ72" s="184"/>
      <c r="QK72" s="184"/>
      <c r="QL72" s="184"/>
      <c r="QM72" s="184"/>
      <c r="QN72" s="184"/>
      <c r="QO72" s="184"/>
      <c r="QP72" s="184"/>
      <c r="QQ72" s="184"/>
      <c r="QR72" s="184"/>
      <c r="QS72" s="184"/>
      <c r="QT72" s="184"/>
      <c r="QU72" s="184"/>
      <c r="QV72" s="184"/>
      <c r="QW72" s="184"/>
      <c r="QX72" s="184"/>
      <c r="QY72" s="184"/>
      <c r="QZ72" s="184"/>
      <c r="RA72" s="184"/>
      <c r="RB72" s="184"/>
      <c r="RC72" s="184"/>
      <c r="RD72" s="184"/>
      <c r="RE72" s="184"/>
      <c r="RF72" s="184"/>
      <c r="RG72" s="184"/>
      <c r="RH72" s="184"/>
      <c r="RI72" s="184"/>
      <c r="RJ72" s="184"/>
      <c r="RK72" s="184"/>
      <c r="RL72" s="184"/>
      <c r="RM72" s="184"/>
      <c r="RN72" s="184"/>
      <c r="RO72" s="184"/>
      <c r="RP72" s="184"/>
      <c r="RQ72" s="184"/>
      <c r="RR72" s="184"/>
      <c r="RS72" s="184"/>
      <c r="RT72" s="184"/>
      <c r="RU72" s="184"/>
      <c r="RV72" s="184"/>
      <c r="RW72" s="184"/>
      <c r="RX72" s="184"/>
      <c r="RY72" s="184"/>
      <c r="RZ72" s="184"/>
      <c r="SA72" s="184"/>
      <c r="SB72" s="184"/>
      <c r="SC72" s="184"/>
      <c r="SD72" s="184"/>
      <c r="SE72" s="184"/>
      <c r="SF72" s="184"/>
      <c r="SG72" s="184"/>
      <c r="SH72" s="184"/>
      <c r="SI72" s="184"/>
      <c r="SJ72" s="184"/>
      <c r="SK72" s="184"/>
      <c r="SL72" s="184"/>
      <c r="SM72" s="184"/>
      <c r="SN72" s="184"/>
      <c r="SO72" s="184"/>
      <c r="SP72" s="184"/>
      <c r="SQ72" s="184"/>
      <c r="SR72" s="184"/>
      <c r="SS72" s="184"/>
      <c r="ST72" s="184"/>
      <c r="SU72" s="184"/>
      <c r="SV72" s="184"/>
      <c r="SW72" s="184"/>
      <c r="SX72" s="184"/>
      <c r="SY72" s="184"/>
      <c r="SZ72" s="184"/>
      <c r="TA72" s="184"/>
      <c r="TB72" s="184"/>
      <c r="TC72" s="184"/>
      <c r="TD72" s="184"/>
      <c r="TE72" s="184"/>
      <c r="TF72" s="184"/>
      <c r="TG72" s="184"/>
      <c r="TH72" s="184"/>
      <c r="TI72" s="184"/>
      <c r="TJ72" s="184"/>
      <c r="TK72" s="184"/>
      <c r="TL72" s="184"/>
      <c r="TM72" s="184"/>
      <c r="TN72" s="184"/>
      <c r="TO72" s="184"/>
      <c r="TP72" s="184"/>
      <c r="TQ72" s="184"/>
      <c r="TR72" s="184"/>
      <c r="TS72" s="184"/>
      <c r="TT72" s="184"/>
      <c r="TU72" s="184"/>
      <c r="TV72" s="184"/>
      <c r="TW72" s="184"/>
      <c r="TX72" s="184"/>
      <c r="TY72" s="184"/>
      <c r="TZ72" s="184"/>
      <c r="UA72" s="184"/>
      <c r="UB72" s="184"/>
      <c r="UC72" s="184"/>
      <c r="UD72" s="184"/>
      <c r="UE72" s="184"/>
      <c r="UF72" s="184"/>
      <c r="UG72" s="184"/>
      <c r="UH72" s="184"/>
      <c r="UI72" s="184"/>
      <c r="UJ72" s="184"/>
      <c r="UK72" s="184"/>
      <c r="UL72" s="184"/>
      <c r="UM72" s="184"/>
      <c r="UN72" s="184"/>
      <c r="UO72" s="184"/>
      <c r="UP72" s="184"/>
      <c r="UQ72" s="184"/>
      <c r="UR72" s="184"/>
      <c r="US72" s="184"/>
      <c r="UT72" s="184"/>
      <c r="UU72" s="184"/>
      <c r="UV72" s="184"/>
      <c r="UW72" s="184"/>
      <c r="UX72" s="184"/>
      <c r="UY72" s="184"/>
      <c r="UZ72" s="184"/>
      <c r="VA72" s="184"/>
      <c r="VB72" s="184"/>
      <c r="VC72" s="184"/>
      <c r="VD72" s="184"/>
      <c r="VE72" s="184"/>
      <c r="VF72" s="184"/>
      <c r="VG72" s="184"/>
      <c r="VH72" s="184"/>
      <c r="VI72" s="184"/>
      <c r="VJ72" s="184"/>
      <c r="VK72" s="184"/>
      <c r="VL72" s="184"/>
      <c r="VM72" s="184"/>
      <c r="VN72" s="184"/>
      <c r="VO72" s="184"/>
      <c r="VP72" s="184"/>
      <c r="VQ72" s="184"/>
      <c r="VR72" s="184"/>
      <c r="VS72" s="184"/>
      <c r="VT72" s="184"/>
      <c r="VU72" s="184"/>
      <c r="VV72" s="184"/>
      <c r="VW72" s="184"/>
      <c r="VX72" s="184"/>
      <c r="VY72" s="184"/>
      <c r="VZ72" s="184"/>
      <c r="WA72" s="184"/>
      <c r="WB72" s="184"/>
      <c r="WC72" s="184"/>
      <c r="WD72" s="184"/>
      <c r="WE72" s="184"/>
      <c r="WF72" s="184"/>
      <c r="WG72" s="184"/>
      <c r="WH72" s="184"/>
      <c r="WI72" s="184"/>
      <c r="WJ72" s="184"/>
      <c r="WK72" s="184"/>
      <c r="WL72" s="184"/>
      <c r="WM72" s="184"/>
      <c r="WN72" s="184"/>
      <c r="WO72" s="184"/>
      <c r="WP72" s="184"/>
      <c r="WQ72" s="184"/>
      <c r="WR72" s="184"/>
      <c r="WS72" s="184"/>
      <c r="WT72" s="184"/>
      <c r="WU72" s="184"/>
      <c r="WV72" s="184"/>
      <c r="WW72" s="184"/>
      <c r="WX72" s="184"/>
      <c r="WY72" s="184"/>
      <c r="WZ72" s="184"/>
      <c r="XA72" s="184"/>
      <c r="XB72" s="184"/>
      <c r="XC72" s="184"/>
      <c r="XD72" s="184"/>
      <c r="XE72" s="184"/>
      <c r="XF72" s="184"/>
      <c r="XG72" s="184"/>
      <c r="XH72" s="184"/>
      <c r="XI72" s="184"/>
      <c r="XJ72" s="184"/>
      <c r="XK72" s="184"/>
      <c r="XL72" s="184"/>
      <c r="XM72" s="184"/>
      <c r="XN72" s="184"/>
      <c r="XO72" s="184"/>
      <c r="XP72" s="184"/>
      <c r="XQ72" s="184"/>
      <c r="XR72" s="184"/>
      <c r="XS72" s="184"/>
      <c r="XT72" s="184"/>
      <c r="XU72" s="184"/>
      <c r="XV72" s="184"/>
      <c r="XW72" s="184"/>
      <c r="XX72" s="184"/>
      <c r="XY72" s="184"/>
      <c r="XZ72" s="184"/>
      <c r="YA72" s="184"/>
      <c r="YB72" s="184"/>
      <c r="YC72" s="184"/>
      <c r="YD72" s="184"/>
      <c r="YE72" s="184"/>
      <c r="YF72" s="184"/>
      <c r="YG72" s="184"/>
      <c r="YH72" s="184"/>
      <c r="YI72" s="184"/>
      <c r="YJ72" s="184"/>
      <c r="YK72" s="184"/>
      <c r="YL72" s="184"/>
      <c r="YM72" s="184"/>
      <c r="YN72" s="184"/>
      <c r="YO72" s="184"/>
      <c r="YP72" s="184"/>
      <c r="YQ72" s="184"/>
      <c r="YR72" s="184"/>
      <c r="YS72" s="184"/>
      <c r="YT72" s="184"/>
      <c r="YU72" s="184"/>
      <c r="YV72" s="184"/>
      <c r="YW72" s="184"/>
      <c r="YX72" s="184"/>
      <c r="YY72" s="184"/>
      <c r="YZ72" s="184"/>
      <c r="ZA72" s="184"/>
      <c r="ZB72" s="184"/>
      <c r="ZC72" s="184"/>
      <c r="ZD72" s="184"/>
      <c r="ZE72" s="184"/>
      <c r="ZF72" s="184"/>
      <c r="ZG72" s="184"/>
      <c r="ZH72" s="184"/>
      <c r="ZI72" s="184"/>
      <c r="ZJ72" s="184"/>
      <c r="ZK72" s="184"/>
      <c r="ZL72" s="184"/>
      <c r="ZM72" s="184"/>
      <c r="ZN72" s="184"/>
      <c r="ZO72" s="184"/>
      <c r="ZP72" s="184"/>
      <c r="ZQ72" s="184"/>
      <c r="ZR72" s="184"/>
      <c r="ZS72" s="184"/>
      <c r="ZT72" s="184"/>
      <c r="ZU72" s="184"/>
      <c r="ZV72" s="184"/>
      <c r="ZW72" s="184"/>
      <c r="ZX72" s="184"/>
      <c r="ZY72" s="184"/>
      <c r="ZZ72" s="184"/>
      <c r="AAA72" s="184"/>
      <c r="AAB72" s="184"/>
      <c r="AAC72" s="184"/>
      <c r="AAD72" s="184"/>
      <c r="AAE72" s="184"/>
      <c r="AAF72" s="184"/>
      <c r="AAG72" s="184"/>
      <c r="AAH72" s="184"/>
      <c r="AAI72" s="184"/>
      <c r="AAJ72" s="184"/>
      <c r="AAK72" s="184"/>
      <c r="AAL72" s="184"/>
      <c r="AAM72" s="184"/>
      <c r="AAN72" s="184"/>
      <c r="AAO72" s="184"/>
      <c r="AAP72" s="184"/>
      <c r="AAQ72" s="184"/>
      <c r="AAR72" s="184"/>
      <c r="AAS72" s="184"/>
      <c r="AAT72" s="184"/>
      <c r="AAU72" s="184"/>
      <c r="AAV72" s="184"/>
      <c r="AAW72" s="184"/>
      <c r="AAX72" s="184"/>
      <c r="AAY72" s="184"/>
      <c r="AAZ72" s="184"/>
      <c r="ABA72" s="184"/>
      <c r="ABB72" s="184"/>
      <c r="ABC72" s="184"/>
      <c r="ABD72" s="184"/>
      <c r="ABE72" s="184"/>
      <c r="ABF72" s="184"/>
      <c r="ABG72" s="184"/>
      <c r="ABH72" s="184"/>
      <c r="ABI72" s="184"/>
      <c r="ABJ72" s="184"/>
      <c r="ABK72" s="184"/>
      <c r="ABL72" s="184"/>
      <c r="ABM72" s="184"/>
      <c r="ABN72" s="184"/>
      <c r="ABO72" s="184"/>
      <c r="ABP72" s="184"/>
      <c r="ABQ72" s="184"/>
      <c r="ABR72" s="184"/>
      <c r="ABS72" s="184"/>
      <c r="ABT72" s="184"/>
      <c r="ABU72" s="184"/>
      <c r="ABV72" s="184"/>
      <c r="ABW72" s="184"/>
      <c r="ABX72" s="184"/>
      <c r="ABY72" s="184"/>
      <c r="ABZ72" s="184"/>
      <c r="ACA72" s="184"/>
      <c r="ACB72" s="184"/>
      <c r="ACC72" s="184"/>
      <c r="ACD72" s="184"/>
      <c r="ACE72" s="184"/>
      <c r="ACF72" s="184"/>
      <c r="ACG72" s="184"/>
      <c r="ACH72" s="184"/>
      <c r="ACI72" s="184"/>
      <c r="ACJ72" s="184"/>
      <c r="ACK72" s="184"/>
      <c r="ACL72" s="184"/>
      <c r="ACM72" s="184"/>
      <c r="ACN72" s="184"/>
      <c r="ACO72" s="184"/>
      <c r="ACP72" s="184"/>
      <c r="ACQ72" s="184"/>
      <c r="ACR72" s="184"/>
      <c r="ACS72" s="184"/>
      <c r="ACT72" s="184"/>
      <c r="ACU72" s="184"/>
      <c r="ACV72" s="184"/>
      <c r="ACW72" s="184"/>
      <c r="ACX72" s="184"/>
      <c r="ACY72" s="184"/>
      <c r="ACZ72" s="184"/>
      <c r="ADA72" s="184"/>
      <c r="ADB72" s="184"/>
      <c r="ADC72" s="184"/>
      <c r="ADD72" s="184"/>
      <c r="ADE72" s="184"/>
      <c r="ADF72" s="184"/>
      <c r="ADG72" s="184"/>
      <c r="ADH72" s="184"/>
      <c r="ADI72" s="184"/>
      <c r="ADJ72" s="184"/>
      <c r="ADK72" s="184"/>
      <c r="ADL72" s="184"/>
      <c r="ADM72" s="184"/>
      <c r="ADN72" s="184"/>
      <c r="ADO72" s="184"/>
      <c r="ADP72" s="184"/>
      <c r="ADQ72" s="184"/>
      <c r="ADR72" s="184"/>
      <c r="ADS72" s="184"/>
      <c r="ADT72" s="184"/>
      <c r="ADU72" s="184"/>
      <c r="ADV72" s="184"/>
      <c r="ADW72" s="184"/>
      <c r="ADX72" s="184"/>
      <c r="ADY72" s="184"/>
      <c r="ADZ72" s="184"/>
      <c r="AEA72" s="184"/>
      <c r="AEB72" s="184"/>
      <c r="AEC72" s="184"/>
      <c r="AED72" s="184"/>
      <c r="AEE72" s="184"/>
      <c r="AEF72" s="184"/>
      <c r="AEG72" s="184"/>
      <c r="AEH72" s="184"/>
      <c r="AEI72" s="184"/>
      <c r="AEJ72" s="184"/>
      <c r="AEK72" s="184"/>
      <c r="AEL72" s="184"/>
      <c r="AEM72" s="184"/>
      <c r="AEN72" s="184"/>
      <c r="AEO72" s="184"/>
      <c r="AEP72" s="184"/>
      <c r="AEQ72" s="184"/>
      <c r="AER72" s="184"/>
      <c r="AES72" s="184"/>
      <c r="AET72" s="184"/>
      <c r="AEU72" s="184"/>
      <c r="AEV72" s="184"/>
      <c r="AEW72" s="184"/>
      <c r="AEX72" s="184"/>
      <c r="AEY72" s="184"/>
      <c r="AEZ72" s="184"/>
      <c r="AFA72" s="184"/>
      <c r="AFB72" s="184"/>
      <c r="AFC72" s="184"/>
      <c r="AFD72" s="184"/>
      <c r="AFE72" s="184"/>
      <c r="AFF72" s="184"/>
      <c r="AFG72" s="184"/>
      <c r="AFH72" s="184"/>
      <c r="AFI72" s="184"/>
      <c r="AFJ72" s="184"/>
      <c r="AFK72" s="184"/>
      <c r="AFL72" s="184"/>
      <c r="AFM72" s="184"/>
      <c r="AFN72" s="184"/>
      <c r="AFO72" s="184"/>
      <c r="AFP72" s="184"/>
      <c r="AFQ72" s="184"/>
      <c r="AFR72" s="184"/>
      <c r="AFS72" s="184"/>
      <c r="AFT72" s="184"/>
      <c r="AFU72" s="184"/>
      <c r="AFV72" s="184"/>
      <c r="AFW72" s="184"/>
      <c r="AFX72" s="184"/>
      <c r="AFY72" s="184"/>
    </row>
    <row r="73" spans="2:857" ht="13.35" customHeight="1" x14ac:dyDescent="0.25">
      <c r="B73" s="263" t="s">
        <v>9504</v>
      </c>
      <c r="C73" s="278">
        <v>99130</v>
      </c>
      <c r="D73" s="264" t="s">
        <v>739</v>
      </c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4"/>
      <c r="DM73" s="184"/>
      <c r="DN73" s="184"/>
      <c r="DO73" s="184"/>
      <c r="DP73" s="184"/>
      <c r="DQ73" s="184"/>
      <c r="DR73" s="184"/>
      <c r="DS73" s="184"/>
      <c r="DT73" s="184"/>
      <c r="DU73" s="184"/>
      <c r="DV73" s="184"/>
      <c r="DW73" s="184"/>
      <c r="DX73" s="184"/>
      <c r="DY73" s="184"/>
      <c r="DZ73" s="184"/>
      <c r="EA73" s="184"/>
      <c r="EB73" s="184"/>
      <c r="EC73" s="184"/>
      <c r="ED73" s="184"/>
      <c r="EE73" s="184"/>
      <c r="EF73" s="184"/>
      <c r="EG73" s="184"/>
      <c r="EH73" s="184"/>
      <c r="EI73" s="184"/>
      <c r="EJ73" s="184"/>
      <c r="EK73" s="184"/>
      <c r="EL73" s="184"/>
      <c r="EM73" s="184"/>
      <c r="EN73" s="184"/>
      <c r="EO73" s="184"/>
      <c r="EP73" s="184"/>
      <c r="EQ73" s="184"/>
      <c r="ER73" s="184"/>
      <c r="ES73" s="184"/>
      <c r="ET73" s="184"/>
      <c r="EU73" s="184"/>
      <c r="EV73" s="184"/>
      <c r="EW73" s="184"/>
      <c r="EX73" s="184"/>
      <c r="EY73" s="184"/>
      <c r="EZ73" s="184"/>
      <c r="FA73" s="184"/>
      <c r="FB73" s="184"/>
      <c r="FC73" s="184"/>
      <c r="FD73" s="184"/>
      <c r="FE73" s="184"/>
      <c r="FF73" s="184"/>
      <c r="FG73" s="184"/>
      <c r="FH73" s="184"/>
      <c r="FI73" s="184"/>
      <c r="FJ73" s="184"/>
      <c r="FK73" s="184"/>
      <c r="FL73" s="184"/>
      <c r="FM73" s="184"/>
      <c r="FN73" s="184"/>
      <c r="FO73" s="184"/>
      <c r="FP73" s="184"/>
      <c r="FQ73" s="184"/>
      <c r="FR73" s="184"/>
      <c r="FS73" s="184"/>
      <c r="FT73" s="184"/>
      <c r="FU73" s="184"/>
      <c r="FV73" s="184"/>
      <c r="FW73" s="184"/>
      <c r="FX73" s="184"/>
      <c r="FY73" s="184"/>
      <c r="FZ73" s="184"/>
      <c r="GA73" s="184"/>
      <c r="GB73" s="184"/>
      <c r="GC73" s="184"/>
      <c r="GD73" s="184"/>
      <c r="GE73" s="184"/>
      <c r="GF73" s="184"/>
      <c r="GG73" s="184"/>
      <c r="GH73" s="184"/>
      <c r="GI73" s="184"/>
      <c r="GJ73" s="184"/>
      <c r="GK73" s="184"/>
      <c r="GL73" s="184"/>
      <c r="GM73" s="184"/>
      <c r="GN73" s="184"/>
      <c r="GO73" s="184"/>
      <c r="GP73" s="184"/>
      <c r="GQ73" s="184"/>
      <c r="GR73" s="184"/>
      <c r="GS73" s="184"/>
      <c r="GT73" s="184"/>
      <c r="GU73" s="184"/>
      <c r="GV73" s="184"/>
      <c r="GW73" s="184"/>
      <c r="GX73" s="184"/>
      <c r="GY73" s="184"/>
      <c r="GZ73" s="184"/>
      <c r="HA73" s="184"/>
      <c r="HB73" s="184"/>
      <c r="HC73" s="184"/>
      <c r="HD73" s="184"/>
      <c r="HE73" s="184"/>
      <c r="HF73" s="184"/>
      <c r="HG73" s="184"/>
      <c r="HH73" s="184"/>
      <c r="HI73" s="184"/>
      <c r="HJ73" s="184"/>
      <c r="HK73" s="184"/>
      <c r="HL73" s="184"/>
      <c r="HM73" s="184"/>
      <c r="HN73" s="184"/>
      <c r="HO73" s="184"/>
      <c r="HP73" s="184"/>
      <c r="HQ73" s="184"/>
      <c r="HR73" s="184"/>
      <c r="HS73" s="184"/>
      <c r="HT73" s="184"/>
      <c r="HU73" s="184"/>
      <c r="HV73" s="184"/>
      <c r="HW73" s="184"/>
      <c r="HX73" s="184"/>
      <c r="HY73" s="184"/>
      <c r="HZ73" s="184"/>
      <c r="IA73" s="184"/>
      <c r="IB73" s="184"/>
      <c r="IC73" s="184"/>
      <c r="ID73" s="184"/>
      <c r="IE73" s="184"/>
      <c r="IF73" s="184"/>
      <c r="IG73" s="184"/>
      <c r="IH73" s="184"/>
      <c r="II73" s="184"/>
      <c r="IJ73" s="184"/>
      <c r="IK73" s="184"/>
      <c r="IL73" s="184"/>
      <c r="IM73" s="184"/>
      <c r="IN73" s="184"/>
      <c r="IO73" s="184"/>
      <c r="IP73" s="184"/>
      <c r="IQ73" s="184"/>
      <c r="IR73" s="184"/>
      <c r="IS73" s="184"/>
      <c r="IT73" s="184"/>
      <c r="IU73" s="184"/>
      <c r="IV73" s="184"/>
      <c r="IW73" s="184"/>
      <c r="IX73" s="184"/>
      <c r="IY73" s="184"/>
      <c r="IZ73" s="184"/>
      <c r="JA73" s="184"/>
      <c r="JB73" s="184"/>
      <c r="JC73" s="184"/>
      <c r="JD73" s="184"/>
      <c r="JE73" s="184"/>
      <c r="JF73" s="184"/>
      <c r="JG73" s="184"/>
      <c r="JH73" s="184"/>
      <c r="JI73" s="184"/>
      <c r="JJ73" s="184"/>
      <c r="JK73" s="184"/>
      <c r="JL73" s="184"/>
      <c r="JM73" s="184"/>
      <c r="JN73" s="184"/>
      <c r="JO73" s="184"/>
      <c r="JP73" s="184"/>
      <c r="JQ73" s="184"/>
      <c r="JR73" s="184"/>
      <c r="JS73" s="184"/>
      <c r="JT73" s="184"/>
      <c r="JU73" s="184"/>
      <c r="JV73" s="184"/>
      <c r="JW73" s="184"/>
      <c r="JX73" s="184"/>
      <c r="JY73" s="184"/>
      <c r="JZ73" s="184"/>
      <c r="KA73" s="184"/>
      <c r="KB73" s="184"/>
      <c r="KC73" s="184"/>
      <c r="KD73" s="184"/>
      <c r="KE73" s="184"/>
      <c r="KF73" s="184"/>
      <c r="KG73" s="184"/>
      <c r="KH73" s="184"/>
      <c r="KI73" s="184"/>
      <c r="KJ73" s="184"/>
      <c r="KK73" s="184"/>
      <c r="KL73" s="184"/>
      <c r="KM73" s="184"/>
      <c r="KN73" s="184"/>
      <c r="KO73" s="184"/>
      <c r="KP73" s="184"/>
      <c r="KQ73" s="184"/>
      <c r="KR73" s="184"/>
      <c r="KS73" s="184"/>
      <c r="KT73" s="184"/>
      <c r="KU73" s="184"/>
      <c r="KV73" s="184"/>
      <c r="KW73" s="184"/>
      <c r="KX73" s="184"/>
      <c r="KY73" s="184"/>
      <c r="KZ73" s="184"/>
      <c r="LA73" s="184"/>
      <c r="LB73" s="184"/>
      <c r="LC73" s="184"/>
      <c r="LD73" s="184"/>
      <c r="LE73" s="184"/>
      <c r="LF73" s="184"/>
      <c r="LG73" s="184"/>
      <c r="LH73" s="184"/>
      <c r="LI73" s="184"/>
      <c r="LJ73" s="184"/>
      <c r="LK73" s="184"/>
      <c r="LL73" s="184"/>
      <c r="LM73" s="184"/>
      <c r="LN73" s="184"/>
      <c r="LO73" s="184"/>
      <c r="LP73" s="184"/>
      <c r="LQ73" s="184"/>
      <c r="LR73" s="184"/>
      <c r="LS73" s="184"/>
      <c r="LT73" s="184"/>
      <c r="LU73" s="184"/>
      <c r="LV73" s="184"/>
      <c r="LW73" s="184"/>
      <c r="LX73" s="184"/>
      <c r="LY73" s="184"/>
      <c r="LZ73" s="184"/>
      <c r="MA73" s="184"/>
      <c r="MB73" s="184"/>
      <c r="MC73" s="184"/>
      <c r="MD73" s="184"/>
      <c r="ME73" s="184"/>
      <c r="MF73" s="184"/>
      <c r="MG73" s="184"/>
      <c r="MH73" s="184"/>
      <c r="MI73" s="184"/>
      <c r="MJ73" s="184"/>
      <c r="MK73" s="184"/>
      <c r="ML73" s="184"/>
      <c r="MM73" s="184"/>
      <c r="MN73" s="184"/>
      <c r="MO73" s="184"/>
      <c r="MP73" s="184"/>
      <c r="MQ73" s="184"/>
      <c r="MR73" s="184"/>
      <c r="MS73" s="184"/>
      <c r="MT73" s="184"/>
      <c r="MU73" s="184"/>
      <c r="MV73" s="184"/>
      <c r="MW73" s="184"/>
      <c r="MX73" s="184"/>
      <c r="MY73" s="184"/>
      <c r="MZ73" s="184"/>
      <c r="NA73" s="184"/>
      <c r="NB73" s="184"/>
      <c r="NC73" s="184"/>
      <c r="ND73" s="184"/>
      <c r="NE73" s="184"/>
      <c r="NF73" s="184"/>
      <c r="NG73" s="184"/>
      <c r="NH73" s="184"/>
      <c r="NI73" s="184"/>
      <c r="NJ73" s="184"/>
      <c r="NK73" s="184"/>
      <c r="NL73" s="184"/>
      <c r="NM73" s="184"/>
      <c r="NN73" s="184"/>
      <c r="NO73" s="184"/>
      <c r="NP73" s="184"/>
      <c r="NQ73" s="184"/>
      <c r="NR73" s="184"/>
      <c r="NS73" s="184"/>
      <c r="NT73" s="184"/>
      <c r="NU73" s="184"/>
      <c r="NV73" s="184"/>
      <c r="NW73" s="184"/>
      <c r="NX73" s="184"/>
      <c r="NY73" s="184"/>
      <c r="NZ73" s="184"/>
      <c r="OA73" s="184"/>
      <c r="OB73" s="184"/>
      <c r="OC73" s="184"/>
      <c r="OD73" s="184"/>
      <c r="OE73" s="184"/>
      <c r="OF73" s="184"/>
      <c r="OG73" s="184"/>
      <c r="OH73" s="184"/>
      <c r="OI73" s="184"/>
      <c r="OJ73" s="184"/>
      <c r="OK73" s="184"/>
      <c r="OL73" s="184"/>
      <c r="OM73" s="184"/>
      <c r="ON73" s="184"/>
      <c r="OO73" s="184"/>
      <c r="OP73" s="184"/>
      <c r="OQ73" s="184"/>
      <c r="OR73" s="184"/>
      <c r="OS73" s="184"/>
      <c r="OT73" s="184"/>
      <c r="OU73" s="184"/>
      <c r="OV73" s="184"/>
      <c r="OW73" s="184"/>
      <c r="OX73" s="184"/>
      <c r="OY73" s="184"/>
      <c r="OZ73" s="184"/>
      <c r="PA73" s="184"/>
      <c r="PB73" s="184"/>
      <c r="PC73" s="184"/>
      <c r="PD73" s="184"/>
      <c r="PE73" s="184"/>
      <c r="PF73" s="184"/>
      <c r="PG73" s="184"/>
      <c r="PH73" s="184"/>
      <c r="PI73" s="184"/>
      <c r="PJ73" s="184"/>
      <c r="PK73" s="184"/>
      <c r="PL73" s="184"/>
      <c r="PM73" s="184"/>
      <c r="PN73" s="184"/>
      <c r="PO73" s="184"/>
      <c r="PP73" s="184"/>
      <c r="PQ73" s="184"/>
      <c r="PR73" s="184"/>
      <c r="PS73" s="184"/>
      <c r="PT73" s="184"/>
      <c r="PU73" s="184"/>
      <c r="PV73" s="184"/>
      <c r="PW73" s="184"/>
      <c r="PX73" s="184"/>
      <c r="PY73" s="184"/>
      <c r="PZ73" s="184"/>
      <c r="QA73" s="184"/>
      <c r="QB73" s="184"/>
      <c r="QC73" s="184"/>
      <c r="QD73" s="184"/>
      <c r="QE73" s="184"/>
      <c r="QF73" s="184"/>
      <c r="QG73" s="184"/>
      <c r="QH73" s="184"/>
      <c r="QI73" s="184"/>
      <c r="QJ73" s="184"/>
      <c r="QK73" s="184"/>
      <c r="QL73" s="184"/>
      <c r="QM73" s="184"/>
      <c r="QN73" s="184"/>
      <c r="QO73" s="184"/>
      <c r="QP73" s="184"/>
      <c r="QQ73" s="184"/>
      <c r="QR73" s="184"/>
      <c r="QS73" s="184"/>
      <c r="QT73" s="184"/>
      <c r="QU73" s="184"/>
      <c r="QV73" s="184"/>
      <c r="QW73" s="184"/>
      <c r="QX73" s="184"/>
      <c r="QY73" s="184"/>
      <c r="QZ73" s="184"/>
      <c r="RA73" s="184"/>
      <c r="RB73" s="184"/>
      <c r="RC73" s="184"/>
      <c r="RD73" s="184"/>
      <c r="RE73" s="184"/>
      <c r="RF73" s="184"/>
      <c r="RG73" s="184"/>
      <c r="RH73" s="184"/>
      <c r="RI73" s="184"/>
      <c r="RJ73" s="184"/>
      <c r="RK73" s="184"/>
      <c r="RL73" s="184"/>
      <c r="RM73" s="184"/>
      <c r="RN73" s="184"/>
      <c r="RO73" s="184"/>
      <c r="RP73" s="184"/>
      <c r="RQ73" s="184"/>
      <c r="RR73" s="184"/>
      <c r="RS73" s="184"/>
      <c r="RT73" s="184"/>
      <c r="RU73" s="184"/>
      <c r="RV73" s="184"/>
      <c r="RW73" s="184"/>
      <c r="RX73" s="184"/>
      <c r="RY73" s="184"/>
      <c r="RZ73" s="184"/>
      <c r="SA73" s="184"/>
      <c r="SB73" s="184"/>
      <c r="SC73" s="184"/>
      <c r="SD73" s="184"/>
      <c r="SE73" s="184"/>
      <c r="SF73" s="184"/>
      <c r="SG73" s="184"/>
      <c r="SH73" s="184"/>
      <c r="SI73" s="184"/>
      <c r="SJ73" s="184"/>
      <c r="SK73" s="184"/>
      <c r="SL73" s="184"/>
      <c r="SM73" s="184"/>
      <c r="SN73" s="184"/>
      <c r="SO73" s="184"/>
      <c r="SP73" s="184"/>
      <c r="SQ73" s="184"/>
      <c r="SR73" s="184"/>
      <c r="SS73" s="184"/>
      <c r="ST73" s="184"/>
      <c r="SU73" s="184"/>
      <c r="SV73" s="184"/>
      <c r="SW73" s="184"/>
      <c r="SX73" s="184"/>
      <c r="SY73" s="184"/>
      <c r="SZ73" s="184"/>
      <c r="TA73" s="184"/>
      <c r="TB73" s="184"/>
      <c r="TC73" s="184"/>
      <c r="TD73" s="184"/>
      <c r="TE73" s="184"/>
      <c r="TF73" s="184"/>
      <c r="TG73" s="184"/>
      <c r="TH73" s="184"/>
      <c r="TI73" s="184"/>
      <c r="TJ73" s="184"/>
      <c r="TK73" s="184"/>
      <c r="TL73" s="184"/>
      <c r="TM73" s="184"/>
      <c r="TN73" s="184"/>
      <c r="TO73" s="184"/>
      <c r="TP73" s="184"/>
      <c r="TQ73" s="184"/>
      <c r="TR73" s="184"/>
      <c r="TS73" s="184"/>
      <c r="TT73" s="184"/>
      <c r="TU73" s="184"/>
      <c r="TV73" s="184"/>
      <c r="TW73" s="184"/>
      <c r="TX73" s="184"/>
      <c r="TY73" s="184"/>
      <c r="TZ73" s="184"/>
      <c r="UA73" s="184"/>
      <c r="UB73" s="184"/>
      <c r="UC73" s="184"/>
      <c r="UD73" s="184"/>
      <c r="UE73" s="184"/>
      <c r="UF73" s="184"/>
      <c r="UG73" s="184"/>
      <c r="UH73" s="184"/>
      <c r="UI73" s="184"/>
      <c r="UJ73" s="184"/>
      <c r="UK73" s="184"/>
      <c r="UL73" s="184"/>
      <c r="UM73" s="184"/>
      <c r="UN73" s="184"/>
      <c r="UO73" s="184"/>
      <c r="UP73" s="184"/>
      <c r="UQ73" s="184"/>
      <c r="UR73" s="184"/>
      <c r="US73" s="184"/>
      <c r="UT73" s="184"/>
      <c r="UU73" s="184"/>
      <c r="UV73" s="184"/>
      <c r="UW73" s="184"/>
      <c r="UX73" s="184"/>
      <c r="UY73" s="184"/>
      <c r="UZ73" s="184"/>
      <c r="VA73" s="184"/>
      <c r="VB73" s="184"/>
      <c r="VC73" s="184"/>
      <c r="VD73" s="184"/>
      <c r="VE73" s="184"/>
      <c r="VF73" s="184"/>
      <c r="VG73" s="184"/>
      <c r="VH73" s="184"/>
      <c r="VI73" s="184"/>
      <c r="VJ73" s="184"/>
      <c r="VK73" s="184"/>
      <c r="VL73" s="184"/>
      <c r="VM73" s="184"/>
      <c r="VN73" s="184"/>
      <c r="VO73" s="184"/>
      <c r="VP73" s="184"/>
      <c r="VQ73" s="184"/>
      <c r="VR73" s="184"/>
      <c r="VS73" s="184"/>
      <c r="VT73" s="184"/>
      <c r="VU73" s="184"/>
      <c r="VV73" s="184"/>
      <c r="VW73" s="184"/>
      <c r="VX73" s="184"/>
      <c r="VY73" s="184"/>
      <c r="VZ73" s="184"/>
      <c r="WA73" s="184"/>
      <c r="WB73" s="184"/>
      <c r="WC73" s="184"/>
      <c r="WD73" s="184"/>
      <c r="WE73" s="184"/>
      <c r="WF73" s="184"/>
      <c r="WG73" s="184"/>
      <c r="WH73" s="184"/>
      <c r="WI73" s="184"/>
      <c r="WJ73" s="184"/>
      <c r="WK73" s="184"/>
      <c r="WL73" s="184"/>
      <c r="WM73" s="184"/>
      <c r="WN73" s="184"/>
      <c r="WO73" s="184"/>
      <c r="WP73" s="184"/>
      <c r="WQ73" s="184"/>
      <c r="WR73" s="184"/>
      <c r="WS73" s="184"/>
      <c r="WT73" s="184"/>
      <c r="WU73" s="184"/>
      <c r="WV73" s="184"/>
      <c r="WW73" s="184"/>
      <c r="WX73" s="184"/>
      <c r="WY73" s="184"/>
      <c r="WZ73" s="184"/>
      <c r="XA73" s="184"/>
      <c r="XB73" s="184"/>
      <c r="XC73" s="184"/>
      <c r="XD73" s="184"/>
      <c r="XE73" s="184"/>
      <c r="XF73" s="184"/>
      <c r="XG73" s="184"/>
      <c r="XH73" s="184"/>
      <c r="XI73" s="184"/>
      <c r="XJ73" s="184"/>
      <c r="XK73" s="184"/>
      <c r="XL73" s="184"/>
      <c r="XM73" s="184"/>
      <c r="XN73" s="184"/>
      <c r="XO73" s="184"/>
      <c r="XP73" s="184"/>
      <c r="XQ73" s="184"/>
      <c r="XR73" s="184"/>
      <c r="XS73" s="184"/>
      <c r="XT73" s="184"/>
      <c r="XU73" s="184"/>
      <c r="XV73" s="184"/>
      <c r="XW73" s="184"/>
      <c r="XX73" s="184"/>
      <c r="XY73" s="184"/>
      <c r="XZ73" s="184"/>
      <c r="YA73" s="184"/>
      <c r="YB73" s="184"/>
      <c r="YC73" s="184"/>
      <c r="YD73" s="184"/>
      <c r="YE73" s="184"/>
      <c r="YF73" s="184"/>
      <c r="YG73" s="184"/>
      <c r="YH73" s="184"/>
      <c r="YI73" s="184"/>
      <c r="YJ73" s="184"/>
      <c r="YK73" s="184"/>
      <c r="YL73" s="184"/>
      <c r="YM73" s="184"/>
      <c r="YN73" s="184"/>
      <c r="YO73" s="184"/>
      <c r="YP73" s="184"/>
      <c r="YQ73" s="184"/>
      <c r="YR73" s="184"/>
      <c r="YS73" s="184"/>
      <c r="YT73" s="184"/>
      <c r="YU73" s="184"/>
      <c r="YV73" s="184"/>
      <c r="YW73" s="184"/>
      <c r="YX73" s="184"/>
      <c r="YY73" s="184"/>
      <c r="YZ73" s="184"/>
      <c r="ZA73" s="184"/>
      <c r="ZB73" s="184"/>
      <c r="ZC73" s="184"/>
      <c r="ZD73" s="184"/>
      <c r="ZE73" s="184"/>
      <c r="ZF73" s="184"/>
      <c r="ZG73" s="184"/>
      <c r="ZH73" s="184"/>
      <c r="ZI73" s="184"/>
      <c r="ZJ73" s="184"/>
      <c r="ZK73" s="184"/>
      <c r="ZL73" s="184"/>
      <c r="ZM73" s="184"/>
      <c r="ZN73" s="184"/>
      <c r="ZO73" s="184"/>
      <c r="ZP73" s="184"/>
      <c r="ZQ73" s="184"/>
      <c r="ZR73" s="184"/>
      <c r="ZS73" s="184"/>
      <c r="ZT73" s="184"/>
      <c r="ZU73" s="184"/>
      <c r="ZV73" s="184"/>
      <c r="ZW73" s="184"/>
      <c r="ZX73" s="184"/>
      <c r="ZY73" s="184"/>
      <c r="ZZ73" s="184"/>
      <c r="AAA73" s="184"/>
      <c r="AAB73" s="184"/>
      <c r="AAC73" s="184"/>
      <c r="AAD73" s="184"/>
      <c r="AAE73" s="184"/>
      <c r="AAF73" s="184"/>
      <c r="AAG73" s="184"/>
      <c r="AAH73" s="184"/>
      <c r="AAI73" s="184"/>
      <c r="AAJ73" s="184"/>
      <c r="AAK73" s="184"/>
      <c r="AAL73" s="184"/>
      <c r="AAM73" s="184"/>
      <c r="AAN73" s="184"/>
      <c r="AAO73" s="184"/>
      <c r="AAP73" s="184"/>
      <c r="AAQ73" s="184"/>
      <c r="AAR73" s="184"/>
      <c r="AAS73" s="184"/>
      <c r="AAT73" s="184"/>
      <c r="AAU73" s="184"/>
      <c r="AAV73" s="184"/>
      <c r="AAW73" s="184"/>
      <c r="AAX73" s="184"/>
      <c r="AAY73" s="184"/>
      <c r="AAZ73" s="184"/>
      <c r="ABA73" s="184"/>
      <c r="ABB73" s="184"/>
      <c r="ABC73" s="184"/>
      <c r="ABD73" s="184"/>
      <c r="ABE73" s="184"/>
      <c r="ABF73" s="184"/>
      <c r="ABG73" s="184"/>
      <c r="ABH73" s="184"/>
      <c r="ABI73" s="184"/>
      <c r="ABJ73" s="184"/>
      <c r="ABK73" s="184"/>
      <c r="ABL73" s="184"/>
      <c r="ABM73" s="184"/>
      <c r="ABN73" s="184"/>
      <c r="ABO73" s="184"/>
      <c r="ABP73" s="184"/>
      <c r="ABQ73" s="184"/>
      <c r="ABR73" s="184"/>
      <c r="ABS73" s="184"/>
      <c r="ABT73" s="184"/>
      <c r="ABU73" s="184"/>
      <c r="ABV73" s="184"/>
      <c r="ABW73" s="184"/>
      <c r="ABX73" s="184"/>
      <c r="ABY73" s="184"/>
      <c r="ABZ73" s="184"/>
      <c r="ACA73" s="184"/>
      <c r="ACB73" s="184"/>
      <c r="ACC73" s="184"/>
      <c r="ACD73" s="184"/>
      <c r="ACE73" s="184"/>
      <c r="ACF73" s="184"/>
      <c r="ACG73" s="184"/>
      <c r="ACH73" s="184"/>
      <c r="ACI73" s="184"/>
      <c r="ACJ73" s="184"/>
      <c r="ACK73" s="184"/>
      <c r="ACL73" s="184"/>
      <c r="ACM73" s="184"/>
      <c r="ACN73" s="184"/>
      <c r="ACO73" s="184"/>
      <c r="ACP73" s="184"/>
      <c r="ACQ73" s="184"/>
      <c r="ACR73" s="184"/>
      <c r="ACS73" s="184"/>
      <c r="ACT73" s="184"/>
      <c r="ACU73" s="184"/>
      <c r="ACV73" s="184"/>
      <c r="ACW73" s="184"/>
      <c r="ACX73" s="184"/>
      <c r="ACY73" s="184"/>
      <c r="ACZ73" s="184"/>
      <c r="ADA73" s="184"/>
      <c r="ADB73" s="184"/>
      <c r="ADC73" s="184"/>
      <c r="ADD73" s="184"/>
      <c r="ADE73" s="184"/>
      <c r="ADF73" s="184"/>
      <c r="ADG73" s="184"/>
      <c r="ADH73" s="184"/>
      <c r="ADI73" s="184"/>
      <c r="ADJ73" s="184"/>
      <c r="ADK73" s="184"/>
      <c r="ADL73" s="184"/>
      <c r="ADM73" s="184"/>
      <c r="ADN73" s="184"/>
      <c r="ADO73" s="184"/>
      <c r="ADP73" s="184"/>
      <c r="ADQ73" s="184"/>
      <c r="ADR73" s="184"/>
      <c r="ADS73" s="184"/>
      <c r="ADT73" s="184"/>
      <c r="ADU73" s="184"/>
      <c r="ADV73" s="184"/>
      <c r="ADW73" s="184"/>
      <c r="ADX73" s="184"/>
      <c r="ADY73" s="184"/>
      <c r="ADZ73" s="184"/>
      <c r="AEA73" s="184"/>
      <c r="AEB73" s="184"/>
      <c r="AEC73" s="184"/>
      <c r="AED73" s="184"/>
      <c r="AEE73" s="184"/>
      <c r="AEF73" s="184"/>
      <c r="AEG73" s="184"/>
      <c r="AEH73" s="184"/>
      <c r="AEI73" s="184"/>
      <c r="AEJ73" s="184"/>
      <c r="AEK73" s="184"/>
      <c r="AEL73" s="184"/>
      <c r="AEM73" s="184"/>
      <c r="AEN73" s="184"/>
      <c r="AEO73" s="184"/>
      <c r="AEP73" s="184"/>
      <c r="AEQ73" s="184"/>
      <c r="AER73" s="184"/>
      <c r="AES73" s="184"/>
      <c r="AET73" s="184"/>
      <c r="AEU73" s="184"/>
      <c r="AEV73" s="184"/>
      <c r="AEW73" s="184"/>
      <c r="AEX73" s="184"/>
      <c r="AEY73" s="184"/>
      <c r="AEZ73" s="184"/>
      <c r="AFA73" s="184"/>
      <c r="AFB73" s="184"/>
      <c r="AFC73" s="184"/>
      <c r="AFD73" s="184"/>
      <c r="AFE73" s="184"/>
      <c r="AFF73" s="184"/>
      <c r="AFG73" s="184"/>
      <c r="AFH73" s="184"/>
      <c r="AFI73" s="184"/>
      <c r="AFJ73" s="184"/>
      <c r="AFK73" s="184"/>
      <c r="AFL73" s="184"/>
      <c r="AFM73" s="184"/>
      <c r="AFN73" s="184"/>
      <c r="AFO73" s="184"/>
      <c r="AFP73" s="184"/>
      <c r="AFQ73" s="184"/>
      <c r="AFR73" s="184"/>
      <c r="AFS73" s="184"/>
      <c r="AFT73" s="184"/>
      <c r="AFU73" s="184"/>
      <c r="AFV73" s="184"/>
      <c r="AFW73" s="184"/>
      <c r="AFX73" s="184"/>
      <c r="AFY73" s="184"/>
    </row>
    <row r="74" spans="2:857" ht="13.35" customHeight="1" x14ac:dyDescent="0.25">
      <c r="B74" s="263" t="s">
        <v>9505</v>
      </c>
      <c r="C74" s="278">
        <v>111000</v>
      </c>
      <c r="D74" s="264" t="s">
        <v>867</v>
      </c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4"/>
      <c r="DM74" s="184"/>
      <c r="DN74" s="184"/>
      <c r="DO74" s="184"/>
      <c r="DP74" s="184"/>
      <c r="DQ74" s="184"/>
      <c r="DR74" s="184"/>
      <c r="DS74" s="184"/>
      <c r="DT74" s="184"/>
      <c r="DU74" s="184"/>
      <c r="DV74" s="184"/>
      <c r="DW74" s="184"/>
      <c r="DX74" s="184"/>
      <c r="DY74" s="184"/>
      <c r="DZ74" s="184"/>
      <c r="EA74" s="184"/>
      <c r="EB74" s="184"/>
      <c r="EC74" s="184"/>
      <c r="ED74" s="184"/>
      <c r="EE74" s="184"/>
      <c r="EF74" s="184"/>
      <c r="EG74" s="184"/>
      <c r="EH74" s="184"/>
      <c r="EI74" s="184"/>
      <c r="EJ74" s="184"/>
      <c r="EK74" s="184"/>
      <c r="EL74" s="184"/>
      <c r="EM74" s="184"/>
      <c r="EN74" s="184"/>
      <c r="EO74" s="184"/>
      <c r="EP74" s="184"/>
      <c r="EQ74" s="184"/>
      <c r="ER74" s="184"/>
      <c r="ES74" s="184"/>
      <c r="ET74" s="184"/>
      <c r="EU74" s="184"/>
      <c r="EV74" s="184"/>
      <c r="EW74" s="184"/>
      <c r="EX74" s="184"/>
      <c r="EY74" s="184"/>
      <c r="EZ74" s="184"/>
      <c r="FA74" s="184"/>
      <c r="FB74" s="184"/>
      <c r="FC74" s="184"/>
      <c r="FD74" s="184"/>
      <c r="FE74" s="184"/>
      <c r="FF74" s="184"/>
      <c r="FG74" s="184"/>
      <c r="FH74" s="184"/>
      <c r="FI74" s="184"/>
      <c r="FJ74" s="184"/>
      <c r="FK74" s="184"/>
      <c r="FL74" s="184"/>
      <c r="FM74" s="184"/>
      <c r="FN74" s="184"/>
      <c r="FO74" s="184"/>
      <c r="FP74" s="184"/>
      <c r="FQ74" s="184"/>
      <c r="FR74" s="184"/>
      <c r="FS74" s="184"/>
      <c r="FT74" s="184"/>
      <c r="FU74" s="184"/>
      <c r="FV74" s="184"/>
      <c r="FW74" s="184"/>
      <c r="FX74" s="184"/>
      <c r="FY74" s="184"/>
      <c r="FZ74" s="184"/>
      <c r="GA74" s="184"/>
      <c r="GB74" s="184"/>
      <c r="GC74" s="184"/>
      <c r="GD74" s="184"/>
      <c r="GE74" s="184"/>
      <c r="GF74" s="184"/>
      <c r="GG74" s="184"/>
      <c r="GH74" s="184"/>
      <c r="GI74" s="184"/>
      <c r="GJ74" s="184"/>
      <c r="GK74" s="184"/>
      <c r="GL74" s="184"/>
      <c r="GM74" s="184"/>
      <c r="GN74" s="184"/>
      <c r="GO74" s="184"/>
      <c r="GP74" s="184"/>
      <c r="GQ74" s="184"/>
      <c r="GR74" s="184"/>
      <c r="GS74" s="184"/>
      <c r="GT74" s="184"/>
      <c r="GU74" s="184"/>
      <c r="GV74" s="184"/>
      <c r="GW74" s="184"/>
      <c r="GX74" s="184"/>
      <c r="GY74" s="184"/>
      <c r="GZ74" s="184"/>
      <c r="HA74" s="184"/>
      <c r="HB74" s="184"/>
      <c r="HC74" s="184"/>
      <c r="HD74" s="184"/>
      <c r="HE74" s="184"/>
      <c r="HF74" s="184"/>
      <c r="HG74" s="184"/>
      <c r="HH74" s="184"/>
      <c r="HI74" s="184"/>
      <c r="HJ74" s="184"/>
      <c r="HK74" s="184"/>
      <c r="HL74" s="184"/>
      <c r="HM74" s="184"/>
      <c r="HN74" s="184"/>
      <c r="HO74" s="184"/>
      <c r="HP74" s="184"/>
      <c r="HQ74" s="184"/>
      <c r="HR74" s="184"/>
      <c r="HS74" s="184"/>
      <c r="HT74" s="184"/>
      <c r="HU74" s="184"/>
      <c r="HV74" s="184"/>
      <c r="HW74" s="184"/>
      <c r="HX74" s="184"/>
      <c r="HY74" s="184"/>
      <c r="HZ74" s="184"/>
      <c r="IA74" s="184"/>
      <c r="IB74" s="184"/>
      <c r="IC74" s="184"/>
      <c r="ID74" s="184"/>
      <c r="IE74" s="184"/>
      <c r="IF74" s="184"/>
      <c r="IG74" s="184"/>
      <c r="IH74" s="184"/>
      <c r="II74" s="184"/>
      <c r="IJ74" s="184"/>
      <c r="IK74" s="184"/>
      <c r="IL74" s="184"/>
      <c r="IM74" s="184"/>
      <c r="IN74" s="184"/>
      <c r="IO74" s="184"/>
      <c r="IP74" s="184"/>
      <c r="IQ74" s="184"/>
      <c r="IR74" s="184"/>
      <c r="IS74" s="184"/>
      <c r="IT74" s="184"/>
      <c r="IU74" s="184"/>
      <c r="IV74" s="184"/>
      <c r="IW74" s="184"/>
      <c r="IX74" s="184"/>
      <c r="IY74" s="184"/>
      <c r="IZ74" s="184"/>
      <c r="JA74" s="184"/>
      <c r="JB74" s="184"/>
      <c r="JC74" s="184"/>
      <c r="JD74" s="184"/>
      <c r="JE74" s="184"/>
      <c r="JF74" s="184"/>
      <c r="JG74" s="184"/>
      <c r="JH74" s="184"/>
      <c r="JI74" s="184"/>
      <c r="JJ74" s="184"/>
      <c r="JK74" s="184"/>
      <c r="JL74" s="184"/>
      <c r="JM74" s="184"/>
      <c r="JN74" s="184"/>
      <c r="JO74" s="184"/>
      <c r="JP74" s="184"/>
      <c r="JQ74" s="184"/>
      <c r="JR74" s="184"/>
      <c r="JS74" s="184"/>
      <c r="JT74" s="184"/>
      <c r="JU74" s="184"/>
      <c r="JV74" s="184"/>
      <c r="JW74" s="184"/>
      <c r="JX74" s="184"/>
      <c r="JY74" s="184"/>
      <c r="JZ74" s="184"/>
      <c r="KA74" s="184"/>
      <c r="KB74" s="184"/>
      <c r="KC74" s="184"/>
      <c r="KD74" s="184"/>
      <c r="KE74" s="184"/>
      <c r="KF74" s="184"/>
      <c r="KG74" s="184"/>
      <c r="KH74" s="184"/>
      <c r="KI74" s="184"/>
      <c r="KJ74" s="184"/>
      <c r="KK74" s="184"/>
      <c r="KL74" s="184"/>
      <c r="KM74" s="184"/>
      <c r="KN74" s="184"/>
      <c r="KO74" s="184"/>
      <c r="KP74" s="184"/>
      <c r="KQ74" s="184"/>
      <c r="KR74" s="184"/>
      <c r="KS74" s="184"/>
      <c r="KT74" s="184"/>
      <c r="KU74" s="184"/>
      <c r="KV74" s="184"/>
      <c r="KW74" s="184"/>
      <c r="KX74" s="184"/>
      <c r="KY74" s="184"/>
      <c r="KZ74" s="184"/>
      <c r="LA74" s="184"/>
      <c r="LB74" s="184"/>
      <c r="LC74" s="184"/>
      <c r="LD74" s="184"/>
      <c r="LE74" s="184"/>
      <c r="LF74" s="184"/>
      <c r="LG74" s="184"/>
      <c r="LH74" s="184"/>
      <c r="LI74" s="184"/>
      <c r="LJ74" s="184"/>
      <c r="LK74" s="184"/>
      <c r="LL74" s="184"/>
      <c r="LM74" s="184"/>
      <c r="LN74" s="184"/>
      <c r="LO74" s="184"/>
      <c r="LP74" s="184"/>
      <c r="LQ74" s="184"/>
      <c r="LR74" s="184"/>
      <c r="LS74" s="184"/>
      <c r="LT74" s="184"/>
      <c r="LU74" s="184"/>
      <c r="LV74" s="184"/>
      <c r="LW74" s="184"/>
      <c r="LX74" s="184"/>
      <c r="LY74" s="184"/>
      <c r="LZ74" s="184"/>
      <c r="MA74" s="184"/>
      <c r="MB74" s="184"/>
      <c r="MC74" s="184"/>
      <c r="MD74" s="184"/>
      <c r="ME74" s="184"/>
      <c r="MF74" s="184"/>
      <c r="MG74" s="184"/>
      <c r="MH74" s="184"/>
      <c r="MI74" s="184"/>
      <c r="MJ74" s="184"/>
      <c r="MK74" s="184"/>
      <c r="ML74" s="184"/>
      <c r="MM74" s="184"/>
      <c r="MN74" s="184"/>
      <c r="MO74" s="184"/>
      <c r="MP74" s="184"/>
      <c r="MQ74" s="184"/>
      <c r="MR74" s="184"/>
      <c r="MS74" s="184"/>
      <c r="MT74" s="184"/>
      <c r="MU74" s="184"/>
      <c r="MV74" s="184"/>
      <c r="MW74" s="184"/>
      <c r="MX74" s="184"/>
      <c r="MY74" s="184"/>
      <c r="MZ74" s="184"/>
      <c r="NA74" s="184"/>
      <c r="NB74" s="184"/>
      <c r="NC74" s="184"/>
      <c r="ND74" s="184"/>
      <c r="NE74" s="184"/>
      <c r="NF74" s="184"/>
      <c r="NG74" s="184"/>
      <c r="NH74" s="184"/>
      <c r="NI74" s="184"/>
      <c r="NJ74" s="184"/>
      <c r="NK74" s="184"/>
      <c r="NL74" s="184"/>
      <c r="NM74" s="184"/>
      <c r="NN74" s="184"/>
      <c r="NO74" s="184"/>
      <c r="NP74" s="184"/>
      <c r="NQ74" s="184"/>
      <c r="NR74" s="184"/>
      <c r="NS74" s="184"/>
      <c r="NT74" s="184"/>
      <c r="NU74" s="184"/>
      <c r="NV74" s="184"/>
      <c r="NW74" s="184"/>
      <c r="NX74" s="184"/>
      <c r="NY74" s="184"/>
      <c r="NZ74" s="184"/>
      <c r="OA74" s="184"/>
      <c r="OB74" s="184"/>
      <c r="OC74" s="184"/>
      <c r="OD74" s="184"/>
      <c r="OE74" s="184"/>
      <c r="OF74" s="184"/>
      <c r="OG74" s="184"/>
      <c r="OH74" s="184"/>
      <c r="OI74" s="184"/>
      <c r="OJ74" s="184"/>
      <c r="OK74" s="184"/>
      <c r="OL74" s="184"/>
      <c r="OM74" s="184"/>
      <c r="ON74" s="184"/>
      <c r="OO74" s="184"/>
      <c r="OP74" s="184"/>
      <c r="OQ74" s="184"/>
      <c r="OR74" s="184"/>
      <c r="OS74" s="184"/>
      <c r="OT74" s="184"/>
      <c r="OU74" s="184"/>
      <c r="OV74" s="184"/>
      <c r="OW74" s="184"/>
      <c r="OX74" s="184"/>
      <c r="OY74" s="184"/>
      <c r="OZ74" s="184"/>
      <c r="PA74" s="184"/>
      <c r="PB74" s="184"/>
      <c r="PC74" s="184"/>
      <c r="PD74" s="184"/>
      <c r="PE74" s="184"/>
      <c r="PF74" s="184"/>
      <c r="PG74" s="184"/>
      <c r="PH74" s="184"/>
      <c r="PI74" s="184"/>
      <c r="PJ74" s="184"/>
      <c r="PK74" s="184"/>
      <c r="PL74" s="184"/>
      <c r="PM74" s="184"/>
      <c r="PN74" s="184"/>
      <c r="PO74" s="184"/>
      <c r="PP74" s="184"/>
      <c r="PQ74" s="184"/>
      <c r="PR74" s="184"/>
      <c r="PS74" s="184"/>
      <c r="PT74" s="184"/>
      <c r="PU74" s="184"/>
      <c r="PV74" s="184"/>
      <c r="PW74" s="184"/>
      <c r="PX74" s="184"/>
      <c r="PY74" s="184"/>
      <c r="PZ74" s="184"/>
      <c r="QA74" s="184"/>
      <c r="QB74" s="184"/>
      <c r="QC74" s="184"/>
      <c r="QD74" s="184"/>
      <c r="QE74" s="184"/>
      <c r="QF74" s="184"/>
      <c r="QG74" s="184"/>
      <c r="QH74" s="184"/>
      <c r="QI74" s="184"/>
      <c r="QJ74" s="184"/>
      <c r="QK74" s="184"/>
      <c r="QL74" s="184"/>
      <c r="QM74" s="184"/>
      <c r="QN74" s="184"/>
      <c r="QO74" s="184"/>
      <c r="QP74" s="184"/>
      <c r="QQ74" s="184"/>
      <c r="QR74" s="184"/>
      <c r="QS74" s="184"/>
      <c r="QT74" s="184"/>
      <c r="QU74" s="184"/>
      <c r="QV74" s="184"/>
      <c r="QW74" s="184"/>
      <c r="QX74" s="184"/>
      <c r="QY74" s="184"/>
      <c r="QZ74" s="184"/>
      <c r="RA74" s="184"/>
      <c r="RB74" s="184"/>
      <c r="RC74" s="184"/>
      <c r="RD74" s="184"/>
      <c r="RE74" s="184"/>
      <c r="RF74" s="184"/>
      <c r="RG74" s="184"/>
      <c r="RH74" s="184"/>
      <c r="RI74" s="184"/>
      <c r="RJ74" s="184"/>
      <c r="RK74" s="184"/>
      <c r="RL74" s="184"/>
      <c r="RM74" s="184"/>
      <c r="RN74" s="184"/>
      <c r="RO74" s="184"/>
      <c r="RP74" s="184"/>
      <c r="RQ74" s="184"/>
      <c r="RR74" s="184"/>
      <c r="RS74" s="184"/>
      <c r="RT74" s="184"/>
      <c r="RU74" s="184"/>
      <c r="RV74" s="184"/>
      <c r="RW74" s="184"/>
      <c r="RX74" s="184"/>
      <c r="RY74" s="184"/>
      <c r="RZ74" s="184"/>
      <c r="SA74" s="184"/>
      <c r="SB74" s="184"/>
      <c r="SC74" s="184"/>
      <c r="SD74" s="184"/>
      <c r="SE74" s="184"/>
      <c r="SF74" s="184"/>
      <c r="SG74" s="184"/>
      <c r="SH74" s="184"/>
      <c r="SI74" s="184"/>
      <c r="SJ74" s="184"/>
      <c r="SK74" s="184"/>
      <c r="SL74" s="184"/>
      <c r="SM74" s="184"/>
      <c r="SN74" s="184"/>
      <c r="SO74" s="184"/>
      <c r="SP74" s="184"/>
      <c r="SQ74" s="184"/>
      <c r="SR74" s="184"/>
      <c r="SS74" s="184"/>
      <c r="ST74" s="184"/>
      <c r="SU74" s="184"/>
      <c r="SV74" s="184"/>
      <c r="SW74" s="184"/>
      <c r="SX74" s="184"/>
      <c r="SY74" s="184"/>
      <c r="SZ74" s="184"/>
      <c r="TA74" s="184"/>
      <c r="TB74" s="184"/>
      <c r="TC74" s="184"/>
      <c r="TD74" s="184"/>
      <c r="TE74" s="184"/>
      <c r="TF74" s="184"/>
      <c r="TG74" s="184"/>
      <c r="TH74" s="184"/>
      <c r="TI74" s="184"/>
      <c r="TJ74" s="184"/>
      <c r="TK74" s="184"/>
      <c r="TL74" s="184"/>
      <c r="TM74" s="184"/>
      <c r="TN74" s="184"/>
      <c r="TO74" s="184"/>
      <c r="TP74" s="184"/>
      <c r="TQ74" s="184"/>
      <c r="TR74" s="184"/>
      <c r="TS74" s="184"/>
      <c r="TT74" s="184"/>
      <c r="TU74" s="184"/>
      <c r="TV74" s="184"/>
      <c r="TW74" s="184"/>
      <c r="TX74" s="184"/>
      <c r="TY74" s="184"/>
      <c r="TZ74" s="184"/>
      <c r="UA74" s="184"/>
      <c r="UB74" s="184"/>
      <c r="UC74" s="184"/>
      <c r="UD74" s="184"/>
      <c r="UE74" s="184"/>
      <c r="UF74" s="184"/>
      <c r="UG74" s="184"/>
      <c r="UH74" s="184"/>
      <c r="UI74" s="184"/>
      <c r="UJ74" s="184"/>
      <c r="UK74" s="184"/>
      <c r="UL74" s="184"/>
      <c r="UM74" s="184"/>
      <c r="UN74" s="184"/>
      <c r="UO74" s="184"/>
      <c r="UP74" s="184"/>
      <c r="UQ74" s="184"/>
      <c r="UR74" s="184"/>
      <c r="US74" s="184"/>
      <c r="UT74" s="184"/>
      <c r="UU74" s="184"/>
      <c r="UV74" s="184"/>
      <c r="UW74" s="184"/>
      <c r="UX74" s="184"/>
      <c r="UY74" s="184"/>
      <c r="UZ74" s="184"/>
      <c r="VA74" s="184"/>
      <c r="VB74" s="184"/>
      <c r="VC74" s="184"/>
      <c r="VD74" s="184"/>
      <c r="VE74" s="184"/>
      <c r="VF74" s="184"/>
      <c r="VG74" s="184"/>
      <c r="VH74" s="184"/>
      <c r="VI74" s="184"/>
      <c r="VJ74" s="184"/>
      <c r="VK74" s="184"/>
      <c r="VL74" s="184"/>
      <c r="VM74" s="184"/>
      <c r="VN74" s="184"/>
      <c r="VO74" s="184"/>
      <c r="VP74" s="184"/>
      <c r="VQ74" s="184"/>
      <c r="VR74" s="184"/>
      <c r="VS74" s="184"/>
      <c r="VT74" s="184"/>
      <c r="VU74" s="184"/>
      <c r="VV74" s="184"/>
      <c r="VW74" s="184"/>
      <c r="VX74" s="184"/>
      <c r="VY74" s="184"/>
      <c r="VZ74" s="184"/>
      <c r="WA74" s="184"/>
      <c r="WB74" s="184"/>
      <c r="WC74" s="184"/>
      <c r="WD74" s="184"/>
      <c r="WE74" s="184"/>
      <c r="WF74" s="184"/>
      <c r="WG74" s="184"/>
      <c r="WH74" s="184"/>
      <c r="WI74" s="184"/>
      <c r="WJ74" s="184"/>
      <c r="WK74" s="184"/>
      <c r="WL74" s="184"/>
      <c r="WM74" s="184"/>
      <c r="WN74" s="184"/>
      <c r="WO74" s="184"/>
      <c r="WP74" s="184"/>
      <c r="WQ74" s="184"/>
      <c r="WR74" s="184"/>
      <c r="WS74" s="184"/>
      <c r="WT74" s="184"/>
      <c r="WU74" s="184"/>
      <c r="WV74" s="184"/>
      <c r="WW74" s="184"/>
      <c r="WX74" s="184"/>
      <c r="WY74" s="184"/>
      <c r="WZ74" s="184"/>
      <c r="XA74" s="184"/>
      <c r="XB74" s="184"/>
      <c r="XC74" s="184"/>
      <c r="XD74" s="184"/>
      <c r="XE74" s="184"/>
      <c r="XF74" s="184"/>
      <c r="XG74" s="184"/>
      <c r="XH74" s="184"/>
      <c r="XI74" s="184"/>
      <c r="XJ74" s="184"/>
      <c r="XK74" s="184"/>
      <c r="XL74" s="184"/>
      <c r="XM74" s="184"/>
      <c r="XN74" s="184"/>
      <c r="XO74" s="184"/>
      <c r="XP74" s="184"/>
      <c r="XQ74" s="184"/>
      <c r="XR74" s="184"/>
      <c r="XS74" s="184"/>
      <c r="XT74" s="184"/>
      <c r="XU74" s="184"/>
      <c r="XV74" s="184"/>
      <c r="XW74" s="184"/>
      <c r="XX74" s="184"/>
      <c r="XY74" s="184"/>
      <c r="XZ74" s="184"/>
      <c r="YA74" s="184"/>
      <c r="YB74" s="184"/>
      <c r="YC74" s="184"/>
      <c r="YD74" s="184"/>
      <c r="YE74" s="184"/>
      <c r="YF74" s="184"/>
      <c r="YG74" s="184"/>
      <c r="YH74" s="184"/>
      <c r="YI74" s="184"/>
      <c r="YJ74" s="184"/>
      <c r="YK74" s="184"/>
      <c r="YL74" s="184"/>
      <c r="YM74" s="184"/>
      <c r="YN74" s="184"/>
      <c r="YO74" s="184"/>
      <c r="YP74" s="184"/>
      <c r="YQ74" s="184"/>
      <c r="YR74" s="184"/>
      <c r="YS74" s="184"/>
      <c r="YT74" s="184"/>
      <c r="YU74" s="184"/>
      <c r="YV74" s="184"/>
      <c r="YW74" s="184"/>
      <c r="YX74" s="184"/>
      <c r="YY74" s="184"/>
      <c r="YZ74" s="184"/>
      <c r="ZA74" s="184"/>
      <c r="ZB74" s="184"/>
      <c r="ZC74" s="184"/>
      <c r="ZD74" s="184"/>
      <c r="ZE74" s="184"/>
      <c r="ZF74" s="184"/>
      <c r="ZG74" s="184"/>
      <c r="ZH74" s="184"/>
      <c r="ZI74" s="184"/>
      <c r="ZJ74" s="184"/>
      <c r="ZK74" s="184"/>
      <c r="ZL74" s="184"/>
      <c r="ZM74" s="184"/>
      <c r="ZN74" s="184"/>
      <c r="ZO74" s="184"/>
      <c r="ZP74" s="184"/>
      <c r="ZQ74" s="184"/>
      <c r="ZR74" s="184"/>
      <c r="ZS74" s="184"/>
      <c r="ZT74" s="184"/>
      <c r="ZU74" s="184"/>
      <c r="ZV74" s="184"/>
      <c r="ZW74" s="184"/>
      <c r="ZX74" s="184"/>
      <c r="ZY74" s="184"/>
      <c r="ZZ74" s="184"/>
      <c r="AAA74" s="184"/>
      <c r="AAB74" s="184"/>
      <c r="AAC74" s="184"/>
      <c r="AAD74" s="184"/>
      <c r="AAE74" s="184"/>
      <c r="AAF74" s="184"/>
      <c r="AAG74" s="184"/>
      <c r="AAH74" s="184"/>
      <c r="AAI74" s="184"/>
      <c r="AAJ74" s="184"/>
      <c r="AAK74" s="184"/>
      <c r="AAL74" s="184"/>
      <c r="AAM74" s="184"/>
      <c r="AAN74" s="184"/>
      <c r="AAO74" s="184"/>
      <c r="AAP74" s="184"/>
      <c r="AAQ74" s="184"/>
      <c r="AAR74" s="184"/>
      <c r="AAS74" s="184"/>
      <c r="AAT74" s="184"/>
      <c r="AAU74" s="184"/>
      <c r="AAV74" s="184"/>
      <c r="AAW74" s="184"/>
      <c r="AAX74" s="184"/>
      <c r="AAY74" s="184"/>
      <c r="AAZ74" s="184"/>
      <c r="ABA74" s="184"/>
      <c r="ABB74" s="184"/>
      <c r="ABC74" s="184"/>
      <c r="ABD74" s="184"/>
      <c r="ABE74" s="184"/>
      <c r="ABF74" s="184"/>
      <c r="ABG74" s="184"/>
      <c r="ABH74" s="184"/>
      <c r="ABI74" s="184"/>
      <c r="ABJ74" s="184"/>
      <c r="ABK74" s="184"/>
      <c r="ABL74" s="184"/>
      <c r="ABM74" s="184"/>
      <c r="ABN74" s="184"/>
      <c r="ABO74" s="184"/>
      <c r="ABP74" s="184"/>
      <c r="ABQ74" s="184"/>
      <c r="ABR74" s="184"/>
      <c r="ABS74" s="184"/>
      <c r="ABT74" s="184"/>
      <c r="ABU74" s="184"/>
      <c r="ABV74" s="184"/>
      <c r="ABW74" s="184"/>
      <c r="ABX74" s="184"/>
      <c r="ABY74" s="184"/>
      <c r="ABZ74" s="184"/>
      <c r="ACA74" s="184"/>
      <c r="ACB74" s="184"/>
      <c r="ACC74" s="184"/>
      <c r="ACD74" s="184"/>
      <c r="ACE74" s="184"/>
      <c r="ACF74" s="184"/>
      <c r="ACG74" s="184"/>
      <c r="ACH74" s="184"/>
      <c r="ACI74" s="184"/>
      <c r="ACJ74" s="184"/>
      <c r="ACK74" s="184"/>
      <c r="ACL74" s="184"/>
      <c r="ACM74" s="184"/>
      <c r="ACN74" s="184"/>
      <c r="ACO74" s="184"/>
      <c r="ACP74" s="184"/>
      <c r="ACQ74" s="184"/>
      <c r="ACR74" s="184"/>
      <c r="ACS74" s="184"/>
      <c r="ACT74" s="184"/>
      <c r="ACU74" s="184"/>
      <c r="ACV74" s="184"/>
      <c r="ACW74" s="184"/>
      <c r="ACX74" s="184"/>
      <c r="ACY74" s="184"/>
      <c r="ACZ74" s="184"/>
      <c r="ADA74" s="184"/>
      <c r="ADB74" s="184"/>
      <c r="ADC74" s="184"/>
      <c r="ADD74" s="184"/>
      <c r="ADE74" s="184"/>
      <c r="ADF74" s="184"/>
      <c r="ADG74" s="184"/>
      <c r="ADH74" s="184"/>
      <c r="ADI74" s="184"/>
      <c r="ADJ74" s="184"/>
      <c r="ADK74" s="184"/>
      <c r="ADL74" s="184"/>
      <c r="ADM74" s="184"/>
      <c r="ADN74" s="184"/>
      <c r="ADO74" s="184"/>
      <c r="ADP74" s="184"/>
      <c r="ADQ74" s="184"/>
      <c r="ADR74" s="184"/>
      <c r="ADS74" s="184"/>
      <c r="ADT74" s="184"/>
      <c r="ADU74" s="184"/>
      <c r="ADV74" s="184"/>
      <c r="ADW74" s="184"/>
      <c r="ADX74" s="184"/>
      <c r="ADY74" s="184"/>
      <c r="ADZ74" s="184"/>
      <c r="AEA74" s="184"/>
      <c r="AEB74" s="184"/>
      <c r="AEC74" s="184"/>
      <c r="AED74" s="184"/>
      <c r="AEE74" s="184"/>
      <c r="AEF74" s="184"/>
      <c r="AEG74" s="184"/>
      <c r="AEH74" s="184"/>
      <c r="AEI74" s="184"/>
      <c r="AEJ74" s="184"/>
      <c r="AEK74" s="184"/>
      <c r="AEL74" s="184"/>
      <c r="AEM74" s="184"/>
      <c r="AEN74" s="184"/>
      <c r="AEO74" s="184"/>
      <c r="AEP74" s="184"/>
      <c r="AEQ74" s="184"/>
      <c r="AER74" s="184"/>
      <c r="AES74" s="184"/>
      <c r="AET74" s="184"/>
      <c r="AEU74" s="184"/>
      <c r="AEV74" s="184"/>
      <c r="AEW74" s="184"/>
      <c r="AEX74" s="184"/>
      <c r="AEY74" s="184"/>
      <c r="AEZ74" s="184"/>
      <c r="AFA74" s="184"/>
      <c r="AFB74" s="184"/>
      <c r="AFC74" s="184"/>
      <c r="AFD74" s="184"/>
      <c r="AFE74" s="184"/>
      <c r="AFF74" s="184"/>
      <c r="AFG74" s="184"/>
      <c r="AFH74" s="184"/>
      <c r="AFI74" s="184"/>
      <c r="AFJ74" s="184"/>
      <c r="AFK74" s="184"/>
      <c r="AFL74" s="184"/>
      <c r="AFM74" s="184"/>
      <c r="AFN74" s="184"/>
      <c r="AFO74" s="184"/>
      <c r="AFP74" s="184"/>
      <c r="AFQ74" s="184"/>
      <c r="AFR74" s="184"/>
      <c r="AFS74" s="184"/>
      <c r="AFT74" s="184"/>
      <c r="AFU74" s="184"/>
      <c r="AFV74" s="184"/>
      <c r="AFW74" s="184"/>
      <c r="AFX74" s="184"/>
      <c r="AFY74" s="184"/>
    </row>
    <row r="75" spans="2:857" ht="13.35" customHeight="1" x14ac:dyDescent="0.25">
      <c r="B75" s="263" t="s">
        <v>9506</v>
      </c>
      <c r="C75" s="278">
        <v>116400</v>
      </c>
      <c r="D75" s="264" t="s">
        <v>9507</v>
      </c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4"/>
      <c r="DM75" s="184"/>
      <c r="DN75" s="184"/>
      <c r="DO75" s="184"/>
      <c r="DP75" s="184"/>
      <c r="DQ75" s="184"/>
      <c r="DR75" s="184"/>
      <c r="DS75" s="184"/>
      <c r="DT75" s="184"/>
      <c r="DU75" s="184"/>
      <c r="DV75" s="184"/>
      <c r="DW75" s="184"/>
      <c r="DX75" s="184"/>
      <c r="DY75" s="184"/>
      <c r="DZ75" s="184"/>
      <c r="EA75" s="184"/>
      <c r="EB75" s="184"/>
      <c r="EC75" s="184"/>
      <c r="ED75" s="184"/>
      <c r="EE75" s="184"/>
      <c r="EF75" s="184"/>
      <c r="EG75" s="184"/>
      <c r="EH75" s="184"/>
      <c r="EI75" s="184"/>
      <c r="EJ75" s="184"/>
      <c r="EK75" s="184"/>
      <c r="EL75" s="184"/>
      <c r="EM75" s="184"/>
      <c r="EN75" s="184"/>
      <c r="EO75" s="184"/>
      <c r="EP75" s="184"/>
      <c r="EQ75" s="184"/>
      <c r="ER75" s="184"/>
      <c r="ES75" s="184"/>
      <c r="ET75" s="184"/>
      <c r="EU75" s="184"/>
      <c r="EV75" s="184"/>
      <c r="EW75" s="184"/>
      <c r="EX75" s="184"/>
      <c r="EY75" s="184"/>
      <c r="EZ75" s="184"/>
      <c r="FA75" s="184"/>
      <c r="FB75" s="184"/>
      <c r="FC75" s="184"/>
      <c r="FD75" s="184"/>
      <c r="FE75" s="184"/>
      <c r="FF75" s="184"/>
      <c r="FG75" s="184"/>
      <c r="FH75" s="184"/>
      <c r="FI75" s="184"/>
      <c r="FJ75" s="184"/>
      <c r="FK75" s="184"/>
      <c r="FL75" s="184"/>
      <c r="FM75" s="184"/>
      <c r="FN75" s="184"/>
      <c r="FO75" s="184"/>
      <c r="FP75" s="184"/>
      <c r="FQ75" s="184"/>
      <c r="FR75" s="184"/>
      <c r="FS75" s="184"/>
      <c r="FT75" s="184"/>
      <c r="FU75" s="184"/>
      <c r="FV75" s="184"/>
      <c r="FW75" s="184"/>
      <c r="FX75" s="184"/>
      <c r="FY75" s="184"/>
      <c r="FZ75" s="184"/>
      <c r="GA75" s="184"/>
      <c r="GB75" s="184"/>
      <c r="GC75" s="184"/>
      <c r="GD75" s="184"/>
      <c r="GE75" s="184"/>
      <c r="GF75" s="184"/>
      <c r="GG75" s="184"/>
      <c r="GH75" s="184"/>
      <c r="GI75" s="184"/>
      <c r="GJ75" s="184"/>
      <c r="GK75" s="184"/>
      <c r="GL75" s="184"/>
      <c r="GM75" s="184"/>
      <c r="GN75" s="184"/>
      <c r="GO75" s="184"/>
      <c r="GP75" s="184"/>
      <c r="GQ75" s="184"/>
      <c r="GR75" s="184"/>
      <c r="GS75" s="184"/>
      <c r="GT75" s="184"/>
      <c r="GU75" s="184"/>
      <c r="GV75" s="184"/>
      <c r="GW75" s="184"/>
      <c r="GX75" s="184"/>
      <c r="GY75" s="184"/>
      <c r="GZ75" s="184"/>
      <c r="HA75" s="184"/>
      <c r="HB75" s="184"/>
      <c r="HC75" s="184"/>
      <c r="HD75" s="184"/>
      <c r="HE75" s="184"/>
      <c r="HF75" s="184"/>
      <c r="HG75" s="184"/>
      <c r="HH75" s="184"/>
      <c r="HI75" s="184"/>
      <c r="HJ75" s="184"/>
      <c r="HK75" s="184"/>
      <c r="HL75" s="184"/>
      <c r="HM75" s="184"/>
      <c r="HN75" s="184"/>
      <c r="HO75" s="184"/>
      <c r="HP75" s="184"/>
      <c r="HQ75" s="184"/>
      <c r="HR75" s="184"/>
      <c r="HS75" s="184"/>
      <c r="HT75" s="184"/>
      <c r="HU75" s="184"/>
      <c r="HV75" s="184"/>
      <c r="HW75" s="184"/>
      <c r="HX75" s="184"/>
      <c r="HY75" s="184"/>
      <c r="HZ75" s="184"/>
      <c r="IA75" s="184"/>
      <c r="IB75" s="184"/>
      <c r="IC75" s="184"/>
      <c r="ID75" s="184"/>
      <c r="IE75" s="184"/>
      <c r="IF75" s="184"/>
      <c r="IG75" s="184"/>
      <c r="IH75" s="184"/>
      <c r="II75" s="184"/>
      <c r="IJ75" s="184"/>
      <c r="IK75" s="184"/>
      <c r="IL75" s="184"/>
      <c r="IM75" s="184"/>
      <c r="IN75" s="184"/>
      <c r="IO75" s="184"/>
      <c r="IP75" s="184"/>
      <c r="IQ75" s="184"/>
      <c r="IR75" s="184"/>
      <c r="IS75" s="184"/>
      <c r="IT75" s="184"/>
      <c r="IU75" s="184"/>
      <c r="IV75" s="184"/>
      <c r="IW75" s="184"/>
      <c r="IX75" s="184"/>
      <c r="IY75" s="184"/>
      <c r="IZ75" s="184"/>
      <c r="JA75" s="184"/>
      <c r="JB75" s="184"/>
      <c r="JC75" s="184"/>
      <c r="JD75" s="184"/>
      <c r="JE75" s="184"/>
      <c r="JF75" s="184"/>
      <c r="JG75" s="184"/>
      <c r="JH75" s="184"/>
      <c r="JI75" s="184"/>
      <c r="JJ75" s="184"/>
      <c r="JK75" s="184"/>
      <c r="JL75" s="184"/>
      <c r="JM75" s="184"/>
      <c r="JN75" s="184"/>
      <c r="JO75" s="184"/>
      <c r="JP75" s="184"/>
      <c r="JQ75" s="184"/>
      <c r="JR75" s="184"/>
      <c r="JS75" s="184"/>
      <c r="JT75" s="184"/>
      <c r="JU75" s="184"/>
      <c r="JV75" s="184"/>
      <c r="JW75" s="184"/>
      <c r="JX75" s="184"/>
      <c r="JY75" s="184"/>
      <c r="JZ75" s="184"/>
      <c r="KA75" s="184"/>
      <c r="KB75" s="184"/>
      <c r="KC75" s="184"/>
      <c r="KD75" s="184"/>
      <c r="KE75" s="184"/>
      <c r="KF75" s="184"/>
      <c r="KG75" s="184"/>
      <c r="KH75" s="184"/>
      <c r="KI75" s="184"/>
      <c r="KJ75" s="184"/>
      <c r="KK75" s="184"/>
      <c r="KL75" s="184"/>
      <c r="KM75" s="184"/>
      <c r="KN75" s="184"/>
      <c r="KO75" s="184"/>
      <c r="KP75" s="184"/>
      <c r="KQ75" s="184"/>
      <c r="KR75" s="184"/>
      <c r="KS75" s="184"/>
      <c r="KT75" s="184"/>
      <c r="KU75" s="184"/>
      <c r="KV75" s="184"/>
      <c r="KW75" s="184"/>
      <c r="KX75" s="184"/>
      <c r="KY75" s="184"/>
      <c r="KZ75" s="184"/>
      <c r="LA75" s="184"/>
      <c r="LB75" s="184"/>
      <c r="LC75" s="184"/>
      <c r="LD75" s="184"/>
      <c r="LE75" s="184"/>
      <c r="LF75" s="184"/>
      <c r="LG75" s="184"/>
      <c r="LH75" s="184"/>
      <c r="LI75" s="184"/>
      <c r="LJ75" s="184"/>
      <c r="LK75" s="184"/>
      <c r="LL75" s="184"/>
      <c r="LM75" s="184"/>
      <c r="LN75" s="184"/>
      <c r="LO75" s="184"/>
      <c r="LP75" s="184"/>
      <c r="LQ75" s="184"/>
      <c r="LR75" s="184"/>
      <c r="LS75" s="184"/>
      <c r="LT75" s="184"/>
      <c r="LU75" s="184"/>
      <c r="LV75" s="184"/>
      <c r="LW75" s="184"/>
      <c r="LX75" s="184"/>
      <c r="LY75" s="184"/>
      <c r="LZ75" s="184"/>
      <c r="MA75" s="184"/>
      <c r="MB75" s="184"/>
      <c r="MC75" s="184"/>
      <c r="MD75" s="184"/>
      <c r="ME75" s="184"/>
      <c r="MF75" s="184"/>
      <c r="MG75" s="184"/>
      <c r="MH75" s="184"/>
      <c r="MI75" s="184"/>
      <c r="MJ75" s="184"/>
      <c r="MK75" s="184"/>
      <c r="ML75" s="184"/>
      <c r="MM75" s="184"/>
      <c r="MN75" s="184"/>
      <c r="MO75" s="184"/>
      <c r="MP75" s="184"/>
      <c r="MQ75" s="184"/>
      <c r="MR75" s="184"/>
      <c r="MS75" s="184"/>
      <c r="MT75" s="184"/>
      <c r="MU75" s="184"/>
      <c r="MV75" s="184"/>
      <c r="MW75" s="184"/>
      <c r="MX75" s="184"/>
      <c r="MY75" s="184"/>
      <c r="MZ75" s="184"/>
      <c r="NA75" s="184"/>
      <c r="NB75" s="184"/>
      <c r="NC75" s="184"/>
      <c r="ND75" s="184"/>
      <c r="NE75" s="184"/>
      <c r="NF75" s="184"/>
      <c r="NG75" s="184"/>
      <c r="NH75" s="184"/>
      <c r="NI75" s="184"/>
      <c r="NJ75" s="184"/>
      <c r="NK75" s="184"/>
      <c r="NL75" s="184"/>
      <c r="NM75" s="184"/>
      <c r="NN75" s="184"/>
      <c r="NO75" s="184"/>
      <c r="NP75" s="184"/>
      <c r="NQ75" s="184"/>
      <c r="NR75" s="184"/>
      <c r="NS75" s="184"/>
      <c r="NT75" s="184"/>
      <c r="NU75" s="184"/>
      <c r="NV75" s="184"/>
      <c r="NW75" s="184"/>
      <c r="NX75" s="184"/>
      <c r="NY75" s="184"/>
      <c r="NZ75" s="184"/>
      <c r="OA75" s="184"/>
      <c r="OB75" s="184"/>
      <c r="OC75" s="184"/>
      <c r="OD75" s="184"/>
      <c r="OE75" s="184"/>
      <c r="OF75" s="184"/>
      <c r="OG75" s="184"/>
      <c r="OH75" s="184"/>
      <c r="OI75" s="184"/>
      <c r="OJ75" s="184"/>
      <c r="OK75" s="184"/>
      <c r="OL75" s="184"/>
      <c r="OM75" s="184"/>
      <c r="ON75" s="184"/>
      <c r="OO75" s="184"/>
      <c r="OP75" s="184"/>
      <c r="OQ75" s="184"/>
      <c r="OR75" s="184"/>
      <c r="OS75" s="184"/>
      <c r="OT75" s="184"/>
      <c r="OU75" s="184"/>
      <c r="OV75" s="184"/>
      <c r="OW75" s="184"/>
      <c r="OX75" s="184"/>
      <c r="OY75" s="184"/>
      <c r="OZ75" s="184"/>
      <c r="PA75" s="184"/>
      <c r="PB75" s="184"/>
      <c r="PC75" s="184"/>
      <c r="PD75" s="184"/>
      <c r="PE75" s="184"/>
      <c r="PF75" s="184"/>
      <c r="PG75" s="184"/>
      <c r="PH75" s="184"/>
      <c r="PI75" s="184"/>
      <c r="PJ75" s="184"/>
      <c r="PK75" s="184"/>
      <c r="PL75" s="184"/>
      <c r="PM75" s="184"/>
      <c r="PN75" s="184"/>
      <c r="PO75" s="184"/>
      <c r="PP75" s="184"/>
      <c r="PQ75" s="184"/>
      <c r="PR75" s="184"/>
      <c r="PS75" s="184"/>
      <c r="PT75" s="184"/>
      <c r="PU75" s="184"/>
      <c r="PV75" s="184"/>
      <c r="PW75" s="184"/>
      <c r="PX75" s="184"/>
      <c r="PY75" s="184"/>
      <c r="PZ75" s="184"/>
      <c r="QA75" s="184"/>
      <c r="QB75" s="184"/>
      <c r="QC75" s="184"/>
      <c r="QD75" s="184"/>
      <c r="QE75" s="184"/>
      <c r="QF75" s="184"/>
      <c r="QG75" s="184"/>
      <c r="QH75" s="184"/>
      <c r="QI75" s="184"/>
      <c r="QJ75" s="184"/>
      <c r="QK75" s="184"/>
      <c r="QL75" s="184"/>
      <c r="QM75" s="184"/>
      <c r="QN75" s="184"/>
      <c r="QO75" s="184"/>
      <c r="QP75" s="184"/>
      <c r="QQ75" s="184"/>
      <c r="QR75" s="184"/>
      <c r="QS75" s="184"/>
      <c r="QT75" s="184"/>
      <c r="QU75" s="184"/>
      <c r="QV75" s="184"/>
      <c r="QW75" s="184"/>
      <c r="QX75" s="184"/>
      <c r="QY75" s="184"/>
      <c r="QZ75" s="184"/>
      <c r="RA75" s="184"/>
      <c r="RB75" s="184"/>
      <c r="RC75" s="184"/>
      <c r="RD75" s="184"/>
      <c r="RE75" s="184"/>
      <c r="RF75" s="184"/>
      <c r="RG75" s="184"/>
      <c r="RH75" s="184"/>
      <c r="RI75" s="184"/>
      <c r="RJ75" s="184"/>
      <c r="RK75" s="184"/>
      <c r="RL75" s="184"/>
      <c r="RM75" s="184"/>
      <c r="RN75" s="184"/>
      <c r="RO75" s="184"/>
      <c r="RP75" s="184"/>
      <c r="RQ75" s="184"/>
      <c r="RR75" s="184"/>
      <c r="RS75" s="184"/>
      <c r="RT75" s="184"/>
      <c r="RU75" s="184"/>
      <c r="RV75" s="184"/>
      <c r="RW75" s="184"/>
      <c r="RX75" s="184"/>
      <c r="RY75" s="184"/>
      <c r="RZ75" s="184"/>
      <c r="SA75" s="184"/>
      <c r="SB75" s="184"/>
      <c r="SC75" s="184"/>
      <c r="SD75" s="184"/>
      <c r="SE75" s="184"/>
      <c r="SF75" s="184"/>
      <c r="SG75" s="184"/>
      <c r="SH75" s="184"/>
      <c r="SI75" s="184"/>
      <c r="SJ75" s="184"/>
      <c r="SK75" s="184"/>
      <c r="SL75" s="184"/>
      <c r="SM75" s="184"/>
      <c r="SN75" s="184"/>
      <c r="SO75" s="184"/>
      <c r="SP75" s="184"/>
      <c r="SQ75" s="184"/>
      <c r="SR75" s="184"/>
      <c r="SS75" s="184"/>
      <c r="ST75" s="184"/>
      <c r="SU75" s="184"/>
      <c r="SV75" s="184"/>
      <c r="SW75" s="184"/>
      <c r="SX75" s="184"/>
      <c r="SY75" s="184"/>
      <c r="SZ75" s="184"/>
      <c r="TA75" s="184"/>
      <c r="TB75" s="184"/>
      <c r="TC75" s="184"/>
      <c r="TD75" s="184"/>
      <c r="TE75" s="184"/>
      <c r="TF75" s="184"/>
      <c r="TG75" s="184"/>
      <c r="TH75" s="184"/>
      <c r="TI75" s="184"/>
      <c r="TJ75" s="184"/>
      <c r="TK75" s="184"/>
      <c r="TL75" s="184"/>
      <c r="TM75" s="184"/>
      <c r="TN75" s="184"/>
      <c r="TO75" s="184"/>
      <c r="TP75" s="184"/>
      <c r="TQ75" s="184"/>
      <c r="TR75" s="184"/>
      <c r="TS75" s="184"/>
      <c r="TT75" s="184"/>
      <c r="TU75" s="184"/>
      <c r="TV75" s="184"/>
      <c r="TW75" s="184"/>
      <c r="TX75" s="184"/>
      <c r="TY75" s="184"/>
      <c r="TZ75" s="184"/>
      <c r="UA75" s="184"/>
      <c r="UB75" s="184"/>
      <c r="UC75" s="184"/>
      <c r="UD75" s="184"/>
      <c r="UE75" s="184"/>
      <c r="UF75" s="184"/>
      <c r="UG75" s="184"/>
      <c r="UH75" s="184"/>
      <c r="UI75" s="184"/>
      <c r="UJ75" s="184"/>
      <c r="UK75" s="184"/>
      <c r="UL75" s="184"/>
      <c r="UM75" s="184"/>
      <c r="UN75" s="184"/>
      <c r="UO75" s="184"/>
      <c r="UP75" s="184"/>
      <c r="UQ75" s="184"/>
      <c r="UR75" s="184"/>
      <c r="US75" s="184"/>
      <c r="UT75" s="184"/>
      <c r="UU75" s="184"/>
      <c r="UV75" s="184"/>
      <c r="UW75" s="184"/>
      <c r="UX75" s="184"/>
      <c r="UY75" s="184"/>
      <c r="UZ75" s="184"/>
      <c r="VA75" s="184"/>
      <c r="VB75" s="184"/>
      <c r="VC75" s="184"/>
      <c r="VD75" s="184"/>
      <c r="VE75" s="184"/>
      <c r="VF75" s="184"/>
      <c r="VG75" s="184"/>
      <c r="VH75" s="184"/>
      <c r="VI75" s="184"/>
      <c r="VJ75" s="184"/>
      <c r="VK75" s="184"/>
      <c r="VL75" s="184"/>
      <c r="VM75" s="184"/>
      <c r="VN75" s="184"/>
      <c r="VO75" s="184"/>
      <c r="VP75" s="184"/>
      <c r="VQ75" s="184"/>
      <c r="VR75" s="184"/>
      <c r="VS75" s="184"/>
      <c r="VT75" s="184"/>
      <c r="VU75" s="184"/>
      <c r="VV75" s="184"/>
      <c r="VW75" s="184"/>
      <c r="VX75" s="184"/>
      <c r="VY75" s="184"/>
      <c r="VZ75" s="184"/>
      <c r="WA75" s="184"/>
      <c r="WB75" s="184"/>
      <c r="WC75" s="184"/>
      <c r="WD75" s="184"/>
      <c r="WE75" s="184"/>
      <c r="WF75" s="184"/>
      <c r="WG75" s="184"/>
      <c r="WH75" s="184"/>
      <c r="WI75" s="184"/>
      <c r="WJ75" s="184"/>
      <c r="WK75" s="184"/>
      <c r="WL75" s="184"/>
      <c r="WM75" s="184"/>
      <c r="WN75" s="184"/>
      <c r="WO75" s="184"/>
      <c r="WP75" s="184"/>
      <c r="WQ75" s="184"/>
      <c r="WR75" s="184"/>
      <c r="WS75" s="184"/>
      <c r="WT75" s="184"/>
      <c r="WU75" s="184"/>
      <c r="WV75" s="184"/>
      <c r="WW75" s="184"/>
      <c r="WX75" s="184"/>
      <c r="WY75" s="184"/>
      <c r="WZ75" s="184"/>
      <c r="XA75" s="184"/>
      <c r="XB75" s="184"/>
      <c r="XC75" s="184"/>
      <c r="XD75" s="184"/>
      <c r="XE75" s="184"/>
      <c r="XF75" s="184"/>
      <c r="XG75" s="184"/>
      <c r="XH75" s="184"/>
      <c r="XI75" s="184"/>
      <c r="XJ75" s="184"/>
      <c r="XK75" s="184"/>
      <c r="XL75" s="184"/>
      <c r="XM75" s="184"/>
      <c r="XN75" s="184"/>
      <c r="XO75" s="184"/>
      <c r="XP75" s="184"/>
      <c r="XQ75" s="184"/>
      <c r="XR75" s="184"/>
      <c r="XS75" s="184"/>
      <c r="XT75" s="184"/>
      <c r="XU75" s="184"/>
      <c r="XV75" s="184"/>
      <c r="XW75" s="184"/>
      <c r="XX75" s="184"/>
      <c r="XY75" s="184"/>
      <c r="XZ75" s="184"/>
      <c r="YA75" s="184"/>
      <c r="YB75" s="184"/>
      <c r="YC75" s="184"/>
      <c r="YD75" s="184"/>
      <c r="YE75" s="184"/>
      <c r="YF75" s="184"/>
      <c r="YG75" s="184"/>
      <c r="YH75" s="184"/>
      <c r="YI75" s="184"/>
      <c r="YJ75" s="184"/>
      <c r="YK75" s="184"/>
      <c r="YL75" s="184"/>
      <c r="YM75" s="184"/>
      <c r="YN75" s="184"/>
      <c r="YO75" s="184"/>
      <c r="YP75" s="184"/>
      <c r="YQ75" s="184"/>
      <c r="YR75" s="184"/>
      <c r="YS75" s="184"/>
      <c r="YT75" s="184"/>
      <c r="YU75" s="184"/>
      <c r="YV75" s="184"/>
      <c r="YW75" s="184"/>
      <c r="YX75" s="184"/>
      <c r="YY75" s="184"/>
      <c r="YZ75" s="184"/>
      <c r="ZA75" s="184"/>
      <c r="ZB75" s="184"/>
      <c r="ZC75" s="184"/>
      <c r="ZD75" s="184"/>
      <c r="ZE75" s="184"/>
      <c r="ZF75" s="184"/>
      <c r="ZG75" s="184"/>
      <c r="ZH75" s="184"/>
      <c r="ZI75" s="184"/>
      <c r="ZJ75" s="184"/>
      <c r="ZK75" s="184"/>
      <c r="ZL75" s="184"/>
      <c r="ZM75" s="184"/>
      <c r="ZN75" s="184"/>
      <c r="ZO75" s="184"/>
      <c r="ZP75" s="184"/>
      <c r="ZQ75" s="184"/>
      <c r="ZR75" s="184"/>
      <c r="ZS75" s="184"/>
      <c r="ZT75" s="184"/>
      <c r="ZU75" s="184"/>
      <c r="ZV75" s="184"/>
      <c r="ZW75" s="184"/>
      <c r="ZX75" s="184"/>
      <c r="ZY75" s="184"/>
      <c r="ZZ75" s="184"/>
      <c r="AAA75" s="184"/>
      <c r="AAB75" s="184"/>
      <c r="AAC75" s="184"/>
      <c r="AAD75" s="184"/>
      <c r="AAE75" s="184"/>
      <c r="AAF75" s="184"/>
      <c r="AAG75" s="184"/>
      <c r="AAH75" s="184"/>
      <c r="AAI75" s="184"/>
      <c r="AAJ75" s="184"/>
      <c r="AAK75" s="184"/>
      <c r="AAL75" s="184"/>
      <c r="AAM75" s="184"/>
      <c r="AAN75" s="184"/>
      <c r="AAO75" s="184"/>
      <c r="AAP75" s="184"/>
      <c r="AAQ75" s="184"/>
      <c r="AAR75" s="184"/>
      <c r="AAS75" s="184"/>
      <c r="AAT75" s="184"/>
      <c r="AAU75" s="184"/>
      <c r="AAV75" s="184"/>
      <c r="AAW75" s="184"/>
      <c r="AAX75" s="184"/>
      <c r="AAY75" s="184"/>
      <c r="AAZ75" s="184"/>
      <c r="ABA75" s="184"/>
      <c r="ABB75" s="184"/>
      <c r="ABC75" s="184"/>
      <c r="ABD75" s="184"/>
      <c r="ABE75" s="184"/>
      <c r="ABF75" s="184"/>
      <c r="ABG75" s="184"/>
      <c r="ABH75" s="184"/>
      <c r="ABI75" s="184"/>
      <c r="ABJ75" s="184"/>
      <c r="ABK75" s="184"/>
      <c r="ABL75" s="184"/>
      <c r="ABM75" s="184"/>
      <c r="ABN75" s="184"/>
      <c r="ABO75" s="184"/>
      <c r="ABP75" s="184"/>
      <c r="ABQ75" s="184"/>
      <c r="ABR75" s="184"/>
      <c r="ABS75" s="184"/>
      <c r="ABT75" s="184"/>
      <c r="ABU75" s="184"/>
      <c r="ABV75" s="184"/>
      <c r="ABW75" s="184"/>
      <c r="ABX75" s="184"/>
      <c r="ABY75" s="184"/>
      <c r="ABZ75" s="184"/>
      <c r="ACA75" s="184"/>
      <c r="ACB75" s="184"/>
      <c r="ACC75" s="184"/>
      <c r="ACD75" s="184"/>
      <c r="ACE75" s="184"/>
      <c r="ACF75" s="184"/>
      <c r="ACG75" s="184"/>
      <c r="ACH75" s="184"/>
      <c r="ACI75" s="184"/>
      <c r="ACJ75" s="184"/>
      <c r="ACK75" s="184"/>
      <c r="ACL75" s="184"/>
      <c r="ACM75" s="184"/>
      <c r="ACN75" s="184"/>
      <c r="ACO75" s="184"/>
      <c r="ACP75" s="184"/>
      <c r="ACQ75" s="184"/>
      <c r="ACR75" s="184"/>
      <c r="ACS75" s="184"/>
      <c r="ACT75" s="184"/>
      <c r="ACU75" s="184"/>
      <c r="ACV75" s="184"/>
      <c r="ACW75" s="184"/>
      <c r="ACX75" s="184"/>
      <c r="ACY75" s="184"/>
      <c r="ACZ75" s="184"/>
      <c r="ADA75" s="184"/>
      <c r="ADB75" s="184"/>
      <c r="ADC75" s="184"/>
      <c r="ADD75" s="184"/>
      <c r="ADE75" s="184"/>
      <c r="ADF75" s="184"/>
      <c r="ADG75" s="184"/>
      <c r="ADH75" s="184"/>
      <c r="ADI75" s="184"/>
      <c r="ADJ75" s="184"/>
      <c r="ADK75" s="184"/>
      <c r="ADL75" s="184"/>
      <c r="ADM75" s="184"/>
      <c r="ADN75" s="184"/>
      <c r="ADO75" s="184"/>
      <c r="ADP75" s="184"/>
      <c r="ADQ75" s="184"/>
      <c r="ADR75" s="184"/>
      <c r="ADS75" s="184"/>
      <c r="ADT75" s="184"/>
      <c r="ADU75" s="184"/>
      <c r="ADV75" s="184"/>
      <c r="ADW75" s="184"/>
      <c r="ADX75" s="184"/>
      <c r="ADY75" s="184"/>
      <c r="ADZ75" s="184"/>
      <c r="AEA75" s="184"/>
      <c r="AEB75" s="184"/>
      <c r="AEC75" s="184"/>
      <c r="AED75" s="184"/>
      <c r="AEE75" s="184"/>
      <c r="AEF75" s="184"/>
      <c r="AEG75" s="184"/>
      <c r="AEH75" s="184"/>
      <c r="AEI75" s="184"/>
      <c r="AEJ75" s="184"/>
      <c r="AEK75" s="184"/>
      <c r="AEL75" s="184"/>
      <c r="AEM75" s="184"/>
      <c r="AEN75" s="184"/>
      <c r="AEO75" s="184"/>
      <c r="AEP75" s="184"/>
      <c r="AEQ75" s="184"/>
      <c r="AER75" s="184"/>
      <c r="AES75" s="184"/>
      <c r="AET75" s="184"/>
      <c r="AEU75" s="184"/>
      <c r="AEV75" s="184"/>
      <c r="AEW75" s="184"/>
      <c r="AEX75" s="184"/>
      <c r="AEY75" s="184"/>
      <c r="AEZ75" s="184"/>
      <c r="AFA75" s="184"/>
      <c r="AFB75" s="184"/>
      <c r="AFC75" s="184"/>
      <c r="AFD75" s="184"/>
      <c r="AFE75" s="184"/>
      <c r="AFF75" s="184"/>
      <c r="AFG75" s="184"/>
      <c r="AFH75" s="184"/>
      <c r="AFI75" s="184"/>
      <c r="AFJ75" s="184"/>
      <c r="AFK75" s="184"/>
      <c r="AFL75" s="184"/>
      <c r="AFM75" s="184"/>
      <c r="AFN75" s="184"/>
      <c r="AFO75" s="184"/>
      <c r="AFP75" s="184"/>
      <c r="AFQ75" s="184"/>
      <c r="AFR75" s="184"/>
      <c r="AFS75" s="184"/>
      <c r="AFT75" s="184"/>
      <c r="AFU75" s="184"/>
      <c r="AFV75" s="184"/>
      <c r="AFW75" s="184"/>
      <c r="AFX75" s="184"/>
      <c r="AFY75" s="184"/>
    </row>
    <row r="76" spans="2:857" ht="13.35" customHeight="1" x14ac:dyDescent="0.25">
      <c r="B76" s="263" t="s">
        <v>9508</v>
      </c>
      <c r="C76" s="278">
        <v>127050</v>
      </c>
      <c r="D76" s="264" t="s">
        <v>9509</v>
      </c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4"/>
      <c r="DM76" s="184"/>
      <c r="DN76" s="184"/>
      <c r="DO76" s="184"/>
      <c r="DP76" s="184"/>
      <c r="DQ76" s="184"/>
      <c r="DR76" s="184"/>
      <c r="DS76" s="184"/>
      <c r="DT76" s="184"/>
      <c r="DU76" s="184"/>
      <c r="DV76" s="184"/>
      <c r="DW76" s="184"/>
      <c r="DX76" s="184"/>
      <c r="DY76" s="184"/>
      <c r="DZ76" s="184"/>
      <c r="EA76" s="184"/>
      <c r="EB76" s="184"/>
      <c r="EC76" s="184"/>
      <c r="ED76" s="184"/>
      <c r="EE76" s="184"/>
      <c r="EF76" s="184"/>
      <c r="EG76" s="184"/>
      <c r="EH76" s="184"/>
      <c r="EI76" s="184"/>
      <c r="EJ76" s="184"/>
      <c r="EK76" s="184"/>
      <c r="EL76" s="184"/>
      <c r="EM76" s="184"/>
      <c r="EN76" s="184"/>
      <c r="EO76" s="184"/>
      <c r="EP76" s="184"/>
      <c r="EQ76" s="184"/>
      <c r="ER76" s="184"/>
      <c r="ES76" s="184"/>
      <c r="ET76" s="184"/>
      <c r="EU76" s="184"/>
      <c r="EV76" s="184"/>
      <c r="EW76" s="184"/>
      <c r="EX76" s="184"/>
      <c r="EY76" s="184"/>
      <c r="EZ76" s="184"/>
      <c r="FA76" s="184"/>
      <c r="FB76" s="184"/>
      <c r="FC76" s="184"/>
      <c r="FD76" s="184"/>
      <c r="FE76" s="184"/>
      <c r="FF76" s="184"/>
      <c r="FG76" s="184"/>
      <c r="FH76" s="184"/>
      <c r="FI76" s="184"/>
      <c r="FJ76" s="184"/>
      <c r="FK76" s="184"/>
      <c r="FL76" s="184"/>
      <c r="FM76" s="184"/>
      <c r="FN76" s="184"/>
      <c r="FO76" s="184"/>
      <c r="FP76" s="184"/>
      <c r="FQ76" s="184"/>
      <c r="FR76" s="184"/>
      <c r="FS76" s="184"/>
      <c r="FT76" s="184"/>
      <c r="FU76" s="184"/>
      <c r="FV76" s="184"/>
      <c r="FW76" s="184"/>
      <c r="FX76" s="184"/>
      <c r="FY76" s="184"/>
      <c r="FZ76" s="184"/>
      <c r="GA76" s="184"/>
      <c r="GB76" s="184"/>
      <c r="GC76" s="184"/>
      <c r="GD76" s="184"/>
      <c r="GE76" s="184"/>
      <c r="GF76" s="184"/>
      <c r="GG76" s="184"/>
      <c r="GH76" s="184"/>
      <c r="GI76" s="184"/>
      <c r="GJ76" s="184"/>
      <c r="GK76" s="184"/>
      <c r="GL76" s="184"/>
      <c r="GM76" s="184"/>
      <c r="GN76" s="184"/>
      <c r="GO76" s="184"/>
      <c r="GP76" s="184"/>
      <c r="GQ76" s="184"/>
      <c r="GR76" s="184"/>
      <c r="GS76" s="184"/>
      <c r="GT76" s="184"/>
      <c r="GU76" s="184"/>
      <c r="GV76" s="184"/>
      <c r="GW76" s="184"/>
      <c r="GX76" s="184"/>
      <c r="GY76" s="184"/>
      <c r="GZ76" s="184"/>
      <c r="HA76" s="184"/>
      <c r="HB76" s="184"/>
      <c r="HC76" s="184"/>
      <c r="HD76" s="184"/>
      <c r="HE76" s="184"/>
      <c r="HF76" s="184"/>
      <c r="HG76" s="184"/>
      <c r="HH76" s="184"/>
      <c r="HI76" s="184"/>
      <c r="HJ76" s="184"/>
      <c r="HK76" s="184"/>
      <c r="HL76" s="184"/>
      <c r="HM76" s="184"/>
      <c r="HN76" s="184"/>
      <c r="HO76" s="184"/>
      <c r="HP76" s="184"/>
      <c r="HQ76" s="184"/>
      <c r="HR76" s="184"/>
      <c r="HS76" s="184"/>
      <c r="HT76" s="184"/>
      <c r="HU76" s="184"/>
      <c r="HV76" s="184"/>
      <c r="HW76" s="184"/>
      <c r="HX76" s="184"/>
      <c r="HY76" s="184"/>
      <c r="HZ76" s="184"/>
      <c r="IA76" s="184"/>
      <c r="IB76" s="184"/>
      <c r="IC76" s="184"/>
      <c r="ID76" s="184"/>
      <c r="IE76" s="184"/>
      <c r="IF76" s="184"/>
      <c r="IG76" s="184"/>
      <c r="IH76" s="184"/>
      <c r="II76" s="184"/>
      <c r="IJ76" s="184"/>
      <c r="IK76" s="184"/>
      <c r="IL76" s="184"/>
      <c r="IM76" s="184"/>
      <c r="IN76" s="184"/>
      <c r="IO76" s="184"/>
      <c r="IP76" s="184"/>
      <c r="IQ76" s="184"/>
      <c r="IR76" s="184"/>
      <c r="IS76" s="184"/>
      <c r="IT76" s="184"/>
      <c r="IU76" s="184"/>
      <c r="IV76" s="184"/>
      <c r="IW76" s="184"/>
      <c r="IX76" s="184"/>
      <c r="IY76" s="184"/>
      <c r="IZ76" s="184"/>
      <c r="JA76" s="184"/>
      <c r="JB76" s="184"/>
      <c r="JC76" s="184"/>
      <c r="JD76" s="184"/>
      <c r="JE76" s="184"/>
      <c r="JF76" s="184"/>
      <c r="JG76" s="184"/>
      <c r="JH76" s="184"/>
      <c r="JI76" s="184"/>
      <c r="JJ76" s="184"/>
      <c r="JK76" s="184"/>
      <c r="JL76" s="184"/>
      <c r="JM76" s="184"/>
      <c r="JN76" s="184"/>
      <c r="JO76" s="184"/>
      <c r="JP76" s="184"/>
      <c r="JQ76" s="184"/>
      <c r="JR76" s="184"/>
      <c r="JS76" s="184"/>
      <c r="JT76" s="184"/>
      <c r="JU76" s="184"/>
      <c r="JV76" s="184"/>
      <c r="JW76" s="184"/>
      <c r="JX76" s="184"/>
      <c r="JY76" s="184"/>
      <c r="JZ76" s="184"/>
      <c r="KA76" s="184"/>
      <c r="KB76" s="184"/>
      <c r="KC76" s="184"/>
      <c r="KD76" s="184"/>
      <c r="KE76" s="184"/>
      <c r="KF76" s="184"/>
      <c r="KG76" s="184"/>
      <c r="KH76" s="184"/>
      <c r="KI76" s="184"/>
      <c r="KJ76" s="184"/>
      <c r="KK76" s="184"/>
      <c r="KL76" s="184"/>
      <c r="KM76" s="184"/>
      <c r="KN76" s="184"/>
      <c r="KO76" s="184"/>
      <c r="KP76" s="184"/>
      <c r="KQ76" s="184"/>
      <c r="KR76" s="184"/>
      <c r="KS76" s="184"/>
      <c r="KT76" s="184"/>
      <c r="KU76" s="184"/>
      <c r="KV76" s="184"/>
      <c r="KW76" s="184"/>
      <c r="KX76" s="184"/>
      <c r="KY76" s="184"/>
      <c r="KZ76" s="184"/>
      <c r="LA76" s="184"/>
      <c r="LB76" s="184"/>
      <c r="LC76" s="184"/>
      <c r="LD76" s="184"/>
      <c r="LE76" s="184"/>
      <c r="LF76" s="184"/>
      <c r="LG76" s="184"/>
      <c r="LH76" s="184"/>
      <c r="LI76" s="184"/>
      <c r="LJ76" s="184"/>
      <c r="LK76" s="184"/>
      <c r="LL76" s="184"/>
      <c r="LM76" s="184"/>
      <c r="LN76" s="184"/>
      <c r="LO76" s="184"/>
      <c r="LP76" s="184"/>
      <c r="LQ76" s="184"/>
      <c r="LR76" s="184"/>
      <c r="LS76" s="184"/>
      <c r="LT76" s="184"/>
      <c r="LU76" s="184"/>
      <c r="LV76" s="184"/>
      <c r="LW76" s="184"/>
      <c r="LX76" s="184"/>
      <c r="LY76" s="184"/>
      <c r="LZ76" s="184"/>
      <c r="MA76" s="184"/>
      <c r="MB76" s="184"/>
      <c r="MC76" s="184"/>
      <c r="MD76" s="184"/>
      <c r="ME76" s="184"/>
      <c r="MF76" s="184"/>
      <c r="MG76" s="184"/>
      <c r="MH76" s="184"/>
      <c r="MI76" s="184"/>
      <c r="MJ76" s="184"/>
      <c r="MK76" s="184"/>
      <c r="ML76" s="184"/>
      <c r="MM76" s="184"/>
      <c r="MN76" s="184"/>
      <c r="MO76" s="184"/>
      <c r="MP76" s="184"/>
      <c r="MQ76" s="184"/>
      <c r="MR76" s="184"/>
      <c r="MS76" s="184"/>
      <c r="MT76" s="184"/>
      <c r="MU76" s="184"/>
      <c r="MV76" s="184"/>
      <c r="MW76" s="184"/>
      <c r="MX76" s="184"/>
      <c r="MY76" s="184"/>
      <c r="MZ76" s="184"/>
      <c r="NA76" s="184"/>
      <c r="NB76" s="184"/>
      <c r="NC76" s="184"/>
      <c r="ND76" s="184"/>
      <c r="NE76" s="184"/>
      <c r="NF76" s="184"/>
      <c r="NG76" s="184"/>
      <c r="NH76" s="184"/>
      <c r="NI76" s="184"/>
      <c r="NJ76" s="184"/>
      <c r="NK76" s="184"/>
      <c r="NL76" s="184"/>
      <c r="NM76" s="184"/>
      <c r="NN76" s="184"/>
      <c r="NO76" s="184"/>
      <c r="NP76" s="184"/>
      <c r="NQ76" s="184"/>
      <c r="NR76" s="184"/>
      <c r="NS76" s="184"/>
      <c r="NT76" s="184"/>
      <c r="NU76" s="184"/>
      <c r="NV76" s="184"/>
      <c r="NW76" s="184"/>
      <c r="NX76" s="184"/>
      <c r="NY76" s="184"/>
      <c r="NZ76" s="184"/>
      <c r="OA76" s="184"/>
      <c r="OB76" s="184"/>
      <c r="OC76" s="184"/>
      <c r="OD76" s="184"/>
      <c r="OE76" s="184"/>
      <c r="OF76" s="184"/>
      <c r="OG76" s="184"/>
      <c r="OH76" s="184"/>
      <c r="OI76" s="184"/>
      <c r="OJ76" s="184"/>
      <c r="OK76" s="184"/>
      <c r="OL76" s="184"/>
      <c r="OM76" s="184"/>
      <c r="ON76" s="184"/>
      <c r="OO76" s="184"/>
      <c r="OP76" s="184"/>
      <c r="OQ76" s="184"/>
      <c r="OR76" s="184"/>
      <c r="OS76" s="184"/>
      <c r="OT76" s="184"/>
      <c r="OU76" s="184"/>
      <c r="OV76" s="184"/>
      <c r="OW76" s="184"/>
      <c r="OX76" s="184"/>
      <c r="OY76" s="184"/>
      <c r="OZ76" s="184"/>
      <c r="PA76" s="184"/>
      <c r="PB76" s="184"/>
      <c r="PC76" s="184"/>
      <c r="PD76" s="184"/>
      <c r="PE76" s="184"/>
      <c r="PF76" s="184"/>
      <c r="PG76" s="184"/>
      <c r="PH76" s="184"/>
      <c r="PI76" s="184"/>
      <c r="PJ76" s="184"/>
      <c r="PK76" s="184"/>
      <c r="PL76" s="184"/>
      <c r="PM76" s="184"/>
      <c r="PN76" s="184"/>
      <c r="PO76" s="184"/>
      <c r="PP76" s="184"/>
      <c r="PQ76" s="184"/>
      <c r="PR76" s="184"/>
      <c r="PS76" s="184"/>
      <c r="PT76" s="184"/>
      <c r="PU76" s="184"/>
      <c r="PV76" s="184"/>
      <c r="PW76" s="184"/>
      <c r="PX76" s="184"/>
      <c r="PY76" s="184"/>
      <c r="PZ76" s="184"/>
      <c r="QA76" s="184"/>
      <c r="QB76" s="184"/>
      <c r="QC76" s="184"/>
      <c r="QD76" s="184"/>
      <c r="QE76" s="184"/>
      <c r="QF76" s="184"/>
      <c r="QG76" s="184"/>
      <c r="QH76" s="184"/>
      <c r="QI76" s="184"/>
      <c r="QJ76" s="184"/>
      <c r="QK76" s="184"/>
      <c r="QL76" s="184"/>
      <c r="QM76" s="184"/>
      <c r="QN76" s="184"/>
      <c r="QO76" s="184"/>
      <c r="QP76" s="184"/>
      <c r="QQ76" s="184"/>
      <c r="QR76" s="184"/>
      <c r="QS76" s="184"/>
      <c r="QT76" s="184"/>
      <c r="QU76" s="184"/>
      <c r="QV76" s="184"/>
      <c r="QW76" s="184"/>
      <c r="QX76" s="184"/>
      <c r="QY76" s="184"/>
      <c r="QZ76" s="184"/>
      <c r="RA76" s="184"/>
      <c r="RB76" s="184"/>
      <c r="RC76" s="184"/>
      <c r="RD76" s="184"/>
      <c r="RE76" s="184"/>
      <c r="RF76" s="184"/>
      <c r="RG76" s="184"/>
      <c r="RH76" s="184"/>
      <c r="RI76" s="184"/>
      <c r="RJ76" s="184"/>
      <c r="RK76" s="184"/>
      <c r="RL76" s="184"/>
      <c r="RM76" s="184"/>
      <c r="RN76" s="184"/>
      <c r="RO76" s="184"/>
      <c r="RP76" s="184"/>
      <c r="RQ76" s="184"/>
      <c r="RR76" s="184"/>
      <c r="RS76" s="184"/>
      <c r="RT76" s="184"/>
      <c r="RU76" s="184"/>
      <c r="RV76" s="184"/>
      <c r="RW76" s="184"/>
      <c r="RX76" s="184"/>
      <c r="RY76" s="184"/>
      <c r="RZ76" s="184"/>
      <c r="SA76" s="184"/>
      <c r="SB76" s="184"/>
      <c r="SC76" s="184"/>
      <c r="SD76" s="184"/>
      <c r="SE76" s="184"/>
      <c r="SF76" s="184"/>
      <c r="SG76" s="184"/>
      <c r="SH76" s="184"/>
      <c r="SI76" s="184"/>
      <c r="SJ76" s="184"/>
      <c r="SK76" s="184"/>
      <c r="SL76" s="184"/>
      <c r="SM76" s="184"/>
      <c r="SN76" s="184"/>
      <c r="SO76" s="184"/>
      <c r="SP76" s="184"/>
      <c r="SQ76" s="184"/>
      <c r="SR76" s="184"/>
      <c r="SS76" s="184"/>
      <c r="ST76" s="184"/>
      <c r="SU76" s="184"/>
      <c r="SV76" s="184"/>
      <c r="SW76" s="184"/>
      <c r="SX76" s="184"/>
      <c r="SY76" s="184"/>
      <c r="SZ76" s="184"/>
      <c r="TA76" s="184"/>
      <c r="TB76" s="184"/>
      <c r="TC76" s="184"/>
      <c r="TD76" s="184"/>
      <c r="TE76" s="184"/>
      <c r="TF76" s="184"/>
      <c r="TG76" s="184"/>
      <c r="TH76" s="184"/>
      <c r="TI76" s="184"/>
      <c r="TJ76" s="184"/>
      <c r="TK76" s="184"/>
      <c r="TL76" s="184"/>
      <c r="TM76" s="184"/>
      <c r="TN76" s="184"/>
      <c r="TO76" s="184"/>
      <c r="TP76" s="184"/>
      <c r="TQ76" s="184"/>
      <c r="TR76" s="184"/>
      <c r="TS76" s="184"/>
      <c r="TT76" s="184"/>
      <c r="TU76" s="184"/>
      <c r="TV76" s="184"/>
      <c r="TW76" s="184"/>
      <c r="TX76" s="184"/>
      <c r="TY76" s="184"/>
      <c r="TZ76" s="184"/>
      <c r="UA76" s="184"/>
      <c r="UB76" s="184"/>
      <c r="UC76" s="184"/>
      <c r="UD76" s="184"/>
      <c r="UE76" s="184"/>
      <c r="UF76" s="184"/>
      <c r="UG76" s="184"/>
      <c r="UH76" s="184"/>
      <c r="UI76" s="184"/>
      <c r="UJ76" s="184"/>
      <c r="UK76" s="184"/>
      <c r="UL76" s="184"/>
      <c r="UM76" s="184"/>
      <c r="UN76" s="184"/>
      <c r="UO76" s="184"/>
      <c r="UP76" s="184"/>
      <c r="UQ76" s="184"/>
      <c r="UR76" s="184"/>
      <c r="US76" s="184"/>
      <c r="UT76" s="184"/>
      <c r="UU76" s="184"/>
      <c r="UV76" s="184"/>
      <c r="UW76" s="184"/>
      <c r="UX76" s="184"/>
      <c r="UY76" s="184"/>
      <c r="UZ76" s="184"/>
      <c r="VA76" s="184"/>
      <c r="VB76" s="184"/>
      <c r="VC76" s="184"/>
      <c r="VD76" s="184"/>
      <c r="VE76" s="184"/>
      <c r="VF76" s="184"/>
      <c r="VG76" s="184"/>
      <c r="VH76" s="184"/>
      <c r="VI76" s="184"/>
      <c r="VJ76" s="184"/>
      <c r="VK76" s="184"/>
      <c r="VL76" s="184"/>
      <c r="VM76" s="184"/>
      <c r="VN76" s="184"/>
      <c r="VO76" s="184"/>
      <c r="VP76" s="184"/>
      <c r="VQ76" s="184"/>
      <c r="VR76" s="184"/>
      <c r="VS76" s="184"/>
      <c r="VT76" s="184"/>
      <c r="VU76" s="184"/>
      <c r="VV76" s="184"/>
      <c r="VW76" s="184"/>
      <c r="VX76" s="184"/>
      <c r="VY76" s="184"/>
      <c r="VZ76" s="184"/>
      <c r="WA76" s="184"/>
      <c r="WB76" s="184"/>
      <c r="WC76" s="184"/>
      <c r="WD76" s="184"/>
      <c r="WE76" s="184"/>
      <c r="WF76" s="184"/>
      <c r="WG76" s="184"/>
      <c r="WH76" s="184"/>
      <c r="WI76" s="184"/>
      <c r="WJ76" s="184"/>
      <c r="WK76" s="184"/>
      <c r="WL76" s="184"/>
      <c r="WM76" s="184"/>
      <c r="WN76" s="184"/>
      <c r="WO76" s="184"/>
      <c r="WP76" s="184"/>
      <c r="WQ76" s="184"/>
      <c r="WR76" s="184"/>
      <c r="WS76" s="184"/>
      <c r="WT76" s="184"/>
      <c r="WU76" s="184"/>
      <c r="WV76" s="184"/>
      <c r="WW76" s="184"/>
      <c r="WX76" s="184"/>
      <c r="WY76" s="184"/>
      <c r="WZ76" s="184"/>
      <c r="XA76" s="184"/>
      <c r="XB76" s="184"/>
      <c r="XC76" s="184"/>
      <c r="XD76" s="184"/>
      <c r="XE76" s="184"/>
      <c r="XF76" s="184"/>
      <c r="XG76" s="184"/>
      <c r="XH76" s="184"/>
      <c r="XI76" s="184"/>
      <c r="XJ76" s="184"/>
      <c r="XK76" s="184"/>
      <c r="XL76" s="184"/>
      <c r="XM76" s="184"/>
      <c r="XN76" s="184"/>
      <c r="XO76" s="184"/>
      <c r="XP76" s="184"/>
      <c r="XQ76" s="184"/>
      <c r="XR76" s="184"/>
      <c r="XS76" s="184"/>
      <c r="XT76" s="184"/>
      <c r="XU76" s="184"/>
      <c r="XV76" s="184"/>
      <c r="XW76" s="184"/>
      <c r="XX76" s="184"/>
      <c r="XY76" s="184"/>
      <c r="XZ76" s="184"/>
      <c r="YA76" s="184"/>
      <c r="YB76" s="184"/>
      <c r="YC76" s="184"/>
      <c r="YD76" s="184"/>
      <c r="YE76" s="184"/>
      <c r="YF76" s="184"/>
      <c r="YG76" s="184"/>
      <c r="YH76" s="184"/>
      <c r="YI76" s="184"/>
      <c r="YJ76" s="184"/>
      <c r="YK76" s="184"/>
      <c r="YL76" s="184"/>
      <c r="YM76" s="184"/>
      <c r="YN76" s="184"/>
      <c r="YO76" s="184"/>
      <c r="YP76" s="184"/>
      <c r="YQ76" s="184"/>
      <c r="YR76" s="184"/>
      <c r="YS76" s="184"/>
      <c r="YT76" s="184"/>
      <c r="YU76" s="184"/>
      <c r="YV76" s="184"/>
      <c r="YW76" s="184"/>
      <c r="YX76" s="184"/>
      <c r="YY76" s="184"/>
      <c r="YZ76" s="184"/>
      <c r="ZA76" s="184"/>
      <c r="ZB76" s="184"/>
      <c r="ZC76" s="184"/>
      <c r="ZD76" s="184"/>
      <c r="ZE76" s="184"/>
      <c r="ZF76" s="184"/>
      <c r="ZG76" s="184"/>
      <c r="ZH76" s="184"/>
      <c r="ZI76" s="184"/>
      <c r="ZJ76" s="184"/>
      <c r="ZK76" s="184"/>
      <c r="ZL76" s="184"/>
      <c r="ZM76" s="184"/>
      <c r="ZN76" s="184"/>
      <c r="ZO76" s="184"/>
      <c r="ZP76" s="184"/>
      <c r="ZQ76" s="184"/>
      <c r="ZR76" s="184"/>
      <c r="ZS76" s="184"/>
      <c r="ZT76" s="184"/>
      <c r="ZU76" s="184"/>
      <c r="ZV76" s="184"/>
      <c r="ZW76" s="184"/>
      <c r="ZX76" s="184"/>
      <c r="ZY76" s="184"/>
      <c r="ZZ76" s="184"/>
      <c r="AAA76" s="184"/>
      <c r="AAB76" s="184"/>
      <c r="AAC76" s="184"/>
      <c r="AAD76" s="184"/>
      <c r="AAE76" s="184"/>
      <c r="AAF76" s="184"/>
      <c r="AAG76" s="184"/>
      <c r="AAH76" s="184"/>
      <c r="AAI76" s="184"/>
      <c r="AAJ76" s="184"/>
      <c r="AAK76" s="184"/>
      <c r="AAL76" s="184"/>
      <c r="AAM76" s="184"/>
      <c r="AAN76" s="184"/>
      <c r="AAO76" s="184"/>
      <c r="AAP76" s="184"/>
      <c r="AAQ76" s="184"/>
      <c r="AAR76" s="184"/>
      <c r="AAS76" s="184"/>
      <c r="AAT76" s="184"/>
      <c r="AAU76" s="184"/>
      <c r="AAV76" s="184"/>
      <c r="AAW76" s="184"/>
      <c r="AAX76" s="184"/>
      <c r="AAY76" s="184"/>
      <c r="AAZ76" s="184"/>
      <c r="ABA76" s="184"/>
      <c r="ABB76" s="184"/>
      <c r="ABC76" s="184"/>
      <c r="ABD76" s="184"/>
      <c r="ABE76" s="184"/>
      <c r="ABF76" s="184"/>
      <c r="ABG76" s="184"/>
      <c r="ABH76" s="184"/>
      <c r="ABI76" s="184"/>
      <c r="ABJ76" s="184"/>
      <c r="ABK76" s="184"/>
      <c r="ABL76" s="184"/>
      <c r="ABM76" s="184"/>
      <c r="ABN76" s="184"/>
      <c r="ABO76" s="184"/>
      <c r="ABP76" s="184"/>
      <c r="ABQ76" s="184"/>
      <c r="ABR76" s="184"/>
      <c r="ABS76" s="184"/>
      <c r="ABT76" s="184"/>
      <c r="ABU76" s="184"/>
      <c r="ABV76" s="184"/>
      <c r="ABW76" s="184"/>
      <c r="ABX76" s="184"/>
      <c r="ABY76" s="184"/>
      <c r="ABZ76" s="184"/>
      <c r="ACA76" s="184"/>
      <c r="ACB76" s="184"/>
      <c r="ACC76" s="184"/>
      <c r="ACD76" s="184"/>
      <c r="ACE76" s="184"/>
      <c r="ACF76" s="184"/>
      <c r="ACG76" s="184"/>
      <c r="ACH76" s="184"/>
      <c r="ACI76" s="184"/>
      <c r="ACJ76" s="184"/>
      <c r="ACK76" s="184"/>
      <c r="ACL76" s="184"/>
      <c r="ACM76" s="184"/>
      <c r="ACN76" s="184"/>
      <c r="ACO76" s="184"/>
      <c r="ACP76" s="184"/>
      <c r="ACQ76" s="184"/>
      <c r="ACR76" s="184"/>
      <c r="ACS76" s="184"/>
      <c r="ACT76" s="184"/>
      <c r="ACU76" s="184"/>
      <c r="ACV76" s="184"/>
      <c r="ACW76" s="184"/>
      <c r="ACX76" s="184"/>
      <c r="ACY76" s="184"/>
      <c r="ACZ76" s="184"/>
      <c r="ADA76" s="184"/>
      <c r="ADB76" s="184"/>
      <c r="ADC76" s="184"/>
      <c r="ADD76" s="184"/>
      <c r="ADE76" s="184"/>
      <c r="ADF76" s="184"/>
      <c r="ADG76" s="184"/>
      <c r="ADH76" s="184"/>
      <c r="ADI76" s="184"/>
      <c r="ADJ76" s="184"/>
      <c r="ADK76" s="184"/>
      <c r="ADL76" s="184"/>
      <c r="ADM76" s="184"/>
      <c r="ADN76" s="184"/>
      <c r="ADO76" s="184"/>
      <c r="ADP76" s="184"/>
      <c r="ADQ76" s="184"/>
      <c r="ADR76" s="184"/>
      <c r="ADS76" s="184"/>
      <c r="ADT76" s="184"/>
      <c r="ADU76" s="184"/>
      <c r="ADV76" s="184"/>
      <c r="ADW76" s="184"/>
      <c r="ADX76" s="184"/>
      <c r="ADY76" s="184"/>
      <c r="ADZ76" s="184"/>
      <c r="AEA76" s="184"/>
      <c r="AEB76" s="184"/>
      <c r="AEC76" s="184"/>
      <c r="AED76" s="184"/>
      <c r="AEE76" s="184"/>
      <c r="AEF76" s="184"/>
      <c r="AEG76" s="184"/>
      <c r="AEH76" s="184"/>
      <c r="AEI76" s="184"/>
      <c r="AEJ76" s="184"/>
      <c r="AEK76" s="184"/>
      <c r="AEL76" s="184"/>
      <c r="AEM76" s="184"/>
      <c r="AEN76" s="184"/>
      <c r="AEO76" s="184"/>
      <c r="AEP76" s="184"/>
      <c r="AEQ76" s="184"/>
      <c r="AER76" s="184"/>
      <c r="AES76" s="184"/>
      <c r="AET76" s="184"/>
      <c r="AEU76" s="184"/>
      <c r="AEV76" s="184"/>
      <c r="AEW76" s="184"/>
      <c r="AEX76" s="184"/>
      <c r="AEY76" s="184"/>
      <c r="AEZ76" s="184"/>
      <c r="AFA76" s="184"/>
      <c r="AFB76" s="184"/>
      <c r="AFC76" s="184"/>
      <c r="AFD76" s="184"/>
      <c r="AFE76" s="184"/>
      <c r="AFF76" s="184"/>
      <c r="AFG76" s="184"/>
      <c r="AFH76" s="184"/>
      <c r="AFI76" s="184"/>
      <c r="AFJ76" s="184"/>
      <c r="AFK76" s="184"/>
      <c r="AFL76" s="184"/>
      <c r="AFM76" s="184"/>
      <c r="AFN76" s="184"/>
      <c r="AFO76" s="184"/>
      <c r="AFP76" s="184"/>
      <c r="AFQ76" s="184"/>
      <c r="AFR76" s="184"/>
      <c r="AFS76" s="184"/>
      <c r="AFT76" s="184"/>
      <c r="AFU76" s="184"/>
      <c r="AFV76" s="184"/>
      <c r="AFW76" s="184"/>
      <c r="AFX76" s="184"/>
      <c r="AFY76" s="184"/>
    </row>
    <row r="77" spans="2:857" ht="13.35" customHeight="1" x14ac:dyDescent="0.25">
      <c r="B77" s="263" t="s">
        <v>9510</v>
      </c>
      <c r="C77" s="278">
        <v>140000</v>
      </c>
      <c r="D77" s="264" t="s">
        <v>5615</v>
      </c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4"/>
      <c r="DM77" s="184"/>
      <c r="DN77" s="184"/>
      <c r="DO77" s="184"/>
      <c r="DP77" s="184"/>
      <c r="DQ77" s="184"/>
      <c r="DR77" s="184"/>
      <c r="DS77" s="184"/>
      <c r="DT77" s="184"/>
      <c r="DU77" s="184"/>
      <c r="DV77" s="184"/>
      <c r="DW77" s="184"/>
      <c r="DX77" s="184"/>
      <c r="DY77" s="184"/>
      <c r="DZ77" s="184"/>
      <c r="EA77" s="184"/>
      <c r="EB77" s="184"/>
      <c r="EC77" s="184"/>
      <c r="ED77" s="184"/>
      <c r="EE77" s="184"/>
      <c r="EF77" s="184"/>
      <c r="EG77" s="184"/>
      <c r="EH77" s="184"/>
      <c r="EI77" s="184"/>
      <c r="EJ77" s="184"/>
      <c r="EK77" s="184"/>
      <c r="EL77" s="184"/>
      <c r="EM77" s="184"/>
      <c r="EN77" s="184"/>
      <c r="EO77" s="184"/>
      <c r="EP77" s="184"/>
      <c r="EQ77" s="184"/>
      <c r="ER77" s="184"/>
      <c r="ES77" s="184"/>
      <c r="ET77" s="184"/>
      <c r="EU77" s="184"/>
      <c r="EV77" s="184"/>
      <c r="EW77" s="184"/>
      <c r="EX77" s="184"/>
      <c r="EY77" s="184"/>
      <c r="EZ77" s="184"/>
      <c r="FA77" s="184"/>
      <c r="FB77" s="184"/>
      <c r="FC77" s="184"/>
      <c r="FD77" s="184"/>
      <c r="FE77" s="184"/>
      <c r="FF77" s="184"/>
      <c r="FG77" s="184"/>
      <c r="FH77" s="184"/>
      <c r="FI77" s="184"/>
      <c r="FJ77" s="184"/>
      <c r="FK77" s="184"/>
      <c r="FL77" s="184"/>
      <c r="FM77" s="184"/>
      <c r="FN77" s="184"/>
      <c r="FO77" s="184"/>
      <c r="FP77" s="184"/>
      <c r="FQ77" s="184"/>
      <c r="FR77" s="184"/>
      <c r="FS77" s="184"/>
      <c r="FT77" s="184"/>
      <c r="FU77" s="184"/>
      <c r="FV77" s="184"/>
      <c r="FW77" s="184"/>
      <c r="FX77" s="184"/>
      <c r="FY77" s="184"/>
      <c r="FZ77" s="184"/>
      <c r="GA77" s="184"/>
      <c r="GB77" s="184"/>
      <c r="GC77" s="184"/>
      <c r="GD77" s="184"/>
      <c r="GE77" s="184"/>
      <c r="GF77" s="184"/>
      <c r="GG77" s="184"/>
      <c r="GH77" s="184"/>
      <c r="GI77" s="184"/>
      <c r="GJ77" s="184"/>
      <c r="GK77" s="184"/>
      <c r="GL77" s="184"/>
      <c r="GM77" s="184"/>
      <c r="GN77" s="184"/>
      <c r="GO77" s="184"/>
      <c r="GP77" s="184"/>
      <c r="GQ77" s="184"/>
      <c r="GR77" s="184"/>
      <c r="GS77" s="184"/>
      <c r="GT77" s="184"/>
      <c r="GU77" s="184"/>
      <c r="GV77" s="184"/>
      <c r="GW77" s="184"/>
      <c r="GX77" s="184"/>
      <c r="GY77" s="184"/>
      <c r="GZ77" s="184"/>
      <c r="HA77" s="184"/>
      <c r="HB77" s="184"/>
      <c r="HC77" s="184"/>
      <c r="HD77" s="184"/>
      <c r="HE77" s="184"/>
      <c r="HF77" s="184"/>
      <c r="HG77" s="184"/>
      <c r="HH77" s="184"/>
      <c r="HI77" s="184"/>
      <c r="HJ77" s="184"/>
      <c r="HK77" s="184"/>
      <c r="HL77" s="184"/>
      <c r="HM77" s="184"/>
      <c r="HN77" s="184"/>
      <c r="HO77" s="184"/>
      <c r="HP77" s="184"/>
      <c r="HQ77" s="184"/>
      <c r="HR77" s="184"/>
      <c r="HS77" s="184"/>
      <c r="HT77" s="184"/>
      <c r="HU77" s="184"/>
      <c r="HV77" s="184"/>
      <c r="HW77" s="184"/>
      <c r="HX77" s="184"/>
      <c r="HY77" s="184"/>
      <c r="HZ77" s="184"/>
      <c r="IA77" s="184"/>
      <c r="IB77" s="184"/>
      <c r="IC77" s="184"/>
      <c r="ID77" s="184"/>
      <c r="IE77" s="184"/>
      <c r="IF77" s="184"/>
      <c r="IG77" s="184"/>
      <c r="IH77" s="184"/>
      <c r="II77" s="184"/>
      <c r="IJ77" s="184"/>
      <c r="IK77" s="184"/>
      <c r="IL77" s="184"/>
      <c r="IM77" s="184"/>
      <c r="IN77" s="184"/>
      <c r="IO77" s="184"/>
      <c r="IP77" s="184"/>
      <c r="IQ77" s="184"/>
      <c r="IR77" s="184"/>
      <c r="IS77" s="184"/>
      <c r="IT77" s="184"/>
      <c r="IU77" s="184"/>
      <c r="IV77" s="184"/>
      <c r="IW77" s="184"/>
      <c r="IX77" s="184"/>
      <c r="IY77" s="184"/>
      <c r="IZ77" s="184"/>
      <c r="JA77" s="184"/>
      <c r="JB77" s="184"/>
      <c r="JC77" s="184"/>
      <c r="JD77" s="184"/>
      <c r="JE77" s="184"/>
      <c r="JF77" s="184"/>
      <c r="JG77" s="184"/>
      <c r="JH77" s="184"/>
      <c r="JI77" s="184"/>
      <c r="JJ77" s="184"/>
      <c r="JK77" s="184"/>
      <c r="JL77" s="184"/>
      <c r="JM77" s="184"/>
      <c r="JN77" s="184"/>
      <c r="JO77" s="184"/>
      <c r="JP77" s="184"/>
      <c r="JQ77" s="184"/>
      <c r="JR77" s="184"/>
      <c r="JS77" s="184"/>
      <c r="JT77" s="184"/>
      <c r="JU77" s="184"/>
      <c r="JV77" s="184"/>
      <c r="JW77" s="184"/>
      <c r="JX77" s="184"/>
      <c r="JY77" s="184"/>
      <c r="JZ77" s="184"/>
      <c r="KA77" s="184"/>
      <c r="KB77" s="184"/>
      <c r="KC77" s="184"/>
      <c r="KD77" s="184"/>
      <c r="KE77" s="184"/>
      <c r="KF77" s="184"/>
      <c r="KG77" s="184"/>
      <c r="KH77" s="184"/>
      <c r="KI77" s="184"/>
      <c r="KJ77" s="184"/>
      <c r="KK77" s="184"/>
      <c r="KL77" s="184"/>
      <c r="KM77" s="184"/>
      <c r="KN77" s="184"/>
      <c r="KO77" s="184"/>
      <c r="KP77" s="184"/>
      <c r="KQ77" s="184"/>
      <c r="KR77" s="184"/>
      <c r="KS77" s="184"/>
      <c r="KT77" s="184"/>
      <c r="KU77" s="184"/>
      <c r="KV77" s="184"/>
      <c r="KW77" s="184"/>
      <c r="KX77" s="184"/>
      <c r="KY77" s="184"/>
      <c r="KZ77" s="184"/>
      <c r="LA77" s="184"/>
      <c r="LB77" s="184"/>
      <c r="LC77" s="184"/>
      <c r="LD77" s="184"/>
      <c r="LE77" s="184"/>
      <c r="LF77" s="184"/>
      <c r="LG77" s="184"/>
      <c r="LH77" s="184"/>
      <c r="LI77" s="184"/>
      <c r="LJ77" s="184"/>
      <c r="LK77" s="184"/>
      <c r="LL77" s="184"/>
      <c r="LM77" s="184"/>
      <c r="LN77" s="184"/>
      <c r="LO77" s="184"/>
      <c r="LP77" s="184"/>
      <c r="LQ77" s="184"/>
      <c r="LR77" s="184"/>
      <c r="LS77" s="184"/>
      <c r="LT77" s="184"/>
      <c r="LU77" s="184"/>
      <c r="LV77" s="184"/>
      <c r="LW77" s="184"/>
      <c r="LX77" s="184"/>
      <c r="LY77" s="184"/>
      <c r="LZ77" s="184"/>
      <c r="MA77" s="184"/>
      <c r="MB77" s="184"/>
      <c r="MC77" s="184"/>
      <c r="MD77" s="184"/>
      <c r="ME77" s="184"/>
      <c r="MF77" s="184"/>
      <c r="MG77" s="184"/>
      <c r="MH77" s="184"/>
      <c r="MI77" s="184"/>
      <c r="MJ77" s="184"/>
      <c r="MK77" s="184"/>
      <c r="ML77" s="184"/>
      <c r="MM77" s="184"/>
      <c r="MN77" s="184"/>
      <c r="MO77" s="184"/>
      <c r="MP77" s="184"/>
      <c r="MQ77" s="184"/>
      <c r="MR77" s="184"/>
      <c r="MS77" s="184"/>
      <c r="MT77" s="184"/>
      <c r="MU77" s="184"/>
      <c r="MV77" s="184"/>
      <c r="MW77" s="184"/>
      <c r="MX77" s="184"/>
      <c r="MY77" s="184"/>
      <c r="MZ77" s="184"/>
      <c r="NA77" s="184"/>
      <c r="NB77" s="184"/>
      <c r="NC77" s="184"/>
      <c r="ND77" s="184"/>
      <c r="NE77" s="184"/>
      <c r="NF77" s="184"/>
      <c r="NG77" s="184"/>
      <c r="NH77" s="184"/>
      <c r="NI77" s="184"/>
      <c r="NJ77" s="184"/>
      <c r="NK77" s="184"/>
      <c r="NL77" s="184"/>
      <c r="NM77" s="184"/>
      <c r="NN77" s="184"/>
      <c r="NO77" s="184"/>
      <c r="NP77" s="184"/>
      <c r="NQ77" s="184"/>
      <c r="NR77" s="184"/>
      <c r="NS77" s="184"/>
      <c r="NT77" s="184"/>
      <c r="NU77" s="184"/>
      <c r="NV77" s="184"/>
      <c r="NW77" s="184"/>
      <c r="NX77" s="184"/>
      <c r="NY77" s="184"/>
      <c r="NZ77" s="184"/>
      <c r="OA77" s="184"/>
      <c r="OB77" s="184"/>
      <c r="OC77" s="184"/>
      <c r="OD77" s="184"/>
      <c r="OE77" s="184"/>
      <c r="OF77" s="184"/>
      <c r="OG77" s="184"/>
      <c r="OH77" s="184"/>
      <c r="OI77" s="184"/>
      <c r="OJ77" s="184"/>
      <c r="OK77" s="184"/>
      <c r="OL77" s="184"/>
      <c r="OM77" s="184"/>
      <c r="ON77" s="184"/>
      <c r="OO77" s="184"/>
      <c r="OP77" s="184"/>
      <c r="OQ77" s="184"/>
      <c r="OR77" s="184"/>
      <c r="OS77" s="184"/>
      <c r="OT77" s="184"/>
      <c r="OU77" s="184"/>
      <c r="OV77" s="184"/>
      <c r="OW77" s="184"/>
      <c r="OX77" s="184"/>
      <c r="OY77" s="184"/>
      <c r="OZ77" s="184"/>
      <c r="PA77" s="184"/>
      <c r="PB77" s="184"/>
      <c r="PC77" s="184"/>
      <c r="PD77" s="184"/>
      <c r="PE77" s="184"/>
      <c r="PF77" s="184"/>
      <c r="PG77" s="184"/>
      <c r="PH77" s="184"/>
      <c r="PI77" s="184"/>
      <c r="PJ77" s="184"/>
      <c r="PK77" s="184"/>
      <c r="PL77" s="184"/>
      <c r="PM77" s="184"/>
      <c r="PN77" s="184"/>
      <c r="PO77" s="184"/>
      <c r="PP77" s="184"/>
      <c r="PQ77" s="184"/>
      <c r="PR77" s="184"/>
      <c r="PS77" s="184"/>
      <c r="PT77" s="184"/>
      <c r="PU77" s="184"/>
      <c r="PV77" s="184"/>
      <c r="PW77" s="184"/>
      <c r="PX77" s="184"/>
      <c r="PY77" s="184"/>
      <c r="PZ77" s="184"/>
      <c r="QA77" s="184"/>
      <c r="QB77" s="184"/>
      <c r="QC77" s="184"/>
      <c r="QD77" s="184"/>
      <c r="QE77" s="184"/>
      <c r="QF77" s="184"/>
      <c r="QG77" s="184"/>
      <c r="QH77" s="184"/>
      <c r="QI77" s="184"/>
      <c r="QJ77" s="184"/>
      <c r="QK77" s="184"/>
      <c r="QL77" s="184"/>
      <c r="QM77" s="184"/>
      <c r="QN77" s="184"/>
      <c r="QO77" s="184"/>
      <c r="QP77" s="184"/>
      <c r="QQ77" s="184"/>
      <c r="QR77" s="184"/>
      <c r="QS77" s="184"/>
      <c r="QT77" s="184"/>
      <c r="QU77" s="184"/>
      <c r="QV77" s="184"/>
      <c r="QW77" s="184"/>
      <c r="QX77" s="184"/>
      <c r="QY77" s="184"/>
      <c r="QZ77" s="184"/>
      <c r="RA77" s="184"/>
      <c r="RB77" s="184"/>
      <c r="RC77" s="184"/>
      <c r="RD77" s="184"/>
      <c r="RE77" s="184"/>
      <c r="RF77" s="184"/>
      <c r="RG77" s="184"/>
      <c r="RH77" s="184"/>
      <c r="RI77" s="184"/>
      <c r="RJ77" s="184"/>
      <c r="RK77" s="184"/>
      <c r="RL77" s="184"/>
      <c r="RM77" s="184"/>
      <c r="RN77" s="184"/>
      <c r="RO77" s="184"/>
      <c r="RP77" s="184"/>
      <c r="RQ77" s="184"/>
      <c r="RR77" s="184"/>
      <c r="RS77" s="184"/>
      <c r="RT77" s="184"/>
      <c r="RU77" s="184"/>
      <c r="RV77" s="184"/>
      <c r="RW77" s="184"/>
      <c r="RX77" s="184"/>
      <c r="RY77" s="184"/>
      <c r="RZ77" s="184"/>
      <c r="SA77" s="184"/>
      <c r="SB77" s="184"/>
      <c r="SC77" s="184"/>
      <c r="SD77" s="184"/>
      <c r="SE77" s="184"/>
      <c r="SF77" s="184"/>
      <c r="SG77" s="184"/>
      <c r="SH77" s="184"/>
      <c r="SI77" s="184"/>
      <c r="SJ77" s="184"/>
      <c r="SK77" s="184"/>
      <c r="SL77" s="184"/>
      <c r="SM77" s="184"/>
      <c r="SN77" s="184"/>
      <c r="SO77" s="184"/>
      <c r="SP77" s="184"/>
      <c r="SQ77" s="184"/>
      <c r="SR77" s="184"/>
      <c r="SS77" s="184"/>
      <c r="ST77" s="184"/>
      <c r="SU77" s="184"/>
      <c r="SV77" s="184"/>
      <c r="SW77" s="184"/>
      <c r="SX77" s="184"/>
      <c r="SY77" s="184"/>
      <c r="SZ77" s="184"/>
      <c r="TA77" s="184"/>
      <c r="TB77" s="184"/>
      <c r="TC77" s="184"/>
      <c r="TD77" s="184"/>
      <c r="TE77" s="184"/>
      <c r="TF77" s="184"/>
      <c r="TG77" s="184"/>
      <c r="TH77" s="184"/>
      <c r="TI77" s="184"/>
      <c r="TJ77" s="184"/>
      <c r="TK77" s="184"/>
      <c r="TL77" s="184"/>
      <c r="TM77" s="184"/>
      <c r="TN77" s="184"/>
      <c r="TO77" s="184"/>
      <c r="TP77" s="184"/>
      <c r="TQ77" s="184"/>
      <c r="TR77" s="184"/>
      <c r="TS77" s="184"/>
      <c r="TT77" s="184"/>
      <c r="TU77" s="184"/>
      <c r="TV77" s="184"/>
      <c r="TW77" s="184"/>
      <c r="TX77" s="184"/>
      <c r="TY77" s="184"/>
      <c r="TZ77" s="184"/>
      <c r="UA77" s="184"/>
      <c r="UB77" s="184"/>
      <c r="UC77" s="184"/>
      <c r="UD77" s="184"/>
      <c r="UE77" s="184"/>
      <c r="UF77" s="184"/>
      <c r="UG77" s="184"/>
      <c r="UH77" s="184"/>
      <c r="UI77" s="184"/>
      <c r="UJ77" s="184"/>
      <c r="UK77" s="184"/>
      <c r="UL77" s="184"/>
      <c r="UM77" s="184"/>
      <c r="UN77" s="184"/>
      <c r="UO77" s="184"/>
      <c r="UP77" s="184"/>
      <c r="UQ77" s="184"/>
      <c r="UR77" s="184"/>
      <c r="US77" s="184"/>
      <c r="UT77" s="184"/>
      <c r="UU77" s="184"/>
      <c r="UV77" s="184"/>
      <c r="UW77" s="184"/>
      <c r="UX77" s="184"/>
      <c r="UY77" s="184"/>
      <c r="UZ77" s="184"/>
      <c r="VA77" s="184"/>
      <c r="VB77" s="184"/>
      <c r="VC77" s="184"/>
      <c r="VD77" s="184"/>
      <c r="VE77" s="184"/>
      <c r="VF77" s="184"/>
      <c r="VG77" s="184"/>
      <c r="VH77" s="184"/>
      <c r="VI77" s="184"/>
      <c r="VJ77" s="184"/>
      <c r="VK77" s="184"/>
      <c r="VL77" s="184"/>
      <c r="VM77" s="184"/>
      <c r="VN77" s="184"/>
      <c r="VO77" s="184"/>
      <c r="VP77" s="184"/>
      <c r="VQ77" s="184"/>
      <c r="VR77" s="184"/>
      <c r="VS77" s="184"/>
      <c r="VT77" s="184"/>
      <c r="VU77" s="184"/>
      <c r="VV77" s="184"/>
      <c r="VW77" s="184"/>
      <c r="VX77" s="184"/>
      <c r="VY77" s="184"/>
      <c r="VZ77" s="184"/>
      <c r="WA77" s="184"/>
      <c r="WB77" s="184"/>
      <c r="WC77" s="184"/>
      <c r="WD77" s="184"/>
      <c r="WE77" s="184"/>
      <c r="WF77" s="184"/>
      <c r="WG77" s="184"/>
      <c r="WH77" s="184"/>
      <c r="WI77" s="184"/>
      <c r="WJ77" s="184"/>
      <c r="WK77" s="184"/>
      <c r="WL77" s="184"/>
      <c r="WM77" s="184"/>
      <c r="WN77" s="184"/>
      <c r="WO77" s="184"/>
      <c r="WP77" s="184"/>
      <c r="WQ77" s="184"/>
      <c r="WR77" s="184"/>
      <c r="WS77" s="184"/>
      <c r="WT77" s="184"/>
      <c r="WU77" s="184"/>
      <c r="WV77" s="184"/>
      <c r="WW77" s="184"/>
      <c r="WX77" s="184"/>
      <c r="WY77" s="184"/>
      <c r="WZ77" s="184"/>
      <c r="XA77" s="184"/>
      <c r="XB77" s="184"/>
      <c r="XC77" s="184"/>
      <c r="XD77" s="184"/>
      <c r="XE77" s="184"/>
      <c r="XF77" s="184"/>
      <c r="XG77" s="184"/>
      <c r="XH77" s="184"/>
      <c r="XI77" s="184"/>
      <c r="XJ77" s="184"/>
      <c r="XK77" s="184"/>
      <c r="XL77" s="184"/>
      <c r="XM77" s="184"/>
      <c r="XN77" s="184"/>
      <c r="XO77" s="184"/>
      <c r="XP77" s="184"/>
      <c r="XQ77" s="184"/>
      <c r="XR77" s="184"/>
      <c r="XS77" s="184"/>
      <c r="XT77" s="184"/>
      <c r="XU77" s="184"/>
      <c r="XV77" s="184"/>
      <c r="XW77" s="184"/>
      <c r="XX77" s="184"/>
      <c r="XY77" s="184"/>
      <c r="XZ77" s="184"/>
      <c r="YA77" s="184"/>
      <c r="YB77" s="184"/>
      <c r="YC77" s="184"/>
      <c r="YD77" s="184"/>
      <c r="YE77" s="184"/>
      <c r="YF77" s="184"/>
      <c r="YG77" s="184"/>
      <c r="YH77" s="184"/>
      <c r="YI77" s="184"/>
      <c r="YJ77" s="184"/>
      <c r="YK77" s="184"/>
      <c r="YL77" s="184"/>
      <c r="YM77" s="184"/>
      <c r="YN77" s="184"/>
      <c r="YO77" s="184"/>
      <c r="YP77" s="184"/>
      <c r="YQ77" s="184"/>
      <c r="YR77" s="184"/>
      <c r="YS77" s="184"/>
      <c r="YT77" s="184"/>
      <c r="YU77" s="184"/>
      <c r="YV77" s="184"/>
      <c r="YW77" s="184"/>
      <c r="YX77" s="184"/>
      <c r="YY77" s="184"/>
      <c r="YZ77" s="184"/>
      <c r="ZA77" s="184"/>
      <c r="ZB77" s="184"/>
      <c r="ZC77" s="184"/>
      <c r="ZD77" s="184"/>
      <c r="ZE77" s="184"/>
      <c r="ZF77" s="184"/>
      <c r="ZG77" s="184"/>
      <c r="ZH77" s="184"/>
      <c r="ZI77" s="184"/>
      <c r="ZJ77" s="184"/>
      <c r="ZK77" s="184"/>
      <c r="ZL77" s="184"/>
      <c r="ZM77" s="184"/>
      <c r="ZN77" s="184"/>
      <c r="ZO77" s="184"/>
      <c r="ZP77" s="184"/>
      <c r="ZQ77" s="184"/>
      <c r="ZR77" s="184"/>
      <c r="ZS77" s="184"/>
      <c r="ZT77" s="184"/>
      <c r="ZU77" s="184"/>
      <c r="ZV77" s="184"/>
      <c r="ZW77" s="184"/>
      <c r="ZX77" s="184"/>
      <c r="ZY77" s="184"/>
      <c r="ZZ77" s="184"/>
      <c r="AAA77" s="184"/>
      <c r="AAB77" s="184"/>
      <c r="AAC77" s="184"/>
      <c r="AAD77" s="184"/>
      <c r="AAE77" s="184"/>
      <c r="AAF77" s="184"/>
      <c r="AAG77" s="184"/>
      <c r="AAH77" s="184"/>
      <c r="AAI77" s="184"/>
      <c r="AAJ77" s="184"/>
      <c r="AAK77" s="184"/>
      <c r="AAL77" s="184"/>
      <c r="AAM77" s="184"/>
      <c r="AAN77" s="184"/>
      <c r="AAO77" s="184"/>
      <c r="AAP77" s="184"/>
      <c r="AAQ77" s="184"/>
      <c r="AAR77" s="184"/>
      <c r="AAS77" s="184"/>
      <c r="AAT77" s="184"/>
      <c r="AAU77" s="184"/>
      <c r="AAV77" s="184"/>
      <c r="AAW77" s="184"/>
      <c r="AAX77" s="184"/>
      <c r="AAY77" s="184"/>
      <c r="AAZ77" s="184"/>
      <c r="ABA77" s="184"/>
      <c r="ABB77" s="184"/>
      <c r="ABC77" s="184"/>
      <c r="ABD77" s="184"/>
      <c r="ABE77" s="184"/>
      <c r="ABF77" s="184"/>
      <c r="ABG77" s="184"/>
      <c r="ABH77" s="184"/>
      <c r="ABI77" s="184"/>
      <c r="ABJ77" s="184"/>
      <c r="ABK77" s="184"/>
      <c r="ABL77" s="184"/>
      <c r="ABM77" s="184"/>
      <c r="ABN77" s="184"/>
      <c r="ABO77" s="184"/>
      <c r="ABP77" s="184"/>
      <c r="ABQ77" s="184"/>
      <c r="ABR77" s="184"/>
      <c r="ABS77" s="184"/>
      <c r="ABT77" s="184"/>
      <c r="ABU77" s="184"/>
      <c r="ABV77" s="184"/>
      <c r="ABW77" s="184"/>
      <c r="ABX77" s="184"/>
      <c r="ABY77" s="184"/>
      <c r="ABZ77" s="184"/>
      <c r="ACA77" s="184"/>
      <c r="ACB77" s="184"/>
      <c r="ACC77" s="184"/>
      <c r="ACD77" s="184"/>
      <c r="ACE77" s="184"/>
      <c r="ACF77" s="184"/>
      <c r="ACG77" s="184"/>
      <c r="ACH77" s="184"/>
      <c r="ACI77" s="184"/>
      <c r="ACJ77" s="184"/>
      <c r="ACK77" s="184"/>
      <c r="ACL77" s="184"/>
      <c r="ACM77" s="184"/>
      <c r="ACN77" s="184"/>
      <c r="ACO77" s="184"/>
      <c r="ACP77" s="184"/>
      <c r="ACQ77" s="184"/>
      <c r="ACR77" s="184"/>
      <c r="ACS77" s="184"/>
      <c r="ACT77" s="184"/>
      <c r="ACU77" s="184"/>
      <c r="ACV77" s="184"/>
      <c r="ACW77" s="184"/>
      <c r="ACX77" s="184"/>
      <c r="ACY77" s="184"/>
      <c r="ACZ77" s="184"/>
      <c r="ADA77" s="184"/>
      <c r="ADB77" s="184"/>
      <c r="ADC77" s="184"/>
      <c r="ADD77" s="184"/>
      <c r="ADE77" s="184"/>
      <c r="ADF77" s="184"/>
      <c r="ADG77" s="184"/>
      <c r="ADH77" s="184"/>
      <c r="ADI77" s="184"/>
      <c r="ADJ77" s="184"/>
      <c r="ADK77" s="184"/>
      <c r="ADL77" s="184"/>
      <c r="ADM77" s="184"/>
      <c r="ADN77" s="184"/>
      <c r="ADO77" s="184"/>
      <c r="ADP77" s="184"/>
      <c r="ADQ77" s="184"/>
      <c r="ADR77" s="184"/>
      <c r="ADS77" s="184"/>
      <c r="ADT77" s="184"/>
      <c r="ADU77" s="184"/>
      <c r="ADV77" s="184"/>
      <c r="ADW77" s="184"/>
      <c r="ADX77" s="184"/>
      <c r="ADY77" s="184"/>
      <c r="ADZ77" s="184"/>
      <c r="AEA77" s="184"/>
      <c r="AEB77" s="184"/>
      <c r="AEC77" s="184"/>
      <c r="AED77" s="184"/>
      <c r="AEE77" s="184"/>
      <c r="AEF77" s="184"/>
      <c r="AEG77" s="184"/>
      <c r="AEH77" s="184"/>
      <c r="AEI77" s="184"/>
      <c r="AEJ77" s="184"/>
      <c r="AEK77" s="184"/>
      <c r="AEL77" s="184"/>
      <c r="AEM77" s="184"/>
      <c r="AEN77" s="184"/>
      <c r="AEO77" s="184"/>
      <c r="AEP77" s="184"/>
      <c r="AEQ77" s="184"/>
      <c r="AER77" s="184"/>
      <c r="AES77" s="184"/>
      <c r="AET77" s="184"/>
      <c r="AEU77" s="184"/>
      <c r="AEV77" s="184"/>
      <c r="AEW77" s="184"/>
      <c r="AEX77" s="184"/>
      <c r="AEY77" s="184"/>
      <c r="AEZ77" s="184"/>
      <c r="AFA77" s="184"/>
      <c r="AFB77" s="184"/>
      <c r="AFC77" s="184"/>
      <c r="AFD77" s="184"/>
      <c r="AFE77" s="184"/>
      <c r="AFF77" s="184"/>
      <c r="AFG77" s="184"/>
      <c r="AFH77" s="184"/>
      <c r="AFI77" s="184"/>
      <c r="AFJ77" s="184"/>
      <c r="AFK77" s="184"/>
      <c r="AFL77" s="184"/>
      <c r="AFM77" s="184"/>
      <c r="AFN77" s="184"/>
      <c r="AFO77" s="184"/>
      <c r="AFP77" s="184"/>
      <c r="AFQ77" s="184"/>
      <c r="AFR77" s="184"/>
      <c r="AFS77" s="184"/>
      <c r="AFT77" s="184"/>
      <c r="AFU77" s="184"/>
      <c r="AFV77" s="184"/>
      <c r="AFW77" s="184"/>
      <c r="AFX77" s="184"/>
      <c r="AFY77" s="184"/>
    </row>
    <row r="78" spans="2:857" ht="13.35" customHeight="1" x14ac:dyDescent="0.25">
      <c r="B78" s="263" t="s">
        <v>9511</v>
      </c>
      <c r="C78" s="278">
        <v>144000</v>
      </c>
      <c r="D78" s="264" t="s">
        <v>868</v>
      </c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4"/>
      <c r="DM78" s="184"/>
      <c r="DN78" s="184"/>
      <c r="DO78" s="184"/>
      <c r="DP78" s="184"/>
      <c r="DQ78" s="184"/>
      <c r="DR78" s="184"/>
      <c r="DS78" s="184"/>
      <c r="DT78" s="184"/>
      <c r="DU78" s="184"/>
      <c r="DV78" s="184"/>
      <c r="DW78" s="184"/>
      <c r="DX78" s="184"/>
      <c r="DY78" s="184"/>
      <c r="DZ78" s="184"/>
      <c r="EA78" s="184"/>
      <c r="EB78" s="184"/>
      <c r="EC78" s="184"/>
      <c r="ED78" s="184"/>
      <c r="EE78" s="184"/>
      <c r="EF78" s="184"/>
      <c r="EG78" s="184"/>
      <c r="EH78" s="184"/>
      <c r="EI78" s="184"/>
      <c r="EJ78" s="184"/>
      <c r="EK78" s="184"/>
      <c r="EL78" s="184"/>
      <c r="EM78" s="184"/>
      <c r="EN78" s="184"/>
      <c r="EO78" s="184"/>
      <c r="EP78" s="184"/>
      <c r="EQ78" s="184"/>
      <c r="ER78" s="184"/>
      <c r="ES78" s="184"/>
      <c r="ET78" s="184"/>
      <c r="EU78" s="184"/>
      <c r="EV78" s="184"/>
      <c r="EW78" s="184"/>
      <c r="EX78" s="184"/>
      <c r="EY78" s="184"/>
      <c r="EZ78" s="184"/>
      <c r="FA78" s="184"/>
      <c r="FB78" s="184"/>
      <c r="FC78" s="184"/>
      <c r="FD78" s="184"/>
      <c r="FE78" s="184"/>
      <c r="FF78" s="184"/>
      <c r="FG78" s="184"/>
      <c r="FH78" s="184"/>
      <c r="FI78" s="184"/>
      <c r="FJ78" s="184"/>
      <c r="FK78" s="184"/>
      <c r="FL78" s="184"/>
      <c r="FM78" s="184"/>
      <c r="FN78" s="184"/>
      <c r="FO78" s="184"/>
      <c r="FP78" s="184"/>
      <c r="FQ78" s="184"/>
      <c r="FR78" s="184"/>
      <c r="FS78" s="184"/>
      <c r="FT78" s="184"/>
      <c r="FU78" s="184"/>
      <c r="FV78" s="184"/>
      <c r="FW78" s="184"/>
      <c r="FX78" s="184"/>
      <c r="FY78" s="184"/>
      <c r="FZ78" s="184"/>
      <c r="GA78" s="184"/>
      <c r="GB78" s="184"/>
      <c r="GC78" s="184"/>
      <c r="GD78" s="184"/>
      <c r="GE78" s="184"/>
      <c r="GF78" s="184"/>
      <c r="GG78" s="184"/>
      <c r="GH78" s="184"/>
      <c r="GI78" s="184"/>
      <c r="GJ78" s="184"/>
      <c r="GK78" s="184"/>
      <c r="GL78" s="184"/>
      <c r="GM78" s="184"/>
      <c r="GN78" s="184"/>
      <c r="GO78" s="184"/>
      <c r="GP78" s="184"/>
      <c r="GQ78" s="184"/>
      <c r="GR78" s="184"/>
      <c r="GS78" s="184"/>
      <c r="GT78" s="184"/>
      <c r="GU78" s="184"/>
      <c r="GV78" s="184"/>
      <c r="GW78" s="184"/>
      <c r="GX78" s="184"/>
      <c r="GY78" s="184"/>
      <c r="GZ78" s="184"/>
      <c r="HA78" s="184"/>
      <c r="HB78" s="184"/>
      <c r="HC78" s="184"/>
      <c r="HD78" s="184"/>
      <c r="HE78" s="184"/>
      <c r="HF78" s="184"/>
      <c r="HG78" s="184"/>
      <c r="HH78" s="184"/>
      <c r="HI78" s="184"/>
      <c r="HJ78" s="184"/>
      <c r="HK78" s="184"/>
      <c r="HL78" s="184"/>
      <c r="HM78" s="184"/>
      <c r="HN78" s="184"/>
      <c r="HO78" s="184"/>
      <c r="HP78" s="184"/>
      <c r="HQ78" s="184"/>
      <c r="HR78" s="184"/>
      <c r="HS78" s="184"/>
      <c r="HT78" s="184"/>
      <c r="HU78" s="184"/>
      <c r="HV78" s="184"/>
      <c r="HW78" s="184"/>
      <c r="HX78" s="184"/>
      <c r="HY78" s="184"/>
      <c r="HZ78" s="184"/>
      <c r="IA78" s="184"/>
      <c r="IB78" s="184"/>
      <c r="IC78" s="184"/>
      <c r="ID78" s="184"/>
      <c r="IE78" s="184"/>
      <c r="IF78" s="184"/>
      <c r="IG78" s="184"/>
      <c r="IH78" s="184"/>
      <c r="II78" s="184"/>
      <c r="IJ78" s="184"/>
      <c r="IK78" s="184"/>
      <c r="IL78" s="184"/>
      <c r="IM78" s="184"/>
      <c r="IN78" s="184"/>
      <c r="IO78" s="184"/>
      <c r="IP78" s="184"/>
      <c r="IQ78" s="184"/>
      <c r="IR78" s="184"/>
      <c r="IS78" s="184"/>
      <c r="IT78" s="184"/>
      <c r="IU78" s="184"/>
      <c r="IV78" s="184"/>
      <c r="IW78" s="184"/>
      <c r="IX78" s="184"/>
      <c r="IY78" s="184"/>
      <c r="IZ78" s="184"/>
      <c r="JA78" s="184"/>
      <c r="JB78" s="184"/>
      <c r="JC78" s="184"/>
      <c r="JD78" s="184"/>
      <c r="JE78" s="184"/>
      <c r="JF78" s="184"/>
      <c r="JG78" s="184"/>
      <c r="JH78" s="184"/>
      <c r="JI78" s="184"/>
      <c r="JJ78" s="184"/>
      <c r="JK78" s="184"/>
      <c r="JL78" s="184"/>
      <c r="JM78" s="184"/>
      <c r="JN78" s="184"/>
      <c r="JO78" s="184"/>
      <c r="JP78" s="184"/>
      <c r="JQ78" s="184"/>
      <c r="JR78" s="184"/>
      <c r="JS78" s="184"/>
      <c r="JT78" s="184"/>
      <c r="JU78" s="184"/>
      <c r="JV78" s="184"/>
      <c r="JW78" s="184"/>
      <c r="JX78" s="184"/>
      <c r="JY78" s="184"/>
      <c r="JZ78" s="184"/>
      <c r="KA78" s="184"/>
      <c r="KB78" s="184"/>
      <c r="KC78" s="184"/>
      <c r="KD78" s="184"/>
      <c r="KE78" s="184"/>
      <c r="KF78" s="184"/>
      <c r="KG78" s="184"/>
      <c r="KH78" s="184"/>
      <c r="KI78" s="184"/>
      <c r="KJ78" s="184"/>
      <c r="KK78" s="184"/>
      <c r="KL78" s="184"/>
      <c r="KM78" s="184"/>
      <c r="KN78" s="184"/>
      <c r="KO78" s="184"/>
      <c r="KP78" s="184"/>
      <c r="KQ78" s="184"/>
      <c r="KR78" s="184"/>
      <c r="KS78" s="184"/>
      <c r="KT78" s="184"/>
      <c r="KU78" s="184"/>
      <c r="KV78" s="184"/>
      <c r="KW78" s="184"/>
      <c r="KX78" s="184"/>
      <c r="KY78" s="184"/>
      <c r="KZ78" s="184"/>
      <c r="LA78" s="184"/>
      <c r="LB78" s="184"/>
      <c r="LC78" s="184"/>
      <c r="LD78" s="184"/>
      <c r="LE78" s="184"/>
      <c r="LF78" s="184"/>
      <c r="LG78" s="184"/>
      <c r="LH78" s="184"/>
      <c r="LI78" s="184"/>
      <c r="LJ78" s="184"/>
      <c r="LK78" s="184"/>
      <c r="LL78" s="184"/>
      <c r="LM78" s="184"/>
      <c r="LN78" s="184"/>
      <c r="LO78" s="184"/>
      <c r="LP78" s="184"/>
      <c r="LQ78" s="184"/>
      <c r="LR78" s="184"/>
      <c r="LS78" s="184"/>
      <c r="LT78" s="184"/>
      <c r="LU78" s="184"/>
      <c r="LV78" s="184"/>
      <c r="LW78" s="184"/>
      <c r="LX78" s="184"/>
      <c r="LY78" s="184"/>
      <c r="LZ78" s="184"/>
      <c r="MA78" s="184"/>
      <c r="MB78" s="184"/>
      <c r="MC78" s="184"/>
      <c r="MD78" s="184"/>
      <c r="ME78" s="184"/>
      <c r="MF78" s="184"/>
      <c r="MG78" s="184"/>
      <c r="MH78" s="184"/>
      <c r="MI78" s="184"/>
      <c r="MJ78" s="184"/>
      <c r="MK78" s="184"/>
      <c r="ML78" s="184"/>
      <c r="MM78" s="184"/>
      <c r="MN78" s="184"/>
      <c r="MO78" s="184"/>
      <c r="MP78" s="184"/>
      <c r="MQ78" s="184"/>
      <c r="MR78" s="184"/>
      <c r="MS78" s="184"/>
      <c r="MT78" s="184"/>
      <c r="MU78" s="184"/>
      <c r="MV78" s="184"/>
      <c r="MW78" s="184"/>
      <c r="MX78" s="184"/>
      <c r="MY78" s="184"/>
      <c r="MZ78" s="184"/>
      <c r="NA78" s="184"/>
      <c r="NB78" s="184"/>
      <c r="NC78" s="184"/>
      <c r="ND78" s="184"/>
      <c r="NE78" s="184"/>
      <c r="NF78" s="184"/>
      <c r="NG78" s="184"/>
      <c r="NH78" s="184"/>
      <c r="NI78" s="184"/>
      <c r="NJ78" s="184"/>
      <c r="NK78" s="184"/>
      <c r="NL78" s="184"/>
      <c r="NM78" s="184"/>
      <c r="NN78" s="184"/>
      <c r="NO78" s="184"/>
      <c r="NP78" s="184"/>
      <c r="NQ78" s="184"/>
      <c r="NR78" s="184"/>
      <c r="NS78" s="184"/>
      <c r="NT78" s="184"/>
      <c r="NU78" s="184"/>
      <c r="NV78" s="184"/>
      <c r="NW78" s="184"/>
      <c r="NX78" s="184"/>
      <c r="NY78" s="184"/>
      <c r="NZ78" s="184"/>
      <c r="OA78" s="184"/>
      <c r="OB78" s="184"/>
      <c r="OC78" s="184"/>
      <c r="OD78" s="184"/>
      <c r="OE78" s="184"/>
      <c r="OF78" s="184"/>
      <c r="OG78" s="184"/>
      <c r="OH78" s="184"/>
      <c r="OI78" s="184"/>
      <c r="OJ78" s="184"/>
      <c r="OK78" s="184"/>
      <c r="OL78" s="184"/>
      <c r="OM78" s="184"/>
      <c r="ON78" s="184"/>
      <c r="OO78" s="184"/>
      <c r="OP78" s="184"/>
      <c r="OQ78" s="184"/>
      <c r="OR78" s="184"/>
      <c r="OS78" s="184"/>
      <c r="OT78" s="184"/>
      <c r="OU78" s="184"/>
      <c r="OV78" s="184"/>
      <c r="OW78" s="184"/>
      <c r="OX78" s="184"/>
      <c r="OY78" s="184"/>
      <c r="OZ78" s="184"/>
      <c r="PA78" s="184"/>
      <c r="PB78" s="184"/>
      <c r="PC78" s="184"/>
      <c r="PD78" s="184"/>
      <c r="PE78" s="184"/>
      <c r="PF78" s="184"/>
      <c r="PG78" s="184"/>
      <c r="PH78" s="184"/>
      <c r="PI78" s="184"/>
      <c r="PJ78" s="184"/>
      <c r="PK78" s="184"/>
      <c r="PL78" s="184"/>
      <c r="PM78" s="184"/>
      <c r="PN78" s="184"/>
      <c r="PO78" s="184"/>
      <c r="PP78" s="184"/>
      <c r="PQ78" s="184"/>
      <c r="PR78" s="184"/>
      <c r="PS78" s="184"/>
      <c r="PT78" s="184"/>
      <c r="PU78" s="184"/>
      <c r="PV78" s="184"/>
      <c r="PW78" s="184"/>
      <c r="PX78" s="184"/>
      <c r="PY78" s="184"/>
      <c r="PZ78" s="184"/>
      <c r="QA78" s="184"/>
      <c r="QB78" s="184"/>
      <c r="QC78" s="184"/>
      <c r="QD78" s="184"/>
      <c r="QE78" s="184"/>
      <c r="QF78" s="184"/>
      <c r="QG78" s="184"/>
      <c r="QH78" s="184"/>
      <c r="QI78" s="184"/>
      <c r="QJ78" s="184"/>
      <c r="QK78" s="184"/>
      <c r="QL78" s="184"/>
      <c r="QM78" s="184"/>
      <c r="QN78" s="184"/>
      <c r="QO78" s="184"/>
      <c r="QP78" s="184"/>
      <c r="QQ78" s="184"/>
      <c r="QR78" s="184"/>
      <c r="QS78" s="184"/>
      <c r="QT78" s="184"/>
      <c r="QU78" s="184"/>
      <c r="QV78" s="184"/>
      <c r="QW78" s="184"/>
      <c r="QX78" s="184"/>
      <c r="QY78" s="184"/>
      <c r="QZ78" s="184"/>
      <c r="RA78" s="184"/>
      <c r="RB78" s="184"/>
      <c r="RC78" s="184"/>
      <c r="RD78" s="184"/>
      <c r="RE78" s="184"/>
      <c r="RF78" s="184"/>
      <c r="RG78" s="184"/>
      <c r="RH78" s="184"/>
      <c r="RI78" s="184"/>
      <c r="RJ78" s="184"/>
      <c r="RK78" s="184"/>
      <c r="RL78" s="184"/>
      <c r="RM78" s="184"/>
      <c r="RN78" s="184"/>
      <c r="RO78" s="184"/>
      <c r="RP78" s="184"/>
      <c r="RQ78" s="184"/>
      <c r="RR78" s="184"/>
      <c r="RS78" s="184"/>
      <c r="RT78" s="184"/>
      <c r="RU78" s="184"/>
      <c r="RV78" s="184"/>
      <c r="RW78" s="184"/>
      <c r="RX78" s="184"/>
      <c r="RY78" s="184"/>
      <c r="RZ78" s="184"/>
      <c r="SA78" s="184"/>
      <c r="SB78" s="184"/>
      <c r="SC78" s="184"/>
      <c r="SD78" s="184"/>
      <c r="SE78" s="184"/>
      <c r="SF78" s="184"/>
      <c r="SG78" s="184"/>
      <c r="SH78" s="184"/>
      <c r="SI78" s="184"/>
      <c r="SJ78" s="184"/>
      <c r="SK78" s="184"/>
      <c r="SL78" s="184"/>
      <c r="SM78" s="184"/>
      <c r="SN78" s="184"/>
      <c r="SO78" s="184"/>
      <c r="SP78" s="184"/>
      <c r="SQ78" s="184"/>
      <c r="SR78" s="184"/>
      <c r="SS78" s="184"/>
      <c r="ST78" s="184"/>
      <c r="SU78" s="184"/>
      <c r="SV78" s="184"/>
      <c r="SW78" s="184"/>
      <c r="SX78" s="184"/>
      <c r="SY78" s="184"/>
      <c r="SZ78" s="184"/>
      <c r="TA78" s="184"/>
      <c r="TB78" s="184"/>
      <c r="TC78" s="184"/>
      <c r="TD78" s="184"/>
      <c r="TE78" s="184"/>
      <c r="TF78" s="184"/>
      <c r="TG78" s="184"/>
      <c r="TH78" s="184"/>
      <c r="TI78" s="184"/>
      <c r="TJ78" s="184"/>
      <c r="TK78" s="184"/>
      <c r="TL78" s="184"/>
      <c r="TM78" s="184"/>
      <c r="TN78" s="184"/>
      <c r="TO78" s="184"/>
      <c r="TP78" s="184"/>
      <c r="TQ78" s="184"/>
      <c r="TR78" s="184"/>
      <c r="TS78" s="184"/>
      <c r="TT78" s="184"/>
      <c r="TU78" s="184"/>
      <c r="TV78" s="184"/>
      <c r="TW78" s="184"/>
      <c r="TX78" s="184"/>
      <c r="TY78" s="184"/>
      <c r="TZ78" s="184"/>
      <c r="UA78" s="184"/>
      <c r="UB78" s="184"/>
      <c r="UC78" s="184"/>
      <c r="UD78" s="184"/>
      <c r="UE78" s="184"/>
      <c r="UF78" s="184"/>
      <c r="UG78" s="184"/>
      <c r="UH78" s="184"/>
      <c r="UI78" s="184"/>
      <c r="UJ78" s="184"/>
      <c r="UK78" s="184"/>
      <c r="UL78" s="184"/>
      <c r="UM78" s="184"/>
      <c r="UN78" s="184"/>
      <c r="UO78" s="184"/>
      <c r="UP78" s="184"/>
      <c r="UQ78" s="184"/>
      <c r="UR78" s="184"/>
      <c r="US78" s="184"/>
      <c r="UT78" s="184"/>
      <c r="UU78" s="184"/>
      <c r="UV78" s="184"/>
      <c r="UW78" s="184"/>
      <c r="UX78" s="184"/>
      <c r="UY78" s="184"/>
      <c r="UZ78" s="184"/>
      <c r="VA78" s="184"/>
      <c r="VB78" s="184"/>
      <c r="VC78" s="184"/>
      <c r="VD78" s="184"/>
      <c r="VE78" s="184"/>
      <c r="VF78" s="184"/>
      <c r="VG78" s="184"/>
      <c r="VH78" s="184"/>
      <c r="VI78" s="184"/>
      <c r="VJ78" s="184"/>
      <c r="VK78" s="184"/>
      <c r="VL78" s="184"/>
      <c r="VM78" s="184"/>
      <c r="VN78" s="184"/>
      <c r="VO78" s="184"/>
      <c r="VP78" s="184"/>
      <c r="VQ78" s="184"/>
      <c r="VR78" s="184"/>
      <c r="VS78" s="184"/>
      <c r="VT78" s="184"/>
      <c r="VU78" s="184"/>
      <c r="VV78" s="184"/>
      <c r="VW78" s="184"/>
      <c r="VX78" s="184"/>
      <c r="VY78" s="184"/>
      <c r="VZ78" s="184"/>
      <c r="WA78" s="184"/>
      <c r="WB78" s="184"/>
      <c r="WC78" s="184"/>
      <c r="WD78" s="184"/>
      <c r="WE78" s="184"/>
      <c r="WF78" s="184"/>
      <c r="WG78" s="184"/>
      <c r="WH78" s="184"/>
      <c r="WI78" s="184"/>
      <c r="WJ78" s="184"/>
      <c r="WK78" s="184"/>
      <c r="WL78" s="184"/>
      <c r="WM78" s="184"/>
      <c r="WN78" s="184"/>
      <c r="WO78" s="184"/>
      <c r="WP78" s="184"/>
      <c r="WQ78" s="184"/>
      <c r="WR78" s="184"/>
      <c r="WS78" s="184"/>
      <c r="WT78" s="184"/>
      <c r="WU78" s="184"/>
      <c r="WV78" s="184"/>
      <c r="WW78" s="184"/>
      <c r="WX78" s="184"/>
      <c r="WY78" s="184"/>
      <c r="WZ78" s="184"/>
      <c r="XA78" s="184"/>
      <c r="XB78" s="184"/>
      <c r="XC78" s="184"/>
      <c r="XD78" s="184"/>
      <c r="XE78" s="184"/>
      <c r="XF78" s="184"/>
      <c r="XG78" s="184"/>
      <c r="XH78" s="184"/>
      <c r="XI78" s="184"/>
      <c r="XJ78" s="184"/>
      <c r="XK78" s="184"/>
      <c r="XL78" s="184"/>
      <c r="XM78" s="184"/>
      <c r="XN78" s="184"/>
      <c r="XO78" s="184"/>
      <c r="XP78" s="184"/>
      <c r="XQ78" s="184"/>
      <c r="XR78" s="184"/>
      <c r="XS78" s="184"/>
      <c r="XT78" s="184"/>
      <c r="XU78" s="184"/>
      <c r="XV78" s="184"/>
      <c r="XW78" s="184"/>
      <c r="XX78" s="184"/>
      <c r="XY78" s="184"/>
      <c r="XZ78" s="184"/>
      <c r="YA78" s="184"/>
      <c r="YB78" s="184"/>
      <c r="YC78" s="184"/>
      <c r="YD78" s="184"/>
      <c r="YE78" s="184"/>
      <c r="YF78" s="184"/>
      <c r="YG78" s="184"/>
      <c r="YH78" s="184"/>
      <c r="YI78" s="184"/>
      <c r="YJ78" s="184"/>
      <c r="YK78" s="184"/>
      <c r="YL78" s="184"/>
      <c r="YM78" s="184"/>
      <c r="YN78" s="184"/>
      <c r="YO78" s="184"/>
      <c r="YP78" s="184"/>
      <c r="YQ78" s="184"/>
      <c r="YR78" s="184"/>
      <c r="YS78" s="184"/>
      <c r="YT78" s="184"/>
      <c r="YU78" s="184"/>
      <c r="YV78" s="184"/>
      <c r="YW78" s="184"/>
      <c r="YX78" s="184"/>
      <c r="YY78" s="184"/>
      <c r="YZ78" s="184"/>
      <c r="ZA78" s="184"/>
      <c r="ZB78" s="184"/>
      <c r="ZC78" s="184"/>
      <c r="ZD78" s="184"/>
      <c r="ZE78" s="184"/>
      <c r="ZF78" s="184"/>
      <c r="ZG78" s="184"/>
      <c r="ZH78" s="184"/>
      <c r="ZI78" s="184"/>
      <c r="ZJ78" s="184"/>
      <c r="ZK78" s="184"/>
      <c r="ZL78" s="184"/>
      <c r="ZM78" s="184"/>
      <c r="ZN78" s="184"/>
      <c r="ZO78" s="184"/>
      <c r="ZP78" s="184"/>
      <c r="ZQ78" s="184"/>
      <c r="ZR78" s="184"/>
      <c r="ZS78" s="184"/>
      <c r="ZT78" s="184"/>
      <c r="ZU78" s="184"/>
      <c r="ZV78" s="184"/>
      <c r="ZW78" s="184"/>
      <c r="ZX78" s="184"/>
      <c r="ZY78" s="184"/>
      <c r="ZZ78" s="184"/>
      <c r="AAA78" s="184"/>
      <c r="AAB78" s="184"/>
      <c r="AAC78" s="184"/>
      <c r="AAD78" s="184"/>
      <c r="AAE78" s="184"/>
      <c r="AAF78" s="184"/>
      <c r="AAG78" s="184"/>
      <c r="AAH78" s="184"/>
      <c r="AAI78" s="184"/>
      <c r="AAJ78" s="184"/>
      <c r="AAK78" s="184"/>
      <c r="AAL78" s="184"/>
      <c r="AAM78" s="184"/>
      <c r="AAN78" s="184"/>
      <c r="AAO78" s="184"/>
      <c r="AAP78" s="184"/>
      <c r="AAQ78" s="184"/>
      <c r="AAR78" s="184"/>
      <c r="AAS78" s="184"/>
      <c r="AAT78" s="184"/>
      <c r="AAU78" s="184"/>
      <c r="AAV78" s="184"/>
      <c r="AAW78" s="184"/>
      <c r="AAX78" s="184"/>
      <c r="AAY78" s="184"/>
      <c r="AAZ78" s="184"/>
      <c r="ABA78" s="184"/>
      <c r="ABB78" s="184"/>
      <c r="ABC78" s="184"/>
      <c r="ABD78" s="184"/>
      <c r="ABE78" s="184"/>
      <c r="ABF78" s="184"/>
      <c r="ABG78" s="184"/>
      <c r="ABH78" s="184"/>
      <c r="ABI78" s="184"/>
      <c r="ABJ78" s="184"/>
      <c r="ABK78" s="184"/>
      <c r="ABL78" s="184"/>
      <c r="ABM78" s="184"/>
      <c r="ABN78" s="184"/>
      <c r="ABO78" s="184"/>
      <c r="ABP78" s="184"/>
      <c r="ABQ78" s="184"/>
      <c r="ABR78" s="184"/>
      <c r="ABS78" s="184"/>
      <c r="ABT78" s="184"/>
      <c r="ABU78" s="184"/>
      <c r="ABV78" s="184"/>
      <c r="ABW78" s="184"/>
      <c r="ABX78" s="184"/>
      <c r="ABY78" s="184"/>
      <c r="ABZ78" s="184"/>
      <c r="ACA78" s="184"/>
      <c r="ACB78" s="184"/>
      <c r="ACC78" s="184"/>
      <c r="ACD78" s="184"/>
      <c r="ACE78" s="184"/>
      <c r="ACF78" s="184"/>
      <c r="ACG78" s="184"/>
      <c r="ACH78" s="184"/>
      <c r="ACI78" s="184"/>
      <c r="ACJ78" s="184"/>
      <c r="ACK78" s="184"/>
      <c r="ACL78" s="184"/>
      <c r="ACM78" s="184"/>
      <c r="ACN78" s="184"/>
      <c r="ACO78" s="184"/>
      <c r="ACP78" s="184"/>
      <c r="ACQ78" s="184"/>
      <c r="ACR78" s="184"/>
      <c r="ACS78" s="184"/>
      <c r="ACT78" s="184"/>
      <c r="ACU78" s="184"/>
      <c r="ACV78" s="184"/>
      <c r="ACW78" s="184"/>
      <c r="ACX78" s="184"/>
      <c r="ACY78" s="184"/>
      <c r="ACZ78" s="184"/>
      <c r="ADA78" s="184"/>
      <c r="ADB78" s="184"/>
      <c r="ADC78" s="184"/>
      <c r="ADD78" s="184"/>
      <c r="ADE78" s="184"/>
      <c r="ADF78" s="184"/>
      <c r="ADG78" s="184"/>
      <c r="ADH78" s="184"/>
      <c r="ADI78" s="184"/>
      <c r="ADJ78" s="184"/>
      <c r="ADK78" s="184"/>
      <c r="ADL78" s="184"/>
      <c r="ADM78" s="184"/>
      <c r="ADN78" s="184"/>
      <c r="ADO78" s="184"/>
      <c r="ADP78" s="184"/>
      <c r="ADQ78" s="184"/>
      <c r="ADR78" s="184"/>
      <c r="ADS78" s="184"/>
      <c r="ADT78" s="184"/>
      <c r="ADU78" s="184"/>
      <c r="ADV78" s="184"/>
      <c r="ADW78" s="184"/>
      <c r="ADX78" s="184"/>
      <c r="ADY78" s="184"/>
      <c r="ADZ78" s="184"/>
      <c r="AEA78" s="184"/>
      <c r="AEB78" s="184"/>
      <c r="AEC78" s="184"/>
      <c r="AED78" s="184"/>
      <c r="AEE78" s="184"/>
      <c r="AEF78" s="184"/>
      <c r="AEG78" s="184"/>
      <c r="AEH78" s="184"/>
      <c r="AEI78" s="184"/>
      <c r="AEJ78" s="184"/>
      <c r="AEK78" s="184"/>
      <c r="AEL78" s="184"/>
      <c r="AEM78" s="184"/>
      <c r="AEN78" s="184"/>
      <c r="AEO78" s="184"/>
      <c r="AEP78" s="184"/>
      <c r="AEQ78" s="184"/>
      <c r="AER78" s="184"/>
      <c r="AES78" s="184"/>
      <c r="AET78" s="184"/>
      <c r="AEU78" s="184"/>
      <c r="AEV78" s="184"/>
      <c r="AEW78" s="184"/>
      <c r="AEX78" s="184"/>
      <c r="AEY78" s="184"/>
      <c r="AEZ78" s="184"/>
      <c r="AFA78" s="184"/>
      <c r="AFB78" s="184"/>
      <c r="AFC78" s="184"/>
      <c r="AFD78" s="184"/>
      <c r="AFE78" s="184"/>
      <c r="AFF78" s="184"/>
      <c r="AFG78" s="184"/>
      <c r="AFH78" s="184"/>
      <c r="AFI78" s="184"/>
      <c r="AFJ78" s="184"/>
      <c r="AFK78" s="184"/>
      <c r="AFL78" s="184"/>
      <c r="AFM78" s="184"/>
      <c r="AFN78" s="184"/>
      <c r="AFO78" s="184"/>
      <c r="AFP78" s="184"/>
      <c r="AFQ78" s="184"/>
      <c r="AFR78" s="184"/>
      <c r="AFS78" s="184"/>
      <c r="AFT78" s="184"/>
      <c r="AFU78" s="184"/>
      <c r="AFV78" s="184"/>
      <c r="AFW78" s="184"/>
      <c r="AFX78" s="184"/>
      <c r="AFY78" s="184"/>
    </row>
    <row r="79" spans="2:857" ht="13.35" customHeight="1" x14ac:dyDescent="0.25">
      <c r="B79" s="263" t="s">
        <v>9512</v>
      </c>
      <c r="C79" s="278">
        <v>155200</v>
      </c>
      <c r="D79" s="264" t="s">
        <v>9513</v>
      </c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4"/>
      <c r="DM79" s="184"/>
      <c r="DN79" s="184"/>
      <c r="DO79" s="184"/>
      <c r="DP79" s="184"/>
      <c r="DQ79" s="184"/>
      <c r="DR79" s="184"/>
      <c r="DS79" s="184"/>
      <c r="DT79" s="184"/>
      <c r="DU79" s="184"/>
      <c r="DV79" s="184"/>
      <c r="DW79" s="184"/>
      <c r="DX79" s="184"/>
      <c r="DY79" s="184"/>
      <c r="DZ79" s="184"/>
      <c r="EA79" s="184"/>
      <c r="EB79" s="184"/>
      <c r="EC79" s="184"/>
      <c r="ED79" s="184"/>
      <c r="EE79" s="184"/>
      <c r="EF79" s="184"/>
      <c r="EG79" s="184"/>
      <c r="EH79" s="184"/>
      <c r="EI79" s="184"/>
      <c r="EJ79" s="184"/>
      <c r="EK79" s="184"/>
      <c r="EL79" s="184"/>
      <c r="EM79" s="184"/>
      <c r="EN79" s="184"/>
      <c r="EO79" s="184"/>
      <c r="EP79" s="184"/>
      <c r="EQ79" s="184"/>
      <c r="ER79" s="184"/>
      <c r="ES79" s="184"/>
      <c r="ET79" s="184"/>
      <c r="EU79" s="184"/>
      <c r="EV79" s="184"/>
      <c r="EW79" s="184"/>
      <c r="EX79" s="184"/>
      <c r="EY79" s="184"/>
      <c r="EZ79" s="184"/>
      <c r="FA79" s="184"/>
      <c r="FB79" s="184"/>
      <c r="FC79" s="184"/>
      <c r="FD79" s="184"/>
      <c r="FE79" s="184"/>
      <c r="FF79" s="184"/>
      <c r="FG79" s="184"/>
      <c r="FH79" s="184"/>
      <c r="FI79" s="184"/>
      <c r="FJ79" s="184"/>
      <c r="FK79" s="184"/>
      <c r="FL79" s="184"/>
      <c r="FM79" s="184"/>
      <c r="FN79" s="184"/>
      <c r="FO79" s="184"/>
      <c r="FP79" s="184"/>
      <c r="FQ79" s="184"/>
      <c r="FR79" s="184"/>
      <c r="FS79" s="184"/>
      <c r="FT79" s="184"/>
      <c r="FU79" s="184"/>
      <c r="FV79" s="184"/>
      <c r="FW79" s="184"/>
      <c r="FX79" s="184"/>
      <c r="FY79" s="184"/>
      <c r="FZ79" s="184"/>
      <c r="GA79" s="184"/>
      <c r="GB79" s="184"/>
      <c r="GC79" s="184"/>
      <c r="GD79" s="184"/>
      <c r="GE79" s="184"/>
      <c r="GF79" s="184"/>
      <c r="GG79" s="184"/>
      <c r="GH79" s="184"/>
      <c r="GI79" s="184"/>
      <c r="GJ79" s="184"/>
      <c r="GK79" s="184"/>
      <c r="GL79" s="184"/>
      <c r="GM79" s="184"/>
      <c r="GN79" s="184"/>
      <c r="GO79" s="184"/>
      <c r="GP79" s="184"/>
      <c r="GQ79" s="184"/>
      <c r="GR79" s="184"/>
      <c r="GS79" s="184"/>
      <c r="GT79" s="184"/>
      <c r="GU79" s="184"/>
      <c r="GV79" s="184"/>
      <c r="GW79" s="184"/>
      <c r="GX79" s="184"/>
      <c r="GY79" s="184"/>
      <c r="GZ79" s="184"/>
      <c r="HA79" s="184"/>
      <c r="HB79" s="184"/>
      <c r="HC79" s="184"/>
      <c r="HD79" s="184"/>
      <c r="HE79" s="184"/>
      <c r="HF79" s="184"/>
      <c r="HG79" s="184"/>
      <c r="HH79" s="184"/>
      <c r="HI79" s="184"/>
      <c r="HJ79" s="184"/>
      <c r="HK79" s="184"/>
      <c r="HL79" s="184"/>
      <c r="HM79" s="184"/>
      <c r="HN79" s="184"/>
      <c r="HO79" s="184"/>
      <c r="HP79" s="184"/>
      <c r="HQ79" s="184"/>
      <c r="HR79" s="184"/>
      <c r="HS79" s="184"/>
      <c r="HT79" s="184"/>
      <c r="HU79" s="184"/>
      <c r="HV79" s="184"/>
      <c r="HW79" s="184"/>
      <c r="HX79" s="184"/>
      <c r="HY79" s="184"/>
      <c r="HZ79" s="184"/>
      <c r="IA79" s="184"/>
      <c r="IB79" s="184"/>
      <c r="IC79" s="184"/>
      <c r="ID79" s="184"/>
      <c r="IE79" s="184"/>
      <c r="IF79" s="184"/>
      <c r="IG79" s="184"/>
      <c r="IH79" s="184"/>
      <c r="II79" s="184"/>
      <c r="IJ79" s="184"/>
      <c r="IK79" s="184"/>
      <c r="IL79" s="184"/>
      <c r="IM79" s="184"/>
      <c r="IN79" s="184"/>
      <c r="IO79" s="184"/>
      <c r="IP79" s="184"/>
      <c r="IQ79" s="184"/>
      <c r="IR79" s="184"/>
      <c r="IS79" s="184"/>
      <c r="IT79" s="184"/>
      <c r="IU79" s="184"/>
      <c r="IV79" s="184"/>
      <c r="IW79" s="184"/>
      <c r="IX79" s="184"/>
      <c r="IY79" s="184"/>
      <c r="IZ79" s="184"/>
      <c r="JA79" s="184"/>
      <c r="JB79" s="184"/>
      <c r="JC79" s="184"/>
      <c r="JD79" s="184"/>
      <c r="JE79" s="184"/>
      <c r="JF79" s="184"/>
      <c r="JG79" s="184"/>
      <c r="JH79" s="184"/>
      <c r="JI79" s="184"/>
      <c r="JJ79" s="184"/>
      <c r="JK79" s="184"/>
      <c r="JL79" s="184"/>
      <c r="JM79" s="184"/>
      <c r="JN79" s="184"/>
      <c r="JO79" s="184"/>
      <c r="JP79" s="184"/>
      <c r="JQ79" s="184"/>
      <c r="JR79" s="184"/>
      <c r="JS79" s="184"/>
      <c r="JT79" s="184"/>
      <c r="JU79" s="184"/>
      <c r="JV79" s="184"/>
      <c r="JW79" s="184"/>
      <c r="JX79" s="184"/>
      <c r="JY79" s="184"/>
      <c r="JZ79" s="184"/>
      <c r="KA79" s="184"/>
      <c r="KB79" s="184"/>
      <c r="KC79" s="184"/>
      <c r="KD79" s="184"/>
      <c r="KE79" s="184"/>
      <c r="KF79" s="184"/>
      <c r="KG79" s="184"/>
      <c r="KH79" s="184"/>
      <c r="KI79" s="184"/>
      <c r="KJ79" s="184"/>
      <c r="KK79" s="184"/>
      <c r="KL79" s="184"/>
      <c r="KM79" s="184"/>
      <c r="KN79" s="184"/>
      <c r="KO79" s="184"/>
      <c r="KP79" s="184"/>
      <c r="KQ79" s="184"/>
      <c r="KR79" s="184"/>
      <c r="KS79" s="184"/>
      <c r="KT79" s="184"/>
      <c r="KU79" s="184"/>
      <c r="KV79" s="184"/>
      <c r="KW79" s="184"/>
      <c r="KX79" s="184"/>
      <c r="KY79" s="184"/>
      <c r="KZ79" s="184"/>
      <c r="LA79" s="184"/>
      <c r="LB79" s="184"/>
      <c r="LC79" s="184"/>
      <c r="LD79" s="184"/>
      <c r="LE79" s="184"/>
      <c r="LF79" s="184"/>
      <c r="LG79" s="184"/>
      <c r="LH79" s="184"/>
      <c r="LI79" s="184"/>
      <c r="LJ79" s="184"/>
      <c r="LK79" s="184"/>
      <c r="LL79" s="184"/>
      <c r="LM79" s="184"/>
      <c r="LN79" s="184"/>
      <c r="LO79" s="184"/>
      <c r="LP79" s="184"/>
      <c r="LQ79" s="184"/>
      <c r="LR79" s="184"/>
      <c r="LS79" s="184"/>
      <c r="LT79" s="184"/>
      <c r="LU79" s="184"/>
      <c r="LV79" s="184"/>
      <c r="LW79" s="184"/>
      <c r="LX79" s="184"/>
      <c r="LY79" s="184"/>
      <c r="LZ79" s="184"/>
      <c r="MA79" s="184"/>
      <c r="MB79" s="184"/>
      <c r="MC79" s="184"/>
      <c r="MD79" s="184"/>
      <c r="ME79" s="184"/>
      <c r="MF79" s="184"/>
      <c r="MG79" s="184"/>
      <c r="MH79" s="184"/>
      <c r="MI79" s="184"/>
      <c r="MJ79" s="184"/>
      <c r="MK79" s="184"/>
      <c r="ML79" s="184"/>
      <c r="MM79" s="184"/>
      <c r="MN79" s="184"/>
      <c r="MO79" s="184"/>
      <c r="MP79" s="184"/>
      <c r="MQ79" s="184"/>
      <c r="MR79" s="184"/>
      <c r="MS79" s="184"/>
      <c r="MT79" s="184"/>
      <c r="MU79" s="184"/>
      <c r="MV79" s="184"/>
      <c r="MW79" s="184"/>
      <c r="MX79" s="184"/>
      <c r="MY79" s="184"/>
      <c r="MZ79" s="184"/>
      <c r="NA79" s="184"/>
      <c r="NB79" s="184"/>
      <c r="NC79" s="184"/>
      <c r="ND79" s="184"/>
      <c r="NE79" s="184"/>
      <c r="NF79" s="184"/>
      <c r="NG79" s="184"/>
      <c r="NH79" s="184"/>
      <c r="NI79" s="184"/>
      <c r="NJ79" s="184"/>
      <c r="NK79" s="184"/>
      <c r="NL79" s="184"/>
      <c r="NM79" s="184"/>
      <c r="NN79" s="184"/>
      <c r="NO79" s="184"/>
      <c r="NP79" s="184"/>
      <c r="NQ79" s="184"/>
      <c r="NR79" s="184"/>
      <c r="NS79" s="184"/>
      <c r="NT79" s="184"/>
      <c r="NU79" s="184"/>
      <c r="NV79" s="184"/>
      <c r="NW79" s="184"/>
      <c r="NX79" s="184"/>
      <c r="NY79" s="184"/>
      <c r="NZ79" s="184"/>
      <c r="OA79" s="184"/>
      <c r="OB79" s="184"/>
      <c r="OC79" s="184"/>
      <c r="OD79" s="184"/>
      <c r="OE79" s="184"/>
      <c r="OF79" s="184"/>
      <c r="OG79" s="184"/>
      <c r="OH79" s="184"/>
      <c r="OI79" s="184"/>
      <c r="OJ79" s="184"/>
      <c r="OK79" s="184"/>
      <c r="OL79" s="184"/>
      <c r="OM79" s="184"/>
      <c r="ON79" s="184"/>
      <c r="OO79" s="184"/>
      <c r="OP79" s="184"/>
      <c r="OQ79" s="184"/>
      <c r="OR79" s="184"/>
      <c r="OS79" s="184"/>
      <c r="OT79" s="184"/>
      <c r="OU79" s="184"/>
      <c r="OV79" s="184"/>
      <c r="OW79" s="184"/>
      <c r="OX79" s="184"/>
      <c r="OY79" s="184"/>
      <c r="OZ79" s="184"/>
      <c r="PA79" s="184"/>
      <c r="PB79" s="184"/>
      <c r="PC79" s="184"/>
      <c r="PD79" s="184"/>
      <c r="PE79" s="184"/>
      <c r="PF79" s="184"/>
      <c r="PG79" s="184"/>
      <c r="PH79" s="184"/>
      <c r="PI79" s="184"/>
      <c r="PJ79" s="184"/>
      <c r="PK79" s="184"/>
      <c r="PL79" s="184"/>
      <c r="PM79" s="184"/>
      <c r="PN79" s="184"/>
      <c r="PO79" s="184"/>
      <c r="PP79" s="184"/>
      <c r="PQ79" s="184"/>
      <c r="PR79" s="184"/>
      <c r="PS79" s="184"/>
      <c r="PT79" s="184"/>
      <c r="PU79" s="184"/>
      <c r="PV79" s="184"/>
      <c r="PW79" s="184"/>
      <c r="PX79" s="184"/>
      <c r="PY79" s="184"/>
      <c r="PZ79" s="184"/>
      <c r="QA79" s="184"/>
      <c r="QB79" s="184"/>
      <c r="QC79" s="184"/>
      <c r="QD79" s="184"/>
      <c r="QE79" s="184"/>
      <c r="QF79" s="184"/>
      <c r="QG79" s="184"/>
      <c r="QH79" s="184"/>
      <c r="QI79" s="184"/>
      <c r="QJ79" s="184"/>
      <c r="QK79" s="184"/>
      <c r="QL79" s="184"/>
      <c r="QM79" s="184"/>
      <c r="QN79" s="184"/>
      <c r="QO79" s="184"/>
      <c r="QP79" s="184"/>
      <c r="QQ79" s="184"/>
      <c r="QR79" s="184"/>
      <c r="QS79" s="184"/>
      <c r="QT79" s="184"/>
      <c r="QU79" s="184"/>
      <c r="QV79" s="184"/>
      <c r="QW79" s="184"/>
      <c r="QX79" s="184"/>
      <c r="QY79" s="184"/>
      <c r="QZ79" s="184"/>
      <c r="RA79" s="184"/>
      <c r="RB79" s="184"/>
      <c r="RC79" s="184"/>
      <c r="RD79" s="184"/>
      <c r="RE79" s="184"/>
      <c r="RF79" s="184"/>
      <c r="RG79" s="184"/>
      <c r="RH79" s="184"/>
      <c r="RI79" s="184"/>
      <c r="RJ79" s="184"/>
      <c r="RK79" s="184"/>
      <c r="RL79" s="184"/>
      <c r="RM79" s="184"/>
      <c r="RN79" s="184"/>
      <c r="RO79" s="184"/>
      <c r="RP79" s="184"/>
      <c r="RQ79" s="184"/>
      <c r="RR79" s="184"/>
      <c r="RS79" s="184"/>
      <c r="RT79" s="184"/>
      <c r="RU79" s="184"/>
      <c r="RV79" s="184"/>
      <c r="RW79" s="184"/>
      <c r="RX79" s="184"/>
      <c r="RY79" s="184"/>
      <c r="RZ79" s="184"/>
      <c r="SA79" s="184"/>
      <c r="SB79" s="184"/>
      <c r="SC79" s="184"/>
      <c r="SD79" s="184"/>
      <c r="SE79" s="184"/>
      <c r="SF79" s="184"/>
      <c r="SG79" s="184"/>
      <c r="SH79" s="184"/>
      <c r="SI79" s="184"/>
      <c r="SJ79" s="184"/>
      <c r="SK79" s="184"/>
      <c r="SL79" s="184"/>
      <c r="SM79" s="184"/>
      <c r="SN79" s="184"/>
      <c r="SO79" s="184"/>
      <c r="SP79" s="184"/>
      <c r="SQ79" s="184"/>
      <c r="SR79" s="184"/>
      <c r="SS79" s="184"/>
      <c r="ST79" s="184"/>
      <c r="SU79" s="184"/>
      <c r="SV79" s="184"/>
      <c r="SW79" s="184"/>
      <c r="SX79" s="184"/>
      <c r="SY79" s="184"/>
      <c r="SZ79" s="184"/>
      <c r="TA79" s="184"/>
      <c r="TB79" s="184"/>
      <c r="TC79" s="184"/>
      <c r="TD79" s="184"/>
      <c r="TE79" s="184"/>
      <c r="TF79" s="184"/>
      <c r="TG79" s="184"/>
      <c r="TH79" s="184"/>
      <c r="TI79" s="184"/>
      <c r="TJ79" s="184"/>
      <c r="TK79" s="184"/>
      <c r="TL79" s="184"/>
      <c r="TM79" s="184"/>
      <c r="TN79" s="184"/>
      <c r="TO79" s="184"/>
      <c r="TP79" s="184"/>
      <c r="TQ79" s="184"/>
      <c r="TR79" s="184"/>
      <c r="TS79" s="184"/>
      <c r="TT79" s="184"/>
      <c r="TU79" s="184"/>
      <c r="TV79" s="184"/>
      <c r="TW79" s="184"/>
      <c r="TX79" s="184"/>
      <c r="TY79" s="184"/>
      <c r="TZ79" s="184"/>
      <c r="UA79" s="184"/>
      <c r="UB79" s="184"/>
      <c r="UC79" s="184"/>
      <c r="UD79" s="184"/>
      <c r="UE79" s="184"/>
      <c r="UF79" s="184"/>
      <c r="UG79" s="184"/>
      <c r="UH79" s="184"/>
      <c r="UI79" s="184"/>
      <c r="UJ79" s="184"/>
      <c r="UK79" s="184"/>
      <c r="UL79" s="184"/>
      <c r="UM79" s="184"/>
      <c r="UN79" s="184"/>
      <c r="UO79" s="184"/>
      <c r="UP79" s="184"/>
      <c r="UQ79" s="184"/>
      <c r="UR79" s="184"/>
      <c r="US79" s="184"/>
      <c r="UT79" s="184"/>
      <c r="UU79" s="184"/>
      <c r="UV79" s="184"/>
      <c r="UW79" s="184"/>
      <c r="UX79" s="184"/>
      <c r="UY79" s="184"/>
      <c r="UZ79" s="184"/>
      <c r="VA79" s="184"/>
      <c r="VB79" s="184"/>
      <c r="VC79" s="184"/>
      <c r="VD79" s="184"/>
      <c r="VE79" s="184"/>
      <c r="VF79" s="184"/>
      <c r="VG79" s="184"/>
      <c r="VH79" s="184"/>
      <c r="VI79" s="184"/>
      <c r="VJ79" s="184"/>
      <c r="VK79" s="184"/>
      <c r="VL79" s="184"/>
      <c r="VM79" s="184"/>
      <c r="VN79" s="184"/>
      <c r="VO79" s="184"/>
      <c r="VP79" s="184"/>
      <c r="VQ79" s="184"/>
      <c r="VR79" s="184"/>
      <c r="VS79" s="184"/>
      <c r="VT79" s="184"/>
      <c r="VU79" s="184"/>
      <c r="VV79" s="184"/>
      <c r="VW79" s="184"/>
      <c r="VX79" s="184"/>
      <c r="VY79" s="184"/>
      <c r="VZ79" s="184"/>
      <c r="WA79" s="184"/>
      <c r="WB79" s="184"/>
      <c r="WC79" s="184"/>
      <c r="WD79" s="184"/>
      <c r="WE79" s="184"/>
      <c r="WF79" s="184"/>
      <c r="WG79" s="184"/>
      <c r="WH79" s="184"/>
      <c r="WI79" s="184"/>
      <c r="WJ79" s="184"/>
      <c r="WK79" s="184"/>
      <c r="WL79" s="184"/>
      <c r="WM79" s="184"/>
      <c r="WN79" s="184"/>
      <c r="WO79" s="184"/>
      <c r="WP79" s="184"/>
      <c r="WQ79" s="184"/>
      <c r="WR79" s="184"/>
      <c r="WS79" s="184"/>
      <c r="WT79" s="184"/>
      <c r="WU79" s="184"/>
      <c r="WV79" s="184"/>
      <c r="WW79" s="184"/>
      <c r="WX79" s="184"/>
      <c r="WY79" s="184"/>
      <c r="WZ79" s="184"/>
      <c r="XA79" s="184"/>
      <c r="XB79" s="184"/>
      <c r="XC79" s="184"/>
      <c r="XD79" s="184"/>
      <c r="XE79" s="184"/>
      <c r="XF79" s="184"/>
      <c r="XG79" s="184"/>
      <c r="XH79" s="184"/>
      <c r="XI79" s="184"/>
      <c r="XJ79" s="184"/>
      <c r="XK79" s="184"/>
      <c r="XL79" s="184"/>
      <c r="XM79" s="184"/>
      <c r="XN79" s="184"/>
      <c r="XO79" s="184"/>
      <c r="XP79" s="184"/>
      <c r="XQ79" s="184"/>
      <c r="XR79" s="184"/>
      <c r="XS79" s="184"/>
      <c r="XT79" s="184"/>
      <c r="XU79" s="184"/>
      <c r="XV79" s="184"/>
      <c r="XW79" s="184"/>
      <c r="XX79" s="184"/>
      <c r="XY79" s="184"/>
      <c r="XZ79" s="184"/>
      <c r="YA79" s="184"/>
      <c r="YB79" s="184"/>
      <c r="YC79" s="184"/>
      <c r="YD79" s="184"/>
      <c r="YE79" s="184"/>
      <c r="YF79" s="184"/>
      <c r="YG79" s="184"/>
      <c r="YH79" s="184"/>
      <c r="YI79" s="184"/>
      <c r="YJ79" s="184"/>
      <c r="YK79" s="184"/>
      <c r="YL79" s="184"/>
      <c r="YM79" s="184"/>
      <c r="YN79" s="184"/>
      <c r="YO79" s="184"/>
      <c r="YP79" s="184"/>
      <c r="YQ79" s="184"/>
      <c r="YR79" s="184"/>
      <c r="YS79" s="184"/>
      <c r="YT79" s="184"/>
      <c r="YU79" s="184"/>
      <c r="YV79" s="184"/>
      <c r="YW79" s="184"/>
      <c r="YX79" s="184"/>
      <c r="YY79" s="184"/>
      <c r="YZ79" s="184"/>
      <c r="ZA79" s="184"/>
      <c r="ZB79" s="184"/>
      <c r="ZC79" s="184"/>
      <c r="ZD79" s="184"/>
      <c r="ZE79" s="184"/>
      <c r="ZF79" s="184"/>
      <c r="ZG79" s="184"/>
      <c r="ZH79" s="184"/>
      <c r="ZI79" s="184"/>
      <c r="ZJ79" s="184"/>
      <c r="ZK79" s="184"/>
      <c r="ZL79" s="184"/>
      <c r="ZM79" s="184"/>
      <c r="ZN79" s="184"/>
      <c r="ZO79" s="184"/>
      <c r="ZP79" s="184"/>
      <c r="ZQ79" s="184"/>
      <c r="ZR79" s="184"/>
      <c r="ZS79" s="184"/>
      <c r="ZT79" s="184"/>
      <c r="ZU79" s="184"/>
      <c r="ZV79" s="184"/>
      <c r="ZW79" s="184"/>
      <c r="ZX79" s="184"/>
      <c r="ZY79" s="184"/>
      <c r="ZZ79" s="184"/>
      <c r="AAA79" s="184"/>
      <c r="AAB79" s="184"/>
      <c r="AAC79" s="184"/>
      <c r="AAD79" s="184"/>
      <c r="AAE79" s="184"/>
      <c r="AAF79" s="184"/>
      <c r="AAG79" s="184"/>
      <c r="AAH79" s="184"/>
      <c r="AAI79" s="184"/>
      <c r="AAJ79" s="184"/>
      <c r="AAK79" s="184"/>
      <c r="AAL79" s="184"/>
      <c r="AAM79" s="184"/>
      <c r="AAN79" s="184"/>
      <c r="AAO79" s="184"/>
      <c r="AAP79" s="184"/>
      <c r="AAQ79" s="184"/>
      <c r="AAR79" s="184"/>
      <c r="AAS79" s="184"/>
      <c r="AAT79" s="184"/>
      <c r="AAU79" s="184"/>
      <c r="AAV79" s="184"/>
      <c r="AAW79" s="184"/>
      <c r="AAX79" s="184"/>
      <c r="AAY79" s="184"/>
      <c r="AAZ79" s="184"/>
      <c r="ABA79" s="184"/>
      <c r="ABB79" s="184"/>
      <c r="ABC79" s="184"/>
      <c r="ABD79" s="184"/>
      <c r="ABE79" s="184"/>
      <c r="ABF79" s="184"/>
      <c r="ABG79" s="184"/>
      <c r="ABH79" s="184"/>
      <c r="ABI79" s="184"/>
      <c r="ABJ79" s="184"/>
      <c r="ABK79" s="184"/>
      <c r="ABL79" s="184"/>
      <c r="ABM79" s="184"/>
      <c r="ABN79" s="184"/>
      <c r="ABO79" s="184"/>
      <c r="ABP79" s="184"/>
      <c r="ABQ79" s="184"/>
      <c r="ABR79" s="184"/>
      <c r="ABS79" s="184"/>
      <c r="ABT79" s="184"/>
      <c r="ABU79" s="184"/>
      <c r="ABV79" s="184"/>
      <c r="ABW79" s="184"/>
      <c r="ABX79" s="184"/>
      <c r="ABY79" s="184"/>
      <c r="ABZ79" s="184"/>
      <c r="ACA79" s="184"/>
      <c r="ACB79" s="184"/>
      <c r="ACC79" s="184"/>
      <c r="ACD79" s="184"/>
      <c r="ACE79" s="184"/>
      <c r="ACF79" s="184"/>
      <c r="ACG79" s="184"/>
      <c r="ACH79" s="184"/>
      <c r="ACI79" s="184"/>
      <c r="ACJ79" s="184"/>
      <c r="ACK79" s="184"/>
      <c r="ACL79" s="184"/>
      <c r="ACM79" s="184"/>
      <c r="ACN79" s="184"/>
      <c r="ACO79" s="184"/>
      <c r="ACP79" s="184"/>
      <c r="ACQ79" s="184"/>
      <c r="ACR79" s="184"/>
      <c r="ACS79" s="184"/>
      <c r="ACT79" s="184"/>
      <c r="ACU79" s="184"/>
      <c r="ACV79" s="184"/>
      <c r="ACW79" s="184"/>
      <c r="ACX79" s="184"/>
      <c r="ACY79" s="184"/>
      <c r="ACZ79" s="184"/>
      <c r="ADA79" s="184"/>
      <c r="ADB79" s="184"/>
      <c r="ADC79" s="184"/>
      <c r="ADD79" s="184"/>
      <c r="ADE79" s="184"/>
      <c r="ADF79" s="184"/>
      <c r="ADG79" s="184"/>
      <c r="ADH79" s="184"/>
      <c r="ADI79" s="184"/>
      <c r="ADJ79" s="184"/>
      <c r="ADK79" s="184"/>
      <c r="ADL79" s="184"/>
      <c r="ADM79" s="184"/>
      <c r="ADN79" s="184"/>
      <c r="ADO79" s="184"/>
      <c r="ADP79" s="184"/>
      <c r="ADQ79" s="184"/>
      <c r="ADR79" s="184"/>
      <c r="ADS79" s="184"/>
      <c r="ADT79" s="184"/>
      <c r="ADU79" s="184"/>
      <c r="ADV79" s="184"/>
      <c r="ADW79" s="184"/>
      <c r="ADX79" s="184"/>
      <c r="ADY79" s="184"/>
      <c r="ADZ79" s="184"/>
      <c r="AEA79" s="184"/>
      <c r="AEB79" s="184"/>
      <c r="AEC79" s="184"/>
      <c r="AED79" s="184"/>
      <c r="AEE79" s="184"/>
      <c r="AEF79" s="184"/>
      <c r="AEG79" s="184"/>
      <c r="AEH79" s="184"/>
      <c r="AEI79" s="184"/>
      <c r="AEJ79" s="184"/>
      <c r="AEK79" s="184"/>
      <c r="AEL79" s="184"/>
      <c r="AEM79" s="184"/>
      <c r="AEN79" s="184"/>
      <c r="AEO79" s="184"/>
      <c r="AEP79" s="184"/>
      <c r="AEQ79" s="184"/>
      <c r="AER79" s="184"/>
      <c r="AES79" s="184"/>
      <c r="AET79" s="184"/>
      <c r="AEU79" s="184"/>
      <c r="AEV79" s="184"/>
      <c r="AEW79" s="184"/>
      <c r="AEX79" s="184"/>
      <c r="AEY79" s="184"/>
      <c r="AEZ79" s="184"/>
      <c r="AFA79" s="184"/>
      <c r="AFB79" s="184"/>
      <c r="AFC79" s="184"/>
      <c r="AFD79" s="184"/>
      <c r="AFE79" s="184"/>
      <c r="AFF79" s="184"/>
      <c r="AFG79" s="184"/>
      <c r="AFH79" s="184"/>
      <c r="AFI79" s="184"/>
      <c r="AFJ79" s="184"/>
      <c r="AFK79" s="184"/>
      <c r="AFL79" s="184"/>
      <c r="AFM79" s="184"/>
      <c r="AFN79" s="184"/>
      <c r="AFO79" s="184"/>
      <c r="AFP79" s="184"/>
      <c r="AFQ79" s="184"/>
      <c r="AFR79" s="184"/>
      <c r="AFS79" s="184"/>
      <c r="AFT79" s="184"/>
      <c r="AFU79" s="184"/>
      <c r="AFV79" s="184"/>
      <c r="AFW79" s="184"/>
      <c r="AFX79" s="184"/>
      <c r="AFY79" s="184"/>
    </row>
    <row r="80" spans="2:857" ht="13.35" customHeight="1" x14ac:dyDescent="0.25">
      <c r="B80" s="263" t="s">
        <v>9514</v>
      </c>
      <c r="C80" s="278">
        <v>240100</v>
      </c>
      <c r="D80" s="264" t="s">
        <v>9515</v>
      </c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  <c r="EN80" s="184"/>
      <c r="EO80" s="184"/>
      <c r="EP80" s="184"/>
      <c r="EQ80" s="184"/>
      <c r="ER80" s="184"/>
      <c r="ES80" s="184"/>
      <c r="ET80" s="184"/>
      <c r="EU80" s="184"/>
      <c r="EV80" s="184"/>
      <c r="EW80" s="184"/>
      <c r="EX80" s="184"/>
      <c r="EY80" s="184"/>
      <c r="EZ80" s="184"/>
      <c r="FA80" s="184"/>
      <c r="FB80" s="184"/>
      <c r="FC80" s="184"/>
      <c r="FD80" s="184"/>
      <c r="FE80" s="184"/>
      <c r="FF80" s="184"/>
      <c r="FG80" s="184"/>
      <c r="FH80" s="184"/>
      <c r="FI80" s="184"/>
      <c r="FJ80" s="184"/>
      <c r="FK80" s="184"/>
      <c r="FL80" s="184"/>
      <c r="FM80" s="184"/>
      <c r="FN80" s="184"/>
      <c r="FO80" s="184"/>
      <c r="FP80" s="184"/>
      <c r="FQ80" s="184"/>
      <c r="FR80" s="184"/>
      <c r="FS80" s="184"/>
      <c r="FT80" s="184"/>
      <c r="FU80" s="184"/>
      <c r="FV80" s="184"/>
      <c r="FW80" s="184"/>
      <c r="FX80" s="184"/>
      <c r="FY80" s="184"/>
      <c r="FZ80" s="184"/>
      <c r="GA80" s="184"/>
      <c r="GB80" s="184"/>
      <c r="GC80" s="184"/>
      <c r="GD80" s="184"/>
      <c r="GE80" s="184"/>
      <c r="GF80" s="184"/>
      <c r="GG80" s="184"/>
      <c r="GH80" s="184"/>
      <c r="GI80" s="184"/>
      <c r="GJ80" s="184"/>
      <c r="GK80" s="184"/>
      <c r="GL80" s="184"/>
      <c r="GM80" s="184"/>
      <c r="GN80" s="184"/>
      <c r="GO80" s="184"/>
      <c r="GP80" s="184"/>
      <c r="GQ80" s="184"/>
      <c r="GR80" s="184"/>
      <c r="GS80" s="184"/>
      <c r="GT80" s="184"/>
      <c r="GU80" s="184"/>
      <c r="GV80" s="184"/>
      <c r="GW80" s="184"/>
      <c r="GX80" s="184"/>
      <c r="GY80" s="184"/>
      <c r="GZ80" s="184"/>
      <c r="HA80" s="184"/>
      <c r="HB80" s="184"/>
      <c r="HC80" s="184"/>
      <c r="HD80" s="184"/>
      <c r="HE80" s="184"/>
      <c r="HF80" s="184"/>
      <c r="HG80" s="184"/>
      <c r="HH80" s="184"/>
      <c r="HI80" s="184"/>
      <c r="HJ80" s="184"/>
      <c r="HK80" s="184"/>
      <c r="HL80" s="184"/>
      <c r="HM80" s="184"/>
      <c r="HN80" s="184"/>
      <c r="HO80" s="184"/>
      <c r="HP80" s="184"/>
      <c r="HQ80" s="184"/>
      <c r="HR80" s="184"/>
      <c r="HS80" s="184"/>
      <c r="HT80" s="184"/>
      <c r="HU80" s="184"/>
      <c r="HV80" s="184"/>
      <c r="HW80" s="184"/>
      <c r="HX80" s="184"/>
      <c r="HY80" s="184"/>
      <c r="HZ80" s="184"/>
      <c r="IA80" s="184"/>
      <c r="IB80" s="184"/>
      <c r="IC80" s="184"/>
      <c r="ID80" s="184"/>
      <c r="IE80" s="184"/>
      <c r="IF80" s="184"/>
      <c r="IG80" s="184"/>
      <c r="IH80" s="184"/>
      <c r="II80" s="184"/>
      <c r="IJ80" s="184"/>
      <c r="IK80" s="184"/>
      <c r="IL80" s="184"/>
      <c r="IM80" s="184"/>
      <c r="IN80" s="184"/>
      <c r="IO80" s="184"/>
      <c r="IP80" s="184"/>
      <c r="IQ80" s="184"/>
      <c r="IR80" s="184"/>
      <c r="IS80" s="184"/>
      <c r="IT80" s="184"/>
      <c r="IU80" s="184"/>
      <c r="IV80" s="184"/>
      <c r="IW80" s="184"/>
      <c r="IX80" s="184"/>
      <c r="IY80" s="184"/>
      <c r="IZ80" s="184"/>
      <c r="JA80" s="184"/>
      <c r="JB80" s="184"/>
      <c r="JC80" s="184"/>
      <c r="JD80" s="184"/>
      <c r="JE80" s="184"/>
      <c r="JF80" s="184"/>
      <c r="JG80" s="184"/>
      <c r="JH80" s="184"/>
      <c r="JI80" s="184"/>
      <c r="JJ80" s="184"/>
      <c r="JK80" s="184"/>
      <c r="JL80" s="184"/>
      <c r="JM80" s="184"/>
      <c r="JN80" s="184"/>
      <c r="JO80" s="184"/>
      <c r="JP80" s="184"/>
      <c r="JQ80" s="184"/>
      <c r="JR80" s="184"/>
      <c r="JS80" s="184"/>
      <c r="JT80" s="184"/>
      <c r="JU80" s="184"/>
      <c r="JV80" s="184"/>
      <c r="JW80" s="184"/>
      <c r="JX80" s="184"/>
      <c r="JY80" s="184"/>
      <c r="JZ80" s="184"/>
      <c r="KA80" s="184"/>
      <c r="KB80" s="184"/>
      <c r="KC80" s="184"/>
      <c r="KD80" s="184"/>
      <c r="KE80" s="184"/>
      <c r="KF80" s="184"/>
      <c r="KG80" s="184"/>
      <c r="KH80" s="184"/>
      <c r="KI80" s="184"/>
      <c r="KJ80" s="184"/>
      <c r="KK80" s="184"/>
      <c r="KL80" s="184"/>
      <c r="KM80" s="184"/>
      <c r="KN80" s="184"/>
      <c r="KO80" s="184"/>
      <c r="KP80" s="184"/>
      <c r="KQ80" s="184"/>
      <c r="KR80" s="184"/>
      <c r="KS80" s="184"/>
      <c r="KT80" s="184"/>
      <c r="KU80" s="184"/>
      <c r="KV80" s="184"/>
      <c r="KW80" s="184"/>
      <c r="KX80" s="184"/>
      <c r="KY80" s="184"/>
      <c r="KZ80" s="184"/>
      <c r="LA80" s="184"/>
      <c r="LB80" s="184"/>
      <c r="LC80" s="184"/>
      <c r="LD80" s="184"/>
      <c r="LE80" s="184"/>
      <c r="LF80" s="184"/>
      <c r="LG80" s="184"/>
      <c r="LH80" s="184"/>
      <c r="LI80" s="184"/>
      <c r="LJ80" s="184"/>
      <c r="LK80" s="184"/>
      <c r="LL80" s="184"/>
      <c r="LM80" s="184"/>
      <c r="LN80" s="184"/>
      <c r="LO80" s="184"/>
      <c r="LP80" s="184"/>
      <c r="LQ80" s="184"/>
      <c r="LR80" s="184"/>
      <c r="LS80" s="184"/>
      <c r="LT80" s="184"/>
      <c r="LU80" s="184"/>
      <c r="LV80" s="184"/>
      <c r="LW80" s="184"/>
      <c r="LX80" s="184"/>
      <c r="LY80" s="184"/>
      <c r="LZ80" s="184"/>
      <c r="MA80" s="184"/>
      <c r="MB80" s="184"/>
      <c r="MC80" s="184"/>
      <c r="MD80" s="184"/>
      <c r="ME80" s="184"/>
      <c r="MF80" s="184"/>
      <c r="MG80" s="184"/>
      <c r="MH80" s="184"/>
      <c r="MI80" s="184"/>
      <c r="MJ80" s="184"/>
      <c r="MK80" s="184"/>
      <c r="ML80" s="184"/>
      <c r="MM80" s="184"/>
      <c r="MN80" s="184"/>
      <c r="MO80" s="184"/>
      <c r="MP80" s="184"/>
      <c r="MQ80" s="184"/>
      <c r="MR80" s="184"/>
      <c r="MS80" s="184"/>
      <c r="MT80" s="184"/>
      <c r="MU80" s="184"/>
      <c r="MV80" s="184"/>
      <c r="MW80" s="184"/>
      <c r="MX80" s="184"/>
      <c r="MY80" s="184"/>
      <c r="MZ80" s="184"/>
      <c r="NA80" s="184"/>
      <c r="NB80" s="184"/>
      <c r="NC80" s="184"/>
      <c r="ND80" s="184"/>
      <c r="NE80" s="184"/>
      <c r="NF80" s="184"/>
      <c r="NG80" s="184"/>
      <c r="NH80" s="184"/>
      <c r="NI80" s="184"/>
      <c r="NJ80" s="184"/>
      <c r="NK80" s="184"/>
      <c r="NL80" s="184"/>
      <c r="NM80" s="184"/>
      <c r="NN80" s="184"/>
      <c r="NO80" s="184"/>
      <c r="NP80" s="184"/>
      <c r="NQ80" s="184"/>
      <c r="NR80" s="184"/>
      <c r="NS80" s="184"/>
      <c r="NT80" s="184"/>
      <c r="NU80" s="184"/>
      <c r="NV80" s="184"/>
      <c r="NW80" s="184"/>
      <c r="NX80" s="184"/>
      <c r="NY80" s="184"/>
      <c r="NZ80" s="184"/>
      <c r="OA80" s="184"/>
      <c r="OB80" s="184"/>
      <c r="OC80" s="184"/>
      <c r="OD80" s="184"/>
      <c r="OE80" s="184"/>
      <c r="OF80" s="184"/>
      <c r="OG80" s="184"/>
      <c r="OH80" s="184"/>
      <c r="OI80" s="184"/>
      <c r="OJ80" s="184"/>
      <c r="OK80" s="184"/>
      <c r="OL80" s="184"/>
      <c r="OM80" s="184"/>
      <c r="ON80" s="184"/>
      <c r="OO80" s="184"/>
      <c r="OP80" s="184"/>
      <c r="OQ80" s="184"/>
      <c r="OR80" s="184"/>
      <c r="OS80" s="184"/>
      <c r="OT80" s="184"/>
      <c r="OU80" s="184"/>
      <c r="OV80" s="184"/>
      <c r="OW80" s="184"/>
      <c r="OX80" s="184"/>
      <c r="OY80" s="184"/>
      <c r="OZ80" s="184"/>
      <c r="PA80" s="184"/>
      <c r="PB80" s="184"/>
      <c r="PC80" s="184"/>
      <c r="PD80" s="184"/>
      <c r="PE80" s="184"/>
      <c r="PF80" s="184"/>
      <c r="PG80" s="184"/>
      <c r="PH80" s="184"/>
      <c r="PI80" s="184"/>
      <c r="PJ80" s="184"/>
      <c r="PK80" s="184"/>
      <c r="PL80" s="184"/>
      <c r="PM80" s="184"/>
      <c r="PN80" s="184"/>
      <c r="PO80" s="184"/>
      <c r="PP80" s="184"/>
      <c r="PQ80" s="184"/>
      <c r="PR80" s="184"/>
      <c r="PS80" s="184"/>
      <c r="PT80" s="184"/>
      <c r="PU80" s="184"/>
      <c r="PV80" s="184"/>
      <c r="PW80" s="184"/>
      <c r="PX80" s="184"/>
      <c r="PY80" s="184"/>
      <c r="PZ80" s="184"/>
      <c r="QA80" s="184"/>
      <c r="QB80" s="184"/>
      <c r="QC80" s="184"/>
      <c r="QD80" s="184"/>
      <c r="QE80" s="184"/>
      <c r="QF80" s="184"/>
      <c r="QG80" s="184"/>
      <c r="QH80" s="184"/>
      <c r="QI80" s="184"/>
      <c r="QJ80" s="184"/>
      <c r="QK80" s="184"/>
      <c r="QL80" s="184"/>
      <c r="QM80" s="184"/>
      <c r="QN80" s="184"/>
      <c r="QO80" s="184"/>
      <c r="QP80" s="184"/>
      <c r="QQ80" s="184"/>
      <c r="QR80" s="184"/>
      <c r="QS80" s="184"/>
      <c r="QT80" s="184"/>
      <c r="QU80" s="184"/>
      <c r="QV80" s="184"/>
      <c r="QW80" s="184"/>
      <c r="QX80" s="184"/>
      <c r="QY80" s="184"/>
      <c r="QZ80" s="184"/>
      <c r="RA80" s="184"/>
      <c r="RB80" s="184"/>
      <c r="RC80" s="184"/>
      <c r="RD80" s="184"/>
      <c r="RE80" s="184"/>
      <c r="RF80" s="184"/>
      <c r="RG80" s="184"/>
      <c r="RH80" s="184"/>
      <c r="RI80" s="184"/>
      <c r="RJ80" s="184"/>
      <c r="RK80" s="184"/>
      <c r="RL80" s="184"/>
      <c r="RM80" s="184"/>
      <c r="RN80" s="184"/>
      <c r="RO80" s="184"/>
      <c r="RP80" s="184"/>
      <c r="RQ80" s="184"/>
      <c r="RR80" s="184"/>
      <c r="RS80" s="184"/>
      <c r="RT80" s="184"/>
      <c r="RU80" s="184"/>
      <c r="RV80" s="184"/>
      <c r="RW80" s="184"/>
      <c r="RX80" s="184"/>
      <c r="RY80" s="184"/>
      <c r="RZ80" s="184"/>
      <c r="SA80" s="184"/>
      <c r="SB80" s="184"/>
      <c r="SC80" s="184"/>
      <c r="SD80" s="184"/>
      <c r="SE80" s="184"/>
      <c r="SF80" s="184"/>
      <c r="SG80" s="184"/>
      <c r="SH80" s="184"/>
      <c r="SI80" s="184"/>
      <c r="SJ80" s="184"/>
      <c r="SK80" s="184"/>
      <c r="SL80" s="184"/>
      <c r="SM80" s="184"/>
      <c r="SN80" s="184"/>
      <c r="SO80" s="184"/>
      <c r="SP80" s="184"/>
      <c r="SQ80" s="184"/>
      <c r="SR80" s="184"/>
      <c r="SS80" s="184"/>
      <c r="ST80" s="184"/>
      <c r="SU80" s="184"/>
      <c r="SV80" s="184"/>
      <c r="SW80" s="184"/>
      <c r="SX80" s="184"/>
      <c r="SY80" s="184"/>
      <c r="SZ80" s="184"/>
      <c r="TA80" s="184"/>
      <c r="TB80" s="184"/>
      <c r="TC80" s="184"/>
      <c r="TD80" s="184"/>
      <c r="TE80" s="184"/>
      <c r="TF80" s="184"/>
      <c r="TG80" s="184"/>
      <c r="TH80" s="184"/>
      <c r="TI80" s="184"/>
      <c r="TJ80" s="184"/>
      <c r="TK80" s="184"/>
      <c r="TL80" s="184"/>
      <c r="TM80" s="184"/>
      <c r="TN80" s="184"/>
      <c r="TO80" s="184"/>
      <c r="TP80" s="184"/>
      <c r="TQ80" s="184"/>
      <c r="TR80" s="184"/>
      <c r="TS80" s="184"/>
      <c r="TT80" s="184"/>
      <c r="TU80" s="184"/>
      <c r="TV80" s="184"/>
      <c r="TW80" s="184"/>
      <c r="TX80" s="184"/>
      <c r="TY80" s="184"/>
      <c r="TZ80" s="184"/>
      <c r="UA80" s="184"/>
      <c r="UB80" s="184"/>
      <c r="UC80" s="184"/>
      <c r="UD80" s="184"/>
      <c r="UE80" s="184"/>
      <c r="UF80" s="184"/>
      <c r="UG80" s="184"/>
      <c r="UH80" s="184"/>
      <c r="UI80" s="184"/>
      <c r="UJ80" s="184"/>
      <c r="UK80" s="184"/>
      <c r="UL80" s="184"/>
      <c r="UM80" s="184"/>
      <c r="UN80" s="184"/>
      <c r="UO80" s="184"/>
      <c r="UP80" s="184"/>
      <c r="UQ80" s="184"/>
      <c r="UR80" s="184"/>
      <c r="US80" s="184"/>
      <c r="UT80" s="184"/>
      <c r="UU80" s="184"/>
      <c r="UV80" s="184"/>
      <c r="UW80" s="184"/>
      <c r="UX80" s="184"/>
      <c r="UY80" s="184"/>
      <c r="UZ80" s="184"/>
      <c r="VA80" s="184"/>
      <c r="VB80" s="184"/>
      <c r="VC80" s="184"/>
      <c r="VD80" s="184"/>
      <c r="VE80" s="184"/>
      <c r="VF80" s="184"/>
      <c r="VG80" s="184"/>
      <c r="VH80" s="184"/>
      <c r="VI80" s="184"/>
      <c r="VJ80" s="184"/>
      <c r="VK80" s="184"/>
      <c r="VL80" s="184"/>
      <c r="VM80" s="184"/>
      <c r="VN80" s="184"/>
      <c r="VO80" s="184"/>
      <c r="VP80" s="184"/>
      <c r="VQ80" s="184"/>
      <c r="VR80" s="184"/>
      <c r="VS80" s="184"/>
      <c r="VT80" s="184"/>
      <c r="VU80" s="184"/>
      <c r="VV80" s="184"/>
      <c r="VW80" s="184"/>
      <c r="VX80" s="184"/>
      <c r="VY80" s="184"/>
      <c r="VZ80" s="184"/>
      <c r="WA80" s="184"/>
      <c r="WB80" s="184"/>
      <c r="WC80" s="184"/>
      <c r="WD80" s="184"/>
      <c r="WE80" s="184"/>
      <c r="WF80" s="184"/>
      <c r="WG80" s="184"/>
      <c r="WH80" s="184"/>
      <c r="WI80" s="184"/>
      <c r="WJ80" s="184"/>
      <c r="WK80" s="184"/>
      <c r="WL80" s="184"/>
      <c r="WM80" s="184"/>
      <c r="WN80" s="184"/>
      <c r="WO80" s="184"/>
      <c r="WP80" s="184"/>
      <c r="WQ80" s="184"/>
      <c r="WR80" s="184"/>
      <c r="WS80" s="184"/>
      <c r="WT80" s="184"/>
      <c r="WU80" s="184"/>
      <c r="WV80" s="184"/>
      <c r="WW80" s="184"/>
      <c r="WX80" s="184"/>
      <c r="WY80" s="184"/>
      <c r="WZ80" s="184"/>
      <c r="XA80" s="184"/>
      <c r="XB80" s="184"/>
      <c r="XC80" s="184"/>
      <c r="XD80" s="184"/>
      <c r="XE80" s="184"/>
      <c r="XF80" s="184"/>
      <c r="XG80" s="184"/>
      <c r="XH80" s="184"/>
      <c r="XI80" s="184"/>
      <c r="XJ80" s="184"/>
      <c r="XK80" s="184"/>
      <c r="XL80" s="184"/>
      <c r="XM80" s="184"/>
      <c r="XN80" s="184"/>
      <c r="XO80" s="184"/>
      <c r="XP80" s="184"/>
      <c r="XQ80" s="184"/>
      <c r="XR80" s="184"/>
      <c r="XS80" s="184"/>
      <c r="XT80" s="184"/>
      <c r="XU80" s="184"/>
      <c r="XV80" s="184"/>
      <c r="XW80" s="184"/>
      <c r="XX80" s="184"/>
      <c r="XY80" s="184"/>
      <c r="XZ80" s="184"/>
      <c r="YA80" s="184"/>
      <c r="YB80" s="184"/>
      <c r="YC80" s="184"/>
      <c r="YD80" s="184"/>
      <c r="YE80" s="184"/>
      <c r="YF80" s="184"/>
      <c r="YG80" s="184"/>
      <c r="YH80" s="184"/>
      <c r="YI80" s="184"/>
      <c r="YJ80" s="184"/>
      <c r="YK80" s="184"/>
      <c r="YL80" s="184"/>
      <c r="YM80" s="184"/>
      <c r="YN80" s="184"/>
      <c r="YO80" s="184"/>
      <c r="YP80" s="184"/>
      <c r="YQ80" s="184"/>
      <c r="YR80" s="184"/>
      <c r="YS80" s="184"/>
      <c r="YT80" s="184"/>
      <c r="YU80" s="184"/>
      <c r="YV80" s="184"/>
      <c r="YW80" s="184"/>
      <c r="YX80" s="184"/>
      <c r="YY80" s="184"/>
      <c r="YZ80" s="184"/>
      <c r="ZA80" s="184"/>
      <c r="ZB80" s="184"/>
      <c r="ZC80" s="184"/>
      <c r="ZD80" s="184"/>
      <c r="ZE80" s="184"/>
      <c r="ZF80" s="184"/>
      <c r="ZG80" s="184"/>
      <c r="ZH80" s="184"/>
      <c r="ZI80" s="184"/>
      <c r="ZJ80" s="184"/>
      <c r="ZK80" s="184"/>
      <c r="ZL80" s="184"/>
      <c r="ZM80" s="184"/>
      <c r="ZN80" s="184"/>
      <c r="ZO80" s="184"/>
      <c r="ZP80" s="184"/>
      <c r="ZQ80" s="184"/>
      <c r="ZR80" s="184"/>
      <c r="ZS80" s="184"/>
      <c r="ZT80" s="184"/>
      <c r="ZU80" s="184"/>
      <c r="ZV80" s="184"/>
      <c r="ZW80" s="184"/>
      <c r="ZX80" s="184"/>
      <c r="ZY80" s="184"/>
      <c r="ZZ80" s="184"/>
      <c r="AAA80" s="184"/>
      <c r="AAB80" s="184"/>
      <c r="AAC80" s="184"/>
      <c r="AAD80" s="184"/>
      <c r="AAE80" s="184"/>
      <c r="AAF80" s="184"/>
      <c r="AAG80" s="184"/>
      <c r="AAH80" s="184"/>
      <c r="AAI80" s="184"/>
      <c r="AAJ80" s="184"/>
      <c r="AAK80" s="184"/>
      <c r="AAL80" s="184"/>
      <c r="AAM80" s="184"/>
      <c r="AAN80" s="184"/>
      <c r="AAO80" s="184"/>
      <c r="AAP80" s="184"/>
      <c r="AAQ80" s="184"/>
      <c r="AAR80" s="184"/>
      <c r="AAS80" s="184"/>
      <c r="AAT80" s="184"/>
      <c r="AAU80" s="184"/>
      <c r="AAV80" s="184"/>
      <c r="AAW80" s="184"/>
      <c r="AAX80" s="184"/>
      <c r="AAY80" s="184"/>
      <c r="AAZ80" s="184"/>
      <c r="ABA80" s="184"/>
      <c r="ABB80" s="184"/>
      <c r="ABC80" s="184"/>
      <c r="ABD80" s="184"/>
      <c r="ABE80" s="184"/>
      <c r="ABF80" s="184"/>
      <c r="ABG80" s="184"/>
      <c r="ABH80" s="184"/>
      <c r="ABI80" s="184"/>
      <c r="ABJ80" s="184"/>
      <c r="ABK80" s="184"/>
      <c r="ABL80" s="184"/>
      <c r="ABM80" s="184"/>
      <c r="ABN80" s="184"/>
      <c r="ABO80" s="184"/>
      <c r="ABP80" s="184"/>
      <c r="ABQ80" s="184"/>
      <c r="ABR80" s="184"/>
      <c r="ABS80" s="184"/>
      <c r="ABT80" s="184"/>
      <c r="ABU80" s="184"/>
      <c r="ABV80" s="184"/>
      <c r="ABW80" s="184"/>
      <c r="ABX80" s="184"/>
      <c r="ABY80" s="184"/>
      <c r="ABZ80" s="184"/>
      <c r="ACA80" s="184"/>
      <c r="ACB80" s="184"/>
      <c r="ACC80" s="184"/>
      <c r="ACD80" s="184"/>
      <c r="ACE80" s="184"/>
      <c r="ACF80" s="184"/>
      <c r="ACG80" s="184"/>
      <c r="ACH80" s="184"/>
      <c r="ACI80" s="184"/>
      <c r="ACJ80" s="184"/>
      <c r="ACK80" s="184"/>
      <c r="ACL80" s="184"/>
      <c r="ACM80" s="184"/>
      <c r="ACN80" s="184"/>
      <c r="ACO80" s="184"/>
      <c r="ACP80" s="184"/>
      <c r="ACQ80" s="184"/>
      <c r="ACR80" s="184"/>
      <c r="ACS80" s="184"/>
      <c r="ACT80" s="184"/>
      <c r="ACU80" s="184"/>
      <c r="ACV80" s="184"/>
      <c r="ACW80" s="184"/>
      <c r="ACX80" s="184"/>
      <c r="ACY80" s="184"/>
      <c r="ACZ80" s="184"/>
      <c r="ADA80" s="184"/>
      <c r="ADB80" s="184"/>
      <c r="ADC80" s="184"/>
      <c r="ADD80" s="184"/>
      <c r="ADE80" s="184"/>
      <c r="ADF80" s="184"/>
      <c r="ADG80" s="184"/>
      <c r="ADH80" s="184"/>
      <c r="ADI80" s="184"/>
      <c r="ADJ80" s="184"/>
      <c r="ADK80" s="184"/>
      <c r="ADL80" s="184"/>
      <c r="ADM80" s="184"/>
      <c r="ADN80" s="184"/>
      <c r="ADO80" s="184"/>
      <c r="ADP80" s="184"/>
      <c r="ADQ80" s="184"/>
      <c r="ADR80" s="184"/>
      <c r="ADS80" s="184"/>
      <c r="ADT80" s="184"/>
      <c r="ADU80" s="184"/>
      <c r="ADV80" s="184"/>
      <c r="ADW80" s="184"/>
      <c r="ADX80" s="184"/>
      <c r="ADY80" s="184"/>
      <c r="ADZ80" s="184"/>
      <c r="AEA80" s="184"/>
      <c r="AEB80" s="184"/>
      <c r="AEC80" s="184"/>
      <c r="AED80" s="184"/>
      <c r="AEE80" s="184"/>
      <c r="AEF80" s="184"/>
      <c r="AEG80" s="184"/>
      <c r="AEH80" s="184"/>
      <c r="AEI80" s="184"/>
      <c r="AEJ80" s="184"/>
      <c r="AEK80" s="184"/>
      <c r="AEL80" s="184"/>
      <c r="AEM80" s="184"/>
      <c r="AEN80" s="184"/>
      <c r="AEO80" s="184"/>
      <c r="AEP80" s="184"/>
      <c r="AEQ80" s="184"/>
      <c r="AER80" s="184"/>
      <c r="AES80" s="184"/>
      <c r="AET80" s="184"/>
      <c r="AEU80" s="184"/>
      <c r="AEV80" s="184"/>
      <c r="AEW80" s="184"/>
      <c r="AEX80" s="184"/>
      <c r="AEY80" s="184"/>
      <c r="AEZ80" s="184"/>
      <c r="AFA80" s="184"/>
      <c r="AFB80" s="184"/>
      <c r="AFC80" s="184"/>
      <c r="AFD80" s="184"/>
      <c r="AFE80" s="184"/>
      <c r="AFF80" s="184"/>
      <c r="AFG80" s="184"/>
      <c r="AFH80" s="184"/>
      <c r="AFI80" s="184"/>
      <c r="AFJ80" s="184"/>
      <c r="AFK80" s="184"/>
      <c r="AFL80" s="184"/>
      <c r="AFM80" s="184"/>
      <c r="AFN80" s="184"/>
      <c r="AFO80" s="184"/>
      <c r="AFP80" s="184"/>
      <c r="AFQ80" s="184"/>
      <c r="AFR80" s="184"/>
      <c r="AFS80" s="184"/>
      <c r="AFT80" s="184"/>
      <c r="AFU80" s="184"/>
      <c r="AFV80" s="184"/>
      <c r="AFW80" s="184"/>
      <c r="AFX80" s="184"/>
      <c r="AFY80" s="184"/>
    </row>
    <row r="81" spans="2:857" ht="13.35" customHeight="1" x14ac:dyDescent="0.25">
      <c r="B81" s="263" t="s">
        <v>9516</v>
      </c>
      <c r="C81" s="278">
        <v>240100</v>
      </c>
      <c r="D81" s="264" t="s">
        <v>9515</v>
      </c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  <c r="DM81" s="184"/>
      <c r="DN81" s="184"/>
      <c r="DO81" s="184"/>
      <c r="DP81" s="184"/>
      <c r="DQ81" s="184"/>
      <c r="DR81" s="184"/>
      <c r="DS81" s="184"/>
      <c r="DT81" s="184"/>
      <c r="DU81" s="184"/>
      <c r="DV81" s="184"/>
      <c r="DW81" s="184"/>
      <c r="DX81" s="184"/>
      <c r="DY81" s="184"/>
      <c r="DZ81" s="184"/>
      <c r="EA81" s="184"/>
      <c r="EB81" s="184"/>
      <c r="EC81" s="184"/>
      <c r="ED81" s="184"/>
      <c r="EE81" s="184"/>
      <c r="EF81" s="184"/>
      <c r="EG81" s="184"/>
      <c r="EH81" s="184"/>
      <c r="EI81" s="184"/>
      <c r="EJ81" s="184"/>
      <c r="EK81" s="184"/>
      <c r="EL81" s="184"/>
      <c r="EM81" s="184"/>
      <c r="EN81" s="184"/>
      <c r="EO81" s="184"/>
      <c r="EP81" s="184"/>
      <c r="EQ81" s="184"/>
      <c r="ER81" s="184"/>
      <c r="ES81" s="184"/>
      <c r="ET81" s="184"/>
      <c r="EU81" s="184"/>
      <c r="EV81" s="184"/>
      <c r="EW81" s="184"/>
      <c r="EX81" s="184"/>
      <c r="EY81" s="184"/>
      <c r="EZ81" s="184"/>
      <c r="FA81" s="184"/>
      <c r="FB81" s="184"/>
      <c r="FC81" s="184"/>
      <c r="FD81" s="184"/>
      <c r="FE81" s="184"/>
      <c r="FF81" s="184"/>
      <c r="FG81" s="184"/>
      <c r="FH81" s="184"/>
      <c r="FI81" s="184"/>
      <c r="FJ81" s="184"/>
      <c r="FK81" s="184"/>
      <c r="FL81" s="184"/>
      <c r="FM81" s="184"/>
      <c r="FN81" s="184"/>
      <c r="FO81" s="184"/>
      <c r="FP81" s="184"/>
      <c r="FQ81" s="184"/>
      <c r="FR81" s="184"/>
      <c r="FS81" s="184"/>
      <c r="FT81" s="184"/>
      <c r="FU81" s="184"/>
      <c r="FV81" s="184"/>
      <c r="FW81" s="184"/>
      <c r="FX81" s="184"/>
      <c r="FY81" s="184"/>
      <c r="FZ81" s="184"/>
      <c r="GA81" s="184"/>
      <c r="GB81" s="184"/>
      <c r="GC81" s="184"/>
      <c r="GD81" s="184"/>
      <c r="GE81" s="184"/>
      <c r="GF81" s="184"/>
      <c r="GG81" s="184"/>
      <c r="GH81" s="184"/>
      <c r="GI81" s="184"/>
      <c r="GJ81" s="184"/>
      <c r="GK81" s="184"/>
      <c r="GL81" s="184"/>
      <c r="GM81" s="184"/>
      <c r="GN81" s="184"/>
      <c r="GO81" s="184"/>
      <c r="GP81" s="184"/>
      <c r="GQ81" s="184"/>
      <c r="GR81" s="184"/>
      <c r="GS81" s="184"/>
      <c r="GT81" s="184"/>
      <c r="GU81" s="184"/>
      <c r="GV81" s="184"/>
      <c r="GW81" s="184"/>
      <c r="GX81" s="184"/>
      <c r="GY81" s="184"/>
      <c r="GZ81" s="184"/>
      <c r="HA81" s="184"/>
      <c r="HB81" s="184"/>
      <c r="HC81" s="184"/>
      <c r="HD81" s="184"/>
      <c r="HE81" s="184"/>
      <c r="HF81" s="184"/>
      <c r="HG81" s="184"/>
      <c r="HH81" s="184"/>
      <c r="HI81" s="184"/>
      <c r="HJ81" s="184"/>
      <c r="HK81" s="184"/>
      <c r="HL81" s="184"/>
      <c r="HM81" s="184"/>
      <c r="HN81" s="184"/>
      <c r="HO81" s="184"/>
      <c r="HP81" s="184"/>
      <c r="HQ81" s="184"/>
      <c r="HR81" s="184"/>
      <c r="HS81" s="184"/>
      <c r="HT81" s="184"/>
      <c r="HU81" s="184"/>
      <c r="HV81" s="184"/>
      <c r="HW81" s="184"/>
      <c r="HX81" s="184"/>
      <c r="HY81" s="184"/>
      <c r="HZ81" s="184"/>
      <c r="IA81" s="184"/>
      <c r="IB81" s="184"/>
      <c r="IC81" s="184"/>
      <c r="ID81" s="184"/>
      <c r="IE81" s="184"/>
      <c r="IF81" s="184"/>
      <c r="IG81" s="184"/>
      <c r="IH81" s="184"/>
      <c r="II81" s="184"/>
      <c r="IJ81" s="184"/>
      <c r="IK81" s="184"/>
      <c r="IL81" s="184"/>
      <c r="IM81" s="184"/>
      <c r="IN81" s="184"/>
      <c r="IO81" s="184"/>
      <c r="IP81" s="184"/>
      <c r="IQ81" s="184"/>
      <c r="IR81" s="184"/>
      <c r="IS81" s="184"/>
      <c r="IT81" s="184"/>
      <c r="IU81" s="184"/>
      <c r="IV81" s="184"/>
      <c r="IW81" s="184"/>
      <c r="IX81" s="184"/>
      <c r="IY81" s="184"/>
      <c r="IZ81" s="184"/>
      <c r="JA81" s="184"/>
      <c r="JB81" s="184"/>
      <c r="JC81" s="184"/>
      <c r="JD81" s="184"/>
      <c r="JE81" s="184"/>
      <c r="JF81" s="184"/>
      <c r="JG81" s="184"/>
      <c r="JH81" s="184"/>
      <c r="JI81" s="184"/>
      <c r="JJ81" s="184"/>
      <c r="JK81" s="184"/>
      <c r="JL81" s="184"/>
      <c r="JM81" s="184"/>
      <c r="JN81" s="184"/>
      <c r="JO81" s="184"/>
      <c r="JP81" s="184"/>
      <c r="JQ81" s="184"/>
      <c r="JR81" s="184"/>
      <c r="JS81" s="184"/>
      <c r="JT81" s="184"/>
      <c r="JU81" s="184"/>
      <c r="JV81" s="184"/>
      <c r="JW81" s="184"/>
      <c r="JX81" s="184"/>
      <c r="JY81" s="184"/>
      <c r="JZ81" s="184"/>
      <c r="KA81" s="184"/>
      <c r="KB81" s="184"/>
      <c r="KC81" s="184"/>
      <c r="KD81" s="184"/>
      <c r="KE81" s="184"/>
      <c r="KF81" s="184"/>
      <c r="KG81" s="184"/>
      <c r="KH81" s="184"/>
      <c r="KI81" s="184"/>
      <c r="KJ81" s="184"/>
      <c r="KK81" s="184"/>
      <c r="KL81" s="184"/>
      <c r="KM81" s="184"/>
      <c r="KN81" s="184"/>
      <c r="KO81" s="184"/>
      <c r="KP81" s="184"/>
      <c r="KQ81" s="184"/>
      <c r="KR81" s="184"/>
      <c r="KS81" s="184"/>
      <c r="KT81" s="184"/>
      <c r="KU81" s="184"/>
      <c r="KV81" s="184"/>
      <c r="KW81" s="184"/>
      <c r="KX81" s="184"/>
      <c r="KY81" s="184"/>
      <c r="KZ81" s="184"/>
      <c r="LA81" s="184"/>
      <c r="LB81" s="184"/>
      <c r="LC81" s="184"/>
      <c r="LD81" s="184"/>
      <c r="LE81" s="184"/>
      <c r="LF81" s="184"/>
      <c r="LG81" s="184"/>
      <c r="LH81" s="184"/>
      <c r="LI81" s="184"/>
      <c r="LJ81" s="184"/>
      <c r="LK81" s="184"/>
      <c r="LL81" s="184"/>
      <c r="LM81" s="184"/>
      <c r="LN81" s="184"/>
      <c r="LO81" s="184"/>
      <c r="LP81" s="184"/>
      <c r="LQ81" s="184"/>
      <c r="LR81" s="184"/>
      <c r="LS81" s="184"/>
      <c r="LT81" s="184"/>
      <c r="LU81" s="184"/>
      <c r="LV81" s="184"/>
      <c r="LW81" s="184"/>
      <c r="LX81" s="184"/>
      <c r="LY81" s="184"/>
      <c r="LZ81" s="184"/>
      <c r="MA81" s="184"/>
      <c r="MB81" s="184"/>
      <c r="MC81" s="184"/>
      <c r="MD81" s="184"/>
      <c r="ME81" s="184"/>
      <c r="MF81" s="184"/>
      <c r="MG81" s="184"/>
      <c r="MH81" s="184"/>
      <c r="MI81" s="184"/>
      <c r="MJ81" s="184"/>
      <c r="MK81" s="184"/>
      <c r="ML81" s="184"/>
      <c r="MM81" s="184"/>
      <c r="MN81" s="184"/>
      <c r="MO81" s="184"/>
      <c r="MP81" s="184"/>
      <c r="MQ81" s="184"/>
      <c r="MR81" s="184"/>
      <c r="MS81" s="184"/>
      <c r="MT81" s="184"/>
      <c r="MU81" s="184"/>
      <c r="MV81" s="184"/>
      <c r="MW81" s="184"/>
      <c r="MX81" s="184"/>
      <c r="MY81" s="184"/>
      <c r="MZ81" s="184"/>
      <c r="NA81" s="184"/>
      <c r="NB81" s="184"/>
      <c r="NC81" s="184"/>
      <c r="ND81" s="184"/>
      <c r="NE81" s="184"/>
      <c r="NF81" s="184"/>
      <c r="NG81" s="184"/>
      <c r="NH81" s="184"/>
      <c r="NI81" s="184"/>
      <c r="NJ81" s="184"/>
      <c r="NK81" s="184"/>
      <c r="NL81" s="184"/>
      <c r="NM81" s="184"/>
      <c r="NN81" s="184"/>
      <c r="NO81" s="184"/>
      <c r="NP81" s="184"/>
      <c r="NQ81" s="184"/>
      <c r="NR81" s="184"/>
      <c r="NS81" s="184"/>
      <c r="NT81" s="184"/>
      <c r="NU81" s="184"/>
      <c r="NV81" s="184"/>
      <c r="NW81" s="184"/>
      <c r="NX81" s="184"/>
      <c r="NY81" s="184"/>
      <c r="NZ81" s="184"/>
      <c r="OA81" s="184"/>
      <c r="OB81" s="184"/>
      <c r="OC81" s="184"/>
      <c r="OD81" s="184"/>
      <c r="OE81" s="184"/>
      <c r="OF81" s="184"/>
      <c r="OG81" s="184"/>
      <c r="OH81" s="184"/>
      <c r="OI81" s="184"/>
      <c r="OJ81" s="184"/>
      <c r="OK81" s="184"/>
      <c r="OL81" s="184"/>
      <c r="OM81" s="184"/>
      <c r="ON81" s="184"/>
      <c r="OO81" s="184"/>
      <c r="OP81" s="184"/>
      <c r="OQ81" s="184"/>
      <c r="OR81" s="184"/>
      <c r="OS81" s="184"/>
      <c r="OT81" s="184"/>
      <c r="OU81" s="184"/>
      <c r="OV81" s="184"/>
      <c r="OW81" s="184"/>
      <c r="OX81" s="184"/>
      <c r="OY81" s="184"/>
      <c r="OZ81" s="184"/>
      <c r="PA81" s="184"/>
      <c r="PB81" s="184"/>
      <c r="PC81" s="184"/>
      <c r="PD81" s="184"/>
      <c r="PE81" s="184"/>
      <c r="PF81" s="184"/>
      <c r="PG81" s="184"/>
      <c r="PH81" s="184"/>
      <c r="PI81" s="184"/>
      <c r="PJ81" s="184"/>
      <c r="PK81" s="184"/>
      <c r="PL81" s="184"/>
      <c r="PM81" s="184"/>
      <c r="PN81" s="184"/>
      <c r="PO81" s="184"/>
      <c r="PP81" s="184"/>
      <c r="PQ81" s="184"/>
      <c r="PR81" s="184"/>
      <c r="PS81" s="184"/>
      <c r="PT81" s="184"/>
      <c r="PU81" s="184"/>
      <c r="PV81" s="184"/>
      <c r="PW81" s="184"/>
      <c r="PX81" s="184"/>
      <c r="PY81" s="184"/>
      <c r="PZ81" s="184"/>
      <c r="QA81" s="184"/>
      <c r="QB81" s="184"/>
      <c r="QC81" s="184"/>
      <c r="QD81" s="184"/>
      <c r="QE81" s="184"/>
      <c r="QF81" s="184"/>
      <c r="QG81" s="184"/>
      <c r="QH81" s="184"/>
      <c r="QI81" s="184"/>
      <c r="QJ81" s="184"/>
      <c r="QK81" s="184"/>
      <c r="QL81" s="184"/>
      <c r="QM81" s="184"/>
      <c r="QN81" s="184"/>
      <c r="QO81" s="184"/>
      <c r="QP81" s="184"/>
      <c r="QQ81" s="184"/>
      <c r="QR81" s="184"/>
      <c r="QS81" s="184"/>
      <c r="QT81" s="184"/>
      <c r="QU81" s="184"/>
      <c r="QV81" s="184"/>
      <c r="QW81" s="184"/>
      <c r="QX81" s="184"/>
      <c r="QY81" s="184"/>
      <c r="QZ81" s="184"/>
      <c r="RA81" s="184"/>
      <c r="RB81" s="184"/>
      <c r="RC81" s="184"/>
      <c r="RD81" s="184"/>
      <c r="RE81" s="184"/>
      <c r="RF81" s="184"/>
      <c r="RG81" s="184"/>
      <c r="RH81" s="184"/>
      <c r="RI81" s="184"/>
      <c r="RJ81" s="184"/>
      <c r="RK81" s="184"/>
      <c r="RL81" s="184"/>
      <c r="RM81" s="184"/>
      <c r="RN81" s="184"/>
      <c r="RO81" s="184"/>
      <c r="RP81" s="184"/>
      <c r="RQ81" s="184"/>
      <c r="RR81" s="184"/>
      <c r="RS81" s="184"/>
      <c r="RT81" s="184"/>
      <c r="RU81" s="184"/>
      <c r="RV81" s="184"/>
      <c r="RW81" s="184"/>
      <c r="RX81" s="184"/>
      <c r="RY81" s="184"/>
      <c r="RZ81" s="184"/>
      <c r="SA81" s="184"/>
      <c r="SB81" s="184"/>
      <c r="SC81" s="184"/>
      <c r="SD81" s="184"/>
      <c r="SE81" s="184"/>
      <c r="SF81" s="184"/>
      <c r="SG81" s="184"/>
      <c r="SH81" s="184"/>
      <c r="SI81" s="184"/>
      <c r="SJ81" s="184"/>
      <c r="SK81" s="184"/>
      <c r="SL81" s="184"/>
      <c r="SM81" s="184"/>
      <c r="SN81" s="184"/>
      <c r="SO81" s="184"/>
      <c r="SP81" s="184"/>
      <c r="SQ81" s="184"/>
      <c r="SR81" s="184"/>
      <c r="SS81" s="184"/>
      <c r="ST81" s="184"/>
      <c r="SU81" s="184"/>
      <c r="SV81" s="184"/>
      <c r="SW81" s="184"/>
      <c r="SX81" s="184"/>
      <c r="SY81" s="184"/>
      <c r="SZ81" s="184"/>
      <c r="TA81" s="184"/>
      <c r="TB81" s="184"/>
      <c r="TC81" s="184"/>
      <c r="TD81" s="184"/>
      <c r="TE81" s="184"/>
      <c r="TF81" s="184"/>
      <c r="TG81" s="184"/>
      <c r="TH81" s="184"/>
      <c r="TI81" s="184"/>
      <c r="TJ81" s="184"/>
      <c r="TK81" s="184"/>
      <c r="TL81" s="184"/>
      <c r="TM81" s="184"/>
      <c r="TN81" s="184"/>
      <c r="TO81" s="184"/>
      <c r="TP81" s="184"/>
      <c r="TQ81" s="184"/>
      <c r="TR81" s="184"/>
      <c r="TS81" s="184"/>
      <c r="TT81" s="184"/>
      <c r="TU81" s="184"/>
      <c r="TV81" s="184"/>
      <c r="TW81" s="184"/>
      <c r="TX81" s="184"/>
      <c r="TY81" s="184"/>
      <c r="TZ81" s="184"/>
      <c r="UA81" s="184"/>
      <c r="UB81" s="184"/>
      <c r="UC81" s="184"/>
      <c r="UD81" s="184"/>
      <c r="UE81" s="184"/>
      <c r="UF81" s="184"/>
      <c r="UG81" s="184"/>
      <c r="UH81" s="184"/>
      <c r="UI81" s="184"/>
      <c r="UJ81" s="184"/>
      <c r="UK81" s="184"/>
      <c r="UL81" s="184"/>
      <c r="UM81" s="184"/>
      <c r="UN81" s="184"/>
      <c r="UO81" s="184"/>
      <c r="UP81" s="184"/>
      <c r="UQ81" s="184"/>
      <c r="UR81" s="184"/>
      <c r="US81" s="184"/>
      <c r="UT81" s="184"/>
      <c r="UU81" s="184"/>
      <c r="UV81" s="184"/>
      <c r="UW81" s="184"/>
      <c r="UX81" s="184"/>
      <c r="UY81" s="184"/>
      <c r="UZ81" s="184"/>
      <c r="VA81" s="184"/>
      <c r="VB81" s="184"/>
      <c r="VC81" s="184"/>
      <c r="VD81" s="184"/>
      <c r="VE81" s="184"/>
      <c r="VF81" s="184"/>
      <c r="VG81" s="184"/>
      <c r="VH81" s="184"/>
      <c r="VI81" s="184"/>
      <c r="VJ81" s="184"/>
      <c r="VK81" s="184"/>
      <c r="VL81" s="184"/>
      <c r="VM81" s="184"/>
      <c r="VN81" s="184"/>
      <c r="VO81" s="184"/>
      <c r="VP81" s="184"/>
      <c r="VQ81" s="184"/>
      <c r="VR81" s="184"/>
      <c r="VS81" s="184"/>
      <c r="VT81" s="184"/>
      <c r="VU81" s="184"/>
      <c r="VV81" s="184"/>
      <c r="VW81" s="184"/>
      <c r="VX81" s="184"/>
      <c r="VY81" s="184"/>
      <c r="VZ81" s="184"/>
      <c r="WA81" s="184"/>
      <c r="WB81" s="184"/>
      <c r="WC81" s="184"/>
      <c r="WD81" s="184"/>
      <c r="WE81" s="184"/>
      <c r="WF81" s="184"/>
      <c r="WG81" s="184"/>
      <c r="WH81" s="184"/>
      <c r="WI81" s="184"/>
      <c r="WJ81" s="184"/>
      <c r="WK81" s="184"/>
      <c r="WL81" s="184"/>
      <c r="WM81" s="184"/>
      <c r="WN81" s="184"/>
      <c r="WO81" s="184"/>
      <c r="WP81" s="184"/>
      <c r="WQ81" s="184"/>
      <c r="WR81" s="184"/>
      <c r="WS81" s="184"/>
      <c r="WT81" s="184"/>
      <c r="WU81" s="184"/>
      <c r="WV81" s="184"/>
      <c r="WW81" s="184"/>
      <c r="WX81" s="184"/>
      <c r="WY81" s="184"/>
      <c r="WZ81" s="184"/>
      <c r="XA81" s="184"/>
      <c r="XB81" s="184"/>
      <c r="XC81" s="184"/>
      <c r="XD81" s="184"/>
      <c r="XE81" s="184"/>
      <c r="XF81" s="184"/>
      <c r="XG81" s="184"/>
      <c r="XH81" s="184"/>
      <c r="XI81" s="184"/>
      <c r="XJ81" s="184"/>
      <c r="XK81" s="184"/>
      <c r="XL81" s="184"/>
      <c r="XM81" s="184"/>
      <c r="XN81" s="184"/>
      <c r="XO81" s="184"/>
      <c r="XP81" s="184"/>
      <c r="XQ81" s="184"/>
      <c r="XR81" s="184"/>
      <c r="XS81" s="184"/>
      <c r="XT81" s="184"/>
      <c r="XU81" s="184"/>
      <c r="XV81" s="184"/>
      <c r="XW81" s="184"/>
      <c r="XX81" s="184"/>
      <c r="XY81" s="184"/>
      <c r="XZ81" s="184"/>
      <c r="YA81" s="184"/>
      <c r="YB81" s="184"/>
      <c r="YC81" s="184"/>
      <c r="YD81" s="184"/>
      <c r="YE81" s="184"/>
      <c r="YF81" s="184"/>
      <c r="YG81" s="184"/>
      <c r="YH81" s="184"/>
      <c r="YI81" s="184"/>
      <c r="YJ81" s="184"/>
      <c r="YK81" s="184"/>
      <c r="YL81" s="184"/>
      <c r="YM81" s="184"/>
      <c r="YN81" s="184"/>
      <c r="YO81" s="184"/>
      <c r="YP81" s="184"/>
      <c r="YQ81" s="184"/>
      <c r="YR81" s="184"/>
      <c r="YS81" s="184"/>
      <c r="YT81" s="184"/>
      <c r="YU81" s="184"/>
      <c r="YV81" s="184"/>
      <c r="YW81" s="184"/>
      <c r="YX81" s="184"/>
      <c r="YY81" s="184"/>
      <c r="YZ81" s="184"/>
      <c r="ZA81" s="184"/>
      <c r="ZB81" s="184"/>
      <c r="ZC81" s="184"/>
      <c r="ZD81" s="184"/>
      <c r="ZE81" s="184"/>
      <c r="ZF81" s="184"/>
      <c r="ZG81" s="184"/>
      <c r="ZH81" s="184"/>
      <c r="ZI81" s="184"/>
      <c r="ZJ81" s="184"/>
      <c r="ZK81" s="184"/>
      <c r="ZL81" s="184"/>
      <c r="ZM81" s="184"/>
      <c r="ZN81" s="184"/>
      <c r="ZO81" s="184"/>
      <c r="ZP81" s="184"/>
      <c r="ZQ81" s="184"/>
      <c r="ZR81" s="184"/>
      <c r="ZS81" s="184"/>
      <c r="ZT81" s="184"/>
      <c r="ZU81" s="184"/>
      <c r="ZV81" s="184"/>
      <c r="ZW81" s="184"/>
      <c r="ZX81" s="184"/>
      <c r="ZY81" s="184"/>
      <c r="ZZ81" s="184"/>
      <c r="AAA81" s="184"/>
      <c r="AAB81" s="184"/>
      <c r="AAC81" s="184"/>
      <c r="AAD81" s="184"/>
      <c r="AAE81" s="184"/>
      <c r="AAF81" s="184"/>
      <c r="AAG81" s="184"/>
      <c r="AAH81" s="184"/>
      <c r="AAI81" s="184"/>
      <c r="AAJ81" s="184"/>
      <c r="AAK81" s="184"/>
      <c r="AAL81" s="184"/>
      <c r="AAM81" s="184"/>
      <c r="AAN81" s="184"/>
      <c r="AAO81" s="184"/>
      <c r="AAP81" s="184"/>
      <c r="AAQ81" s="184"/>
      <c r="AAR81" s="184"/>
      <c r="AAS81" s="184"/>
      <c r="AAT81" s="184"/>
      <c r="AAU81" s="184"/>
      <c r="AAV81" s="184"/>
      <c r="AAW81" s="184"/>
      <c r="AAX81" s="184"/>
      <c r="AAY81" s="184"/>
      <c r="AAZ81" s="184"/>
      <c r="ABA81" s="184"/>
      <c r="ABB81" s="184"/>
      <c r="ABC81" s="184"/>
      <c r="ABD81" s="184"/>
      <c r="ABE81" s="184"/>
      <c r="ABF81" s="184"/>
      <c r="ABG81" s="184"/>
      <c r="ABH81" s="184"/>
      <c r="ABI81" s="184"/>
      <c r="ABJ81" s="184"/>
      <c r="ABK81" s="184"/>
      <c r="ABL81" s="184"/>
      <c r="ABM81" s="184"/>
      <c r="ABN81" s="184"/>
      <c r="ABO81" s="184"/>
      <c r="ABP81" s="184"/>
      <c r="ABQ81" s="184"/>
      <c r="ABR81" s="184"/>
      <c r="ABS81" s="184"/>
      <c r="ABT81" s="184"/>
      <c r="ABU81" s="184"/>
      <c r="ABV81" s="184"/>
      <c r="ABW81" s="184"/>
      <c r="ABX81" s="184"/>
      <c r="ABY81" s="184"/>
      <c r="ABZ81" s="184"/>
      <c r="ACA81" s="184"/>
      <c r="ACB81" s="184"/>
      <c r="ACC81" s="184"/>
      <c r="ACD81" s="184"/>
      <c r="ACE81" s="184"/>
      <c r="ACF81" s="184"/>
      <c r="ACG81" s="184"/>
      <c r="ACH81" s="184"/>
      <c r="ACI81" s="184"/>
      <c r="ACJ81" s="184"/>
      <c r="ACK81" s="184"/>
      <c r="ACL81" s="184"/>
      <c r="ACM81" s="184"/>
      <c r="ACN81" s="184"/>
      <c r="ACO81" s="184"/>
      <c r="ACP81" s="184"/>
      <c r="ACQ81" s="184"/>
      <c r="ACR81" s="184"/>
      <c r="ACS81" s="184"/>
      <c r="ACT81" s="184"/>
      <c r="ACU81" s="184"/>
      <c r="ACV81" s="184"/>
      <c r="ACW81" s="184"/>
      <c r="ACX81" s="184"/>
      <c r="ACY81" s="184"/>
      <c r="ACZ81" s="184"/>
      <c r="ADA81" s="184"/>
      <c r="ADB81" s="184"/>
      <c r="ADC81" s="184"/>
      <c r="ADD81" s="184"/>
      <c r="ADE81" s="184"/>
      <c r="ADF81" s="184"/>
      <c r="ADG81" s="184"/>
      <c r="ADH81" s="184"/>
      <c r="ADI81" s="184"/>
      <c r="ADJ81" s="184"/>
      <c r="ADK81" s="184"/>
      <c r="ADL81" s="184"/>
      <c r="ADM81" s="184"/>
      <c r="ADN81" s="184"/>
      <c r="ADO81" s="184"/>
      <c r="ADP81" s="184"/>
      <c r="ADQ81" s="184"/>
      <c r="ADR81" s="184"/>
      <c r="ADS81" s="184"/>
      <c r="ADT81" s="184"/>
      <c r="ADU81" s="184"/>
      <c r="ADV81" s="184"/>
      <c r="ADW81" s="184"/>
      <c r="ADX81" s="184"/>
      <c r="ADY81" s="184"/>
      <c r="ADZ81" s="184"/>
      <c r="AEA81" s="184"/>
      <c r="AEB81" s="184"/>
      <c r="AEC81" s="184"/>
      <c r="AED81" s="184"/>
      <c r="AEE81" s="184"/>
      <c r="AEF81" s="184"/>
      <c r="AEG81" s="184"/>
      <c r="AEH81" s="184"/>
      <c r="AEI81" s="184"/>
      <c r="AEJ81" s="184"/>
      <c r="AEK81" s="184"/>
      <c r="AEL81" s="184"/>
      <c r="AEM81" s="184"/>
      <c r="AEN81" s="184"/>
      <c r="AEO81" s="184"/>
      <c r="AEP81" s="184"/>
      <c r="AEQ81" s="184"/>
      <c r="AER81" s="184"/>
      <c r="AES81" s="184"/>
      <c r="AET81" s="184"/>
      <c r="AEU81" s="184"/>
      <c r="AEV81" s="184"/>
      <c r="AEW81" s="184"/>
      <c r="AEX81" s="184"/>
      <c r="AEY81" s="184"/>
      <c r="AEZ81" s="184"/>
      <c r="AFA81" s="184"/>
      <c r="AFB81" s="184"/>
      <c r="AFC81" s="184"/>
      <c r="AFD81" s="184"/>
      <c r="AFE81" s="184"/>
      <c r="AFF81" s="184"/>
      <c r="AFG81" s="184"/>
      <c r="AFH81" s="184"/>
      <c r="AFI81" s="184"/>
      <c r="AFJ81" s="184"/>
      <c r="AFK81" s="184"/>
      <c r="AFL81" s="184"/>
      <c r="AFM81" s="184"/>
      <c r="AFN81" s="184"/>
      <c r="AFO81" s="184"/>
      <c r="AFP81" s="184"/>
      <c r="AFQ81" s="184"/>
      <c r="AFR81" s="184"/>
      <c r="AFS81" s="184"/>
      <c r="AFT81" s="184"/>
      <c r="AFU81" s="184"/>
      <c r="AFV81" s="184"/>
      <c r="AFW81" s="184"/>
      <c r="AFX81" s="184"/>
      <c r="AFY81" s="184"/>
    </row>
    <row r="82" spans="2:857" ht="13.35" customHeight="1" x14ac:dyDescent="0.25">
      <c r="B82" s="263" t="s">
        <v>9517</v>
      </c>
      <c r="C82" s="278">
        <v>300627.78000000003</v>
      </c>
      <c r="D82" s="264" t="s">
        <v>9518</v>
      </c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  <c r="FF82" s="184"/>
      <c r="FG82" s="184"/>
      <c r="FH82" s="184"/>
      <c r="FI82" s="184"/>
      <c r="FJ82" s="184"/>
      <c r="FK82" s="184"/>
      <c r="FL82" s="184"/>
      <c r="FM82" s="184"/>
      <c r="FN82" s="184"/>
      <c r="FO82" s="184"/>
      <c r="FP82" s="184"/>
      <c r="FQ82" s="184"/>
      <c r="FR82" s="184"/>
      <c r="FS82" s="184"/>
      <c r="FT82" s="184"/>
      <c r="FU82" s="184"/>
      <c r="FV82" s="184"/>
      <c r="FW82" s="184"/>
      <c r="FX82" s="184"/>
      <c r="FY82" s="184"/>
      <c r="FZ82" s="184"/>
      <c r="GA82" s="184"/>
      <c r="GB82" s="184"/>
      <c r="GC82" s="184"/>
      <c r="GD82" s="184"/>
      <c r="GE82" s="184"/>
      <c r="GF82" s="184"/>
      <c r="GG82" s="184"/>
      <c r="GH82" s="184"/>
      <c r="GI82" s="184"/>
      <c r="GJ82" s="184"/>
      <c r="GK82" s="184"/>
      <c r="GL82" s="184"/>
      <c r="GM82" s="184"/>
      <c r="GN82" s="184"/>
      <c r="GO82" s="184"/>
      <c r="GP82" s="184"/>
      <c r="GQ82" s="184"/>
      <c r="GR82" s="184"/>
      <c r="GS82" s="184"/>
      <c r="GT82" s="184"/>
      <c r="GU82" s="184"/>
      <c r="GV82" s="184"/>
      <c r="GW82" s="184"/>
      <c r="GX82" s="184"/>
      <c r="GY82" s="184"/>
      <c r="GZ82" s="184"/>
      <c r="HA82" s="184"/>
      <c r="HB82" s="184"/>
      <c r="HC82" s="184"/>
      <c r="HD82" s="184"/>
      <c r="HE82" s="184"/>
      <c r="HF82" s="184"/>
      <c r="HG82" s="184"/>
      <c r="HH82" s="184"/>
      <c r="HI82" s="184"/>
      <c r="HJ82" s="184"/>
      <c r="HK82" s="184"/>
      <c r="HL82" s="184"/>
      <c r="HM82" s="184"/>
      <c r="HN82" s="184"/>
      <c r="HO82" s="184"/>
      <c r="HP82" s="184"/>
      <c r="HQ82" s="184"/>
      <c r="HR82" s="184"/>
      <c r="HS82" s="184"/>
      <c r="HT82" s="184"/>
      <c r="HU82" s="184"/>
      <c r="HV82" s="184"/>
      <c r="HW82" s="184"/>
      <c r="HX82" s="184"/>
      <c r="HY82" s="184"/>
      <c r="HZ82" s="184"/>
      <c r="IA82" s="184"/>
      <c r="IB82" s="184"/>
      <c r="IC82" s="184"/>
      <c r="ID82" s="184"/>
      <c r="IE82" s="184"/>
      <c r="IF82" s="184"/>
      <c r="IG82" s="184"/>
      <c r="IH82" s="184"/>
      <c r="II82" s="184"/>
      <c r="IJ82" s="184"/>
      <c r="IK82" s="184"/>
      <c r="IL82" s="184"/>
      <c r="IM82" s="184"/>
      <c r="IN82" s="184"/>
      <c r="IO82" s="184"/>
      <c r="IP82" s="184"/>
      <c r="IQ82" s="184"/>
      <c r="IR82" s="184"/>
      <c r="IS82" s="184"/>
      <c r="IT82" s="184"/>
      <c r="IU82" s="184"/>
      <c r="IV82" s="184"/>
      <c r="IW82" s="184"/>
      <c r="IX82" s="184"/>
      <c r="IY82" s="184"/>
      <c r="IZ82" s="184"/>
      <c r="JA82" s="184"/>
      <c r="JB82" s="184"/>
      <c r="JC82" s="184"/>
      <c r="JD82" s="184"/>
      <c r="JE82" s="184"/>
      <c r="JF82" s="184"/>
      <c r="JG82" s="184"/>
      <c r="JH82" s="184"/>
      <c r="JI82" s="184"/>
      <c r="JJ82" s="184"/>
      <c r="JK82" s="184"/>
      <c r="JL82" s="184"/>
      <c r="JM82" s="184"/>
      <c r="JN82" s="184"/>
      <c r="JO82" s="184"/>
      <c r="JP82" s="184"/>
      <c r="JQ82" s="184"/>
      <c r="JR82" s="184"/>
      <c r="JS82" s="184"/>
      <c r="JT82" s="184"/>
      <c r="JU82" s="184"/>
      <c r="JV82" s="184"/>
      <c r="JW82" s="184"/>
      <c r="JX82" s="184"/>
      <c r="JY82" s="184"/>
      <c r="JZ82" s="184"/>
      <c r="KA82" s="184"/>
      <c r="KB82" s="184"/>
      <c r="KC82" s="184"/>
      <c r="KD82" s="184"/>
      <c r="KE82" s="184"/>
      <c r="KF82" s="184"/>
      <c r="KG82" s="184"/>
      <c r="KH82" s="184"/>
      <c r="KI82" s="184"/>
      <c r="KJ82" s="184"/>
      <c r="KK82" s="184"/>
      <c r="KL82" s="184"/>
      <c r="KM82" s="184"/>
      <c r="KN82" s="184"/>
      <c r="KO82" s="184"/>
      <c r="KP82" s="184"/>
      <c r="KQ82" s="184"/>
      <c r="KR82" s="184"/>
      <c r="KS82" s="184"/>
      <c r="KT82" s="184"/>
      <c r="KU82" s="184"/>
      <c r="KV82" s="184"/>
      <c r="KW82" s="184"/>
      <c r="KX82" s="184"/>
      <c r="KY82" s="184"/>
      <c r="KZ82" s="184"/>
      <c r="LA82" s="184"/>
      <c r="LB82" s="184"/>
      <c r="LC82" s="184"/>
      <c r="LD82" s="184"/>
      <c r="LE82" s="184"/>
      <c r="LF82" s="184"/>
      <c r="LG82" s="184"/>
      <c r="LH82" s="184"/>
      <c r="LI82" s="184"/>
      <c r="LJ82" s="184"/>
      <c r="LK82" s="184"/>
      <c r="LL82" s="184"/>
      <c r="LM82" s="184"/>
      <c r="LN82" s="184"/>
      <c r="LO82" s="184"/>
      <c r="LP82" s="184"/>
      <c r="LQ82" s="184"/>
      <c r="LR82" s="184"/>
      <c r="LS82" s="184"/>
      <c r="LT82" s="184"/>
      <c r="LU82" s="184"/>
      <c r="LV82" s="184"/>
      <c r="LW82" s="184"/>
      <c r="LX82" s="184"/>
      <c r="LY82" s="184"/>
      <c r="LZ82" s="184"/>
      <c r="MA82" s="184"/>
      <c r="MB82" s="184"/>
      <c r="MC82" s="184"/>
      <c r="MD82" s="184"/>
      <c r="ME82" s="184"/>
      <c r="MF82" s="184"/>
      <c r="MG82" s="184"/>
      <c r="MH82" s="184"/>
      <c r="MI82" s="184"/>
      <c r="MJ82" s="184"/>
      <c r="MK82" s="184"/>
      <c r="ML82" s="184"/>
      <c r="MM82" s="184"/>
      <c r="MN82" s="184"/>
      <c r="MO82" s="184"/>
      <c r="MP82" s="184"/>
      <c r="MQ82" s="184"/>
      <c r="MR82" s="184"/>
      <c r="MS82" s="184"/>
      <c r="MT82" s="184"/>
      <c r="MU82" s="184"/>
      <c r="MV82" s="184"/>
      <c r="MW82" s="184"/>
      <c r="MX82" s="184"/>
      <c r="MY82" s="184"/>
      <c r="MZ82" s="184"/>
      <c r="NA82" s="184"/>
      <c r="NB82" s="184"/>
      <c r="NC82" s="184"/>
      <c r="ND82" s="184"/>
      <c r="NE82" s="184"/>
      <c r="NF82" s="184"/>
      <c r="NG82" s="184"/>
      <c r="NH82" s="184"/>
      <c r="NI82" s="184"/>
      <c r="NJ82" s="184"/>
      <c r="NK82" s="184"/>
      <c r="NL82" s="184"/>
      <c r="NM82" s="184"/>
      <c r="NN82" s="184"/>
      <c r="NO82" s="184"/>
      <c r="NP82" s="184"/>
      <c r="NQ82" s="184"/>
      <c r="NR82" s="184"/>
      <c r="NS82" s="184"/>
      <c r="NT82" s="184"/>
      <c r="NU82" s="184"/>
      <c r="NV82" s="184"/>
      <c r="NW82" s="184"/>
      <c r="NX82" s="184"/>
      <c r="NY82" s="184"/>
      <c r="NZ82" s="184"/>
      <c r="OA82" s="184"/>
      <c r="OB82" s="184"/>
      <c r="OC82" s="184"/>
      <c r="OD82" s="184"/>
      <c r="OE82" s="184"/>
      <c r="OF82" s="184"/>
      <c r="OG82" s="184"/>
      <c r="OH82" s="184"/>
      <c r="OI82" s="184"/>
      <c r="OJ82" s="184"/>
      <c r="OK82" s="184"/>
      <c r="OL82" s="184"/>
      <c r="OM82" s="184"/>
      <c r="ON82" s="184"/>
      <c r="OO82" s="184"/>
      <c r="OP82" s="184"/>
      <c r="OQ82" s="184"/>
      <c r="OR82" s="184"/>
      <c r="OS82" s="184"/>
      <c r="OT82" s="184"/>
      <c r="OU82" s="184"/>
      <c r="OV82" s="184"/>
      <c r="OW82" s="184"/>
      <c r="OX82" s="184"/>
      <c r="OY82" s="184"/>
      <c r="OZ82" s="184"/>
      <c r="PA82" s="184"/>
      <c r="PB82" s="184"/>
      <c r="PC82" s="184"/>
      <c r="PD82" s="184"/>
      <c r="PE82" s="184"/>
      <c r="PF82" s="184"/>
      <c r="PG82" s="184"/>
      <c r="PH82" s="184"/>
      <c r="PI82" s="184"/>
      <c r="PJ82" s="184"/>
      <c r="PK82" s="184"/>
      <c r="PL82" s="184"/>
      <c r="PM82" s="184"/>
      <c r="PN82" s="184"/>
      <c r="PO82" s="184"/>
      <c r="PP82" s="184"/>
      <c r="PQ82" s="184"/>
      <c r="PR82" s="184"/>
      <c r="PS82" s="184"/>
      <c r="PT82" s="184"/>
      <c r="PU82" s="184"/>
      <c r="PV82" s="184"/>
      <c r="PW82" s="184"/>
      <c r="PX82" s="184"/>
      <c r="PY82" s="184"/>
      <c r="PZ82" s="184"/>
      <c r="QA82" s="184"/>
      <c r="QB82" s="184"/>
      <c r="QC82" s="184"/>
      <c r="QD82" s="184"/>
      <c r="QE82" s="184"/>
      <c r="QF82" s="184"/>
      <c r="QG82" s="184"/>
      <c r="QH82" s="184"/>
      <c r="QI82" s="184"/>
      <c r="QJ82" s="184"/>
      <c r="QK82" s="184"/>
      <c r="QL82" s="184"/>
      <c r="QM82" s="184"/>
      <c r="QN82" s="184"/>
      <c r="QO82" s="184"/>
      <c r="QP82" s="184"/>
      <c r="QQ82" s="184"/>
      <c r="QR82" s="184"/>
      <c r="QS82" s="184"/>
      <c r="QT82" s="184"/>
      <c r="QU82" s="184"/>
      <c r="QV82" s="184"/>
      <c r="QW82" s="184"/>
      <c r="QX82" s="184"/>
      <c r="QY82" s="184"/>
      <c r="QZ82" s="184"/>
      <c r="RA82" s="184"/>
      <c r="RB82" s="184"/>
      <c r="RC82" s="184"/>
      <c r="RD82" s="184"/>
      <c r="RE82" s="184"/>
      <c r="RF82" s="184"/>
      <c r="RG82" s="184"/>
      <c r="RH82" s="184"/>
      <c r="RI82" s="184"/>
      <c r="RJ82" s="184"/>
      <c r="RK82" s="184"/>
      <c r="RL82" s="184"/>
      <c r="RM82" s="184"/>
      <c r="RN82" s="184"/>
      <c r="RO82" s="184"/>
      <c r="RP82" s="184"/>
      <c r="RQ82" s="184"/>
      <c r="RR82" s="184"/>
      <c r="RS82" s="184"/>
      <c r="RT82" s="184"/>
      <c r="RU82" s="184"/>
      <c r="RV82" s="184"/>
      <c r="RW82" s="184"/>
      <c r="RX82" s="184"/>
      <c r="RY82" s="184"/>
      <c r="RZ82" s="184"/>
      <c r="SA82" s="184"/>
      <c r="SB82" s="184"/>
      <c r="SC82" s="184"/>
      <c r="SD82" s="184"/>
      <c r="SE82" s="184"/>
      <c r="SF82" s="184"/>
      <c r="SG82" s="184"/>
      <c r="SH82" s="184"/>
      <c r="SI82" s="184"/>
      <c r="SJ82" s="184"/>
      <c r="SK82" s="184"/>
      <c r="SL82" s="184"/>
      <c r="SM82" s="184"/>
      <c r="SN82" s="184"/>
      <c r="SO82" s="184"/>
      <c r="SP82" s="184"/>
      <c r="SQ82" s="184"/>
      <c r="SR82" s="184"/>
      <c r="SS82" s="184"/>
      <c r="ST82" s="184"/>
      <c r="SU82" s="184"/>
      <c r="SV82" s="184"/>
      <c r="SW82" s="184"/>
      <c r="SX82" s="184"/>
      <c r="SY82" s="184"/>
      <c r="SZ82" s="184"/>
      <c r="TA82" s="184"/>
      <c r="TB82" s="184"/>
      <c r="TC82" s="184"/>
      <c r="TD82" s="184"/>
      <c r="TE82" s="184"/>
      <c r="TF82" s="184"/>
      <c r="TG82" s="184"/>
      <c r="TH82" s="184"/>
      <c r="TI82" s="184"/>
      <c r="TJ82" s="184"/>
      <c r="TK82" s="184"/>
      <c r="TL82" s="184"/>
      <c r="TM82" s="184"/>
      <c r="TN82" s="184"/>
      <c r="TO82" s="184"/>
      <c r="TP82" s="184"/>
      <c r="TQ82" s="184"/>
      <c r="TR82" s="184"/>
      <c r="TS82" s="184"/>
      <c r="TT82" s="184"/>
      <c r="TU82" s="184"/>
      <c r="TV82" s="184"/>
      <c r="TW82" s="184"/>
      <c r="TX82" s="184"/>
      <c r="TY82" s="184"/>
      <c r="TZ82" s="184"/>
      <c r="UA82" s="184"/>
      <c r="UB82" s="184"/>
      <c r="UC82" s="184"/>
      <c r="UD82" s="184"/>
      <c r="UE82" s="184"/>
      <c r="UF82" s="184"/>
      <c r="UG82" s="184"/>
      <c r="UH82" s="184"/>
      <c r="UI82" s="184"/>
      <c r="UJ82" s="184"/>
      <c r="UK82" s="184"/>
      <c r="UL82" s="184"/>
      <c r="UM82" s="184"/>
      <c r="UN82" s="184"/>
      <c r="UO82" s="184"/>
      <c r="UP82" s="184"/>
      <c r="UQ82" s="184"/>
      <c r="UR82" s="184"/>
      <c r="US82" s="184"/>
      <c r="UT82" s="184"/>
      <c r="UU82" s="184"/>
      <c r="UV82" s="184"/>
      <c r="UW82" s="184"/>
      <c r="UX82" s="184"/>
      <c r="UY82" s="184"/>
      <c r="UZ82" s="184"/>
      <c r="VA82" s="184"/>
      <c r="VB82" s="184"/>
      <c r="VC82" s="184"/>
      <c r="VD82" s="184"/>
      <c r="VE82" s="184"/>
      <c r="VF82" s="184"/>
      <c r="VG82" s="184"/>
      <c r="VH82" s="184"/>
      <c r="VI82" s="184"/>
      <c r="VJ82" s="184"/>
      <c r="VK82" s="184"/>
      <c r="VL82" s="184"/>
      <c r="VM82" s="184"/>
      <c r="VN82" s="184"/>
      <c r="VO82" s="184"/>
      <c r="VP82" s="184"/>
      <c r="VQ82" s="184"/>
      <c r="VR82" s="184"/>
      <c r="VS82" s="184"/>
      <c r="VT82" s="184"/>
      <c r="VU82" s="184"/>
      <c r="VV82" s="184"/>
      <c r="VW82" s="184"/>
      <c r="VX82" s="184"/>
      <c r="VY82" s="184"/>
      <c r="VZ82" s="184"/>
      <c r="WA82" s="184"/>
      <c r="WB82" s="184"/>
      <c r="WC82" s="184"/>
      <c r="WD82" s="184"/>
      <c r="WE82" s="184"/>
      <c r="WF82" s="184"/>
      <c r="WG82" s="184"/>
      <c r="WH82" s="184"/>
      <c r="WI82" s="184"/>
      <c r="WJ82" s="184"/>
      <c r="WK82" s="184"/>
      <c r="WL82" s="184"/>
      <c r="WM82" s="184"/>
      <c r="WN82" s="184"/>
      <c r="WO82" s="184"/>
      <c r="WP82" s="184"/>
      <c r="WQ82" s="184"/>
      <c r="WR82" s="184"/>
      <c r="WS82" s="184"/>
      <c r="WT82" s="184"/>
      <c r="WU82" s="184"/>
      <c r="WV82" s="184"/>
      <c r="WW82" s="184"/>
      <c r="WX82" s="184"/>
      <c r="WY82" s="184"/>
      <c r="WZ82" s="184"/>
      <c r="XA82" s="184"/>
      <c r="XB82" s="184"/>
      <c r="XC82" s="184"/>
      <c r="XD82" s="184"/>
      <c r="XE82" s="184"/>
      <c r="XF82" s="184"/>
      <c r="XG82" s="184"/>
      <c r="XH82" s="184"/>
      <c r="XI82" s="184"/>
      <c r="XJ82" s="184"/>
      <c r="XK82" s="184"/>
      <c r="XL82" s="184"/>
      <c r="XM82" s="184"/>
      <c r="XN82" s="184"/>
      <c r="XO82" s="184"/>
      <c r="XP82" s="184"/>
      <c r="XQ82" s="184"/>
      <c r="XR82" s="184"/>
      <c r="XS82" s="184"/>
      <c r="XT82" s="184"/>
      <c r="XU82" s="184"/>
      <c r="XV82" s="184"/>
      <c r="XW82" s="184"/>
      <c r="XX82" s="184"/>
      <c r="XY82" s="184"/>
      <c r="XZ82" s="184"/>
      <c r="YA82" s="184"/>
      <c r="YB82" s="184"/>
      <c r="YC82" s="184"/>
      <c r="YD82" s="184"/>
      <c r="YE82" s="184"/>
      <c r="YF82" s="184"/>
      <c r="YG82" s="184"/>
      <c r="YH82" s="184"/>
      <c r="YI82" s="184"/>
      <c r="YJ82" s="184"/>
      <c r="YK82" s="184"/>
      <c r="YL82" s="184"/>
      <c r="YM82" s="184"/>
      <c r="YN82" s="184"/>
      <c r="YO82" s="184"/>
      <c r="YP82" s="184"/>
      <c r="YQ82" s="184"/>
      <c r="YR82" s="184"/>
      <c r="YS82" s="184"/>
      <c r="YT82" s="184"/>
      <c r="YU82" s="184"/>
      <c r="YV82" s="184"/>
      <c r="YW82" s="184"/>
      <c r="YX82" s="184"/>
      <c r="YY82" s="184"/>
      <c r="YZ82" s="184"/>
      <c r="ZA82" s="184"/>
      <c r="ZB82" s="184"/>
      <c r="ZC82" s="184"/>
      <c r="ZD82" s="184"/>
      <c r="ZE82" s="184"/>
      <c r="ZF82" s="184"/>
      <c r="ZG82" s="184"/>
      <c r="ZH82" s="184"/>
      <c r="ZI82" s="184"/>
      <c r="ZJ82" s="184"/>
      <c r="ZK82" s="184"/>
      <c r="ZL82" s="184"/>
      <c r="ZM82" s="184"/>
      <c r="ZN82" s="184"/>
      <c r="ZO82" s="184"/>
      <c r="ZP82" s="184"/>
      <c r="ZQ82" s="184"/>
      <c r="ZR82" s="184"/>
      <c r="ZS82" s="184"/>
      <c r="ZT82" s="184"/>
      <c r="ZU82" s="184"/>
      <c r="ZV82" s="184"/>
      <c r="ZW82" s="184"/>
      <c r="ZX82" s="184"/>
      <c r="ZY82" s="184"/>
      <c r="ZZ82" s="184"/>
      <c r="AAA82" s="184"/>
      <c r="AAB82" s="184"/>
      <c r="AAC82" s="184"/>
      <c r="AAD82" s="184"/>
      <c r="AAE82" s="184"/>
      <c r="AAF82" s="184"/>
      <c r="AAG82" s="184"/>
      <c r="AAH82" s="184"/>
      <c r="AAI82" s="184"/>
      <c r="AAJ82" s="184"/>
      <c r="AAK82" s="184"/>
      <c r="AAL82" s="184"/>
      <c r="AAM82" s="184"/>
      <c r="AAN82" s="184"/>
      <c r="AAO82" s="184"/>
      <c r="AAP82" s="184"/>
      <c r="AAQ82" s="184"/>
      <c r="AAR82" s="184"/>
      <c r="AAS82" s="184"/>
      <c r="AAT82" s="184"/>
      <c r="AAU82" s="184"/>
      <c r="AAV82" s="184"/>
      <c r="AAW82" s="184"/>
      <c r="AAX82" s="184"/>
      <c r="AAY82" s="184"/>
      <c r="AAZ82" s="184"/>
      <c r="ABA82" s="184"/>
      <c r="ABB82" s="184"/>
      <c r="ABC82" s="184"/>
      <c r="ABD82" s="184"/>
      <c r="ABE82" s="184"/>
      <c r="ABF82" s="184"/>
      <c r="ABG82" s="184"/>
      <c r="ABH82" s="184"/>
      <c r="ABI82" s="184"/>
      <c r="ABJ82" s="184"/>
      <c r="ABK82" s="184"/>
      <c r="ABL82" s="184"/>
      <c r="ABM82" s="184"/>
      <c r="ABN82" s="184"/>
      <c r="ABO82" s="184"/>
      <c r="ABP82" s="184"/>
      <c r="ABQ82" s="184"/>
      <c r="ABR82" s="184"/>
      <c r="ABS82" s="184"/>
      <c r="ABT82" s="184"/>
      <c r="ABU82" s="184"/>
      <c r="ABV82" s="184"/>
      <c r="ABW82" s="184"/>
      <c r="ABX82" s="184"/>
      <c r="ABY82" s="184"/>
      <c r="ABZ82" s="184"/>
      <c r="ACA82" s="184"/>
      <c r="ACB82" s="184"/>
      <c r="ACC82" s="184"/>
      <c r="ACD82" s="184"/>
      <c r="ACE82" s="184"/>
      <c r="ACF82" s="184"/>
      <c r="ACG82" s="184"/>
      <c r="ACH82" s="184"/>
      <c r="ACI82" s="184"/>
      <c r="ACJ82" s="184"/>
      <c r="ACK82" s="184"/>
      <c r="ACL82" s="184"/>
      <c r="ACM82" s="184"/>
      <c r="ACN82" s="184"/>
      <c r="ACO82" s="184"/>
      <c r="ACP82" s="184"/>
      <c r="ACQ82" s="184"/>
      <c r="ACR82" s="184"/>
      <c r="ACS82" s="184"/>
      <c r="ACT82" s="184"/>
      <c r="ACU82" s="184"/>
      <c r="ACV82" s="184"/>
      <c r="ACW82" s="184"/>
      <c r="ACX82" s="184"/>
      <c r="ACY82" s="184"/>
      <c r="ACZ82" s="184"/>
      <c r="ADA82" s="184"/>
      <c r="ADB82" s="184"/>
      <c r="ADC82" s="184"/>
      <c r="ADD82" s="184"/>
      <c r="ADE82" s="184"/>
      <c r="ADF82" s="184"/>
      <c r="ADG82" s="184"/>
      <c r="ADH82" s="184"/>
      <c r="ADI82" s="184"/>
      <c r="ADJ82" s="184"/>
      <c r="ADK82" s="184"/>
      <c r="ADL82" s="184"/>
      <c r="ADM82" s="184"/>
      <c r="ADN82" s="184"/>
      <c r="ADO82" s="184"/>
      <c r="ADP82" s="184"/>
      <c r="ADQ82" s="184"/>
      <c r="ADR82" s="184"/>
      <c r="ADS82" s="184"/>
      <c r="ADT82" s="184"/>
      <c r="ADU82" s="184"/>
      <c r="ADV82" s="184"/>
      <c r="ADW82" s="184"/>
      <c r="ADX82" s="184"/>
      <c r="ADY82" s="184"/>
      <c r="ADZ82" s="184"/>
      <c r="AEA82" s="184"/>
      <c r="AEB82" s="184"/>
      <c r="AEC82" s="184"/>
      <c r="AED82" s="184"/>
      <c r="AEE82" s="184"/>
      <c r="AEF82" s="184"/>
      <c r="AEG82" s="184"/>
      <c r="AEH82" s="184"/>
      <c r="AEI82" s="184"/>
      <c r="AEJ82" s="184"/>
      <c r="AEK82" s="184"/>
      <c r="AEL82" s="184"/>
      <c r="AEM82" s="184"/>
      <c r="AEN82" s="184"/>
      <c r="AEO82" s="184"/>
      <c r="AEP82" s="184"/>
      <c r="AEQ82" s="184"/>
      <c r="AER82" s="184"/>
      <c r="AES82" s="184"/>
      <c r="AET82" s="184"/>
      <c r="AEU82" s="184"/>
      <c r="AEV82" s="184"/>
      <c r="AEW82" s="184"/>
      <c r="AEX82" s="184"/>
      <c r="AEY82" s="184"/>
      <c r="AEZ82" s="184"/>
      <c r="AFA82" s="184"/>
      <c r="AFB82" s="184"/>
      <c r="AFC82" s="184"/>
      <c r="AFD82" s="184"/>
      <c r="AFE82" s="184"/>
      <c r="AFF82" s="184"/>
      <c r="AFG82" s="184"/>
      <c r="AFH82" s="184"/>
      <c r="AFI82" s="184"/>
      <c r="AFJ82" s="184"/>
      <c r="AFK82" s="184"/>
      <c r="AFL82" s="184"/>
      <c r="AFM82" s="184"/>
      <c r="AFN82" s="184"/>
      <c r="AFO82" s="184"/>
      <c r="AFP82" s="184"/>
      <c r="AFQ82" s="184"/>
      <c r="AFR82" s="184"/>
      <c r="AFS82" s="184"/>
      <c r="AFT82" s="184"/>
      <c r="AFU82" s="184"/>
      <c r="AFV82" s="184"/>
      <c r="AFW82" s="184"/>
      <c r="AFX82" s="184"/>
      <c r="AFY82" s="184"/>
    </row>
    <row r="83" spans="2:857" ht="13.35" customHeight="1" x14ac:dyDescent="0.25">
      <c r="B83" s="263" t="s">
        <v>9519</v>
      </c>
      <c r="C83" s="278">
        <v>353679.74</v>
      </c>
      <c r="D83" s="264" t="s">
        <v>9520</v>
      </c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4"/>
      <c r="DM83" s="184"/>
      <c r="DN83" s="184"/>
      <c r="DO83" s="184"/>
      <c r="DP83" s="184"/>
      <c r="DQ83" s="184"/>
      <c r="DR83" s="184"/>
      <c r="DS83" s="184"/>
      <c r="DT83" s="184"/>
      <c r="DU83" s="184"/>
      <c r="DV83" s="184"/>
      <c r="DW83" s="184"/>
      <c r="DX83" s="184"/>
      <c r="DY83" s="184"/>
      <c r="DZ83" s="184"/>
      <c r="EA83" s="184"/>
      <c r="EB83" s="184"/>
      <c r="EC83" s="184"/>
      <c r="ED83" s="184"/>
      <c r="EE83" s="184"/>
      <c r="EF83" s="184"/>
      <c r="EG83" s="184"/>
      <c r="EH83" s="184"/>
      <c r="EI83" s="184"/>
      <c r="EJ83" s="184"/>
      <c r="EK83" s="184"/>
      <c r="EL83" s="184"/>
      <c r="EM83" s="184"/>
      <c r="EN83" s="184"/>
      <c r="EO83" s="184"/>
      <c r="EP83" s="184"/>
      <c r="EQ83" s="184"/>
      <c r="ER83" s="184"/>
      <c r="ES83" s="184"/>
      <c r="ET83" s="184"/>
      <c r="EU83" s="184"/>
      <c r="EV83" s="184"/>
      <c r="EW83" s="184"/>
      <c r="EX83" s="184"/>
      <c r="EY83" s="184"/>
      <c r="EZ83" s="184"/>
      <c r="FA83" s="184"/>
      <c r="FB83" s="184"/>
      <c r="FC83" s="184"/>
      <c r="FD83" s="184"/>
      <c r="FE83" s="184"/>
      <c r="FF83" s="184"/>
      <c r="FG83" s="184"/>
      <c r="FH83" s="184"/>
      <c r="FI83" s="184"/>
      <c r="FJ83" s="184"/>
      <c r="FK83" s="184"/>
      <c r="FL83" s="184"/>
      <c r="FM83" s="184"/>
      <c r="FN83" s="184"/>
      <c r="FO83" s="184"/>
      <c r="FP83" s="184"/>
      <c r="FQ83" s="184"/>
      <c r="FR83" s="184"/>
      <c r="FS83" s="184"/>
      <c r="FT83" s="184"/>
      <c r="FU83" s="184"/>
      <c r="FV83" s="184"/>
      <c r="FW83" s="184"/>
      <c r="FX83" s="184"/>
      <c r="FY83" s="184"/>
      <c r="FZ83" s="184"/>
      <c r="GA83" s="184"/>
      <c r="GB83" s="184"/>
      <c r="GC83" s="184"/>
      <c r="GD83" s="184"/>
      <c r="GE83" s="184"/>
      <c r="GF83" s="184"/>
      <c r="GG83" s="184"/>
      <c r="GH83" s="184"/>
      <c r="GI83" s="184"/>
      <c r="GJ83" s="184"/>
      <c r="GK83" s="184"/>
      <c r="GL83" s="184"/>
      <c r="GM83" s="184"/>
      <c r="GN83" s="184"/>
      <c r="GO83" s="184"/>
      <c r="GP83" s="184"/>
      <c r="GQ83" s="184"/>
      <c r="GR83" s="184"/>
      <c r="GS83" s="184"/>
      <c r="GT83" s="184"/>
      <c r="GU83" s="184"/>
      <c r="GV83" s="184"/>
      <c r="GW83" s="184"/>
      <c r="GX83" s="184"/>
      <c r="GY83" s="184"/>
      <c r="GZ83" s="184"/>
      <c r="HA83" s="184"/>
      <c r="HB83" s="184"/>
      <c r="HC83" s="184"/>
      <c r="HD83" s="184"/>
      <c r="HE83" s="184"/>
      <c r="HF83" s="184"/>
      <c r="HG83" s="184"/>
      <c r="HH83" s="184"/>
      <c r="HI83" s="184"/>
      <c r="HJ83" s="184"/>
      <c r="HK83" s="184"/>
      <c r="HL83" s="184"/>
      <c r="HM83" s="184"/>
      <c r="HN83" s="184"/>
      <c r="HO83" s="184"/>
      <c r="HP83" s="184"/>
      <c r="HQ83" s="184"/>
      <c r="HR83" s="184"/>
      <c r="HS83" s="184"/>
      <c r="HT83" s="184"/>
      <c r="HU83" s="184"/>
      <c r="HV83" s="184"/>
      <c r="HW83" s="184"/>
      <c r="HX83" s="184"/>
      <c r="HY83" s="184"/>
      <c r="HZ83" s="184"/>
      <c r="IA83" s="184"/>
      <c r="IB83" s="184"/>
      <c r="IC83" s="184"/>
      <c r="ID83" s="184"/>
      <c r="IE83" s="184"/>
      <c r="IF83" s="184"/>
      <c r="IG83" s="184"/>
      <c r="IH83" s="184"/>
      <c r="II83" s="184"/>
      <c r="IJ83" s="184"/>
      <c r="IK83" s="184"/>
      <c r="IL83" s="184"/>
      <c r="IM83" s="184"/>
      <c r="IN83" s="184"/>
      <c r="IO83" s="184"/>
      <c r="IP83" s="184"/>
      <c r="IQ83" s="184"/>
      <c r="IR83" s="184"/>
      <c r="IS83" s="184"/>
      <c r="IT83" s="184"/>
      <c r="IU83" s="184"/>
      <c r="IV83" s="184"/>
      <c r="IW83" s="184"/>
      <c r="IX83" s="184"/>
      <c r="IY83" s="184"/>
      <c r="IZ83" s="184"/>
      <c r="JA83" s="184"/>
      <c r="JB83" s="184"/>
      <c r="JC83" s="184"/>
      <c r="JD83" s="184"/>
      <c r="JE83" s="184"/>
      <c r="JF83" s="184"/>
      <c r="JG83" s="184"/>
      <c r="JH83" s="184"/>
      <c r="JI83" s="184"/>
      <c r="JJ83" s="184"/>
      <c r="JK83" s="184"/>
      <c r="JL83" s="184"/>
      <c r="JM83" s="184"/>
      <c r="JN83" s="184"/>
      <c r="JO83" s="184"/>
      <c r="JP83" s="184"/>
      <c r="JQ83" s="184"/>
      <c r="JR83" s="184"/>
      <c r="JS83" s="184"/>
      <c r="JT83" s="184"/>
      <c r="JU83" s="184"/>
      <c r="JV83" s="184"/>
      <c r="JW83" s="184"/>
      <c r="JX83" s="184"/>
      <c r="JY83" s="184"/>
      <c r="JZ83" s="184"/>
      <c r="KA83" s="184"/>
      <c r="KB83" s="184"/>
      <c r="KC83" s="184"/>
      <c r="KD83" s="184"/>
      <c r="KE83" s="184"/>
      <c r="KF83" s="184"/>
      <c r="KG83" s="184"/>
      <c r="KH83" s="184"/>
      <c r="KI83" s="184"/>
      <c r="KJ83" s="184"/>
      <c r="KK83" s="184"/>
      <c r="KL83" s="184"/>
      <c r="KM83" s="184"/>
      <c r="KN83" s="184"/>
      <c r="KO83" s="184"/>
      <c r="KP83" s="184"/>
      <c r="KQ83" s="184"/>
      <c r="KR83" s="184"/>
      <c r="KS83" s="184"/>
      <c r="KT83" s="184"/>
      <c r="KU83" s="184"/>
      <c r="KV83" s="184"/>
      <c r="KW83" s="184"/>
      <c r="KX83" s="184"/>
      <c r="KY83" s="184"/>
      <c r="KZ83" s="184"/>
      <c r="LA83" s="184"/>
      <c r="LB83" s="184"/>
      <c r="LC83" s="184"/>
      <c r="LD83" s="184"/>
      <c r="LE83" s="184"/>
      <c r="LF83" s="184"/>
      <c r="LG83" s="184"/>
      <c r="LH83" s="184"/>
      <c r="LI83" s="184"/>
      <c r="LJ83" s="184"/>
      <c r="LK83" s="184"/>
      <c r="LL83" s="184"/>
      <c r="LM83" s="184"/>
      <c r="LN83" s="184"/>
      <c r="LO83" s="184"/>
      <c r="LP83" s="184"/>
      <c r="LQ83" s="184"/>
      <c r="LR83" s="184"/>
      <c r="LS83" s="184"/>
      <c r="LT83" s="184"/>
      <c r="LU83" s="184"/>
      <c r="LV83" s="184"/>
      <c r="LW83" s="184"/>
      <c r="LX83" s="184"/>
      <c r="LY83" s="184"/>
      <c r="LZ83" s="184"/>
      <c r="MA83" s="184"/>
      <c r="MB83" s="184"/>
      <c r="MC83" s="184"/>
      <c r="MD83" s="184"/>
      <c r="ME83" s="184"/>
      <c r="MF83" s="184"/>
      <c r="MG83" s="184"/>
      <c r="MH83" s="184"/>
      <c r="MI83" s="184"/>
      <c r="MJ83" s="184"/>
      <c r="MK83" s="184"/>
      <c r="ML83" s="184"/>
      <c r="MM83" s="184"/>
      <c r="MN83" s="184"/>
      <c r="MO83" s="184"/>
      <c r="MP83" s="184"/>
      <c r="MQ83" s="184"/>
      <c r="MR83" s="184"/>
      <c r="MS83" s="184"/>
      <c r="MT83" s="184"/>
      <c r="MU83" s="184"/>
      <c r="MV83" s="184"/>
      <c r="MW83" s="184"/>
      <c r="MX83" s="184"/>
      <c r="MY83" s="184"/>
      <c r="MZ83" s="184"/>
      <c r="NA83" s="184"/>
      <c r="NB83" s="184"/>
      <c r="NC83" s="184"/>
      <c r="ND83" s="184"/>
      <c r="NE83" s="184"/>
      <c r="NF83" s="184"/>
      <c r="NG83" s="184"/>
      <c r="NH83" s="184"/>
      <c r="NI83" s="184"/>
      <c r="NJ83" s="184"/>
      <c r="NK83" s="184"/>
      <c r="NL83" s="184"/>
      <c r="NM83" s="184"/>
      <c r="NN83" s="184"/>
      <c r="NO83" s="184"/>
      <c r="NP83" s="184"/>
      <c r="NQ83" s="184"/>
      <c r="NR83" s="184"/>
      <c r="NS83" s="184"/>
      <c r="NT83" s="184"/>
      <c r="NU83" s="184"/>
      <c r="NV83" s="184"/>
      <c r="NW83" s="184"/>
      <c r="NX83" s="184"/>
      <c r="NY83" s="184"/>
      <c r="NZ83" s="184"/>
      <c r="OA83" s="184"/>
      <c r="OB83" s="184"/>
      <c r="OC83" s="184"/>
      <c r="OD83" s="184"/>
      <c r="OE83" s="184"/>
      <c r="OF83" s="184"/>
      <c r="OG83" s="184"/>
      <c r="OH83" s="184"/>
      <c r="OI83" s="184"/>
      <c r="OJ83" s="184"/>
      <c r="OK83" s="184"/>
      <c r="OL83" s="184"/>
      <c r="OM83" s="184"/>
      <c r="ON83" s="184"/>
      <c r="OO83" s="184"/>
      <c r="OP83" s="184"/>
      <c r="OQ83" s="184"/>
      <c r="OR83" s="184"/>
      <c r="OS83" s="184"/>
      <c r="OT83" s="184"/>
      <c r="OU83" s="184"/>
      <c r="OV83" s="184"/>
      <c r="OW83" s="184"/>
      <c r="OX83" s="184"/>
      <c r="OY83" s="184"/>
      <c r="OZ83" s="184"/>
      <c r="PA83" s="184"/>
      <c r="PB83" s="184"/>
      <c r="PC83" s="184"/>
      <c r="PD83" s="184"/>
      <c r="PE83" s="184"/>
      <c r="PF83" s="184"/>
      <c r="PG83" s="184"/>
      <c r="PH83" s="184"/>
      <c r="PI83" s="184"/>
      <c r="PJ83" s="184"/>
      <c r="PK83" s="184"/>
      <c r="PL83" s="184"/>
      <c r="PM83" s="184"/>
      <c r="PN83" s="184"/>
      <c r="PO83" s="184"/>
      <c r="PP83" s="184"/>
      <c r="PQ83" s="184"/>
      <c r="PR83" s="184"/>
      <c r="PS83" s="184"/>
      <c r="PT83" s="184"/>
      <c r="PU83" s="184"/>
      <c r="PV83" s="184"/>
      <c r="PW83" s="184"/>
      <c r="PX83" s="184"/>
      <c r="PY83" s="184"/>
      <c r="PZ83" s="184"/>
      <c r="QA83" s="184"/>
      <c r="QB83" s="184"/>
      <c r="QC83" s="184"/>
      <c r="QD83" s="184"/>
      <c r="QE83" s="184"/>
      <c r="QF83" s="184"/>
      <c r="QG83" s="184"/>
      <c r="QH83" s="184"/>
      <c r="QI83" s="184"/>
      <c r="QJ83" s="184"/>
      <c r="QK83" s="184"/>
      <c r="QL83" s="184"/>
      <c r="QM83" s="184"/>
      <c r="QN83" s="184"/>
      <c r="QO83" s="184"/>
      <c r="QP83" s="184"/>
      <c r="QQ83" s="184"/>
      <c r="QR83" s="184"/>
      <c r="QS83" s="184"/>
      <c r="QT83" s="184"/>
      <c r="QU83" s="184"/>
      <c r="QV83" s="184"/>
      <c r="QW83" s="184"/>
      <c r="QX83" s="184"/>
      <c r="QY83" s="184"/>
      <c r="QZ83" s="184"/>
      <c r="RA83" s="184"/>
      <c r="RB83" s="184"/>
      <c r="RC83" s="184"/>
      <c r="RD83" s="184"/>
      <c r="RE83" s="184"/>
      <c r="RF83" s="184"/>
      <c r="RG83" s="184"/>
      <c r="RH83" s="184"/>
      <c r="RI83" s="184"/>
      <c r="RJ83" s="184"/>
      <c r="RK83" s="184"/>
      <c r="RL83" s="184"/>
      <c r="RM83" s="184"/>
      <c r="RN83" s="184"/>
      <c r="RO83" s="184"/>
      <c r="RP83" s="184"/>
      <c r="RQ83" s="184"/>
      <c r="RR83" s="184"/>
      <c r="RS83" s="184"/>
      <c r="RT83" s="184"/>
      <c r="RU83" s="184"/>
      <c r="RV83" s="184"/>
      <c r="RW83" s="184"/>
      <c r="RX83" s="184"/>
      <c r="RY83" s="184"/>
      <c r="RZ83" s="184"/>
      <c r="SA83" s="184"/>
      <c r="SB83" s="184"/>
      <c r="SC83" s="184"/>
      <c r="SD83" s="184"/>
      <c r="SE83" s="184"/>
      <c r="SF83" s="184"/>
      <c r="SG83" s="184"/>
      <c r="SH83" s="184"/>
      <c r="SI83" s="184"/>
      <c r="SJ83" s="184"/>
      <c r="SK83" s="184"/>
      <c r="SL83" s="184"/>
      <c r="SM83" s="184"/>
      <c r="SN83" s="184"/>
      <c r="SO83" s="184"/>
      <c r="SP83" s="184"/>
      <c r="SQ83" s="184"/>
      <c r="SR83" s="184"/>
      <c r="SS83" s="184"/>
      <c r="ST83" s="184"/>
      <c r="SU83" s="184"/>
      <c r="SV83" s="184"/>
      <c r="SW83" s="184"/>
      <c r="SX83" s="184"/>
      <c r="SY83" s="184"/>
      <c r="SZ83" s="184"/>
      <c r="TA83" s="184"/>
      <c r="TB83" s="184"/>
      <c r="TC83" s="184"/>
      <c r="TD83" s="184"/>
      <c r="TE83" s="184"/>
      <c r="TF83" s="184"/>
      <c r="TG83" s="184"/>
      <c r="TH83" s="184"/>
      <c r="TI83" s="184"/>
      <c r="TJ83" s="184"/>
      <c r="TK83" s="184"/>
      <c r="TL83" s="184"/>
      <c r="TM83" s="184"/>
      <c r="TN83" s="184"/>
      <c r="TO83" s="184"/>
      <c r="TP83" s="184"/>
      <c r="TQ83" s="184"/>
      <c r="TR83" s="184"/>
      <c r="TS83" s="184"/>
      <c r="TT83" s="184"/>
      <c r="TU83" s="184"/>
      <c r="TV83" s="184"/>
      <c r="TW83" s="184"/>
      <c r="TX83" s="184"/>
      <c r="TY83" s="184"/>
      <c r="TZ83" s="184"/>
      <c r="UA83" s="184"/>
      <c r="UB83" s="184"/>
      <c r="UC83" s="184"/>
      <c r="UD83" s="184"/>
      <c r="UE83" s="184"/>
      <c r="UF83" s="184"/>
      <c r="UG83" s="184"/>
      <c r="UH83" s="184"/>
      <c r="UI83" s="184"/>
      <c r="UJ83" s="184"/>
      <c r="UK83" s="184"/>
      <c r="UL83" s="184"/>
      <c r="UM83" s="184"/>
      <c r="UN83" s="184"/>
      <c r="UO83" s="184"/>
      <c r="UP83" s="184"/>
      <c r="UQ83" s="184"/>
      <c r="UR83" s="184"/>
      <c r="US83" s="184"/>
      <c r="UT83" s="184"/>
      <c r="UU83" s="184"/>
      <c r="UV83" s="184"/>
      <c r="UW83" s="184"/>
      <c r="UX83" s="184"/>
      <c r="UY83" s="184"/>
      <c r="UZ83" s="184"/>
      <c r="VA83" s="184"/>
      <c r="VB83" s="184"/>
      <c r="VC83" s="184"/>
      <c r="VD83" s="184"/>
      <c r="VE83" s="184"/>
      <c r="VF83" s="184"/>
      <c r="VG83" s="184"/>
      <c r="VH83" s="184"/>
      <c r="VI83" s="184"/>
      <c r="VJ83" s="184"/>
      <c r="VK83" s="184"/>
      <c r="VL83" s="184"/>
      <c r="VM83" s="184"/>
      <c r="VN83" s="184"/>
      <c r="VO83" s="184"/>
      <c r="VP83" s="184"/>
      <c r="VQ83" s="184"/>
      <c r="VR83" s="184"/>
      <c r="VS83" s="184"/>
      <c r="VT83" s="184"/>
      <c r="VU83" s="184"/>
      <c r="VV83" s="184"/>
      <c r="VW83" s="184"/>
      <c r="VX83" s="184"/>
      <c r="VY83" s="184"/>
      <c r="VZ83" s="184"/>
      <c r="WA83" s="184"/>
      <c r="WB83" s="184"/>
      <c r="WC83" s="184"/>
      <c r="WD83" s="184"/>
      <c r="WE83" s="184"/>
      <c r="WF83" s="184"/>
      <c r="WG83" s="184"/>
      <c r="WH83" s="184"/>
      <c r="WI83" s="184"/>
      <c r="WJ83" s="184"/>
      <c r="WK83" s="184"/>
      <c r="WL83" s="184"/>
      <c r="WM83" s="184"/>
      <c r="WN83" s="184"/>
      <c r="WO83" s="184"/>
      <c r="WP83" s="184"/>
      <c r="WQ83" s="184"/>
      <c r="WR83" s="184"/>
      <c r="WS83" s="184"/>
      <c r="WT83" s="184"/>
      <c r="WU83" s="184"/>
      <c r="WV83" s="184"/>
      <c r="WW83" s="184"/>
      <c r="WX83" s="184"/>
      <c r="WY83" s="184"/>
      <c r="WZ83" s="184"/>
      <c r="XA83" s="184"/>
      <c r="XB83" s="184"/>
      <c r="XC83" s="184"/>
      <c r="XD83" s="184"/>
      <c r="XE83" s="184"/>
      <c r="XF83" s="184"/>
      <c r="XG83" s="184"/>
      <c r="XH83" s="184"/>
      <c r="XI83" s="184"/>
      <c r="XJ83" s="184"/>
      <c r="XK83" s="184"/>
      <c r="XL83" s="184"/>
      <c r="XM83" s="184"/>
      <c r="XN83" s="184"/>
      <c r="XO83" s="184"/>
      <c r="XP83" s="184"/>
      <c r="XQ83" s="184"/>
      <c r="XR83" s="184"/>
      <c r="XS83" s="184"/>
      <c r="XT83" s="184"/>
      <c r="XU83" s="184"/>
      <c r="XV83" s="184"/>
      <c r="XW83" s="184"/>
      <c r="XX83" s="184"/>
      <c r="XY83" s="184"/>
      <c r="XZ83" s="184"/>
      <c r="YA83" s="184"/>
      <c r="YB83" s="184"/>
      <c r="YC83" s="184"/>
      <c r="YD83" s="184"/>
      <c r="YE83" s="184"/>
      <c r="YF83" s="184"/>
      <c r="YG83" s="184"/>
      <c r="YH83" s="184"/>
      <c r="YI83" s="184"/>
      <c r="YJ83" s="184"/>
      <c r="YK83" s="184"/>
      <c r="YL83" s="184"/>
      <c r="YM83" s="184"/>
      <c r="YN83" s="184"/>
      <c r="YO83" s="184"/>
      <c r="YP83" s="184"/>
      <c r="YQ83" s="184"/>
      <c r="YR83" s="184"/>
      <c r="YS83" s="184"/>
      <c r="YT83" s="184"/>
      <c r="YU83" s="184"/>
      <c r="YV83" s="184"/>
      <c r="YW83" s="184"/>
      <c r="YX83" s="184"/>
      <c r="YY83" s="184"/>
      <c r="YZ83" s="184"/>
      <c r="ZA83" s="184"/>
      <c r="ZB83" s="184"/>
      <c r="ZC83" s="184"/>
      <c r="ZD83" s="184"/>
      <c r="ZE83" s="184"/>
      <c r="ZF83" s="184"/>
      <c r="ZG83" s="184"/>
      <c r="ZH83" s="184"/>
      <c r="ZI83" s="184"/>
      <c r="ZJ83" s="184"/>
      <c r="ZK83" s="184"/>
      <c r="ZL83" s="184"/>
      <c r="ZM83" s="184"/>
      <c r="ZN83" s="184"/>
      <c r="ZO83" s="184"/>
      <c r="ZP83" s="184"/>
      <c r="ZQ83" s="184"/>
      <c r="ZR83" s="184"/>
      <c r="ZS83" s="184"/>
      <c r="ZT83" s="184"/>
      <c r="ZU83" s="184"/>
      <c r="ZV83" s="184"/>
      <c r="ZW83" s="184"/>
      <c r="ZX83" s="184"/>
      <c r="ZY83" s="184"/>
      <c r="ZZ83" s="184"/>
      <c r="AAA83" s="184"/>
      <c r="AAB83" s="184"/>
      <c r="AAC83" s="184"/>
      <c r="AAD83" s="184"/>
      <c r="AAE83" s="184"/>
      <c r="AAF83" s="184"/>
      <c r="AAG83" s="184"/>
      <c r="AAH83" s="184"/>
      <c r="AAI83" s="184"/>
      <c r="AAJ83" s="184"/>
      <c r="AAK83" s="184"/>
      <c r="AAL83" s="184"/>
      <c r="AAM83" s="184"/>
      <c r="AAN83" s="184"/>
      <c r="AAO83" s="184"/>
      <c r="AAP83" s="184"/>
      <c r="AAQ83" s="184"/>
      <c r="AAR83" s="184"/>
      <c r="AAS83" s="184"/>
      <c r="AAT83" s="184"/>
      <c r="AAU83" s="184"/>
      <c r="AAV83" s="184"/>
      <c r="AAW83" s="184"/>
      <c r="AAX83" s="184"/>
      <c r="AAY83" s="184"/>
      <c r="AAZ83" s="184"/>
      <c r="ABA83" s="184"/>
      <c r="ABB83" s="184"/>
      <c r="ABC83" s="184"/>
      <c r="ABD83" s="184"/>
      <c r="ABE83" s="184"/>
      <c r="ABF83" s="184"/>
      <c r="ABG83" s="184"/>
      <c r="ABH83" s="184"/>
      <c r="ABI83" s="184"/>
      <c r="ABJ83" s="184"/>
      <c r="ABK83" s="184"/>
      <c r="ABL83" s="184"/>
      <c r="ABM83" s="184"/>
      <c r="ABN83" s="184"/>
      <c r="ABO83" s="184"/>
      <c r="ABP83" s="184"/>
      <c r="ABQ83" s="184"/>
      <c r="ABR83" s="184"/>
      <c r="ABS83" s="184"/>
      <c r="ABT83" s="184"/>
      <c r="ABU83" s="184"/>
      <c r="ABV83" s="184"/>
      <c r="ABW83" s="184"/>
      <c r="ABX83" s="184"/>
      <c r="ABY83" s="184"/>
      <c r="ABZ83" s="184"/>
      <c r="ACA83" s="184"/>
      <c r="ACB83" s="184"/>
      <c r="ACC83" s="184"/>
      <c r="ACD83" s="184"/>
      <c r="ACE83" s="184"/>
      <c r="ACF83" s="184"/>
      <c r="ACG83" s="184"/>
      <c r="ACH83" s="184"/>
      <c r="ACI83" s="184"/>
      <c r="ACJ83" s="184"/>
      <c r="ACK83" s="184"/>
      <c r="ACL83" s="184"/>
      <c r="ACM83" s="184"/>
      <c r="ACN83" s="184"/>
      <c r="ACO83" s="184"/>
      <c r="ACP83" s="184"/>
      <c r="ACQ83" s="184"/>
      <c r="ACR83" s="184"/>
      <c r="ACS83" s="184"/>
      <c r="ACT83" s="184"/>
      <c r="ACU83" s="184"/>
      <c r="ACV83" s="184"/>
      <c r="ACW83" s="184"/>
      <c r="ACX83" s="184"/>
      <c r="ACY83" s="184"/>
      <c r="ACZ83" s="184"/>
      <c r="ADA83" s="184"/>
      <c r="ADB83" s="184"/>
      <c r="ADC83" s="184"/>
      <c r="ADD83" s="184"/>
      <c r="ADE83" s="184"/>
      <c r="ADF83" s="184"/>
      <c r="ADG83" s="184"/>
      <c r="ADH83" s="184"/>
      <c r="ADI83" s="184"/>
      <c r="ADJ83" s="184"/>
      <c r="ADK83" s="184"/>
      <c r="ADL83" s="184"/>
      <c r="ADM83" s="184"/>
      <c r="ADN83" s="184"/>
      <c r="ADO83" s="184"/>
      <c r="ADP83" s="184"/>
      <c r="ADQ83" s="184"/>
      <c r="ADR83" s="184"/>
      <c r="ADS83" s="184"/>
      <c r="ADT83" s="184"/>
      <c r="ADU83" s="184"/>
      <c r="ADV83" s="184"/>
      <c r="ADW83" s="184"/>
      <c r="ADX83" s="184"/>
      <c r="ADY83" s="184"/>
      <c r="ADZ83" s="184"/>
      <c r="AEA83" s="184"/>
      <c r="AEB83" s="184"/>
      <c r="AEC83" s="184"/>
      <c r="AED83" s="184"/>
      <c r="AEE83" s="184"/>
      <c r="AEF83" s="184"/>
      <c r="AEG83" s="184"/>
      <c r="AEH83" s="184"/>
      <c r="AEI83" s="184"/>
      <c r="AEJ83" s="184"/>
      <c r="AEK83" s="184"/>
      <c r="AEL83" s="184"/>
      <c r="AEM83" s="184"/>
      <c r="AEN83" s="184"/>
      <c r="AEO83" s="184"/>
      <c r="AEP83" s="184"/>
      <c r="AEQ83" s="184"/>
      <c r="AER83" s="184"/>
      <c r="AES83" s="184"/>
      <c r="AET83" s="184"/>
      <c r="AEU83" s="184"/>
      <c r="AEV83" s="184"/>
      <c r="AEW83" s="184"/>
      <c r="AEX83" s="184"/>
      <c r="AEY83" s="184"/>
      <c r="AEZ83" s="184"/>
      <c r="AFA83" s="184"/>
      <c r="AFB83" s="184"/>
      <c r="AFC83" s="184"/>
      <c r="AFD83" s="184"/>
      <c r="AFE83" s="184"/>
      <c r="AFF83" s="184"/>
      <c r="AFG83" s="184"/>
      <c r="AFH83" s="184"/>
      <c r="AFI83" s="184"/>
      <c r="AFJ83" s="184"/>
      <c r="AFK83" s="184"/>
      <c r="AFL83" s="184"/>
      <c r="AFM83" s="184"/>
      <c r="AFN83" s="184"/>
      <c r="AFO83" s="184"/>
      <c r="AFP83" s="184"/>
      <c r="AFQ83" s="184"/>
      <c r="AFR83" s="184"/>
      <c r="AFS83" s="184"/>
      <c r="AFT83" s="184"/>
      <c r="AFU83" s="184"/>
      <c r="AFV83" s="184"/>
      <c r="AFW83" s="184"/>
      <c r="AFX83" s="184"/>
      <c r="AFY83" s="184"/>
    </row>
    <row r="84" spans="2:857" ht="13.35" customHeight="1" x14ac:dyDescent="0.25">
      <c r="B84" s="263" t="s">
        <v>9521</v>
      </c>
      <c r="C84" s="278">
        <v>353679.74</v>
      </c>
      <c r="D84" s="264" t="s">
        <v>9522</v>
      </c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4"/>
      <c r="DM84" s="184"/>
      <c r="DN84" s="184"/>
      <c r="DO84" s="184"/>
      <c r="DP84" s="184"/>
      <c r="DQ84" s="184"/>
      <c r="DR84" s="184"/>
      <c r="DS84" s="184"/>
      <c r="DT84" s="184"/>
      <c r="DU84" s="184"/>
      <c r="DV84" s="184"/>
      <c r="DW84" s="184"/>
      <c r="DX84" s="184"/>
      <c r="DY84" s="184"/>
      <c r="DZ84" s="184"/>
      <c r="EA84" s="184"/>
      <c r="EB84" s="184"/>
      <c r="EC84" s="184"/>
      <c r="ED84" s="184"/>
      <c r="EE84" s="184"/>
      <c r="EF84" s="184"/>
      <c r="EG84" s="184"/>
      <c r="EH84" s="184"/>
      <c r="EI84" s="184"/>
      <c r="EJ84" s="184"/>
      <c r="EK84" s="184"/>
      <c r="EL84" s="184"/>
      <c r="EM84" s="184"/>
      <c r="EN84" s="184"/>
      <c r="EO84" s="184"/>
      <c r="EP84" s="184"/>
      <c r="EQ84" s="184"/>
      <c r="ER84" s="184"/>
      <c r="ES84" s="184"/>
      <c r="ET84" s="184"/>
      <c r="EU84" s="184"/>
      <c r="EV84" s="184"/>
      <c r="EW84" s="184"/>
      <c r="EX84" s="184"/>
      <c r="EY84" s="184"/>
      <c r="EZ84" s="184"/>
      <c r="FA84" s="184"/>
      <c r="FB84" s="184"/>
      <c r="FC84" s="184"/>
      <c r="FD84" s="184"/>
      <c r="FE84" s="184"/>
      <c r="FF84" s="184"/>
      <c r="FG84" s="184"/>
      <c r="FH84" s="184"/>
      <c r="FI84" s="184"/>
      <c r="FJ84" s="184"/>
      <c r="FK84" s="184"/>
      <c r="FL84" s="184"/>
      <c r="FM84" s="184"/>
      <c r="FN84" s="184"/>
      <c r="FO84" s="184"/>
      <c r="FP84" s="184"/>
      <c r="FQ84" s="184"/>
      <c r="FR84" s="184"/>
      <c r="FS84" s="184"/>
      <c r="FT84" s="184"/>
      <c r="FU84" s="184"/>
      <c r="FV84" s="184"/>
      <c r="FW84" s="184"/>
      <c r="FX84" s="184"/>
      <c r="FY84" s="184"/>
      <c r="FZ84" s="184"/>
      <c r="GA84" s="184"/>
      <c r="GB84" s="184"/>
      <c r="GC84" s="184"/>
      <c r="GD84" s="184"/>
      <c r="GE84" s="184"/>
      <c r="GF84" s="184"/>
      <c r="GG84" s="184"/>
      <c r="GH84" s="184"/>
      <c r="GI84" s="184"/>
      <c r="GJ84" s="184"/>
      <c r="GK84" s="184"/>
      <c r="GL84" s="184"/>
      <c r="GM84" s="184"/>
      <c r="GN84" s="184"/>
      <c r="GO84" s="184"/>
      <c r="GP84" s="184"/>
      <c r="GQ84" s="184"/>
      <c r="GR84" s="184"/>
      <c r="GS84" s="184"/>
      <c r="GT84" s="184"/>
      <c r="GU84" s="184"/>
      <c r="GV84" s="184"/>
      <c r="GW84" s="184"/>
      <c r="GX84" s="184"/>
      <c r="GY84" s="184"/>
      <c r="GZ84" s="184"/>
      <c r="HA84" s="184"/>
      <c r="HB84" s="184"/>
      <c r="HC84" s="184"/>
      <c r="HD84" s="184"/>
      <c r="HE84" s="184"/>
      <c r="HF84" s="184"/>
      <c r="HG84" s="184"/>
      <c r="HH84" s="184"/>
      <c r="HI84" s="184"/>
      <c r="HJ84" s="184"/>
      <c r="HK84" s="184"/>
      <c r="HL84" s="184"/>
      <c r="HM84" s="184"/>
      <c r="HN84" s="184"/>
      <c r="HO84" s="184"/>
      <c r="HP84" s="184"/>
      <c r="HQ84" s="184"/>
      <c r="HR84" s="184"/>
      <c r="HS84" s="184"/>
      <c r="HT84" s="184"/>
      <c r="HU84" s="184"/>
      <c r="HV84" s="184"/>
      <c r="HW84" s="184"/>
      <c r="HX84" s="184"/>
      <c r="HY84" s="184"/>
      <c r="HZ84" s="184"/>
      <c r="IA84" s="184"/>
      <c r="IB84" s="184"/>
      <c r="IC84" s="184"/>
      <c r="ID84" s="184"/>
      <c r="IE84" s="184"/>
      <c r="IF84" s="184"/>
      <c r="IG84" s="184"/>
      <c r="IH84" s="184"/>
      <c r="II84" s="184"/>
      <c r="IJ84" s="184"/>
      <c r="IK84" s="184"/>
      <c r="IL84" s="184"/>
      <c r="IM84" s="184"/>
      <c r="IN84" s="184"/>
      <c r="IO84" s="184"/>
      <c r="IP84" s="184"/>
      <c r="IQ84" s="184"/>
      <c r="IR84" s="184"/>
      <c r="IS84" s="184"/>
      <c r="IT84" s="184"/>
      <c r="IU84" s="184"/>
      <c r="IV84" s="184"/>
      <c r="IW84" s="184"/>
      <c r="IX84" s="184"/>
      <c r="IY84" s="184"/>
      <c r="IZ84" s="184"/>
      <c r="JA84" s="184"/>
      <c r="JB84" s="184"/>
      <c r="JC84" s="184"/>
      <c r="JD84" s="184"/>
      <c r="JE84" s="184"/>
      <c r="JF84" s="184"/>
      <c r="JG84" s="184"/>
      <c r="JH84" s="184"/>
      <c r="JI84" s="184"/>
      <c r="JJ84" s="184"/>
      <c r="JK84" s="184"/>
      <c r="JL84" s="184"/>
      <c r="JM84" s="184"/>
      <c r="JN84" s="184"/>
      <c r="JO84" s="184"/>
      <c r="JP84" s="184"/>
      <c r="JQ84" s="184"/>
      <c r="JR84" s="184"/>
      <c r="JS84" s="184"/>
      <c r="JT84" s="184"/>
      <c r="JU84" s="184"/>
      <c r="JV84" s="184"/>
      <c r="JW84" s="184"/>
      <c r="JX84" s="184"/>
      <c r="JY84" s="184"/>
      <c r="JZ84" s="184"/>
      <c r="KA84" s="184"/>
      <c r="KB84" s="184"/>
      <c r="KC84" s="184"/>
      <c r="KD84" s="184"/>
      <c r="KE84" s="184"/>
      <c r="KF84" s="184"/>
      <c r="KG84" s="184"/>
      <c r="KH84" s="184"/>
      <c r="KI84" s="184"/>
      <c r="KJ84" s="184"/>
      <c r="KK84" s="184"/>
      <c r="KL84" s="184"/>
      <c r="KM84" s="184"/>
      <c r="KN84" s="184"/>
      <c r="KO84" s="184"/>
      <c r="KP84" s="184"/>
      <c r="KQ84" s="184"/>
      <c r="KR84" s="184"/>
      <c r="KS84" s="184"/>
      <c r="KT84" s="184"/>
      <c r="KU84" s="184"/>
      <c r="KV84" s="184"/>
      <c r="KW84" s="184"/>
      <c r="KX84" s="184"/>
      <c r="KY84" s="184"/>
      <c r="KZ84" s="184"/>
      <c r="LA84" s="184"/>
      <c r="LB84" s="184"/>
      <c r="LC84" s="184"/>
      <c r="LD84" s="184"/>
      <c r="LE84" s="184"/>
      <c r="LF84" s="184"/>
      <c r="LG84" s="184"/>
      <c r="LH84" s="184"/>
      <c r="LI84" s="184"/>
      <c r="LJ84" s="184"/>
      <c r="LK84" s="184"/>
      <c r="LL84" s="184"/>
      <c r="LM84" s="184"/>
      <c r="LN84" s="184"/>
      <c r="LO84" s="184"/>
      <c r="LP84" s="184"/>
      <c r="LQ84" s="184"/>
      <c r="LR84" s="184"/>
      <c r="LS84" s="184"/>
      <c r="LT84" s="184"/>
      <c r="LU84" s="184"/>
      <c r="LV84" s="184"/>
      <c r="LW84" s="184"/>
      <c r="LX84" s="184"/>
      <c r="LY84" s="184"/>
      <c r="LZ84" s="184"/>
      <c r="MA84" s="184"/>
      <c r="MB84" s="184"/>
      <c r="MC84" s="184"/>
      <c r="MD84" s="184"/>
      <c r="ME84" s="184"/>
      <c r="MF84" s="184"/>
      <c r="MG84" s="184"/>
      <c r="MH84" s="184"/>
      <c r="MI84" s="184"/>
      <c r="MJ84" s="184"/>
      <c r="MK84" s="184"/>
      <c r="ML84" s="184"/>
      <c r="MM84" s="184"/>
      <c r="MN84" s="184"/>
      <c r="MO84" s="184"/>
      <c r="MP84" s="184"/>
      <c r="MQ84" s="184"/>
      <c r="MR84" s="184"/>
      <c r="MS84" s="184"/>
      <c r="MT84" s="184"/>
      <c r="MU84" s="184"/>
      <c r="MV84" s="184"/>
      <c r="MW84" s="184"/>
      <c r="MX84" s="184"/>
      <c r="MY84" s="184"/>
      <c r="MZ84" s="184"/>
      <c r="NA84" s="184"/>
      <c r="NB84" s="184"/>
      <c r="NC84" s="184"/>
      <c r="ND84" s="184"/>
      <c r="NE84" s="184"/>
      <c r="NF84" s="184"/>
      <c r="NG84" s="184"/>
      <c r="NH84" s="184"/>
      <c r="NI84" s="184"/>
      <c r="NJ84" s="184"/>
      <c r="NK84" s="184"/>
      <c r="NL84" s="184"/>
      <c r="NM84" s="184"/>
      <c r="NN84" s="184"/>
      <c r="NO84" s="184"/>
      <c r="NP84" s="184"/>
      <c r="NQ84" s="184"/>
      <c r="NR84" s="184"/>
      <c r="NS84" s="184"/>
      <c r="NT84" s="184"/>
      <c r="NU84" s="184"/>
      <c r="NV84" s="184"/>
      <c r="NW84" s="184"/>
      <c r="NX84" s="184"/>
      <c r="NY84" s="184"/>
      <c r="NZ84" s="184"/>
      <c r="OA84" s="184"/>
      <c r="OB84" s="184"/>
      <c r="OC84" s="184"/>
      <c r="OD84" s="184"/>
      <c r="OE84" s="184"/>
      <c r="OF84" s="184"/>
      <c r="OG84" s="184"/>
      <c r="OH84" s="184"/>
      <c r="OI84" s="184"/>
      <c r="OJ84" s="184"/>
      <c r="OK84" s="184"/>
      <c r="OL84" s="184"/>
      <c r="OM84" s="184"/>
      <c r="ON84" s="184"/>
      <c r="OO84" s="184"/>
      <c r="OP84" s="184"/>
      <c r="OQ84" s="184"/>
      <c r="OR84" s="184"/>
      <c r="OS84" s="184"/>
      <c r="OT84" s="184"/>
      <c r="OU84" s="184"/>
      <c r="OV84" s="184"/>
      <c r="OW84" s="184"/>
      <c r="OX84" s="184"/>
      <c r="OY84" s="184"/>
      <c r="OZ84" s="184"/>
      <c r="PA84" s="184"/>
      <c r="PB84" s="184"/>
      <c r="PC84" s="184"/>
      <c r="PD84" s="184"/>
      <c r="PE84" s="184"/>
      <c r="PF84" s="184"/>
      <c r="PG84" s="184"/>
      <c r="PH84" s="184"/>
      <c r="PI84" s="184"/>
      <c r="PJ84" s="184"/>
      <c r="PK84" s="184"/>
      <c r="PL84" s="184"/>
      <c r="PM84" s="184"/>
      <c r="PN84" s="184"/>
      <c r="PO84" s="184"/>
      <c r="PP84" s="184"/>
      <c r="PQ84" s="184"/>
      <c r="PR84" s="184"/>
      <c r="PS84" s="184"/>
      <c r="PT84" s="184"/>
      <c r="PU84" s="184"/>
      <c r="PV84" s="184"/>
      <c r="PW84" s="184"/>
      <c r="PX84" s="184"/>
      <c r="PY84" s="184"/>
      <c r="PZ84" s="184"/>
      <c r="QA84" s="184"/>
      <c r="QB84" s="184"/>
      <c r="QC84" s="184"/>
      <c r="QD84" s="184"/>
      <c r="QE84" s="184"/>
      <c r="QF84" s="184"/>
      <c r="QG84" s="184"/>
      <c r="QH84" s="184"/>
      <c r="QI84" s="184"/>
      <c r="QJ84" s="184"/>
      <c r="QK84" s="184"/>
      <c r="QL84" s="184"/>
      <c r="QM84" s="184"/>
      <c r="QN84" s="184"/>
      <c r="QO84" s="184"/>
      <c r="QP84" s="184"/>
      <c r="QQ84" s="184"/>
      <c r="QR84" s="184"/>
      <c r="QS84" s="184"/>
      <c r="QT84" s="184"/>
      <c r="QU84" s="184"/>
      <c r="QV84" s="184"/>
      <c r="QW84" s="184"/>
      <c r="QX84" s="184"/>
      <c r="QY84" s="184"/>
      <c r="QZ84" s="184"/>
      <c r="RA84" s="184"/>
      <c r="RB84" s="184"/>
      <c r="RC84" s="184"/>
      <c r="RD84" s="184"/>
      <c r="RE84" s="184"/>
      <c r="RF84" s="184"/>
      <c r="RG84" s="184"/>
      <c r="RH84" s="184"/>
      <c r="RI84" s="184"/>
      <c r="RJ84" s="184"/>
      <c r="RK84" s="184"/>
      <c r="RL84" s="184"/>
      <c r="RM84" s="184"/>
      <c r="RN84" s="184"/>
      <c r="RO84" s="184"/>
      <c r="RP84" s="184"/>
      <c r="RQ84" s="184"/>
      <c r="RR84" s="184"/>
      <c r="RS84" s="184"/>
      <c r="RT84" s="184"/>
      <c r="RU84" s="184"/>
      <c r="RV84" s="184"/>
      <c r="RW84" s="184"/>
      <c r="RX84" s="184"/>
      <c r="RY84" s="184"/>
      <c r="RZ84" s="184"/>
      <c r="SA84" s="184"/>
      <c r="SB84" s="184"/>
      <c r="SC84" s="184"/>
      <c r="SD84" s="184"/>
      <c r="SE84" s="184"/>
      <c r="SF84" s="184"/>
      <c r="SG84" s="184"/>
      <c r="SH84" s="184"/>
      <c r="SI84" s="184"/>
      <c r="SJ84" s="184"/>
      <c r="SK84" s="184"/>
      <c r="SL84" s="184"/>
      <c r="SM84" s="184"/>
      <c r="SN84" s="184"/>
      <c r="SO84" s="184"/>
      <c r="SP84" s="184"/>
      <c r="SQ84" s="184"/>
      <c r="SR84" s="184"/>
      <c r="SS84" s="184"/>
      <c r="ST84" s="184"/>
      <c r="SU84" s="184"/>
      <c r="SV84" s="184"/>
      <c r="SW84" s="184"/>
      <c r="SX84" s="184"/>
      <c r="SY84" s="184"/>
      <c r="SZ84" s="184"/>
      <c r="TA84" s="184"/>
      <c r="TB84" s="184"/>
      <c r="TC84" s="184"/>
      <c r="TD84" s="184"/>
      <c r="TE84" s="184"/>
      <c r="TF84" s="184"/>
      <c r="TG84" s="184"/>
      <c r="TH84" s="184"/>
      <c r="TI84" s="184"/>
      <c r="TJ84" s="184"/>
      <c r="TK84" s="184"/>
      <c r="TL84" s="184"/>
      <c r="TM84" s="184"/>
      <c r="TN84" s="184"/>
      <c r="TO84" s="184"/>
      <c r="TP84" s="184"/>
      <c r="TQ84" s="184"/>
      <c r="TR84" s="184"/>
      <c r="TS84" s="184"/>
      <c r="TT84" s="184"/>
      <c r="TU84" s="184"/>
      <c r="TV84" s="184"/>
      <c r="TW84" s="184"/>
      <c r="TX84" s="184"/>
      <c r="TY84" s="184"/>
      <c r="TZ84" s="184"/>
      <c r="UA84" s="184"/>
      <c r="UB84" s="184"/>
      <c r="UC84" s="184"/>
      <c r="UD84" s="184"/>
      <c r="UE84" s="184"/>
      <c r="UF84" s="184"/>
      <c r="UG84" s="184"/>
      <c r="UH84" s="184"/>
      <c r="UI84" s="184"/>
      <c r="UJ84" s="184"/>
      <c r="UK84" s="184"/>
      <c r="UL84" s="184"/>
      <c r="UM84" s="184"/>
      <c r="UN84" s="184"/>
      <c r="UO84" s="184"/>
      <c r="UP84" s="184"/>
      <c r="UQ84" s="184"/>
      <c r="UR84" s="184"/>
      <c r="US84" s="184"/>
      <c r="UT84" s="184"/>
      <c r="UU84" s="184"/>
      <c r="UV84" s="184"/>
      <c r="UW84" s="184"/>
      <c r="UX84" s="184"/>
      <c r="UY84" s="184"/>
      <c r="UZ84" s="184"/>
      <c r="VA84" s="184"/>
      <c r="VB84" s="184"/>
      <c r="VC84" s="184"/>
      <c r="VD84" s="184"/>
      <c r="VE84" s="184"/>
      <c r="VF84" s="184"/>
      <c r="VG84" s="184"/>
      <c r="VH84" s="184"/>
      <c r="VI84" s="184"/>
      <c r="VJ84" s="184"/>
      <c r="VK84" s="184"/>
      <c r="VL84" s="184"/>
      <c r="VM84" s="184"/>
      <c r="VN84" s="184"/>
      <c r="VO84" s="184"/>
      <c r="VP84" s="184"/>
      <c r="VQ84" s="184"/>
      <c r="VR84" s="184"/>
      <c r="VS84" s="184"/>
      <c r="VT84" s="184"/>
      <c r="VU84" s="184"/>
      <c r="VV84" s="184"/>
      <c r="VW84" s="184"/>
      <c r="VX84" s="184"/>
      <c r="VY84" s="184"/>
      <c r="VZ84" s="184"/>
      <c r="WA84" s="184"/>
      <c r="WB84" s="184"/>
      <c r="WC84" s="184"/>
      <c r="WD84" s="184"/>
      <c r="WE84" s="184"/>
      <c r="WF84" s="184"/>
      <c r="WG84" s="184"/>
      <c r="WH84" s="184"/>
      <c r="WI84" s="184"/>
      <c r="WJ84" s="184"/>
      <c r="WK84" s="184"/>
      <c r="WL84" s="184"/>
      <c r="WM84" s="184"/>
      <c r="WN84" s="184"/>
      <c r="WO84" s="184"/>
      <c r="WP84" s="184"/>
      <c r="WQ84" s="184"/>
      <c r="WR84" s="184"/>
      <c r="WS84" s="184"/>
      <c r="WT84" s="184"/>
      <c r="WU84" s="184"/>
      <c r="WV84" s="184"/>
      <c r="WW84" s="184"/>
      <c r="WX84" s="184"/>
      <c r="WY84" s="184"/>
      <c r="WZ84" s="184"/>
      <c r="XA84" s="184"/>
      <c r="XB84" s="184"/>
      <c r="XC84" s="184"/>
      <c r="XD84" s="184"/>
      <c r="XE84" s="184"/>
      <c r="XF84" s="184"/>
      <c r="XG84" s="184"/>
      <c r="XH84" s="184"/>
      <c r="XI84" s="184"/>
      <c r="XJ84" s="184"/>
      <c r="XK84" s="184"/>
      <c r="XL84" s="184"/>
      <c r="XM84" s="184"/>
      <c r="XN84" s="184"/>
      <c r="XO84" s="184"/>
      <c r="XP84" s="184"/>
      <c r="XQ84" s="184"/>
      <c r="XR84" s="184"/>
      <c r="XS84" s="184"/>
      <c r="XT84" s="184"/>
      <c r="XU84" s="184"/>
      <c r="XV84" s="184"/>
      <c r="XW84" s="184"/>
      <c r="XX84" s="184"/>
      <c r="XY84" s="184"/>
      <c r="XZ84" s="184"/>
      <c r="YA84" s="184"/>
      <c r="YB84" s="184"/>
      <c r="YC84" s="184"/>
      <c r="YD84" s="184"/>
      <c r="YE84" s="184"/>
      <c r="YF84" s="184"/>
      <c r="YG84" s="184"/>
      <c r="YH84" s="184"/>
      <c r="YI84" s="184"/>
      <c r="YJ84" s="184"/>
      <c r="YK84" s="184"/>
      <c r="YL84" s="184"/>
      <c r="YM84" s="184"/>
      <c r="YN84" s="184"/>
      <c r="YO84" s="184"/>
      <c r="YP84" s="184"/>
      <c r="YQ84" s="184"/>
      <c r="YR84" s="184"/>
      <c r="YS84" s="184"/>
      <c r="YT84" s="184"/>
      <c r="YU84" s="184"/>
      <c r="YV84" s="184"/>
      <c r="YW84" s="184"/>
      <c r="YX84" s="184"/>
      <c r="YY84" s="184"/>
      <c r="YZ84" s="184"/>
      <c r="ZA84" s="184"/>
      <c r="ZB84" s="184"/>
      <c r="ZC84" s="184"/>
      <c r="ZD84" s="184"/>
      <c r="ZE84" s="184"/>
      <c r="ZF84" s="184"/>
      <c r="ZG84" s="184"/>
      <c r="ZH84" s="184"/>
      <c r="ZI84" s="184"/>
      <c r="ZJ84" s="184"/>
      <c r="ZK84" s="184"/>
      <c r="ZL84" s="184"/>
      <c r="ZM84" s="184"/>
      <c r="ZN84" s="184"/>
      <c r="ZO84" s="184"/>
      <c r="ZP84" s="184"/>
      <c r="ZQ84" s="184"/>
      <c r="ZR84" s="184"/>
      <c r="ZS84" s="184"/>
      <c r="ZT84" s="184"/>
      <c r="ZU84" s="184"/>
      <c r="ZV84" s="184"/>
      <c r="ZW84" s="184"/>
      <c r="ZX84" s="184"/>
      <c r="ZY84" s="184"/>
      <c r="ZZ84" s="184"/>
      <c r="AAA84" s="184"/>
      <c r="AAB84" s="184"/>
      <c r="AAC84" s="184"/>
      <c r="AAD84" s="184"/>
      <c r="AAE84" s="184"/>
      <c r="AAF84" s="184"/>
      <c r="AAG84" s="184"/>
      <c r="AAH84" s="184"/>
      <c r="AAI84" s="184"/>
      <c r="AAJ84" s="184"/>
      <c r="AAK84" s="184"/>
      <c r="AAL84" s="184"/>
      <c r="AAM84" s="184"/>
      <c r="AAN84" s="184"/>
      <c r="AAO84" s="184"/>
      <c r="AAP84" s="184"/>
      <c r="AAQ84" s="184"/>
      <c r="AAR84" s="184"/>
      <c r="AAS84" s="184"/>
      <c r="AAT84" s="184"/>
      <c r="AAU84" s="184"/>
      <c r="AAV84" s="184"/>
      <c r="AAW84" s="184"/>
      <c r="AAX84" s="184"/>
      <c r="AAY84" s="184"/>
      <c r="AAZ84" s="184"/>
      <c r="ABA84" s="184"/>
      <c r="ABB84" s="184"/>
      <c r="ABC84" s="184"/>
      <c r="ABD84" s="184"/>
      <c r="ABE84" s="184"/>
      <c r="ABF84" s="184"/>
      <c r="ABG84" s="184"/>
      <c r="ABH84" s="184"/>
      <c r="ABI84" s="184"/>
      <c r="ABJ84" s="184"/>
      <c r="ABK84" s="184"/>
      <c r="ABL84" s="184"/>
      <c r="ABM84" s="184"/>
      <c r="ABN84" s="184"/>
      <c r="ABO84" s="184"/>
      <c r="ABP84" s="184"/>
      <c r="ABQ84" s="184"/>
      <c r="ABR84" s="184"/>
      <c r="ABS84" s="184"/>
      <c r="ABT84" s="184"/>
      <c r="ABU84" s="184"/>
      <c r="ABV84" s="184"/>
      <c r="ABW84" s="184"/>
      <c r="ABX84" s="184"/>
      <c r="ABY84" s="184"/>
      <c r="ABZ84" s="184"/>
      <c r="ACA84" s="184"/>
      <c r="ACB84" s="184"/>
      <c r="ACC84" s="184"/>
      <c r="ACD84" s="184"/>
      <c r="ACE84" s="184"/>
      <c r="ACF84" s="184"/>
      <c r="ACG84" s="184"/>
      <c r="ACH84" s="184"/>
      <c r="ACI84" s="184"/>
      <c r="ACJ84" s="184"/>
      <c r="ACK84" s="184"/>
      <c r="ACL84" s="184"/>
      <c r="ACM84" s="184"/>
      <c r="ACN84" s="184"/>
      <c r="ACO84" s="184"/>
      <c r="ACP84" s="184"/>
      <c r="ACQ84" s="184"/>
      <c r="ACR84" s="184"/>
      <c r="ACS84" s="184"/>
      <c r="ACT84" s="184"/>
      <c r="ACU84" s="184"/>
      <c r="ACV84" s="184"/>
      <c r="ACW84" s="184"/>
      <c r="ACX84" s="184"/>
      <c r="ACY84" s="184"/>
      <c r="ACZ84" s="184"/>
      <c r="ADA84" s="184"/>
      <c r="ADB84" s="184"/>
      <c r="ADC84" s="184"/>
      <c r="ADD84" s="184"/>
      <c r="ADE84" s="184"/>
      <c r="ADF84" s="184"/>
      <c r="ADG84" s="184"/>
      <c r="ADH84" s="184"/>
      <c r="ADI84" s="184"/>
      <c r="ADJ84" s="184"/>
      <c r="ADK84" s="184"/>
      <c r="ADL84" s="184"/>
      <c r="ADM84" s="184"/>
      <c r="ADN84" s="184"/>
      <c r="ADO84" s="184"/>
      <c r="ADP84" s="184"/>
      <c r="ADQ84" s="184"/>
      <c r="ADR84" s="184"/>
      <c r="ADS84" s="184"/>
      <c r="ADT84" s="184"/>
      <c r="ADU84" s="184"/>
      <c r="ADV84" s="184"/>
      <c r="ADW84" s="184"/>
      <c r="ADX84" s="184"/>
      <c r="ADY84" s="184"/>
      <c r="ADZ84" s="184"/>
      <c r="AEA84" s="184"/>
      <c r="AEB84" s="184"/>
      <c r="AEC84" s="184"/>
      <c r="AED84" s="184"/>
      <c r="AEE84" s="184"/>
      <c r="AEF84" s="184"/>
      <c r="AEG84" s="184"/>
      <c r="AEH84" s="184"/>
      <c r="AEI84" s="184"/>
      <c r="AEJ84" s="184"/>
      <c r="AEK84" s="184"/>
      <c r="AEL84" s="184"/>
      <c r="AEM84" s="184"/>
      <c r="AEN84" s="184"/>
      <c r="AEO84" s="184"/>
      <c r="AEP84" s="184"/>
      <c r="AEQ84" s="184"/>
      <c r="AER84" s="184"/>
      <c r="AES84" s="184"/>
      <c r="AET84" s="184"/>
      <c r="AEU84" s="184"/>
      <c r="AEV84" s="184"/>
      <c r="AEW84" s="184"/>
      <c r="AEX84" s="184"/>
      <c r="AEY84" s="184"/>
      <c r="AEZ84" s="184"/>
      <c r="AFA84" s="184"/>
      <c r="AFB84" s="184"/>
      <c r="AFC84" s="184"/>
      <c r="AFD84" s="184"/>
      <c r="AFE84" s="184"/>
      <c r="AFF84" s="184"/>
      <c r="AFG84" s="184"/>
      <c r="AFH84" s="184"/>
      <c r="AFI84" s="184"/>
      <c r="AFJ84" s="184"/>
      <c r="AFK84" s="184"/>
      <c r="AFL84" s="184"/>
      <c r="AFM84" s="184"/>
      <c r="AFN84" s="184"/>
      <c r="AFO84" s="184"/>
      <c r="AFP84" s="184"/>
      <c r="AFQ84" s="184"/>
      <c r="AFR84" s="184"/>
      <c r="AFS84" s="184"/>
      <c r="AFT84" s="184"/>
      <c r="AFU84" s="184"/>
      <c r="AFV84" s="184"/>
      <c r="AFW84" s="184"/>
      <c r="AFX84" s="184"/>
      <c r="AFY84" s="184"/>
    </row>
    <row r="85" spans="2:857" ht="13.35" customHeight="1" x14ac:dyDescent="0.25">
      <c r="B85" s="263" t="s">
        <v>9523</v>
      </c>
      <c r="C85" s="278">
        <v>353679.74</v>
      </c>
      <c r="D85" s="264" t="s">
        <v>9524</v>
      </c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4"/>
      <c r="DM85" s="184"/>
      <c r="DN85" s="184"/>
      <c r="DO85" s="184"/>
      <c r="DP85" s="184"/>
      <c r="DQ85" s="184"/>
      <c r="DR85" s="184"/>
      <c r="DS85" s="184"/>
      <c r="DT85" s="184"/>
      <c r="DU85" s="184"/>
      <c r="DV85" s="184"/>
      <c r="DW85" s="184"/>
      <c r="DX85" s="184"/>
      <c r="DY85" s="184"/>
      <c r="DZ85" s="184"/>
      <c r="EA85" s="184"/>
      <c r="EB85" s="184"/>
      <c r="EC85" s="184"/>
      <c r="ED85" s="184"/>
      <c r="EE85" s="184"/>
      <c r="EF85" s="184"/>
      <c r="EG85" s="184"/>
      <c r="EH85" s="184"/>
      <c r="EI85" s="184"/>
      <c r="EJ85" s="184"/>
      <c r="EK85" s="184"/>
      <c r="EL85" s="184"/>
      <c r="EM85" s="184"/>
      <c r="EN85" s="184"/>
      <c r="EO85" s="184"/>
      <c r="EP85" s="184"/>
      <c r="EQ85" s="184"/>
      <c r="ER85" s="184"/>
      <c r="ES85" s="184"/>
      <c r="ET85" s="184"/>
      <c r="EU85" s="184"/>
      <c r="EV85" s="184"/>
      <c r="EW85" s="184"/>
      <c r="EX85" s="184"/>
      <c r="EY85" s="184"/>
      <c r="EZ85" s="184"/>
      <c r="FA85" s="184"/>
      <c r="FB85" s="184"/>
      <c r="FC85" s="184"/>
      <c r="FD85" s="184"/>
      <c r="FE85" s="184"/>
      <c r="FF85" s="184"/>
      <c r="FG85" s="184"/>
      <c r="FH85" s="184"/>
      <c r="FI85" s="184"/>
      <c r="FJ85" s="184"/>
      <c r="FK85" s="184"/>
      <c r="FL85" s="184"/>
      <c r="FM85" s="184"/>
      <c r="FN85" s="184"/>
      <c r="FO85" s="184"/>
      <c r="FP85" s="184"/>
      <c r="FQ85" s="184"/>
      <c r="FR85" s="184"/>
      <c r="FS85" s="184"/>
      <c r="FT85" s="184"/>
      <c r="FU85" s="184"/>
      <c r="FV85" s="184"/>
      <c r="FW85" s="184"/>
      <c r="FX85" s="184"/>
      <c r="FY85" s="184"/>
      <c r="FZ85" s="184"/>
      <c r="GA85" s="184"/>
      <c r="GB85" s="184"/>
      <c r="GC85" s="184"/>
      <c r="GD85" s="184"/>
      <c r="GE85" s="184"/>
      <c r="GF85" s="184"/>
      <c r="GG85" s="184"/>
      <c r="GH85" s="184"/>
      <c r="GI85" s="184"/>
      <c r="GJ85" s="184"/>
      <c r="GK85" s="184"/>
      <c r="GL85" s="184"/>
      <c r="GM85" s="184"/>
      <c r="GN85" s="184"/>
      <c r="GO85" s="184"/>
      <c r="GP85" s="184"/>
      <c r="GQ85" s="184"/>
      <c r="GR85" s="184"/>
      <c r="GS85" s="184"/>
      <c r="GT85" s="184"/>
      <c r="GU85" s="184"/>
      <c r="GV85" s="184"/>
      <c r="GW85" s="184"/>
      <c r="GX85" s="184"/>
      <c r="GY85" s="184"/>
      <c r="GZ85" s="184"/>
      <c r="HA85" s="184"/>
      <c r="HB85" s="184"/>
      <c r="HC85" s="184"/>
      <c r="HD85" s="184"/>
      <c r="HE85" s="184"/>
      <c r="HF85" s="184"/>
      <c r="HG85" s="184"/>
      <c r="HH85" s="184"/>
      <c r="HI85" s="184"/>
      <c r="HJ85" s="184"/>
      <c r="HK85" s="184"/>
      <c r="HL85" s="184"/>
      <c r="HM85" s="184"/>
      <c r="HN85" s="184"/>
      <c r="HO85" s="184"/>
      <c r="HP85" s="184"/>
      <c r="HQ85" s="184"/>
      <c r="HR85" s="184"/>
      <c r="HS85" s="184"/>
      <c r="HT85" s="184"/>
      <c r="HU85" s="184"/>
      <c r="HV85" s="184"/>
      <c r="HW85" s="184"/>
      <c r="HX85" s="184"/>
      <c r="HY85" s="184"/>
      <c r="HZ85" s="184"/>
      <c r="IA85" s="184"/>
      <c r="IB85" s="184"/>
      <c r="IC85" s="184"/>
      <c r="ID85" s="184"/>
      <c r="IE85" s="184"/>
      <c r="IF85" s="184"/>
      <c r="IG85" s="184"/>
      <c r="IH85" s="184"/>
      <c r="II85" s="184"/>
      <c r="IJ85" s="184"/>
      <c r="IK85" s="184"/>
      <c r="IL85" s="184"/>
      <c r="IM85" s="184"/>
      <c r="IN85" s="184"/>
      <c r="IO85" s="184"/>
      <c r="IP85" s="184"/>
      <c r="IQ85" s="184"/>
      <c r="IR85" s="184"/>
      <c r="IS85" s="184"/>
      <c r="IT85" s="184"/>
      <c r="IU85" s="184"/>
      <c r="IV85" s="184"/>
      <c r="IW85" s="184"/>
      <c r="IX85" s="184"/>
      <c r="IY85" s="184"/>
      <c r="IZ85" s="184"/>
      <c r="JA85" s="184"/>
      <c r="JB85" s="184"/>
      <c r="JC85" s="184"/>
      <c r="JD85" s="184"/>
      <c r="JE85" s="184"/>
      <c r="JF85" s="184"/>
      <c r="JG85" s="184"/>
      <c r="JH85" s="184"/>
      <c r="JI85" s="184"/>
      <c r="JJ85" s="184"/>
      <c r="JK85" s="184"/>
      <c r="JL85" s="184"/>
      <c r="JM85" s="184"/>
      <c r="JN85" s="184"/>
      <c r="JO85" s="184"/>
      <c r="JP85" s="184"/>
      <c r="JQ85" s="184"/>
      <c r="JR85" s="184"/>
      <c r="JS85" s="184"/>
      <c r="JT85" s="184"/>
      <c r="JU85" s="184"/>
      <c r="JV85" s="184"/>
      <c r="JW85" s="184"/>
      <c r="JX85" s="184"/>
      <c r="JY85" s="184"/>
      <c r="JZ85" s="184"/>
      <c r="KA85" s="184"/>
      <c r="KB85" s="184"/>
      <c r="KC85" s="184"/>
      <c r="KD85" s="184"/>
      <c r="KE85" s="184"/>
      <c r="KF85" s="184"/>
      <c r="KG85" s="184"/>
      <c r="KH85" s="184"/>
      <c r="KI85" s="184"/>
      <c r="KJ85" s="184"/>
      <c r="KK85" s="184"/>
      <c r="KL85" s="184"/>
      <c r="KM85" s="184"/>
      <c r="KN85" s="184"/>
      <c r="KO85" s="184"/>
      <c r="KP85" s="184"/>
      <c r="KQ85" s="184"/>
      <c r="KR85" s="184"/>
      <c r="KS85" s="184"/>
      <c r="KT85" s="184"/>
      <c r="KU85" s="184"/>
      <c r="KV85" s="184"/>
      <c r="KW85" s="184"/>
      <c r="KX85" s="184"/>
      <c r="KY85" s="184"/>
      <c r="KZ85" s="184"/>
      <c r="LA85" s="184"/>
      <c r="LB85" s="184"/>
      <c r="LC85" s="184"/>
      <c r="LD85" s="184"/>
      <c r="LE85" s="184"/>
      <c r="LF85" s="184"/>
      <c r="LG85" s="184"/>
      <c r="LH85" s="184"/>
      <c r="LI85" s="184"/>
      <c r="LJ85" s="184"/>
      <c r="LK85" s="184"/>
      <c r="LL85" s="184"/>
      <c r="LM85" s="184"/>
      <c r="LN85" s="184"/>
      <c r="LO85" s="184"/>
      <c r="LP85" s="184"/>
      <c r="LQ85" s="184"/>
      <c r="LR85" s="184"/>
      <c r="LS85" s="184"/>
      <c r="LT85" s="184"/>
      <c r="LU85" s="184"/>
      <c r="LV85" s="184"/>
      <c r="LW85" s="184"/>
      <c r="LX85" s="184"/>
      <c r="LY85" s="184"/>
      <c r="LZ85" s="184"/>
      <c r="MA85" s="184"/>
      <c r="MB85" s="184"/>
      <c r="MC85" s="184"/>
      <c r="MD85" s="184"/>
      <c r="ME85" s="184"/>
      <c r="MF85" s="184"/>
      <c r="MG85" s="184"/>
      <c r="MH85" s="184"/>
      <c r="MI85" s="184"/>
      <c r="MJ85" s="184"/>
      <c r="MK85" s="184"/>
      <c r="ML85" s="184"/>
      <c r="MM85" s="184"/>
      <c r="MN85" s="184"/>
      <c r="MO85" s="184"/>
      <c r="MP85" s="184"/>
      <c r="MQ85" s="184"/>
      <c r="MR85" s="184"/>
      <c r="MS85" s="184"/>
      <c r="MT85" s="184"/>
      <c r="MU85" s="184"/>
      <c r="MV85" s="184"/>
      <c r="MW85" s="184"/>
      <c r="MX85" s="184"/>
      <c r="MY85" s="184"/>
      <c r="MZ85" s="184"/>
      <c r="NA85" s="184"/>
      <c r="NB85" s="184"/>
      <c r="NC85" s="184"/>
      <c r="ND85" s="184"/>
      <c r="NE85" s="184"/>
      <c r="NF85" s="184"/>
      <c r="NG85" s="184"/>
      <c r="NH85" s="184"/>
      <c r="NI85" s="184"/>
      <c r="NJ85" s="184"/>
      <c r="NK85" s="184"/>
      <c r="NL85" s="184"/>
      <c r="NM85" s="184"/>
      <c r="NN85" s="184"/>
      <c r="NO85" s="184"/>
      <c r="NP85" s="184"/>
      <c r="NQ85" s="184"/>
      <c r="NR85" s="184"/>
      <c r="NS85" s="184"/>
      <c r="NT85" s="184"/>
      <c r="NU85" s="184"/>
      <c r="NV85" s="184"/>
      <c r="NW85" s="184"/>
      <c r="NX85" s="184"/>
      <c r="NY85" s="184"/>
      <c r="NZ85" s="184"/>
      <c r="OA85" s="184"/>
      <c r="OB85" s="184"/>
      <c r="OC85" s="184"/>
      <c r="OD85" s="184"/>
      <c r="OE85" s="184"/>
      <c r="OF85" s="184"/>
      <c r="OG85" s="184"/>
      <c r="OH85" s="184"/>
      <c r="OI85" s="184"/>
      <c r="OJ85" s="184"/>
      <c r="OK85" s="184"/>
      <c r="OL85" s="184"/>
      <c r="OM85" s="184"/>
      <c r="ON85" s="184"/>
      <c r="OO85" s="184"/>
      <c r="OP85" s="184"/>
      <c r="OQ85" s="184"/>
      <c r="OR85" s="184"/>
      <c r="OS85" s="184"/>
      <c r="OT85" s="184"/>
      <c r="OU85" s="184"/>
      <c r="OV85" s="184"/>
      <c r="OW85" s="184"/>
      <c r="OX85" s="184"/>
      <c r="OY85" s="184"/>
      <c r="OZ85" s="184"/>
      <c r="PA85" s="184"/>
      <c r="PB85" s="184"/>
      <c r="PC85" s="184"/>
      <c r="PD85" s="184"/>
      <c r="PE85" s="184"/>
      <c r="PF85" s="184"/>
      <c r="PG85" s="184"/>
      <c r="PH85" s="184"/>
      <c r="PI85" s="184"/>
      <c r="PJ85" s="184"/>
      <c r="PK85" s="184"/>
      <c r="PL85" s="184"/>
      <c r="PM85" s="184"/>
      <c r="PN85" s="184"/>
      <c r="PO85" s="184"/>
      <c r="PP85" s="184"/>
      <c r="PQ85" s="184"/>
      <c r="PR85" s="184"/>
      <c r="PS85" s="184"/>
      <c r="PT85" s="184"/>
      <c r="PU85" s="184"/>
      <c r="PV85" s="184"/>
      <c r="PW85" s="184"/>
      <c r="PX85" s="184"/>
      <c r="PY85" s="184"/>
      <c r="PZ85" s="184"/>
      <c r="QA85" s="184"/>
      <c r="QB85" s="184"/>
      <c r="QC85" s="184"/>
      <c r="QD85" s="184"/>
      <c r="QE85" s="184"/>
      <c r="QF85" s="184"/>
      <c r="QG85" s="184"/>
      <c r="QH85" s="184"/>
      <c r="QI85" s="184"/>
      <c r="QJ85" s="184"/>
      <c r="QK85" s="184"/>
      <c r="QL85" s="184"/>
      <c r="QM85" s="184"/>
      <c r="QN85" s="184"/>
      <c r="QO85" s="184"/>
      <c r="QP85" s="184"/>
      <c r="QQ85" s="184"/>
      <c r="QR85" s="184"/>
      <c r="QS85" s="184"/>
      <c r="QT85" s="184"/>
      <c r="QU85" s="184"/>
      <c r="QV85" s="184"/>
      <c r="QW85" s="184"/>
      <c r="QX85" s="184"/>
      <c r="QY85" s="184"/>
      <c r="QZ85" s="184"/>
      <c r="RA85" s="184"/>
      <c r="RB85" s="184"/>
      <c r="RC85" s="184"/>
      <c r="RD85" s="184"/>
      <c r="RE85" s="184"/>
      <c r="RF85" s="184"/>
      <c r="RG85" s="184"/>
      <c r="RH85" s="184"/>
      <c r="RI85" s="184"/>
      <c r="RJ85" s="184"/>
      <c r="RK85" s="184"/>
      <c r="RL85" s="184"/>
      <c r="RM85" s="184"/>
      <c r="RN85" s="184"/>
      <c r="RO85" s="184"/>
      <c r="RP85" s="184"/>
      <c r="RQ85" s="184"/>
      <c r="RR85" s="184"/>
      <c r="RS85" s="184"/>
      <c r="RT85" s="184"/>
      <c r="RU85" s="184"/>
      <c r="RV85" s="184"/>
      <c r="RW85" s="184"/>
      <c r="RX85" s="184"/>
      <c r="RY85" s="184"/>
      <c r="RZ85" s="184"/>
      <c r="SA85" s="184"/>
      <c r="SB85" s="184"/>
      <c r="SC85" s="184"/>
      <c r="SD85" s="184"/>
      <c r="SE85" s="184"/>
      <c r="SF85" s="184"/>
      <c r="SG85" s="184"/>
      <c r="SH85" s="184"/>
      <c r="SI85" s="184"/>
      <c r="SJ85" s="184"/>
      <c r="SK85" s="184"/>
      <c r="SL85" s="184"/>
      <c r="SM85" s="184"/>
      <c r="SN85" s="184"/>
      <c r="SO85" s="184"/>
      <c r="SP85" s="184"/>
      <c r="SQ85" s="184"/>
      <c r="SR85" s="184"/>
      <c r="SS85" s="184"/>
      <c r="ST85" s="184"/>
      <c r="SU85" s="184"/>
      <c r="SV85" s="184"/>
      <c r="SW85" s="184"/>
      <c r="SX85" s="184"/>
      <c r="SY85" s="184"/>
      <c r="SZ85" s="184"/>
      <c r="TA85" s="184"/>
      <c r="TB85" s="184"/>
      <c r="TC85" s="184"/>
      <c r="TD85" s="184"/>
      <c r="TE85" s="184"/>
      <c r="TF85" s="184"/>
      <c r="TG85" s="184"/>
      <c r="TH85" s="184"/>
      <c r="TI85" s="184"/>
      <c r="TJ85" s="184"/>
      <c r="TK85" s="184"/>
      <c r="TL85" s="184"/>
      <c r="TM85" s="184"/>
      <c r="TN85" s="184"/>
      <c r="TO85" s="184"/>
      <c r="TP85" s="184"/>
      <c r="TQ85" s="184"/>
      <c r="TR85" s="184"/>
      <c r="TS85" s="184"/>
      <c r="TT85" s="184"/>
      <c r="TU85" s="184"/>
      <c r="TV85" s="184"/>
      <c r="TW85" s="184"/>
      <c r="TX85" s="184"/>
      <c r="TY85" s="184"/>
      <c r="TZ85" s="184"/>
      <c r="UA85" s="184"/>
      <c r="UB85" s="184"/>
      <c r="UC85" s="184"/>
      <c r="UD85" s="184"/>
      <c r="UE85" s="184"/>
      <c r="UF85" s="184"/>
      <c r="UG85" s="184"/>
      <c r="UH85" s="184"/>
      <c r="UI85" s="184"/>
      <c r="UJ85" s="184"/>
      <c r="UK85" s="184"/>
      <c r="UL85" s="184"/>
      <c r="UM85" s="184"/>
      <c r="UN85" s="184"/>
      <c r="UO85" s="184"/>
      <c r="UP85" s="184"/>
      <c r="UQ85" s="184"/>
      <c r="UR85" s="184"/>
      <c r="US85" s="184"/>
      <c r="UT85" s="184"/>
      <c r="UU85" s="184"/>
      <c r="UV85" s="184"/>
      <c r="UW85" s="184"/>
      <c r="UX85" s="184"/>
      <c r="UY85" s="184"/>
      <c r="UZ85" s="184"/>
      <c r="VA85" s="184"/>
      <c r="VB85" s="184"/>
      <c r="VC85" s="184"/>
      <c r="VD85" s="184"/>
      <c r="VE85" s="184"/>
      <c r="VF85" s="184"/>
      <c r="VG85" s="184"/>
      <c r="VH85" s="184"/>
      <c r="VI85" s="184"/>
      <c r="VJ85" s="184"/>
      <c r="VK85" s="184"/>
      <c r="VL85" s="184"/>
      <c r="VM85" s="184"/>
      <c r="VN85" s="184"/>
      <c r="VO85" s="184"/>
      <c r="VP85" s="184"/>
      <c r="VQ85" s="184"/>
      <c r="VR85" s="184"/>
      <c r="VS85" s="184"/>
      <c r="VT85" s="184"/>
      <c r="VU85" s="184"/>
      <c r="VV85" s="184"/>
      <c r="VW85" s="184"/>
      <c r="VX85" s="184"/>
      <c r="VY85" s="184"/>
      <c r="VZ85" s="184"/>
      <c r="WA85" s="184"/>
      <c r="WB85" s="184"/>
      <c r="WC85" s="184"/>
      <c r="WD85" s="184"/>
      <c r="WE85" s="184"/>
      <c r="WF85" s="184"/>
      <c r="WG85" s="184"/>
      <c r="WH85" s="184"/>
      <c r="WI85" s="184"/>
      <c r="WJ85" s="184"/>
      <c r="WK85" s="184"/>
      <c r="WL85" s="184"/>
      <c r="WM85" s="184"/>
      <c r="WN85" s="184"/>
      <c r="WO85" s="184"/>
      <c r="WP85" s="184"/>
      <c r="WQ85" s="184"/>
      <c r="WR85" s="184"/>
      <c r="WS85" s="184"/>
      <c r="WT85" s="184"/>
      <c r="WU85" s="184"/>
      <c r="WV85" s="184"/>
      <c r="WW85" s="184"/>
      <c r="WX85" s="184"/>
      <c r="WY85" s="184"/>
      <c r="WZ85" s="184"/>
      <c r="XA85" s="184"/>
      <c r="XB85" s="184"/>
      <c r="XC85" s="184"/>
      <c r="XD85" s="184"/>
      <c r="XE85" s="184"/>
      <c r="XF85" s="184"/>
      <c r="XG85" s="184"/>
      <c r="XH85" s="184"/>
      <c r="XI85" s="184"/>
      <c r="XJ85" s="184"/>
      <c r="XK85" s="184"/>
      <c r="XL85" s="184"/>
      <c r="XM85" s="184"/>
      <c r="XN85" s="184"/>
      <c r="XO85" s="184"/>
      <c r="XP85" s="184"/>
      <c r="XQ85" s="184"/>
      <c r="XR85" s="184"/>
      <c r="XS85" s="184"/>
      <c r="XT85" s="184"/>
      <c r="XU85" s="184"/>
      <c r="XV85" s="184"/>
      <c r="XW85" s="184"/>
      <c r="XX85" s="184"/>
      <c r="XY85" s="184"/>
      <c r="XZ85" s="184"/>
      <c r="YA85" s="184"/>
      <c r="YB85" s="184"/>
      <c r="YC85" s="184"/>
      <c r="YD85" s="184"/>
      <c r="YE85" s="184"/>
      <c r="YF85" s="184"/>
      <c r="YG85" s="184"/>
      <c r="YH85" s="184"/>
      <c r="YI85" s="184"/>
      <c r="YJ85" s="184"/>
      <c r="YK85" s="184"/>
      <c r="YL85" s="184"/>
      <c r="YM85" s="184"/>
      <c r="YN85" s="184"/>
      <c r="YO85" s="184"/>
      <c r="YP85" s="184"/>
      <c r="YQ85" s="184"/>
      <c r="YR85" s="184"/>
      <c r="YS85" s="184"/>
      <c r="YT85" s="184"/>
      <c r="YU85" s="184"/>
      <c r="YV85" s="184"/>
      <c r="YW85" s="184"/>
      <c r="YX85" s="184"/>
      <c r="YY85" s="184"/>
      <c r="YZ85" s="184"/>
      <c r="ZA85" s="184"/>
      <c r="ZB85" s="184"/>
      <c r="ZC85" s="184"/>
      <c r="ZD85" s="184"/>
      <c r="ZE85" s="184"/>
      <c r="ZF85" s="184"/>
      <c r="ZG85" s="184"/>
      <c r="ZH85" s="184"/>
      <c r="ZI85" s="184"/>
      <c r="ZJ85" s="184"/>
      <c r="ZK85" s="184"/>
      <c r="ZL85" s="184"/>
      <c r="ZM85" s="184"/>
      <c r="ZN85" s="184"/>
      <c r="ZO85" s="184"/>
      <c r="ZP85" s="184"/>
      <c r="ZQ85" s="184"/>
      <c r="ZR85" s="184"/>
      <c r="ZS85" s="184"/>
      <c r="ZT85" s="184"/>
      <c r="ZU85" s="184"/>
      <c r="ZV85" s="184"/>
      <c r="ZW85" s="184"/>
      <c r="ZX85" s="184"/>
      <c r="ZY85" s="184"/>
      <c r="ZZ85" s="184"/>
      <c r="AAA85" s="184"/>
      <c r="AAB85" s="184"/>
      <c r="AAC85" s="184"/>
      <c r="AAD85" s="184"/>
      <c r="AAE85" s="184"/>
      <c r="AAF85" s="184"/>
      <c r="AAG85" s="184"/>
      <c r="AAH85" s="184"/>
      <c r="AAI85" s="184"/>
      <c r="AAJ85" s="184"/>
      <c r="AAK85" s="184"/>
      <c r="AAL85" s="184"/>
      <c r="AAM85" s="184"/>
      <c r="AAN85" s="184"/>
      <c r="AAO85" s="184"/>
      <c r="AAP85" s="184"/>
      <c r="AAQ85" s="184"/>
      <c r="AAR85" s="184"/>
      <c r="AAS85" s="184"/>
      <c r="AAT85" s="184"/>
      <c r="AAU85" s="184"/>
      <c r="AAV85" s="184"/>
      <c r="AAW85" s="184"/>
      <c r="AAX85" s="184"/>
      <c r="AAY85" s="184"/>
      <c r="AAZ85" s="184"/>
      <c r="ABA85" s="184"/>
      <c r="ABB85" s="184"/>
      <c r="ABC85" s="184"/>
      <c r="ABD85" s="184"/>
      <c r="ABE85" s="184"/>
      <c r="ABF85" s="184"/>
      <c r="ABG85" s="184"/>
      <c r="ABH85" s="184"/>
      <c r="ABI85" s="184"/>
      <c r="ABJ85" s="184"/>
      <c r="ABK85" s="184"/>
      <c r="ABL85" s="184"/>
      <c r="ABM85" s="184"/>
      <c r="ABN85" s="184"/>
      <c r="ABO85" s="184"/>
      <c r="ABP85" s="184"/>
      <c r="ABQ85" s="184"/>
      <c r="ABR85" s="184"/>
      <c r="ABS85" s="184"/>
      <c r="ABT85" s="184"/>
      <c r="ABU85" s="184"/>
      <c r="ABV85" s="184"/>
      <c r="ABW85" s="184"/>
      <c r="ABX85" s="184"/>
      <c r="ABY85" s="184"/>
      <c r="ABZ85" s="184"/>
      <c r="ACA85" s="184"/>
      <c r="ACB85" s="184"/>
      <c r="ACC85" s="184"/>
      <c r="ACD85" s="184"/>
      <c r="ACE85" s="184"/>
      <c r="ACF85" s="184"/>
      <c r="ACG85" s="184"/>
      <c r="ACH85" s="184"/>
      <c r="ACI85" s="184"/>
      <c r="ACJ85" s="184"/>
      <c r="ACK85" s="184"/>
      <c r="ACL85" s="184"/>
      <c r="ACM85" s="184"/>
      <c r="ACN85" s="184"/>
      <c r="ACO85" s="184"/>
      <c r="ACP85" s="184"/>
      <c r="ACQ85" s="184"/>
      <c r="ACR85" s="184"/>
      <c r="ACS85" s="184"/>
      <c r="ACT85" s="184"/>
      <c r="ACU85" s="184"/>
      <c r="ACV85" s="184"/>
      <c r="ACW85" s="184"/>
      <c r="ACX85" s="184"/>
      <c r="ACY85" s="184"/>
      <c r="ACZ85" s="184"/>
      <c r="ADA85" s="184"/>
      <c r="ADB85" s="184"/>
      <c r="ADC85" s="184"/>
      <c r="ADD85" s="184"/>
      <c r="ADE85" s="184"/>
      <c r="ADF85" s="184"/>
      <c r="ADG85" s="184"/>
      <c r="ADH85" s="184"/>
      <c r="ADI85" s="184"/>
      <c r="ADJ85" s="184"/>
      <c r="ADK85" s="184"/>
      <c r="ADL85" s="184"/>
      <c r="ADM85" s="184"/>
      <c r="ADN85" s="184"/>
      <c r="ADO85" s="184"/>
      <c r="ADP85" s="184"/>
      <c r="ADQ85" s="184"/>
      <c r="ADR85" s="184"/>
      <c r="ADS85" s="184"/>
      <c r="ADT85" s="184"/>
      <c r="ADU85" s="184"/>
      <c r="ADV85" s="184"/>
      <c r="ADW85" s="184"/>
      <c r="ADX85" s="184"/>
      <c r="ADY85" s="184"/>
      <c r="ADZ85" s="184"/>
      <c r="AEA85" s="184"/>
      <c r="AEB85" s="184"/>
      <c r="AEC85" s="184"/>
      <c r="AED85" s="184"/>
      <c r="AEE85" s="184"/>
      <c r="AEF85" s="184"/>
      <c r="AEG85" s="184"/>
      <c r="AEH85" s="184"/>
      <c r="AEI85" s="184"/>
      <c r="AEJ85" s="184"/>
      <c r="AEK85" s="184"/>
      <c r="AEL85" s="184"/>
      <c r="AEM85" s="184"/>
      <c r="AEN85" s="184"/>
      <c r="AEO85" s="184"/>
      <c r="AEP85" s="184"/>
      <c r="AEQ85" s="184"/>
      <c r="AER85" s="184"/>
      <c r="AES85" s="184"/>
      <c r="AET85" s="184"/>
      <c r="AEU85" s="184"/>
      <c r="AEV85" s="184"/>
      <c r="AEW85" s="184"/>
      <c r="AEX85" s="184"/>
      <c r="AEY85" s="184"/>
      <c r="AEZ85" s="184"/>
      <c r="AFA85" s="184"/>
      <c r="AFB85" s="184"/>
      <c r="AFC85" s="184"/>
      <c r="AFD85" s="184"/>
      <c r="AFE85" s="184"/>
      <c r="AFF85" s="184"/>
      <c r="AFG85" s="184"/>
      <c r="AFH85" s="184"/>
      <c r="AFI85" s="184"/>
      <c r="AFJ85" s="184"/>
      <c r="AFK85" s="184"/>
      <c r="AFL85" s="184"/>
      <c r="AFM85" s="184"/>
      <c r="AFN85" s="184"/>
      <c r="AFO85" s="184"/>
      <c r="AFP85" s="184"/>
      <c r="AFQ85" s="184"/>
      <c r="AFR85" s="184"/>
      <c r="AFS85" s="184"/>
      <c r="AFT85" s="184"/>
      <c r="AFU85" s="184"/>
      <c r="AFV85" s="184"/>
      <c r="AFW85" s="184"/>
      <c r="AFX85" s="184"/>
      <c r="AFY85" s="184"/>
    </row>
    <row r="86" spans="2:857" ht="13.35" customHeight="1" x14ac:dyDescent="0.25">
      <c r="B86" s="263" t="s">
        <v>9525</v>
      </c>
      <c r="C86" s="278">
        <v>353679.74</v>
      </c>
      <c r="D86" s="264" t="s">
        <v>9526</v>
      </c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4"/>
      <c r="DM86" s="184"/>
      <c r="DN86" s="184"/>
      <c r="DO86" s="184"/>
      <c r="DP86" s="184"/>
      <c r="DQ86" s="184"/>
      <c r="DR86" s="184"/>
      <c r="DS86" s="184"/>
      <c r="DT86" s="184"/>
      <c r="DU86" s="184"/>
      <c r="DV86" s="184"/>
      <c r="DW86" s="184"/>
      <c r="DX86" s="184"/>
      <c r="DY86" s="184"/>
      <c r="DZ86" s="184"/>
      <c r="EA86" s="184"/>
      <c r="EB86" s="184"/>
      <c r="EC86" s="184"/>
      <c r="ED86" s="184"/>
      <c r="EE86" s="184"/>
      <c r="EF86" s="184"/>
      <c r="EG86" s="184"/>
      <c r="EH86" s="184"/>
      <c r="EI86" s="184"/>
      <c r="EJ86" s="184"/>
      <c r="EK86" s="184"/>
      <c r="EL86" s="184"/>
      <c r="EM86" s="184"/>
      <c r="EN86" s="184"/>
      <c r="EO86" s="184"/>
      <c r="EP86" s="184"/>
      <c r="EQ86" s="184"/>
      <c r="ER86" s="184"/>
      <c r="ES86" s="184"/>
      <c r="ET86" s="184"/>
      <c r="EU86" s="184"/>
      <c r="EV86" s="184"/>
      <c r="EW86" s="184"/>
      <c r="EX86" s="184"/>
      <c r="EY86" s="184"/>
      <c r="EZ86" s="184"/>
      <c r="FA86" s="184"/>
      <c r="FB86" s="184"/>
      <c r="FC86" s="184"/>
      <c r="FD86" s="184"/>
      <c r="FE86" s="184"/>
      <c r="FF86" s="184"/>
      <c r="FG86" s="184"/>
      <c r="FH86" s="184"/>
      <c r="FI86" s="184"/>
      <c r="FJ86" s="184"/>
      <c r="FK86" s="184"/>
      <c r="FL86" s="184"/>
      <c r="FM86" s="184"/>
      <c r="FN86" s="184"/>
      <c r="FO86" s="184"/>
      <c r="FP86" s="184"/>
      <c r="FQ86" s="184"/>
      <c r="FR86" s="184"/>
      <c r="FS86" s="184"/>
      <c r="FT86" s="184"/>
      <c r="FU86" s="184"/>
      <c r="FV86" s="184"/>
      <c r="FW86" s="184"/>
      <c r="FX86" s="184"/>
      <c r="FY86" s="184"/>
      <c r="FZ86" s="184"/>
      <c r="GA86" s="184"/>
      <c r="GB86" s="184"/>
      <c r="GC86" s="184"/>
      <c r="GD86" s="184"/>
      <c r="GE86" s="184"/>
      <c r="GF86" s="184"/>
      <c r="GG86" s="184"/>
      <c r="GH86" s="184"/>
      <c r="GI86" s="184"/>
      <c r="GJ86" s="184"/>
      <c r="GK86" s="184"/>
      <c r="GL86" s="184"/>
      <c r="GM86" s="184"/>
      <c r="GN86" s="184"/>
      <c r="GO86" s="184"/>
      <c r="GP86" s="184"/>
      <c r="GQ86" s="184"/>
      <c r="GR86" s="184"/>
      <c r="GS86" s="184"/>
      <c r="GT86" s="184"/>
      <c r="GU86" s="184"/>
      <c r="GV86" s="184"/>
      <c r="GW86" s="184"/>
      <c r="GX86" s="184"/>
      <c r="GY86" s="184"/>
      <c r="GZ86" s="184"/>
      <c r="HA86" s="184"/>
      <c r="HB86" s="184"/>
      <c r="HC86" s="184"/>
      <c r="HD86" s="184"/>
      <c r="HE86" s="184"/>
      <c r="HF86" s="184"/>
      <c r="HG86" s="184"/>
      <c r="HH86" s="184"/>
      <c r="HI86" s="184"/>
      <c r="HJ86" s="184"/>
      <c r="HK86" s="184"/>
      <c r="HL86" s="184"/>
      <c r="HM86" s="184"/>
      <c r="HN86" s="184"/>
      <c r="HO86" s="184"/>
      <c r="HP86" s="184"/>
      <c r="HQ86" s="184"/>
      <c r="HR86" s="184"/>
      <c r="HS86" s="184"/>
      <c r="HT86" s="184"/>
      <c r="HU86" s="184"/>
      <c r="HV86" s="184"/>
      <c r="HW86" s="184"/>
      <c r="HX86" s="184"/>
      <c r="HY86" s="184"/>
      <c r="HZ86" s="184"/>
      <c r="IA86" s="184"/>
      <c r="IB86" s="184"/>
      <c r="IC86" s="184"/>
      <c r="ID86" s="184"/>
      <c r="IE86" s="184"/>
      <c r="IF86" s="184"/>
      <c r="IG86" s="184"/>
      <c r="IH86" s="184"/>
      <c r="II86" s="184"/>
      <c r="IJ86" s="184"/>
      <c r="IK86" s="184"/>
      <c r="IL86" s="184"/>
      <c r="IM86" s="184"/>
      <c r="IN86" s="184"/>
      <c r="IO86" s="184"/>
      <c r="IP86" s="184"/>
      <c r="IQ86" s="184"/>
      <c r="IR86" s="184"/>
      <c r="IS86" s="184"/>
      <c r="IT86" s="184"/>
      <c r="IU86" s="184"/>
      <c r="IV86" s="184"/>
      <c r="IW86" s="184"/>
      <c r="IX86" s="184"/>
      <c r="IY86" s="184"/>
      <c r="IZ86" s="184"/>
      <c r="JA86" s="184"/>
      <c r="JB86" s="184"/>
      <c r="JC86" s="184"/>
      <c r="JD86" s="184"/>
      <c r="JE86" s="184"/>
      <c r="JF86" s="184"/>
      <c r="JG86" s="184"/>
      <c r="JH86" s="184"/>
      <c r="JI86" s="184"/>
      <c r="JJ86" s="184"/>
      <c r="JK86" s="184"/>
      <c r="JL86" s="184"/>
      <c r="JM86" s="184"/>
      <c r="JN86" s="184"/>
      <c r="JO86" s="184"/>
      <c r="JP86" s="184"/>
      <c r="JQ86" s="184"/>
      <c r="JR86" s="184"/>
      <c r="JS86" s="184"/>
      <c r="JT86" s="184"/>
      <c r="JU86" s="184"/>
      <c r="JV86" s="184"/>
      <c r="JW86" s="184"/>
      <c r="JX86" s="184"/>
      <c r="JY86" s="184"/>
      <c r="JZ86" s="184"/>
      <c r="KA86" s="184"/>
      <c r="KB86" s="184"/>
      <c r="KC86" s="184"/>
      <c r="KD86" s="184"/>
      <c r="KE86" s="184"/>
      <c r="KF86" s="184"/>
      <c r="KG86" s="184"/>
      <c r="KH86" s="184"/>
      <c r="KI86" s="184"/>
      <c r="KJ86" s="184"/>
      <c r="KK86" s="184"/>
      <c r="KL86" s="184"/>
      <c r="KM86" s="184"/>
      <c r="KN86" s="184"/>
      <c r="KO86" s="184"/>
      <c r="KP86" s="184"/>
      <c r="KQ86" s="184"/>
      <c r="KR86" s="184"/>
      <c r="KS86" s="184"/>
      <c r="KT86" s="184"/>
      <c r="KU86" s="184"/>
      <c r="KV86" s="184"/>
      <c r="KW86" s="184"/>
      <c r="KX86" s="184"/>
      <c r="KY86" s="184"/>
      <c r="KZ86" s="184"/>
      <c r="LA86" s="184"/>
      <c r="LB86" s="184"/>
      <c r="LC86" s="184"/>
      <c r="LD86" s="184"/>
      <c r="LE86" s="184"/>
      <c r="LF86" s="184"/>
      <c r="LG86" s="184"/>
      <c r="LH86" s="184"/>
      <c r="LI86" s="184"/>
      <c r="LJ86" s="184"/>
      <c r="LK86" s="184"/>
      <c r="LL86" s="184"/>
      <c r="LM86" s="184"/>
      <c r="LN86" s="184"/>
      <c r="LO86" s="184"/>
      <c r="LP86" s="184"/>
      <c r="LQ86" s="184"/>
      <c r="LR86" s="184"/>
      <c r="LS86" s="184"/>
      <c r="LT86" s="184"/>
      <c r="LU86" s="184"/>
      <c r="LV86" s="184"/>
      <c r="LW86" s="184"/>
      <c r="LX86" s="184"/>
      <c r="LY86" s="184"/>
      <c r="LZ86" s="184"/>
      <c r="MA86" s="184"/>
      <c r="MB86" s="184"/>
      <c r="MC86" s="184"/>
      <c r="MD86" s="184"/>
      <c r="ME86" s="184"/>
      <c r="MF86" s="184"/>
      <c r="MG86" s="184"/>
      <c r="MH86" s="184"/>
      <c r="MI86" s="184"/>
      <c r="MJ86" s="184"/>
      <c r="MK86" s="184"/>
      <c r="ML86" s="184"/>
      <c r="MM86" s="184"/>
      <c r="MN86" s="184"/>
      <c r="MO86" s="184"/>
      <c r="MP86" s="184"/>
      <c r="MQ86" s="184"/>
      <c r="MR86" s="184"/>
      <c r="MS86" s="184"/>
      <c r="MT86" s="184"/>
      <c r="MU86" s="184"/>
      <c r="MV86" s="184"/>
      <c r="MW86" s="184"/>
      <c r="MX86" s="184"/>
      <c r="MY86" s="184"/>
      <c r="MZ86" s="184"/>
      <c r="NA86" s="184"/>
      <c r="NB86" s="184"/>
      <c r="NC86" s="184"/>
      <c r="ND86" s="184"/>
      <c r="NE86" s="184"/>
      <c r="NF86" s="184"/>
      <c r="NG86" s="184"/>
      <c r="NH86" s="184"/>
      <c r="NI86" s="184"/>
      <c r="NJ86" s="184"/>
      <c r="NK86" s="184"/>
      <c r="NL86" s="184"/>
      <c r="NM86" s="184"/>
      <c r="NN86" s="184"/>
      <c r="NO86" s="184"/>
      <c r="NP86" s="184"/>
      <c r="NQ86" s="184"/>
      <c r="NR86" s="184"/>
      <c r="NS86" s="184"/>
      <c r="NT86" s="184"/>
      <c r="NU86" s="184"/>
      <c r="NV86" s="184"/>
      <c r="NW86" s="184"/>
      <c r="NX86" s="184"/>
      <c r="NY86" s="184"/>
      <c r="NZ86" s="184"/>
      <c r="OA86" s="184"/>
      <c r="OB86" s="184"/>
      <c r="OC86" s="184"/>
      <c r="OD86" s="184"/>
      <c r="OE86" s="184"/>
      <c r="OF86" s="184"/>
      <c r="OG86" s="184"/>
      <c r="OH86" s="184"/>
      <c r="OI86" s="184"/>
      <c r="OJ86" s="184"/>
      <c r="OK86" s="184"/>
      <c r="OL86" s="184"/>
      <c r="OM86" s="184"/>
      <c r="ON86" s="184"/>
      <c r="OO86" s="184"/>
      <c r="OP86" s="184"/>
      <c r="OQ86" s="184"/>
      <c r="OR86" s="184"/>
      <c r="OS86" s="184"/>
      <c r="OT86" s="184"/>
      <c r="OU86" s="184"/>
      <c r="OV86" s="184"/>
      <c r="OW86" s="184"/>
      <c r="OX86" s="184"/>
      <c r="OY86" s="184"/>
      <c r="OZ86" s="184"/>
      <c r="PA86" s="184"/>
      <c r="PB86" s="184"/>
      <c r="PC86" s="184"/>
      <c r="PD86" s="184"/>
      <c r="PE86" s="184"/>
      <c r="PF86" s="184"/>
      <c r="PG86" s="184"/>
      <c r="PH86" s="184"/>
      <c r="PI86" s="184"/>
      <c r="PJ86" s="184"/>
      <c r="PK86" s="184"/>
      <c r="PL86" s="184"/>
      <c r="PM86" s="184"/>
      <c r="PN86" s="184"/>
      <c r="PO86" s="184"/>
      <c r="PP86" s="184"/>
      <c r="PQ86" s="184"/>
      <c r="PR86" s="184"/>
      <c r="PS86" s="184"/>
      <c r="PT86" s="184"/>
      <c r="PU86" s="184"/>
      <c r="PV86" s="184"/>
      <c r="PW86" s="184"/>
      <c r="PX86" s="184"/>
      <c r="PY86" s="184"/>
      <c r="PZ86" s="184"/>
      <c r="QA86" s="184"/>
      <c r="QB86" s="184"/>
      <c r="QC86" s="184"/>
      <c r="QD86" s="184"/>
      <c r="QE86" s="184"/>
      <c r="QF86" s="184"/>
      <c r="QG86" s="184"/>
      <c r="QH86" s="184"/>
      <c r="QI86" s="184"/>
      <c r="QJ86" s="184"/>
      <c r="QK86" s="184"/>
      <c r="QL86" s="184"/>
      <c r="QM86" s="184"/>
      <c r="QN86" s="184"/>
      <c r="QO86" s="184"/>
      <c r="QP86" s="184"/>
      <c r="QQ86" s="184"/>
      <c r="QR86" s="184"/>
      <c r="QS86" s="184"/>
      <c r="QT86" s="184"/>
      <c r="QU86" s="184"/>
      <c r="QV86" s="184"/>
      <c r="QW86" s="184"/>
      <c r="QX86" s="184"/>
      <c r="QY86" s="184"/>
      <c r="QZ86" s="184"/>
      <c r="RA86" s="184"/>
      <c r="RB86" s="184"/>
      <c r="RC86" s="184"/>
      <c r="RD86" s="184"/>
      <c r="RE86" s="184"/>
      <c r="RF86" s="184"/>
      <c r="RG86" s="184"/>
      <c r="RH86" s="184"/>
      <c r="RI86" s="184"/>
      <c r="RJ86" s="184"/>
      <c r="RK86" s="184"/>
      <c r="RL86" s="184"/>
      <c r="RM86" s="184"/>
      <c r="RN86" s="184"/>
      <c r="RO86" s="184"/>
      <c r="RP86" s="184"/>
      <c r="RQ86" s="184"/>
      <c r="RR86" s="184"/>
      <c r="RS86" s="184"/>
      <c r="RT86" s="184"/>
      <c r="RU86" s="184"/>
      <c r="RV86" s="184"/>
      <c r="RW86" s="184"/>
      <c r="RX86" s="184"/>
      <c r="RY86" s="184"/>
      <c r="RZ86" s="184"/>
      <c r="SA86" s="184"/>
      <c r="SB86" s="184"/>
      <c r="SC86" s="184"/>
      <c r="SD86" s="184"/>
      <c r="SE86" s="184"/>
      <c r="SF86" s="184"/>
      <c r="SG86" s="184"/>
      <c r="SH86" s="184"/>
      <c r="SI86" s="184"/>
      <c r="SJ86" s="184"/>
      <c r="SK86" s="184"/>
      <c r="SL86" s="184"/>
      <c r="SM86" s="184"/>
      <c r="SN86" s="184"/>
      <c r="SO86" s="184"/>
      <c r="SP86" s="184"/>
      <c r="SQ86" s="184"/>
      <c r="SR86" s="184"/>
      <c r="SS86" s="184"/>
      <c r="ST86" s="184"/>
      <c r="SU86" s="184"/>
      <c r="SV86" s="184"/>
      <c r="SW86" s="184"/>
      <c r="SX86" s="184"/>
      <c r="SY86" s="184"/>
      <c r="SZ86" s="184"/>
      <c r="TA86" s="184"/>
      <c r="TB86" s="184"/>
      <c r="TC86" s="184"/>
      <c r="TD86" s="184"/>
      <c r="TE86" s="184"/>
      <c r="TF86" s="184"/>
      <c r="TG86" s="184"/>
      <c r="TH86" s="184"/>
      <c r="TI86" s="184"/>
      <c r="TJ86" s="184"/>
      <c r="TK86" s="184"/>
      <c r="TL86" s="184"/>
      <c r="TM86" s="184"/>
      <c r="TN86" s="184"/>
      <c r="TO86" s="184"/>
      <c r="TP86" s="184"/>
      <c r="TQ86" s="184"/>
      <c r="TR86" s="184"/>
      <c r="TS86" s="184"/>
      <c r="TT86" s="184"/>
      <c r="TU86" s="184"/>
      <c r="TV86" s="184"/>
      <c r="TW86" s="184"/>
      <c r="TX86" s="184"/>
      <c r="TY86" s="184"/>
      <c r="TZ86" s="184"/>
      <c r="UA86" s="184"/>
      <c r="UB86" s="184"/>
      <c r="UC86" s="184"/>
      <c r="UD86" s="184"/>
      <c r="UE86" s="184"/>
      <c r="UF86" s="184"/>
      <c r="UG86" s="184"/>
      <c r="UH86" s="184"/>
      <c r="UI86" s="184"/>
      <c r="UJ86" s="184"/>
      <c r="UK86" s="184"/>
      <c r="UL86" s="184"/>
      <c r="UM86" s="184"/>
      <c r="UN86" s="184"/>
      <c r="UO86" s="184"/>
      <c r="UP86" s="184"/>
      <c r="UQ86" s="184"/>
      <c r="UR86" s="184"/>
      <c r="US86" s="184"/>
      <c r="UT86" s="184"/>
      <c r="UU86" s="184"/>
      <c r="UV86" s="184"/>
      <c r="UW86" s="184"/>
      <c r="UX86" s="184"/>
      <c r="UY86" s="184"/>
      <c r="UZ86" s="184"/>
      <c r="VA86" s="184"/>
      <c r="VB86" s="184"/>
      <c r="VC86" s="184"/>
      <c r="VD86" s="184"/>
      <c r="VE86" s="184"/>
      <c r="VF86" s="184"/>
      <c r="VG86" s="184"/>
      <c r="VH86" s="184"/>
      <c r="VI86" s="184"/>
      <c r="VJ86" s="184"/>
      <c r="VK86" s="184"/>
      <c r="VL86" s="184"/>
      <c r="VM86" s="184"/>
      <c r="VN86" s="184"/>
      <c r="VO86" s="184"/>
      <c r="VP86" s="184"/>
      <c r="VQ86" s="184"/>
      <c r="VR86" s="184"/>
      <c r="VS86" s="184"/>
      <c r="VT86" s="184"/>
      <c r="VU86" s="184"/>
      <c r="VV86" s="184"/>
      <c r="VW86" s="184"/>
      <c r="VX86" s="184"/>
      <c r="VY86" s="184"/>
      <c r="VZ86" s="184"/>
      <c r="WA86" s="184"/>
      <c r="WB86" s="184"/>
      <c r="WC86" s="184"/>
      <c r="WD86" s="184"/>
      <c r="WE86" s="184"/>
      <c r="WF86" s="184"/>
      <c r="WG86" s="184"/>
      <c r="WH86" s="184"/>
      <c r="WI86" s="184"/>
      <c r="WJ86" s="184"/>
      <c r="WK86" s="184"/>
      <c r="WL86" s="184"/>
      <c r="WM86" s="184"/>
      <c r="WN86" s="184"/>
      <c r="WO86" s="184"/>
      <c r="WP86" s="184"/>
      <c r="WQ86" s="184"/>
      <c r="WR86" s="184"/>
      <c r="WS86" s="184"/>
      <c r="WT86" s="184"/>
      <c r="WU86" s="184"/>
      <c r="WV86" s="184"/>
      <c r="WW86" s="184"/>
      <c r="WX86" s="184"/>
      <c r="WY86" s="184"/>
      <c r="WZ86" s="184"/>
      <c r="XA86" s="184"/>
      <c r="XB86" s="184"/>
      <c r="XC86" s="184"/>
      <c r="XD86" s="184"/>
      <c r="XE86" s="184"/>
      <c r="XF86" s="184"/>
      <c r="XG86" s="184"/>
      <c r="XH86" s="184"/>
      <c r="XI86" s="184"/>
      <c r="XJ86" s="184"/>
      <c r="XK86" s="184"/>
      <c r="XL86" s="184"/>
      <c r="XM86" s="184"/>
      <c r="XN86" s="184"/>
      <c r="XO86" s="184"/>
      <c r="XP86" s="184"/>
      <c r="XQ86" s="184"/>
      <c r="XR86" s="184"/>
      <c r="XS86" s="184"/>
      <c r="XT86" s="184"/>
      <c r="XU86" s="184"/>
      <c r="XV86" s="184"/>
      <c r="XW86" s="184"/>
      <c r="XX86" s="184"/>
      <c r="XY86" s="184"/>
      <c r="XZ86" s="184"/>
      <c r="YA86" s="184"/>
      <c r="YB86" s="184"/>
      <c r="YC86" s="184"/>
      <c r="YD86" s="184"/>
      <c r="YE86" s="184"/>
      <c r="YF86" s="184"/>
      <c r="YG86" s="184"/>
      <c r="YH86" s="184"/>
      <c r="YI86" s="184"/>
      <c r="YJ86" s="184"/>
      <c r="YK86" s="184"/>
      <c r="YL86" s="184"/>
      <c r="YM86" s="184"/>
      <c r="YN86" s="184"/>
      <c r="YO86" s="184"/>
      <c r="YP86" s="184"/>
      <c r="YQ86" s="184"/>
      <c r="YR86" s="184"/>
      <c r="YS86" s="184"/>
      <c r="YT86" s="184"/>
      <c r="YU86" s="184"/>
      <c r="YV86" s="184"/>
      <c r="YW86" s="184"/>
      <c r="YX86" s="184"/>
      <c r="YY86" s="184"/>
      <c r="YZ86" s="184"/>
      <c r="ZA86" s="184"/>
      <c r="ZB86" s="184"/>
      <c r="ZC86" s="184"/>
      <c r="ZD86" s="184"/>
      <c r="ZE86" s="184"/>
      <c r="ZF86" s="184"/>
      <c r="ZG86" s="184"/>
      <c r="ZH86" s="184"/>
      <c r="ZI86" s="184"/>
      <c r="ZJ86" s="184"/>
      <c r="ZK86" s="184"/>
      <c r="ZL86" s="184"/>
      <c r="ZM86" s="184"/>
      <c r="ZN86" s="184"/>
      <c r="ZO86" s="184"/>
      <c r="ZP86" s="184"/>
      <c r="ZQ86" s="184"/>
      <c r="ZR86" s="184"/>
      <c r="ZS86" s="184"/>
      <c r="ZT86" s="184"/>
      <c r="ZU86" s="184"/>
      <c r="ZV86" s="184"/>
      <c r="ZW86" s="184"/>
      <c r="ZX86" s="184"/>
      <c r="ZY86" s="184"/>
      <c r="ZZ86" s="184"/>
      <c r="AAA86" s="184"/>
      <c r="AAB86" s="184"/>
      <c r="AAC86" s="184"/>
      <c r="AAD86" s="184"/>
      <c r="AAE86" s="184"/>
      <c r="AAF86" s="184"/>
      <c r="AAG86" s="184"/>
      <c r="AAH86" s="184"/>
      <c r="AAI86" s="184"/>
      <c r="AAJ86" s="184"/>
      <c r="AAK86" s="184"/>
      <c r="AAL86" s="184"/>
      <c r="AAM86" s="184"/>
      <c r="AAN86" s="184"/>
      <c r="AAO86" s="184"/>
      <c r="AAP86" s="184"/>
      <c r="AAQ86" s="184"/>
      <c r="AAR86" s="184"/>
      <c r="AAS86" s="184"/>
      <c r="AAT86" s="184"/>
      <c r="AAU86" s="184"/>
      <c r="AAV86" s="184"/>
      <c r="AAW86" s="184"/>
      <c r="AAX86" s="184"/>
      <c r="AAY86" s="184"/>
      <c r="AAZ86" s="184"/>
      <c r="ABA86" s="184"/>
      <c r="ABB86" s="184"/>
      <c r="ABC86" s="184"/>
      <c r="ABD86" s="184"/>
      <c r="ABE86" s="184"/>
      <c r="ABF86" s="184"/>
      <c r="ABG86" s="184"/>
      <c r="ABH86" s="184"/>
      <c r="ABI86" s="184"/>
      <c r="ABJ86" s="184"/>
      <c r="ABK86" s="184"/>
      <c r="ABL86" s="184"/>
      <c r="ABM86" s="184"/>
      <c r="ABN86" s="184"/>
      <c r="ABO86" s="184"/>
      <c r="ABP86" s="184"/>
      <c r="ABQ86" s="184"/>
      <c r="ABR86" s="184"/>
      <c r="ABS86" s="184"/>
      <c r="ABT86" s="184"/>
      <c r="ABU86" s="184"/>
      <c r="ABV86" s="184"/>
      <c r="ABW86" s="184"/>
      <c r="ABX86" s="184"/>
      <c r="ABY86" s="184"/>
      <c r="ABZ86" s="184"/>
      <c r="ACA86" s="184"/>
      <c r="ACB86" s="184"/>
      <c r="ACC86" s="184"/>
      <c r="ACD86" s="184"/>
      <c r="ACE86" s="184"/>
      <c r="ACF86" s="184"/>
      <c r="ACG86" s="184"/>
      <c r="ACH86" s="184"/>
      <c r="ACI86" s="184"/>
      <c r="ACJ86" s="184"/>
      <c r="ACK86" s="184"/>
      <c r="ACL86" s="184"/>
      <c r="ACM86" s="184"/>
      <c r="ACN86" s="184"/>
      <c r="ACO86" s="184"/>
      <c r="ACP86" s="184"/>
      <c r="ACQ86" s="184"/>
      <c r="ACR86" s="184"/>
      <c r="ACS86" s="184"/>
      <c r="ACT86" s="184"/>
      <c r="ACU86" s="184"/>
      <c r="ACV86" s="184"/>
      <c r="ACW86" s="184"/>
      <c r="ACX86" s="184"/>
      <c r="ACY86" s="184"/>
      <c r="ACZ86" s="184"/>
      <c r="ADA86" s="184"/>
      <c r="ADB86" s="184"/>
      <c r="ADC86" s="184"/>
      <c r="ADD86" s="184"/>
      <c r="ADE86" s="184"/>
      <c r="ADF86" s="184"/>
      <c r="ADG86" s="184"/>
      <c r="ADH86" s="184"/>
      <c r="ADI86" s="184"/>
      <c r="ADJ86" s="184"/>
      <c r="ADK86" s="184"/>
      <c r="ADL86" s="184"/>
      <c r="ADM86" s="184"/>
      <c r="ADN86" s="184"/>
      <c r="ADO86" s="184"/>
      <c r="ADP86" s="184"/>
      <c r="ADQ86" s="184"/>
      <c r="ADR86" s="184"/>
      <c r="ADS86" s="184"/>
      <c r="ADT86" s="184"/>
      <c r="ADU86" s="184"/>
      <c r="ADV86" s="184"/>
      <c r="ADW86" s="184"/>
      <c r="ADX86" s="184"/>
      <c r="ADY86" s="184"/>
      <c r="ADZ86" s="184"/>
      <c r="AEA86" s="184"/>
      <c r="AEB86" s="184"/>
      <c r="AEC86" s="184"/>
      <c r="AED86" s="184"/>
      <c r="AEE86" s="184"/>
      <c r="AEF86" s="184"/>
      <c r="AEG86" s="184"/>
      <c r="AEH86" s="184"/>
      <c r="AEI86" s="184"/>
      <c r="AEJ86" s="184"/>
      <c r="AEK86" s="184"/>
      <c r="AEL86" s="184"/>
      <c r="AEM86" s="184"/>
      <c r="AEN86" s="184"/>
      <c r="AEO86" s="184"/>
      <c r="AEP86" s="184"/>
      <c r="AEQ86" s="184"/>
      <c r="AER86" s="184"/>
      <c r="AES86" s="184"/>
      <c r="AET86" s="184"/>
      <c r="AEU86" s="184"/>
      <c r="AEV86" s="184"/>
      <c r="AEW86" s="184"/>
      <c r="AEX86" s="184"/>
      <c r="AEY86" s="184"/>
      <c r="AEZ86" s="184"/>
      <c r="AFA86" s="184"/>
      <c r="AFB86" s="184"/>
      <c r="AFC86" s="184"/>
      <c r="AFD86" s="184"/>
      <c r="AFE86" s="184"/>
      <c r="AFF86" s="184"/>
      <c r="AFG86" s="184"/>
      <c r="AFH86" s="184"/>
      <c r="AFI86" s="184"/>
      <c r="AFJ86" s="184"/>
      <c r="AFK86" s="184"/>
      <c r="AFL86" s="184"/>
      <c r="AFM86" s="184"/>
      <c r="AFN86" s="184"/>
      <c r="AFO86" s="184"/>
      <c r="AFP86" s="184"/>
      <c r="AFQ86" s="184"/>
      <c r="AFR86" s="184"/>
      <c r="AFS86" s="184"/>
      <c r="AFT86" s="184"/>
      <c r="AFU86" s="184"/>
      <c r="AFV86" s="184"/>
      <c r="AFW86" s="184"/>
      <c r="AFX86" s="184"/>
      <c r="AFY86" s="184"/>
    </row>
    <row r="87" spans="2:857" ht="13.35" customHeight="1" x14ac:dyDescent="0.25">
      <c r="B87" s="263" t="s">
        <v>9527</v>
      </c>
      <c r="C87" s="278">
        <v>353679.74</v>
      </c>
      <c r="D87" s="264" t="s">
        <v>9528</v>
      </c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4"/>
      <c r="DM87" s="184"/>
      <c r="DN87" s="184"/>
      <c r="DO87" s="184"/>
      <c r="DP87" s="184"/>
      <c r="DQ87" s="184"/>
      <c r="DR87" s="184"/>
      <c r="DS87" s="184"/>
      <c r="DT87" s="184"/>
      <c r="DU87" s="184"/>
      <c r="DV87" s="184"/>
      <c r="DW87" s="184"/>
      <c r="DX87" s="184"/>
      <c r="DY87" s="184"/>
      <c r="DZ87" s="184"/>
      <c r="EA87" s="184"/>
      <c r="EB87" s="184"/>
      <c r="EC87" s="184"/>
      <c r="ED87" s="184"/>
      <c r="EE87" s="184"/>
      <c r="EF87" s="184"/>
      <c r="EG87" s="184"/>
      <c r="EH87" s="184"/>
      <c r="EI87" s="184"/>
      <c r="EJ87" s="184"/>
      <c r="EK87" s="184"/>
      <c r="EL87" s="184"/>
      <c r="EM87" s="184"/>
      <c r="EN87" s="184"/>
      <c r="EO87" s="184"/>
      <c r="EP87" s="184"/>
      <c r="EQ87" s="184"/>
      <c r="ER87" s="184"/>
      <c r="ES87" s="184"/>
      <c r="ET87" s="184"/>
      <c r="EU87" s="184"/>
      <c r="EV87" s="184"/>
      <c r="EW87" s="184"/>
      <c r="EX87" s="184"/>
      <c r="EY87" s="184"/>
      <c r="EZ87" s="184"/>
      <c r="FA87" s="184"/>
      <c r="FB87" s="184"/>
      <c r="FC87" s="184"/>
      <c r="FD87" s="184"/>
      <c r="FE87" s="184"/>
      <c r="FF87" s="184"/>
      <c r="FG87" s="184"/>
      <c r="FH87" s="184"/>
      <c r="FI87" s="184"/>
      <c r="FJ87" s="184"/>
      <c r="FK87" s="184"/>
      <c r="FL87" s="184"/>
      <c r="FM87" s="184"/>
      <c r="FN87" s="184"/>
      <c r="FO87" s="184"/>
      <c r="FP87" s="184"/>
      <c r="FQ87" s="184"/>
      <c r="FR87" s="184"/>
      <c r="FS87" s="184"/>
      <c r="FT87" s="184"/>
      <c r="FU87" s="184"/>
      <c r="FV87" s="184"/>
      <c r="FW87" s="184"/>
      <c r="FX87" s="184"/>
      <c r="FY87" s="184"/>
      <c r="FZ87" s="184"/>
      <c r="GA87" s="184"/>
      <c r="GB87" s="184"/>
      <c r="GC87" s="184"/>
      <c r="GD87" s="184"/>
      <c r="GE87" s="184"/>
      <c r="GF87" s="184"/>
      <c r="GG87" s="184"/>
      <c r="GH87" s="184"/>
      <c r="GI87" s="184"/>
      <c r="GJ87" s="184"/>
      <c r="GK87" s="184"/>
      <c r="GL87" s="184"/>
      <c r="GM87" s="184"/>
      <c r="GN87" s="184"/>
      <c r="GO87" s="184"/>
      <c r="GP87" s="184"/>
      <c r="GQ87" s="184"/>
      <c r="GR87" s="184"/>
      <c r="GS87" s="184"/>
      <c r="GT87" s="184"/>
      <c r="GU87" s="184"/>
      <c r="GV87" s="184"/>
      <c r="GW87" s="184"/>
      <c r="GX87" s="184"/>
      <c r="GY87" s="184"/>
      <c r="GZ87" s="184"/>
      <c r="HA87" s="184"/>
      <c r="HB87" s="184"/>
      <c r="HC87" s="184"/>
      <c r="HD87" s="184"/>
      <c r="HE87" s="184"/>
      <c r="HF87" s="184"/>
      <c r="HG87" s="184"/>
      <c r="HH87" s="184"/>
      <c r="HI87" s="184"/>
      <c r="HJ87" s="184"/>
      <c r="HK87" s="184"/>
      <c r="HL87" s="184"/>
      <c r="HM87" s="184"/>
      <c r="HN87" s="184"/>
      <c r="HO87" s="184"/>
      <c r="HP87" s="184"/>
      <c r="HQ87" s="184"/>
      <c r="HR87" s="184"/>
      <c r="HS87" s="184"/>
      <c r="HT87" s="184"/>
      <c r="HU87" s="184"/>
      <c r="HV87" s="184"/>
      <c r="HW87" s="184"/>
      <c r="HX87" s="184"/>
      <c r="HY87" s="184"/>
      <c r="HZ87" s="184"/>
      <c r="IA87" s="184"/>
      <c r="IB87" s="184"/>
      <c r="IC87" s="184"/>
      <c r="ID87" s="184"/>
      <c r="IE87" s="184"/>
      <c r="IF87" s="184"/>
      <c r="IG87" s="184"/>
      <c r="IH87" s="184"/>
      <c r="II87" s="184"/>
      <c r="IJ87" s="184"/>
      <c r="IK87" s="184"/>
      <c r="IL87" s="184"/>
      <c r="IM87" s="184"/>
      <c r="IN87" s="184"/>
      <c r="IO87" s="184"/>
      <c r="IP87" s="184"/>
      <c r="IQ87" s="184"/>
      <c r="IR87" s="184"/>
      <c r="IS87" s="184"/>
      <c r="IT87" s="184"/>
      <c r="IU87" s="184"/>
      <c r="IV87" s="184"/>
      <c r="IW87" s="184"/>
      <c r="IX87" s="184"/>
      <c r="IY87" s="184"/>
      <c r="IZ87" s="184"/>
      <c r="JA87" s="184"/>
      <c r="JB87" s="184"/>
      <c r="JC87" s="184"/>
      <c r="JD87" s="184"/>
      <c r="JE87" s="184"/>
      <c r="JF87" s="184"/>
      <c r="JG87" s="184"/>
      <c r="JH87" s="184"/>
      <c r="JI87" s="184"/>
      <c r="JJ87" s="184"/>
      <c r="JK87" s="184"/>
      <c r="JL87" s="184"/>
      <c r="JM87" s="184"/>
      <c r="JN87" s="184"/>
      <c r="JO87" s="184"/>
      <c r="JP87" s="184"/>
      <c r="JQ87" s="184"/>
      <c r="JR87" s="184"/>
      <c r="JS87" s="184"/>
      <c r="JT87" s="184"/>
      <c r="JU87" s="184"/>
      <c r="JV87" s="184"/>
      <c r="JW87" s="184"/>
      <c r="JX87" s="184"/>
      <c r="JY87" s="184"/>
      <c r="JZ87" s="184"/>
      <c r="KA87" s="184"/>
      <c r="KB87" s="184"/>
      <c r="KC87" s="184"/>
      <c r="KD87" s="184"/>
      <c r="KE87" s="184"/>
      <c r="KF87" s="184"/>
      <c r="KG87" s="184"/>
      <c r="KH87" s="184"/>
      <c r="KI87" s="184"/>
      <c r="KJ87" s="184"/>
      <c r="KK87" s="184"/>
      <c r="KL87" s="184"/>
      <c r="KM87" s="184"/>
      <c r="KN87" s="184"/>
      <c r="KO87" s="184"/>
      <c r="KP87" s="184"/>
      <c r="KQ87" s="184"/>
      <c r="KR87" s="184"/>
      <c r="KS87" s="184"/>
      <c r="KT87" s="184"/>
      <c r="KU87" s="184"/>
      <c r="KV87" s="184"/>
      <c r="KW87" s="184"/>
      <c r="KX87" s="184"/>
      <c r="KY87" s="184"/>
      <c r="KZ87" s="184"/>
      <c r="LA87" s="184"/>
      <c r="LB87" s="184"/>
      <c r="LC87" s="184"/>
      <c r="LD87" s="184"/>
      <c r="LE87" s="184"/>
      <c r="LF87" s="184"/>
      <c r="LG87" s="184"/>
      <c r="LH87" s="184"/>
      <c r="LI87" s="184"/>
      <c r="LJ87" s="184"/>
      <c r="LK87" s="184"/>
      <c r="LL87" s="184"/>
      <c r="LM87" s="184"/>
      <c r="LN87" s="184"/>
      <c r="LO87" s="184"/>
      <c r="LP87" s="184"/>
      <c r="LQ87" s="184"/>
      <c r="LR87" s="184"/>
      <c r="LS87" s="184"/>
      <c r="LT87" s="184"/>
      <c r="LU87" s="184"/>
      <c r="LV87" s="184"/>
      <c r="LW87" s="184"/>
      <c r="LX87" s="184"/>
      <c r="LY87" s="184"/>
      <c r="LZ87" s="184"/>
      <c r="MA87" s="184"/>
      <c r="MB87" s="184"/>
      <c r="MC87" s="184"/>
      <c r="MD87" s="184"/>
      <c r="ME87" s="184"/>
      <c r="MF87" s="184"/>
      <c r="MG87" s="184"/>
      <c r="MH87" s="184"/>
      <c r="MI87" s="184"/>
      <c r="MJ87" s="184"/>
      <c r="MK87" s="184"/>
      <c r="ML87" s="184"/>
      <c r="MM87" s="184"/>
      <c r="MN87" s="184"/>
      <c r="MO87" s="184"/>
      <c r="MP87" s="184"/>
      <c r="MQ87" s="184"/>
      <c r="MR87" s="184"/>
      <c r="MS87" s="184"/>
      <c r="MT87" s="184"/>
      <c r="MU87" s="184"/>
      <c r="MV87" s="184"/>
      <c r="MW87" s="184"/>
      <c r="MX87" s="184"/>
      <c r="MY87" s="184"/>
      <c r="MZ87" s="184"/>
      <c r="NA87" s="184"/>
      <c r="NB87" s="184"/>
      <c r="NC87" s="184"/>
      <c r="ND87" s="184"/>
      <c r="NE87" s="184"/>
      <c r="NF87" s="184"/>
      <c r="NG87" s="184"/>
      <c r="NH87" s="184"/>
      <c r="NI87" s="184"/>
      <c r="NJ87" s="184"/>
      <c r="NK87" s="184"/>
      <c r="NL87" s="184"/>
      <c r="NM87" s="184"/>
      <c r="NN87" s="184"/>
      <c r="NO87" s="184"/>
      <c r="NP87" s="184"/>
      <c r="NQ87" s="184"/>
      <c r="NR87" s="184"/>
      <c r="NS87" s="184"/>
      <c r="NT87" s="184"/>
      <c r="NU87" s="184"/>
      <c r="NV87" s="184"/>
      <c r="NW87" s="184"/>
      <c r="NX87" s="184"/>
      <c r="NY87" s="184"/>
      <c r="NZ87" s="184"/>
      <c r="OA87" s="184"/>
      <c r="OB87" s="184"/>
      <c r="OC87" s="184"/>
      <c r="OD87" s="184"/>
      <c r="OE87" s="184"/>
      <c r="OF87" s="184"/>
      <c r="OG87" s="184"/>
      <c r="OH87" s="184"/>
      <c r="OI87" s="184"/>
      <c r="OJ87" s="184"/>
      <c r="OK87" s="184"/>
      <c r="OL87" s="184"/>
      <c r="OM87" s="184"/>
      <c r="ON87" s="184"/>
      <c r="OO87" s="184"/>
      <c r="OP87" s="184"/>
      <c r="OQ87" s="184"/>
      <c r="OR87" s="184"/>
      <c r="OS87" s="184"/>
      <c r="OT87" s="184"/>
      <c r="OU87" s="184"/>
      <c r="OV87" s="184"/>
      <c r="OW87" s="184"/>
      <c r="OX87" s="184"/>
      <c r="OY87" s="184"/>
      <c r="OZ87" s="184"/>
      <c r="PA87" s="184"/>
      <c r="PB87" s="184"/>
      <c r="PC87" s="184"/>
      <c r="PD87" s="184"/>
      <c r="PE87" s="184"/>
      <c r="PF87" s="184"/>
      <c r="PG87" s="184"/>
      <c r="PH87" s="184"/>
      <c r="PI87" s="184"/>
      <c r="PJ87" s="184"/>
      <c r="PK87" s="184"/>
      <c r="PL87" s="184"/>
      <c r="PM87" s="184"/>
      <c r="PN87" s="184"/>
      <c r="PO87" s="184"/>
      <c r="PP87" s="184"/>
      <c r="PQ87" s="184"/>
      <c r="PR87" s="184"/>
      <c r="PS87" s="184"/>
      <c r="PT87" s="184"/>
      <c r="PU87" s="184"/>
      <c r="PV87" s="184"/>
      <c r="PW87" s="184"/>
      <c r="PX87" s="184"/>
      <c r="PY87" s="184"/>
      <c r="PZ87" s="184"/>
      <c r="QA87" s="184"/>
      <c r="QB87" s="184"/>
      <c r="QC87" s="184"/>
      <c r="QD87" s="184"/>
      <c r="QE87" s="184"/>
      <c r="QF87" s="184"/>
      <c r="QG87" s="184"/>
      <c r="QH87" s="184"/>
      <c r="QI87" s="184"/>
      <c r="QJ87" s="184"/>
      <c r="QK87" s="184"/>
      <c r="QL87" s="184"/>
      <c r="QM87" s="184"/>
      <c r="QN87" s="184"/>
      <c r="QO87" s="184"/>
      <c r="QP87" s="184"/>
      <c r="QQ87" s="184"/>
      <c r="QR87" s="184"/>
      <c r="QS87" s="184"/>
      <c r="QT87" s="184"/>
      <c r="QU87" s="184"/>
      <c r="QV87" s="184"/>
      <c r="QW87" s="184"/>
      <c r="QX87" s="184"/>
      <c r="QY87" s="184"/>
      <c r="QZ87" s="184"/>
      <c r="RA87" s="184"/>
      <c r="RB87" s="184"/>
      <c r="RC87" s="184"/>
      <c r="RD87" s="184"/>
      <c r="RE87" s="184"/>
      <c r="RF87" s="184"/>
      <c r="RG87" s="184"/>
      <c r="RH87" s="184"/>
      <c r="RI87" s="184"/>
      <c r="RJ87" s="184"/>
      <c r="RK87" s="184"/>
      <c r="RL87" s="184"/>
      <c r="RM87" s="184"/>
      <c r="RN87" s="184"/>
      <c r="RO87" s="184"/>
      <c r="RP87" s="184"/>
      <c r="RQ87" s="184"/>
      <c r="RR87" s="184"/>
      <c r="RS87" s="184"/>
      <c r="RT87" s="184"/>
      <c r="RU87" s="184"/>
      <c r="RV87" s="184"/>
      <c r="RW87" s="184"/>
      <c r="RX87" s="184"/>
      <c r="RY87" s="184"/>
      <c r="RZ87" s="184"/>
      <c r="SA87" s="184"/>
      <c r="SB87" s="184"/>
      <c r="SC87" s="184"/>
      <c r="SD87" s="184"/>
      <c r="SE87" s="184"/>
      <c r="SF87" s="184"/>
      <c r="SG87" s="184"/>
      <c r="SH87" s="184"/>
      <c r="SI87" s="184"/>
      <c r="SJ87" s="184"/>
      <c r="SK87" s="184"/>
      <c r="SL87" s="184"/>
      <c r="SM87" s="184"/>
      <c r="SN87" s="184"/>
      <c r="SO87" s="184"/>
      <c r="SP87" s="184"/>
      <c r="SQ87" s="184"/>
      <c r="SR87" s="184"/>
      <c r="SS87" s="184"/>
      <c r="ST87" s="184"/>
      <c r="SU87" s="184"/>
      <c r="SV87" s="184"/>
      <c r="SW87" s="184"/>
      <c r="SX87" s="184"/>
      <c r="SY87" s="184"/>
      <c r="SZ87" s="184"/>
      <c r="TA87" s="184"/>
      <c r="TB87" s="184"/>
      <c r="TC87" s="184"/>
      <c r="TD87" s="184"/>
      <c r="TE87" s="184"/>
      <c r="TF87" s="184"/>
      <c r="TG87" s="184"/>
      <c r="TH87" s="184"/>
      <c r="TI87" s="184"/>
      <c r="TJ87" s="184"/>
      <c r="TK87" s="184"/>
      <c r="TL87" s="184"/>
      <c r="TM87" s="184"/>
      <c r="TN87" s="184"/>
      <c r="TO87" s="184"/>
      <c r="TP87" s="184"/>
      <c r="TQ87" s="184"/>
      <c r="TR87" s="184"/>
      <c r="TS87" s="184"/>
      <c r="TT87" s="184"/>
      <c r="TU87" s="184"/>
      <c r="TV87" s="184"/>
      <c r="TW87" s="184"/>
      <c r="TX87" s="184"/>
      <c r="TY87" s="184"/>
      <c r="TZ87" s="184"/>
      <c r="UA87" s="184"/>
      <c r="UB87" s="184"/>
      <c r="UC87" s="184"/>
      <c r="UD87" s="184"/>
      <c r="UE87" s="184"/>
      <c r="UF87" s="184"/>
      <c r="UG87" s="184"/>
      <c r="UH87" s="184"/>
      <c r="UI87" s="184"/>
      <c r="UJ87" s="184"/>
      <c r="UK87" s="184"/>
      <c r="UL87" s="184"/>
      <c r="UM87" s="184"/>
      <c r="UN87" s="184"/>
      <c r="UO87" s="184"/>
      <c r="UP87" s="184"/>
      <c r="UQ87" s="184"/>
      <c r="UR87" s="184"/>
      <c r="US87" s="184"/>
      <c r="UT87" s="184"/>
      <c r="UU87" s="184"/>
      <c r="UV87" s="184"/>
      <c r="UW87" s="184"/>
      <c r="UX87" s="184"/>
      <c r="UY87" s="184"/>
      <c r="UZ87" s="184"/>
      <c r="VA87" s="184"/>
      <c r="VB87" s="184"/>
      <c r="VC87" s="184"/>
      <c r="VD87" s="184"/>
      <c r="VE87" s="184"/>
      <c r="VF87" s="184"/>
      <c r="VG87" s="184"/>
      <c r="VH87" s="184"/>
      <c r="VI87" s="184"/>
      <c r="VJ87" s="184"/>
      <c r="VK87" s="184"/>
      <c r="VL87" s="184"/>
      <c r="VM87" s="184"/>
      <c r="VN87" s="184"/>
      <c r="VO87" s="184"/>
      <c r="VP87" s="184"/>
      <c r="VQ87" s="184"/>
      <c r="VR87" s="184"/>
      <c r="VS87" s="184"/>
      <c r="VT87" s="184"/>
      <c r="VU87" s="184"/>
      <c r="VV87" s="184"/>
      <c r="VW87" s="184"/>
      <c r="VX87" s="184"/>
      <c r="VY87" s="184"/>
      <c r="VZ87" s="184"/>
      <c r="WA87" s="184"/>
      <c r="WB87" s="184"/>
      <c r="WC87" s="184"/>
      <c r="WD87" s="184"/>
      <c r="WE87" s="184"/>
      <c r="WF87" s="184"/>
      <c r="WG87" s="184"/>
      <c r="WH87" s="184"/>
      <c r="WI87" s="184"/>
      <c r="WJ87" s="184"/>
      <c r="WK87" s="184"/>
      <c r="WL87" s="184"/>
      <c r="WM87" s="184"/>
      <c r="WN87" s="184"/>
      <c r="WO87" s="184"/>
      <c r="WP87" s="184"/>
      <c r="WQ87" s="184"/>
      <c r="WR87" s="184"/>
      <c r="WS87" s="184"/>
      <c r="WT87" s="184"/>
      <c r="WU87" s="184"/>
      <c r="WV87" s="184"/>
      <c r="WW87" s="184"/>
      <c r="WX87" s="184"/>
      <c r="WY87" s="184"/>
      <c r="WZ87" s="184"/>
      <c r="XA87" s="184"/>
      <c r="XB87" s="184"/>
      <c r="XC87" s="184"/>
      <c r="XD87" s="184"/>
      <c r="XE87" s="184"/>
      <c r="XF87" s="184"/>
      <c r="XG87" s="184"/>
      <c r="XH87" s="184"/>
      <c r="XI87" s="184"/>
      <c r="XJ87" s="184"/>
      <c r="XK87" s="184"/>
      <c r="XL87" s="184"/>
      <c r="XM87" s="184"/>
      <c r="XN87" s="184"/>
      <c r="XO87" s="184"/>
      <c r="XP87" s="184"/>
      <c r="XQ87" s="184"/>
      <c r="XR87" s="184"/>
      <c r="XS87" s="184"/>
      <c r="XT87" s="184"/>
      <c r="XU87" s="184"/>
      <c r="XV87" s="184"/>
      <c r="XW87" s="184"/>
      <c r="XX87" s="184"/>
      <c r="XY87" s="184"/>
      <c r="XZ87" s="184"/>
      <c r="YA87" s="184"/>
      <c r="YB87" s="184"/>
      <c r="YC87" s="184"/>
      <c r="YD87" s="184"/>
      <c r="YE87" s="184"/>
      <c r="YF87" s="184"/>
      <c r="YG87" s="184"/>
      <c r="YH87" s="184"/>
      <c r="YI87" s="184"/>
      <c r="YJ87" s="184"/>
      <c r="YK87" s="184"/>
      <c r="YL87" s="184"/>
      <c r="YM87" s="184"/>
      <c r="YN87" s="184"/>
      <c r="YO87" s="184"/>
      <c r="YP87" s="184"/>
      <c r="YQ87" s="184"/>
      <c r="YR87" s="184"/>
      <c r="YS87" s="184"/>
      <c r="YT87" s="184"/>
      <c r="YU87" s="184"/>
      <c r="YV87" s="184"/>
      <c r="YW87" s="184"/>
      <c r="YX87" s="184"/>
      <c r="YY87" s="184"/>
      <c r="YZ87" s="184"/>
      <c r="ZA87" s="184"/>
      <c r="ZB87" s="184"/>
      <c r="ZC87" s="184"/>
      <c r="ZD87" s="184"/>
      <c r="ZE87" s="184"/>
      <c r="ZF87" s="184"/>
      <c r="ZG87" s="184"/>
      <c r="ZH87" s="184"/>
      <c r="ZI87" s="184"/>
      <c r="ZJ87" s="184"/>
      <c r="ZK87" s="184"/>
      <c r="ZL87" s="184"/>
      <c r="ZM87" s="184"/>
      <c r="ZN87" s="184"/>
      <c r="ZO87" s="184"/>
      <c r="ZP87" s="184"/>
      <c r="ZQ87" s="184"/>
      <c r="ZR87" s="184"/>
      <c r="ZS87" s="184"/>
      <c r="ZT87" s="184"/>
      <c r="ZU87" s="184"/>
      <c r="ZV87" s="184"/>
      <c r="ZW87" s="184"/>
      <c r="ZX87" s="184"/>
      <c r="ZY87" s="184"/>
      <c r="ZZ87" s="184"/>
      <c r="AAA87" s="184"/>
      <c r="AAB87" s="184"/>
      <c r="AAC87" s="184"/>
      <c r="AAD87" s="184"/>
      <c r="AAE87" s="184"/>
      <c r="AAF87" s="184"/>
      <c r="AAG87" s="184"/>
      <c r="AAH87" s="184"/>
      <c r="AAI87" s="184"/>
      <c r="AAJ87" s="184"/>
      <c r="AAK87" s="184"/>
      <c r="AAL87" s="184"/>
      <c r="AAM87" s="184"/>
      <c r="AAN87" s="184"/>
      <c r="AAO87" s="184"/>
      <c r="AAP87" s="184"/>
      <c r="AAQ87" s="184"/>
      <c r="AAR87" s="184"/>
      <c r="AAS87" s="184"/>
      <c r="AAT87" s="184"/>
      <c r="AAU87" s="184"/>
      <c r="AAV87" s="184"/>
      <c r="AAW87" s="184"/>
      <c r="AAX87" s="184"/>
      <c r="AAY87" s="184"/>
      <c r="AAZ87" s="184"/>
      <c r="ABA87" s="184"/>
      <c r="ABB87" s="184"/>
      <c r="ABC87" s="184"/>
      <c r="ABD87" s="184"/>
      <c r="ABE87" s="184"/>
      <c r="ABF87" s="184"/>
      <c r="ABG87" s="184"/>
      <c r="ABH87" s="184"/>
      <c r="ABI87" s="184"/>
      <c r="ABJ87" s="184"/>
      <c r="ABK87" s="184"/>
      <c r="ABL87" s="184"/>
      <c r="ABM87" s="184"/>
      <c r="ABN87" s="184"/>
      <c r="ABO87" s="184"/>
      <c r="ABP87" s="184"/>
      <c r="ABQ87" s="184"/>
      <c r="ABR87" s="184"/>
      <c r="ABS87" s="184"/>
      <c r="ABT87" s="184"/>
      <c r="ABU87" s="184"/>
      <c r="ABV87" s="184"/>
      <c r="ABW87" s="184"/>
      <c r="ABX87" s="184"/>
      <c r="ABY87" s="184"/>
      <c r="ABZ87" s="184"/>
      <c r="ACA87" s="184"/>
      <c r="ACB87" s="184"/>
      <c r="ACC87" s="184"/>
      <c r="ACD87" s="184"/>
      <c r="ACE87" s="184"/>
      <c r="ACF87" s="184"/>
      <c r="ACG87" s="184"/>
      <c r="ACH87" s="184"/>
      <c r="ACI87" s="184"/>
      <c r="ACJ87" s="184"/>
      <c r="ACK87" s="184"/>
      <c r="ACL87" s="184"/>
      <c r="ACM87" s="184"/>
      <c r="ACN87" s="184"/>
      <c r="ACO87" s="184"/>
      <c r="ACP87" s="184"/>
      <c r="ACQ87" s="184"/>
      <c r="ACR87" s="184"/>
      <c r="ACS87" s="184"/>
      <c r="ACT87" s="184"/>
      <c r="ACU87" s="184"/>
      <c r="ACV87" s="184"/>
      <c r="ACW87" s="184"/>
      <c r="ACX87" s="184"/>
      <c r="ACY87" s="184"/>
      <c r="ACZ87" s="184"/>
      <c r="ADA87" s="184"/>
      <c r="ADB87" s="184"/>
      <c r="ADC87" s="184"/>
      <c r="ADD87" s="184"/>
      <c r="ADE87" s="184"/>
      <c r="ADF87" s="184"/>
      <c r="ADG87" s="184"/>
      <c r="ADH87" s="184"/>
      <c r="ADI87" s="184"/>
      <c r="ADJ87" s="184"/>
      <c r="ADK87" s="184"/>
      <c r="ADL87" s="184"/>
      <c r="ADM87" s="184"/>
      <c r="ADN87" s="184"/>
      <c r="ADO87" s="184"/>
      <c r="ADP87" s="184"/>
      <c r="ADQ87" s="184"/>
      <c r="ADR87" s="184"/>
      <c r="ADS87" s="184"/>
      <c r="ADT87" s="184"/>
      <c r="ADU87" s="184"/>
      <c r="ADV87" s="184"/>
      <c r="ADW87" s="184"/>
      <c r="ADX87" s="184"/>
      <c r="ADY87" s="184"/>
      <c r="ADZ87" s="184"/>
      <c r="AEA87" s="184"/>
      <c r="AEB87" s="184"/>
      <c r="AEC87" s="184"/>
      <c r="AED87" s="184"/>
      <c r="AEE87" s="184"/>
      <c r="AEF87" s="184"/>
      <c r="AEG87" s="184"/>
      <c r="AEH87" s="184"/>
      <c r="AEI87" s="184"/>
      <c r="AEJ87" s="184"/>
      <c r="AEK87" s="184"/>
      <c r="AEL87" s="184"/>
      <c r="AEM87" s="184"/>
      <c r="AEN87" s="184"/>
      <c r="AEO87" s="184"/>
      <c r="AEP87" s="184"/>
      <c r="AEQ87" s="184"/>
      <c r="AER87" s="184"/>
      <c r="AES87" s="184"/>
      <c r="AET87" s="184"/>
      <c r="AEU87" s="184"/>
      <c r="AEV87" s="184"/>
      <c r="AEW87" s="184"/>
      <c r="AEX87" s="184"/>
      <c r="AEY87" s="184"/>
      <c r="AEZ87" s="184"/>
      <c r="AFA87" s="184"/>
      <c r="AFB87" s="184"/>
      <c r="AFC87" s="184"/>
      <c r="AFD87" s="184"/>
      <c r="AFE87" s="184"/>
      <c r="AFF87" s="184"/>
      <c r="AFG87" s="184"/>
      <c r="AFH87" s="184"/>
      <c r="AFI87" s="184"/>
      <c r="AFJ87" s="184"/>
      <c r="AFK87" s="184"/>
      <c r="AFL87" s="184"/>
      <c r="AFM87" s="184"/>
      <c r="AFN87" s="184"/>
      <c r="AFO87" s="184"/>
      <c r="AFP87" s="184"/>
      <c r="AFQ87" s="184"/>
      <c r="AFR87" s="184"/>
      <c r="AFS87" s="184"/>
      <c r="AFT87" s="184"/>
      <c r="AFU87" s="184"/>
      <c r="AFV87" s="184"/>
      <c r="AFW87" s="184"/>
      <c r="AFX87" s="184"/>
      <c r="AFY87" s="184"/>
    </row>
    <row r="88" spans="2:857" ht="13.35" customHeight="1" x14ac:dyDescent="0.25">
      <c r="B88" s="263" t="s">
        <v>9529</v>
      </c>
      <c r="C88" s="278">
        <v>353679.74</v>
      </c>
      <c r="D88" s="264" t="s">
        <v>9530</v>
      </c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4"/>
      <c r="DM88" s="184"/>
      <c r="DN88" s="184"/>
      <c r="DO88" s="184"/>
      <c r="DP88" s="184"/>
      <c r="DQ88" s="184"/>
      <c r="DR88" s="184"/>
      <c r="DS88" s="184"/>
      <c r="DT88" s="184"/>
      <c r="DU88" s="184"/>
      <c r="DV88" s="184"/>
      <c r="DW88" s="184"/>
      <c r="DX88" s="184"/>
      <c r="DY88" s="184"/>
      <c r="DZ88" s="184"/>
      <c r="EA88" s="184"/>
      <c r="EB88" s="184"/>
      <c r="EC88" s="184"/>
      <c r="ED88" s="184"/>
      <c r="EE88" s="184"/>
      <c r="EF88" s="184"/>
      <c r="EG88" s="184"/>
      <c r="EH88" s="184"/>
      <c r="EI88" s="184"/>
      <c r="EJ88" s="184"/>
      <c r="EK88" s="184"/>
      <c r="EL88" s="184"/>
      <c r="EM88" s="184"/>
      <c r="EN88" s="184"/>
      <c r="EO88" s="184"/>
      <c r="EP88" s="184"/>
      <c r="EQ88" s="184"/>
      <c r="ER88" s="184"/>
      <c r="ES88" s="184"/>
      <c r="ET88" s="184"/>
      <c r="EU88" s="184"/>
      <c r="EV88" s="184"/>
      <c r="EW88" s="184"/>
      <c r="EX88" s="184"/>
      <c r="EY88" s="184"/>
      <c r="EZ88" s="184"/>
      <c r="FA88" s="184"/>
      <c r="FB88" s="184"/>
      <c r="FC88" s="184"/>
      <c r="FD88" s="184"/>
      <c r="FE88" s="184"/>
      <c r="FF88" s="184"/>
      <c r="FG88" s="184"/>
      <c r="FH88" s="184"/>
      <c r="FI88" s="184"/>
      <c r="FJ88" s="184"/>
      <c r="FK88" s="184"/>
      <c r="FL88" s="184"/>
      <c r="FM88" s="184"/>
      <c r="FN88" s="184"/>
      <c r="FO88" s="184"/>
      <c r="FP88" s="184"/>
      <c r="FQ88" s="184"/>
      <c r="FR88" s="184"/>
      <c r="FS88" s="184"/>
      <c r="FT88" s="184"/>
      <c r="FU88" s="184"/>
      <c r="FV88" s="184"/>
      <c r="FW88" s="184"/>
      <c r="FX88" s="184"/>
      <c r="FY88" s="184"/>
      <c r="FZ88" s="184"/>
      <c r="GA88" s="184"/>
      <c r="GB88" s="184"/>
      <c r="GC88" s="184"/>
      <c r="GD88" s="184"/>
      <c r="GE88" s="184"/>
      <c r="GF88" s="184"/>
      <c r="GG88" s="184"/>
      <c r="GH88" s="184"/>
      <c r="GI88" s="184"/>
      <c r="GJ88" s="184"/>
      <c r="GK88" s="184"/>
      <c r="GL88" s="184"/>
      <c r="GM88" s="184"/>
      <c r="GN88" s="184"/>
      <c r="GO88" s="184"/>
      <c r="GP88" s="184"/>
      <c r="GQ88" s="184"/>
      <c r="GR88" s="184"/>
      <c r="GS88" s="184"/>
      <c r="GT88" s="184"/>
      <c r="GU88" s="184"/>
      <c r="GV88" s="184"/>
      <c r="GW88" s="184"/>
      <c r="GX88" s="184"/>
      <c r="GY88" s="184"/>
      <c r="GZ88" s="184"/>
      <c r="HA88" s="184"/>
      <c r="HB88" s="184"/>
      <c r="HC88" s="184"/>
      <c r="HD88" s="184"/>
      <c r="HE88" s="184"/>
      <c r="HF88" s="184"/>
      <c r="HG88" s="184"/>
      <c r="HH88" s="184"/>
      <c r="HI88" s="184"/>
      <c r="HJ88" s="184"/>
      <c r="HK88" s="184"/>
      <c r="HL88" s="184"/>
      <c r="HM88" s="184"/>
      <c r="HN88" s="184"/>
      <c r="HO88" s="184"/>
      <c r="HP88" s="184"/>
      <c r="HQ88" s="184"/>
      <c r="HR88" s="184"/>
      <c r="HS88" s="184"/>
      <c r="HT88" s="184"/>
      <c r="HU88" s="184"/>
      <c r="HV88" s="184"/>
      <c r="HW88" s="184"/>
      <c r="HX88" s="184"/>
      <c r="HY88" s="184"/>
      <c r="HZ88" s="184"/>
      <c r="IA88" s="184"/>
      <c r="IB88" s="184"/>
      <c r="IC88" s="184"/>
      <c r="ID88" s="184"/>
      <c r="IE88" s="184"/>
      <c r="IF88" s="184"/>
      <c r="IG88" s="184"/>
      <c r="IH88" s="184"/>
      <c r="II88" s="184"/>
      <c r="IJ88" s="184"/>
      <c r="IK88" s="184"/>
      <c r="IL88" s="184"/>
      <c r="IM88" s="184"/>
      <c r="IN88" s="184"/>
      <c r="IO88" s="184"/>
      <c r="IP88" s="184"/>
      <c r="IQ88" s="184"/>
      <c r="IR88" s="184"/>
      <c r="IS88" s="184"/>
      <c r="IT88" s="184"/>
      <c r="IU88" s="184"/>
      <c r="IV88" s="184"/>
      <c r="IW88" s="184"/>
      <c r="IX88" s="184"/>
      <c r="IY88" s="184"/>
      <c r="IZ88" s="184"/>
      <c r="JA88" s="184"/>
      <c r="JB88" s="184"/>
      <c r="JC88" s="184"/>
      <c r="JD88" s="184"/>
      <c r="JE88" s="184"/>
      <c r="JF88" s="184"/>
      <c r="JG88" s="184"/>
      <c r="JH88" s="184"/>
      <c r="JI88" s="184"/>
      <c r="JJ88" s="184"/>
      <c r="JK88" s="184"/>
      <c r="JL88" s="184"/>
      <c r="JM88" s="184"/>
      <c r="JN88" s="184"/>
      <c r="JO88" s="184"/>
      <c r="JP88" s="184"/>
      <c r="JQ88" s="184"/>
      <c r="JR88" s="184"/>
      <c r="JS88" s="184"/>
      <c r="JT88" s="184"/>
      <c r="JU88" s="184"/>
      <c r="JV88" s="184"/>
      <c r="JW88" s="184"/>
      <c r="JX88" s="184"/>
      <c r="JY88" s="184"/>
      <c r="JZ88" s="184"/>
      <c r="KA88" s="184"/>
      <c r="KB88" s="184"/>
      <c r="KC88" s="184"/>
      <c r="KD88" s="184"/>
      <c r="KE88" s="184"/>
      <c r="KF88" s="184"/>
      <c r="KG88" s="184"/>
      <c r="KH88" s="184"/>
      <c r="KI88" s="184"/>
      <c r="KJ88" s="184"/>
      <c r="KK88" s="184"/>
      <c r="KL88" s="184"/>
      <c r="KM88" s="184"/>
      <c r="KN88" s="184"/>
      <c r="KO88" s="184"/>
      <c r="KP88" s="184"/>
      <c r="KQ88" s="184"/>
      <c r="KR88" s="184"/>
      <c r="KS88" s="184"/>
      <c r="KT88" s="184"/>
      <c r="KU88" s="184"/>
      <c r="KV88" s="184"/>
      <c r="KW88" s="184"/>
      <c r="KX88" s="184"/>
      <c r="KY88" s="184"/>
      <c r="KZ88" s="184"/>
      <c r="LA88" s="184"/>
      <c r="LB88" s="184"/>
      <c r="LC88" s="184"/>
      <c r="LD88" s="184"/>
      <c r="LE88" s="184"/>
      <c r="LF88" s="184"/>
      <c r="LG88" s="184"/>
      <c r="LH88" s="184"/>
      <c r="LI88" s="184"/>
      <c r="LJ88" s="184"/>
      <c r="LK88" s="184"/>
      <c r="LL88" s="184"/>
      <c r="LM88" s="184"/>
      <c r="LN88" s="184"/>
      <c r="LO88" s="184"/>
      <c r="LP88" s="184"/>
      <c r="LQ88" s="184"/>
      <c r="LR88" s="184"/>
      <c r="LS88" s="184"/>
      <c r="LT88" s="184"/>
      <c r="LU88" s="184"/>
      <c r="LV88" s="184"/>
      <c r="LW88" s="184"/>
      <c r="LX88" s="184"/>
      <c r="LY88" s="184"/>
      <c r="LZ88" s="184"/>
      <c r="MA88" s="184"/>
      <c r="MB88" s="184"/>
      <c r="MC88" s="184"/>
      <c r="MD88" s="184"/>
      <c r="ME88" s="184"/>
      <c r="MF88" s="184"/>
      <c r="MG88" s="184"/>
      <c r="MH88" s="184"/>
      <c r="MI88" s="184"/>
      <c r="MJ88" s="184"/>
      <c r="MK88" s="184"/>
      <c r="ML88" s="184"/>
      <c r="MM88" s="184"/>
      <c r="MN88" s="184"/>
      <c r="MO88" s="184"/>
      <c r="MP88" s="184"/>
      <c r="MQ88" s="184"/>
      <c r="MR88" s="184"/>
      <c r="MS88" s="184"/>
      <c r="MT88" s="184"/>
      <c r="MU88" s="184"/>
      <c r="MV88" s="184"/>
      <c r="MW88" s="184"/>
      <c r="MX88" s="184"/>
      <c r="MY88" s="184"/>
      <c r="MZ88" s="184"/>
      <c r="NA88" s="184"/>
      <c r="NB88" s="184"/>
      <c r="NC88" s="184"/>
      <c r="ND88" s="184"/>
      <c r="NE88" s="184"/>
      <c r="NF88" s="184"/>
      <c r="NG88" s="184"/>
      <c r="NH88" s="184"/>
      <c r="NI88" s="184"/>
      <c r="NJ88" s="184"/>
      <c r="NK88" s="184"/>
      <c r="NL88" s="184"/>
      <c r="NM88" s="184"/>
      <c r="NN88" s="184"/>
      <c r="NO88" s="184"/>
      <c r="NP88" s="184"/>
      <c r="NQ88" s="184"/>
      <c r="NR88" s="184"/>
      <c r="NS88" s="184"/>
      <c r="NT88" s="184"/>
      <c r="NU88" s="184"/>
      <c r="NV88" s="184"/>
      <c r="NW88" s="184"/>
      <c r="NX88" s="184"/>
      <c r="NY88" s="184"/>
      <c r="NZ88" s="184"/>
      <c r="OA88" s="184"/>
      <c r="OB88" s="184"/>
      <c r="OC88" s="184"/>
      <c r="OD88" s="184"/>
      <c r="OE88" s="184"/>
      <c r="OF88" s="184"/>
      <c r="OG88" s="184"/>
      <c r="OH88" s="184"/>
      <c r="OI88" s="184"/>
      <c r="OJ88" s="184"/>
      <c r="OK88" s="184"/>
      <c r="OL88" s="184"/>
      <c r="OM88" s="184"/>
      <c r="ON88" s="184"/>
      <c r="OO88" s="184"/>
      <c r="OP88" s="184"/>
      <c r="OQ88" s="184"/>
      <c r="OR88" s="184"/>
      <c r="OS88" s="184"/>
      <c r="OT88" s="184"/>
      <c r="OU88" s="184"/>
      <c r="OV88" s="184"/>
      <c r="OW88" s="184"/>
      <c r="OX88" s="184"/>
      <c r="OY88" s="184"/>
      <c r="OZ88" s="184"/>
      <c r="PA88" s="184"/>
      <c r="PB88" s="184"/>
      <c r="PC88" s="184"/>
      <c r="PD88" s="184"/>
      <c r="PE88" s="184"/>
      <c r="PF88" s="184"/>
      <c r="PG88" s="184"/>
      <c r="PH88" s="184"/>
      <c r="PI88" s="184"/>
      <c r="PJ88" s="184"/>
      <c r="PK88" s="184"/>
      <c r="PL88" s="184"/>
      <c r="PM88" s="184"/>
      <c r="PN88" s="184"/>
      <c r="PO88" s="184"/>
      <c r="PP88" s="184"/>
      <c r="PQ88" s="184"/>
      <c r="PR88" s="184"/>
      <c r="PS88" s="184"/>
      <c r="PT88" s="184"/>
      <c r="PU88" s="184"/>
      <c r="PV88" s="184"/>
      <c r="PW88" s="184"/>
      <c r="PX88" s="184"/>
      <c r="PY88" s="184"/>
      <c r="PZ88" s="184"/>
      <c r="QA88" s="184"/>
      <c r="QB88" s="184"/>
      <c r="QC88" s="184"/>
      <c r="QD88" s="184"/>
      <c r="QE88" s="184"/>
      <c r="QF88" s="184"/>
      <c r="QG88" s="184"/>
      <c r="QH88" s="184"/>
      <c r="QI88" s="184"/>
      <c r="QJ88" s="184"/>
      <c r="QK88" s="184"/>
      <c r="QL88" s="184"/>
      <c r="QM88" s="184"/>
      <c r="QN88" s="184"/>
      <c r="QO88" s="184"/>
      <c r="QP88" s="184"/>
      <c r="QQ88" s="184"/>
      <c r="QR88" s="184"/>
      <c r="QS88" s="184"/>
      <c r="QT88" s="184"/>
      <c r="QU88" s="184"/>
      <c r="QV88" s="184"/>
      <c r="QW88" s="184"/>
      <c r="QX88" s="184"/>
      <c r="QY88" s="184"/>
      <c r="QZ88" s="184"/>
      <c r="RA88" s="184"/>
      <c r="RB88" s="184"/>
      <c r="RC88" s="184"/>
      <c r="RD88" s="184"/>
      <c r="RE88" s="184"/>
      <c r="RF88" s="184"/>
      <c r="RG88" s="184"/>
      <c r="RH88" s="184"/>
      <c r="RI88" s="184"/>
      <c r="RJ88" s="184"/>
      <c r="RK88" s="184"/>
      <c r="RL88" s="184"/>
      <c r="RM88" s="184"/>
      <c r="RN88" s="184"/>
      <c r="RO88" s="184"/>
      <c r="RP88" s="184"/>
      <c r="RQ88" s="184"/>
      <c r="RR88" s="184"/>
      <c r="RS88" s="184"/>
      <c r="RT88" s="184"/>
      <c r="RU88" s="184"/>
      <c r="RV88" s="184"/>
      <c r="RW88" s="184"/>
      <c r="RX88" s="184"/>
      <c r="RY88" s="184"/>
      <c r="RZ88" s="184"/>
      <c r="SA88" s="184"/>
      <c r="SB88" s="184"/>
      <c r="SC88" s="184"/>
      <c r="SD88" s="184"/>
      <c r="SE88" s="184"/>
      <c r="SF88" s="184"/>
      <c r="SG88" s="184"/>
      <c r="SH88" s="184"/>
      <c r="SI88" s="184"/>
      <c r="SJ88" s="184"/>
      <c r="SK88" s="184"/>
      <c r="SL88" s="184"/>
      <c r="SM88" s="184"/>
      <c r="SN88" s="184"/>
      <c r="SO88" s="184"/>
      <c r="SP88" s="184"/>
      <c r="SQ88" s="184"/>
      <c r="SR88" s="184"/>
      <c r="SS88" s="184"/>
      <c r="ST88" s="184"/>
      <c r="SU88" s="184"/>
      <c r="SV88" s="184"/>
      <c r="SW88" s="184"/>
      <c r="SX88" s="184"/>
      <c r="SY88" s="184"/>
      <c r="SZ88" s="184"/>
      <c r="TA88" s="184"/>
      <c r="TB88" s="184"/>
      <c r="TC88" s="184"/>
      <c r="TD88" s="184"/>
      <c r="TE88" s="184"/>
      <c r="TF88" s="184"/>
      <c r="TG88" s="184"/>
      <c r="TH88" s="184"/>
      <c r="TI88" s="184"/>
      <c r="TJ88" s="184"/>
      <c r="TK88" s="184"/>
      <c r="TL88" s="184"/>
      <c r="TM88" s="184"/>
      <c r="TN88" s="184"/>
      <c r="TO88" s="184"/>
      <c r="TP88" s="184"/>
      <c r="TQ88" s="184"/>
      <c r="TR88" s="184"/>
      <c r="TS88" s="184"/>
      <c r="TT88" s="184"/>
      <c r="TU88" s="184"/>
      <c r="TV88" s="184"/>
      <c r="TW88" s="184"/>
      <c r="TX88" s="184"/>
      <c r="TY88" s="184"/>
      <c r="TZ88" s="184"/>
      <c r="UA88" s="184"/>
      <c r="UB88" s="184"/>
      <c r="UC88" s="184"/>
      <c r="UD88" s="184"/>
      <c r="UE88" s="184"/>
      <c r="UF88" s="184"/>
      <c r="UG88" s="184"/>
      <c r="UH88" s="184"/>
      <c r="UI88" s="184"/>
      <c r="UJ88" s="184"/>
      <c r="UK88" s="184"/>
      <c r="UL88" s="184"/>
      <c r="UM88" s="184"/>
      <c r="UN88" s="184"/>
      <c r="UO88" s="184"/>
      <c r="UP88" s="184"/>
      <c r="UQ88" s="184"/>
      <c r="UR88" s="184"/>
      <c r="US88" s="184"/>
      <c r="UT88" s="184"/>
      <c r="UU88" s="184"/>
      <c r="UV88" s="184"/>
      <c r="UW88" s="184"/>
      <c r="UX88" s="184"/>
      <c r="UY88" s="184"/>
      <c r="UZ88" s="184"/>
      <c r="VA88" s="184"/>
      <c r="VB88" s="184"/>
      <c r="VC88" s="184"/>
      <c r="VD88" s="184"/>
      <c r="VE88" s="184"/>
      <c r="VF88" s="184"/>
      <c r="VG88" s="184"/>
      <c r="VH88" s="184"/>
      <c r="VI88" s="184"/>
      <c r="VJ88" s="184"/>
      <c r="VK88" s="184"/>
      <c r="VL88" s="184"/>
      <c r="VM88" s="184"/>
      <c r="VN88" s="184"/>
      <c r="VO88" s="184"/>
      <c r="VP88" s="184"/>
      <c r="VQ88" s="184"/>
      <c r="VR88" s="184"/>
      <c r="VS88" s="184"/>
      <c r="VT88" s="184"/>
      <c r="VU88" s="184"/>
      <c r="VV88" s="184"/>
      <c r="VW88" s="184"/>
      <c r="VX88" s="184"/>
      <c r="VY88" s="184"/>
      <c r="VZ88" s="184"/>
      <c r="WA88" s="184"/>
      <c r="WB88" s="184"/>
      <c r="WC88" s="184"/>
      <c r="WD88" s="184"/>
      <c r="WE88" s="184"/>
      <c r="WF88" s="184"/>
      <c r="WG88" s="184"/>
      <c r="WH88" s="184"/>
      <c r="WI88" s="184"/>
      <c r="WJ88" s="184"/>
      <c r="WK88" s="184"/>
      <c r="WL88" s="184"/>
      <c r="WM88" s="184"/>
      <c r="WN88" s="184"/>
      <c r="WO88" s="184"/>
      <c r="WP88" s="184"/>
      <c r="WQ88" s="184"/>
      <c r="WR88" s="184"/>
      <c r="WS88" s="184"/>
      <c r="WT88" s="184"/>
      <c r="WU88" s="184"/>
      <c r="WV88" s="184"/>
      <c r="WW88" s="184"/>
      <c r="WX88" s="184"/>
      <c r="WY88" s="184"/>
      <c r="WZ88" s="184"/>
      <c r="XA88" s="184"/>
      <c r="XB88" s="184"/>
      <c r="XC88" s="184"/>
      <c r="XD88" s="184"/>
      <c r="XE88" s="184"/>
      <c r="XF88" s="184"/>
      <c r="XG88" s="184"/>
      <c r="XH88" s="184"/>
      <c r="XI88" s="184"/>
      <c r="XJ88" s="184"/>
      <c r="XK88" s="184"/>
      <c r="XL88" s="184"/>
      <c r="XM88" s="184"/>
      <c r="XN88" s="184"/>
      <c r="XO88" s="184"/>
      <c r="XP88" s="184"/>
      <c r="XQ88" s="184"/>
      <c r="XR88" s="184"/>
      <c r="XS88" s="184"/>
      <c r="XT88" s="184"/>
      <c r="XU88" s="184"/>
      <c r="XV88" s="184"/>
      <c r="XW88" s="184"/>
      <c r="XX88" s="184"/>
      <c r="XY88" s="184"/>
      <c r="XZ88" s="184"/>
      <c r="YA88" s="184"/>
      <c r="YB88" s="184"/>
      <c r="YC88" s="184"/>
      <c r="YD88" s="184"/>
      <c r="YE88" s="184"/>
      <c r="YF88" s="184"/>
      <c r="YG88" s="184"/>
      <c r="YH88" s="184"/>
      <c r="YI88" s="184"/>
      <c r="YJ88" s="184"/>
      <c r="YK88" s="184"/>
      <c r="YL88" s="184"/>
      <c r="YM88" s="184"/>
      <c r="YN88" s="184"/>
      <c r="YO88" s="184"/>
      <c r="YP88" s="184"/>
      <c r="YQ88" s="184"/>
      <c r="YR88" s="184"/>
      <c r="YS88" s="184"/>
      <c r="YT88" s="184"/>
      <c r="YU88" s="184"/>
      <c r="YV88" s="184"/>
      <c r="YW88" s="184"/>
      <c r="YX88" s="184"/>
      <c r="YY88" s="184"/>
      <c r="YZ88" s="184"/>
      <c r="ZA88" s="184"/>
      <c r="ZB88" s="184"/>
      <c r="ZC88" s="184"/>
      <c r="ZD88" s="184"/>
      <c r="ZE88" s="184"/>
      <c r="ZF88" s="184"/>
      <c r="ZG88" s="184"/>
      <c r="ZH88" s="184"/>
      <c r="ZI88" s="184"/>
      <c r="ZJ88" s="184"/>
      <c r="ZK88" s="184"/>
      <c r="ZL88" s="184"/>
      <c r="ZM88" s="184"/>
      <c r="ZN88" s="184"/>
      <c r="ZO88" s="184"/>
      <c r="ZP88" s="184"/>
      <c r="ZQ88" s="184"/>
      <c r="ZR88" s="184"/>
      <c r="ZS88" s="184"/>
      <c r="ZT88" s="184"/>
      <c r="ZU88" s="184"/>
      <c r="ZV88" s="184"/>
      <c r="ZW88" s="184"/>
      <c r="ZX88" s="184"/>
      <c r="ZY88" s="184"/>
      <c r="ZZ88" s="184"/>
      <c r="AAA88" s="184"/>
      <c r="AAB88" s="184"/>
      <c r="AAC88" s="184"/>
      <c r="AAD88" s="184"/>
      <c r="AAE88" s="184"/>
      <c r="AAF88" s="184"/>
      <c r="AAG88" s="184"/>
      <c r="AAH88" s="184"/>
      <c r="AAI88" s="184"/>
      <c r="AAJ88" s="184"/>
      <c r="AAK88" s="184"/>
      <c r="AAL88" s="184"/>
      <c r="AAM88" s="184"/>
      <c r="AAN88" s="184"/>
      <c r="AAO88" s="184"/>
      <c r="AAP88" s="184"/>
      <c r="AAQ88" s="184"/>
      <c r="AAR88" s="184"/>
      <c r="AAS88" s="184"/>
      <c r="AAT88" s="184"/>
      <c r="AAU88" s="184"/>
      <c r="AAV88" s="184"/>
      <c r="AAW88" s="184"/>
      <c r="AAX88" s="184"/>
      <c r="AAY88" s="184"/>
      <c r="AAZ88" s="184"/>
      <c r="ABA88" s="184"/>
      <c r="ABB88" s="184"/>
      <c r="ABC88" s="184"/>
      <c r="ABD88" s="184"/>
      <c r="ABE88" s="184"/>
      <c r="ABF88" s="184"/>
      <c r="ABG88" s="184"/>
      <c r="ABH88" s="184"/>
      <c r="ABI88" s="184"/>
      <c r="ABJ88" s="184"/>
      <c r="ABK88" s="184"/>
      <c r="ABL88" s="184"/>
      <c r="ABM88" s="184"/>
      <c r="ABN88" s="184"/>
      <c r="ABO88" s="184"/>
      <c r="ABP88" s="184"/>
      <c r="ABQ88" s="184"/>
      <c r="ABR88" s="184"/>
      <c r="ABS88" s="184"/>
      <c r="ABT88" s="184"/>
      <c r="ABU88" s="184"/>
      <c r="ABV88" s="184"/>
      <c r="ABW88" s="184"/>
      <c r="ABX88" s="184"/>
      <c r="ABY88" s="184"/>
      <c r="ABZ88" s="184"/>
      <c r="ACA88" s="184"/>
      <c r="ACB88" s="184"/>
      <c r="ACC88" s="184"/>
      <c r="ACD88" s="184"/>
      <c r="ACE88" s="184"/>
      <c r="ACF88" s="184"/>
      <c r="ACG88" s="184"/>
      <c r="ACH88" s="184"/>
      <c r="ACI88" s="184"/>
      <c r="ACJ88" s="184"/>
      <c r="ACK88" s="184"/>
      <c r="ACL88" s="184"/>
      <c r="ACM88" s="184"/>
      <c r="ACN88" s="184"/>
      <c r="ACO88" s="184"/>
      <c r="ACP88" s="184"/>
      <c r="ACQ88" s="184"/>
      <c r="ACR88" s="184"/>
      <c r="ACS88" s="184"/>
      <c r="ACT88" s="184"/>
      <c r="ACU88" s="184"/>
      <c r="ACV88" s="184"/>
      <c r="ACW88" s="184"/>
      <c r="ACX88" s="184"/>
      <c r="ACY88" s="184"/>
      <c r="ACZ88" s="184"/>
      <c r="ADA88" s="184"/>
      <c r="ADB88" s="184"/>
      <c r="ADC88" s="184"/>
      <c r="ADD88" s="184"/>
      <c r="ADE88" s="184"/>
      <c r="ADF88" s="184"/>
      <c r="ADG88" s="184"/>
      <c r="ADH88" s="184"/>
      <c r="ADI88" s="184"/>
      <c r="ADJ88" s="184"/>
      <c r="ADK88" s="184"/>
      <c r="ADL88" s="184"/>
      <c r="ADM88" s="184"/>
      <c r="ADN88" s="184"/>
      <c r="ADO88" s="184"/>
      <c r="ADP88" s="184"/>
      <c r="ADQ88" s="184"/>
      <c r="ADR88" s="184"/>
      <c r="ADS88" s="184"/>
      <c r="ADT88" s="184"/>
      <c r="ADU88" s="184"/>
      <c r="ADV88" s="184"/>
      <c r="ADW88" s="184"/>
      <c r="ADX88" s="184"/>
      <c r="ADY88" s="184"/>
      <c r="ADZ88" s="184"/>
      <c r="AEA88" s="184"/>
      <c r="AEB88" s="184"/>
      <c r="AEC88" s="184"/>
      <c r="AED88" s="184"/>
      <c r="AEE88" s="184"/>
      <c r="AEF88" s="184"/>
      <c r="AEG88" s="184"/>
      <c r="AEH88" s="184"/>
      <c r="AEI88" s="184"/>
      <c r="AEJ88" s="184"/>
      <c r="AEK88" s="184"/>
      <c r="AEL88" s="184"/>
      <c r="AEM88" s="184"/>
      <c r="AEN88" s="184"/>
      <c r="AEO88" s="184"/>
      <c r="AEP88" s="184"/>
      <c r="AEQ88" s="184"/>
      <c r="AER88" s="184"/>
      <c r="AES88" s="184"/>
      <c r="AET88" s="184"/>
      <c r="AEU88" s="184"/>
      <c r="AEV88" s="184"/>
      <c r="AEW88" s="184"/>
      <c r="AEX88" s="184"/>
      <c r="AEY88" s="184"/>
      <c r="AEZ88" s="184"/>
      <c r="AFA88" s="184"/>
      <c r="AFB88" s="184"/>
      <c r="AFC88" s="184"/>
      <c r="AFD88" s="184"/>
      <c r="AFE88" s="184"/>
      <c r="AFF88" s="184"/>
      <c r="AFG88" s="184"/>
      <c r="AFH88" s="184"/>
      <c r="AFI88" s="184"/>
      <c r="AFJ88" s="184"/>
      <c r="AFK88" s="184"/>
      <c r="AFL88" s="184"/>
      <c r="AFM88" s="184"/>
      <c r="AFN88" s="184"/>
      <c r="AFO88" s="184"/>
      <c r="AFP88" s="184"/>
      <c r="AFQ88" s="184"/>
      <c r="AFR88" s="184"/>
      <c r="AFS88" s="184"/>
      <c r="AFT88" s="184"/>
      <c r="AFU88" s="184"/>
      <c r="AFV88" s="184"/>
      <c r="AFW88" s="184"/>
      <c r="AFX88" s="184"/>
      <c r="AFY88" s="184"/>
    </row>
    <row r="89" spans="2:857" ht="13.35" customHeight="1" x14ac:dyDescent="0.25">
      <c r="B89" s="263" t="s">
        <v>9531</v>
      </c>
      <c r="C89" s="278">
        <v>353679.74</v>
      </c>
      <c r="D89" s="264" t="s">
        <v>9410</v>
      </c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4"/>
      <c r="DM89" s="184"/>
      <c r="DN89" s="184"/>
      <c r="DO89" s="184"/>
      <c r="DP89" s="184"/>
      <c r="DQ89" s="184"/>
      <c r="DR89" s="184"/>
      <c r="DS89" s="184"/>
      <c r="DT89" s="184"/>
      <c r="DU89" s="184"/>
      <c r="DV89" s="184"/>
      <c r="DW89" s="184"/>
      <c r="DX89" s="184"/>
      <c r="DY89" s="184"/>
      <c r="DZ89" s="184"/>
      <c r="EA89" s="184"/>
      <c r="EB89" s="184"/>
      <c r="EC89" s="184"/>
      <c r="ED89" s="184"/>
      <c r="EE89" s="184"/>
      <c r="EF89" s="184"/>
      <c r="EG89" s="184"/>
      <c r="EH89" s="184"/>
      <c r="EI89" s="184"/>
      <c r="EJ89" s="184"/>
      <c r="EK89" s="184"/>
      <c r="EL89" s="184"/>
      <c r="EM89" s="184"/>
      <c r="EN89" s="184"/>
      <c r="EO89" s="184"/>
      <c r="EP89" s="184"/>
      <c r="EQ89" s="184"/>
      <c r="ER89" s="184"/>
      <c r="ES89" s="184"/>
      <c r="ET89" s="184"/>
      <c r="EU89" s="184"/>
      <c r="EV89" s="184"/>
      <c r="EW89" s="184"/>
      <c r="EX89" s="184"/>
      <c r="EY89" s="184"/>
      <c r="EZ89" s="184"/>
      <c r="FA89" s="184"/>
      <c r="FB89" s="184"/>
      <c r="FC89" s="184"/>
      <c r="FD89" s="184"/>
      <c r="FE89" s="184"/>
      <c r="FF89" s="184"/>
      <c r="FG89" s="184"/>
      <c r="FH89" s="184"/>
      <c r="FI89" s="184"/>
      <c r="FJ89" s="184"/>
      <c r="FK89" s="184"/>
      <c r="FL89" s="184"/>
      <c r="FM89" s="184"/>
      <c r="FN89" s="184"/>
      <c r="FO89" s="184"/>
      <c r="FP89" s="184"/>
      <c r="FQ89" s="184"/>
      <c r="FR89" s="184"/>
      <c r="FS89" s="184"/>
      <c r="FT89" s="184"/>
      <c r="FU89" s="184"/>
      <c r="FV89" s="184"/>
      <c r="FW89" s="184"/>
      <c r="FX89" s="184"/>
      <c r="FY89" s="184"/>
      <c r="FZ89" s="184"/>
      <c r="GA89" s="184"/>
      <c r="GB89" s="184"/>
      <c r="GC89" s="184"/>
      <c r="GD89" s="184"/>
      <c r="GE89" s="184"/>
      <c r="GF89" s="184"/>
      <c r="GG89" s="184"/>
      <c r="GH89" s="184"/>
      <c r="GI89" s="184"/>
      <c r="GJ89" s="184"/>
      <c r="GK89" s="184"/>
      <c r="GL89" s="184"/>
      <c r="GM89" s="184"/>
      <c r="GN89" s="184"/>
      <c r="GO89" s="184"/>
      <c r="GP89" s="184"/>
      <c r="GQ89" s="184"/>
      <c r="GR89" s="184"/>
      <c r="GS89" s="184"/>
      <c r="GT89" s="184"/>
      <c r="GU89" s="184"/>
      <c r="GV89" s="184"/>
      <c r="GW89" s="184"/>
      <c r="GX89" s="184"/>
      <c r="GY89" s="184"/>
      <c r="GZ89" s="184"/>
      <c r="HA89" s="184"/>
      <c r="HB89" s="184"/>
      <c r="HC89" s="184"/>
      <c r="HD89" s="184"/>
      <c r="HE89" s="184"/>
      <c r="HF89" s="184"/>
      <c r="HG89" s="184"/>
      <c r="HH89" s="184"/>
      <c r="HI89" s="184"/>
      <c r="HJ89" s="184"/>
      <c r="HK89" s="184"/>
      <c r="HL89" s="184"/>
      <c r="HM89" s="184"/>
      <c r="HN89" s="184"/>
      <c r="HO89" s="184"/>
      <c r="HP89" s="184"/>
      <c r="HQ89" s="184"/>
      <c r="HR89" s="184"/>
      <c r="HS89" s="184"/>
      <c r="HT89" s="184"/>
      <c r="HU89" s="184"/>
      <c r="HV89" s="184"/>
      <c r="HW89" s="184"/>
      <c r="HX89" s="184"/>
      <c r="HY89" s="184"/>
      <c r="HZ89" s="184"/>
      <c r="IA89" s="184"/>
      <c r="IB89" s="184"/>
      <c r="IC89" s="184"/>
      <c r="ID89" s="184"/>
      <c r="IE89" s="184"/>
      <c r="IF89" s="184"/>
      <c r="IG89" s="184"/>
      <c r="IH89" s="184"/>
      <c r="II89" s="184"/>
      <c r="IJ89" s="184"/>
      <c r="IK89" s="184"/>
      <c r="IL89" s="184"/>
      <c r="IM89" s="184"/>
      <c r="IN89" s="184"/>
      <c r="IO89" s="184"/>
      <c r="IP89" s="184"/>
      <c r="IQ89" s="184"/>
      <c r="IR89" s="184"/>
      <c r="IS89" s="184"/>
      <c r="IT89" s="184"/>
      <c r="IU89" s="184"/>
      <c r="IV89" s="184"/>
      <c r="IW89" s="184"/>
      <c r="IX89" s="184"/>
      <c r="IY89" s="184"/>
      <c r="IZ89" s="184"/>
      <c r="JA89" s="184"/>
      <c r="JB89" s="184"/>
      <c r="JC89" s="184"/>
      <c r="JD89" s="184"/>
      <c r="JE89" s="184"/>
      <c r="JF89" s="184"/>
      <c r="JG89" s="184"/>
      <c r="JH89" s="184"/>
      <c r="JI89" s="184"/>
      <c r="JJ89" s="184"/>
      <c r="JK89" s="184"/>
      <c r="JL89" s="184"/>
      <c r="JM89" s="184"/>
      <c r="JN89" s="184"/>
      <c r="JO89" s="184"/>
      <c r="JP89" s="184"/>
      <c r="JQ89" s="184"/>
      <c r="JR89" s="184"/>
      <c r="JS89" s="184"/>
      <c r="JT89" s="184"/>
      <c r="JU89" s="184"/>
      <c r="JV89" s="184"/>
      <c r="JW89" s="184"/>
      <c r="JX89" s="184"/>
      <c r="JY89" s="184"/>
      <c r="JZ89" s="184"/>
      <c r="KA89" s="184"/>
      <c r="KB89" s="184"/>
      <c r="KC89" s="184"/>
      <c r="KD89" s="184"/>
      <c r="KE89" s="184"/>
      <c r="KF89" s="184"/>
      <c r="KG89" s="184"/>
      <c r="KH89" s="184"/>
      <c r="KI89" s="184"/>
      <c r="KJ89" s="184"/>
      <c r="KK89" s="184"/>
      <c r="KL89" s="184"/>
      <c r="KM89" s="184"/>
      <c r="KN89" s="184"/>
      <c r="KO89" s="184"/>
      <c r="KP89" s="184"/>
      <c r="KQ89" s="184"/>
      <c r="KR89" s="184"/>
      <c r="KS89" s="184"/>
      <c r="KT89" s="184"/>
      <c r="KU89" s="184"/>
      <c r="KV89" s="184"/>
      <c r="KW89" s="184"/>
      <c r="KX89" s="184"/>
      <c r="KY89" s="184"/>
      <c r="KZ89" s="184"/>
      <c r="LA89" s="184"/>
      <c r="LB89" s="184"/>
      <c r="LC89" s="184"/>
      <c r="LD89" s="184"/>
      <c r="LE89" s="184"/>
      <c r="LF89" s="184"/>
      <c r="LG89" s="184"/>
      <c r="LH89" s="184"/>
      <c r="LI89" s="184"/>
      <c r="LJ89" s="184"/>
      <c r="LK89" s="184"/>
      <c r="LL89" s="184"/>
      <c r="LM89" s="184"/>
      <c r="LN89" s="184"/>
      <c r="LO89" s="184"/>
      <c r="LP89" s="184"/>
      <c r="LQ89" s="184"/>
      <c r="LR89" s="184"/>
      <c r="LS89" s="184"/>
      <c r="LT89" s="184"/>
      <c r="LU89" s="184"/>
      <c r="LV89" s="184"/>
      <c r="LW89" s="184"/>
      <c r="LX89" s="184"/>
      <c r="LY89" s="184"/>
      <c r="LZ89" s="184"/>
      <c r="MA89" s="184"/>
      <c r="MB89" s="184"/>
      <c r="MC89" s="184"/>
      <c r="MD89" s="184"/>
      <c r="ME89" s="184"/>
      <c r="MF89" s="184"/>
      <c r="MG89" s="184"/>
      <c r="MH89" s="184"/>
      <c r="MI89" s="184"/>
      <c r="MJ89" s="184"/>
      <c r="MK89" s="184"/>
      <c r="ML89" s="184"/>
      <c r="MM89" s="184"/>
      <c r="MN89" s="184"/>
      <c r="MO89" s="184"/>
      <c r="MP89" s="184"/>
      <c r="MQ89" s="184"/>
      <c r="MR89" s="184"/>
      <c r="MS89" s="184"/>
      <c r="MT89" s="184"/>
      <c r="MU89" s="184"/>
      <c r="MV89" s="184"/>
      <c r="MW89" s="184"/>
      <c r="MX89" s="184"/>
      <c r="MY89" s="184"/>
      <c r="MZ89" s="184"/>
      <c r="NA89" s="184"/>
      <c r="NB89" s="184"/>
      <c r="NC89" s="184"/>
      <c r="ND89" s="184"/>
      <c r="NE89" s="184"/>
      <c r="NF89" s="184"/>
      <c r="NG89" s="184"/>
      <c r="NH89" s="184"/>
      <c r="NI89" s="184"/>
      <c r="NJ89" s="184"/>
      <c r="NK89" s="184"/>
      <c r="NL89" s="184"/>
      <c r="NM89" s="184"/>
      <c r="NN89" s="184"/>
      <c r="NO89" s="184"/>
      <c r="NP89" s="184"/>
      <c r="NQ89" s="184"/>
      <c r="NR89" s="184"/>
      <c r="NS89" s="184"/>
      <c r="NT89" s="184"/>
      <c r="NU89" s="184"/>
      <c r="NV89" s="184"/>
      <c r="NW89" s="184"/>
      <c r="NX89" s="184"/>
      <c r="NY89" s="184"/>
      <c r="NZ89" s="184"/>
      <c r="OA89" s="184"/>
      <c r="OB89" s="184"/>
      <c r="OC89" s="184"/>
      <c r="OD89" s="184"/>
      <c r="OE89" s="184"/>
      <c r="OF89" s="184"/>
      <c r="OG89" s="184"/>
      <c r="OH89" s="184"/>
      <c r="OI89" s="184"/>
      <c r="OJ89" s="184"/>
      <c r="OK89" s="184"/>
      <c r="OL89" s="184"/>
      <c r="OM89" s="184"/>
      <c r="ON89" s="184"/>
      <c r="OO89" s="184"/>
      <c r="OP89" s="184"/>
      <c r="OQ89" s="184"/>
      <c r="OR89" s="184"/>
      <c r="OS89" s="184"/>
      <c r="OT89" s="184"/>
      <c r="OU89" s="184"/>
      <c r="OV89" s="184"/>
      <c r="OW89" s="184"/>
      <c r="OX89" s="184"/>
      <c r="OY89" s="184"/>
      <c r="OZ89" s="184"/>
      <c r="PA89" s="184"/>
      <c r="PB89" s="184"/>
      <c r="PC89" s="184"/>
      <c r="PD89" s="184"/>
      <c r="PE89" s="184"/>
      <c r="PF89" s="184"/>
      <c r="PG89" s="184"/>
      <c r="PH89" s="184"/>
      <c r="PI89" s="184"/>
      <c r="PJ89" s="184"/>
      <c r="PK89" s="184"/>
      <c r="PL89" s="184"/>
      <c r="PM89" s="184"/>
      <c r="PN89" s="184"/>
      <c r="PO89" s="184"/>
      <c r="PP89" s="184"/>
      <c r="PQ89" s="184"/>
      <c r="PR89" s="184"/>
      <c r="PS89" s="184"/>
      <c r="PT89" s="184"/>
      <c r="PU89" s="184"/>
      <c r="PV89" s="184"/>
      <c r="PW89" s="184"/>
      <c r="PX89" s="184"/>
      <c r="PY89" s="184"/>
      <c r="PZ89" s="184"/>
      <c r="QA89" s="184"/>
      <c r="QB89" s="184"/>
      <c r="QC89" s="184"/>
      <c r="QD89" s="184"/>
      <c r="QE89" s="184"/>
      <c r="QF89" s="184"/>
      <c r="QG89" s="184"/>
      <c r="QH89" s="184"/>
      <c r="QI89" s="184"/>
      <c r="QJ89" s="184"/>
      <c r="QK89" s="184"/>
      <c r="QL89" s="184"/>
      <c r="QM89" s="184"/>
      <c r="QN89" s="184"/>
      <c r="QO89" s="184"/>
      <c r="QP89" s="184"/>
      <c r="QQ89" s="184"/>
      <c r="QR89" s="184"/>
      <c r="QS89" s="184"/>
      <c r="QT89" s="184"/>
      <c r="QU89" s="184"/>
      <c r="QV89" s="184"/>
      <c r="QW89" s="184"/>
      <c r="QX89" s="184"/>
      <c r="QY89" s="184"/>
      <c r="QZ89" s="184"/>
      <c r="RA89" s="184"/>
      <c r="RB89" s="184"/>
      <c r="RC89" s="184"/>
      <c r="RD89" s="184"/>
      <c r="RE89" s="184"/>
      <c r="RF89" s="184"/>
      <c r="RG89" s="184"/>
      <c r="RH89" s="184"/>
      <c r="RI89" s="184"/>
      <c r="RJ89" s="184"/>
      <c r="RK89" s="184"/>
      <c r="RL89" s="184"/>
      <c r="RM89" s="184"/>
      <c r="RN89" s="184"/>
      <c r="RO89" s="184"/>
      <c r="RP89" s="184"/>
      <c r="RQ89" s="184"/>
      <c r="RR89" s="184"/>
      <c r="RS89" s="184"/>
      <c r="RT89" s="184"/>
      <c r="RU89" s="184"/>
      <c r="RV89" s="184"/>
      <c r="RW89" s="184"/>
      <c r="RX89" s="184"/>
      <c r="RY89" s="184"/>
      <c r="RZ89" s="184"/>
      <c r="SA89" s="184"/>
      <c r="SB89" s="184"/>
      <c r="SC89" s="184"/>
      <c r="SD89" s="184"/>
      <c r="SE89" s="184"/>
      <c r="SF89" s="184"/>
      <c r="SG89" s="184"/>
      <c r="SH89" s="184"/>
      <c r="SI89" s="184"/>
      <c r="SJ89" s="184"/>
      <c r="SK89" s="184"/>
      <c r="SL89" s="184"/>
      <c r="SM89" s="184"/>
      <c r="SN89" s="184"/>
      <c r="SO89" s="184"/>
      <c r="SP89" s="184"/>
      <c r="SQ89" s="184"/>
      <c r="SR89" s="184"/>
      <c r="SS89" s="184"/>
      <c r="ST89" s="184"/>
      <c r="SU89" s="184"/>
      <c r="SV89" s="184"/>
      <c r="SW89" s="184"/>
      <c r="SX89" s="184"/>
      <c r="SY89" s="184"/>
      <c r="SZ89" s="184"/>
      <c r="TA89" s="184"/>
      <c r="TB89" s="184"/>
      <c r="TC89" s="184"/>
      <c r="TD89" s="184"/>
      <c r="TE89" s="184"/>
      <c r="TF89" s="184"/>
      <c r="TG89" s="184"/>
      <c r="TH89" s="184"/>
      <c r="TI89" s="184"/>
      <c r="TJ89" s="184"/>
      <c r="TK89" s="184"/>
      <c r="TL89" s="184"/>
      <c r="TM89" s="184"/>
      <c r="TN89" s="184"/>
      <c r="TO89" s="184"/>
      <c r="TP89" s="184"/>
      <c r="TQ89" s="184"/>
      <c r="TR89" s="184"/>
      <c r="TS89" s="184"/>
      <c r="TT89" s="184"/>
      <c r="TU89" s="184"/>
      <c r="TV89" s="184"/>
      <c r="TW89" s="184"/>
      <c r="TX89" s="184"/>
      <c r="TY89" s="184"/>
      <c r="TZ89" s="184"/>
      <c r="UA89" s="184"/>
      <c r="UB89" s="184"/>
      <c r="UC89" s="184"/>
      <c r="UD89" s="184"/>
      <c r="UE89" s="184"/>
      <c r="UF89" s="184"/>
      <c r="UG89" s="184"/>
      <c r="UH89" s="184"/>
      <c r="UI89" s="184"/>
      <c r="UJ89" s="184"/>
      <c r="UK89" s="184"/>
      <c r="UL89" s="184"/>
      <c r="UM89" s="184"/>
      <c r="UN89" s="184"/>
      <c r="UO89" s="184"/>
      <c r="UP89" s="184"/>
      <c r="UQ89" s="184"/>
      <c r="UR89" s="184"/>
      <c r="US89" s="184"/>
      <c r="UT89" s="184"/>
      <c r="UU89" s="184"/>
      <c r="UV89" s="184"/>
      <c r="UW89" s="184"/>
      <c r="UX89" s="184"/>
      <c r="UY89" s="184"/>
      <c r="UZ89" s="184"/>
      <c r="VA89" s="184"/>
      <c r="VB89" s="184"/>
      <c r="VC89" s="184"/>
      <c r="VD89" s="184"/>
      <c r="VE89" s="184"/>
      <c r="VF89" s="184"/>
      <c r="VG89" s="184"/>
      <c r="VH89" s="184"/>
      <c r="VI89" s="184"/>
      <c r="VJ89" s="184"/>
      <c r="VK89" s="184"/>
      <c r="VL89" s="184"/>
      <c r="VM89" s="184"/>
      <c r="VN89" s="184"/>
      <c r="VO89" s="184"/>
      <c r="VP89" s="184"/>
      <c r="VQ89" s="184"/>
      <c r="VR89" s="184"/>
      <c r="VS89" s="184"/>
      <c r="VT89" s="184"/>
      <c r="VU89" s="184"/>
      <c r="VV89" s="184"/>
      <c r="VW89" s="184"/>
      <c r="VX89" s="184"/>
      <c r="VY89" s="184"/>
      <c r="VZ89" s="184"/>
      <c r="WA89" s="184"/>
      <c r="WB89" s="184"/>
      <c r="WC89" s="184"/>
      <c r="WD89" s="184"/>
      <c r="WE89" s="184"/>
      <c r="WF89" s="184"/>
      <c r="WG89" s="184"/>
      <c r="WH89" s="184"/>
      <c r="WI89" s="184"/>
      <c r="WJ89" s="184"/>
      <c r="WK89" s="184"/>
      <c r="WL89" s="184"/>
      <c r="WM89" s="184"/>
      <c r="WN89" s="184"/>
      <c r="WO89" s="184"/>
      <c r="WP89" s="184"/>
      <c r="WQ89" s="184"/>
      <c r="WR89" s="184"/>
      <c r="WS89" s="184"/>
      <c r="WT89" s="184"/>
      <c r="WU89" s="184"/>
      <c r="WV89" s="184"/>
      <c r="WW89" s="184"/>
      <c r="WX89" s="184"/>
      <c r="WY89" s="184"/>
      <c r="WZ89" s="184"/>
      <c r="XA89" s="184"/>
      <c r="XB89" s="184"/>
      <c r="XC89" s="184"/>
      <c r="XD89" s="184"/>
      <c r="XE89" s="184"/>
      <c r="XF89" s="184"/>
      <c r="XG89" s="184"/>
      <c r="XH89" s="184"/>
      <c r="XI89" s="184"/>
      <c r="XJ89" s="184"/>
      <c r="XK89" s="184"/>
      <c r="XL89" s="184"/>
      <c r="XM89" s="184"/>
      <c r="XN89" s="184"/>
      <c r="XO89" s="184"/>
      <c r="XP89" s="184"/>
      <c r="XQ89" s="184"/>
      <c r="XR89" s="184"/>
      <c r="XS89" s="184"/>
      <c r="XT89" s="184"/>
      <c r="XU89" s="184"/>
      <c r="XV89" s="184"/>
      <c r="XW89" s="184"/>
      <c r="XX89" s="184"/>
      <c r="XY89" s="184"/>
      <c r="XZ89" s="184"/>
      <c r="YA89" s="184"/>
      <c r="YB89" s="184"/>
      <c r="YC89" s="184"/>
      <c r="YD89" s="184"/>
      <c r="YE89" s="184"/>
      <c r="YF89" s="184"/>
      <c r="YG89" s="184"/>
      <c r="YH89" s="184"/>
      <c r="YI89" s="184"/>
      <c r="YJ89" s="184"/>
      <c r="YK89" s="184"/>
      <c r="YL89" s="184"/>
      <c r="YM89" s="184"/>
      <c r="YN89" s="184"/>
      <c r="YO89" s="184"/>
      <c r="YP89" s="184"/>
      <c r="YQ89" s="184"/>
      <c r="YR89" s="184"/>
      <c r="YS89" s="184"/>
      <c r="YT89" s="184"/>
      <c r="YU89" s="184"/>
      <c r="YV89" s="184"/>
      <c r="YW89" s="184"/>
      <c r="YX89" s="184"/>
      <c r="YY89" s="184"/>
      <c r="YZ89" s="184"/>
      <c r="ZA89" s="184"/>
      <c r="ZB89" s="184"/>
      <c r="ZC89" s="184"/>
      <c r="ZD89" s="184"/>
      <c r="ZE89" s="184"/>
      <c r="ZF89" s="184"/>
      <c r="ZG89" s="184"/>
      <c r="ZH89" s="184"/>
      <c r="ZI89" s="184"/>
      <c r="ZJ89" s="184"/>
      <c r="ZK89" s="184"/>
      <c r="ZL89" s="184"/>
      <c r="ZM89" s="184"/>
      <c r="ZN89" s="184"/>
      <c r="ZO89" s="184"/>
      <c r="ZP89" s="184"/>
      <c r="ZQ89" s="184"/>
      <c r="ZR89" s="184"/>
      <c r="ZS89" s="184"/>
      <c r="ZT89" s="184"/>
      <c r="ZU89" s="184"/>
      <c r="ZV89" s="184"/>
      <c r="ZW89" s="184"/>
      <c r="ZX89" s="184"/>
      <c r="ZY89" s="184"/>
      <c r="ZZ89" s="184"/>
      <c r="AAA89" s="184"/>
      <c r="AAB89" s="184"/>
      <c r="AAC89" s="184"/>
      <c r="AAD89" s="184"/>
      <c r="AAE89" s="184"/>
      <c r="AAF89" s="184"/>
      <c r="AAG89" s="184"/>
      <c r="AAH89" s="184"/>
      <c r="AAI89" s="184"/>
      <c r="AAJ89" s="184"/>
      <c r="AAK89" s="184"/>
      <c r="AAL89" s="184"/>
      <c r="AAM89" s="184"/>
      <c r="AAN89" s="184"/>
      <c r="AAO89" s="184"/>
      <c r="AAP89" s="184"/>
      <c r="AAQ89" s="184"/>
      <c r="AAR89" s="184"/>
      <c r="AAS89" s="184"/>
      <c r="AAT89" s="184"/>
      <c r="AAU89" s="184"/>
      <c r="AAV89" s="184"/>
      <c r="AAW89" s="184"/>
      <c r="AAX89" s="184"/>
      <c r="AAY89" s="184"/>
      <c r="AAZ89" s="184"/>
      <c r="ABA89" s="184"/>
      <c r="ABB89" s="184"/>
      <c r="ABC89" s="184"/>
      <c r="ABD89" s="184"/>
      <c r="ABE89" s="184"/>
      <c r="ABF89" s="184"/>
      <c r="ABG89" s="184"/>
      <c r="ABH89" s="184"/>
      <c r="ABI89" s="184"/>
      <c r="ABJ89" s="184"/>
      <c r="ABK89" s="184"/>
      <c r="ABL89" s="184"/>
      <c r="ABM89" s="184"/>
      <c r="ABN89" s="184"/>
      <c r="ABO89" s="184"/>
      <c r="ABP89" s="184"/>
      <c r="ABQ89" s="184"/>
      <c r="ABR89" s="184"/>
      <c r="ABS89" s="184"/>
      <c r="ABT89" s="184"/>
      <c r="ABU89" s="184"/>
      <c r="ABV89" s="184"/>
      <c r="ABW89" s="184"/>
      <c r="ABX89" s="184"/>
      <c r="ABY89" s="184"/>
      <c r="ABZ89" s="184"/>
      <c r="ACA89" s="184"/>
      <c r="ACB89" s="184"/>
      <c r="ACC89" s="184"/>
      <c r="ACD89" s="184"/>
      <c r="ACE89" s="184"/>
      <c r="ACF89" s="184"/>
      <c r="ACG89" s="184"/>
      <c r="ACH89" s="184"/>
      <c r="ACI89" s="184"/>
      <c r="ACJ89" s="184"/>
      <c r="ACK89" s="184"/>
      <c r="ACL89" s="184"/>
      <c r="ACM89" s="184"/>
      <c r="ACN89" s="184"/>
      <c r="ACO89" s="184"/>
      <c r="ACP89" s="184"/>
      <c r="ACQ89" s="184"/>
      <c r="ACR89" s="184"/>
      <c r="ACS89" s="184"/>
      <c r="ACT89" s="184"/>
      <c r="ACU89" s="184"/>
      <c r="ACV89" s="184"/>
      <c r="ACW89" s="184"/>
      <c r="ACX89" s="184"/>
      <c r="ACY89" s="184"/>
      <c r="ACZ89" s="184"/>
      <c r="ADA89" s="184"/>
      <c r="ADB89" s="184"/>
      <c r="ADC89" s="184"/>
      <c r="ADD89" s="184"/>
      <c r="ADE89" s="184"/>
      <c r="ADF89" s="184"/>
      <c r="ADG89" s="184"/>
      <c r="ADH89" s="184"/>
      <c r="ADI89" s="184"/>
      <c r="ADJ89" s="184"/>
      <c r="ADK89" s="184"/>
      <c r="ADL89" s="184"/>
      <c r="ADM89" s="184"/>
      <c r="ADN89" s="184"/>
      <c r="ADO89" s="184"/>
      <c r="ADP89" s="184"/>
      <c r="ADQ89" s="184"/>
      <c r="ADR89" s="184"/>
      <c r="ADS89" s="184"/>
      <c r="ADT89" s="184"/>
      <c r="ADU89" s="184"/>
      <c r="ADV89" s="184"/>
      <c r="ADW89" s="184"/>
      <c r="ADX89" s="184"/>
      <c r="ADY89" s="184"/>
      <c r="ADZ89" s="184"/>
      <c r="AEA89" s="184"/>
      <c r="AEB89" s="184"/>
      <c r="AEC89" s="184"/>
      <c r="AED89" s="184"/>
      <c r="AEE89" s="184"/>
      <c r="AEF89" s="184"/>
      <c r="AEG89" s="184"/>
      <c r="AEH89" s="184"/>
      <c r="AEI89" s="184"/>
      <c r="AEJ89" s="184"/>
      <c r="AEK89" s="184"/>
      <c r="AEL89" s="184"/>
      <c r="AEM89" s="184"/>
      <c r="AEN89" s="184"/>
      <c r="AEO89" s="184"/>
      <c r="AEP89" s="184"/>
      <c r="AEQ89" s="184"/>
      <c r="AER89" s="184"/>
      <c r="AES89" s="184"/>
      <c r="AET89" s="184"/>
      <c r="AEU89" s="184"/>
      <c r="AEV89" s="184"/>
      <c r="AEW89" s="184"/>
      <c r="AEX89" s="184"/>
      <c r="AEY89" s="184"/>
      <c r="AEZ89" s="184"/>
      <c r="AFA89" s="184"/>
      <c r="AFB89" s="184"/>
      <c r="AFC89" s="184"/>
      <c r="AFD89" s="184"/>
      <c r="AFE89" s="184"/>
      <c r="AFF89" s="184"/>
      <c r="AFG89" s="184"/>
      <c r="AFH89" s="184"/>
      <c r="AFI89" s="184"/>
      <c r="AFJ89" s="184"/>
      <c r="AFK89" s="184"/>
      <c r="AFL89" s="184"/>
      <c r="AFM89" s="184"/>
      <c r="AFN89" s="184"/>
      <c r="AFO89" s="184"/>
      <c r="AFP89" s="184"/>
      <c r="AFQ89" s="184"/>
      <c r="AFR89" s="184"/>
      <c r="AFS89" s="184"/>
      <c r="AFT89" s="184"/>
      <c r="AFU89" s="184"/>
      <c r="AFV89" s="184"/>
      <c r="AFW89" s="184"/>
      <c r="AFX89" s="184"/>
      <c r="AFY89" s="184"/>
    </row>
    <row r="90" spans="2:857" ht="13.35" customHeight="1" x14ac:dyDescent="0.25">
      <c r="B90" s="263" t="s">
        <v>9532</v>
      </c>
      <c r="C90" s="278">
        <v>883729.11</v>
      </c>
      <c r="D90" s="264" t="s">
        <v>9533</v>
      </c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4"/>
      <c r="DM90" s="184"/>
      <c r="DN90" s="184"/>
      <c r="DO90" s="184"/>
      <c r="DP90" s="184"/>
      <c r="DQ90" s="184"/>
      <c r="DR90" s="184"/>
      <c r="DS90" s="184"/>
      <c r="DT90" s="184"/>
      <c r="DU90" s="184"/>
      <c r="DV90" s="184"/>
      <c r="DW90" s="184"/>
      <c r="DX90" s="184"/>
      <c r="DY90" s="184"/>
      <c r="DZ90" s="184"/>
      <c r="EA90" s="184"/>
      <c r="EB90" s="184"/>
      <c r="EC90" s="184"/>
      <c r="ED90" s="184"/>
      <c r="EE90" s="184"/>
      <c r="EF90" s="184"/>
      <c r="EG90" s="184"/>
      <c r="EH90" s="184"/>
      <c r="EI90" s="184"/>
      <c r="EJ90" s="184"/>
      <c r="EK90" s="184"/>
      <c r="EL90" s="184"/>
      <c r="EM90" s="184"/>
      <c r="EN90" s="184"/>
      <c r="EO90" s="184"/>
      <c r="EP90" s="184"/>
      <c r="EQ90" s="184"/>
      <c r="ER90" s="184"/>
      <c r="ES90" s="184"/>
      <c r="ET90" s="184"/>
      <c r="EU90" s="184"/>
      <c r="EV90" s="184"/>
      <c r="EW90" s="184"/>
      <c r="EX90" s="184"/>
      <c r="EY90" s="184"/>
      <c r="EZ90" s="184"/>
      <c r="FA90" s="184"/>
      <c r="FB90" s="184"/>
      <c r="FC90" s="184"/>
      <c r="FD90" s="184"/>
      <c r="FE90" s="184"/>
      <c r="FF90" s="184"/>
      <c r="FG90" s="184"/>
      <c r="FH90" s="184"/>
      <c r="FI90" s="184"/>
      <c r="FJ90" s="184"/>
      <c r="FK90" s="184"/>
      <c r="FL90" s="184"/>
      <c r="FM90" s="184"/>
      <c r="FN90" s="184"/>
      <c r="FO90" s="184"/>
      <c r="FP90" s="184"/>
      <c r="FQ90" s="184"/>
      <c r="FR90" s="184"/>
      <c r="FS90" s="184"/>
      <c r="FT90" s="184"/>
      <c r="FU90" s="184"/>
      <c r="FV90" s="184"/>
      <c r="FW90" s="184"/>
      <c r="FX90" s="184"/>
      <c r="FY90" s="184"/>
      <c r="FZ90" s="184"/>
      <c r="GA90" s="184"/>
      <c r="GB90" s="184"/>
      <c r="GC90" s="184"/>
      <c r="GD90" s="184"/>
      <c r="GE90" s="184"/>
      <c r="GF90" s="184"/>
      <c r="GG90" s="184"/>
      <c r="GH90" s="184"/>
      <c r="GI90" s="184"/>
      <c r="GJ90" s="184"/>
      <c r="GK90" s="184"/>
      <c r="GL90" s="184"/>
      <c r="GM90" s="184"/>
      <c r="GN90" s="184"/>
      <c r="GO90" s="184"/>
      <c r="GP90" s="184"/>
      <c r="GQ90" s="184"/>
      <c r="GR90" s="184"/>
      <c r="GS90" s="184"/>
      <c r="GT90" s="184"/>
      <c r="GU90" s="184"/>
      <c r="GV90" s="184"/>
      <c r="GW90" s="184"/>
      <c r="GX90" s="184"/>
      <c r="GY90" s="184"/>
      <c r="GZ90" s="184"/>
      <c r="HA90" s="184"/>
      <c r="HB90" s="184"/>
      <c r="HC90" s="184"/>
      <c r="HD90" s="184"/>
      <c r="HE90" s="184"/>
      <c r="HF90" s="184"/>
      <c r="HG90" s="184"/>
      <c r="HH90" s="184"/>
      <c r="HI90" s="184"/>
      <c r="HJ90" s="184"/>
      <c r="HK90" s="184"/>
      <c r="HL90" s="184"/>
      <c r="HM90" s="184"/>
      <c r="HN90" s="184"/>
      <c r="HO90" s="184"/>
      <c r="HP90" s="184"/>
      <c r="HQ90" s="184"/>
      <c r="HR90" s="184"/>
      <c r="HS90" s="184"/>
      <c r="HT90" s="184"/>
      <c r="HU90" s="184"/>
      <c r="HV90" s="184"/>
      <c r="HW90" s="184"/>
      <c r="HX90" s="184"/>
      <c r="HY90" s="184"/>
      <c r="HZ90" s="184"/>
      <c r="IA90" s="184"/>
      <c r="IB90" s="184"/>
      <c r="IC90" s="184"/>
      <c r="ID90" s="184"/>
      <c r="IE90" s="184"/>
      <c r="IF90" s="184"/>
      <c r="IG90" s="184"/>
      <c r="IH90" s="184"/>
      <c r="II90" s="184"/>
      <c r="IJ90" s="184"/>
      <c r="IK90" s="184"/>
      <c r="IL90" s="184"/>
      <c r="IM90" s="184"/>
      <c r="IN90" s="184"/>
      <c r="IO90" s="184"/>
      <c r="IP90" s="184"/>
      <c r="IQ90" s="184"/>
      <c r="IR90" s="184"/>
      <c r="IS90" s="184"/>
      <c r="IT90" s="184"/>
      <c r="IU90" s="184"/>
      <c r="IV90" s="184"/>
      <c r="IW90" s="184"/>
      <c r="IX90" s="184"/>
      <c r="IY90" s="184"/>
      <c r="IZ90" s="184"/>
      <c r="JA90" s="184"/>
      <c r="JB90" s="184"/>
      <c r="JC90" s="184"/>
      <c r="JD90" s="184"/>
      <c r="JE90" s="184"/>
      <c r="JF90" s="184"/>
      <c r="JG90" s="184"/>
      <c r="JH90" s="184"/>
      <c r="JI90" s="184"/>
      <c r="JJ90" s="184"/>
      <c r="JK90" s="184"/>
      <c r="JL90" s="184"/>
      <c r="JM90" s="184"/>
      <c r="JN90" s="184"/>
      <c r="JO90" s="184"/>
      <c r="JP90" s="184"/>
      <c r="JQ90" s="184"/>
      <c r="JR90" s="184"/>
      <c r="JS90" s="184"/>
      <c r="JT90" s="184"/>
      <c r="JU90" s="184"/>
      <c r="JV90" s="184"/>
      <c r="JW90" s="184"/>
      <c r="JX90" s="184"/>
      <c r="JY90" s="184"/>
      <c r="JZ90" s="184"/>
      <c r="KA90" s="184"/>
      <c r="KB90" s="184"/>
      <c r="KC90" s="184"/>
      <c r="KD90" s="184"/>
      <c r="KE90" s="184"/>
      <c r="KF90" s="184"/>
      <c r="KG90" s="184"/>
      <c r="KH90" s="184"/>
      <c r="KI90" s="184"/>
      <c r="KJ90" s="184"/>
      <c r="KK90" s="184"/>
      <c r="KL90" s="184"/>
      <c r="KM90" s="184"/>
      <c r="KN90" s="184"/>
      <c r="KO90" s="184"/>
      <c r="KP90" s="184"/>
      <c r="KQ90" s="184"/>
      <c r="KR90" s="184"/>
      <c r="KS90" s="184"/>
      <c r="KT90" s="184"/>
      <c r="KU90" s="184"/>
      <c r="KV90" s="184"/>
      <c r="KW90" s="184"/>
      <c r="KX90" s="184"/>
      <c r="KY90" s="184"/>
      <c r="KZ90" s="184"/>
      <c r="LA90" s="184"/>
      <c r="LB90" s="184"/>
      <c r="LC90" s="184"/>
      <c r="LD90" s="184"/>
      <c r="LE90" s="184"/>
      <c r="LF90" s="184"/>
      <c r="LG90" s="184"/>
      <c r="LH90" s="184"/>
      <c r="LI90" s="184"/>
      <c r="LJ90" s="184"/>
      <c r="LK90" s="184"/>
      <c r="LL90" s="184"/>
      <c r="LM90" s="184"/>
      <c r="LN90" s="184"/>
      <c r="LO90" s="184"/>
      <c r="LP90" s="184"/>
      <c r="LQ90" s="184"/>
      <c r="LR90" s="184"/>
      <c r="LS90" s="184"/>
      <c r="LT90" s="184"/>
      <c r="LU90" s="184"/>
      <c r="LV90" s="184"/>
      <c r="LW90" s="184"/>
      <c r="LX90" s="184"/>
      <c r="LY90" s="184"/>
      <c r="LZ90" s="184"/>
      <c r="MA90" s="184"/>
      <c r="MB90" s="184"/>
      <c r="MC90" s="184"/>
      <c r="MD90" s="184"/>
      <c r="ME90" s="184"/>
      <c r="MF90" s="184"/>
      <c r="MG90" s="184"/>
      <c r="MH90" s="184"/>
      <c r="MI90" s="184"/>
      <c r="MJ90" s="184"/>
      <c r="MK90" s="184"/>
      <c r="ML90" s="184"/>
      <c r="MM90" s="184"/>
      <c r="MN90" s="184"/>
      <c r="MO90" s="184"/>
      <c r="MP90" s="184"/>
      <c r="MQ90" s="184"/>
      <c r="MR90" s="184"/>
      <c r="MS90" s="184"/>
      <c r="MT90" s="184"/>
      <c r="MU90" s="184"/>
      <c r="MV90" s="184"/>
      <c r="MW90" s="184"/>
      <c r="MX90" s="184"/>
      <c r="MY90" s="184"/>
      <c r="MZ90" s="184"/>
      <c r="NA90" s="184"/>
      <c r="NB90" s="184"/>
      <c r="NC90" s="184"/>
      <c r="ND90" s="184"/>
      <c r="NE90" s="184"/>
      <c r="NF90" s="184"/>
      <c r="NG90" s="184"/>
      <c r="NH90" s="184"/>
      <c r="NI90" s="184"/>
      <c r="NJ90" s="184"/>
      <c r="NK90" s="184"/>
      <c r="NL90" s="184"/>
      <c r="NM90" s="184"/>
      <c r="NN90" s="184"/>
      <c r="NO90" s="184"/>
      <c r="NP90" s="184"/>
      <c r="NQ90" s="184"/>
      <c r="NR90" s="184"/>
      <c r="NS90" s="184"/>
      <c r="NT90" s="184"/>
      <c r="NU90" s="184"/>
      <c r="NV90" s="184"/>
      <c r="NW90" s="184"/>
      <c r="NX90" s="184"/>
      <c r="NY90" s="184"/>
      <c r="NZ90" s="184"/>
      <c r="OA90" s="184"/>
      <c r="OB90" s="184"/>
      <c r="OC90" s="184"/>
      <c r="OD90" s="184"/>
      <c r="OE90" s="184"/>
      <c r="OF90" s="184"/>
      <c r="OG90" s="184"/>
      <c r="OH90" s="184"/>
      <c r="OI90" s="184"/>
      <c r="OJ90" s="184"/>
      <c r="OK90" s="184"/>
      <c r="OL90" s="184"/>
      <c r="OM90" s="184"/>
      <c r="ON90" s="184"/>
      <c r="OO90" s="184"/>
      <c r="OP90" s="184"/>
      <c r="OQ90" s="184"/>
      <c r="OR90" s="184"/>
      <c r="OS90" s="184"/>
      <c r="OT90" s="184"/>
      <c r="OU90" s="184"/>
      <c r="OV90" s="184"/>
      <c r="OW90" s="184"/>
      <c r="OX90" s="184"/>
      <c r="OY90" s="184"/>
      <c r="OZ90" s="184"/>
      <c r="PA90" s="184"/>
      <c r="PB90" s="184"/>
      <c r="PC90" s="184"/>
      <c r="PD90" s="184"/>
      <c r="PE90" s="184"/>
      <c r="PF90" s="184"/>
      <c r="PG90" s="184"/>
      <c r="PH90" s="184"/>
      <c r="PI90" s="184"/>
      <c r="PJ90" s="184"/>
      <c r="PK90" s="184"/>
      <c r="PL90" s="184"/>
      <c r="PM90" s="184"/>
      <c r="PN90" s="184"/>
      <c r="PO90" s="184"/>
      <c r="PP90" s="184"/>
      <c r="PQ90" s="184"/>
      <c r="PR90" s="184"/>
      <c r="PS90" s="184"/>
      <c r="PT90" s="184"/>
      <c r="PU90" s="184"/>
      <c r="PV90" s="184"/>
      <c r="PW90" s="184"/>
      <c r="PX90" s="184"/>
      <c r="PY90" s="184"/>
      <c r="PZ90" s="184"/>
      <c r="QA90" s="184"/>
      <c r="QB90" s="184"/>
      <c r="QC90" s="184"/>
      <c r="QD90" s="184"/>
      <c r="QE90" s="184"/>
      <c r="QF90" s="184"/>
      <c r="QG90" s="184"/>
      <c r="QH90" s="184"/>
      <c r="QI90" s="184"/>
      <c r="QJ90" s="184"/>
      <c r="QK90" s="184"/>
      <c r="QL90" s="184"/>
      <c r="QM90" s="184"/>
      <c r="QN90" s="184"/>
      <c r="QO90" s="184"/>
      <c r="QP90" s="184"/>
      <c r="QQ90" s="184"/>
      <c r="QR90" s="184"/>
      <c r="QS90" s="184"/>
      <c r="QT90" s="184"/>
      <c r="QU90" s="184"/>
      <c r="QV90" s="184"/>
      <c r="QW90" s="184"/>
      <c r="QX90" s="184"/>
      <c r="QY90" s="184"/>
      <c r="QZ90" s="184"/>
      <c r="RA90" s="184"/>
      <c r="RB90" s="184"/>
      <c r="RC90" s="184"/>
      <c r="RD90" s="184"/>
      <c r="RE90" s="184"/>
      <c r="RF90" s="184"/>
      <c r="RG90" s="184"/>
      <c r="RH90" s="184"/>
      <c r="RI90" s="184"/>
      <c r="RJ90" s="184"/>
      <c r="RK90" s="184"/>
      <c r="RL90" s="184"/>
      <c r="RM90" s="184"/>
      <c r="RN90" s="184"/>
      <c r="RO90" s="184"/>
      <c r="RP90" s="184"/>
      <c r="RQ90" s="184"/>
      <c r="RR90" s="184"/>
      <c r="RS90" s="184"/>
      <c r="RT90" s="184"/>
      <c r="RU90" s="184"/>
      <c r="RV90" s="184"/>
      <c r="RW90" s="184"/>
      <c r="RX90" s="184"/>
      <c r="RY90" s="184"/>
      <c r="RZ90" s="184"/>
      <c r="SA90" s="184"/>
      <c r="SB90" s="184"/>
      <c r="SC90" s="184"/>
      <c r="SD90" s="184"/>
      <c r="SE90" s="184"/>
      <c r="SF90" s="184"/>
      <c r="SG90" s="184"/>
      <c r="SH90" s="184"/>
      <c r="SI90" s="184"/>
      <c r="SJ90" s="184"/>
      <c r="SK90" s="184"/>
      <c r="SL90" s="184"/>
      <c r="SM90" s="184"/>
      <c r="SN90" s="184"/>
      <c r="SO90" s="184"/>
      <c r="SP90" s="184"/>
      <c r="SQ90" s="184"/>
      <c r="SR90" s="184"/>
      <c r="SS90" s="184"/>
      <c r="ST90" s="184"/>
      <c r="SU90" s="184"/>
      <c r="SV90" s="184"/>
      <c r="SW90" s="184"/>
      <c r="SX90" s="184"/>
      <c r="SY90" s="184"/>
      <c r="SZ90" s="184"/>
      <c r="TA90" s="184"/>
      <c r="TB90" s="184"/>
      <c r="TC90" s="184"/>
      <c r="TD90" s="184"/>
      <c r="TE90" s="184"/>
      <c r="TF90" s="184"/>
      <c r="TG90" s="184"/>
      <c r="TH90" s="184"/>
      <c r="TI90" s="184"/>
      <c r="TJ90" s="184"/>
      <c r="TK90" s="184"/>
      <c r="TL90" s="184"/>
      <c r="TM90" s="184"/>
      <c r="TN90" s="184"/>
      <c r="TO90" s="184"/>
      <c r="TP90" s="184"/>
      <c r="TQ90" s="184"/>
      <c r="TR90" s="184"/>
      <c r="TS90" s="184"/>
      <c r="TT90" s="184"/>
      <c r="TU90" s="184"/>
      <c r="TV90" s="184"/>
      <c r="TW90" s="184"/>
      <c r="TX90" s="184"/>
      <c r="TY90" s="184"/>
      <c r="TZ90" s="184"/>
      <c r="UA90" s="184"/>
      <c r="UB90" s="184"/>
      <c r="UC90" s="184"/>
      <c r="UD90" s="184"/>
      <c r="UE90" s="184"/>
      <c r="UF90" s="184"/>
      <c r="UG90" s="184"/>
      <c r="UH90" s="184"/>
      <c r="UI90" s="184"/>
      <c r="UJ90" s="184"/>
      <c r="UK90" s="184"/>
      <c r="UL90" s="184"/>
      <c r="UM90" s="184"/>
      <c r="UN90" s="184"/>
      <c r="UO90" s="184"/>
      <c r="UP90" s="184"/>
      <c r="UQ90" s="184"/>
      <c r="UR90" s="184"/>
      <c r="US90" s="184"/>
      <c r="UT90" s="184"/>
      <c r="UU90" s="184"/>
      <c r="UV90" s="184"/>
      <c r="UW90" s="184"/>
      <c r="UX90" s="184"/>
      <c r="UY90" s="184"/>
      <c r="UZ90" s="184"/>
      <c r="VA90" s="184"/>
      <c r="VB90" s="184"/>
      <c r="VC90" s="184"/>
      <c r="VD90" s="184"/>
      <c r="VE90" s="184"/>
      <c r="VF90" s="184"/>
      <c r="VG90" s="184"/>
      <c r="VH90" s="184"/>
      <c r="VI90" s="184"/>
      <c r="VJ90" s="184"/>
      <c r="VK90" s="184"/>
      <c r="VL90" s="184"/>
      <c r="VM90" s="184"/>
      <c r="VN90" s="184"/>
      <c r="VO90" s="184"/>
      <c r="VP90" s="184"/>
      <c r="VQ90" s="184"/>
      <c r="VR90" s="184"/>
      <c r="VS90" s="184"/>
      <c r="VT90" s="184"/>
      <c r="VU90" s="184"/>
      <c r="VV90" s="184"/>
      <c r="VW90" s="184"/>
      <c r="VX90" s="184"/>
      <c r="VY90" s="184"/>
      <c r="VZ90" s="184"/>
      <c r="WA90" s="184"/>
      <c r="WB90" s="184"/>
      <c r="WC90" s="184"/>
      <c r="WD90" s="184"/>
      <c r="WE90" s="184"/>
      <c r="WF90" s="184"/>
      <c r="WG90" s="184"/>
      <c r="WH90" s="184"/>
      <c r="WI90" s="184"/>
      <c r="WJ90" s="184"/>
      <c r="WK90" s="184"/>
      <c r="WL90" s="184"/>
      <c r="WM90" s="184"/>
      <c r="WN90" s="184"/>
      <c r="WO90" s="184"/>
      <c r="WP90" s="184"/>
      <c r="WQ90" s="184"/>
      <c r="WR90" s="184"/>
      <c r="WS90" s="184"/>
      <c r="WT90" s="184"/>
      <c r="WU90" s="184"/>
      <c r="WV90" s="184"/>
      <c r="WW90" s="184"/>
      <c r="WX90" s="184"/>
      <c r="WY90" s="184"/>
      <c r="WZ90" s="184"/>
      <c r="XA90" s="184"/>
      <c r="XB90" s="184"/>
      <c r="XC90" s="184"/>
      <c r="XD90" s="184"/>
      <c r="XE90" s="184"/>
      <c r="XF90" s="184"/>
      <c r="XG90" s="184"/>
      <c r="XH90" s="184"/>
      <c r="XI90" s="184"/>
      <c r="XJ90" s="184"/>
      <c r="XK90" s="184"/>
      <c r="XL90" s="184"/>
      <c r="XM90" s="184"/>
      <c r="XN90" s="184"/>
      <c r="XO90" s="184"/>
      <c r="XP90" s="184"/>
      <c r="XQ90" s="184"/>
      <c r="XR90" s="184"/>
      <c r="XS90" s="184"/>
      <c r="XT90" s="184"/>
      <c r="XU90" s="184"/>
      <c r="XV90" s="184"/>
      <c r="XW90" s="184"/>
      <c r="XX90" s="184"/>
      <c r="XY90" s="184"/>
      <c r="XZ90" s="184"/>
      <c r="YA90" s="184"/>
      <c r="YB90" s="184"/>
      <c r="YC90" s="184"/>
      <c r="YD90" s="184"/>
      <c r="YE90" s="184"/>
      <c r="YF90" s="184"/>
      <c r="YG90" s="184"/>
      <c r="YH90" s="184"/>
      <c r="YI90" s="184"/>
      <c r="YJ90" s="184"/>
      <c r="YK90" s="184"/>
      <c r="YL90" s="184"/>
      <c r="YM90" s="184"/>
      <c r="YN90" s="184"/>
      <c r="YO90" s="184"/>
      <c r="YP90" s="184"/>
      <c r="YQ90" s="184"/>
      <c r="YR90" s="184"/>
      <c r="YS90" s="184"/>
      <c r="YT90" s="184"/>
      <c r="YU90" s="184"/>
      <c r="YV90" s="184"/>
      <c r="YW90" s="184"/>
      <c r="YX90" s="184"/>
      <c r="YY90" s="184"/>
      <c r="YZ90" s="184"/>
      <c r="ZA90" s="184"/>
      <c r="ZB90" s="184"/>
      <c r="ZC90" s="184"/>
      <c r="ZD90" s="184"/>
      <c r="ZE90" s="184"/>
      <c r="ZF90" s="184"/>
      <c r="ZG90" s="184"/>
      <c r="ZH90" s="184"/>
      <c r="ZI90" s="184"/>
      <c r="ZJ90" s="184"/>
      <c r="ZK90" s="184"/>
      <c r="ZL90" s="184"/>
      <c r="ZM90" s="184"/>
      <c r="ZN90" s="184"/>
      <c r="ZO90" s="184"/>
      <c r="ZP90" s="184"/>
      <c r="ZQ90" s="184"/>
      <c r="ZR90" s="184"/>
      <c r="ZS90" s="184"/>
      <c r="ZT90" s="184"/>
      <c r="ZU90" s="184"/>
      <c r="ZV90" s="184"/>
      <c r="ZW90" s="184"/>
      <c r="ZX90" s="184"/>
      <c r="ZY90" s="184"/>
      <c r="ZZ90" s="184"/>
      <c r="AAA90" s="184"/>
      <c r="AAB90" s="184"/>
      <c r="AAC90" s="184"/>
      <c r="AAD90" s="184"/>
      <c r="AAE90" s="184"/>
      <c r="AAF90" s="184"/>
      <c r="AAG90" s="184"/>
      <c r="AAH90" s="184"/>
      <c r="AAI90" s="184"/>
      <c r="AAJ90" s="184"/>
      <c r="AAK90" s="184"/>
      <c r="AAL90" s="184"/>
      <c r="AAM90" s="184"/>
      <c r="AAN90" s="184"/>
      <c r="AAO90" s="184"/>
      <c r="AAP90" s="184"/>
      <c r="AAQ90" s="184"/>
      <c r="AAR90" s="184"/>
      <c r="AAS90" s="184"/>
      <c r="AAT90" s="184"/>
      <c r="AAU90" s="184"/>
      <c r="AAV90" s="184"/>
      <c r="AAW90" s="184"/>
      <c r="AAX90" s="184"/>
      <c r="AAY90" s="184"/>
      <c r="AAZ90" s="184"/>
      <c r="ABA90" s="184"/>
      <c r="ABB90" s="184"/>
      <c r="ABC90" s="184"/>
      <c r="ABD90" s="184"/>
      <c r="ABE90" s="184"/>
      <c r="ABF90" s="184"/>
      <c r="ABG90" s="184"/>
      <c r="ABH90" s="184"/>
      <c r="ABI90" s="184"/>
      <c r="ABJ90" s="184"/>
      <c r="ABK90" s="184"/>
      <c r="ABL90" s="184"/>
      <c r="ABM90" s="184"/>
      <c r="ABN90" s="184"/>
      <c r="ABO90" s="184"/>
      <c r="ABP90" s="184"/>
      <c r="ABQ90" s="184"/>
      <c r="ABR90" s="184"/>
      <c r="ABS90" s="184"/>
      <c r="ABT90" s="184"/>
      <c r="ABU90" s="184"/>
      <c r="ABV90" s="184"/>
      <c r="ABW90" s="184"/>
      <c r="ABX90" s="184"/>
      <c r="ABY90" s="184"/>
      <c r="ABZ90" s="184"/>
      <c r="ACA90" s="184"/>
      <c r="ACB90" s="184"/>
      <c r="ACC90" s="184"/>
      <c r="ACD90" s="184"/>
      <c r="ACE90" s="184"/>
      <c r="ACF90" s="184"/>
      <c r="ACG90" s="184"/>
      <c r="ACH90" s="184"/>
      <c r="ACI90" s="184"/>
      <c r="ACJ90" s="184"/>
      <c r="ACK90" s="184"/>
      <c r="ACL90" s="184"/>
      <c r="ACM90" s="184"/>
      <c r="ACN90" s="184"/>
      <c r="ACO90" s="184"/>
      <c r="ACP90" s="184"/>
      <c r="ACQ90" s="184"/>
      <c r="ACR90" s="184"/>
      <c r="ACS90" s="184"/>
      <c r="ACT90" s="184"/>
      <c r="ACU90" s="184"/>
      <c r="ACV90" s="184"/>
      <c r="ACW90" s="184"/>
      <c r="ACX90" s="184"/>
      <c r="ACY90" s="184"/>
      <c r="ACZ90" s="184"/>
      <c r="ADA90" s="184"/>
      <c r="ADB90" s="184"/>
      <c r="ADC90" s="184"/>
      <c r="ADD90" s="184"/>
      <c r="ADE90" s="184"/>
      <c r="ADF90" s="184"/>
      <c r="ADG90" s="184"/>
      <c r="ADH90" s="184"/>
      <c r="ADI90" s="184"/>
      <c r="ADJ90" s="184"/>
      <c r="ADK90" s="184"/>
      <c r="ADL90" s="184"/>
      <c r="ADM90" s="184"/>
      <c r="ADN90" s="184"/>
      <c r="ADO90" s="184"/>
      <c r="ADP90" s="184"/>
      <c r="ADQ90" s="184"/>
      <c r="ADR90" s="184"/>
      <c r="ADS90" s="184"/>
      <c r="ADT90" s="184"/>
      <c r="ADU90" s="184"/>
      <c r="ADV90" s="184"/>
      <c r="ADW90" s="184"/>
      <c r="ADX90" s="184"/>
      <c r="ADY90" s="184"/>
      <c r="ADZ90" s="184"/>
      <c r="AEA90" s="184"/>
      <c r="AEB90" s="184"/>
      <c r="AEC90" s="184"/>
      <c r="AED90" s="184"/>
      <c r="AEE90" s="184"/>
      <c r="AEF90" s="184"/>
      <c r="AEG90" s="184"/>
      <c r="AEH90" s="184"/>
      <c r="AEI90" s="184"/>
      <c r="AEJ90" s="184"/>
      <c r="AEK90" s="184"/>
      <c r="AEL90" s="184"/>
      <c r="AEM90" s="184"/>
      <c r="AEN90" s="184"/>
      <c r="AEO90" s="184"/>
      <c r="AEP90" s="184"/>
      <c r="AEQ90" s="184"/>
      <c r="AER90" s="184"/>
      <c r="AES90" s="184"/>
      <c r="AET90" s="184"/>
      <c r="AEU90" s="184"/>
      <c r="AEV90" s="184"/>
      <c r="AEW90" s="184"/>
      <c r="AEX90" s="184"/>
      <c r="AEY90" s="184"/>
      <c r="AEZ90" s="184"/>
      <c r="AFA90" s="184"/>
      <c r="AFB90" s="184"/>
      <c r="AFC90" s="184"/>
      <c r="AFD90" s="184"/>
      <c r="AFE90" s="184"/>
      <c r="AFF90" s="184"/>
      <c r="AFG90" s="184"/>
      <c r="AFH90" s="184"/>
      <c r="AFI90" s="184"/>
      <c r="AFJ90" s="184"/>
      <c r="AFK90" s="184"/>
      <c r="AFL90" s="184"/>
      <c r="AFM90" s="184"/>
      <c r="AFN90" s="184"/>
      <c r="AFO90" s="184"/>
      <c r="AFP90" s="184"/>
      <c r="AFQ90" s="184"/>
      <c r="AFR90" s="184"/>
      <c r="AFS90" s="184"/>
      <c r="AFT90" s="184"/>
      <c r="AFU90" s="184"/>
      <c r="AFV90" s="184"/>
      <c r="AFW90" s="184"/>
      <c r="AFX90" s="184"/>
      <c r="AFY90" s="184"/>
    </row>
    <row r="91" spans="2:857" ht="13.35" customHeight="1" x14ac:dyDescent="0.25">
      <c r="B91" s="295">
        <v>44606</v>
      </c>
      <c r="C91" s="278">
        <v>90602.15</v>
      </c>
      <c r="D91" s="264" t="s">
        <v>5612</v>
      </c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  <c r="DM91" s="184"/>
      <c r="DN91" s="184"/>
      <c r="DO91" s="184"/>
      <c r="DP91" s="184"/>
      <c r="DQ91" s="184"/>
      <c r="DR91" s="184"/>
      <c r="DS91" s="184"/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4"/>
      <c r="FK91" s="184"/>
      <c r="FL91" s="184"/>
      <c r="FM91" s="184"/>
      <c r="FN91" s="184"/>
      <c r="FO91" s="184"/>
      <c r="FP91" s="184"/>
      <c r="FQ91" s="184"/>
      <c r="FR91" s="184"/>
      <c r="FS91" s="184"/>
      <c r="FT91" s="184"/>
      <c r="FU91" s="184"/>
      <c r="FV91" s="184"/>
      <c r="FW91" s="184"/>
      <c r="FX91" s="184"/>
      <c r="FY91" s="184"/>
      <c r="FZ91" s="184"/>
      <c r="GA91" s="184"/>
      <c r="GB91" s="184"/>
      <c r="GC91" s="184"/>
      <c r="GD91" s="184"/>
      <c r="GE91" s="184"/>
      <c r="GF91" s="184"/>
      <c r="GG91" s="184"/>
      <c r="GH91" s="184"/>
      <c r="GI91" s="184"/>
      <c r="GJ91" s="184"/>
      <c r="GK91" s="184"/>
      <c r="GL91" s="184"/>
      <c r="GM91" s="184"/>
      <c r="GN91" s="184"/>
      <c r="GO91" s="184"/>
      <c r="GP91" s="184"/>
      <c r="GQ91" s="184"/>
      <c r="GR91" s="184"/>
      <c r="GS91" s="184"/>
      <c r="GT91" s="184"/>
      <c r="GU91" s="184"/>
      <c r="GV91" s="184"/>
      <c r="GW91" s="184"/>
      <c r="GX91" s="184"/>
      <c r="GY91" s="184"/>
      <c r="GZ91" s="184"/>
      <c r="HA91" s="184"/>
      <c r="HB91" s="184"/>
      <c r="HC91" s="184"/>
      <c r="HD91" s="184"/>
      <c r="HE91" s="184"/>
      <c r="HF91" s="184"/>
      <c r="HG91" s="184"/>
      <c r="HH91" s="184"/>
      <c r="HI91" s="184"/>
      <c r="HJ91" s="184"/>
      <c r="HK91" s="184"/>
      <c r="HL91" s="184"/>
      <c r="HM91" s="184"/>
      <c r="HN91" s="184"/>
      <c r="HO91" s="184"/>
      <c r="HP91" s="184"/>
      <c r="HQ91" s="184"/>
      <c r="HR91" s="184"/>
      <c r="HS91" s="184"/>
      <c r="HT91" s="184"/>
      <c r="HU91" s="184"/>
      <c r="HV91" s="184"/>
      <c r="HW91" s="184"/>
      <c r="HX91" s="184"/>
      <c r="HY91" s="184"/>
      <c r="HZ91" s="184"/>
      <c r="IA91" s="184"/>
      <c r="IB91" s="184"/>
      <c r="IC91" s="184"/>
      <c r="ID91" s="184"/>
      <c r="IE91" s="184"/>
      <c r="IF91" s="184"/>
      <c r="IG91" s="184"/>
      <c r="IH91" s="184"/>
      <c r="II91" s="184"/>
      <c r="IJ91" s="184"/>
      <c r="IK91" s="184"/>
      <c r="IL91" s="184"/>
      <c r="IM91" s="184"/>
      <c r="IN91" s="184"/>
      <c r="IO91" s="184"/>
      <c r="IP91" s="184"/>
      <c r="IQ91" s="184"/>
      <c r="IR91" s="184"/>
      <c r="IS91" s="184"/>
      <c r="IT91" s="184"/>
      <c r="IU91" s="184"/>
      <c r="IV91" s="184"/>
      <c r="IW91" s="184"/>
      <c r="IX91" s="184"/>
      <c r="IY91" s="184"/>
      <c r="IZ91" s="184"/>
      <c r="JA91" s="184"/>
      <c r="JB91" s="184"/>
      <c r="JC91" s="184"/>
      <c r="JD91" s="184"/>
      <c r="JE91" s="184"/>
      <c r="JF91" s="184"/>
      <c r="JG91" s="184"/>
      <c r="JH91" s="184"/>
      <c r="JI91" s="184"/>
      <c r="JJ91" s="184"/>
      <c r="JK91" s="184"/>
      <c r="JL91" s="184"/>
      <c r="JM91" s="184"/>
      <c r="JN91" s="184"/>
      <c r="JO91" s="184"/>
      <c r="JP91" s="184"/>
      <c r="JQ91" s="184"/>
      <c r="JR91" s="184"/>
      <c r="JS91" s="184"/>
      <c r="JT91" s="184"/>
      <c r="JU91" s="184"/>
      <c r="JV91" s="184"/>
      <c r="JW91" s="184"/>
      <c r="JX91" s="184"/>
      <c r="JY91" s="184"/>
      <c r="JZ91" s="184"/>
      <c r="KA91" s="184"/>
      <c r="KB91" s="184"/>
      <c r="KC91" s="184"/>
      <c r="KD91" s="184"/>
      <c r="KE91" s="184"/>
      <c r="KF91" s="184"/>
      <c r="KG91" s="184"/>
      <c r="KH91" s="184"/>
      <c r="KI91" s="184"/>
      <c r="KJ91" s="184"/>
      <c r="KK91" s="184"/>
      <c r="KL91" s="184"/>
      <c r="KM91" s="184"/>
      <c r="KN91" s="184"/>
      <c r="KO91" s="184"/>
      <c r="KP91" s="184"/>
      <c r="KQ91" s="184"/>
      <c r="KR91" s="184"/>
      <c r="KS91" s="184"/>
      <c r="KT91" s="184"/>
      <c r="KU91" s="184"/>
      <c r="KV91" s="184"/>
      <c r="KW91" s="184"/>
      <c r="KX91" s="184"/>
      <c r="KY91" s="184"/>
      <c r="KZ91" s="184"/>
      <c r="LA91" s="184"/>
      <c r="LB91" s="184"/>
      <c r="LC91" s="184"/>
      <c r="LD91" s="184"/>
      <c r="LE91" s="184"/>
      <c r="LF91" s="184"/>
      <c r="LG91" s="184"/>
      <c r="LH91" s="184"/>
      <c r="LI91" s="184"/>
      <c r="LJ91" s="184"/>
      <c r="LK91" s="184"/>
      <c r="LL91" s="184"/>
      <c r="LM91" s="184"/>
      <c r="LN91" s="184"/>
      <c r="LO91" s="184"/>
      <c r="LP91" s="184"/>
      <c r="LQ91" s="184"/>
      <c r="LR91" s="184"/>
      <c r="LS91" s="184"/>
      <c r="LT91" s="184"/>
      <c r="LU91" s="184"/>
      <c r="LV91" s="184"/>
      <c r="LW91" s="184"/>
      <c r="LX91" s="184"/>
      <c r="LY91" s="184"/>
      <c r="LZ91" s="184"/>
      <c r="MA91" s="184"/>
      <c r="MB91" s="184"/>
      <c r="MC91" s="184"/>
      <c r="MD91" s="184"/>
      <c r="ME91" s="184"/>
      <c r="MF91" s="184"/>
      <c r="MG91" s="184"/>
      <c r="MH91" s="184"/>
      <c r="MI91" s="184"/>
      <c r="MJ91" s="184"/>
      <c r="MK91" s="184"/>
      <c r="ML91" s="184"/>
      <c r="MM91" s="184"/>
      <c r="MN91" s="184"/>
      <c r="MO91" s="184"/>
      <c r="MP91" s="184"/>
      <c r="MQ91" s="184"/>
      <c r="MR91" s="184"/>
      <c r="MS91" s="184"/>
      <c r="MT91" s="184"/>
      <c r="MU91" s="184"/>
      <c r="MV91" s="184"/>
      <c r="MW91" s="184"/>
      <c r="MX91" s="184"/>
      <c r="MY91" s="184"/>
      <c r="MZ91" s="184"/>
      <c r="NA91" s="184"/>
      <c r="NB91" s="184"/>
      <c r="NC91" s="184"/>
      <c r="ND91" s="184"/>
      <c r="NE91" s="184"/>
      <c r="NF91" s="184"/>
      <c r="NG91" s="184"/>
      <c r="NH91" s="184"/>
      <c r="NI91" s="184"/>
      <c r="NJ91" s="184"/>
      <c r="NK91" s="184"/>
      <c r="NL91" s="184"/>
      <c r="NM91" s="184"/>
      <c r="NN91" s="184"/>
      <c r="NO91" s="184"/>
      <c r="NP91" s="184"/>
      <c r="NQ91" s="184"/>
      <c r="NR91" s="184"/>
      <c r="NS91" s="184"/>
      <c r="NT91" s="184"/>
      <c r="NU91" s="184"/>
      <c r="NV91" s="184"/>
      <c r="NW91" s="184"/>
      <c r="NX91" s="184"/>
      <c r="NY91" s="184"/>
      <c r="NZ91" s="184"/>
      <c r="OA91" s="184"/>
      <c r="OB91" s="184"/>
      <c r="OC91" s="184"/>
      <c r="OD91" s="184"/>
      <c r="OE91" s="184"/>
      <c r="OF91" s="184"/>
      <c r="OG91" s="184"/>
      <c r="OH91" s="184"/>
      <c r="OI91" s="184"/>
      <c r="OJ91" s="184"/>
      <c r="OK91" s="184"/>
      <c r="OL91" s="184"/>
      <c r="OM91" s="184"/>
      <c r="ON91" s="184"/>
      <c r="OO91" s="184"/>
      <c r="OP91" s="184"/>
      <c r="OQ91" s="184"/>
      <c r="OR91" s="184"/>
      <c r="OS91" s="184"/>
      <c r="OT91" s="184"/>
      <c r="OU91" s="184"/>
      <c r="OV91" s="184"/>
      <c r="OW91" s="184"/>
      <c r="OX91" s="184"/>
      <c r="OY91" s="184"/>
      <c r="OZ91" s="184"/>
      <c r="PA91" s="184"/>
      <c r="PB91" s="184"/>
      <c r="PC91" s="184"/>
      <c r="PD91" s="184"/>
      <c r="PE91" s="184"/>
      <c r="PF91" s="184"/>
      <c r="PG91" s="184"/>
      <c r="PH91" s="184"/>
      <c r="PI91" s="184"/>
      <c r="PJ91" s="184"/>
      <c r="PK91" s="184"/>
      <c r="PL91" s="184"/>
      <c r="PM91" s="184"/>
      <c r="PN91" s="184"/>
      <c r="PO91" s="184"/>
      <c r="PP91" s="184"/>
      <c r="PQ91" s="184"/>
      <c r="PR91" s="184"/>
      <c r="PS91" s="184"/>
      <c r="PT91" s="184"/>
      <c r="PU91" s="184"/>
      <c r="PV91" s="184"/>
      <c r="PW91" s="184"/>
      <c r="PX91" s="184"/>
      <c r="PY91" s="184"/>
      <c r="PZ91" s="184"/>
      <c r="QA91" s="184"/>
      <c r="QB91" s="184"/>
      <c r="QC91" s="184"/>
      <c r="QD91" s="184"/>
      <c r="QE91" s="184"/>
      <c r="QF91" s="184"/>
      <c r="QG91" s="184"/>
      <c r="QH91" s="184"/>
      <c r="QI91" s="184"/>
      <c r="QJ91" s="184"/>
      <c r="QK91" s="184"/>
      <c r="QL91" s="184"/>
      <c r="QM91" s="184"/>
      <c r="QN91" s="184"/>
      <c r="QO91" s="184"/>
      <c r="QP91" s="184"/>
      <c r="QQ91" s="184"/>
      <c r="QR91" s="184"/>
      <c r="QS91" s="184"/>
      <c r="QT91" s="184"/>
      <c r="QU91" s="184"/>
      <c r="QV91" s="184"/>
      <c r="QW91" s="184"/>
      <c r="QX91" s="184"/>
      <c r="QY91" s="184"/>
      <c r="QZ91" s="184"/>
      <c r="RA91" s="184"/>
      <c r="RB91" s="184"/>
      <c r="RC91" s="184"/>
      <c r="RD91" s="184"/>
      <c r="RE91" s="184"/>
      <c r="RF91" s="184"/>
      <c r="RG91" s="184"/>
      <c r="RH91" s="184"/>
      <c r="RI91" s="184"/>
      <c r="RJ91" s="184"/>
      <c r="RK91" s="184"/>
      <c r="RL91" s="184"/>
      <c r="RM91" s="184"/>
      <c r="RN91" s="184"/>
      <c r="RO91" s="184"/>
      <c r="RP91" s="184"/>
      <c r="RQ91" s="184"/>
      <c r="RR91" s="184"/>
      <c r="RS91" s="184"/>
      <c r="RT91" s="184"/>
      <c r="RU91" s="184"/>
      <c r="RV91" s="184"/>
      <c r="RW91" s="184"/>
      <c r="RX91" s="184"/>
      <c r="RY91" s="184"/>
      <c r="RZ91" s="184"/>
      <c r="SA91" s="184"/>
      <c r="SB91" s="184"/>
      <c r="SC91" s="184"/>
      <c r="SD91" s="184"/>
      <c r="SE91" s="184"/>
      <c r="SF91" s="184"/>
      <c r="SG91" s="184"/>
      <c r="SH91" s="184"/>
      <c r="SI91" s="184"/>
      <c r="SJ91" s="184"/>
      <c r="SK91" s="184"/>
      <c r="SL91" s="184"/>
      <c r="SM91" s="184"/>
      <c r="SN91" s="184"/>
      <c r="SO91" s="184"/>
      <c r="SP91" s="184"/>
      <c r="SQ91" s="184"/>
      <c r="SR91" s="184"/>
      <c r="SS91" s="184"/>
      <c r="ST91" s="184"/>
      <c r="SU91" s="184"/>
      <c r="SV91" s="184"/>
      <c r="SW91" s="184"/>
      <c r="SX91" s="184"/>
      <c r="SY91" s="184"/>
      <c r="SZ91" s="184"/>
      <c r="TA91" s="184"/>
      <c r="TB91" s="184"/>
      <c r="TC91" s="184"/>
      <c r="TD91" s="184"/>
      <c r="TE91" s="184"/>
      <c r="TF91" s="184"/>
      <c r="TG91" s="184"/>
      <c r="TH91" s="184"/>
      <c r="TI91" s="184"/>
      <c r="TJ91" s="184"/>
      <c r="TK91" s="184"/>
      <c r="TL91" s="184"/>
      <c r="TM91" s="184"/>
      <c r="TN91" s="184"/>
      <c r="TO91" s="184"/>
      <c r="TP91" s="184"/>
      <c r="TQ91" s="184"/>
      <c r="TR91" s="184"/>
      <c r="TS91" s="184"/>
      <c r="TT91" s="184"/>
      <c r="TU91" s="184"/>
      <c r="TV91" s="184"/>
      <c r="TW91" s="184"/>
      <c r="TX91" s="184"/>
      <c r="TY91" s="184"/>
      <c r="TZ91" s="184"/>
      <c r="UA91" s="184"/>
      <c r="UB91" s="184"/>
      <c r="UC91" s="184"/>
      <c r="UD91" s="184"/>
      <c r="UE91" s="184"/>
      <c r="UF91" s="184"/>
      <c r="UG91" s="184"/>
      <c r="UH91" s="184"/>
      <c r="UI91" s="184"/>
      <c r="UJ91" s="184"/>
      <c r="UK91" s="184"/>
      <c r="UL91" s="184"/>
      <c r="UM91" s="184"/>
      <c r="UN91" s="184"/>
      <c r="UO91" s="184"/>
      <c r="UP91" s="184"/>
      <c r="UQ91" s="184"/>
      <c r="UR91" s="184"/>
      <c r="US91" s="184"/>
      <c r="UT91" s="184"/>
      <c r="UU91" s="184"/>
      <c r="UV91" s="184"/>
      <c r="UW91" s="184"/>
      <c r="UX91" s="184"/>
      <c r="UY91" s="184"/>
      <c r="UZ91" s="184"/>
      <c r="VA91" s="184"/>
      <c r="VB91" s="184"/>
      <c r="VC91" s="184"/>
      <c r="VD91" s="184"/>
      <c r="VE91" s="184"/>
      <c r="VF91" s="184"/>
      <c r="VG91" s="184"/>
      <c r="VH91" s="184"/>
      <c r="VI91" s="184"/>
      <c r="VJ91" s="184"/>
      <c r="VK91" s="184"/>
      <c r="VL91" s="184"/>
      <c r="VM91" s="184"/>
      <c r="VN91" s="184"/>
      <c r="VO91" s="184"/>
      <c r="VP91" s="184"/>
      <c r="VQ91" s="184"/>
      <c r="VR91" s="184"/>
      <c r="VS91" s="184"/>
      <c r="VT91" s="184"/>
      <c r="VU91" s="184"/>
      <c r="VV91" s="184"/>
      <c r="VW91" s="184"/>
      <c r="VX91" s="184"/>
      <c r="VY91" s="184"/>
      <c r="VZ91" s="184"/>
      <c r="WA91" s="184"/>
      <c r="WB91" s="184"/>
      <c r="WC91" s="184"/>
      <c r="WD91" s="184"/>
      <c r="WE91" s="184"/>
      <c r="WF91" s="184"/>
      <c r="WG91" s="184"/>
      <c r="WH91" s="184"/>
      <c r="WI91" s="184"/>
      <c r="WJ91" s="184"/>
      <c r="WK91" s="184"/>
      <c r="WL91" s="184"/>
      <c r="WM91" s="184"/>
      <c r="WN91" s="184"/>
      <c r="WO91" s="184"/>
      <c r="WP91" s="184"/>
      <c r="WQ91" s="184"/>
      <c r="WR91" s="184"/>
      <c r="WS91" s="184"/>
      <c r="WT91" s="184"/>
      <c r="WU91" s="184"/>
      <c r="WV91" s="184"/>
      <c r="WW91" s="184"/>
      <c r="WX91" s="184"/>
      <c r="WY91" s="184"/>
      <c r="WZ91" s="184"/>
      <c r="XA91" s="184"/>
      <c r="XB91" s="184"/>
      <c r="XC91" s="184"/>
      <c r="XD91" s="184"/>
      <c r="XE91" s="184"/>
      <c r="XF91" s="184"/>
      <c r="XG91" s="184"/>
      <c r="XH91" s="184"/>
      <c r="XI91" s="184"/>
      <c r="XJ91" s="184"/>
      <c r="XK91" s="184"/>
      <c r="XL91" s="184"/>
      <c r="XM91" s="184"/>
      <c r="XN91" s="184"/>
      <c r="XO91" s="184"/>
      <c r="XP91" s="184"/>
      <c r="XQ91" s="184"/>
      <c r="XR91" s="184"/>
      <c r="XS91" s="184"/>
      <c r="XT91" s="184"/>
      <c r="XU91" s="184"/>
      <c r="XV91" s="184"/>
      <c r="XW91" s="184"/>
      <c r="XX91" s="184"/>
      <c r="XY91" s="184"/>
      <c r="XZ91" s="184"/>
      <c r="YA91" s="184"/>
      <c r="YB91" s="184"/>
      <c r="YC91" s="184"/>
      <c r="YD91" s="184"/>
      <c r="YE91" s="184"/>
      <c r="YF91" s="184"/>
      <c r="YG91" s="184"/>
      <c r="YH91" s="184"/>
      <c r="YI91" s="184"/>
      <c r="YJ91" s="184"/>
      <c r="YK91" s="184"/>
      <c r="YL91" s="184"/>
      <c r="YM91" s="184"/>
      <c r="YN91" s="184"/>
      <c r="YO91" s="184"/>
      <c r="YP91" s="184"/>
      <c r="YQ91" s="184"/>
      <c r="YR91" s="184"/>
      <c r="YS91" s="184"/>
      <c r="YT91" s="184"/>
      <c r="YU91" s="184"/>
      <c r="YV91" s="184"/>
      <c r="YW91" s="184"/>
      <c r="YX91" s="184"/>
      <c r="YY91" s="184"/>
      <c r="YZ91" s="184"/>
      <c r="ZA91" s="184"/>
      <c r="ZB91" s="184"/>
      <c r="ZC91" s="184"/>
      <c r="ZD91" s="184"/>
      <c r="ZE91" s="184"/>
      <c r="ZF91" s="184"/>
      <c r="ZG91" s="184"/>
      <c r="ZH91" s="184"/>
      <c r="ZI91" s="184"/>
      <c r="ZJ91" s="184"/>
      <c r="ZK91" s="184"/>
      <c r="ZL91" s="184"/>
      <c r="ZM91" s="184"/>
      <c r="ZN91" s="184"/>
      <c r="ZO91" s="184"/>
      <c r="ZP91" s="184"/>
      <c r="ZQ91" s="184"/>
      <c r="ZR91" s="184"/>
      <c r="ZS91" s="184"/>
      <c r="ZT91" s="184"/>
      <c r="ZU91" s="184"/>
      <c r="ZV91" s="184"/>
      <c r="ZW91" s="184"/>
      <c r="ZX91" s="184"/>
      <c r="ZY91" s="184"/>
      <c r="ZZ91" s="184"/>
      <c r="AAA91" s="184"/>
      <c r="AAB91" s="184"/>
      <c r="AAC91" s="184"/>
      <c r="AAD91" s="184"/>
      <c r="AAE91" s="184"/>
      <c r="AAF91" s="184"/>
      <c r="AAG91" s="184"/>
      <c r="AAH91" s="184"/>
      <c r="AAI91" s="184"/>
      <c r="AAJ91" s="184"/>
      <c r="AAK91" s="184"/>
      <c r="AAL91" s="184"/>
      <c r="AAM91" s="184"/>
      <c r="AAN91" s="184"/>
      <c r="AAO91" s="184"/>
      <c r="AAP91" s="184"/>
      <c r="AAQ91" s="184"/>
      <c r="AAR91" s="184"/>
      <c r="AAS91" s="184"/>
      <c r="AAT91" s="184"/>
      <c r="AAU91" s="184"/>
      <c r="AAV91" s="184"/>
      <c r="AAW91" s="184"/>
      <c r="AAX91" s="184"/>
      <c r="AAY91" s="184"/>
      <c r="AAZ91" s="184"/>
      <c r="ABA91" s="184"/>
      <c r="ABB91" s="184"/>
      <c r="ABC91" s="184"/>
      <c r="ABD91" s="184"/>
      <c r="ABE91" s="184"/>
      <c r="ABF91" s="184"/>
      <c r="ABG91" s="184"/>
      <c r="ABH91" s="184"/>
      <c r="ABI91" s="184"/>
      <c r="ABJ91" s="184"/>
      <c r="ABK91" s="184"/>
      <c r="ABL91" s="184"/>
      <c r="ABM91" s="184"/>
      <c r="ABN91" s="184"/>
      <c r="ABO91" s="184"/>
      <c r="ABP91" s="184"/>
      <c r="ABQ91" s="184"/>
      <c r="ABR91" s="184"/>
      <c r="ABS91" s="184"/>
      <c r="ABT91" s="184"/>
      <c r="ABU91" s="184"/>
      <c r="ABV91" s="184"/>
      <c r="ABW91" s="184"/>
      <c r="ABX91" s="184"/>
      <c r="ABY91" s="184"/>
      <c r="ABZ91" s="184"/>
      <c r="ACA91" s="184"/>
      <c r="ACB91" s="184"/>
      <c r="ACC91" s="184"/>
      <c r="ACD91" s="184"/>
      <c r="ACE91" s="184"/>
      <c r="ACF91" s="184"/>
      <c r="ACG91" s="184"/>
      <c r="ACH91" s="184"/>
      <c r="ACI91" s="184"/>
      <c r="ACJ91" s="184"/>
      <c r="ACK91" s="184"/>
      <c r="ACL91" s="184"/>
      <c r="ACM91" s="184"/>
      <c r="ACN91" s="184"/>
      <c r="ACO91" s="184"/>
      <c r="ACP91" s="184"/>
      <c r="ACQ91" s="184"/>
      <c r="ACR91" s="184"/>
      <c r="ACS91" s="184"/>
      <c r="ACT91" s="184"/>
      <c r="ACU91" s="184"/>
      <c r="ACV91" s="184"/>
      <c r="ACW91" s="184"/>
      <c r="ACX91" s="184"/>
      <c r="ACY91" s="184"/>
      <c r="ACZ91" s="184"/>
      <c r="ADA91" s="184"/>
      <c r="ADB91" s="184"/>
      <c r="ADC91" s="184"/>
      <c r="ADD91" s="184"/>
      <c r="ADE91" s="184"/>
      <c r="ADF91" s="184"/>
      <c r="ADG91" s="184"/>
      <c r="ADH91" s="184"/>
      <c r="ADI91" s="184"/>
      <c r="ADJ91" s="184"/>
      <c r="ADK91" s="184"/>
      <c r="ADL91" s="184"/>
      <c r="ADM91" s="184"/>
      <c r="ADN91" s="184"/>
      <c r="ADO91" s="184"/>
      <c r="ADP91" s="184"/>
      <c r="ADQ91" s="184"/>
      <c r="ADR91" s="184"/>
      <c r="ADS91" s="184"/>
      <c r="ADT91" s="184"/>
      <c r="ADU91" s="184"/>
      <c r="ADV91" s="184"/>
      <c r="ADW91" s="184"/>
      <c r="ADX91" s="184"/>
      <c r="ADY91" s="184"/>
      <c r="ADZ91" s="184"/>
      <c r="AEA91" s="184"/>
      <c r="AEB91" s="184"/>
      <c r="AEC91" s="184"/>
      <c r="AED91" s="184"/>
      <c r="AEE91" s="184"/>
      <c r="AEF91" s="184"/>
      <c r="AEG91" s="184"/>
      <c r="AEH91" s="184"/>
      <c r="AEI91" s="184"/>
      <c r="AEJ91" s="184"/>
      <c r="AEK91" s="184"/>
      <c r="AEL91" s="184"/>
      <c r="AEM91" s="184"/>
      <c r="AEN91" s="184"/>
      <c r="AEO91" s="184"/>
      <c r="AEP91" s="184"/>
      <c r="AEQ91" s="184"/>
      <c r="AER91" s="184"/>
      <c r="AES91" s="184"/>
      <c r="AET91" s="184"/>
      <c r="AEU91" s="184"/>
      <c r="AEV91" s="184"/>
      <c r="AEW91" s="184"/>
      <c r="AEX91" s="184"/>
      <c r="AEY91" s="184"/>
      <c r="AEZ91" s="184"/>
      <c r="AFA91" s="184"/>
      <c r="AFB91" s="184"/>
      <c r="AFC91" s="184"/>
      <c r="AFD91" s="184"/>
      <c r="AFE91" s="184"/>
      <c r="AFF91" s="184"/>
      <c r="AFG91" s="184"/>
      <c r="AFH91" s="184"/>
      <c r="AFI91" s="184"/>
      <c r="AFJ91" s="184"/>
      <c r="AFK91" s="184"/>
      <c r="AFL91" s="184"/>
      <c r="AFM91" s="184"/>
      <c r="AFN91" s="184"/>
      <c r="AFO91" s="184"/>
      <c r="AFP91" s="184"/>
      <c r="AFQ91" s="184"/>
      <c r="AFR91" s="184"/>
      <c r="AFS91" s="184"/>
      <c r="AFT91" s="184"/>
      <c r="AFU91" s="184"/>
      <c r="AFV91" s="184"/>
      <c r="AFW91" s="184"/>
      <c r="AFX91" s="184"/>
      <c r="AFY91" s="184"/>
    </row>
    <row r="92" spans="2:857" ht="13.35" customHeight="1" x14ac:dyDescent="0.25">
      <c r="B92" s="263" t="s">
        <v>9534</v>
      </c>
      <c r="C92" s="278">
        <v>6694</v>
      </c>
      <c r="D92" s="264" t="s">
        <v>9535</v>
      </c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4"/>
      <c r="DM92" s="184"/>
      <c r="DN92" s="184"/>
      <c r="DO92" s="184"/>
      <c r="DP92" s="184"/>
      <c r="DQ92" s="184"/>
      <c r="DR92" s="184"/>
      <c r="DS92" s="184"/>
      <c r="DT92" s="184"/>
      <c r="DU92" s="184"/>
      <c r="DV92" s="184"/>
      <c r="DW92" s="184"/>
      <c r="DX92" s="184"/>
      <c r="DY92" s="184"/>
      <c r="DZ92" s="184"/>
      <c r="EA92" s="184"/>
      <c r="EB92" s="184"/>
      <c r="EC92" s="184"/>
      <c r="ED92" s="184"/>
      <c r="EE92" s="184"/>
      <c r="EF92" s="184"/>
      <c r="EG92" s="184"/>
      <c r="EH92" s="184"/>
      <c r="EI92" s="184"/>
      <c r="EJ92" s="184"/>
      <c r="EK92" s="184"/>
      <c r="EL92" s="184"/>
      <c r="EM92" s="184"/>
      <c r="EN92" s="184"/>
      <c r="EO92" s="184"/>
      <c r="EP92" s="184"/>
      <c r="EQ92" s="184"/>
      <c r="ER92" s="184"/>
      <c r="ES92" s="184"/>
      <c r="ET92" s="184"/>
      <c r="EU92" s="184"/>
      <c r="EV92" s="184"/>
      <c r="EW92" s="184"/>
      <c r="EX92" s="184"/>
      <c r="EY92" s="184"/>
      <c r="EZ92" s="184"/>
      <c r="FA92" s="184"/>
      <c r="FB92" s="184"/>
      <c r="FC92" s="184"/>
      <c r="FD92" s="184"/>
      <c r="FE92" s="184"/>
      <c r="FF92" s="184"/>
      <c r="FG92" s="184"/>
      <c r="FH92" s="184"/>
      <c r="FI92" s="184"/>
      <c r="FJ92" s="184"/>
      <c r="FK92" s="184"/>
      <c r="FL92" s="184"/>
      <c r="FM92" s="184"/>
      <c r="FN92" s="184"/>
      <c r="FO92" s="184"/>
      <c r="FP92" s="184"/>
      <c r="FQ92" s="184"/>
      <c r="FR92" s="184"/>
      <c r="FS92" s="184"/>
      <c r="FT92" s="184"/>
      <c r="FU92" s="184"/>
      <c r="FV92" s="184"/>
      <c r="FW92" s="184"/>
      <c r="FX92" s="184"/>
      <c r="FY92" s="184"/>
      <c r="FZ92" s="184"/>
      <c r="GA92" s="184"/>
      <c r="GB92" s="184"/>
      <c r="GC92" s="184"/>
      <c r="GD92" s="184"/>
      <c r="GE92" s="184"/>
      <c r="GF92" s="184"/>
      <c r="GG92" s="184"/>
      <c r="GH92" s="184"/>
      <c r="GI92" s="184"/>
      <c r="GJ92" s="184"/>
      <c r="GK92" s="184"/>
      <c r="GL92" s="184"/>
      <c r="GM92" s="184"/>
      <c r="GN92" s="184"/>
      <c r="GO92" s="184"/>
      <c r="GP92" s="184"/>
      <c r="GQ92" s="184"/>
      <c r="GR92" s="184"/>
      <c r="GS92" s="184"/>
      <c r="GT92" s="184"/>
      <c r="GU92" s="184"/>
      <c r="GV92" s="184"/>
      <c r="GW92" s="184"/>
      <c r="GX92" s="184"/>
      <c r="GY92" s="184"/>
      <c r="GZ92" s="184"/>
      <c r="HA92" s="184"/>
      <c r="HB92" s="184"/>
      <c r="HC92" s="184"/>
      <c r="HD92" s="184"/>
      <c r="HE92" s="184"/>
      <c r="HF92" s="184"/>
      <c r="HG92" s="184"/>
      <c r="HH92" s="184"/>
      <c r="HI92" s="184"/>
      <c r="HJ92" s="184"/>
      <c r="HK92" s="184"/>
      <c r="HL92" s="184"/>
      <c r="HM92" s="184"/>
      <c r="HN92" s="184"/>
      <c r="HO92" s="184"/>
      <c r="HP92" s="184"/>
      <c r="HQ92" s="184"/>
      <c r="HR92" s="184"/>
      <c r="HS92" s="184"/>
      <c r="HT92" s="184"/>
      <c r="HU92" s="184"/>
      <c r="HV92" s="184"/>
      <c r="HW92" s="184"/>
      <c r="HX92" s="184"/>
      <c r="HY92" s="184"/>
      <c r="HZ92" s="184"/>
      <c r="IA92" s="184"/>
      <c r="IB92" s="184"/>
      <c r="IC92" s="184"/>
      <c r="ID92" s="184"/>
      <c r="IE92" s="184"/>
      <c r="IF92" s="184"/>
      <c r="IG92" s="184"/>
      <c r="IH92" s="184"/>
      <c r="II92" s="184"/>
      <c r="IJ92" s="184"/>
      <c r="IK92" s="184"/>
      <c r="IL92" s="184"/>
      <c r="IM92" s="184"/>
      <c r="IN92" s="184"/>
      <c r="IO92" s="184"/>
      <c r="IP92" s="184"/>
      <c r="IQ92" s="184"/>
      <c r="IR92" s="184"/>
      <c r="IS92" s="184"/>
      <c r="IT92" s="184"/>
      <c r="IU92" s="184"/>
      <c r="IV92" s="184"/>
      <c r="IW92" s="184"/>
      <c r="IX92" s="184"/>
      <c r="IY92" s="184"/>
      <c r="IZ92" s="184"/>
      <c r="JA92" s="184"/>
      <c r="JB92" s="184"/>
      <c r="JC92" s="184"/>
      <c r="JD92" s="184"/>
      <c r="JE92" s="184"/>
      <c r="JF92" s="184"/>
      <c r="JG92" s="184"/>
      <c r="JH92" s="184"/>
      <c r="JI92" s="184"/>
      <c r="JJ92" s="184"/>
      <c r="JK92" s="184"/>
      <c r="JL92" s="184"/>
      <c r="JM92" s="184"/>
      <c r="JN92" s="184"/>
      <c r="JO92" s="184"/>
      <c r="JP92" s="184"/>
      <c r="JQ92" s="184"/>
      <c r="JR92" s="184"/>
      <c r="JS92" s="184"/>
      <c r="JT92" s="184"/>
      <c r="JU92" s="184"/>
      <c r="JV92" s="184"/>
      <c r="JW92" s="184"/>
      <c r="JX92" s="184"/>
      <c r="JY92" s="184"/>
      <c r="JZ92" s="184"/>
      <c r="KA92" s="184"/>
      <c r="KB92" s="184"/>
      <c r="KC92" s="184"/>
      <c r="KD92" s="184"/>
      <c r="KE92" s="184"/>
      <c r="KF92" s="184"/>
      <c r="KG92" s="184"/>
      <c r="KH92" s="184"/>
      <c r="KI92" s="184"/>
      <c r="KJ92" s="184"/>
      <c r="KK92" s="184"/>
      <c r="KL92" s="184"/>
      <c r="KM92" s="184"/>
      <c r="KN92" s="184"/>
      <c r="KO92" s="184"/>
      <c r="KP92" s="184"/>
      <c r="KQ92" s="184"/>
      <c r="KR92" s="184"/>
      <c r="KS92" s="184"/>
      <c r="KT92" s="184"/>
      <c r="KU92" s="184"/>
      <c r="KV92" s="184"/>
      <c r="KW92" s="184"/>
      <c r="KX92" s="184"/>
      <c r="KY92" s="184"/>
      <c r="KZ92" s="184"/>
      <c r="LA92" s="184"/>
      <c r="LB92" s="184"/>
      <c r="LC92" s="184"/>
      <c r="LD92" s="184"/>
      <c r="LE92" s="184"/>
      <c r="LF92" s="184"/>
      <c r="LG92" s="184"/>
      <c r="LH92" s="184"/>
      <c r="LI92" s="184"/>
      <c r="LJ92" s="184"/>
      <c r="LK92" s="184"/>
      <c r="LL92" s="184"/>
      <c r="LM92" s="184"/>
      <c r="LN92" s="184"/>
      <c r="LO92" s="184"/>
      <c r="LP92" s="184"/>
      <c r="LQ92" s="184"/>
      <c r="LR92" s="184"/>
      <c r="LS92" s="184"/>
      <c r="LT92" s="184"/>
      <c r="LU92" s="184"/>
      <c r="LV92" s="184"/>
      <c r="LW92" s="184"/>
      <c r="LX92" s="184"/>
      <c r="LY92" s="184"/>
      <c r="LZ92" s="184"/>
      <c r="MA92" s="184"/>
      <c r="MB92" s="184"/>
      <c r="MC92" s="184"/>
      <c r="MD92" s="184"/>
      <c r="ME92" s="184"/>
      <c r="MF92" s="184"/>
      <c r="MG92" s="184"/>
      <c r="MH92" s="184"/>
      <c r="MI92" s="184"/>
      <c r="MJ92" s="184"/>
      <c r="MK92" s="184"/>
      <c r="ML92" s="184"/>
      <c r="MM92" s="184"/>
      <c r="MN92" s="184"/>
      <c r="MO92" s="184"/>
      <c r="MP92" s="184"/>
      <c r="MQ92" s="184"/>
      <c r="MR92" s="184"/>
      <c r="MS92" s="184"/>
      <c r="MT92" s="184"/>
      <c r="MU92" s="184"/>
      <c r="MV92" s="184"/>
      <c r="MW92" s="184"/>
      <c r="MX92" s="184"/>
      <c r="MY92" s="184"/>
      <c r="MZ92" s="184"/>
      <c r="NA92" s="184"/>
      <c r="NB92" s="184"/>
      <c r="NC92" s="184"/>
      <c r="ND92" s="184"/>
      <c r="NE92" s="184"/>
      <c r="NF92" s="184"/>
      <c r="NG92" s="184"/>
      <c r="NH92" s="184"/>
      <c r="NI92" s="184"/>
      <c r="NJ92" s="184"/>
      <c r="NK92" s="184"/>
      <c r="NL92" s="184"/>
      <c r="NM92" s="184"/>
      <c r="NN92" s="184"/>
      <c r="NO92" s="184"/>
      <c r="NP92" s="184"/>
      <c r="NQ92" s="184"/>
      <c r="NR92" s="184"/>
      <c r="NS92" s="184"/>
      <c r="NT92" s="184"/>
      <c r="NU92" s="184"/>
      <c r="NV92" s="184"/>
      <c r="NW92" s="184"/>
      <c r="NX92" s="184"/>
      <c r="NY92" s="184"/>
      <c r="NZ92" s="184"/>
      <c r="OA92" s="184"/>
      <c r="OB92" s="184"/>
      <c r="OC92" s="184"/>
      <c r="OD92" s="184"/>
      <c r="OE92" s="184"/>
      <c r="OF92" s="184"/>
      <c r="OG92" s="184"/>
      <c r="OH92" s="184"/>
      <c r="OI92" s="184"/>
      <c r="OJ92" s="184"/>
      <c r="OK92" s="184"/>
      <c r="OL92" s="184"/>
      <c r="OM92" s="184"/>
      <c r="ON92" s="184"/>
      <c r="OO92" s="184"/>
      <c r="OP92" s="184"/>
      <c r="OQ92" s="184"/>
      <c r="OR92" s="184"/>
      <c r="OS92" s="184"/>
      <c r="OT92" s="184"/>
      <c r="OU92" s="184"/>
      <c r="OV92" s="184"/>
      <c r="OW92" s="184"/>
      <c r="OX92" s="184"/>
      <c r="OY92" s="184"/>
      <c r="OZ92" s="184"/>
      <c r="PA92" s="184"/>
      <c r="PB92" s="184"/>
      <c r="PC92" s="184"/>
      <c r="PD92" s="184"/>
      <c r="PE92" s="184"/>
      <c r="PF92" s="184"/>
      <c r="PG92" s="184"/>
      <c r="PH92" s="184"/>
      <c r="PI92" s="184"/>
      <c r="PJ92" s="184"/>
      <c r="PK92" s="184"/>
      <c r="PL92" s="184"/>
      <c r="PM92" s="184"/>
      <c r="PN92" s="184"/>
      <c r="PO92" s="184"/>
      <c r="PP92" s="184"/>
      <c r="PQ92" s="184"/>
      <c r="PR92" s="184"/>
      <c r="PS92" s="184"/>
      <c r="PT92" s="184"/>
      <c r="PU92" s="184"/>
      <c r="PV92" s="184"/>
      <c r="PW92" s="184"/>
      <c r="PX92" s="184"/>
      <c r="PY92" s="184"/>
      <c r="PZ92" s="184"/>
      <c r="QA92" s="184"/>
      <c r="QB92" s="184"/>
      <c r="QC92" s="184"/>
      <c r="QD92" s="184"/>
      <c r="QE92" s="184"/>
      <c r="QF92" s="184"/>
      <c r="QG92" s="184"/>
      <c r="QH92" s="184"/>
      <c r="QI92" s="184"/>
      <c r="QJ92" s="184"/>
      <c r="QK92" s="184"/>
      <c r="QL92" s="184"/>
      <c r="QM92" s="184"/>
      <c r="QN92" s="184"/>
      <c r="QO92" s="184"/>
      <c r="QP92" s="184"/>
      <c r="QQ92" s="184"/>
      <c r="QR92" s="184"/>
      <c r="QS92" s="184"/>
      <c r="QT92" s="184"/>
      <c r="QU92" s="184"/>
      <c r="QV92" s="184"/>
      <c r="QW92" s="184"/>
      <c r="QX92" s="184"/>
      <c r="QY92" s="184"/>
      <c r="QZ92" s="184"/>
      <c r="RA92" s="184"/>
      <c r="RB92" s="184"/>
      <c r="RC92" s="184"/>
      <c r="RD92" s="184"/>
      <c r="RE92" s="184"/>
      <c r="RF92" s="184"/>
      <c r="RG92" s="184"/>
      <c r="RH92" s="184"/>
      <c r="RI92" s="184"/>
      <c r="RJ92" s="184"/>
      <c r="RK92" s="184"/>
      <c r="RL92" s="184"/>
      <c r="RM92" s="184"/>
      <c r="RN92" s="184"/>
      <c r="RO92" s="184"/>
      <c r="RP92" s="184"/>
      <c r="RQ92" s="184"/>
      <c r="RR92" s="184"/>
      <c r="RS92" s="184"/>
      <c r="RT92" s="184"/>
      <c r="RU92" s="184"/>
      <c r="RV92" s="184"/>
      <c r="RW92" s="184"/>
      <c r="RX92" s="184"/>
      <c r="RY92" s="184"/>
      <c r="RZ92" s="184"/>
      <c r="SA92" s="184"/>
      <c r="SB92" s="184"/>
      <c r="SC92" s="184"/>
      <c r="SD92" s="184"/>
      <c r="SE92" s="184"/>
      <c r="SF92" s="184"/>
      <c r="SG92" s="184"/>
      <c r="SH92" s="184"/>
      <c r="SI92" s="184"/>
      <c r="SJ92" s="184"/>
      <c r="SK92" s="184"/>
      <c r="SL92" s="184"/>
      <c r="SM92" s="184"/>
      <c r="SN92" s="184"/>
      <c r="SO92" s="184"/>
      <c r="SP92" s="184"/>
      <c r="SQ92" s="184"/>
      <c r="SR92" s="184"/>
      <c r="SS92" s="184"/>
      <c r="ST92" s="184"/>
      <c r="SU92" s="184"/>
      <c r="SV92" s="184"/>
      <c r="SW92" s="184"/>
      <c r="SX92" s="184"/>
      <c r="SY92" s="184"/>
      <c r="SZ92" s="184"/>
      <c r="TA92" s="184"/>
      <c r="TB92" s="184"/>
      <c r="TC92" s="184"/>
      <c r="TD92" s="184"/>
      <c r="TE92" s="184"/>
      <c r="TF92" s="184"/>
      <c r="TG92" s="184"/>
      <c r="TH92" s="184"/>
      <c r="TI92" s="184"/>
      <c r="TJ92" s="184"/>
      <c r="TK92" s="184"/>
      <c r="TL92" s="184"/>
      <c r="TM92" s="184"/>
      <c r="TN92" s="184"/>
      <c r="TO92" s="184"/>
      <c r="TP92" s="184"/>
      <c r="TQ92" s="184"/>
      <c r="TR92" s="184"/>
      <c r="TS92" s="184"/>
      <c r="TT92" s="184"/>
      <c r="TU92" s="184"/>
      <c r="TV92" s="184"/>
      <c r="TW92" s="184"/>
      <c r="TX92" s="184"/>
      <c r="TY92" s="184"/>
      <c r="TZ92" s="184"/>
      <c r="UA92" s="184"/>
      <c r="UB92" s="184"/>
      <c r="UC92" s="184"/>
      <c r="UD92" s="184"/>
      <c r="UE92" s="184"/>
      <c r="UF92" s="184"/>
      <c r="UG92" s="184"/>
      <c r="UH92" s="184"/>
      <c r="UI92" s="184"/>
      <c r="UJ92" s="184"/>
      <c r="UK92" s="184"/>
      <c r="UL92" s="184"/>
      <c r="UM92" s="184"/>
      <c r="UN92" s="184"/>
      <c r="UO92" s="184"/>
      <c r="UP92" s="184"/>
      <c r="UQ92" s="184"/>
      <c r="UR92" s="184"/>
      <c r="US92" s="184"/>
      <c r="UT92" s="184"/>
      <c r="UU92" s="184"/>
      <c r="UV92" s="184"/>
      <c r="UW92" s="184"/>
      <c r="UX92" s="184"/>
      <c r="UY92" s="184"/>
      <c r="UZ92" s="184"/>
      <c r="VA92" s="184"/>
      <c r="VB92" s="184"/>
      <c r="VC92" s="184"/>
      <c r="VD92" s="184"/>
      <c r="VE92" s="184"/>
      <c r="VF92" s="184"/>
      <c r="VG92" s="184"/>
      <c r="VH92" s="184"/>
      <c r="VI92" s="184"/>
      <c r="VJ92" s="184"/>
      <c r="VK92" s="184"/>
      <c r="VL92" s="184"/>
      <c r="VM92" s="184"/>
      <c r="VN92" s="184"/>
      <c r="VO92" s="184"/>
      <c r="VP92" s="184"/>
      <c r="VQ92" s="184"/>
      <c r="VR92" s="184"/>
      <c r="VS92" s="184"/>
      <c r="VT92" s="184"/>
      <c r="VU92" s="184"/>
      <c r="VV92" s="184"/>
      <c r="VW92" s="184"/>
      <c r="VX92" s="184"/>
      <c r="VY92" s="184"/>
      <c r="VZ92" s="184"/>
      <c r="WA92" s="184"/>
      <c r="WB92" s="184"/>
      <c r="WC92" s="184"/>
      <c r="WD92" s="184"/>
      <c r="WE92" s="184"/>
      <c r="WF92" s="184"/>
      <c r="WG92" s="184"/>
      <c r="WH92" s="184"/>
      <c r="WI92" s="184"/>
      <c r="WJ92" s="184"/>
      <c r="WK92" s="184"/>
      <c r="WL92" s="184"/>
      <c r="WM92" s="184"/>
      <c r="WN92" s="184"/>
      <c r="WO92" s="184"/>
      <c r="WP92" s="184"/>
      <c r="WQ92" s="184"/>
      <c r="WR92" s="184"/>
      <c r="WS92" s="184"/>
      <c r="WT92" s="184"/>
      <c r="WU92" s="184"/>
      <c r="WV92" s="184"/>
      <c r="WW92" s="184"/>
      <c r="WX92" s="184"/>
      <c r="WY92" s="184"/>
      <c r="WZ92" s="184"/>
      <c r="XA92" s="184"/>
      <c r="XB92" s="184"/>
      <c r="XC92" s="184"/>
      <c r="XD92" s="184"/>
      <c r="XE92" s="184"/>
      <c r="XF92" s="184"/>
      <c r="XG92" s="184"/>
      <c r="XH92" s="184"/>
      <c r="XI92" s="184"/>
      <c r="XJ92" s="184"/>
      <c r="XK92" s="184"/>
      <c r="XL92" s="184"/>
      <c r="XM92" s="184"/>
      <c r="XN92" s="184"/>
      <c r="XO92" s="184"/>
      <c r="XP92" s="184"/>
      <c r="XQ92" s="184"/>
      <c r="XR92" s="184"/>
      <c r="XS92" s="184"/>
      <c r="XT92" s="184"/>
      <c r="XU92" s="184"/>
      <c r="XV92" s="184"/>
      <c r="XW92" s="184"/>
      <c r="XX92" s="184"/>
      <c r="XY92" s="184"/>
      <c r="XZ92" s="184"/>
      <c r="YA92" s="184"/>
      <c r="YB92" s="184"/>
      <c r="YC92" s="184"/>
      <c r="YD92" s="184"/>
      <c r="YE92" s="184"/>
      <c r="YF92" s="184"/>
      <c r="YG92" s="184"/>
      <c r="YH92" s="184"/>
      <c r="YI92" s="184"/>
      <c r="YJ92" s="184"/>
      <c r="YK92" s="184"/>
      <c r="YL92" s="184"/>
      <c r="YM92" s="184"/>
      <c r="YN92" s="184"/>
      <c r="YO92" s="184"/>
      <c r="YP92" s="184"/>
      <c r="YQ92" s="184"/>
      <c r="YR92" s="184"/>
      <c r="YS92" s="184"/>
      <c r="YT92" s="184"/>
      <c r="YU92" s="184"/>
      <c r="YV92" s="184"/>
      <c r="YW92" s="184"/>
      <c r="YX92" s="184"/>
      <c r="YY92" s="184"/>
      <c r="YZ92" s="184"/>
      <c r="ZA92" s="184"/>
      <c r="ZB92" s="184"/>
      <c r="ZC92" s="184"/>
      <c r="ZD92" s="184"/>
      <c r="ZE92" s="184"/>
      <c r="ZF92" s="184"/>
      <c r="ZG92" s="184"/>
      <c r="ZH92" s="184"/>
      <c r="ZI92" s="184"/>
      <c r="ZJ92" s="184"/>
      <c r="ZK92" s="184"/>
      <c r="ZL92" s="184"/>
      <c r="ZM92" s="184"/>
      <c r="ZN92" s="184"/>
      <c r="ZO92" s="184"/>
      <c r="ZP92" s="184"/>
      <c r="ZQ92" s="184"/>
      <c r="ZR92" s="184"/>
      <c r="ZS92" s="184"/>
      <c r="ZT92" s="184"/>
      <c r="ZU92" s="184"/>
      <c r="ZV92" s="184"/>
      <c r="ZW92" s="184"/>
      <c r="ZX92" s="184"/>
      <c r="ZY92" s="184"/>
      <c r="ZZ92" s="184"/>
      <c r="AAA92" s="184"/>
      <c r="AAB92" s="184"/>
      <c r="AAC92" s="184"/>
      <c r="AAD92" s="184"/>
      <c r="AAE92" s="184"/>
      <c r="AAF92" s="184"/>
      <c r="AAG92" s="184"/>
      <c r="AAH92" s="184"/>
      <c r="AAI92" s="184"/>
      <c r="AAJ92" s="184"/>
      <c r="AAK92" s="184"/>
      <c r="AAL92" s="184"/>
      <c r="AAM92" s="184"/>
      <c r="AAN92" s="184"/>
      <c r="AAO92" s="184"/>
      <c r="AAP92" s="184"/>
      <c r="AAQ92" s="184"/>
      <c r="AAR92" s="184"/>
      <c r="AAS92" s="184"/>
      <c r="AAT92" s="184"/>
      <c r="AAU92" s="184"/>
      <c r="AAV92" s="184"/>
      <c r="AAW92" s="184"/>
      <c r="AAX92" s="184"/>
      <c r="AAY92" s="184"/>
      <c r="AAZ92" s="184"/>
      <c r="ABA92" s="184"/>
      <c r="ABB92" s="184"/>
      <c r="ABC92" s="184"/>
      <c r="ABD92" s="184"/>
      <c r="ABE92" s="184"/>
      <c r="ABF92" s="184"/>
      <c r="ABG92" s="184"/>
      <c r="ABH92" s="184"/>
      <c r="ABI92" s="184"/>
      <c r="ABJ92" s="184"/>
      <c r="ABK92" s="184"/>
      <c r="ABL92" s="184"/>
      <c r="ABM92" s="184"/>
      <c r="ABN92" s="184"/>
      <c r="ABO92" s="184"/>
      <c r="ABP92" s="184"/>
      <c r="ABQ92" s="184"/>
      <c r="ABR92" s="184"/>
      <c r="ABS92" s="184"/>
      <c r="ABT92" s="184"/>
      <c r="ABU92" s="184"/>
      <c r="ABV92" s="184"/>
      <c r="ABW92" s="184"/>
      <c r="ABX92" s="184"/>
      <c r="ABY92" s="184"/>
      <c r="ABZ92" s="184"/>
      <c r="ACA92" s="184"/>
      <c r="ACB92" s="184"/>
      <c r="ACC92" s="184"/>
      <c r="ACD92" s="184"/>
      <c r="ACE92" s="184"/>
      <c r="ACF92" s="184"/>
      <c r="ACG92" s="184"/>
      <c r="ACH92" s="184"/>
      <c r="ACI92" s="184"/>
      <c r="ACJ92" s="184"/>
      <c r="ACK92" s="184"/>
      <c r="ACL92" s="184"/>
      <c r="ACM92" s="184"/>
      <c r="ACN92" s="184"/>
      <c r="ACO92" s="184"/>
      <c r="ACP92" s="184"/>
      <c r="ACQ92" s="184"/>
      <c r="ACR92" s="184"/>
      <c r="ACS92" s="184"/>
      <c r="ACT92" s="184"/>
      <c r="ACU92" s="184"/>
      <c r="ACV92" s="184"/>
      <c r="ACW92" s="184"/>
      <c r="ACX92" s="184"/>
      <c r="ACY92" s="184"/>
      <c r="ACZ92" s="184"/>
      <c r="ADA92" s="184"/>
      <c r="ADB92" s="184"/>
      <c r="ADC92" s="184"/>
      <c r="ADD92" s="184"/>
      <c r="ADE92" s="184"/>
      <c r="ADF92" s="184"/>
      <c r="ADG92" s="184"/>
      <c r="ADH92" s="184"/>
      <c r="ADI92" s="184"/>
      <c r="ADJ92" s="184"/>
      <c r="ADK92" s="184"/>
      <c r="ADL92" s="184"/>
      <c r="ADM92" s="184"/>
      <c r="ADN92" s="184"/>
      <c r="ADO92" s="184"/>
      <c r="ADP92" s="184"/>
      <c r="ADQ92" s="184"/>
      <c r="ADR92" s="184"/>
      <c r="ADS92" s="184"/>
      <c r="ADT92" s="184"/>
      <c r="ADU92" s="184"/>
      <c r="ADV92" s="184"/>
      <c r="ADW92" s="184"/>
      <c r="ADX92" s="184"/>
      <c r="ADY92" s="184"/>
      <c r="ADZ92" s="184"/>
      <c r="AEA92" s="184"/>
      <c r="AEB92" s="184"/>
      <c r="AEC92" s="184"/>
      <c r="AED92" s="184"/>
      <c r="AEE92" s="184"/>
      <c r="AEF92" s="184"/>
      <c r="AEG92" s="184"/>
      <c r="AEH92" s="184"/>
      <c r="AEI92" s="184"/>
      <c r="AEJ92" s="184"/>
      <c r="AEK92" s="184"/>
      <c r="AEL92" s="184"/>
      <c r="AEM92" s="184"/>
      <c r="AEN92" s="184"/>
      <c r="AEO92" s="184"/>
      <c r="AEP92" s="184"/>
      <c r="AEQ92" s="184"/>
      <c r="AER92" s="184"/>
      <c r="AES92" s="184"/>
      <c r="AET92" s="184"/>
      <c r="AEU92" s="184"/>
      <c r="AEV92" s="184"/>
      <c r="AEW92" s="184"/>
      <c r="AEX92" s="184"/>
      <c r="AEY92" s="184"/>
      <c r="AEZ92" s="184"/>
      <c r="AFA92" s="184"/>
      <c r="AFB92" s="184"/>
      <c r="AFC92" s="184"/>
      <c r="AFD92" s="184"/>
      <c r="AFE92" s="184"/>
      <c r="AFF92" s="184"/>
      <c r="AFG92" s="184"/>
      <c r="AFH92" s="184"/>
      <c r="AFI92" s="184"/>
      <c r="AFJ92" s="184"/>
      <c r="AFK92" s="184"/>
      <c r="AFL92" s="184"/>
      <c r="AFM92" s="184"/>
      <c r="AFN92" s="184"/>
      <c r="AFO92" s="184"/>
      <c r="AFP92" s="184"/>
      <c r="AFQ92" s="184"/>
      <c r="AFR92" s="184"/>
      <c r="AFS92" s="184"/>
      <c r="AFT92" s="184"/>
      <c r="AFU92" s="184"/>
      <c r="AFV92" s="184"/>
      <c r="AFW92" s="184"/>
      <c r="AFX92" s="184"/>
      <c r="AFY92" s="184"/>
    </row>
    <row r="93" spans="2:857" ht="13.35" customHeight="1" x14ac:dyDescent="0.25">
      <c r="B93" s="263" t="s">
        <v>9536</v>
      </c>
      <c r="C93" s="278">
        <v>10500</v>
      </c>
      <c r="D93" s="264" t="s">
        <v>9459</v>
      </c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4"/>
      <c r="DM93" s="184"/>
      <c r="DN93" s="184"/>
      <c r="DO93" s="184"/>
      <c r="DP93" s="184"/>
      <c r="DQ93" s="184"/>
      <c r="DR93" s="184"/>
      <c r="DS93" s="184"/>
      <c r="DT93" s="184"/>
      <c r="DU93" s="184"/>
      <c r="DV93" s="184"/>
      <c r="DW93" s="184"/>
      <c r="DX93" s="184"/>
      <c r="DY93" s="184"/>
      <c r="DZ93" s="184"/>
      <c r="EA93" s="184"/>
      <c r="EB93" s="184"/>
      <c r="EC93" s="184"/>
      <c r="ED93" s="184"/>
      <c r="EE93" s="184"/>
      <c r="EF93" s="184"/>
      <c r="EG93" s="184"/>
      <c r="EH93" s="184"/>
      <c r="EI93" s="184"/>
      <c r="EJ93" s="184"/>
      <c r="EK93" s="184"/>
      <c r="EL93" s="184"/>
      <c r="EM93" s="184"/>
      <c r="EN93" s="184"/>
      <c r="EO93" s="184"/>
      <c r="EP93" s="184"/>
      <c r="EQ93" s="184"/>
      <c r="ER93" s="184"/>
      <c r="ES93" s="184"/>
      <c r="ET93" s="184"/>
      <c r="EU93" s="184"/>
      <c r="EV93" s="184"/>
      <c r="EW93" s="184"/>
      <c r="EX93" s="184"/>
      <c r="EY93" s="184"/>
      <c r="EZ93" s="184"/>
      <c r="FA93" s="184"/>
      <c r="FB93" s="184"/>
      <c r="FC93" s="184"/>
      <c r="FD93" s="184"/>
      <c r="FE93" s="184"/>
      <c r="FF93" s="184"/>
      <c r="FG93" s="184"/>
      <c r="FH93" s="184"/>
      <c r="FI93" s="184"/>
      <c r="FJ93" s="184"/>
      <c r="FK93" s="184"/>
      <c r="FL93" s="184"/>
      <c r="FM93" s="184"/>
      <c r="FN93" s="184"/>
      <c r="FO93" s="184"/>
      <c r="FP93" s="184"/>
      <c r="FQ93" s="184"/>
      <c r="FR93" s="184"/>
      <c r="FS93" s="184"/>
      <c r="FT93" s="184"/>
      <c r="FU93" s="184"/>
      <c r="FV93" s="184"/>
      <c r="FW93" s="184"/>
      <c r="FX93" s="184"/>
      <c r="FY93" s="184"/>
      <c r="FZ93" s="184"/>
      <c r="GA93" s="184"/>
      <c r="GB93" s="184"/>
      <c r="GC93" s="184"/>
      <c r="GD93" s="184"/>
      <c r="GE93" s="184"/>
      <c r="GF93" s="184"/>
      <c r="GG93" s="184"/>
      <c r="GH93" s="184"/>
      <c r="GI93" s="184"/>
      <c r="GJ93" s="184"/>
      <c r="GK93" s="184"/>
      <c r="GL93" s="184"/>
      <c r="GM93" s="184"/>
      <c r="GN93" s="184"/>
      <c r="GO93" s="184"/>
      <c r="GP93" s="184"/>
      <c r="GQ93" s="184"/>
      <c r="GR93" s="184"/>
      <c r="GS93" s="184"/>
      <c r="GT93" s="184"/>
      <c r="GU93" s="184"/>
      <c r="GV93" s="184"/>
      <c r="GW93" s="184"/>
      <c r="GX93" s="184"/>
      <c r="GY93" s="184"/>
      <c r="GZ93" s="184"/>
      <c r="HA93" s="184"/>
      <c r="HB93" s="184"/>
      <c r="HC93" s="184"/>
      <c r="HD93" s="184"/>
      <c r="HE93" s="184"/>
      <c r="HF93" s="184"/>
      <c r="HG93" s="184"/>
      <c r="HH93" s="184"/>
      <c r="HI93" s="184"/>
      <c r="HJ93" s="184"/>
      <c r="HK93" s="184"/>
      <c r="HL93" s="184"/>
      <c r="HM93" s="184"/>
      <c r="HN93" s="184"/>
      <c r="HO93" s="184"/>
      <c r="HP93" s="184"/>
      <c r="HQ93" s="184"/>
      <c r="HR93" s="184"/>
      <c r="HS93" s="184"/>
      <c r="HT93" s="184"/>
      <c r="HU93" s="184"/>
      <c r="HV93" s="184"/>
      <c r="HW93" s="184"/>
      <c r="HX93" s="184"/>
      <c r="HY93" s="184"/>
      <c r="HZ93" s="184"/>
      <c r="IA93" s="184"/>
      <c r="IB93" s="184"/>
      <c r="IC93" s="184"/>
      <c r="ID93" s="184"/>
      <c r="IE93" s="184"/>
      <c r="IF93" s="184"/>
      <c r="IG93" s="184"/>
      <c r="IH93" s="184"/>
      <c r="II93" s="184"/>
      <c r="IJ93" s="184"/>
      <c r="IK93" s="184"/>
      <c r="IL93" s="184"/>
      <c r="IM93" s="184"/>
      <c r="IN93" s="184"/>
      <c r="IO93" s="184"/>
      <c r="IP93" s="184"/>
      <c r="IQ93" s="184"/>
      <c r="IR93" s="184"/>
      <c r="IS93" s="184"/>
      <c r="IT93" s="184"/>
      <c r="IU93" s="184"/>
      <c r="IV93" s="184"/>
      <c r="IW93" s="184"/>
      <c r="IX93" s="184"/>
      <c r="IY93" s="184"/>
      <c r="IZ93" s="184"/>
      <c r="JA93" s="184"/>
      <c r="JB93" s="184"/>
      <c r="JC93" s="184"/>
      <c r="JD93" s="184"/>
      <c r="JE93" s="184"/>
      <c r="JF93" s="184"/>
      <c r="JG93" s="184"/>
      <c r="JH93" s="184"/>
      <c r="JI93" s="184"/>
      <c r="JJ93" s="184"/>
      <c r="JK93" s="184"/>
      <c r="JL93" s="184"/>
      <c r="JM93" s="184"/>
      <c r="JN93" s="184"/>
      <c r="JO93" s="184"/>
      <c r="JP93" s="184"/>
      <c r="JQ93" s="184"/>
      <c r="JR93" s="184"/>
      <c r="JS93" s="184"/>
      <c r="JT93" s="184"/>
      <c r="JU93" s="184"/>
      <c r="JV93" s="184"/>
      <c r="JW93" s="184"/>
      <c r="JX93" s="184"/>
      <c r="JY93" s="184"/>
      <c r="JZ93" s="184"/>
      <c r="KA93" s="184"/>
      <c r="KB93" s="184"/>
      <c r="KC93" s="184"/>
      <c r="KD93" s="184"/>
      <c r="KE93" s="184"/>
      <c r="KF93" s="184"/>
      <c r="KG93" s="184"/>
      <c r="KH93" s="184"/>
      <c r="KI93" s="184"/>
      <c r="KJ93" s="184"/>
      <c r="KK93" s="184"/>
      <c r="KL93" s="184"/>
      <c r="KM93" s="184"/>
      <c r="KN93" s="184"/>
      <c r="KO93" s="184"/>
      <c r="KP93" s="184"/>
      <c r="KQ93" s="184"/>
      <c r="KR93" s="184"/>
      <c r="KS93" s="184"/>
      <c r="KT93" s="184"/>
      <c r="KU93" s="184"/>
      <c r="KV93" s="184"/>
      <c r="KW93" s="184"/>
      <c r="KX93" s="184"/>
      <c r="KY93" s="184"/>
      <c r="KZ93" s="184"/>
      <c r="LA93" s="184"/>
      <c r="LB93" s="184"/>
      <c r="LC93" s="184"/>
      <c r="LD93" s="184"/>
      <c r="LE93" s="184"/>
      <c r="LF93" s="184"/>
      <c r="LG93" s="184"/>
      <c r="LH93" s="184"/>
      <c r="LI93" s="184"/>
      <c r="LJ93" s="184"/>
      <c r="LK93" s="184"/>
      <c r="LL93" s="184"/>
      <c r="LM93" s="184"/>
      <c r="LN93" s="184"/>
      <c r="LO93" s="184"/>
      <c r="LP93" s="184"/>
      <c r="LQ93" s="184"/>
      <c r="LR93" s="184"/>
      <c r="LS93" s="184"/>
      <c r="LT93" s="184"/>
      <c r="LU93" s="184"/>
      <c r="LV93" s="184"/>
      <c r="LW93" s="184"/>
      <c r="LX93" s="184"/>
      <c r="LY93" s="184"/>
      <c r="LZ93" s="184"/>
      <c r="MA93" s="184"/>
      <c r="MB93" s="184"/>
      <c r="MC93" s="184"/>
      <c r="MD93" s="184"/>
      <c r="ME93" s="184"/>
      <c r="MF93" s="184"/>
      <c r="MG93" s="184"/>
      <c r="MH93" s="184"/>
      <c r="MI93" s="184"/>
      <c r="MJ93" s="184"/>
      <c r="MK93" s="184"/>
      <c r="ML93" s="184"/>
      <c r="MM93" s="184"/>
      <c r="MN93" s="184"/>
      <c r="MO93" s="184"/>
      <c r="MP93" s="184"/>
      <c r="MQ93" s="184"/>
      <c r="MR93" s="184"/>
      <c r="MS93" s="184"/>
      <c r="MT93" s="184"/>
      <c r="MU93" s="184"/>
      <c r="MV93" s="184"/>
      <c r="MW93" s="184"/>
      <c r="MX93" s="184"/>
      <c r="MY93" s="184"/>
      <c r="MZ93" s="184"/>
      <c r="NA93" s="184"/>
      <c r="NB93" s="184"/>
      <c r="NC93" s="184"/>
      <c r="ND93" s="184"/>
      <c r="NE93" s="184"/>
      <c r="NF93" s="184"/>
      <c r="NG93" s="184"/>
      <c r="NH93" s="184"/>
      <c r="NI93" s="184"/>
      <c r="NJ93" s="184"/>
      <c r="NK93" s="184"/>
      <c r="NL93" s="184"/>
      <c r="NM93" s="184"/>
      <c r="NN93" s="184"/>
      <c r="NO93" s="184"/>
      <c r="NP93" s="184"/>
      <c r="NQ93" s="184"/>
      <c r="NR93" s="184"/>
      <c r="NS93" s="184"/>
      <c r="NT93" s="184"/>
      <c r="NU93" s="184"/>
      <c r="NV93" s="184"/>
      <c r="NW93" s="184"/>
      <c r="NX93" s="184"/>
      <c r="NY93" s="184"/>
      <c r="NZ93" s="184"/>
      <c r="OA93" s="184"/>
      <c r="OB93" s="184"/>
      <c r="OC93" s="184"/>
      <c r="OD93" s="184"/>
      <c r="OE93" s="184"/>
      <c r="OF93" s="184"/>
      <c r="OG93" s="184"/>
      <c r="OH93" s="184"/>
      <c r="OI93" s="184"/>
      <c r="OJ93" s="184"/>
      <c r="OK93" s="184"/>
      <c r="OL93" s="184"/>
      <c r="OM93" s="184"/>
      <c r="ON93" s="184"/>
      <c r="OO93" s="184"/>
      <c r="OP93" s="184"/>
      <c r="OQ93" s="184"/>
      <c r="OR93" s="184"/>
      <c r="OS93" s="184"/>
      <c r="OT93" s="184"/>
      <c r="OU93" s="184"/>
      <c r="OV93" s="184"/>
      <c r="OW93" s="184"/>
      <c r="OX93" s="184"/>
      <c r="OY93" s="184"/>
      <c r="OZ93" s="184"/>
      <c r="PA93" s="184"/>
      <c r="PB93" s="184"/>
      <c r="PC93" s="184"/>
      <c r="PD93" s="184"/>
      <c r="PE93" s="184"/>
      <c r="PF93" s="184"/>
      <c r="PG93" s="184"/>
      <c r="PH93" s="184"/>
      <c r="PI93" s="184"/>
      <c r="PJ93" s="184"/>
      <c r="PK93" s="184"/>
      <c r="PL93" s="184"/>
      <c r="PM93" s="184"/>
      <c r="PN93" s="184"/>
      <c r="PO93" s="184"/>
      <c r="PP93" s="184"/>
      <c r="PQ93" s="184"/>
      <c r="PR93" s="184"/>
      <c r="PS93" s="184"/>
      <c r="PT93" s="184"/>
      <c r="PU93" s="184"/>
      <c r="PV93" s="184"/>
      <c r="PW93" s="184"/>
      <c r="PX93" s="184"/>
      <c r="PY93" s="184"/>
      <c r="PZ93" s="184"/>
      <c r="QA93" s="184"/>
      <c r="QB93" s="184"/>
      <c r="QC93" s="184"/>
      <c r="QD93" s="184"/>
      <c r="QE93" s="184"/>
      <c r="QF93" s="184"/>
      <c r="QG93" s="184"/>
      <c r="QH93" s="184"/>
      <c r="QI93" s="184"/>
      <c r="QJ93" s="184"/>
      <c r="QK93" s="184"/>
      <c r="QL93" s="184"/>
      <c r="QM93" s="184"/>
      <c r="QN93" s="184"/>
      <c r="QO93" s="184"/>
      <c r="QP93" s="184"/>
      <c r="QQ93" s="184"/>
      <c r="QR93" s="184"/>
      <c r="QS93" s="184"/>
      <c r="QT93" s="184"/>
      <c r="QU93" s="184"/>
      <c r="QV93" s="184"/>
      <c r="QW93" s="184"/>
      <c r="QX93" s="184"/>
      <c r="QY93" s="184"/>
      <c r="QZ93" s="184"/>
      <c r="RA93" s="184"/>
      <c r="RB93" s="184"/>
      <c r="RC93" s="184"/>
      <c r="RD93" s="184"/>
      <c r="RE93" s="184"/>
      <c r="RF93" s="184"/>
      <c r="RG93" s="184"/>
      <c r="RH93" s="184"/>
      <c r="RI93" s="184"/>
      <c r="RJ93" s="184"/>
      <c r="RK93" s="184"/>
      <c r="RL93" s="184"/>
      <c r="RM93" s="184"/>
      <c r="RN93" s="184"/>
      <c r="RO93" s="184"/>
      <c r="RP93" s="184"/>
      <c r="RQ93" s="184"/>
      <c r="RR93" s="184"/>
      <c r="RS93" s="184"/>
      <c r="RT93" s="184"/>
      <c r="RU93" s="184"/>
      <c r="RV93" s="184"/>
      <c r="RW93" s="184"/>
      <c r="RX93" s="184"/>
      <c r="RY93" s="184"/>
      <c r="RZ93" s="184"/>
      <c r="SA93" s="184"/>
      <c r="SB93" s="184"/>
      <c r="SC93" s="184"/>
      <c r="SD93" s="184"/>
      <c r="SE93" s="184"/>
      <c r="SF93" s="184"/>
      <c r="SG93" s="184"/>
      <c r="SH93" s="184"/>
      <c r="SI93" s="184"/>
      <c r="SJ93" s="184"/>
      <c r="SK93" s="184"/>
      <c r="SL93" s="184"/>
      <c r="SM93" s="184"/>
      <c r="SN93" s="184"/>
      <c r="SO93" s="184"/>
      <c r="SP93" s="184"/>
      <c r="SQ93" s="184"/>
      <c r="SR93" s="184"/>
      <c r="SS93" s="184"/>
      <c r="ST93" s="184"/>
      <c r="SU93" s="184"/>
      <c r="SV93" s="184"/>
      <c r="SW93" s="184"/>
      <c r="SX93" s="184"/>
      <c r="SY93" s="184"/>
      <c r="SZ93" s="184"/>
      <c r="TA93" s="184"/>
      <c r="TB93" s="184"/>
      <c r="TC93" s="184"/>
      <c r="TD93" s="184"/>
      <c r="TE93" s="184"/>
      <c r="TF93" s="184"/>
      <c r="TG93" s="184"/>
      <c r="TH93" s="184"/>
      <c r="TI93" s="184"/>
      <c r="TJ93" s="184"/>
      <c r="TK93" s="184"/>
      <c r="TL93" s="184"/>
      <c r="TM93" s="184"/>
      <c r="TN93" s="184"/>
      <c r="TO93" s="184"/>
      <c r="TP93" s="184"/>
      <c r="TQ93" s="184"/>
      <c r="TR93" s="184"/>
      <c r="TS93" s="184"/>
      <c r="TT93" s="184"/>
      <c r="TU93" s="184"/>
      <c r="TV93" s="184"/>
      <c r="TW93" s="184"/>
      <c r="TX93" s="184"/>
      <c r="TY93" s="184"/>
      <c r="TZ93" s="184"/>
      <c r="UA93" s="184"/>
      <c r="UB93" s="184"/>
      <c r="UC93" s="184"/>
      <c r="UD93" s="184"/>
      <c r="UE93" s="184"/>
      <c r="UF93" s="184"/>
      <c r="UG93" s="184"/>
      <c r="UH93" s="184"/>
      <c r="UI93" s="184"/>
      <c r="UJ93" s="184"/>
      <c r="UK93" s="184"/>
      <c r="UL93" s="184"/>
      <c r="UM93" s="184"/>
      <c r="UN93" s="184"/>
      <c r="UO93" s="184"/>
      <c r="UP93" s="184"/>
      <c r="UQ93" s="184"/>
      <c r="UR93" s="184"/>
      <c r="US93" s="184"/>
      <c r="UT93" s="184"/>
      <c r="UU93" s="184"/>
      <c r="UV93" s="184"/>
      <c r="UW93" s="184"/>
      <c r="UX93" s="184"/>
      <c r="UY93" s="184"/>
      <c r="UZ93" s="184"/>
      <c r="VA93" s="184"/>
      <c r="VB93" s="184"/>
      <c r="VC93" s="184"/>
      <c r="VD93" s="184"/>
      <c r="VE93" s="184"/>
      <c r="VF93" s="184"/>
      <c r="VG93" s="184"/>
      <c r="VH93" s="184"/>
      <c r="VI93" s="184"/>
      <c r="VJ93" s="184"/>
      <c r="VK93" s="184"/>
      <c r="VL93" s="184"/>
      <c r="VM93" s="184"/>
      <c r="VN93" s="184"/>
      <c r="VO93" s="184"/>
      <c r="VP93" s="184"/>
      <c r="VQ93" s="184"/>
      <c r="VR93" s="184"/>
      <c r="VS93" s="184"/>
      <c r="VT93" s="184"/>
      <c r="VU93" s="184"/>
      <c r="VV93" s="184"/>
      <c r="VW93" s="184"/>
      <c r="VX93" s="184"/>
      <c r="VY93" s="184"/>
      <c r="VZ93" s="184"/>
      <c r="WA93" s="184"/>
      <c r="WB93" s="184"/>
      <c r="WC93" s="184"/>
      <c r="WD93" s="184"/>
      <c r="WE93" s="184"/>
      <c r="WF93" s="184"/>
      <c r="WG93" s="184"/>
      <c r="WH93" s="184"/>
      <c r="WI93" s="184"/>
      <c r="WJ93" s="184"/>
      <c r="WK93" s="184"/>
      <c r="WL93" s="184"/>
      <c r="WM93" s="184"/>
      <c r="WN93" s="184"/>
      <c r="WO93" s="184"/>
      <c r="WP93" s="184"/>
      <c r="WQ93" s="184"/>
      <c r="WR93" s="184"/>
      <c r="WS93" s="184"/>
      <c r="WT93" s="184"/>
      <c r="WU93" s="184"/>
      <c r="WV93" s="184"/>
      <c r="WW93" s="184"/>
      <c r="WX93" s="184"/>
      <c r="WY93" s="184"/>
      <c r="WZ93" s="184"/>
      <c r="XA93" s="184"/>
      <c r="XB93" s="184"/>
      <c r="XC93" s="184"/>
      <c r="XD93" s="184"/>
      <c r="XE93" s="184"/>
      <c r="XF93" s="184"/>
      <c r="XG93" s="184"/>
      <c r="XH93" s="184"/>
      <c r="XI93" s="184"/>
      <c r="XJ93" s="184"/>
      <c r="XK93" s="184"/>
      <c r="XL93" s="184"/>
      <c r="XM93" s="184"/>
      <c r="XN93" s="184"/>
      <c r="XO93" s="184"/>
      <c r="XP93" s="184"/>
      <c r="XQ93" s="184"/>
      <c r="XR93" s="184"/>
      <c r="XS93" s="184"/>
      <c r="XT93" s="184"/>
      <c r="XU93" s="184"/>
      <c r="XV93" s="184"/>
      <c r="XW93" s="184"/>
      <c r="XX93" s="184"/>
      <c r="XY93" s="184"/>
      <c r="XZ93" s="184"/>
      <c r="YA93" s="184"/>
      <c r="YB93" s="184"/>
      <c r="YC93" s="184"/>
      <c r="YD93" s="184"/>
      <c r="YE93" s="184"/>
      <c r="YF93" s="184"/>
      <c r="YG93" s="184"/>
      <c r="YH93" s="184"/>
      <c r="YI93" s="184"/>
      <c r="YJ93" s="184"/>
      <c r="YK93" s="184"/>
      <c r="YL93" s="184"/>
      <c r="YM93" s="184"/>
      <c r="YN93" s="184"/>
      <c r="YO93" s="184"/>
      <c r="YP93" s="184"/>
      <c r="YQ93" s="184"/>
      <c r="YR93" s="184"/>
      <c r="YS93" s="184"/>
      <c r="YT93" s="184"/>
      <c r="YU93" s="184"/>
      <c r="YV93" s="184"/>
      <c r="YW93" s="184"/>
      <c r="YX93" s="184"/>
      <c r="YY93" s="184"/>
      <c r="YZ93" s="184"/>
      <c r="ZA93" s="184"/>
      <c r="ZB93" s="184"/>
      <c r="ZC93" s="184"/>
      <c r="ZD93" s="184"/>
      <c r="ZE93" s="184"/>
      <c r="ZF93" s="184"/>
      <c r="ZG93" s="184"/>
      <c r="ZH93" s="184"/>
      <c r="ZI93" s="184"/>
      <c r="ZJ93" s="184"/>
      <c r="ZK93" s="184"/>
      <c r="ZL93" s="184"/>
      <c r="ZM93" s="184"/>
      <c r="ZN93" s="184"/>
      <c r="ZO93" s="184"/>
      <c r="ZP93" s="184"/>
      <c r="ZQ93" s="184"/>
      <c r="ZR93" s="184"/>
      <c r="ZS93" s="184"/>
      <c r="ZT93" s="184"/>
      <c r="ZU93" s="184"/>
      <c r="ZV93" s="184"/>
      <c r="ZW93" s="184"/>
      <c r="ZX93" s="184"/>
      <c r="ZY93" s="184"/>
      <c r="ZZ93" s="184"/>
      <c r="AAA93" s="184"/>
      <c r="AAB93" s="184"/>
      <c r="AAC93" s="184"/>
      <c r="AAD93" s="184"/>
      <c r="AAE93" s="184"/>
      <c r="AAF93" s="184"/>
      <c r="AAG93" s="184"/>
      <c r="AAH93" s="184"/>
      <c r="AAI93" s="184"/>
      <c r="AAJ93" s="184"/>
      <c r="AAK93" s="184"/>
      <c r="AAL93" s="184"/>
      <c r="AAM93" s="184"/>
      <c r="AAN93" s="184"/>
      <c r="AAO93" s="184"/>
      <c r="AAP93" s="184"/>
      <c r="AAQ93" s="184"/>
      <c r="AAR93" s="184"/>
      <c r="AAS93" s="184"/>
      <c r="AAT93" s="184"/>
      <c r="AAU93" s="184"/>
      <c r="AAV93" s="184"/>
      <c r="AAW93" s="184"/>
      <c r="AAX93" s="184"/>
      <c r="AAY93" s="184"/>
      <c r="AAZ93" s="184"/>
      <c r="ABA93" s="184"/>
      <c r="ABB93" s="184"/>
      <c r="ABC93" s="184"/>
      <c r="ABD93" s="184"/>
      <c r="ABE93" s="184"/>
      <c r="ABF93" s="184"/>
      <c r="ABG93" s="184"/>
      <c r="ABH93" s="184"/>
      <c r="ABI93" s="184"/>
      <c r="ABJ93" s="184"/>
      <c r="ABK93" s="184"/>
      <c r="ABL93" s="184"/>
      <c r="ABM93" s="184"/>
      <c r="ABN93" s="184"/>
      <c r="ABO93" s="184"/>
      <c r="ABP93" s="184"/>
      <c r="ABQ93" s="184"/>
      <c r="ABR93" s="184"/>
      <c r="ABS93" s="184"/>
      <c r="ABT93" s="184"/>
      <c r="ABU93" s="184"/>
      <c r="ABV93" s="184"/>
      <c r="ABW93" s="184"/>
      <c r="ABX93" s="184"/>
      <c r="ABY93" s="184"/>
      <c r="ABZ93" s="184"/>
      <c r="ACA93" s="184"/>
      <c r="ACB93" s="184"/>
      <c r="ACC93" s="184"/>
      <c r="ACD93" s="184"/>
      <c r="ACE93" s="184"/>
      <c r="ACF93" s="184"/>
      <c r="ACG93" s="184"/>
      <c r="ACH93" s="184"/>
      <c r="ACI93" s="184"/>
      <c r="ACJ93" s="184"/>
      <c r="ACK93" s="184"/>
      <c r="ACL93" s="184"/>
      <c r="ACM93" s="184"/>
      <c r="ACN93" s="184"/>
      <c r="ACO93" s="184"/>
      <c r="ACP93" s="184"/>
      <c r="ACQ93" s="184"/>
      <c r="ACR93" s="184"/>
      <c r="ACS93" s="184"/>
      <c r="ACT93" s="184"/>
      <c r="ACU93" s="184"/>
      <c r="ACV93" s="184"/>
      <c r="ACW93" s="184"/>
      <c r="ACX93" s="184"/>
      <c r="ACY93" s="184"/>
      <c r="ACZ93" s="184"/>
      <c r="ADA93" s="184"/>
      <c r="ADB93" s="184"/>
      <c r="ADC93" s="184"/>
      <c r="ADD93" s="184"/>
      <c r="ADE93" s="184"/>
      <c r="ADF93" s="184"/>
      <c r="ADG93" s="184"/>
      <c r="ADH93" s="184"/>
      <c r="ADI93" s="184"/>
      <c r="ADJ93" s="184"/>
      <c r="ADK93" s="184"/>
      <c r="ADL93" s="184"/>
      <c r="ADM93" s="184"/>
      <c r="ADN93" s="184"/>
      <c r="ADO93" s="184"/>
      <c r="ADP93" s="184"/>
      <c r="ADQ93" s="184"/>
      <c r="ADR93" s="184"/>
      <c r="ADS93" s="184"/>
      <c r="ADT93" s="184"/>
      <c r="ADU93" s="184"/>
      <c r="ADV93" s="184"/>
      <c r="ADW93" s="184"/>
      <c r="ADX93" s="184"/>
      <c r="ADY93" s="184"/>
      <c r="ADZ93" s="184"/>
      <c r="AEA93" s="184"/>
      <c r="AEB93" s="184"/>
      <c r="AEC93" s="184"/>
      <c r="AED93" s="184"/>
      <c r="AEE93" s="184"/>
      <c r="AEF93" s="184"/>
      <c r="AEG93" s="184"/>
      <c r="AEH93" s="184"/>
      <c r="AEI93" s="184"/>
      <c r="AEJ93" s="184"/>
      <c r="AEK93" s="184"/>
      <c r="AEL93" s="184"/>
      <c r="AEM93" s="184"/>
      <c r="AEN93" s="184"/>
      <c r="AEO93" s="184"/>
      <c r="AEP93" s="184"/>
      <c r="AEQ93" s="184"/>
      <c r="AER93" s="184"/>
      <c r="AES93" s="184"/>
      <c r="AET93" s="184"/>
      <c r="AEU93" s="184"/>
      <c r="AEV93" s="184"/>
      <c r="AEW93" s="184"/>
      <c r="AEX93" s="184"/>
      <c r="AEY93" s="184"/>
      <c r="AEZ93" s="184"/>
      <c r="AFA93" s="184"/>
      <c r="AFB93" s="184"/>
      <c r="AFC93" s="184"/>
      <c r="AFD93" s="184"/>
      <c r="AFE93" s="184"/>
      <c r="AFF93" s="184"/>
      <c r="AFG93" s="184"/>
      <c r="AFH93" s="184"/>
      <c r="AFI93" s="184"/>
      <c r="AFJ93" s="184"/>
      <c r="AFK93" s="184"/>
      <c r="AFL93" s="184"/>
      <c r="AFM93" s="184"/>
      <c r="AFN93" s="184"/>
      <c r="AFO93" s="184"/>
      <c r="AFP93" s="184"/>
      <c r="AFQ93" s="184"/>
      <c r="AFR93" s="184"/>
      <c r="AFS93" s="184"/>
      <c r="AFT93" s="184"/>
      <c r="AFU93" s="184"/>
      <c r="AFV93" s="184"/>
      <c r="AFW93" s="184"/>
      <c r="AFX93" s="184"/>
      <c r="AFY93" s="184"/>
    </row>
    <row r="94" spans="2:857" ht="13.35" customHeight="1" x14ac:dyDescent="0.25">
      <c r="B94" s="263" t="s">
        <v>9537</v>
      </c>
      <c r="C94" s="278">
        <v>17000</v>
      </c>
      <c r="D94" s="264" t="s">
        <v>9538</v>
      </c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4"/>
      <c r="DM94" s="184"/>
      <c r="DN94" s="184"/>
      <c r="DO94" s="184"/>
      <c r="DP94" s="184"/>
      <c r="DQ94" s="184"/>
      <c r="DR94" s="184"/>
      <c r="DS94" s="184"/>
      <c r="DT94" s="184"/>
      <c r="DU94" s="184"/>
      <c r="DV94" s="184"/>
      <c r="DW94" s="184"/>
      <c r="DX94" s="184"/>
      <c r="DY94" s="184"/>
      <c r="DZ94" s="184"/>
      <c r="EA94" s="184"/>
      <c r="EB94" s="184"/>
      <c r="EC94" s="184"/>
      <c r="ED94" s="184"/>
      <c r="EE94" s="184"/>
      <c r="EF94" s="184"/>
      <c r="EG94" s="184"/>
      <c r="EH94" s="184"/>
      <c r="EI94" s="184"/>
      <c r="EJ94" s="184"/>
      <c r="EK94" s="184"/>
      <c r="EL94" s="184"/>
      <c r="EM94" s="184"/>
      <c r="EN94" s="184"/>
      <c r="EO94" s="184"/>
      <c r="EP94" s="184"/>
      <c r="EQ94" s="184"/>
      <c r="ER94" s="184"/>
      <c r="ES94" s="184"/>
      <c r="ET94" s="184"/>
      <c r="EU94" s="184"/>
      <c r="EV94" s="184"/>
      <c r="EW94" s="184"/>
      <c r="EX94" s="184"/>
      <c r="EY94" s="184"/>
      <c r="EZ94" s="184"/>
      <c r="FA94" s="184"/>
      <c r="FB94" s="184"/>
      <c r="FC94" s="184"/>
      <c r="FD94" s="184"/>
      <c r="FE94" s="184"/>
      <c r="FF94" s="184"/>
      <c r="FG94" s="184"/>
      <c r="FH94" s="184"/>
      <c r="FI94" s="184"/>
      <c r="FJ94" s="184"/>
      <c r="FK94" s="184"/>
      <c r="FL94" s="184"/>
      <c r="FM94" s="184"/>
      <c r="FN94" s="184"/>
      <c r="FO94" s="184"/>
      <c r="FP94" s="184"/>
      <c r="FQ94" s="184"/>
      <c r="FR94" s="184"/>
      <c r="FS94" s="184"/>
      <c r="FT94" s="184"/>
      <c r="FU94" s="184"/>
      <c r="FV94" s="184"/>
      <c r="FW94" s="184"/>
      <c r="FX94" s="184"/>
      <c r="FY94" s="184"/>
      <c r="FZ94" s="184"/>
      <c r="GA94" s="184"/>
      <c r="GB94" s="184"/>
      <c r="GC94" s="184"/>
      <c r="GD94" s="184"/>
      <c r="GE94" s="184"/>
      <c r="GF94" s="184"/>
      <c r="GG94" s="184"/>
      <c r="GH94" s="184"/>
      <c r="GI94" s="184"/>
      <c r="GJ94" s="184"/>
      <c r="GK94" s="184"/>
      <c r="GL94" s="184"/>
      <c r="GM94" s="184"/>
      <c r="GN94" s="184"/>
      <c r="GO94" s="184"/>
      <c r="GP94" s="184"/>
      <c r="GQ94" s="184"/>
      <c r="GR94" s="184"/>
      <c r="GS94" s="184"/>
      <c r="GT94" s="184"/>
      <c r="GU94" s="184"/>
      <c r="GV94" s="184"/>
      <c r="GW94" s="184"/>
      <c r="GX94" s="184"/>
      <c r="GY94" s="184"/>
      <c r="GZ94" s="184"/>
      <c r="HA94" s="184"/>
      <c r="HB94" s="184"/>
      <c r="HC94" s="184"/>
      <c r="HD94" s="184"/>
      <c r="HE94" s="184"/>
      <c r="HF94" s="184"/>
      <c r="HG94" s="184"/>
      <c r="HH94" s="184"/>
      <c r="HI94" s="184"/>
      <c r="HJ94" s="184"/>
      <c r="HK94" s="184"/>
      <c r="HL94" s="184"/>
      <c r="HM94" s="184"/>
      <c r="HN94" s="184"/>
      <c r="HO94" s="184"/>
      <c r="HP94" s="184"/>
      <c r="HQ94" s="184"/>
      <c r="HR94" s="184"/>
      <c r="HS94" s="184"/>
      <c r="HT94" s="184"/>
      <c r="HU94" s="184"/>
      <c r="HV94" s="184"/>
      <c r="HW94" s="184"/>
      <c r="HX94" s="184"/>
      <c r="HY94" s="184"/>
      <c r="HZ94" s="184"/>
      <c r="IA94" s="184"/>
      <c r="IB94" s="184"/>
      <c r="IC94" s="184"/>
      <c r="ID94" s="184"/>
      <c r="IE94" s="184"/>
      <c r="IF94" s="184"/>
      <c r="IG94" s="184"/>
      <c r="IH94" s="184"/>
      <c r="II94" s="184"/>
      <c r="IJ94" s="184"/>
      <c r="IK94" s="184"/>
      <c r="IL94" s="184"/>
      <c r="IM94" s="184"/>
      <c r="IN94" s="184"/>
      <c r="IO94" s="184"/>
      <c r="IP94" s="184"/>
      <c r="IQ94" s="184"/>
      <c r="IR94" s="184"/>
      <c r="IS94" s="184"/>
      <c r="IT94" s="184"/>
      <c r="IU94" s="184"/>
      <c r="IV94" s="184"/>
      <c r="IW94" s="184"/>
      <c r="IX94" s="184"/>
      <c r="IY94" s="184"/>
      <c r="IZ94" s="184"/>
      <c r="JA94" s="184"/>
      <c r="JB94" s="184"/>
      <c r="JC94" s="184"/>
      <c r="JD94" s="184"/>
      <c r="JE94" s="184"/>
      <c r="JF94" s="184"/>
      <c r="JG94" s="184"/>
      <c r="JH94" s="184"/>
      <c r="JI94" s="184"/>
      <c r="JJ94" s="184"/>
      <c r="JK94" s="184"/>
      <c r="JL94" s="184"/>
      <c r="JM94" s="184"/>
      <c r="JN94" s="184"/>
      <c r="JO94" s="184"/>
      <c r="JP94" s="184"/>
      <c r="JQ94" s="184"/>
      <c r="JR94" s="184"/>
      <c r="JS94" s="184"/>
      <c r="JT94" s="184"/>
      <c r="JU94" s="184"/>
      <c r="JV94" s="184"/>
      <c r="JW94" s="184"/>
      <c r="JX94" s="184"/>
      <c r="JY94" s="184"/>
      <c r="JZ94" s="184"/>
      <c r="KA94" s="184"/>
      <c r="KB94" s="184"/>
      <c r="KC94" s="184"/>
      <c r="KD94" s="184"/>
      <c r="KE94" s="184"/>
      <c r="KF94" s="184"/>
      <c r="KG94" s="184"/>
      <c r="KH94" s="184"/>
      <c r="KI94" s="184"/>
      <c r="KJ94" s="184"/>
      <c r="KK94" s="184"/>
      <c r="KL94" s="184"/>
      <c r="KM94" s="184"/>
      <c r="KN94" s="184"/>
      <c r="KO94" s="184"/>
      <c r="KP94" s="184"/>
      <c r="KQ94" s="184"/>
      <c r="KR94" s="184"/>
      <c r="KS94" s="184"/>
      <c r="KT94" s="184"/>
      <c r="KU94" s="184"/>
      <c r="KV94" s="184"/>
      <c r="KW94" s="184"/>
      <c r="KX94" s="184"/>
      <c r="KY94" s="184"/>
      <c r="KZ94" s="184"/>
      <c r="LA94" s="184"/>
      <c r="LB94" s="184"/>
      <c r="LC94" s="184"/>
      <c r="LD94" s="184"/>
      <c r="LE94" s="184"/>
      <c r="LF94" s="184"/>
      <c r="LG94" s="184"/>
      <c r="LH94" s="184"/>
      <c r="LI94" s="184"/>
      <c r="LJ94" s="184"/>
      <c r="LK94" s="184"/>
      <c r="LL94" s="184"/>
      <c r="LM94" s="184"/>
      <c r="LN94" s="184"/>
      <c r="LO94" s="184"/>
      <c r="LP94" s="184"/>
      <c r="LQ94" s="184"/>
      <c r="LR94" s="184"/>
      <c r="LS94" s="184"/>
      <c r="LT94" s="184"/>
      <c r="LU94" s="184"/>
      <c r="LV94" s="184"/>
      <c r="LW94" s="184"/>
      <c r="LX94" s="184"/>
      <c r="LY94" s="184"/>
      <c r="LZ94" s="184"/>
      <c r="MA94" s="184"/>
      <c r="MB94" s="184"/>
      <c r="MC94" s="184"/>
      <c r="MD94" s="184"/>
      <c r="ME94" s="184"/>
      <c r="MF94" s="184"/>
      <c r="MG94" s="184"/>
      <c r="MH94" s="184"/>
      <c r="MI94" s="184"/>
      <c r="MJ94" s="184"/>
      <c r="MK94" s="184"/>
      <c r="ML94" s="184"/>
      <c r="MM94" s="184"/>
      <c r="MN94" s="184"/>
      <c r="MO94" s="184"/>
      <c r="MP94" s="184"/>
      <c r="MQ94" s="184"/>
      <c r="MR94" s="184"/>
      <c r="MS94" s="184"/>
      <c r="MT94" s="184"/>
      <c r="MU94" s="184"/>
      <c r="MV94" s="184"/>
      <c r="MW94" s="184"/>
      <c r="MX94" s="184"/>
      <c r="MY94" s="184"/>
      <c r="MZ94" s="184"/>
      <c r="NA94" s="184"/>
      <c r="NB94" s="184"/>
      <c r="NC94" s="184"/>
      <c r="ND94" s="184"/>
      <c r="NE94" s="184"/>
      <c r="NF94" s="184"/>
      <c r="NG94" s="184"/>
      <c r="NH94" s="184"/>
      <c r="NI94" s="184"/>
      <c r="NJ94" s="184"/>
      <c r="NK94" s="184"/>
      <c r="NL94" s="184"/>
      <c r="NM94" s="184"/>
      <c r="NN94" s="184"/>
      <c r="NO94" s="184"/>
      <c r="NP94" s="184"/>
      <c r="NQ94" s="184"/>
      <c r="NR94" s="184"/>
      <c r="NS94" s="184"/>
      <c r="NT94" s="184"/>
      <c r="NU94" s="184"/>
      <c r="NV94" s="184"/>
      <c r="NW94" s="184"/>
      <c r="NX94" s="184"/>
      <c r="NY94" s="184"/>
      <c r="NZ94" s="184"/>
      <c r="OA94" s="184"/>
      <c r="OB94" s="184"/>
      <c r="OC94" s="184"/>
      <c r="OD94" s="184"/>
      <c r="OE94" s="184"/>
      <c r="OF94" s="184"/>
      <c r="OG94" s="184"/>
      <c r="OH94" s="184"/>
      <c r="OI94" s="184"/>
      <c r="OJ94" s="184"/>
      <c r="OK94" s="184"/>
      <c r="OL94" s="184"/>
      <c r="OM94" s="184"/>
      <c r="ON94" s="184"/>
      <c r="OO94" s="184"/>
      <c r="OP94" s="184"/>
      <c r="OQ94" s="184"/>
      <c r="OR94" s="184"/>
      <c r="OS94" s="184"/>
      <c r="OT94" s="184"/>
      <c r="OU94" s="184"/>
      <c r="OV94" s="184"/>
      <c r="OW94" s="184"/>
      <c r="OX94" s="184"/>
      <c r="OY94" s="184"/>
      <c r="OZ94" s="184"/>
      <c r="PA94" s="184"/>
      <c r="PB94" s="184"/>
      <c r="PC94" s="184"/>
      <c r="PD94" s="184"/>
      <c r="PE94" s="184"/>
      <c r="PF94" s="184"/>
      <c r="PG94" s="184"/>
      <c r="PH94" s="184"/>
      <c r="PI94" s="184"/>
      <c r="PJ94" s="184"/>
      <c r="PK94" s="184"/>
      <c r="PL94" s="184"/>
      <c r="PM94" s="184"/>
      <c r="PN94" s="184"/>
      <c r="PO94" s="184"/>
      <c r="PP94" s="184"/>
      <c r="PQ94" s="184"/>
      <c r="PR94" s="184"/>
      <c r="PS94" s="184"/>
      <c r="PT94" s="184"/>
      <c r="PU94" s="184"/>
      <c r="PV94" s="184"/>
      <c r="PW94" s="184"/>
      <c r="PX94" s="184"/>
      <c r="PY94" s="184"/>
      <c r="PZ94" s="184"/>
      <c r="QA94" s="184"/>
      <c r="QB94" s="184"/>
      <c r="QC94" s="184"/>
      <c r="QD94" s="184"/>
      <c r="QE94" s="184"/>
      <c r="QF94" s="184"/>
      <c r="QG94" s="184"/>
      <c r="QH94" s="184"/>
      <c r="QI94" s="184"/>
      <c r="QJ94" s="184"/>
      <c r="QK94" s="184"/>
      <c r="QL94" s="184"/>
      <c r="QM94" s="184"/>
      <c r="QN94" s="184"/>
      <c r="QO94" s="184"/>
      <c r="QP94" s="184"/>
      <c r="QQ94" s="184"/>
      <c r="QR94" s="184"/>
      <c r="QS94" s="184"/>
      <c r="QT94" s="184"/>
      <c r="QU94" s="184"/>
      <c r="QV94" s="184"/>
      <c r="QW94" s="184"/>
      <c r="QX94" s="184"/>
      <c r="QY94" s="184"/>
      <c r="QZ94" s="184"/>
      <c r="RA94" s="184"/>
      <c r="RB94" s="184"/>
      <c r="RC94" s="184"/>
      <c r="RD94" s="184"/>
      <c r="RE94" s="184"/>
      <c r="RF94" s="184"/>
      <c r="RG94" s="184"/>
      <c r="RH94" s="184"/>
      <c r="RI94" s="184"/>
      <c r="RJ94" s="184"/>
      <c r="RK94" s="184"/>
      <c r="RL94" s="184"/>
      <c r="RM94" s="184"/>
      <c r="RN94" s="184"/>
      <c r="RO94" s="184"/>
      <c r="RP94" s="184"/>
      <c r="RQ94" s="184"/>
      <c r="RR94" s="184"/>
      <c r="RS94" s="184"/>
      <c r="RT94" s="184"/>
      <c r="RU94" s="184"/>
      <c r="RV94" s="184"/>
      <c r="RW94" s="184"/>
      <c r="RX94" s="184"/>
      <c r="RY94" s="184"/>
      <c r="RZ94" s="184"/>
      <c r="SA94" s="184"/>
      <c r="SB94" s="184"/>
      <c r="SC94" s="184"/>
      <c r="SD94" s="184"/>
      <c r="SE94" s="184"/>
      <c r="SF94" s="184"/>
      <c r="SG94" s="184"/>
      <c r="SH94" s="184"/>
      <c r="SI94" s="184"/>
      <c r="SJ94" s="184"/>
      <c r="SK94" s="184"/>
      <c r="SL94" s="184"/>
      <c r="SM94" s="184"/>
      <c r="SN94" s="184"/>
      <c r="SO94" s="184"/>
      <c r="SP94" s="184"/>
      <c r="SQ94" s="184"/>
      <c r="SR94" s="184"/>
      <c r="SS94" s="184"/>
      <c r="ST94" s="184"/>
      <c r="SU94" s="184"/>
      <c r="SV94" s="184"/>
      <c r="SW94" s="184"/>
      <c r="SX94" s="184"/>
      <c r="SY94" s="184"/>
      <c r="SZ94" s="184"/>
      <c r="TA94" s="184"/>
      <c r="TB94" s="184"/>
      <c r="TC94" s="184"/>
      <c r="TD94" s="184"/>
      <c r="TE94" s="184"/>
      <c r="TF94" s="184"/>
      <c r="TG94" s="184"/>
      <c r="TH94" s="184"/>
      <c r="TI94" s="184"/>
      <c r="TJ94" s="184"/>
      <c r="TK94" s="184"/>
      <c r="TL94" s="184"/>
      <c r="TM94" s="184"/>
      <c r="TN94" s="184"/>
      <c r="TO94" s="184"/>
      <c r="TP94" s="184"/>
      <c r="TQ94" s="184"/>
      <c r="TR94" s="184"/>
      <c r="TS94" s="184"/>
      <c r="TT94" s="184"/>
      <c r="TU94" s="184"/>
      <c r="TV94" s="184"/>
      <c r="TW94" s="184"/>
      <c r="TX94" s="184"/>
      <c r="TY94" s="184"/>
      <c r="TZ94" s="184"/>
      <c r="UA94" s="184"/>
      <c r="UB94" s="184"/>
      <c r="UC94" s="184"/>
      <c r="UD94" s="184"/>
      <c r="UE94" s="184"/>
      <c r="UF94" s="184"/>
      <c r="UG94" s="184"/>
      <c r="UH94" s="184"/>
      <c r="UI94" s="184"/>
      <c r="UJ94" s="184"/>
      <c r="UK94" s="184"/>
      <c r="UL94" s="184"/>
      <c r="UM94" s="184"/>
      <c r="UN94" s="184"/>
      <c r="UO94" s="184"/>
      <c r="UP94" s="184"/>
      <c r="UQ94" s="184"/>
      <c r="UR94" s="184"/>
      <c r="US94" s="184"/>
      <c r="UT94" s="184"/>
      <c r="UU94" s="184"/>
      <c r="UV94" s="184"/>
      <c r="UW94" s="184"/>
      <c r="UX94" s="184"/>
      <c r="UY94" s="184"/>
      <c r="UZ94" s="184"/>
      <c r="VA94" s="184"/>
      <c r="VB94" s="184"/>
      <c r="VC94" s="184"/>
      <c r="VD94" s="184"/>
      <c r="VE94" s="184"/>
      <c r="VF94" s="184"/>
      <c r="VG94" s="184"/>
      <c r="VH94" s="184"/>
      <c r="VI94" s="184"/>
      <c r="VJ94" s="184"/>
      <c r="VK94" s="184"/>
      <c r="VL94" s="184"/>
      <c r="VM94" s="184"/>
      <c r="VN94" s="184"/>
      <c r="VO94" s="184"/>
      <c r="VP94" s="184"/>
      <c r="VQ94" s="184"/>
      <c r="VR94" s="184"/>
      <c r="VS94" s="184"/>
      <c r="VT94" s="184"/>
      <c r="VU94" s="184"/>
      <c r="VV94" s="184"/>
      <c r="VW94" s="184"/>
      <c r="VX94" s="184"/>
      <c r="VY94" s="184"/>
      <c r="VZ94" s="184"/>
      <c r="WA94" s="184"/>
      <c r="WB94" s="184"/>
      <c r="WC94" s="184"/>
      <c r="WD94" s="184"/>
      <c r="WE94" s="184"/>
      <c r="WF94" s="184"/>
      <c r="WG94" s="184"/>
      <c r="WH94" s="184"/>
      <c r="WI94" s="184"/>
      <c r="WJ94" s="184"/>
      <c r="WK94" s="184"/>
      <c r="WL94" s="184"/>
      <c r="WM94" s="184"/>
      <c r="WN94" s="184"/>
      <c r="WO94" s="184"/>
      <c r="WP94" s="184"/>
      <c r="WQ94" s="184"/>
      <c r="WR94" s="184"/>
      <c r="WS94" s="184"/>
      <c r="WT94" s="184"/>
      <c r="WU94" s="184"/>
      <c r="WV94" s="184"/>
      <c r="WW94" s="184"/>
      <c r="WX94" s="184"/>
      <c r="WY94" s="184"/>
      <c r="WZ94" s="184"/>
      <c r="XA94" s="184"/>
      <c r="XB94" s="184"/>
      <c r="XC94" s="184"/>
      <c r="XD94" s="184"/>
      <c r="XE94" s="184"/>
      <c r="XF94" s="184"/>
      <c r="XG94" s="184"/>
      <c r="XH94" s="184"/>
      <c r="XI94" s="184"/>
      <c r="XJ94" s="184"/>
      <c r="XK94" s="184"/>
      <c r="XL94" s="184"/>
      <c r="XM94" s="184"/>
      <c r="XN94" s="184"/>
      <c r="XO94" s="184"/>
      <c r="XP94" s="184"/>
      <c r="XQ94" s="184"/>
      <c r="XR94" s="184"/>
      <c r="XS94" s="184"/>
      <c r="XT94" s="184"/>
      <c r="XU94" s="184"/>
      <c r="XV94" s="184"/>
      <c r="XW94" s="184"/>
      <c r="XX94" s="184"/>
      <c r="XY94" s="184"/>
      <c r="XZ94" s="184"/>
      <c r="YA94" s="184"/>
      <c r="YB94" s="184"/>
      <c r="YC94" s="184"/>
      <c r="YD94" s="184"/>
      <c r="YE94" s="184"/>
      <c r="YF94" s="184"/>
      <c r="YG94" s="184"/>
      <c r="YH94" s="184"/>
      <c r="YI94" s="184"/>
      <c r="YJ94" s="184"/>
      <c r="YK94" s="184"/>
      <c r="YL94" s="184"/>
      <c r="YM94" s="184"/>
      <c r="YN94" s="184"/>
      <c r="YO94" s="184"/>
      <c r="YP94" s="184"/>
      <c r="YQ94" s="184"/>
      <c r="YR94" s="184"/>
      <c r="YS94" s="184"/>
      <c r="YT94" s="184"/>
      <c r="YU94" s="184"/>
      <c r="YV94" s="184"/>
      <c r="YW94" s="184"/>
      <c r="YX94" s="184"/>
      <c r="YY94" s="184"/>
      <c r="YZ94" s="184"/>
      <c r="ZA94" s="184"/>
      <c r="ZB94" s="184"/>
      <c r="ZC94" s="184"/>
      <c r="ZD94" s="184"/>
      <c r="ZE94" s="184"/>
      <c r="ZF94" s="184"/>
      <c r="ZG94" s="184"/>
      <c r="ZH94" s="184"/>
      <c r="ZI94" s="184"/>
      <c r="ZJ94" s="184"/>
      <c r="ZK94" s="184"/>
      <c r="ZL94" s="184"/>
      <c r="ZM94" s="184"/>
      <c r="ZN94" s="184"/>
      <c r="ZO94" s="184"/>
      <c r="ZP94" s="184"/>
      <c r="ZQ94" s="184"/>
      <c r="ZR94" s="184"/>
      <c r="ZS94" s="184"/>
      <c r="ZT94" s="184"/>
      <c r="ZU94" s="184"/>
      <c r="ZV94" s="184"/>
      <c r="ZW94" s="184"/>
      <c r="ZX94" s="184"/>
      <c r="ZY94" s="184"/>
      <c r="ZZ94" s="184"/>
      <c r="AAA94" s="184"/>
      <c r="AAB94" s="184"/>
      <c r="AAC94" s="184"/>
      <c r="AAD94" s="184"/>
      <c r="AAE94" s="184"/>
      <c r="AAF94" s="184"/>
      <c r="AAG94" s="184"/>
      <c r="AAH94" s="184"/>
      <c r="AAI94" s="184"/>
      <c r="AAJ94" s="184"/>
      <c r="AAK94" s="184"/>
      <c r="AAL94" s="184"/>
      <c r="AAM94" s="184"/>
      <c r="AAN94" s="184"/>
      <c r="AAO94" s="184"/>
      <c r="AAP94" s="184"/>
      <c r="AAQ94" s="184"/>
      <c r="AAR94" s="184"/>
      <c r="AAS94" s="184"/>
      <c r="AAT94" s="184"/>
      <c r="AAU94" s="184"/>
      <c r="AAV94" s="184"/>
      <c r="AAW94" s="184"/>
      <c r="AAX94" s="184"/>
      <c r="AAY94" s="184"/>
      <c r="AAZ94" s="184"/>
      <c r="ABA94" s="184"/>
      <c r="ABB94" s="184"/>
      <c r="ABC94" s="184"/>
      <c r="ABD94" s="184"/>
      <c r="ABE94" s="184"/>
      <c r="ABF94" s="184"/>
      <c r="ABG94" s="184"/>
      <c r="ABH94" s="184"/>
      <c r="ABI94" s="184"/>
      <c r="ABJ94" s="184"/>
      <c r="ABK94" s="184"/>
      <c r="ABL94" s="184"/>
      <c r="ABM94" s="184"/>
      <c r="ABN94" s="184"/>
      <c r="ABO94" s="184"/>
      <c r="ABP94" s="184"/>
      <c r="ABQ94" s="184"/>
      <c r="ABR94" s="184"/>
      <c r="ABS94" s="184"/>
      <c r="ABT94" s="184"/>
      <c r="ABU94" s="184"/>
      <c r="ABV94" s="184"/>
      <c r="ABW94" s="184"/>
      <c r="ABX94" s="184"/>
      <c r="ABY94" s="184"/>
      <c r="ABZ94" s="184"/>
      <c r="ACA94" s="184"/>
      <c r="ACB94" s="184"/>
      <c r="ACC94" s="184"/>
      <c r="ACD94" s="184"/>
      <c r="ACE94" s="184"/>
      <c r="ACF94" s="184"/>
      <c r="ACG94" s="184"/>
      <c r="ACH94" s="184"/>
      <c r="ACI94" s="184"/>
      <c r="ACJ94" s="184"/>
      <c r="ACK94" s="184"/>
      <c r="ACL94" s="184"/>
      <c r="ACM94" s="184"/>
      <c r="ACN94" s="184"/>
      <c r="ACO94" s="184"/>
      <c r="ACP94" s="184"/>
      <c r="ACQ94" s="184"/>
      <c r="ACR94" s="184"/>
      <c r="ACS94" s="184"/>
      <c r="ACT94" s="184"/>
      <c r="ACU94" s="184"/>
      <c r="ACV94" s="184"/>
      <c r="ACW94" s="184"/>
      <c r="ACX94" s="184"/>
      <c r="ACY94" s="184"/>
      <c r="ACZ94" s="184"/>
      <c r="ADA94" s="184"/>
      <c r="ADB94" s="184"/>
      <c r="ADC94" s="184"/>
      <c r="ADD94" s="184"/>
      <c r="ADE94" s="184"/>
      <c r="ADF94" s="184"/>
      <c r="ADG94" s="184"/>
      <c r="ADH94" s="184"/>
      <c r="ADI94" s="184"/>
      <c r="ADJ94" s="184"/>
      <c r="ADK94" s="184"/>
      <c r="ADL94" s="184"/>
      <c r="ADM94" s="184"/>
      <c r="ADN94" s="184"/>
      <c r="ADO94" s="184"/>
      <c r="ADP94" s="184"/>
      <c r="ADQ94" s="184"/>
      <c r="ADR94" s="184"/>
      <c r="ADS94" s="184"/>
      <c r="ADT94" s="184"/>
      <c r="ADU94" s="184"/>
      <c r="ADV94" s="184"/>
      <c r="ADW94" s="184"/>
      <c r="ADX94" s="184"/>
      <c r="ADY94" s="184"/>
      <c r="ADZ94" s="184"/>
      <c r="AEA94" s="184"/>
      <c r="AEB94" s="184"/>
      <c r="AEC94" s="184"/>
      <c r="AED94" s="184"/>
      <c r="AEE94" s="184"/>
      <c r="AEF94" s="184"/>
      <c r="AEG94" s="184"/>
      <c r="AEH94" s="184"/>
      <c r="AEI94" s="184"/>
      <c r="AEJ94" s="184"/>
      <c r="AEK94" s="184"/>
      <c r="AEL94" s="184"/>
      <c r="AEM94" s="184"/>
      <c r="AEN94" s="184"/>
      <c r="AEO94" s="184"/>
      <c r="AEP94" s="184"/>
      <c r="AEQ94" s="184"/>
      <c r="AER94" s="184"/>
      <c r="AES94" s="184"/>
      <c r="AET94" s="184"/>
      <c r="AEU94" s="184"/>
      <c r="AEV94" s="184"/>
      <c r="AEW94" s="184"/>
      <c r="AEX94" s="184"/>
      <c r="AEY94" s="184"/>
      <c r="AEZ94" s="184"/>
      <c r="AFA94" s="184"/>
      <c r="AFB94" s="184"/>
      <c r="AFC94" s="184"/>
      <c r="AFD94" s="184"/>
      <c r="AFE94" s="184"/>
      <c r="AFF94" s="184"/>
      <c r="AFG94" s="184"/>
      <c r="AFH94" s="184"/>
      <c r="AFI94" s="184"/>
      <c r="AFJ94" s="184"/>
      <c r="AFK94" s="184"/>
      <c r="AFL94" s="184"/>
      <c r="AFM94" s="184"/>
      <c r="AFN94" s="184"/>
      <c r="AFO94" s="184"/>
      <c r="AFP94" s="184"/>
      <c r="AFQ94" s="184"/>
      <c r="AFR94" s="184"/>
      <c r="AFS94" s="184"/>
      <c r="AFT94" s="184"/>
      <c r="AFU94" s="184"/>
      <c r="AFV94" s="184"/>
      <c r="AFW94" s="184"/>
      <c r="AFX94" s="184"/>
      <c r="AFY94" s="184"/>
    </row>
    <row r="95" spans="2:857" ht="13.35" customHeight="1" x14ac:dyDescent="0.25">
      <c r="B95" s="263" t="s">
        <v>9539</v>
      </c>
      <c r="C95" s="278">
        <v>17000</v>
      </c>
      <c r="D95" s="264" t="s">
        <v>9540</v>
      </c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4"/>
      <c r="DM95" s="184"/>
      <c r="DN95" s="184"/>
      <c r="DO95" s="184"/>
      <c r="DP95" s="184"/>
      <c r="DQ95" s="184"/>
      <c r="DR95" s="184"/>
      <c r="DS95" s="184"/>
      <c r="DT95" s="184"/>
      <c r="DU95" s="184"/>
      <c r="DV95" s="184"/>
      <c r="DW95" s="184"/>
      <c r="DX95" s="184"/>
      <c r="DY95" s="184"/>
      <c r="DZ95" s="184"/>
      <c r="EA95" s="184"/>
      <c r="EB95" s="184"/>
      <c r="EC95" s="184"/>
      <c r="ED95" s="184"/>
      <c r="EE95" s="184"/>
      <c r="EF95" s="184"/>
      <c r="EG95" s="184"/>
      <c r="EH95" s="184"/>
      <c r="EI95" s="184"/>
      <c r="EJ95" s="184"/>
      <c r="EK95" s="184"/>
      <c r="EL95" s="184"/>
      <c r="EM95" s="184"/>
      <c r="EN95" s="184"/>
      <c r="EO95" s="184"/>
      <c r="EP95" s="184"/>
      <c r="EQ95" s="184"/>
      <c r="ER95" s="184"/>
      <c r="ES95" s="184"/>
      <c r="ET95" s="184"/>
      <c r="EU95" s="184"/>
      <c r="EV95" s="184"/>
      <c r="EW95" s="184"/>
      <c r="EX95" s="184"/>
      <c r="EY95" s="184"/>
      <c r="EZ95" s="184"/>
      <c r="FA95" s="184"/>
      <c r="FB95" s="184"/>
      <c r="FC95" s="184"/>
      <c r="FD95" s="184"/>
      <c r="FE95" s="184"/>
      <c r="FF95" s="184"/>
      <c r="FG95" s="184"/>
      <c r="FH95" s="184"/>
      <c r="FI95" s="184"/>
      <c r="FJ95" s="184"/>
      <c r="FK95" s="184"/>
      <c r="FL95" s="184"/>
      <c r="FM95" s="184"/>
      <c r="FN95" s="184"/>
      <c r="FO95" s="184"/>
      <c r="FP95" s="184"/>
      <c r="FQ95" s="184"/>
      <c r="FR95" s="184"/>
      <c r="FS95" s="184"/>
      <c r="FT95" s="184"/>
      <c r="FU95" s="184"/>
      <c r="FV95" s="184"/>
      <c r="FW95" s="184"/>
      <c r="FX95" s="184"/>
      <c r="FY95" s="184"/>
      <c r="FZ95" s="184"/>
      <c r="GA95" s="184"/>
      <c r="GB95" s="184"/>
      <c r="GC95" s="184"/>
      <c r="GD95" s="184"/>
      <c r="GE95" s="184"/>
      <c r="GF95" s="184"/>
      <c r="GG95" s="184"/>
      <c r="GH95" s="184"/>
      <c r="GI95" s="184"/>
      <c r="GJ95" s="184"/>
      <c r="GK95" s="184"/>
      <c r="GL95" s="184"/>
      <c r="GM95" s="184"/>
      <c r="GN95" s="184"/>
      <c r="GO95" s="184"/>
      <c r="GP95" s="184"/>
      <c r="GQ95" s="184"/>
      <c r="GR95" s="184"/>
      <c r="GS95" s="184"/>
      <c r="GT95" s="184"/>
      <c r="GU95" s="184"/>
      <c r="GV95" s="184"/>
      <c r="GW95" s="184"/>
      <c r="GX95" s="184"/>
      <c r="GY95" s="184"/>
      <c r="GZ95" s="184"/>
      <c r="HA95" s="184"/>
      <c r="HB95" s="184"/>
      <c r="HC95" s="184"/>
      <c r="HD95" s="184"/>
      <c r="HE95" s="184"/>
      <c r="HF95" s="184"/>
      <c r="HG95" s="184"/>
      <c r="HH95" s="184"/>
      <c r="HI95" s="184"/>
      <c r="HJ95" s="184"/>
      <c r="HK95" s="184"/>
      <c r="HL95" s="184"/>
      <c r="HM95" s="184"/>
      <c r="HN95" s="184"/>
      <c r="HO95" s="184"/>
      <c r="HP95" s="184"/>
      <c r="HQ95" s="184"/>
      <c r="HR95" s="184"/>
      <c r="HS95" s="184"/>
      <c r="HT95" s="184"/>
      <c r="HU95" s="184"/>
      <c r="HV95" s="184"/>
      <c r="HW95" s="184"/>
      <c r="HX95" s="184"/>
      <c r="HY95" s="184"/>
      <c r="HZ95" s="184"/>
      <c r="IA95" s="184"/>
      <c r="IB95" s="184"/>
      <c r="IC95" s="184"/>
      <c r="ID95" s="184"/>
      <c r="IE95" s="184"/>
      <c r="IF95" s="184"/>
      <c r="IG95" s="184"/>
      <c r="IH95" s="184"/>
      <c r="II95" s="184"/>
      <c r="IJ95" s="184"/>
      <c r="IK95" s="184"/>
      <c r="IL95" s="184"/>
      <c r="IM95" s="184"/>
      <c r="IN95" s="184"/>
      <c r="IO95" s="184"/>
      <c r="IP95" s="184"/>
      <c r="IQ95" s="184"/>
      <c r="IR95" s="184"/>
      <c r="IS95" s="184"/>
      <c r="IT95" s="184"/>
      <c r="IU95" s="184"/>
      <c r="IV95" s="184"/>
      <c r="IW95" s="184"/>
      <c r="IX95" s="184"/>
      <c r="IY95" s="184"/>
      <c r="IZ95" s="184"/>
      <c r="JA95" s="184"/>
      <c r="JB95" s="184"/>
      <c r="JC95" s="184"/>
      <c r="JD95" s="184"/>
      <c r="JE95" s="184"/>
      <c r="JF95" s="184"/>
      <c r="JG95" s="184"/>
      <c r="JH95" s="184"/>
      <c r="JI95" s="184"/>
      <c r="JJ95" s="184"/>
      <c r="JK95" s="184"/>
      <c r="JL95" s="184"/>
      <c r="JM95" s="184"/>
      <c r="JN95" s="184"/>
      <c r="JO95" s="184"/>
      <c r="JP95" s="184"/>
      <c r="JQ95" s="184"/>
      <c r="JR95" s="184"/>
      <c r="JS95" s="184"/>
      <c r="JT95" s="184"/>
      <c r="JU95" s="184"/>
      <c r="JV95" s="184"/>
      <c r="JW95" s="184"/>
      <c r="JX95" s="184"/>
      <c r="JY95" s="184"/>
      <c r="JZ95" s="184"/>
      <c r="KA95" s="184"/>
      <c r="KB95" s="184"/>
      <c r="KC95" s="184"/>
      <c r="KD95" s="184"/>
      <c r="KE95" s="184"/>
      <c r="KF95" s="184"/>
      <c r="KG95" s="184"/>
      <c r="KH95" s="184"/>
      <c r="KI95" s="184"/>
      <c r="KJ95" s="184"/>
      <c r="KK95" s="184"/>
      <c r="KL95" s="184"/>
      <c r="KM95" s="184"/>
      <c r="KN95" s="184"/>
      <c r="KO95" s="184"/>
      <c r="KP95" s="184"/>
      <c r="KQ95" s="184"/>
      <c r="KR95" s="184"/>
      <c r="KS95" s="184"/>
      <c r="KT95" s="184"/>
      <c r="KU95" s="184"/>
      <c r="KV95" s="184"/>
      <c r="KW95" s="184"/>
      <c r="KX95" s="184"/>
      <c r="KY95" s="184"/>
      <c r="KZ95" s="184"/>
      <c r="LA95" s="184"/>
      <c r="LB95" s="184"/>
      <c r="LC95" s="184"/>
      <c r="LD95" s="184"/>
      <c r="LE95" s="184"/>
      <c r="LF95" s="184"/>
      <c r="LG95" s="184"/>
      <c r="LH95" s="184"/>
      <c r="LI95" s="184"/>
      <c r="LJ95" s="184"/>
      <c r="LK95" s="184"/>
      <c r="LL95" s="184"/>
      <c r="LM95" s="184"/>
      <c r="LN95" s="184"/>
      <c r="LO95" s="184"/>
      <c r="LP95" s="184"/>
      <c r="LQ95" s="184"/>
      <c r="LR95" s="184"/>
      <c r="LS95" s="184"/>
      <c r="LT95" s="184"/>
      <c r="LU95" s="184"/>
      <c r="LV95" s="184"/>
      <c r="LW95" s="184"/>
      <c r="LX95" s="184"/>
      <c r="LY95" s="184"/>
      <c r="LZ95" s="184"/>
      <c r="MA95" s="184"/>
      <c r="MB95" s="184"/>
      <c r="MC95" s="184"/>
      <c r="MD95" s="184"/>
      <c r="ME95" s="184"/>
      <c r="MF95" s="184"/>
      <c r="MG95" s="184"/>
      <c r="MH95" s="184"/>
      <c r="MI95" s="184"/>
      <c r="MJ95" s="184"/>
      <c r="MK95" s="184"/>
      <c r="ML95" s="184"/>
      <c r="MM95" s="184"/>
      <c r="MN95" s="184"/>
      <c r="MO95" s="184"/>
      <c r="MP95" s="184"/>
      <c r="MQ95" s="184"/>
      <c r="MR95" s="184"/>
      <c r="MS95" s="184"/>
      <c r="MT95" s="184"/>
      <c r="MU95" s="184"/>
      <c r="MV95" s="184"/>
      <c r="MW95" s="184"/>
      <c r="MX95" s="184"/>
      <c r="MY95" s="184"/>
      <c r="MZ95" s="184"/>
      <c r="NA95" s="184"/>
      <c r="NB95" s="184"/>
      <c r="NC95" s="184"/>
      <c r="ND95" s="184"/>
      <c r="NE95" s="184"/>
      <c r="NF95" s="184"/>
      <c r="NG95" s="184"/>
      <c r="NH95" s="184"/>
      <c r="NI95" s="184"/>
      <c r="NJ95" s="184"/>
      <c r="NK95" s="184"/>
      <c r="NL95" s="184"/>
      <c r="NM95" s="184"/>
      <c r="NN95" s="184"/>
      <c r="NO95" s="184"/>
      <c r="NP95" s="184"/>
      <c r="NQ95" s="184"/>
      <c r="NR95" s="184"/>
      <c r="NS95" s="184"/>
      <c r="NT95" s="184"/>
      <c r="NU95" s="184"/>
      <c r="NV95" s="184"/>
      <c r="NW95" s="184"/>
      <c r="NX95" s="184"/>
      <c r="NY95" s="184"/>
      <c r="NZ95" s="184"/>
      <c r="OA95" s="184"/>
      <c r="OB95" s="184"/>
      <c r="OC95" s="184"/>
      <c r="OD95" s="184"/>
      <c r="OE95" s="184"/>
      <c r="OF95" s="184"/>
      <c r="OG95" s="184"/>
      <c r="OH95" s="184"/>
      <c r="OI95" s="184"/>
      <c r="OJ95" s="184"/>
      <c r="OK95" s="184"/>
      <c r="OL95" s="184"/>
      <c r="OM95" s="184"/>
      <c r="ON95" s="184"/>
      <c r="OO95" s="184"/>
      <c r="OP95" s="184"/>
      <c r="OQ95" s="184"/>
      <c r="OR95" s="184"/>
      <c r="OS95" s="184"/>
      <c r="OT95" s="184"/>
      <c r="OU95" s="184"/>
      <c r="OV95" s="184"/>
      <c r="OW95" s="184"/>
      <c r="OX95" s="184"/>
      <c r="OY95" s="184"/>
      <c r="OZ95" s="184"/>
      <c r="PA95" s="184"/>
      <c r="PB95" s="184"/>
      <c r="PC95" s="184"/>
      <c r="PD95" s="184"/>
      <c r="PE95" s="184"/>
      <c r="PF95" s="184"/>
      <c r="PG95" s="184"/>
      <c r="PH95" s="184"/>
      <c r="PI95" s="184"/>
      <c r="PJ95" s="184"/>
      <c r="PK95" s="184"/>
      <c r="PL95" s="184"/>
      <c r="PM95" s="184"/>
      <c r="PN95" s="184"/>
      <c r="PO95" s="184"/>
      <c r="PP95" s="184"/>
      <c r="PQ95" s="184"/>
      <c r="PR95" s="184"/>
      <c r="PS95" s="184"/>
      <c r="PT95" s="184"/>
      <c r="PU95" s="184"/>
      <c r="PV95" s="184"/>
      <c r="PW95" s="184"/>
      <c r="PX95" s="184"/>
      <c r="PY95" s="184"/>
      <c r="PZ95" s="184"/>
      <c r="QA95" s="184"/>
      <c r="QB95" s="184"/>
      <c r="QC95" s="184"/>
      <c r="QD95" s="184"/>
      <c r="QE95" s="184"/>
      <c r="QF95" s="184"/>
      <c r="QG95" s="184"/>
      <c r="QH95" s="184"/>
      <c r="QI95" s="184"/>
      <c r="QJ95" s="184"/>
      <c r="QK95" s="184"/>
      <c r="QL95" s="184"/>
      <c r="QM95" s="184"/>
      <c r="QN95" s="184"/>
      <c r="QO95" s="184"/>
      <c r="QP95" s="184"/>
      <c r="QQ95" s="184"/>
      <c r="QR95" s="184"/>
      <c r="QS95" s="184"/>
      <c r="QT95" s="184"/>
      <c r="QU95" s="184"/>
      <c r="QV95" s="184"/>
      <c r="QW95" s="184"/>
      <c r="QX95" s="184"/>
      <c r="QY95" s="184"/>
      <c r="QZ95" s="184"/>
      <c r="RA95" s="184"/>
      <c r="RB95" s="184"/>
      <c r="RC95" s="184"/>
      <c r="RD95" s="184"/>
      <c r="RE95" s="184"/>
      <c r="RF95" s="184"/>
      <c r="RG95" s="184"/>
      <c r="RH95" s="184"/>
      <c r="RI95" s="184"/>
      <c r="RJ95" s="184"/>
      <c r="RK95" s="184"/>
      <c r="RL95" s="184"/>
      <c r="RM95" s="184"/>
      <c r="RN95" s="184"/>
      <c r="RO95" s="184"/>
      <c r="RP95" s="184"/>
      <c r="RQ95" s="184"/>
      <c r="RR95" s="184"/>
      <c r="RS95" s="184"/>
      <c r="RT95" s="184"/>
      <c r="RU95" s="184"/>
      <c r="RV95" s="184"/>
      <c r="RW95" s="184"/>
      <c r="RX95" s="184"/>
      <c r="RY95" s="184"/>
      <c r="RZ95" s="184"/>
      <c r="SA95" s="184"/>
      <c r="SB95" s="184"/>
      <c r="SC95" s="184"/>
      <c r="SD95" s="184"/>
      <c r="SE95" s="184"/>
      <c r="SF95" s="184"/>
      <c r="SG95" s="184"/>
      <c r="SH95" s="184"/>
      <c r="SI95" s="184"/>
      <c r="SJ95" s="184"/>
      <c r="SK95" s="184"/>
      <c r="SL95" s="184"/>
      <c r="SM95" s="184"/>
      <c r="SN95" s="184"/>
      <c r="SO95" s="184"/>
      <c r="SP95" s="184"/>
      <c r="SQ95" s="184"/>
      <c r="SR95" s="184"/>
      <c r="SS95" s="184"/>
      <c r="ST95" s="184"/>
      <c r="SU95" s="184"/>
      <c r="SV95" s="184"/>
      <c r="SW95" s="184"/>
      <c r="SX95" s="184"/>
      <c r="SY95" s="184"/>
      <c r="SZ95" s="184"/>
      <c r="TA95" s="184"/>
      <c r="TB95" s="184"/>
      <c r="TC95" s="184"/>
      <c r="TD95" s="184"/>
      <c r="TE95" s="184"/>
      <c r="TF95" s="184"/>
      <c r="TG95" s="184"/>
      <c r="TH95" s="184"/>
      <c r="TI95" s="184"/>
      <c r="TJ95" s="184"/>
      <c r="TK95" s="184"/>
      <c r="TL95" s="184"/>
      <c r="TM95" s="184"/>
      <c r="TN95" s="184"/>
      <c r="TO95" s="184"/>
      <c r="TP95" s="184"/>
      <c r="TQ95" s="184"/>
      <c r="TR95" s="184"/>
      <c r="TS95" s="184"/>
      <c r="TT95" s="184"/>
      <c r="TU95" s="184"/>
      <c r="TV95" s="184"/>
      <c r="TW95" s="184"/>
      <c r="TX95" s="184"/>
      <c r="TY95" s="184"/>
      <c r="TZ95" s="184"/>
      <c r="UA95" s="184"/>
      <c r="UB95" s="184"/>
      <c r="UC95" s="184"/>
      <c r="UD95" s="184"/>
      <c r="UE95" s="184"/>
      <c r="UF95" s="184"/>
      <c r="UG95" s="184"/>
      <c r="UH95" s="184"/>
      <c r="UI95" s="184"/>
      <c r="UJ95" s="184"/>
      <c r="UK95" s="184"/>
      <c r="UL95" s="184"/>
      <c r="UM95" s="184"/>
      <c r="UN95" s="184"/>
      <c r="UO95" s="184"/>
      <c r="UP95" s="184"/>
      <c r="UQ95" s="184"/>
      <c r="UR95" s="184"/>
      <c r="US95" s="184"/>
      <c r="UT95" s="184"/>
      <c r="UU95" s="184"/>
      <c r="UV95" s="184"/>
      <c r="UW95" s="184"/>
      <c r="UX95" s="184"/>
      <c r="UY95" s="184"/>
      <c r="UZ95" s="184"/>
      <c r="VA95" s="184"/>
      <c r="VB95" s="184"/>
      <c r="VC95" s="184"/>
      <c r="VD95" s="184"/>
      <c r="VE95" s="184"/>
      <c r="VF95" s="184"/>
      <c r="VG95" s="184"/>
      <c r="VH95" s="184"/>
      <c r="VI95" s="184"/>
      <c r="VJ95" s="184"/>
      <c r="VK95" s="184"/>
      <c r="VL95" s="184"/>
      <c r="VM95" s="184"/>
      <c r="VN95" s="184"/>
      <c r="VO95" s="184"/>
      <c r="VP95" s="184"/>
      <c r="VQ95" s="184"/>
      <c r="VR95" s="184"/>
      <c r="VS95" s="184"/>
      <c r="VT95" s="184"/>
      <c r="VU95" s="184"/>
      <c r="VV95" s="184"/>
      <c r="VW95" s="184"/>
      <c r="VX95" s="184"/>
      <c r="VY95" s="184"/>
      <c r="VZ95" s="184"/>
      <c r="WA95" s="184"/>
      <c r="WB95" s="184"/>
      <c r="WC95" s="184"/>
      <c r="WD95" s="184"/>
      <c r="WE95" s="184"/>
      <c r="WF95" s="184"/>
      <c r="WG95" s="184"/>
      <c r="WH95" s="184"/>
      <c r="WI95" s="184"/>
      <c r="WJ95" s="184"/>
      <c r="WK95" s="184"/>
      <c r="WL95" s="184"/>
      <c r="WM95" s="184"/>
      <c r="WN95" s="184"/>
      <c r="WO95" s="184"/>
      <c r="WP95" s="184"/>
      <c r="WQ95" s="184"/>
      <c r="WR95" s="184"/>
      <c r="WS95" s="184"/>
      <c r="WT95" s="184"/>
      <c r="WU95" s="184"/>
      <c r="WV95" s="184"/>
      <c r="WW95" s="184"/>
      <c r="WX95" s="184"/>
      <c r="WY95" s="184"/>
      <c r="WZ95" s="184"/>
      <c r="XA95" s="184"/>
      <c r="XB95" s="184"/>
      <c r="XC95" s="184"/>
      <c r="XD95" s="184"/>
      <c r="XE95" s="184"/>
      <c r="XF95" s="184"/>
      <c r="XG95" s="184"/>
      <c r="XH95" s="184"/>
      <c r="XI95" s="184"/>
      <c r="XJ95" s="184"/>
      <c r="XK95" s="184"/>
      <c r="XL95" s="184"/>
      <c r="XM95" s="184"/>
      <c r="XN95" s="184"/>
      <c r="XO95" s="184"/>
      <c r="XP95" s="184"/>
      <c r="XQ95" s="184"/>
      <c r="XR95" s="184"/>
      <c r="XS95" s="184"/>
      <c r="XT95" s="184"/>
      <c r="XU95" s="184"/>
      <c r="XV95" s="184"/>
      <c r="XW95" s="184"/>
      <c r="XX95" s="184"/>
      <c r="XY95" s="184"/>
      <c r="XZ95" s="184"/>
      <c r="YA95" s="184"/>
      <c r="YB95" s="184"/>
      <c r="YC95" s="184"/>
      <c r="YD95" s="184"/>
      <c r="YE95" s="184"/>
      <c r="YF95" s="184"/>
      <c r="YG95" s="184"/>
      <c r="YH95" s="184"/>
      <c r="YI95" s="184"/>
      <c r="YJ95" s="184"/>
      <c r="YK95" s="184"/>
      <c r="YL95" s="184"/>
      <c r="YM95" s="184"/>
      <c r="YN95" s="184"/>
      <c r="YO95" s="184"/>
      <c r="YP95" s="184"/>
      <c r="YQ95" s="184"/>
      <c r="YR95" s="184"/>
      <c r="YS95" s="184"/>
      <c r="YT95" s="184"/>
      <c r="YU95" s="184"/>
      <c r="YV95" s="184"/>
      <c r="YW95" s="184"/>
      <c r="YX95" s="184"/>
      <c r="YY95" s="184"/>
      <c r="YZ95" s="184"/>
      <c r="ZA95" s="184"/>
      <c r="ZB95" s="184"/>
      <c r="ZC95" s="184"/>
      <c r="ZD95" s="184"/>
      <c r="ZE95" s="184"/>
      <c r="ZF95" s="184"/>
      <c r="ZG95" s="184"/>
      <c r="ZH95" s="184"/>
      <c r="ZI95" s="184"/>
      <c r="ZJ95" s="184"/>
      <c r="ZK95" s="184"/>
      <c r="ZL95" s="184"/>
      <c r="ZM95" s="184"/>
      <c r="ZN95" s="184"/>
      <c r="ZO95" s="184"/>
      <c r="ZP95" s="184"/>
      <c r="ZQ95" s="184"/>
      <c r="ZR95" s="184"/>
      <c r="ZS95" s="184"/>
      <c r="ZT95" s="184"/>
      <c r="ZU95" s="184"/>
      <c r="ZV95" s="184"/>
      <c r="ZW95" s="184"/>
      <c r="ZX95" s="184"/>
      <c r="ZY95" s="184"/>
      <c r="ZZ95" s="184"/>
      <c r="AAA95" s="184"/>
      <c r="AAB95" s="184"/>
      <c r="AAC95" s="184"/>
      <c r="AAD95" s="184"/>
      <c r="AAE95" s="184"/>
      <c r="AAF95" s="184"/>
      <c r="AAG95" s="184"/>
      <c r="AAH95" s="184"/>
      <c r="AAI95" s="184"/>
      <c r="AAJ95" s="184"/>
      <c r="AAK95" s="184"/>
      <c r="AAL95" s="184"/>
      <c r="AAM95" s="184"/>
      <c r="AAN95" s="184"/>
      <c r="AAO95" s="184"/>
      <c r="AAP95" s="184"/>
      <c r="AAQ95" s="184"/>
      <c r="AAR95" s="184"/>
      <c r="AAS95" s="184"/>
      <c r="AAT95" s="184"/>
      <c r="AAU95" s="184"/>
      <c r="AAV95" s="184"/>
      <c r="AAW95" s="184"/>
      <c r="AAX95" s="184"/>
      <c r="AAY95" s="184"/>
      <c r="AAZ95" s="184"/>
      <c r="ABA95" s="184"/>
      <c r="ABB95" s="184"/>
      <c r="ABC95" s="184"/>
      <c r="ABD95" s="184"/>
      <c r="ABE95" s="184"/>
      <c r="ABF95" s="184"/>
      <c r="ABG95" s="184"/>
      <c r="ABH95" s="184"/>
      <c r="ABI95" s="184"/>
      <c r="ABJ95" s="184"/>
      <c r="ABK95" s="184"/>
      <c r="ABL95" s="184"/>
      <c r="ABM95" s="184"/>
      <c r="ABN95" s="184"/>
      <c r="ABO95" s="184"/>
      <c r="ABP95" s="184"/>
      <c r="ABQ95" s="184"/>
      <c r="ABR95" s="184"/>
      <c r="ABS95" s="184"/>
      <c r="ABT95" s="184"/>
      <c r="ABU95" s="184"/>
      <c r="ABV95" s="184"/>
      <c r="ABW95" s="184"/>
      <c r="ABX95" s="184"/>
      <c r="ABY95" s="184"/>
      <c r="ABZ95" s="184"/>
      <c r="ACA95" s="184"/>
      <c r="ACB95" s="184"/>
      <c r="ACC95" s="184"/>
      <c r="ACD95" s="184"/>
      <c r="ACE95" s="184"/>
      <c r="ACF95" s="184"/>
      <c r="ACG95" s="184"/>
      <c r="ACH95" s="184"/>
      <c r="ACI95" s="184"/>
      <c r="ACJ95" s="184"/>
      <c r="ACK95" s="184"/>
      <c r="ACL95" s="184"/>
      <c r="ACM95" s="184"/>
      <c r="ACN95" s="184"/>
      <c r="ACO95" s="184"/>
      <c r="ACP95" s="184"/>
      <c r="ACQ95" s="184"/>
      <c r="ACR95" s="184"/>
      <c r="ACS95" s="184"/>
      <c r="ACT95" s="184"/>
      <c r="ACU95" s="184"/>
      <c r="ACV95" s="184"/>
      <c r="ACW95" s="184"/>
      <c r="ACX95" s="184"/>
      <c r="ACY95" s="184"/>
      <c r="ACZ95" s="184"/>
      <c r="ADA95" s="184"/>
      <c r="ADB95" s="184"/>
      <c r="ADC95" s="184"/>
      <c r="ADD95" s="184"/>
      <c r="ADE95" s="184"/>
      <c r="ADF95" s="184"/>
      <c r="ADG95" s="184"/>
      <c r="ADH95" s="184"/>
      <c r="ADI95" s="184"/>
      <c r="ADJ95" s="184"/>
      <c r="ADK95" s="184"/>
      <c r="ADL95" s="184"/>
      <c r="ADM95" s="184"/>
      <c r="ADN95" s="184"/>
      <c r="ADO95" s="184"/>
      <c r="ADP95" s="184"/>
      <c r="ADQ95" s="184"/>
      <c r="ADR95" s="184"/>
      <c r="ADS95" s="184"/>
      <c r="ADT95" s="184"/>
      <c r="ADU95" s="184"/>
      <c r="ADV95" s="184"/>
      <c r="ADW95" s="184"/>
      <c r="ADX95" s="184"/>
      <c r="ADY95" s="184"/>
      <c r="ADZ95" s="184"/>
      <c r="AEA95" s="184"/>
      <c r="AEB95" s="184"/>
      <c r="AEC95" s="184"/>
      <c r="AED95" s="184"/>
      <c r="AEE95" s="184"/>
      <c r="AEF95" s="184"/>
      <c r="AEG95" s="184"/>
      <c r="AEH95" s="184"/>
      <c r="AEI95" s="184"/>
      <c r="AEJ95" s="184"/>
      <c r="AEK95" s="184"/>
      <c r="AEL95" s="184"/>
      <c r="AEM95" s="184"/>
      <c r="AEN95" s="184"/>
      <c r="AEO95" s="184"/>
      <c r="AEP95" s="184"/>
      <c r="AEQ95" s="184"/>
      <c r="AER95" s="184"/>
      <c r="AES95" s="184"/>
      <c r="AET95" s="184"/>
      <c r="AEU95" s="184"/>
      <c r="AEV95" s="184"/>
      <c r="AEW95" s="184"/>
      <c r="AEX95" s="184"/>
      <c r="AEY95" s="184"/>
      <c r="AEZ95" s="184"/>
      <c r="AFA95" s="184"/>
      <c r="AFB95" s="184"/>
      <c r="AFC95" s="184"/>
      <c r="AFD95" s="184"/>
      <c r="AFE95" s="184"/>
      <c r="AFF95" s="184"/>
      <c r="AFG95" s="184"/>
      <c r="AFH95" s="184"/>
      <c r="AFI95" s="184"/>
      <c r="AFJ95" s="184"/>
      <c r="AFK95" s="184"/>
      <c r="AFL95" s="184"/>
      <c r="AFM95" s="184"/>
      <c r="AFN95" s="184"/>
      <c r="AFO95" s="184"/>
      <c r="AFP95" s="184"/>
      <c r="AFQ95" s="184"/>
      <c r="AFR95" s="184"/>
      <c r="AFS95" s="184"/>
      <c r="AFT95" s="184"/>
      <c r="AFU95" s="184"/>
      <c r="AFV95" s="184"/>
      <c r="AFW95" s="184"/>
      <c r="AFX95" s="184"/>
      <c r="AFY95" s="184"/>
    </row>
    <row r="96" spans="2:857" ht="13.35" customHeight="1" x14ac:dyDescent="0.25">
      <c r="B96" s="263" t="s">
        <v>9541</v>
      </c>
      <c r="C96" s="278">
        <v>17000</v>
      </c>
      <c r="D96" s="264" t="s">
        <v>9542</v>
      </c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  <c r="EN96" s="184"/>
      <c r="EO96" s="184"/>
      <c r="EP96" s="184"/>
      <c r="EQ96" s="184"/>
      <c r="ER96" s="184"/>
      <c r="ES96" s="184"/>
      <c r="ET96" s="184"/>
      <c r="EU96" s="184"/>
      <c r="EV96" s="184"/>
      <c r="EW96" s="184"/>
      <c r="EX96" s="184"/>
      <c r="EY96" s="184"/>
      <c r="EZ96" s="184"/>
      <c r="FA96" s="184"/>
      <c r="FB96" s="184"/>
      <c r="FC96" s="184"/>
      <c r="FD96" s="184"/>
      <c r="FE96" s="184"/>
      <c r="FF96" s="184"/>
      <c r="FG96" s="184"/>
      <c r="FH96" s="184"/>
      <c r="FI96" s="184"/>
      <c r="FJ96" s="184"/>
      <c r="FK96" s="184"/>
      <c r="FL96" s="184"/>
      <c r="FM96" s="184"/>
      <c r="FN96" s="184"/>
      <c r="FO96" s="184"/>
      <c r="FP96" s="184"/>
      <c r="FQ96" s="184"/>
      <c r="FR96" s="184"/>
      <c r="FS96" s="184"/>
      <c r="FT96" s="184"/>
      <c r="FU96" s="184"/>
      <c r="FV96" s="184"/>
      <c r="FW96" s="184"/>
      <c r="FX96" s="184"/>
      <c r="FY96" s="184"/>
      <c r="FZ96" s="184"/>
      <c r="GA96" s="184"/>
      <c r="GB96" s="184"/>
      <c r="GC96" s="184"/>
      <c r="GD96" s="184"/>
      <c r="GE96" s="184"/>
      <c r="GF96" s="184"/>
      <c r="GG96" s="184"/>
      <c r="GH96" s="184"/>
      <c r="GI96" s="184"/>
      <c r="GJ96" s="184"/>
      <c r="GK96" s="184"/>
      <c r="GL96" s="184"/>
      <c r="GM96" s="184"/>
      <c r="GN96" s="184"/>
      <c r="GO96" s="184"/>
      <c r="GP96" s="184"/>
      <c r="GQ96" s="184"/>
      <c r="GR96" s="184"/>
      <c r="GS96" s="184"/>
      <c r="GT96" s="184"/>
      <c r="GU96" s="184"/>
      <c r="GV96" s="184"/>
      <c r="GW96" s="184"/>
      <c r="GX96" s="184"/>
      <c r="GY96" s="184"/>
      <c r="GZ96" s="184"/>
      <c r="HA96" s="184"/>
      <c r="HB96" s="184"/>
      <c r="HC96" s="184"/>
      <c r="HD96" s="184"/>
      <c r="HE96" s="184"/>
      <c r="HF96" s="184"/>
      <c r="HG96" s="184"/>
      <c r="HH96" s="184"/>
      <c r="HI96" s="184"/>
      <c r="HJ96" s="184"/>
      <c r="HK96" s="184"/>
      <c r="HL96" s="184"/>
      <c r="HM96" s="184"/>
      <c r="HN96" s="184"/>
      <c r="HO96" s="184"/>
      <c r="HP96" s="184"/>
      <c r="HQ96" s="184"/>
      <c r="HR96" s="184"/>
      <c r="HS96" s="184"/>
      <c r="HT96" s="184"/>
      <c r="HU96" s="184"/>
      <c r="HV96" s="184"/>
      <c r="HW96" s="184"/>
      <c r="HX96" s="184"/>
      <c r="HY96" s="184"/>
      <c r="HZ96" s="184"/>
      <c r="IA96" s="184"/>
      <c r="IB96" s="184"/>
      <c r="IC96" s="184"/>
      <c r="ID96" s="184"/>
      <c r="IE96" s="184"/>
      <c r="IF96" s="184"/>
      <c r="IG96" s="184"/>
      <c r="IH96" s="184"/>
      <c r="II96" s="184"/>
      <c r="IJ96" s="184"/>
      <c r="IK96" s="184"/>
      <c r="IL96" s="184"/>
      <c r="IM96" s="184"/>
      <c r="IN96" s="184"/>
      <c r="IO96" s="184"/>
      <c r="IP96" s="184"/>
      <c r="IQ96" s="184"/>
      <c r="IR96" s="184"/>
      <c r="IS96" s="184"/>
      <c r="IT96" s="184"/>
      <c r="IU96" s="184"/>
      <c r="IV96" s="184"/>
      <c r="IW96" s="184"/>
      <c r="IX96" s="184"/>
      <c r="IY96" s="184"/>
      <c r="IZ96" s="184"/>
      <c r="JA96" s="184"/>
      <c r="JB96" s="184"/>
      <c r="JC96" s="184"/>
      <c r="JD96" s="184"/>
      <c r="JE96" s="184"/>
      <c r="JF96" s="184"/>
      <c r="JG96" s="184"/>
      <c r="JH96" s="184"/>
      <c r="JI96" s="184"/>
      <c r="JJ96" s="184"/>
      <c r="JK96" s="184"/>
      <c r="JL96" s="184"/>
      <c r="JM96" s="184"/>
      <c r="JN96" s="184"/>
      <c r="JO96" s="184"/>
      <c r="JP96" s="184"/>
      <c r="JQ96" s="184"/>
      <c r="JR96" s="184"/>
      <c r="JS96" s="184"/>
      <c r="JT96" s="184"/>
      <c r="JU96" s="184"/>
      <c r="JV96" s="184"/>
      <c r="JW96" s="184"/>
      <c r="JX96" s="184"/>
      <c r="JY96" s="184"/>
      <c r="JZ96" s="184"/>
      <c r="KA96" s="184"/>
      <c r="KB96" s="184"/>
      <c r="KC96" s="184"/>
      <c r="KD96" s="184"/>
      <c r="KE96" s="184"/>
      <c r="KF96" s="184"/>
      <c r="KG96" s="184"/>
      <c r="KH96" s="184"/>
      <c r="KI96" s="184"/>
      <c r="KJ96" s="184"/>
      <c r="KK96" s="184"/>
      <c r="KL96" s="184"/>
      <c r="KM96" s="184"/>
      <c r="KN96" s="184"/>
      <c r="KO96" s="184"/>
      <c r="KP96" s="184"/>
      <c r="KQ96" s="184"/>
      <c r="KR96" s="184"/>
      <c r="KS96" s="184"/>
      <c r="KT96" s="184"/>
      <c r="KU96" s="184"/>
      <c r="KV96" s="184"/>
      <c r="KW96" s="184"/>
      <c r="KX96" s="184"/>
      <c r="KY96" s="184"/>
      <c r="KZ96" s="184"/>
      <c r="LA96" s="184"/>
      <c r="LB96" s="184"/>
      <c r="LC96" s="184"/>
      <c r="LD96" s="184"/>
      <c r="LE96" s="184"/>
      <c r="LF96" s="184"/>
      <c r="LG96" s="184"/>
      <c r="LH96" s="184"/>
      <c r="LI96" s="184"/>
      <c r="LJ96" s="184"/>
      <c r="LK96" s="184"/>
      <c r="LL96" s="184"/>
      <c r="LM96" s="184"/>
      <c r="LN96" s="184"/>
      <c r="LO96" s="184"/>
      <c r="LP96" s="184"/>
      <c r="LQ96" s="184"/>
      <c r="LR96" s="184"/>
      <c r="LS96" s="184"/>
      <c r="LT96" s="184"/>
      <c r="LU96" s="184"/>
      <c r="LV96" s="184"/>
      <c r="LW96" s="184"/>
      <c r="LX96" s="184"/>
      <c r="LY96" s="184"/>
      <c r="LZ96" s="184"/>
      <c r="MA96" s="184"/>
      <c r="MB96" s="184"/>
      <c r="MC96" s="184"/>
      <c r="MD96" s="184"/>
      <c r="ME96" s="184"/>
      <c r="MF96" s="184"/>
      <c r="MG96" s="184"/>
      <c r="MH96" s="184"/>
      <c r="MI96" s="184"/>
      <c r="MJ96" s="184"/>
      <c r="MK96" s="184"/>
      <c r="ML96" s="184"/>
      <c r="MM96" s="184"/>
      <c r="MN96" s="184"/>
      <c r="MO96" s="184"/>
      <c r="MP96" s="184"/>
      <c r="MQ96" s="184"/>
      <c r="MR96" s="184"/>
      <c r="MS96" s="184"/>
      <c r="MT96" s="184"/>
      <c r="MU96" s="184"/>
      <c r="MV96" s="184"/>
      <c r="MW96" s="184"/>
      <c r="MX96" s="184"/>
      <c r="MY96" s="184"/>
      <c r="MZ96" s="184"/>
      <c r="NA96" s="184"/>
      <c r="NB96" s="184"/>
      <c r="NC96" s="184"/>
      <c r="ND96" s="184"/>
      <c r="NE96" s="184"/>
      <c r="NF96" s="184"/>
      <c r="NG96" s="184"/>
      <c r="NH96" s="184"/>
      <c r="NI96" s="184"/>
      <c r="NJ96" s="184"/>
      <c r="NK96" s="184"/>
      <c r="NL96" s="184"/>
      <c r="NM96" s="184"/>
      <c r="NN96" s="184"/>
      <c r="NO96" s="184"/>
      <c r="NP96" s="184"/>
      <c r="NQ96" s="184"/>
      <c r="NR96" s="184"/>
      <c r="NS96" s="184"/>
      <c r="NT96" s="184"/>
      <c r="NU96" s="184"/>
      <c r="NV96" s="184"/>
      <c r="NW96" s="184"/>
      <c r="NX96" s="184"/>
      <c r="NY96" s="184"/>
      <c r="NZ96" s="184"/>
      <c r="OA96" s="184"/>
      <c r="OB96" s="184"/>
      <c r="OC96" s="184"/>
      <c r="OD96" s="184"/>
      <c r="OE96" s="184"/>
      <c r="OF96" s="184"/>
      <c r="OG96" s="184"/>
      <c r="OH96" s="184"/>
      <c r="OI96" s="184"/>
      <c r="OJ96" s="184"/>
      <c r="OK96" s="184"/>
      <c r="OL96" s="184"/>
      <c r="OM96" s="184"/>
      <c r="ON96" s="184"/>
      <c r="OO96" s="184"/>
      <c r="OP96" s="184"/>
      <c r="OQ96" s="184"/>
      <c r="OR96" s="184"/>
      <c r="OS96" s="184"/>
      <c r="OT96" s="184"/>
      <c r="OU96" s="184"/>
      <c r="OV96" s="184"/>
      <c r="OW96" s="184"/>
      <c r="OX96" s="184"/>
      <c r="OY96" s="184"/>
      <c r="OZ96" s="184"/>
      <c r="PA96" s="184"/>
      <c r="PB96" s="184"/>
      <c r="PC96" s="184"/>
      <c r="PD96" s="184"/>
      <c r="PE96" s="184"/>
      <c r="PF96" s="184"/>
      <c r="PG96" s="184"/>
      <c r="PH96" s="184"/>
      <c r="PI96" s="184"/>
      <c r="PJ96" s="184"/>
      <c r="PK96" s="184"/>
      <c r="PL96" s="184"/>
      <c r="PM96" s="184"/>
      <c r="PN96" s="184"/>
      <c r="PO96" s="184"/>
      <c r="PP96" s="184"/>
      <c r="PQ96" s="184"/>
      <c r="PR96" s="184"/>
      <c r="PS96" s="184"/>
      <c r="PT96" s="184"/>
      <c r="PU96" s="184"/>
      <c r="PV96" s="184"/>
      <c r="PW96" s="184"/>
      <c r="PX96" s="184"/>
      <c r="PY96" s="184"/>
      <c r="PZ96" s="184"/>
      <c r="QA96" s="184"/>
      <c r="QB96" s="184"/>
      <c r="QC96" s="184"/>
      <c r="QD96" s="184"/>
      <c r="QE96" s="184"/>
      <c r="QF96" s="184"/>
      <c r="QG96" s="184"/>
      <c r="QH96" s="184"/>
      <c r="QI96" s="184"/>
      <c r="QJ96" s="184"/>
      <c r="QK96" s="184"/>
      <c r="QL96" s="184"/>
      <c r="QM96" s="184"/>
      <c r="QN96" s="184"/>
      <c r="QO96" s="184"/>
      <c r="QP96" s="184"/>
      <c r="QQ96" s="184"/>
      <c r="QR96" s="184"/>
      <c r="QS96" s="184"/>
      <c r="QT96" s="184"/>
      <c r="QU96" s="184"/>
      <c r="QV96" s="184"/>
      <c r="QW96" s="184"/>
      <c r="QX96" s="184"/>
      <c r="QY96" s="184"/>
      <c r="QZ96" s="184"/>
      <c r="RA96" s="184"/>
      <c r="RB96" s="184"/>
      <c r="RC96" s="184"/>
      <c r="RD96" s="184"/>
      <c r="RE96" s="184"/>
      <c r="RF96" s="184"/>
      <c r="RG96" s="184"/>
      <c r="RH96" s="184"/>
      <c r="RI96" s="184"/>
      <c r="RJ96" s="184"/>
      <c r="RK96" s="184"/>
      <c r="RL96" s="184"/>
      <c r="RM96" s="184"/>
      <c r="RN96" s="184"/>
      <c r="RO96" s="184"/>
      <c r="RP96" s="184"/>
      <c r="RQ96" s="184"/>
      <c r="RR96" s="184"/>
      <c r="RS96" s="184"/>
      <c r="RT96" s="184"/>
      <c r="RU96" s="184"/>
      <c r="RV96" s="184"/>
      <c r="RW96" s="184"/>
      <c r="RX96" s="184"/>
      <c r="RY96" s="184"/>
      <c r="RZ96" s="184"/>
      <c r="SA96" s="184"/>
      <c r="SB96" s="184"/>
      <c r="SC96" s="184"/>
      <c r="SD96" s="184"/>
      <c r="SE96" s="184"/>
      <c r="SF96" s="184"/>
      <c r="SG96" s="184"/>
      <c r="SH96" s="184"/>
      <c r="SI96" s="184"/>
      <c r="SJ96" s="184"/>
      <c r="SK96" s="184"/>
      <c r="SL96" s="184"/>
      <c r="SM96" s="184"/>
      <c r="SN96" s="184"/>
      <c r="SO96" s="184"/>
      <c r="SP96" s="184"/>
      <c r="SQ96" s="184"/>
      <c r="SR96" s="184"/>
      <c r="SS96" s="184"/>
      <c r="ST96" s="184"/>
      <c r="SU96" s="184"/>
      <c r="SV96" s="184"/>
      <c r="SW96" s="184"/>
      <c r="SX96" s="184"/>
      <c r="SY96" s="184"/>
      <c r="SZ96" s="184"/>
      <c r="TA96" s="184"/>
      <c r="TB96" s="184"/>
      <c r="TC96" s="184"/>
      <c r="TD96" s="184"/>
      <c r="TE96" s="184"/>
      <c r="TF96" s="184"/>
      <c r="TG96" s="184"/>
      <c r="TH96" s="184"/>
      <c r="TI96" s="184"/>
      <c r="TJ96" s="184"/>
      <c r="TK96" s="184"/>
      <c r="TL96" s="184"/>
      <c r="TM96" s="184"/>
      <c r="TN96" s="184"/>
      <c r="TO96" s="184"/>
      <c r="TP96" s="184"/>
      <c r="TQ96" s="184"/>
      <c r="TR96" s="184"/>
      <c r="TS96" s="184"/>
      <c r="TT96" s="184"/>
      <c r="TU96" s="184"/>
      <c r="TV96" s="184"/>
      <c r="TW96" s="184"/>
      <c r="TX96" s="184"/>
      <c r="TY96" s="184"/>
      <c r="TZ96" s="184"/>
      <c r="UA96" s="184"/>
      <c r="UB96" s="184"/>
      <c r="UC96" s="184"/>
      <c r="UD96" s="184"/>
      <c r="UE96" s="184"/>
      <c r="UF96" s="184"/>
      <c r="UG96" s="184"/>
      <c r="UH96" s="184"/>
      <c r="UI96" s="184"/>
      <c r="UJ96" s="184"/>
      <c r="UK96" s="184"/>
      <c r="UL96" s="184"/>
      <c r="UM96" s="184"/>
      <c r="UN96" s="184"/>
      <c r="UO96" s="184"/>
      <c r="UP96" s="184"/>
      <c r="UQ96" s="184"/>
      <c r="UR96" s="184"/>
      <c r="US96" s="184"/>
      <c r="UT96" s="184"/>
      <c r="UU96" s="184"/>
      <c r="UV96" s="184"/>
      <c r="UW96" s="184"/>
      <c r="UX96" s="184"/>
      <c r="UY96" s="184"/>
      <c r="UZ96" s="184"/>
      <c r="VA96" s="184"/>
      <c r="VB96" s="184"/>
      <c r="VC96" s="184"/>
      <c r="VD96" s="184"/>
      <c r="VE96" s="184"/>
      <c r="VF96" s="184"/>
      <c r="VG96" s="184"/>
      <c r="VH96" s="184"/>
      <c r="VI96" s="184"/>
      <c r="VJ96" s="184"/>
      <c r="VK96" s="184"/>
      <c r="VL96" s="184"/>
      <c r="VM96" s="184"/>
      <c r="VN96" s="184"/>
      <c r="VO96" s="184"/>
      <c r="VP96" s="184"/>
      <c r="VQ96" s="184"/>
      <c r="VR96" s="184"/>
      <c r="VS96" s="184"/>
      <c r="VT96" s="184"/>
      <c r="VU96" s="184"/>
      <c r="VV96" s="184"/>
      <c r="VW96" s="184"/>
      <c r="VX96" s="184"/>
      <c r="VY96" s="184"/>
      <c r="VZ96" s="184"/>
      <c r="WA96" s="184"/>
      <c r="WB96" s="184"/>
      <c r="WC96" s="184"/>
      <c r="WD96" s="184"/>
      <c r="WE96" s="184"/>
      <c r="WF96" s="184"/>
      <c r="WG96" s="184"/>
      <c r="WH96" s="184"/>
      <c r="WI96" s="184"/>
      <c r="WJ96" s="184"/>
      <c r="WK96" s="184"/>
      <c r="WL96" s="184"/>
      <c r="WM96" s="184"/>
      <c r="WN96" s="184"/>
      <c r="WO96" s="184"/>
      <c r="WP96" s="184"/>
      <c r="WQ96" s="184"/>
      <c r="WR96" s="184"/>
      <c r="WS96" s="184"/>
      <c r="WT96" s="184"/>
      <c r="WU96" s="184"/>
      <c r="WV96" s="184"/>
      <c r="WW96" s="184"/>
      <c r="WX96" s="184"/>
      <c r="WY96" s="184"/>
      <c r="WZ96" s="184"/>
      <c r="XA96" s="184"/>
      <c r="XB96" s="184"/>
      <c r="XC96" s="184"/>
      <c r="XD96" s="184"/>
      <c r="XE96" s="184"/>
      <c r="XF96" s="184"/>
      <c r="XG96" s="184"/>
      <c r="XH96" s="184"/>
      <c r="XI96" s="184"/>
      <c r="XJ96" s="184"/>
      <c r="XK96" s="184"/>
      <c r="XL96" s="184"/>
      <c r="XM96" s="184"/>
      <c r="XN96" s="184"/>
      <c r="XO96" s="184"/>
      <c r="XP96" s="184"/>
      <c r="XQ96" s="184"/>
      <c r="XR96" s="184"/>
      <c r="XS96" s="184"/>
      <c r="XT96" s="184"/>
      <c r="XU96" s="184"/>
      <c r="XV96" s="184"/>
      <c r="XW96" s="184"/>
      <c r="XX96" s="184"/>
      <c r="XY96" s="184"/>
      <c r="XZ96" s="184"/>
      <c r="YA96" s="184"/>
      <c r="YB96" s="184"/>
      <c r="YC96" s="184"/>
      <c r="YD96" s="184"/>
      <c r="YE96" s="184"/>
      <c r="YF96" s="184"/>
      <c r="YG96" s="184"/>
      <c r="YH96" s="184"/>
      <c r="YI96" s="184"/>
      <c r="YJ96" s="184"/>
      <c r="YK96" s="184"/>
      <c r="YL96" s="184"/>
      <c r="YM96" s="184"/>
      <c r="YN96" s="184"/>
      <c r="YO96" s="184"/>
      <c r="YP96" s="184"/>
      <c r="YQ96" s="184"/>
      <c r="YR96" s="184"/>
      <c r="YS96" s="184"/>
      <c r="YT96" s="184"/>
      <c r="YU96" s="184"/>
      <c r="YV96" s="184"/>
      <c r="YW96" s="184"/>
      <c r="YX96" s="184"/>
      <c r="YY96" s="184"/>
      <c r="YZ96" s="184"/>
      <c r="ZA96" s="184"/>
      <c r="ZB96" s="184"/>
      <c r="ZC96" s="184"/>
      <c r="ZD96" s="184"/>
      <c r="ZE96" s="184"/>
      <c r="ZF96" s="184"/>
      <c r="ZG96" s="184"/>
      <c r="ZH96" s="184"/>
      <c r="ZI96" s="184"/>
      <c r="ZJ96" s="184"/>
      <c r="ZK96" s="184"/>
      <c r="ZL96" s="184"/>
      <c r="ZM96" s="184"/>
      <c r="ZN96" s="184"/>
      <c r="ZO96" s="184"/>
      <c r="ZP96" s="184"/>
      <c r="ZQ96" s="184"/>
      <c r="ZR96" s="184"/>
      <c r="ZS96" s="184"/>
      <c r="ZT96" s="184"/>
      <c r="ZU96" s="184"/>
      <c r="ZV96" s="184"/>
      <c r="ZW96" s="184"/>
      <c r="ZX96" s="184"/>
      <c r="ZY96" s="184"/>
      <c r="ZZ96" s="184"/>
      <c r="AAA96" s="184"/>
      <c r="AAB96" s="184"/>
      <c r="AAC96" s="184"/>
      <c r="AAD96" s="184"/>
      <c r="AAE96" s="184"/>
      <c r="AAF96" s="184"/>
      <c r="AAG96" s="184"/>
      <c r="AAH96" s="184"/>
      <c r="AAI96" s="184"/>
      <c r="AAJ96" s="184"/>
      <c r="AAK96" s="184"/>
      <c r="AAL96" s="184"/>
      <c r="AAM96" s="184"/>
      <c r="AAN96" s="184"/>
      <c r="AAO96" s="184"/>
      <c r="AAP96" s="184"/>
      <c r="AAQ96" s="184"/>
      <c r="AAR96" s="184"/>
      <c r="AAS96" s="184"/>
      <c r="AAT96" s="184"/>
      <c r="AAU96" s="184"/>
      <c r="AAV96" s="184"/>
      <c r="AAW96" s="184"/>
      <c r="AAX96" s="184"/>
      <c r="AAY96" s="184"/>
      <c r="AAZ96" s="184"/>
      <c r="ABA96" s="184"/>
      <c r="ABB96" s="184"/>
      <c r="ABC96" s="184"/>
      <c r="ABD96" s="184"/>
      <c r="ABE96" s="184"/>
      <c r="ABF96" s="184"/>
      <c r="ABG96" s="184"/>
      <c r="ABH96" s="184"/>
      <c r="ABI96" s="184"/>
      <c r="ABJ96" s="184"/>
      <c r="ABK96" s="184"/>
      <c r="ABL96" s="184"/>
      <c r="ABM96" s="184"/>
      <c r="ABN96" s="184"/>
      <c r="ABO96" s="184"/>
      <c r="ABP96" s="184"/>
      <c r="ABQ96" s="184"/>
      <c r="ABR96" s="184"/>
      <c r="ABS96" s="184"/>
      <c r="ABT96" s="184"/>
      <c r="ABU96" s="184"/>
      <c r="ABV96" s="184"/>
      <c r="ABW96" s="184"/>
      <c r="ABX96" s="184"/>
      <c r="ABY96" s="184"/>
      <c r="ABZ96" s="184"/>
      <c r="ACA96" s="184"/>
      <c r="ACB96" s="184"/>
      <c r="ACC96" s="184"/>
      <c r="ACD96" s="184"/>
      <c r="ACE96" s="184"/>
      <c r="ACF96" s="184"/>
      <c r="ACG96" s="184"/>
      <c r="ACH96" s="184"/>
      <c r="ACI96" s="184"/>
      <c r="ACJ96" s="184"/>
      <c r="ACK96" s="184"/>
      <c r="ACL96" s="184"/>
      <c r="ACM96" s="184"/>
      <c r="ACN96" s="184"/>
      <c r="ACO96" s="184"/>
      <c r="ACP96" s="184"/>
      <c r="ACQ96" s="184"/>
      <c r="ACR96" s="184"/>
      <c r="ACS96" s="184"/>
      <c r="ACT96" s="184"/>
      <c r="ACU96" s="184"/>
      <c r="ACV96" s="184"/>
      <c r="ACW96" s="184"/>
      <c r="ACX96" s="184"/>
      <c r="ACY96" s="184"/>
      <c r="ACZ96" s="184"/>
      <c r="ADA96" s="184"/>
      <c r="ADB96" s="184"/>
      <c r="ADC96" s="184"/>
      <c r="ADD96" s="184"/>
      <c r="ADE96" s="184"/>
      <c r="ADF96" s="184"/>
      <c r="ADG96" s="184"/>
      <c r="ADH96" s="184"/>
      <c r="ADI96" s="184"/>
      <c r="ADJ96" s="184"/>
      <c r="ADK96" s="184"/>
      <c r="ADL96" s="184"/>
      <c r="ADM96" s="184"/>
      <c r="ADN96" s="184"/>
      <c r="ADO96" s="184"/>
      <c r="ADP96" s="184"/>
      <c r="ADQ96" s="184"/>
      <c r="ADR96" s="184"/>
      <c r="ADS96" s="184"/>
      <c r="ADT96" s="184"/>
      <c r="ADU96" s="184"/>
      <c r="ADV96" s="184"/>
      <c r="ADW96" s="184"/>
      <c r="ADX96" s="184"/>
      <c r="ADY96" s="184"/>
      <c r="ADZ96" s="184"/>
      <c r="AEA96" s="184"/>
      <c r="AEB96" s="184"/>
      <c r="AEC96" s="184"/>
      <c r="AED96" s="184"/>
      <c r="AEE96" s="184"/>
      <c r="AEF96" s="184"/>
      <c r="AEG96" s="184"/>
      <c r="AEH96" s="184"/>
      <c r="AEI96" s="184"/>
      <c r="AEJ96" s="184"/>
      <c r="AEK96" s="184"/>
      <c r="AEL96" s="184"/>
      <c r="AEM96" s="184"/>
      <c r="AEN96" s="184"/>
      <c r="AEO96" s="184"/>
      <c r="AEP96" s="184"/>
      <c r="AEQ96" s="184"/>
      <c r="AER96" s="184"/>
      <c r="AES96" s="184"/>
      <c r="AET96" s="184"/>
      <c r="AEU96" s="184"/>
      <c r="AEV96" s="184"/>
      <c r="AEW96" s="184"/>
      <c r="AEX96" s="184"/>
      <c r="AEY96" s="184"/>
      <c r="AEZ96" s="184"/>
      <c r="AFA96" s="184"/>
      <c r="AFB96" s="184"/>
      <c r="AFC96" s="184"/>
      <c r="AFD96" s="184"/>
      <c r="AFE96" s="184"/>
      <c r="AFF96" s="184"/>
      <c r="AFG96" s="184"/>
      <c r="AFH96" s="184"/>
      <c r="AFI96" s="184"/>
      <c r="AFJ96" s="184"/>
      <c r="AFK96" s="184"/>
      <c r="AFL96" s="184"/>
      <c r="AFM96" s="184"/>
      <c r="AFN96" s="184"/>
      <c r="AFO96" s="184"/>
      <c r="AFP96" s="184"/>
      <c r="AFQ96" s="184"/>
      <c r="AFR96" s="184"/>
      <c r="AFS96" s="184"/>
      <c r="AFT96" s="184"/>
      <c r="AFU96" s="184"/>
      <c r="AFV96" s="184"/>
      <c r="AFW96" s="184"/>
      <c r="AFX96" s="184"/>
      <c r="AFY96" s="184"/>
    </row>
    <row r="97" spans="2:857" ht="13.35" customHeight="1" x14ac:dyDescent="0.25">
      <c r="B97" s="263" t="s">
        <v>9543</v>
      </c>
      <c r="C97" s="278">
        <v>18910</v>
      </c>
      <c r="D97" s="264" t="s">
        <v>9544</v>
      </c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4"/>
      <c r="DM97" s="184"/>
      <c r="DN97" s="184"/>
      <c r="DO97" s="184"/>
      <c r="DP97" s="184"/>
      <c r="DQ97" s="184"/>
      <c r="DR97" s="184"/>
      <c r="DS97" s="184"/>
      <c r="DT97" s="184"/>
      <c r="DU97" s="184"/>
      <c r="DV97" s="184"/>
      <c r="DW97" s="184"/>
      <c r="DX97" s="184"/>
      <c r="DY97" s="184"/>
      <c r="DZ97" s="184"/>
      <c r="EA97" s="184"/>
      <c r="EB97" s="184"/>
      <c r="EC97" s="184"/>
      <c r="ED97" s="184"/>
      <c r="EE97" s="184"/>
      <c r="EF97" s="184"/>
      <c r="EG97" s="184"/>
      <c r="EH97" s="184"/>
      <c r="EI97" s="184"/>
      <c r="EJ97" s="184"/>
      <c r="EK97" s="184"/>
      <c r="EL97" s="184"/>
      <c r="EM97" s="184"/>
      <c r="EN97" s="184"/>
      <c r="EO97" s="184"/>
      <c r="EP97" s="184"/>
      <c r="EQ97" s="184"/>
      <c r="ER97" s="184"/>
      <c r="ES97" s="184"/>
      <c r="ET97" s="184"/>
      <c r="EU97" s="184"/>
      <c r="EV97" s="184"/>
      <c r="EW97" s="184"/>
      <c r="EX97" s="184"/>
      <c r="EY97" s="184"/>
      <c r="EZ97" s="184"/>
      <c r="FA97" s="184"/>
      <c r="FB97" s="184"/>
      <c r="FC97" s="184"/>
      <c r="FD97" s="184"/>
      <c r="FE97" s="184"/>
      <c r="FF97" s="184"/>
      <c r="FG97" s="184"/>
      <c r="FH97" s="184"/>
      <c r="FI97" s="184"/>
      <c r="FJ97" s="184"/>
      <c r="FK97" s="184"/>
      <c r="FL97" s="184"/>
      <c r="FM97" s="184"/>
      <c r="FN97" s="184"/>
      <c r="FO97" s="184"/>
      <c r="FP97" s="184"/>
      <c r="FQ97" s="184"/>
      <c r="FR97" s="184"/>
      <c r="FS97" s="184"/>
      <c r="FT97" s="184"/>
      <c r="FU97" s="184"/>
      <c r="FV97" s="184"/>
      <c r="FW97" s="184"/>
      <c r="FX97" s="184"/>
      <c r="FY97" s="184"/>
      <c r="FZ97" s="184"/>
      <c r="GA97" s="184"/>
      <c r="GB97" s="184"/>
      <c r="GC97" s="184"/>
      <c r="GD97" s="184"/>
      <c r="GE97" s="184"/>
      <c r="GF97" s="184"/>
      <c r="GG97" s="184"/>
      <c r="GH97" s="184"/>
      <c r="GI97" s="184"/>
      <c r="GJ97" s="184"/>
      <c r="GK97" s="184"/>
      <c r="GL97" s="184"/>
      <c r="GM97" s="184"/>
      <c r="GN97" s="184"/>
      <c r="GO97" s="184"/>
      <c r="GP97" s="184"/>
      <c r="GQ97" s="184"/>
      <c r="GR97" s="184"/>
      <c r="GS97" s="184"/>
      <c r="GT97" s="184"/>
      <c r="GU97" s="184"/>
      <c r="GV97" s="184"/>
      <c r="GW97" s="184"/>
      <c r="GX97" s="184"/>
      <c r="GY97" s="184"/>
      <c r="GZ97" s="184"/>
      <c r="HA97" s="184"/>
      <c r="HB97" s="184"/>
      <c r="HC97" s="184"/>
      <c r="HD97" s="184"/>
      <c r="HE97" s="184"/>
      <c r="HF97" s="184"/>
      <c r="HG97" s="184"/>
      <c r="HH97" s="184"/>
      <c r="HI97" s="184"/>
      <c r="HJ97" s="184"/>
      <c r="HK97" s="184"/>
      <c r="HL97" s="184"/>
      <c r="HM97" s="184"/>
      <c r="HN97" s="184"/>
      <c r="HO97" s="184"/>
      <c r="HP97" s="184"/>
      <c r="HQ97" s="184"/>
      <c r="HR97" s="184"/>
      <c r="HS97" s="184"/>
      <c r="HT97" s="184"/>
      <c r="HU97" s="184"/>
      <c r="HV97" s="184"/>
      <c r="HW97" s="184"/>
      <c r="HX97" s="184"/>
      <c r="HY97" s="184"/>
      <c r="HZ97" s="184"/>
      <c r="IA97" s="184"/>
      <c r="IB97" s="184"/>
      <c r="IC97" s="184"/>
      <c r="ID97" s="184"/>
      <c r="IE97" s="184"/>
      <c r="IF97" s="184"/>
      <c r="IG97" s="184"/>
      <c r="IH97" s="184"/>
      <c r="II97" s="184"/>
      <c r="IJ97" s="184"/>
      <c r="IK97" s="184"/>
      <c r="IL97" s="184"/>
      <c r="IM97" s="184"/>
      <c r="IN97" s="184"/>
      <c r="IO97" s="184"/>
      <c r="IP97" s="184"/>
      <c r="IQ97" s="184"/>
      <c r="IR97" s="184"/>
      <c r="IS97" s="184"/>
      <c r="IT97" s="184"/>
      <c r="IU97" s="184"/>
      <c r="IV97" s="184"/>
      <c r="IW97" s="184"/>
      <c r="IX97" s="184"/>
      <c r="IY97" s="184"/>
      <c r="IZ97" s="184"/>
      <c r="JA97" s="184"/>
      <c r="JB97" s="184"/>
      <c r="JC97" s="184"/>
      <c r="JD97" s="184"/>
      <c r="JE97" s="184"/>
      <c r="JF97" s="184"/>
      <c r="JG97" s="184"/>
      <c r="JH97" s="184"/>
      <c r="JI97" s="184"/>
      <c r="JJ97" s="184"/>
      <c r="JK97" s="184"/>
      <c r="JL97" s="184"/>
      <c r="JM97" s="184"/>
      <c r="JN97" s="184"/>
      <c r="JO97" s="184"/>
      <c r="JP97" s="184"/>
      <c r="JQ97" s="184"/>
      <c r="JR97" s="184"/>
      <c r="JS97" s="184"/>
      <c r="JT97" s="184"/>
      <c r="JU97" s="184"/>
      <c r="JV97" s="184"/>
      <c r="JW97" s="184"/>
      <c r="JX97" s="184"/>
      <c r="JY97" s="184"/>
      <c r="JZ97" s="184"/>
      <c r="KA97" s="184"/>
      <c r="KB97" s="184"/>
      <c r="KC97" s="184"/>
      <c r="KD97" s="184"/>
      <c r="KE97" s="184"/>
      <c r="KF97" s="184"/>
      <c r="KG97" s="184"/>
      <c r="KH97" s="184"/>
      <c r="KI97" s="184"/>
      <c r="KJ97" s="184"/>
      <c r="KK97" s="184"/>
      <c r="KL97" s="184"/>
      <c r="KM97" s="184"/>
      <c r="KN97" s="184"/>
      <c r="KO97" s="184"/>
      <c r="KP97" s="184"/>
      <c r="KQ97" s="184"/>
      <c r="KR97" s="184"/>
      <c r="KS97" s="184"/>
      <c r="KT97" s="184"/>
      <c r="KU97" s="184"/>
      <c r="KV97" s="184"/>
      <c r="KW97" s="184"/>
      <c r="KX97" s="184"/>
      <c r="KY97" s="184"/>
      <c r="KZ97" s="184"/>
      <c r="LA97" s="184"/>
      <c r="LB97" s="184"/>
      <c r="LC97" s="184"/>
      <c r="LD97" s="184"/>
      <c r="LE97" s="184"/>
      <c r="LF97" s="184"/>
      <c r="LG97" s="184"/>
      <c r="LH97" s="184"/>
      <c r="LI97" s="184"/>
      <c r="LJ97" s="184"/>
      <c r="LK97" s="184"/>
      <c r="LL97" s="184"/>
      <c r="LM97" s="184"/>
      <c r="LN97" s="184"/>
      <c r="LO97" s="184"/>
      <c r="LP97" s="184"/>
      <c r="LQ97" s="184"/>
      <c r="LR97" s="184"/>
      <c r="LS97" s="184"/>
      <c r="LT97" s="184"/>
      <c r="LU97" s="184"/>
      <c r="LV97" s="184"/>
      <c r="LW97" s="184"/>
      <c r="LX97" s="184"/>
      <c r="LY97" s="184"/>
      <c r="LZ97" s="184"/>
      <c r="MA97" s="184"/>
      <c r="MB97" s="184"/>
      <c r="MC97" s="184"/>
      <c r="MD97" s="184"/>
      <c r="ME97" s="184"/>
      <c r="MF97" s="184"/>
      <c r="MG97" s="184"/>
      <c r="MH97" s="184"/>
      <c r="MI97" s="184"/>
      <c r="MJ97" s="184"/>
      <c r="MK97" s="184"/>
      <c r="ML97" s="184"/>
      <c r="MM97" s="184"/>
      <c r="MN97" s="184"/>
      <c r="MO97" s="184"/>
      <c r="MP97" s="184"/>
      <c r="MQ97" s="184"/>
      <c r="MR97" s="184"/>
      <c r="MS97" s="184"/>
      <c r="MT97" s="184"/>
      <c r="MU97" s="184"/>
      <c r="MV97" s="184"/>
      <c r="MW97" s="184"/>
      <c r="MX97" s="184"/>
      <c r="MY97" s="184"/>
      <c r="MZ97" s="184"/>
      <c r="NA97" s="184"/>
      <c r="NB97" s="184"/>
      <c r="NC97" s="184"/>
      <c r="ND97" s="184"/>
      <c r="NE97" s="184"/>
      <c r="NF97" s="184"/>
      <c r="NG97" s="184"/>
      <c r="NH97" s="184"/>
      <c r="NI97" s="184"/>
      <c r="NJ97" s="184"/>
      <c r="NK97" s="184"/>
      <c r="NL97" s="184"/>
      <c r="NM97" s="184"/>
      <c r="NN97" s="184"/>
      <c r="NO97" s="184"/>
      <c r="NP97" s="184"/>
      <c r="NQ97" s="184"/>
      <c r="NR97" s="184"/>
      <c r="NS97" s="184"/>
      <c r="NT97" s="184"/>
      <c r="NU97" s="184"/>
      <c r="NV97" s="184"/>
      <c r="NW97" s="184"/>
      <c r="NX97" s="184"/>
      <c r="NY97" s="184"/>
      <c r="NZ97" s="184"/>
      <c r="OA97" s="184"/>
      <c r="OB97" s="184"/>
      <c r="OC97" s="184"/>
      <c r="OD97" s="184"/>
      <c r="OE97" s="184"/>
      <c r="OF97" s="184"/>
      <c r="OG97" s="184"/>
      <c r="OH97" s="184"/>
      <c r="OI97" s="184"/>
      <c r="OJ97" s="184"/>
      <c r="OK97" s="184"/>
      <c r="OL97" s="184"/>
      <c r="OM97" s="184"/>
      <c r="ON97" s="184"/>
      <c r="OO97" s="184"/>
      <c r="OP97" s="184"/>
      <c r="OQ97" s="184"/>
      <c r="OR97" s="184"/>
      <c r="OS97" s="184"/>
      <c r="OT97" s="184"/>
      <c r="OU97" s="184"/>
      <c r="OV97" s="184"/>
      <c r="OW97" s="184"/>
      <c r="OX97" s="184"/>
      <c r="OY97" s="184"/>
      <c r="OZ97" s="184"/>
      <c r="PA97" s="184"/>
      <c r="PB97" s="184"/>
      <c r="PC97" s="184"/>
      <c r="PD97" s="184"/>
      <c r="PE97" s="184"/>
      <c r="PF97" s="184"/>
      <c r="PG97" s="184"/>
      <c r="PH97" s="184"/>
      <c r="PI97" s="184"/>
      <c r="PJ97" s="184"/>
      <c r="PK97" s="184"/>
      <c r="PL97" s="184"/>
      <c r="PM97" s="184"/>
      <c r="PN97" s="184"/>
      <c r="PO97" s="184"/>
      <c r="PP97" s="184"/>
      <c r="PQ97" s="184"/>
      <c r="PR97" s="184"/>
      <c r="PS97" s="184"/>
      <c r="PT97" s="184"/>
      <c r="PU97" s="184"/>
      <c r="PV97" s="184"/>
      <c r="PW97" s="184"/>
      <c r="PX97" s="184"/>
      <c r="PY97" s="184"/>
      <c r="PZ97" s="184"/>
      <c r="QA97" s="184"/>
      <c r="QB97" s="184"/>
      <c r="QC97" s="184"/>
      <c r="QD97" s="184"/>
      <c r="QE97" s="184"/>
      <c r="QF97" s="184"/>
      <c r="QG97" s="184"/>
      <c r="QH97" s="184"/>
      <c r="QI97" s="184"/>
      <c r="QJ97" s="184"/>
      <c r="QK97" s="184"/>
      <c r="QL97" s="184"/>
      <c r="QM97" s="184"/>
      <c r="QN97" s="184"/>
      <c r="QO97" s="184"/>
      <c r="QP97" s="184"/>
      <c r="QQ97" s="184"/>
      <c r="QR97" s="184"/>
      <c r="QS97" s="184"/>
      <c r="QT97" s="184"/>
      <c r="QU97" s="184"/>
      <c r="QV97" s="184"/>
      <c r="QW97" s="184"/>
      <c r="QX97" s="184"/>
      <c r="QY97" s="184"/>
      <c r="QZ97" s="184"/>
      <c r="RA97" s="184"/>
      <c r="RB97" s="184"/>
      <c r="RC97" s="184"/>
      <c r="RD97" s="184"/>
      <c r="RE97" s="184"/>
      <c r="RF97" s="184"/>
      <c r="RG97" s="184"/>
      <c r="RH97" s="184"/>
      <c r="RI97" s="184"/>
      <c r="RJ97" s="184"/>
      <c r="RK97" s="184"/>
      <c r="RL97" s="184"/>
      <c r="RM97" s="184"/>
      <c r="RN97" s="184"/>
      <c r="RO97" s="184"/>
      <c r="RP97" s="184"/>
      <c r="RQ97" s="184"/>
      <c r="RR97" s="184"/>
      <c r="RS97" s="184"/>
      <c r="RT97" s="184"/>
      <c r="RU97" s="184"/>
      <c r="RV97" s="184"/>
      <c r="RW97" s="184"/>
      <c r="RX97" s="184"/>
      <c r="RY97" s="184"/>
      <c r="RZ97" s="184"/>
      <c r="SA97" s="184"/>
      <c r="SB97" s="184"/>
      <c r="SC97" s="184"/>
      <c r="SD97" s="184"/>
      <c r="SE97" s="184"/>
      <c r="SF97" s="184"/>
      <c r="SG97" s="184"/>
      <c r="SH97" s="184"/>
      <c r="SI97" s="184"/>
      <c r="SJ97" s="184"/>
      <c r="SK97" s="184"/>
      <c r="SL97" s="184"/>
      <c r="SM97" s="184"/>
      <c r="SN97" s="184"/>
      <c r="SO97" s="184"/>
      <c r="SP97" s="184"/>
      <c r="SQ97" s="184"/>
      <c r="SR97" s="184"/>
      <c r="SS97" s="184"/>
      <c r="ST97" s="184"/>
      <c r="SU97" s="184"/>
      <c r="SV97" s="184"/>
      <c r="SW97" s="184"/>
      <c r="SX97" s="184"/>
      <c r="SY97" s="184"/>
      <c r="SZ97" s="184"/>
      <c r="TA97" s="184"/>
      <c r="TB97" s="184"/>
      <c r="TC97" s="184"/>
      <c r="TD97" s="184"/>
      <c r="TE97" s="184"/>
      <c r="TF97" s="184"/>
      <c r="TG97" s="184"/>
      <c r="TH97" s="184"/>
      <c r="TI97" s="184"/>
      <c r="TJ97" s="184"/>
      <c r="TK97" s="184"/>
      <c r="TL97" s="184"/>
      <c r="TM97" s="184"/>
      <c r="TN97" s="184"/>
      <c r="TO97" s="184"/>
      <c r="TP97" s="184"/>
      <c r="TQ97" s="184"/>
      <c r="TR97" s="184"/>
      <c r="TS97" s="184"/>
      <c r="TT97" s="184"/>
      <c r="TU97" s="184"/>
      <c r="TV97" s="184"/>
      <c r="TW97" s="184"/>
      <c r="TX97" s="184"/>
      <c r="TY97" s="184"/>
      <c r="TZ97" s="184"/>
      <c r="UA97" s="184"/>
      <c r="UB97" s="184"/>
      <c r="UC97" s="184"/>
      <c r="UD97" s="184"/>
      <c r="UE97" s="184"/>
      <c r="UF97" s="184"/>
      <c r="UG97" s="184"/>
      <c r="UH97" s="184"/>
      <c r="UI97" s="184"/>
      <c r="UJ97" s="184"/>
      <c r="UK97" s="184"/>
      <c r="UL97" s="184"/>
      <c r="UM97" s="184"/>
      <c r="UN97" s="184"/>
      <c r="UO97" s="184"/>
      <c r="UP97" s="184"/>
      <c r="UQ97" s="184"/>
      <c r="UR97" s="184"/>
      <c r="US97" s="184"/>
      <c r="UT97" s="184"/>
      <c r="UU97" s="184"/>
      <c r="UV97" s="184"/>
      <c r="UW97" s="184"/>
      <c r="UX97" s="184"/>
      <c r="UY97" s="184"/>
      <c r="UZ97" s="184"/>
      <c r="VA97" s="184"/>
      <c r="VB97" s="184"/>
      <c r="VC97" s="184"/>
      <c r="VD97" s="184"/>
      <c r="VE97" s="184"/>
      <c r="VF97" s="184"/>
      <c r="VG97" s="184"/>
      <c r="VH97" s="184"/>
      <c r="VI97" s="184"/>
      <c r="VJ97" s="184"/>
      <c r="VK97" s="184"/>
      <c r="VL97" s="184"/>
      <c r="VM97" s="184"/>
      <c r="VN97" s="184"/>
      <c r="VO97" s="184"/>
      <c r="VP97" s="184"/>
      <c r="VQ97" s="184"/>
      <c r="VR97" s="184"/>
      <c r="VS97" s="184"/>
      <c r="VT97" s="184"/>
      <c r="VU97" s="184"/>
      <c r="VV97" s="184"/>
      <c r="VW97" s="184"/>
      <c r="VX97" s="184"/>
      <c r="VY97" s="184"/>
      <c r="VZ97" s="184"/>
      <c r="WA97" s="184"/>
      <c r="WB97" s="184"/>
      <c r="WC97" s="184"/>
      <c r="WD97" s="184"/>
      <c r="WE97" s="184"/>
      <c r="WF97" s="184"/>
      <c r="WG97" s="184"/>
      <c r="WH97" s="184"/>
      <c r="WI97" s="184"/>
      <c r="WJ97" s="184"/>
      <c r="WK97" s="184"/>
      <c r="WL97" s="184"/>
      <c r="WM97" s="184"/>
      <c r="WN97" s="184"/>
      <c r="WO97" s="184"/>
      <c r="WP97" s="184"/>
      <c r="WQ97" s="184"/>
      <c r="WR97" s="184"/>
      <c r="WS97" s="184"/>
      <c r="WT97" s="184"/>
      <c r="WU97" s="184"/>
      <c r="WV97" s="184"/>
      <c r="WW97" s="184"/>
      <c r="WX97" s="184"/>
      <c r="WY97" s="184"/>
      <c r="WZ97" s="184"/>
      <c r="XA97" s="184"/>
      <c r="XB97" s="184"/>
      <c r="XC97" s="184"/>
      <c r="XD97" s="184"/>
      <c r="XE97" s="184"/>
      <c r="XF97" s="184"/>
      <c r="XG97" s="184"/>
      <c r="XH97" s="184"/>
      <c r="XI97" s="184"/>
      <c r="XJ97" s="184"/>
      <c r="XK97" s="184"/>
      <c r="XL97" s="184"/>
      <c r="XM97" s="184"/>
      <c r="XN97" s="184"/>
      <c r="XO97" s="184"/>
      <c r="XP97" s="184"/>
      <c r="XQ97" s="184"/>
      <c r="XR97" s="184"/>
      <c r="XS97" s="184"/>
      <c r="XT97" s="184"/>
      <c r="XU97" s="184"/>
      <c r="XV97" s="184"/>
      <c r="XW97" s="184"/>
      <c r="XX97" s="184"/>
      <c r="XY97" s="184"/>
      <c r="XZ97" s="184"/>
      <c r="YA97" s="184"/>
      <c r="YB97" s="184"/>
      <c r="YC97" s="184"/>
      <c r="YD97" s="184"/>
      <c r="YE97" s="184"/>
      <c r="YF97" s="184"/>
      <c r="YG97" s="184"/>
      <c r="YH97" s="184"/>
      <c r="YI97" s="184"/>
      <c r="YJ97" s="184"/>
      <c r="YK97" s="184"/>
      <c r="YL97" s="184"/>
      <c r="YM97" s="184"/>
      <c r="YN97" s="184"/>
      <c r="YO97" s="184"/>
      <c r="YP97" s="184"/>
      <c r="YQ97" s="184"/>
      <c r="YR97" s="184"/>
      <c r="YS97" s="184"/>
      <c r="YT97" s="184"/>
      <c r="YU97" s="184"/>
      <c r="YV97" s="184"/>
      <c r="YW97" s="184"/>
      <c r="YX97" s="184"/>
      <c r="YY97" s="184"/>
      <c r="YZ97" s="184"/>
      <c r="ZA97" s="184"/>
      <c r="ZB97" s="184"/>
      <c r="ZC97" s="184"/>
      <c r="ZD97" s="184"/>
      <c r="ZE97" s="184"/>
      <c r="ZF97" s="184"/>
      <c r="ZG97" s="184"/>
      <c r="ZH97" s="184"/>
      <c r="ZI97" s="184"/>
      <c r="ZJ97" s="184"/>
      <c r="ZK97" s="184"/>
      <c r="ZL97" s="184"/>
      <c r="ZM97" s="184"/>
      <c r="ZN97" s="184"/>
      <c r="ZO97" s="184"/>
      <c r="ZP97" s="184"/>
      <c r="ZQ97" s="184"/>
      <c r="ZR97" s="184"/>
      <c r="ZS97" s="184"/>
      <c r="ZT97" s="184"/>
      <c r="ZU97" s="184"/>
      <c r="ZV97" s="184"/>
      <c r="ZW97" s="184"/>
      <c r="ZX97" s="184"/>
      <c r="ZY97" s="184"/>
      <c r="ZZ97" s="184"/>
      <c r="AAA97" s="184"/>
      <c r="AAB97" s="184"/>
      <c r="AAC97" s="184"/>
      <c r="AAD97" s="184"/>
      <c r="AAE97" s="184"/>
      <c r="AAF97" s="184"/>
      <c r="AAG97" s="184"/>
      <c r="AAH97" s="184"/>
      <c r="AAI97" s="184"/>
      <c r="AAJ97" s="184"/>
      <c r="AAK97" s="184"/>
      <c r="AAL97" s="184"/>
      <c r="AAM97" s="184"/>
      <c r="AAN97" s="184"/>
      <c r="AAO97" s="184"/>
      <c r="AAP97" s="184"/>
      <c r="AAQ97" s="184"/>
      <c r="AAR97" s="184"/>
      <c r="AAS97" s="184"/>
      <c r="AAT97" s="184"/>
      <c r="AAU97" s="184"/>
      <c r="AAV97" s="184"/>
      <c r="AAW97" s="184"/>
      <c r="AAX97" s="184"/>
      <c r="AAY97" s="184"/>
      <c r="AAZ97" s="184"/>
      <c r="ABA97" s="184"/>
      <c r="ABB97" s="184"/>
      <c r="ABC97" s="184"/>
      <c r="ABD97" s="184"/>
      <c r="ABE97" s="184"/>
      <c r="ABF97" s="184"/>
      <c r="ABG97" s="184"/>
      <c r="ABH97" s="184"/>
      <c r="ABI97" s="184"/>
      <c r="ABJ97" s="184"/>
      <c r="ABK97" s="184"/>
      <c r="ABL97" s="184"/>
      <c r="ABM97" s="184"/>
      <c r="ABN97" s="184"/>
      <c r="ABO97" s="184"/>
      <c r="ABP97" s="184"/>
      <c r="ABQ97" s="184"/>
      <c r="ABR97" s="184"/>
      <c r="ABS97" s="184"/>
      <c r="ABT97" s="184"/>
      <c r="ABU97" s="184"/>
      <c r="ABV97" s="184"/>
      <c r="ABW97" s="184"/>
      <c r="ABX97" s="184"/>
      <c r="ABY97" s="184"/>
      <c r="ABZ97" s="184"/>
      <c r="ACA97" s="184"/>
      <c r="ACB97" s="184"/>
      <c r="ACC97" s="184"/>
      <c r="ACD97" s="184"/>
      <c r="ACE97" s="184"/>
      <c r="ACF97" s="184"/>
      <c r="ACG97" s="184"/>
      <c r="ACH97" s="184"/>
      <c r="ACI97" s="184"/>
      <c r="ACJ97" s="184"/>
      <c r="ACK97" s="184"/>
      <c r="ACL97" s="184"/>
      <c r="ACM97" s="184"/>
      <c r="ACN97" s="184"/>
      <c r="ACO97" s="184"/>
      <c r="ACP97" s="184"/>
      <c r="ACQ97" s="184"/>
      <c r="ACR97" s="184"/>
      <c r="ACS97" s="184"/>
      <c r="ACT97" s="184"/>
      <c r="ACU97" s="184"/>
      <c r="ACV97" s="184"/>
      <c r="ACW97" s="184"/>
      <c r="ACX97" s="184"/>
      <c r="ACY97" s="184"/>
      <c r="ACZ97" s="184"/>
      <c r="ADA97" s="184"/>
      <c r="ADB97" s="184"/>
      <c r="ADC97" s="184"/>
      <c r="ADD97" s="184"/>
      <c r="ADE97" s="184"/>
      <c r="ADF97" s="184"/>
      <c r="ADG97" s="184"/>
      <c r="ADH97" s="184"/>
      <c r="ADI97" s="184"/>
      <c r="ADJ97" s="184"/>
      <c r="ADK97" s="184"/>
      <c r="ADL97" s="184"/>
      <c r="ADM97" s="184"/>
      <c r="ADN97" s="184"/>
      <c r="ADO97" s="184"/>
      <c r="ADP97" s="184"/>
      <c r="ADQ97" s="184"/>
      <c r="ADR97" s="184"/>
      <c r="ADS97" s="184"/>
      <c r="ADT97" s="184"/>
      <c r="ADU97" s="184"/>
      <c r="ADV97" s="184"/>
      <c r="ADW97" s="184"/>
      <c r="ADX97" s="184"/>
      <c r="ADY97" s="184"/>
      <c r="ADZ97" s="184"/>
      <c r="AEA97" s="184"/>
      <c r="AEB97" s="184"/>
      <c r="AEC97" s="184"/>
      <c r="AED97" s="184"/>
      <c r="AEE97" s="184"/>
      <c r="AEF97" s="184"/>
      <c r="AEG97" s="184"/>
      <c r="AEH97" s="184"/>
      <c r="AEI97" s="184"/>
      <c r="AEJ97" s="184"/>
      <c r="AEK97" s="184"/>
      <c r="AEL97" s="184"/>
      <c r="AEM97" s="184"/>
      <c r="AEN97" s="184"/>
      <c r="AEO97" s="184"/>
      <c r="AEP97" s="184"/>
      <c r="AEQ97" s="184"/>
      <c r="AER97" s="184"/>
      <c r="AES97" s="184"/>
      <c r="AET97" s="184"/>
      <c r="AEU97" s="184"/>
      <c r="AEV97" s="184"/>
      <c r="AEW97" s="184"/>
      <c r="AEX97" s="184"/>
      <c r="AEY97" s="184"/>
      <c r="AEZ97" s="184"/>
      <c r="AFA97" s="184"/>
      <c r="AFB97" s="184"/>
      <c r="AFC97" s="184"/>
      <c r="AFD97" s="184"/>
      <c r="AFE97" s="184"/>
      <c r="AFF97" s="184"/>
      <c r="AFG97" s="184"/>
      <c r="AFH97" s="184"/>
      <c r="AFI97" s="184"/>
      <c r="AFJ97" s="184"/>
      <c r="AFK97" s="184"/>
      <c r="AFL97" s="184"/>
      <c r="AFM97" s="184"/>
      <c r="AFN97" s="184"/>
      <c r="AFO97" s="184"/>
      <c r="AFP97" s="184"/>
      <c r="AFQ97" s="184"/>
      <c r="AFR97" s="184"/>
      <c r="AFS97" s="184"/>
      <c r="AFT97" s="184"/>
      <c r="AFU97" s="184"/>
      <c r="AFV97" s="184"/>
      <c r="AFW97" s="184"/>
      <c r="AFX97" s="184"/>
      <c r="AFY97" s="184"/>
    </row>
    <row r="98" spans="2:857" ht="13.35" customHeight="1" x14ac:dyDescent="0.25">
      <c r="B98" s="263" t="s">
        <v>9545</v>
      </c>
      <c r="C98" s="278">
        <v>21000</v>
      </c>
      <c r="D98" s="264" t="s">
        <v>9546</v>
      </c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4"/>
      <c r="FK98" s="184"/>
      <c r="FL98" s="184"/>
      <c r="FM98" s="184"/>
      <c r="FN98" s="184"/>
      <c r="FO98" s="184"/>
      <c r="FP98" s="184"/>
      <c r="FQ98" s="184"/>
      <c r="FR98" s="184"/>
      <c r="FS98" s="184"/>
      <c r="FT98" s="184"/>
      <c r="FU98" s="184"/>
      <c r="FV98" s="184"/>
      <c r="FW98" s="184"/>
      <c r="FX98" s="184"/>
      <c r="FY98" s="184"/>
      <c r="FZ98" s="184"/>
      <c r="GA98" s="184"/>
      <c r="GB98" s="184"/>
      <c r="GC98" s="184"/>
      <c r="GD98" s="184"/>
      <c r="GE98" s="184"/>
      <c r="GF98" s="184"/>
      <c r="GG98" s="184"/>
      <c r="GH98" s="184"/>
      <c r="GI98" s="184"/>
      <c r="GJ98" s="184"/>
      <c r="GK98" s="184"/>
      <c r="GL98" s="184"/>
      <c r="GM98" s="184"/>
      <c r="GN98" s="184"/>
      <c r="GO98" s="184"/>
      <c r="GP98" s="184"/>
      <c r="GQ98" s="184"/>
      <c r="GR98" s="184"/>
      <c r="GS98" s="184"/>
      <c r="GT98" s="184"/>
      <c r="GU98" s="184"/>
      <c r="GV98" s="184"/>
      <c r="GW98" s="184"/>
      <c r="GX98" s="184"/>
      <c r="GY98" s="184"/>
      <c r="GZ98" s="184"/>
      <c r="HA98" s="184"/>
      <c r="HB98" s="184"/>
      <c r="HC98" s="184"/>
      <c r="HD98" s="184"/>
      <c r="HE98" s="184"/>
      <c r="HF98" s="184"/>
      <c r="HG98" s="184"/>
      <c r="HH98" s="184"/>
      <c r="HI98" s="184"/>
      <c r="HJ98" s="184"/>
      <c r="HK98" s="184"/>
      <c r="HL98" s="184"/>
      <c r="HM98" s="184"/>
      <c r="HN98" s="184"/>
      <c r="HO98" s="184"/>
      <c r="HP98" s="184"/>
      <c r="HQ98" s="184"/>
      <c r="HR98" s="184"/>
      <c r="HS98" s="184"/>
      <c r="HT98" s="184"/>
      <c r="HU98" s="184"/>
      <c r="HV98" s="184"/>
      <c r="HW98" s="184"/>
      <c r="HX98" s="184"/>
      <c r="HY98" s="184"/>
      <c r="HZ98" s="184"/>
      <c r="IA98" s="184"/>
      <c r="IB98" s="184"/>
      <c r="IC98" s="184"/>
      <c r="ID98" s="184"/>
      <c r="IE98" s="184"/>
      <c r="IF98" s="184"/>
      <c r="IG98" s="184"/>
      <c r="IH98" s="184"/>
      <c r="II98" s="184"/>
      <c r="IJ98" s="184"/>
      <c r="IK98" s="184"/>
      <c r="IL98" s="184"/>
      <c r="IM98" s="184"/>
      <c r="IN98" s="184"/>
      <c r="IO98" s="184"/>
      <c r="IP98" s="184"/>
      <c r="IQ98" s="184"/>
      <c r="IR98" s="184"/>
      <c r="IS98" s="184"/>
      <c r="IT98" s="184"/>
      <c r="IU98" s="184"/>
      <c r="IV98" s="184"/>
      <c r="IW98" s="184"/>
      <c r="IX98" s="184"/>
      <c r="IY98" s="184"/>
      <c r="IZ98" s="184"/>
      <c r="JA98" s="184"/>
      <c r="JB98" s="184"/>
      <c r="JC98" s="184"/>
      <c r="JD98" s="184"/>
      <c r="JE98" s="184"/>
      <c r="JF98" s="184"/>
      <c r="JG98" s="184"/>
      <c r="JH98" s="184"/>
      <c r="JI98" s="184"/>
      <c r="JJ98" s="184"/>
      <c r="JK98" s="184"/>
      <c r="JL98" s="184"/>
      <c r="JM98" s="184"/>
      <c r="JN98" s="184"/>
      <c r="JO98" s="184"/>
      <c r="JP98" s="184"/>
      <c r="JQ98" s="184"/>
      <c r="JR98" s="184"/>
      <c r="JS98" s="184"/>
      <c r="JT98" s="184"/>
      <c r="JU98" s="184"/>
      <c r="JV98" s="184"/>
      <c r="JW98" s="184"/>
      <c r="JX98" s="184"/>
      <c r="JY98" s="184"/>
      <c r="JZ98" s="184"/>
      <c r="KA98" s="184"/>
      <c r="KB98" s="184"/>
      <c r="KC98" s="184"/>
      <c r="KD98" s="184"/>
      <c r="KE98" s="184"/>
      <c r="KF98" s="184"/>
      <c r="KG98" s="184"/>
      <c r="KH98" s="184"/>
      <c r="KI98" s="184"/>
      <c r="KJ98" s="184"/>
      <c r="KK98" s="184"/>
      <c r="KL98" s="184"/>
      <c r="KM98" s="184"/>
      <c r="KN98" s="184"/>
      <c r="KO98" s="184"/>
      <c r="KP98" s="184"/>
      <c r="KQ98" s="184"/>
      <c r="KR98" s="184"/>
      <c r="KS98" s="184"/>
      <c r="KT98" s="184"/>
      <c r="KU98" s="184"/>
      <c r="KV98" s="184"/>
      <c r="KW98" s="184"/>
      <c r="KX98" s="184"/>
      <c r="KY98" s="184"/>
      <c r="KZ98" s="184"/>
      <c r="LA98" s="184"/>
      <c r="LB98" s="184"/>
      <c r="LC98" s="184"/>
      <c r="LD98" s="184"/>
      <c r="LE98" s="184"/>
      <c r="LF98" s="184"/>
      <c r="LG98" s="184"/>
      <c r="LH98" s="184"/>
      <c r="LI98" s="184"/>
      <c r="LJ98" s="184"/>
      <c r="LK98" s="184"/>
      <c r="LL98" s="184"/>
      <c r="LM98" s="184"/>
      <c r="LN98" s="184"/>
      <c r="LO98" s="184"/>
      <c r="LP98" s="184"/>
      <c r="LQ98" s="184"/>
      <c r="LR98" s="184"/>
      <c r="LS98" s="184"/>
      <c r="LT98" s="184"/>
      <c r="LU98" s="184"/>
      <c r="LV98" s="184"/>
      <c r="LW98" s="184"/>
      <c r="LX98" s="184"/>
      <c r="LY98" s="184"/>
      <c r="LZ98" s="184"/>
      <c r="MA98" s="184"/>
      <c r="MB98" s="184"/>
      <c r="MC98" s="184"/>
      <c r="MD98" s="184"/>
      <c r="ME98" s="184"/>
      <c r="MF98" s="184"/>
      <c r="MG98" s="184"/>
      <c r="MH98" s="184"/>
      <c r="MI98" s="184"/>
      <c r="MJ98" s="184"/>
      <c r="MK98" s="184"/>
      <c r="ML98" s="184"/>
      <c r="MM98" s="184"/>
      <c r="MN98" s="184"/>
      <c r="MO98" s="184"/>
      <c r="MP98" s="184"/>
      <c r="MQ98" s="184"/>
      <c r="MR98" s="184"/>
      <c r="MS98" s="184"/>
      <c r="MT98" s="184"/>
      <c r="MU98" s="184"/>
      <c r="MV98" s="184"/>
      <c r="MW98" s="184"/>
      <c r="MX98" s="184"/>
      <c r="MY98" s="184"/>
      <c r="MZ98" s="184"/>
      <c r="NA98" s="184"/>
      <c r="NB98" s="184"/>
      <c r="NC98" s="184"/>
      <c r="ND98" s="184"/>
      <c r="NE98" s="184"/>
      <c r="NF98" s="184"/>
      <c r="NG98" s="184"/>
      <c r="NH98" s="184"/>
      <c r="NI98" s="184"/>
      <c r="NJ98" s="184"/>
      <c r="NK98" s="184"/>
      <c r="NL98" s="184"/>
      <c r="NM98" s="184"/>
      <c r="NN98" s="184"/>
      <c r="NO98" s="184"/>
      <c r="NP98" s="184"/>
      <c r="NQ98" s="184"/>
      <c r="NR98" s="184"/>
      <c r="NS98" s="184"/>
      <c r="NT98" s="184"/>
      <c r="NU98" s="184"/>
      <c r="NV98" s="184"/>
      <c r="NW98" s="184"/>
      <c r="NX98" s="184"/>
      <c r="NY98" s="184"/>
      <c r="NZ98" s="184"/>
      <c r="OA98" s="184"/>
      <c r="OB98" s="184"/>
      <c r="OC98" s="184"/>
      <c r="OD98" s="184"/>
      <c r="OE98" s="184"/>
      <c r="OF98" s="184"/>
      <c r="OG98" s="184"/>
      <c r="OH98" s="184"/>
      <c r="OI98" s="184"/>
      <c r="OJ98" s="184"/>
      <c r="OK98" s="184"/>
      <c r="OL98" s="184"/>
      <c r="OM98" s="184"/>
      <c r="ON98" s="184"/>
      <c r="OO98" s="184"/>
      <c r="OP98" s="184"/>
      <c r="OQ98" s="184"/>
      <c r="OR98" s="184"/>
      <c r="OS98" s="184"/>
      <c r="OT98" s="184"/>
      <c r="OU98" s="184"/>
      <c r="OV98" s="184"/>
      <c r="OW98" s="184"/>
      <c r="OX98" s="184"/>
      <c r="OY98" s="184"/>
      <c r="OZ98" s="184"/>
      <c r="PA98" s="184"/>
      <c r="PB98" s="184"/>
      <c r="PC98" s="184"/>
      <c r="PD98" s="184"/>
      <c r="PE98" s="184"/>
      <c r="PF98" s="184"/>
      <c r="PG98" s="184"/>
      <c r="PH98" s="184"/>
      <c r="PI98" s="184"/>
      <c r="PJ98" s="184"/>
      <c r="PK98" s="184"/>
      <c r="PL98" s="184"/>
      <c r="PM98" s="184"/>
      <c r="PN98" s="184"/>
      <c r="PO98" s="184"/>
      <c r="PP98" s="184"/>
      <c r="PQ98" s="184"/>
      <c r="PR98" s="184"/>
      <c r="PS98" s="184"/>
      <c r="PT98" s="184"/>
      <c r="PU98" s="184"/>
      <c r="PV98" s="184"/>
      <c r="PW98" s="184"/>
      <c r="PX98" s="184"/>
      <c r="PY98" s="184"/>
      <c r="PZ98" s="184"/>
      <c r="QA98" s="184"/>
      <c r="QB98" s="184"/>
      <c r="QC98" s="184"/>
      <c r="QD98" s="184"/>
      <c r="QE98" s="184"/>
      <c r="QF98" s="184"/>
      <c r="QG98" s="184"/>
      <c r="QH98" s="184"/>
      <c r="QI98" s="184"/>
      <c r="QJ98" s="184"/>
      <c r="QK98" s="184"/>
      <c r="QL98" s="184"/>
      <c r="QM98" s="184"/>
      <c r="QN98" s="184"/>
      <c r="QO98" s="184"/>
      <c r="QP98" s="184"/>
      <c r="QQ98" s="184"/>
      <c r="QR98" s="184"/>
      <c r="QS98" s="184"/>
      <c r="QT98" s="184"/>
      <c r="QU98" s="184"/>
      <c r="QV98" s="184"/>
      <c r="QW98" s="184"/>
      <c r="QX98" s="184"/>
      <c r="QY98" s="184"/>
      <c r="QZ98" s="184"/>
      <c r="RA98" s="184"/>
      <c r="RB98" s="184"/>
      <c r="RC98" s="184"/>
      <c r="RD98" s="184"/>
      <c r="RE98" s="184"/>
      <c r="RF98" s="184"/>
      <c r="RG98" s="184"/>
      <c r="RH98" s="184"/>
      <c r="RI98" s="184"/>
      <c r="RJ98" s="184"/>
      <c r="RK98" s="184"/>
      <c r="RL98" s="184"/>
      <c r="RM98" s="184"/>
      <c r="RN98" s="184"/>
      <c r="RO98" s="184"/>
      <c r="RP98" s="184"/>
      <c r="RQ98" s="184"/>
      <c r="RR98" s="184"/>
      <c r="RS98" s="184"/>
      <c r="RT98" s="184"/>
      <c r="RU98" s="184"/>
      <c r="RV98" s="184"/>
      <c r="RW98" s="184"/>
      <c r="RX98" s="184"/>
      <c r="RY98" s="184"/>
      <c r="RZ98" s="184"/>
      <c r="SA98" s="184"/>
      <c r="SB98" s="184"/>
      <c r="SC98" s="184"/>
      <c r="SD98" s="184"/>
      <c r="SE98" s="184"/>
      <c r="SF98" s="184"/>
      <c r="SG98" s="184"/>
      <c r="SH98" s="184"/>
      <c r="SI98" s="184"/>
      <c r="SJ98" s="184"/>
      <c r="SK98" s="184"/>
      <c r="SL98" s="184"/>
      <c r="SM98" s="184"/>
      <c r="SN98" s="184"/>
      <c r="SO98" s="184"/>
      <c r="SP98" s="184"/>
      <c r="SQ98" s="184"/>
      <c r="SR98" s="184"/>
      <c r="SS98" s="184"/>
      <c r="ST98" s="184"/>
      <c r="SU98" s="184"/>
      <c r="SV98" s="184"/>
      <c r="SW98" s="184"/>
      <c r="SX98" s="184"/>
      <c r="SY98" s="184"/>
      <c r="SZ98" s="184"/>
      <c r="TA98" s="184"/>
      <c r="TB98" s="184"/>
      <c r="TC98" s="184"/>
      <c r="TD98" s="184"/>
      <c r="TE98" s="184"/>
      <c r="TF98" s="184"/>
      <c r="TG98" s="184"/>
      <c r="TH98" s="184"/>
      <c r="TI98" s="184"/>
      <c r="TJ98" s="184"/>
      <c r="TK98" s="184"/>
      <c r="TL98" s="184"/>
      <c r="TM98" s="184"/>
      <c r="TN98" s="184"/>
      <c r="TO98" s="184"/>
      <c r="TP98" s="184"/>
      <c r="TQ98" s="184"/>
      <c r="TR98" s="184"/>
      <c r="TS98" s="184"/>
      <c r="TT98" s="184"/>
      <c r="TU98" s="184"/>
      <c r="TV98" s="184"/>
      <c r="TW98" s="184"/>
      <c r="TX98" s="184"/>
      <c r="TY98" s="184"/>
      <c r="TZ98" s="184"/>
      <c r="UA98" s="184"/>
      <c r="UB98" s="184"/>
      <c r="UC98" s="184"/>
      <c r="UD98" s="184"/>
      <c r="UE98" s="184"/>
      <c r="UF98" s="184"/>
      <c r="UG98" s="184"/>
      <c r="UH98" s="184"/>
      <c r="UI98" s="184"/>
      <c r="UJ98" s="184"/>
      <c r="UK98" s="184"/>
      <c r="UL98" s="184"/>
      <c r="UM98" s="184"/>
      <c r="UN98" s="184"/>
      <c r="UO98" s="184"/>
      <c r="UP98" s="184"/>
      <c r="UQ98" s="184"/>
      <c r="UR98" s="184"/>
      <c r="US98" s="184"/>
      <c r="UT98" s="184"/>
      <c r="UU98" s="184"/>
      <c r="UV98" s="184"/>
      <c r="UW98" s="184"/>
      <c r="UX98" s="184"/>
      <c r="UY98" s="184"/>
      <c r="UZ98" s="184"/>
      <c r="VA98" s="184"/>
      <c r="VB98" s="184"/>
      <c r="VC98" s="184"/>
      <c r="VD98" s="184"/>
      <c r="VE98" s="184"/>
      <c r="VF98" s="184"/>
      <c r="VG98" s="184"/>
      <c r="VH98" s="184"/>
      <c r="VI98" s="184"/>
      <c r="VJ98" s="184"/>
      <c r="VK98" s="184"/>
      <c r="VL98" s="184"/>
      <c r="VM98" s="184"/>
      <c r="VN98" s="184"/>
      <c r="VO98" s="184"/>
      <c r="VP98" s="184"/>
      <c r="VQ98" s="184"/>
      <c r="VR98" s="184"/>
      <c r="VS98" s="184"/>
      <c r="VT98" s="184"/>
      <c r="VU98" s="184"/>
      <c r="VV98" s="184"/>
      <c r="VW98" s="184"/>
      <c r="VX98" s="184"/>
      <c r="VY98" s="184"/>
      <c r="VZ98" s="184"/>
      <c r="WA98" s="184"/>
      <c r="WB98" s="184"/>
      <c r="WC98" s="184"/>
      <c r="WD98" s="184"/>
      <c r="WE98" s="184"/>
      <c r="WF98" s="184"/>
      <c r="WG98" s="184"/>
      <c r="WH98" s="184"/>
      <c r="WI98" s="184"/>
      <c r="WJ98" s="184"/>
      <c r="WK98" s="184"/>
      <c r="WL98" s="184"/>
      <c r="WM98" s="184"/>
      <c r="WN98" s="184"/>
      <c r="WO98" s="184"/>
      <c r="WP98" s="184"/>
      <c r="WQ98" s="184"/>
      <c r="WR98" s="184"/>
      <c r="WS98" s="184"/>
      <c r="WT98" s="184"/>
      <c r="WU98" s="184"/>
      <c r="WV98" s="184"/>
      <c r="WW98" s="184"/>
      <c r="WX98" s="184"/>
      <c r="WY98" s="184"/>
      <c r="WZ98" s="184"/>
      <c r="XA98" s="184"/>
      <c r="XB98" s="184"/>
      <c r="XC98" s="184"/>
      <c r="XD98" s="184"/>
      <c r="XE98" s="184"/>
      <c r="XF98" s="184"/>
      <c r="XG98" s="184"/>
      <c r="XH98" s="184"/>
      <c r="XI98" s="184"/>
      <c r="XJ98" s="184"/>
      <c r="XK98" s="184"/>
      <c r="XL98" s="184"/>
      <c r="XM98" s="184"/>
      <c r="XN98" s="184"/>
      <c r="XO98" s="184"/>
      <c r="XP98" s="184"/>
      <c r="XQ98" s="184"/>
      <c r="XR98" s="184"/>
      <c r="XS98" s="184"/>
      <c r="XT98" s="184"/>
      <c r="XU98" s="184"/>
      <c r="XV98" s="184"/>
      <c r="XW98" s="184"/>
      <c r="XX98" s="184"/>
      <c r="XY98" s="184"/>
      <c r="XZ98" s="184"/>
      <c r="YA98" s="184"/>
      <c r="YB98" s="184"/>
      <c r="YC98" s="184"/>
      <c r="YD98" s="184"/>
      <c r="YE98" s="184"/>
      <c r="YF98" s="184"/>
      <c r="YG98" s="184"/>
      <c r="YH98" s="184"/>
      <c r="YI98" s="184"/>
      <c r="YJ98" s="184"/>
      <c r="YK98" s="184"/>
      <c r="YL98" s="184"/>
      <c r="YM98" s="184"/>
      <c r="YN98" s="184"/>
      <c r="YO98" s="184"/>
      <c r="YP98" s="184"/>
      <c r="YQ98" s="184"/>
      <c r="YR98" s="184"/>
      <c r="YS98" s="184"/>
      <c r="YT98" s="184"/>
      <c r="YU98" s="184"/>
      <c r="YV98" s="184"/>
      <c r="YW98" s="184"/>
      <c r="YX98" s="184"/>
      <c r="YY98" s="184"/>
      <c r="YZ98" s="184"/>
      <c r="ZA98" s="184"/>
      <c r="ZB98" s="184"/>
      <c r="ZC98" s="184"/>
      <c r="ZD98" s="184"/>
      <c r="ZE98" s="184"/>
      <c r="ZF98" s="184"/>
      <c r="ZG98" s="184"/>
      <c r="ZH98" s="184"/>
      <c r="ZI98" s="184"/>
      <c r="ZJ98" s="184"/>
      <c r="ZK98" s="184"/>
      <c r="ZL98" s="184"/>
      <c r="ZM98" s="184"/>
      <c r="ZN98" s="184"/>
      <c r="ZO98" s="184"/>
      <c r="ZP98" s="184"/>
      <c r="ZQ98" s="184"/>
      <c r="ZR98" s="184"/>
      <c r="ZS98" s="184"/>
      <c r="ZT98" s="184"/>
      <c r="ZU98" s="184"/>
      <c r="ZV98" s="184"/>
      <c r="ZW98" s="184"/>
      <c r="ZX98" s="184"/>
      <c r="ZY98" s="184"/>
      <c r="ZZ98" s="184"/>
      <c r="AAA98" s="184"/>
      <c r="AAB98" s="184"/>
      <c r="AAC98" s="184"/>
      <c r="AAD98" s="184"/>
      <c r="AAE98" s="184"/>
      <c r="AAF98" s="184"/>
      <c r="AAG98" s="184"/>
      <c r="AAH98" s="184"/>
      <c r="AAI98" s="184"/>
      <c r="AAJ98" s="184"/>
      <c r="AAK98" s="184"/>
      <c r="AAL98" s="184"/>
      <c r="AAM98" s="184"/>
      <c r="AAN98" s="184"/>
      <c r="AAO98" s="184"/>
      <c r="AAP98" s="184"/>
      <c r="AAQ98" s="184"/>
      <c r="AAR98" s="184"/>
      <c r="AAS98" s="184"/>
      <c r="AAT98" s="184"/>
      <c r="AAU98" s="184"/>
      <c r="AAV98" s="184"/>
      <c r="AAW98" s="184"/>
      <c r="AAX98" s="184"/>
      <c r="AAY98" s="184"/>
      <c r="AAZ98" s="184"/>
      <c r="ABA98" s="184"/>
      <c r="ABB98" s="184"/>
      <c r="ABC98" s="184"/>
      <c r="ABD98" s="184"/>
      <c r="ABE98" s="184"/>
      <c r="ABF98" s="184"/>
      <c r="ABG98" s="184"/>
      <c r="ABH98" s="184"/>
      <c r="ABI98" s="184"/>
      <c r="ABJ98" s="184"/>
      <c r="ABK98" s="184"/>
      <c r="ABL98" s="184"/>
      <c r="ABM98" s="184"/>
      <c r="ABN98" s="184"/>
      <c r="ABO98" s="184"/>
      <c r="ABP98" s="184"/>
      <c r="ABQ98" s="184"/>
      <c r="ABR98" s="184"/>
      <c r="ABS98" s="184"/>
      <c r="ABT98" s="184"/>
      <c r="ABU98" s="184"/>
      <c r="ABV98" s="184"/>
      <c r="ABW98" s="184"/>
      <c r="ABX98" s="184"/>
      <c r="ABY98" s="184"/>
      <c r="ABZ98" s="184"/>
      <c r="ACA98" s="184"/>
      <c r="ACB98" s="184"/>
      <c r="ACC98" s="184"/>
      <c r="ACD98" s="184"/>
      <c r="ACE98" s="184"/>
      <c r="ACF98" s="184"/>
      <c r="ACG98" s="184"/>
      <c r="ACH98" s="184"/>
      <c r="ACI98" s="184"/>
      <c r="ACJ98" s="184"/>
      <c r="ACK98" s="184"/>
      <c r="ACL98" s="184"/>
      <c r="ACM98" s="184"/>
      <c r="ACN98" s="184"/>
      <c r="ACO98" s="184"/>
      <c r="ACP98" s="184"/>
      <c r="ACQ98" s="184"/>
      <c r="ACR98" s="184"/>
      <c r="ACS98" s="184"/>
      <c r="ACT98" s="184"/>
      <c r="ACU98" s="184"/>
      <c r="ACV98" s="184"/>
      <c r="ACW98" s="184"/>
      <c r="ACX98" s="184"/>
      <c r="ACY98" s="184"/>
      <c r="ACZ98" s="184"/>
      <c r="ADA98" s="184"/>
      <c r="ADB98" s="184"/>
      <c r="ADC98" s="184"/>
      <c r="ADD98" s="184"/>
      <c r="ADE98" s="184"/>
      <c r="ADF98" s="184"/>
      <c r="ADG98" s="184"/>
      <c r="ADH98" s="184"/>
      <c r="ADI98" s="184"/>
      <c r="ADJ98" s="184"/>
      <c r="ADK98" s="184"/>
      <c r="ADL98" s="184"/>
      <c r="ADM98" s="184"/>
      <c r="ADN98" s="184"/>
      <c r="ADO98" s="184"/>
      <c r="ADP98" s="184"/>
      <c r="ADQ98" s="184"/>
      <c r="ADR98" s="184"/>
      <c r="ADS98" s="184"/>
      <c r="ADT98" s="184"/>
      <c r="ADU98" s="184"/>
      <c r="ADV98" s="184"/>
      <c r="ADW98" s="184"/>
      <c r="ADX98" s="184"/>
      <c r="ADY98" s="184"/>
      <c r="ADZ98" s="184"/>
      <c r="AEA98" s="184"/>
      <c r="AEB98" s="184"/>
      <c r="AEC98" s="184"/>
      <c r="AED98" s="184"/>
      <c r="AEE98" s="184"/>
      <c r="AEF98" s="184"/>
      <c r="AEG98" s="184"/>
      <c r="AEH98" s="184"/>
      <c r="AEI98" s="184"/>
      <c r="AEJ98" s="184"/>
      <c r="AEK98" s="184"/>
      <c r="AEL98" s="184"/>
      <c r="AEM98" s="184"/>
      <c r="AEN98" s="184"/>
      <c r="AEO98" s="184"/>
      <c r="AEP98" s="184"/>
      <c r="AEQ98" s="184"/>
      <c r="AER98" s="184"/>
      <c r="AES98" s="184"/>
      <c r="AET98" s="184"/>
      <c r="AEU98" s="184"/>
      <c r="AEV98" s="184"/>
      <c r="AEW98" s="184"/>
      <c r="AEX98" s="184"/>
      <c r="AEY98" s="184"/>
      <c r="AEZ98" s="184"/>
      <c r="AFA98" s="184"/>
      <c r="AFB98" s="184"/>
      <c r="AFC98" s="184"/>
      <c r="AFD98" s="184"/>
      <c r="AFE98" s="184"/>
      <c r="AFF98" s="184"/>
      <c r="AFG98" s="184"/>
      <c r="AFH98" s="184"/>
      <c r="AFI98" s="184"/>
      <c r="AFJ98" s="184"/>
      <c r="AFK98" s="184"/>
      <c r="AFL98" s="184"/>
      <c r="AFM98" s="184"/>
      <c r="AFN98" s="184"/>
      <c r="AFO98" s="184"/>
      <c r="AFP98" s="184"/>
      <c r="AFQ98" s="184"/>
      <c r="AFR98" s="184"/>
      <c r="AFS98" s="184"/>
      <c r="AFT98" s="184"/>
      <c r="AFU98" s="184"/>
      <c r="AFV98" s="184"/>
      <c r="AFW98" s="184"/>
      <c r="AFX98" s="184"/>
      <c r="AFY98" s="184"/>
    </row>
    <row r="99" spans="2:857" ht="13.35" customHeight="1" x14ac:dyDescent="0.25">
      <c r="B99" s="263" t="s">
        <v>9547</v>
      </c>
      <c r="C99" s="278">
        <v>24000</v>
      </c>
      <c r="D99" s="264" t="s">
        <v>9548</v>
      </c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4"/>
      <c r="DM99" s="184"/>
      <c r="DN99" s="184"/>
      <c r="DO99" s="184"/>
      <c r="DP99" s="184"/>
      <c r="DQ99" s="184"/>
      <c r="DR99" s="184"/>
      <c r="DS99" s="184"/>
      <c r="DT99" s="184"/>
      <c r="DU99" s="184"/>
      <c r="DV99" s="184"/>
      <c r="DW99" s="184"/>
      <c r="DX99" s="184"/>
      <c r="DY99" s="184"/>
      <c r="DZ99" s="184"/>
      <c r="EA99" s="184"/>
      <c r="EB99" s="184"/>
      <c r="EC99" s="184"/>
      <c r="ED99" s="184"/>
      <c r="EE99" s="184"/>
      <c r="EF99" s="184"/>
      <c r="EG99" s="184"/>
      <c r="EH99" s="184"/>
      <c r="EI99" s="184"/>
      <c r="EJ99" s="184"/>
      <c r="EK99" s="184"/>
      <c r="EL99" s="184"/>
      <c r="EM99" s="184"/>
      <c r="EN99" s="184"/>
      <c r="EO99" s="184"/>
      <c r="EP99" s="184"/>
      <c r="EQ99" s="184"/>
      <c r="ER99" s="184"/>
      <c r="ES99" s="184"/>
      <c r="ET99" s="184"/>
      <c r="EU99" s="184"/>
      <c r="EV99" s="184"/>
      <c r="EW99" s="184"/>
      <c r="EX99" s="184"/>
      <c r="EY99" s="184"/>
      <c r="EZ99" s="184"/>
      <c r="FA99" s="184"/>
      <c r="FB99" s="184"/>
      <c r="FC99" s="184"/>
      <c r="FD99" s="184"/>
      <c r="FE99" s="184"/>
      <c r="FF99" s="184"/>
      <c r="FG99" s="184"/>
      <c r="FH99" s="184"/>
      <c r="FI99" s="184"/>
      <c r="FJ99" s="184"/>
      <c r="FK99" s="184"/>
      <c r="FL99" s="184"/>
      <c r="FM99" s="184"/>
      <c r="FN99" s="184"/>
      <c r="FO99" s="184"/>
      <c r="FP99" s="184"/>
      <c r="FQ99" s="184"/>
      <c r="FR99" s="184"/>
      <c r="FS99" s="184"/>
      <c r="FT99" s="184"/>
      <c r="FU99" s="184"/>
      <c r="FV99" s="184"/>
      <c r="FW99" s="184"/>
      <c r="FX99" s="184"/>
      <c r="FY99" s="184"/>
      <c r="FZ99" s="184"/>
      <c r="GA99" s="184"/>
      <c r="GB99" s="184"/>
      <c r="GC99" s="184"/>
      <c r="GD99" s="184"/>
      <c r="GE99" s="184"/>
      <c r="GF99" s="184"/>
      <c r="GG99" s="184"/>
      <c r="GH99" s="184"/>
      <c r="GI99" s="184"/>
      <c r="GJ99" s="184"/>
      <c r="GK99" s="184"/>
      <c r="GL99" s="184"/>
      <c r="GM99" s="184"/>
      <c r="GN99" s="184"/>
      <c r="GO99" s="184"/>
      <c r="GP99" s="184"/>
      <c r="GQ99" s="184"/>
      <c r="GR99" s="184"/>
      <c r="GS99" s="184"/>
      <c r="GT99" s="184"/>
      <c r="GU99" s="184"/>
      <c r="GV99" s="184"/>
      <c r="GW99" s="184"/>
      <c r="GX99" s="184"/>
      <c r="GY99" s="184"/>
      <c r="GZ99" s="184"/>
      <c r="HA99" s="184"/>
      <c r="HB99" s="184"/>
      <c r="HC99" s="184"/>
      <c r="HD99" s="184"/>
      <c r="HE99" s="184"/>
      <c r="HF99" s="184"/>
      <c r="HG99" s="184"/>
      <c r="HH99" s="184"/>
      <c r="HI99" s="184"/>
      <c r="HJ99" s="184"/>
      <c r="HK99" s="184"/>
      <c r="HL99" s="184"/>
      <c r="HM99" s="184"/>
      <c r="HN99" s="184"/>
      <c r="HO99" s="184"/>
      <c r="HP99" s="184"/>
      <c r="HQ99" s="184"/>
      <c r="HR99" s="184"/>
      <c r="HS99" s="184"/>
      <c r="HT99" s="184"/>
      <c r="HU99" s="184"/>
      <c r="HV99" s="184"/>
      <c r="HW99" s="184"/>
      <c r="HX99" s="184"/>
      <c r="HY99" s="184"/>
      <c r="HZ99" s="184"/>
      <c r="IA99" s="184"/>
      <c r="IB99" s="184"/>
      <c r="IC99" s="184"/>
      <c r="ID99" s="184"/>
      <c r="IE99" s="184"/>
      <c r="IF99" s="184"/>
      <c r="IG99" s="184"/>
      <c r="IH99" s="184"/>
      <c r="II99" s="184"/>
      <c r="IJ99" s="184"/>
      <c r="IK99" s="184"/>
      <c r="IL99" s="184"/>
      <c r="IM99" s="184"/>
      <c r="IN99" s="184"/>
      <c r="IO99" s="184"/>
      <c r="IP99" s="184"/>
      <c r="IQ99" s="184"/>
      <c r="IR99" s="184"/>
      <c r="IS99" s="184"/>
      <c r="IT99" s="184"/>
      <c r="IU99" s="184"/>
      <c r="IV99" s="184"/>
      <c r="IW99" s="184"/>
      <c r="IX99" s="184"/>
      <c r="IY99" s="184"/>
      <c r="IZ99" s="184"/>
      <c r="JA99" s="184"/>
      <c r="JB99" s="184"/>
      <c r="JC99" s="184"/>
      <c r="JD99" s="184"/>
      <c r="JE99" s="184"/>
      <c r="JF99" s="184"/>
      <c r="JG99" s="184"/>
      <c r="JH99" s="184"/>
      <c r="JI99" s="184"/>
      <c r="JJ99" s="184"/>
      <c r="JK99" s="184"/>
      <c r="JL99" s="184"/>
      <c r="JM99" s="184"/>
      <c r="JN99" s="184"/>
      <c r="JO99" s="184"/>
      <c r="JP99" s="184"/>
      <c r="JQ99" s="184"/>
      <c r="JR99" s="184"/>
      <c r="JS99" s="184"/>
      <c r="JT99" s="184"/>
      <c r="JU99" s="184"/>
      <c r="JV99" s="184"/>
      <c r="JW99" s="184"/>
      <c r="JX99" s="184"/>
      <c r="JY99" s="184"/>
      <c r="JZ99" s="184"/>
      <c r="KA99" s="184"/>
      <c r="KB99" s="184"/>
      <c r="KC99" s="184"/>
      <c r="KD99" s="184"/>
      <c r="KE99" s="184"/>
      <c r="KF99" s="184"/>
      <c r="KG99" s="184"/>
      <c r="KH99" s="184"/>
      <c r="KI99" s="184"/>
      <c r="KJ99" s="184"/>
      <c r="KK99" s="184"/>
      <c r="KL99" s="184"/>
      <c r="KM99" s="184"/>
      <c r="KN99" s="184"/>
      <c r="KO99" s="184"/>
      <c r="KP99" s="184"/>
      <c r="KQ99" s="184"/>
      <c r="KR99" s="184"/>
      <c r="KS99" s="184"/>
      <c r="KT99" s="184"/>
      <c r="KU99" s="184"/>
      <c r="KV99" s="184"/>
      <c r="KW99" s="184"/>
      <c r="KX99" s="184"/>
      <c r="KY99" s="184"/>
      <c r="KZ99" s="184"/>
      <c r="LA99" s="184"/>
      <c r="LB99" s="184"/>
      <c r="LC99" s="184"/>
      <c r="LD99" s="184"/>
      <c r="LE99" s="184"/>
      <c r="LF99" s="184"/>
      <c r="LG99" s="184"/>
      <c r="LH99" s="184"/>
      <c r="LI99" s="184"/>
      <c r="LJ99" s="184"/>
      <c r="LK99" s="184"/>
      <c r="LL99" s="184"/>
      <c r="LM99" s="184"/>
      <c r="LN99" s="184"/>
      <c r="LO99" s="184"/>
      <c r="LP99" s="184"/>
      <c r="LQ99" s="184"/>
      <c r="LR99" s="184"/>
      <c r="LS99" s="184"/>
      <c r="LT99" s="184"/>
      <c r="LU99" s="184"/>
      <c r="LV99" s="184"/>
      <c r="LW99" s="184"/>
      <c r="LX99" s="184"/>
      <c r="LY99" s="184"/>
      <c r="LZ99" s="184"/>
      <c r="MA99" s="184"/>
      <c r="MB99" s="184"/>
      <c r="MC99" s="184"/>
      <c r="MD99" s="184"/>
      <c r="ME99" s="184"/>
      <c r="MF99" s="184"/>
      <c r="MG99" s="184"/>
      <c r="MH99" s="184"/>
      <c r="MI99" s="184"/>
      <c r="MJ99" s="184"/>
      <c r="MK99" s="184"/>
      <c r="ML99" s="184"/>
      <c r="MM99" s="184"/>
      <c r="MN99" s="184"/>
      <c r="MO99" s="184"/>
      <c r="MP99" s="184"/>
      <c r="MQ99" s="184"/>
      <c r="MR99" s="184"/>
      <c r="MS99" s="184"/>
      <c r="MT99" s="184"/>
      <c r="MU99" s="184"/>
      <c r="MV99" s="184"/>
      <c r="MW99" s="184"/>
      <c r="MX99" s="184"/>
      <c r="MY99" s="184"/>
      <c r="MZ99" s="184"/>
      <c r="NA99" s="184"/>
      <c r="NB99" s="184"/>
      <c r="NC99" s="184"/>
      <c r="ND99" s="184"/>
      <c r="NE99" s="184"/>
      <c r="NF99" s="184"/>
      <c r="NG99" s="184"/>
      <c r="NH99" s="184"/>
      <c r="NI99" s="184"/>
      <c r="NJ99" s="184"/>
      <c r="NK99" s="184"/>
      <c r="NL99" s="184"/>
      <c r="NM99" s="184"/>
      <c r="NN99" s="184"/>
      <c r="NO99" s="184"/>
      <c r="NP99" s="184"/>
      <c r="NQ99" s="184"/>
      <c r="NR99" s="184"/>
      <c r="NS99" s="184"/>
      <c r="NT99" s="184"/>
      <c r="NU99" s="184"/>
      <c r="NV99" s="184"/>
      <c r="NW99" s="184"/>
      <c r="NX99" s="184"/>
      <c r="NY99" s="184"/>
      <c r="NZ99" s="184"/>
      <c r="OA99" s="184"/>
      <c r="OB99" s="184"/>
      <c r="OC99" s="184"/>
      <c r="OD99" s="184"/>
      <c r="OE99" s="184"/>
      <c r="OF99" s="184"/>
      <c r="OG99" s="184"/>
      <c r="OH99" s="184"/>
      <c r="OI99" s="184"/>
      <c r="OJ99" s="184"/>
      <c r="OK99" s="184"/>
      <c r="OL99" s="184"/>
      <c r="OM99" s="184"/>
      <c r="ON99" s="184"/>
      <c r="OO99" s="184"/>
      <c r="OP99" s="184"/>
      <c r="OQ99" s="184"/>
      <c r="OR99" s="184"/>
      <c r="OS99" s="184"/>
      <c r="OT99" s="184"/>
      <c r="OU99" s="184"/>
      <c r="OV99" s="184"/>
      <c r="OW99" s="184"/>
      <c r="OX99" s="184"/>
      <c r="OY99" s="184"/>
      <c r="OZ99" s="184"/>
      <c r="PA99" s="184"/>
      <c r="PB99" s="184"/>
      <c r="PC99" s="184"/>
      <c r="PD99" s="184"/>
      <c r="PE99" s="184"/>
      <c r="PF99" s="184"/>
      <c r="PG99" s="184"/>
      <c r="PH99" s="184"/>
      <c r="PI99" s="184"/>
      <c r="PJ99" s="184"/>
      <c r="PK99" s="184"/>
      <c r="PL99" s="184"/>
      <c r="PM99" s="184"/>
      <c r="PN99" s="184"/>
      <c r="PO99" s="184"/>
      <c r="PP99" s="184"/>
      <c r="PQ99" s="184"/>
      <c r="PR99" s="184"/>
      <c r="PS99" s="184"/>
      <c r="PT99" s="184"/>
      <c r="PU99" s="184"/>
      <c r="PV99" s="184"/>
      <c r="PW99" s="184"/>
      <c r="PX99" s="184"/>
      <c r="PY99" s="184"/>
      <c r="PZ99" s="184"/>
      <c r="QA99" s="184"/>
      <c r="QB99" s="184"/>
      <c r="QC99" s="184"/>
      <c r="QD99" s="184"/>
      <c r="QE99" s="184"/>
      <c r="QF99" s="184"/>
      <c r="QG99" s="184"/>
      <c r="QH99" s="184"/>
      <c r="QI99" s="184"/>
      <c r="QJ99" s="184"/>
      <c r="QK99" s="184"/>
      <c r="QL99" s="184"/>
      <c r="QM99" s="184"/>
      <c r="QN99" s="184"/>
      <c r="QO99" s="184"/>
      <c r="QP99" s="184"/>
      <c r="QQ99" s="184"/>
      <c r="QR99" s="184"/>
      <c r="QS99" s="184"/>
      <c r="QT99" s="184"/>
      <c r="QU99" s="184"/>
      <c r="QV99" s="184"/>
      <c r="QW99" s="184"/>
      <c r="QX99" s="184"/>
      <c r="QY99" s="184"/>
      <c r="QZ99" s="184"/>
      <c r="RA99" s="184"/>
      <c r="RB99" s="184"/>
      <c r="RC99" s="184"/>
      <c r="RD99" s="184"/>
      <c r="RE99" s="184"/>
      <c r="RF99" s="184"/>
      <c r="RG99" s="184"/>
      <c r="RH99" s="184"/>
      <c r="RI99" s="184"/>
      <c r="RJ99" s="184"/>
      <c r="RK99" s="184"/>
      <c r="RL99" s="184"/>
      <c r="RM99" s="184"/>
      <c r="RN99" s="184"/>
      <c r="RO99" s="184"/>
      <c r="RP99" s="184"/>
      <c r="RQ99" s="184"/>
      <c r="RR99" s="184"/>
      <c r="RS99" s="184"/>
      <c r="RT99" s="184"/>
      <c r="RU99" s="184"/>
      <c r="RV99" s="184"/>
      <c r="RW99" s="184"/>
      <c r="RX99" s="184"/>
      <c r="RY99" s="184"/>
      <c r="RZ99" s="184"/>
      <c r="SA99" s="184"/>
      <c r="SB99" s="184"/>
      <c r="SC99" s="184"/>
      <c r="SD99" s="184"/>
      <c r="SE99" s="184"/>
      <c r="SF99" s="184"/>
      <c r="SG99" s="184"/>
      <c r="SH99" s="184"/>
      <c r="SI99" s="184"/>
      <c r="SJ99" s="184"/>
      <c r="SK99" s="184"/>
      <c r="SL99" s="184"/>
      <c r="SM99" s="184"/>
      <c r="SN99" s="184"/>
      <c r="SO99" s="184"/>
      <c r="SP99" s="184"/>
      <c r="SQ99" s="184"/>
      <c r="SR99" s="184"/>
      <c r="SS99" s="184"/>
      <c r="ST99" s="184"/>
      <c r="SU99" s="184"/>
      <c r="SV99" s="184"/>
      <c r="SW99" s="184"/>
      <c r="SX99" s="184"/>
      <c r="SY99" s="184"/>
      <c r="SZ99" s="184"/>
      <c r="TA99" s="184"/>
      <c r="TB99" s="184"/>
      <c r="TC99" s="184"/>
      <c r="TD99" s="184"/>
      <c r="TE99" s="184"/>
      <c r="TF99" s="184"/>
      <c r="TG99" s="184"/>
      <c r="TH99" s="184"/>
      <c r="TI99" s="184"/>
      <c r="TJ99" s="184"/>
      <c r="TK99" s="184"/>
      <c r="TL99" s="184"/>
      <c r="TM99" s="184"/>
      <c r="TN99" s="184"/>
      <c r="TO99" s="184"/>
      <c r="TP99" s="184"/>
      <c r="TQ99" s="184"/>
      <c r="TR99" s="184"/>
      <c r="TS99" s="184"/>
      <c r="TT99" s="184"/>
      <c r="TU99" s="184"/>
      <c r="TV99" s="184"/>
      <c r="TW99" s="184"/>
      <c r="TX99" s="184"/>
      <c r="TY99" s="184"/>
      <c r="TZ99" s="184"/>
      <c r="UA99" s="184"/>
      <c r="UB99" s="184"/>
      <c r="UC99" s="184"/>
      <c r="UD99" s="184"/>
      <c r="UE99" s="184"/>
      <c r="UF99" s="184"/>
      <c r="UG99" s="184"/>
      <c r="UH99" s="184"/>
      <c r="UI99" s="184"/>
      <c r="UJ99" s="184"/>
      <c r="UK99" s="184"/>
      <c r="UL99" s="184"/>
      <c r="UM99" s="184"/>
      <c r="UN99" s="184"/>
      <c r="UO99" s="184"/>
      <c r="UP99" s="184"/>
      <c r="UQ99" s="184"/>
      <c r="UR99" s="184"/>
      <c r="US99" s="184"/>
      <c r="UT99" s="184"/>
      <c r="UU99" s="184"/>
      <c r="UV99" s="184"/>
      <c r="UW99" s="184"/>
      <c r="UX99" s="184"/>
      <c r="UY99" s="184"/>
      <c r="UZ99" s="184"/>
      <c r="VA99" s="184"/>
      <c r="VB99" s="184"/>
      <c r="VC99" s="184"/>
      <c r="VD99" s="184"/>
      <c r="VE99" s="184"/>
      <c r="VF99" s="184"/>
      <c r="VG99" s="184"/>
      <c r="VH99" s="184"/>
      <c r="VI99" s="184"/>
      <c r="VJ99" s="184"/>
      <c r="VK99" s="184"/>
      <c r="VL99" s="184"/>
      <c r="VM99" s="184"/>
      <c r="VN99" s="184"/>
      <c r="VO99" s="184"/>
      <c r="VP99" s="184"/>
      <c r="VQ99" s="184"/>
      <c r="VR99" s="184"/>
      <c r="VS99" s="184"/>
      <c r="VT99" s="184"/>
      <c r="VU99" s="184"/>
      <c r="VV99" s="184"/>
      <c r="VW99" s="184"/>
      <c r="VX99" s="184"/>
      <c r="VY99" s="184"/>
      <c r="VZ99" s="184"/>
      <c r="WA99" s="184"/>
      <c r="WB99" s="184"/>
      <c r="WC99" s="184"/>
      <c r="WD99" s="184"/>
      <c r="WE99" s="184"/>
      <c r="WF99" s="184"/>
      <c r="WG99" s="184"/>
      <c r="WH99" s="184"/>
      <c r="WI99" s="184"/>
      <c r="WJ99" s="184"/>
      <c r="WK99" s="184"/>
      <c r="WL99" s="184"/>
      <c r="WM99" s="184"/>
      <c r="WN99" s="184"/>
      <c r="WO99" s="184"/>
      <c r="WP99" s="184"/>
      <c r="WQ99" s="184"/>
      <c r="WR99" s="184"/>
      <c r="WS99" s="184"/>
      <c r="WT99" s="184"/>
      <c r="WU99" s="184"/>
      <c r="WV99" s="184"/>
      <c r="WW99" s="184"/>
      <c r="WX99" s="184"/>
      <c r="WY99" s="184"/>
      <c r="WZ99" s="184"/>
      <c r="XA99" s="184"/>
      <c r="XB99" s="184"/>
      <c r="XC99" s="184"/>
      <c r="XD99" s="184"/>
      <c r="XE99" s="184"/>
      <c r="XF99" s="184"/>
      <c r="XG99" s="184"/>
      <c r="XH99" s="184"/>
      <c r="XI99" s="184"/>
      <c r="XJ99" s="184"/>
      <c r="XK99" s="184"/>
      <c r="XL99" s="184"/>
      <c r="XM99" s="184"/>
      <c r="XN99" s="184"/>
      <c r="XO99" s="184"/>
      <c r="XP99" s="184"/>
      <c r="XQ99" s="184"/>
      <c r="XR99" s="184"/>
      <c r="XS99" s="184"/>
      <c r="XT99" s="184"/>
      <c r="XU99" s="184"/>
      <c r="XV99" s="184"/>
      <c r="XW99" s="184"/>
      <c r="XX99" s="184"/>
      <c r="XY99" s="184"/>
      <c r="XZ99" s="184"/>
      <c r="YA99" s="184"/>
      <c r="YB99" s="184"/>
      <c r="YC99" s="184"/>
      <c r="YD99" s="184"/>
      <c r="YE99" s="184"/>
      <c r="YF99" s="184"/>
      <c r="YG99" s="184"/>
      <c r="YH99" s="184"/>
      <c r="YI99" s="184"/>
      <c r="YJ99" s="184"/>
      <c r="YK99" s="184"/>
      <c r="YL99" s="184"/>
      <c r="YM99" s="184"/>
      <c r="YN99" s="184"/>
      <c r="YO99" s="184"/>
      <c r="YP99" s="184"/>
      <c r="YQ99" s="184"/>
      <c r="YR99" s="184"/>
      <c r="YS99" s="184"/>
      <c r="YT99" s="184"/>
      <c r="YU99" s="184"/>
      <c r="YV99" s="184"/>
      <c r="YW99" s="184"/>
      <c r="YX99" s="184"/>
      <c r="YY99" s="184"/>
      <c r="YZ99" s="184"/>
      <c r="ZA99" s="184"/>
      <c r="ZB99" s="184"/>
      <c r="ZC99" s="184"/>
      <c r="ZD99" s="184"/>
      <c r="ZE99" s="184"/>
      <c r="ZF99" s="184"/>
      <c r="ZG99" s="184"/>
      <c r="ZH99" s="184"/>
      <c r="ZI99" s="184"/>
      <c r="ZJ99" s="184"/>
      <c r="ZK99" s="184"/>
      <c r="ZL99" s="184"/>
      <c r="ZM99" s="184"/>
      <c r="ZN99" s="184"/>
      <c r="ZO99" s="184"/>
      <c r="ZP99" s="184"/>
      <c r="ZQ99" s="184"/>
      <c r="ZR99" s="184"/>
      <c r="ZS99" s="184"/>
      <c r="ZT99" s="184"/>
      <c r="ZU99" s="184"/>
      <c r="ZV99" s="184"/>
      <c r="ZW99" s="184"/>
      <c r="ZX99" s="184"/>
      <c r="ZY99" s="184"/>
      <c r="ZZ99" s="184"/>
      <c r="AAA99" s="184"/>
      <c r="AAB99" s="184"/>
      <c r="AAC99" s="184"/>
      <c r="AAD99" s="184"/>
      <c r="AAE99" s="184"/>
      <c r="AAF99" s="184"/>
      <c r="AAG99" s="184"/>
      <c r="AAH99" s="184"/>
      <c r="AAI99" s="184"/>
      <c r="AAJ99" s="184"/>
      <c r="AAK99" s="184"/>
      <c r="AAL99" s="184"/>
      <c r="AAM99" s="184"/>
      <c r="AAN99" s="184"/>
      <c r="AAO99" s="184"/>
      <c r="AAP99" s="184"/>
      <c r="AAQ99" s="184"/>
      <c r="AAR99" s="184"/>
      <c r="AAS99" s="184"/>
      <c r="AAT99" s="184"/>
      <c r="AAU99" s="184"/>
      <c r="AAV99" s="184"/>
      <c r="AAW99" s="184"/>
      <c r="AAX99" s="184"/>
      <c r="AAY99" s="184"/>
      <c r="AAZ99" s="184"/>
      <c r="ABA99" s="184"/>
      <c r="ABB99" s="184"/>
      <c r="ABC99" s="184"/>
      <c r="ABD99" s="184"/>
      <c r="ABE99" s="184"/>
      <c r="ABF99" s="184"/>
      <c r="ABG99" s="184"/>
      <c r="ABH99" s="184"/>
      <c r="ABI99" s="184"/>
      <c r="ABJ99" s="184"/>
      <c r="ABK99" s="184"/>
      <c r="ABL99" s="184"/>
      <c r="ABM99" s="184"/>
      <c r="ABN99" s="184"/>
      <c r="ABO99" s="184"/>
      <c r="ABP99" s="184"/>
      <c r="ABQ99" s="184"/>
      <c r="ABR99" s="184"/>
      <c r="ABS99" s="184"/>
      <c r="ABT99" s="184"/>
      <c r="ABU99" s="184"/>
      <c r="ABV99" s="184"/>
      <c r="ABW99" s="184"/>
      <c r="ABX99" s="184"/>
      <c r="ABY99" s="184"/>
      <c r="ABZ99" s="184"/>
      <c r="ACA99" s="184"/>
      <c r="ACB99" s="184"/>
      <c r="ACC99" s="184"/>
      <c r="ACD99" s="184"/>
      <c r="ACE99" s="184"/>
      <c r="ACF99" s="184"/>
      <c r="ACG99" s="184"/>
      <c r="ACH99" s="184"/>
      <c r="ACI99" s="184"/>
      <c r="ACJ99" s="184"/>
      <c r="ACK99" s="184"/>
      <c r="ACL99" s="184"/>
      <c r="ACM99" s="184"/>
      <c r="ACN99" s="184"/>
      <c r="ACO99" s="184"/>
      <c r="ACP99" s="184"/>
      <c r="ACQ99" s="184"/>
      <c r="ACR99" s="184"/>
      <c r="ACS99" s="184"/>
      <c r="ACT99" s="184"/>
      <c r="ACU99" s="184"/>
      <c r="ACV99" s="184"/>
      <c r="ACW99" s="184"/>
      <c r="ACX99" s="184"/>
      <c r="ACY99" s="184"/>
      <c r="ACZ99" s="184"/>
      <c r="ADA99" s="184"/>
      <c r="ADB99" s="184"/>
      <c r="ADC99" s="184"/>
      <c r="ADD99" s="184"/>
      <c r="ADE99" s="184"/>
      <c r="ADF99" s="184"/>
      <c r="ADG99" s="184"/>
      <c r="ADH99" s="184"/>
      <c r="ADI99" s="184"/>
      <c r="ADJ99" s="184"/>
      <c r="ADK99" s="184"/>
      <c r="ADL99" s="184"/>
      <c r="ADM99" s="184"/>
      <c r="ADN99" s="184"/>
      <c r="ADO99" s="184"/>
      <c r="ADP99" s="184"/>
      <c r="ADQ99" s="184"/>
      <c r="ADR99" s="184"/>
      <c r="ADS99" s="184"/>
      <c r="ADT99" s="184"/>
      <c r="ADU99" s="184"/>
      <c r="ADV99" s="184"/>
      <c r="ADW99" s="184"/>
      <c r="ADX99" s="184"/>
      <c r="ADY99" s="184"/>
      <c r="ADZ99" s="184"/>
      <c r="AEA99" s="184"/>
      <c r="AEB99" s="184"/>
      <c r="AEC99" s="184"/>
      <c r="AED99" s="184"/>
      <c r="AEE99" s="184"/>
      <c r="AEF99" s="184"/>
      <c r="AEG99" s="184"/>
      <c r="AEH99" s="184"/>
      <c r="AEI99" s="184"/>
      <c r="AEJ99" s="184"/>
      <c r="AEK99" s="184"/>
      <c r="AEL99" s="184"/>
      <c r="AEM99" s="184"/>
      <c r="AEN99" s="184"/>
      <c r="AEO99" s="184"/>
      <c r="AEP99" s="184"/>
      <c r="AEQ99" s="184"/>
      <c r="AER99" s="184"/>
      <c r="AES99" s="184"/>
      <c r="AET99" s="184"/>
      <c r="AEU99" s="184"/>
      <c r="AEV99" s="184"/>
      <c r="AEW99" s="184"/>
      <c r="AEX99" s="184"/>
      <c r="AEY99" s="184"/>
      <c r="AEZ99" s="184"/>
      <c r="AFA99" s="184"/>
      <c r="AFB99" s="184"/>
      <c r="AFC99" s="184"/>
      <c r="AFD99" s="184"/>
      <c r="AFE99" s="184"/>
      <c r="AFF99" s="184"/>
      <c r="AFG99" s="184"/>
      <c r="AFH99" s="184"/>
      <c r="AFI99" s="184"/>
      <c r="AFJ99" s="184"/>
      <c r="AFK99" s="184"/>
      <c r="AFL99" s="184"/>
      <c r="AFM99" s="184"/>
      <c r="AFN99" s="184"/>
      <c r="AFO99" s="184"/>
      <c r="AFP99" s="184"/>
      <c r="AFQ99" s="184"/>
      <c r="AFR99" s="184"/>
      <c r="AFS99" s="184"/>
      <c r="AFT99" s="184"/>
      <c r="AFU99" s="184"/>
      <c r="AFV99" s="184"/>
      <c r="AFW99" s="184"/>
      <c r="AFX99" s="184"/>
      <c r="AFY99" s="184"/>
    </row>
    <row r="100" spans="2:857" ht="13.35" customHeight="1" x14ac:dyDescent="0.25">
      <c r="B100" s="263" t="s">
        <v>9549</v>
      </c>
      <c r="C100" s="278">
        <v>24000</v>
      </c>
      <c r="D100" s="264" t="s">
        <v>9550</v>
      </c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4"/>
      <c r="DM100" s="184"/>
      <c r="DN100" s="184"/>
      <c r="DO100" s="184"/>
      <c r="DP100" s="184"/>
      <c r="DQ100" s="184"/>
      <c r="DR100" s="184"/>
      <c r="DS100" s="184"/>
      <c r="DT100" s="184"/>
      <c r="DU100" s="184"/>
      <c r="DV100" s="184"/>
      <c r="DW100" s="184"/>
      <c r="DX100" s="184"/>
      <c r="DY100" s="184"/>
      <c r="DZ100" s="184"/>
      <c r="EA100" s="184"/>
      <c r="EB100" s="184"/>
      <c r="EC100" s="184"/>
      <c r="ED100" s="184"/>
      <c r="EE100" s="184"/>
      <c r="EF100" s="184"/>
      <c r="EG100" s="184"/>
      <c r="EH100" s="184"/>
      <c r="EI100" s="184"/>
      <c r="EJ100" s="184"/>
      <c r="EK100" s="184"/>
      <c r="EL100" s="184"/>
      <c r="EM100" s="184"/>
      <c r="EN100" s="184"/>
      <c r="EO100" s="184"/>
      <c r="EP100" s="184"/>
      <c r="EQ100" s="184"/>
      <c r="ER100" s="184"/>
      <c r="ES100" s="184"/>
      <c r="ET100" s="184"/>
      <c r="EU100" s="184"/>
      <c r="EV100" s="184"/>
      <c r="EW100" s="184"/>
      <c r="EX100" s="184"/>
      <c r="EY100" s="184"/>
      <c r="EZ100" s="184"/>
      <c r="FA100" s="184"/>
      <c r="FB100" s="184"/>
      <c r="FC100" s="184"/>
      <c r="FD100" s="184"/>
      <c r="FE100" s="184"/>
      <c r="FF100" s="184"/>
      <c r="FG100" s="184"/>
      <c r="FH100" s="184"/>
      <c r="FI100" s="184"/>
      <c r="FJ100" s="184"/>
      <c r="FK100" s="184"/>
      <c r="FL100" s="184"/>
      <c r="FM100" s="184"/>
      <c r="FN100" s="184"/>
      <c r="FO100" s="184"/>
      <c r="FP100" s="184"/>
      <c r="FQ100" s="184"/>
      <c r="FR100" s="184"/>
      <c r="FS100" s="184"/>
      <c r="FT100" s="184"/>
      <c r="FU100" s="184"/>
      <c r="FV100" s="184"/>
      <c r="FW100" s="184"/>
      <c r="FX100" s="184"/>
      <c r="FY100" s="184"/>
      <c r="FZ100" s="184"/>
      <c r="GA100" s="184"/>
      <c r="GB100" s="184"/>
      <c r="GC100" s="184"/>
      <c r="GD100" s="184"/>
      <c r="GE100" s="184"/>
      <c r="GF100" s="184"/>
      <c r="GG100" s="184"/>
      <c r="GH100" s="184"/>
      <c r="GI100" s="184"/>
      <c r="GJ100" s="184"/>
      <c r="GK100" s="184"/>
      <c r="GL100" s="184"/>
      <c r="GM100" s="184"/>
      <c r="GN100" s="184"/>
      <c r="GO100" s="184"/>
      <c r="GP100" s="184"/>
      <c r="GQ100" s="184"/>
      <c r="GR100" s="184"/>
      <c r="GS100" s="184"/>
      <c r="GT100" s="184"/>
      <c r="GU100" s="184"/>
      <c r="GV100" s="184"/>
      <c r="GW100" s="184"/>
      <c r="GX100" s="184"/>
      <c r="GY100" s="184"/>
      <c r="GZ100" s="184"/>
      <c r="HA100" s="184"/>
      <c r="HB100" s="184"/>
      <c r="HC100" s="184"/>
      <c r="HD100" s="184"/>
      <c r="HE100" s="184"/>
      <c r="HF100" s="184"/>
      <c r="HG100" s="184"/>
      <c r="HH100" s="184"/>
      <c r="HI100" s="184"/>
      <c r="HJ100" s="184"/>
      <c r="HK100" s="184"/>
      <c r="HL100" s="184"/>
      <c r="HM100" s="184"/>
      <c r="HN100" s="184"/>
      <c r="HO100" s="184"/>
      <c r="HP100" s="184"/>
      <c r="HQ100" s="184"/>
      <c r="HR100" s="184"/>
      <c r="HS100" s="184"/>
      <c r="HT100" s="184"/>
      <c r="HU100" s="184"/>
      <c r="HV100" s="184"/>
      <c r="HW100" s="184"/>
      <c r="HX100" s="184"/>
      <c r="HY100" s="184"/>
      <c r="HZ100" s="184"/>
      <c r="IA100" s="184"/>
      <c r="IB100" s="184"/>
      <c r="IC100" s="184"/>
      <c r="ID100" s="184"/>
      <c r="IE100" s="184"/>
      <c r="IF100" s="184"/>
      <c r="IG100" s="184"/>
      <c r="IH100" s="184"/>
      <c r="II100" s="184"/>
      <c r="IJ100" s="184"/>
      <c r="IK100" s="184"/>
      <c r="IL100" s="184"/>
      <c r="IM100" s="184"/>
      <c r="IN100" s="184"/>
      <c r="IO100" s="184"/>
      <c r="IP100" s="184"/>
      <c r="IQ100" s="184"/>
      <c r="IR100" s="184"/>
      <c r="IS100" s="184"/>
      <c r="IT100" s="184"/>
      <c r="IU100" s="184"/>
      <c r="IV100" s="184"/>
      <c r="IW100" s="184"/>
      <c r="IX100" s="184"/>
      <c r="IY100" s="184"/>
      <c r="IZ100" s="184"/>
      <c r="JA100" s="184"/>
      <c r="JB100" s="184"/>
      <c r="JC100" s="184"/>
      <c r="JD100" s="184"/>
      <c r="JE100" s="184"/>
      <c r="JF100" s="184"/>
      <c r="JG100" s="184"/>
      <c r="JH100" s="184"/>
      <c r="JI100" s="184"/>
      <c r="JJ100" s="184"/>
      <c r="JK100" s="184"/>
      <c r="JL100" s="184"/>
      <c r="JM100" s="184"/>
      <c r="JN100" s="184"/>
      <c r="JO100" s="184"/>
      <c r="JP100" s="184"/>
      <c r="JQ100" s="184"/>
      <c r="JR100" s="184"/>
      <c r="JS100" s="184"/>
      <c r="JT100" s="184"/>
      <c r="JU100" s="184"/>
      <c r="JV100" s="184"/>
      <c r="JW100" s="184"/>
      <c r="JX100" s="184"/>
      <c r="JY100" s="184"/>
      <c r="JZ100" s="184"/>
      <c r="KA100" s="184"/>
      <c r="KB100" s="184"/>
      <c r="KC100" s="184"/>
      <c r="KD100" s="184"/>
      <c r="KE100" s="184"/>
      <c r="KF100" s="184"/>
      <c r="KG100" s="184"/>
      <c r="KH100" s="184"/>
      <c r="KI100" s="184"/>
      <c r="KJ100" s="184"/>
      <c r="KK100" s="184"/>
      <c r="KL100" s="184"/>
      <c r="KM100" s="184"/>
      <c r="KN100" s="184"/>
      <c r="KO100" s="184"/>
      <c r="KP100" s="184"/>
      <c r="KQ100" s="184"/>
      <c r="KR100" s="184"/>
      <c r="KS100" s="184"/>
      <c r="KT100" s="184"/>
      <c r="KU100" s="184"/>
      <c r="KV100" s="184"/>
      <c r="KW100" s="184"/>
      <c r="KX100" s="184"/>
      <c r="KY100" s="184"/>
      <c r="KZ100" s="184"/>
      <c r="LA100" s="184"/>
      <c r="LB100" s="184"/>
      <c r="LC100" s="184"/>
      <c r="LD100" s="184"/>
      <c r="LE100" s="184"/>
      <c r="LF100" s="184"/>
      <c r="LG100" s="184"/>
      <c r="LH100" s="184"/>
      <c r="LI100" s="184"/>
      <c r="LJ100" s="184"/>
      <c r="LK100" s="184"/>
      <c r="LL100" s="184"/>
      <c r="LM100" s="184"/>
      <c r="LN100" s="184"/>
      <c r="LO100" s="184"/>
      <c r="LP100" s="184"/>
      <c r="LQ100" s="184"/>
      <c r="LR100" s="184"/>
      <c r="LS100" s="184"/>
      <c r="LT100" s="184"/>
      <c r="LU100" s="184"/>
      <c r="LV100" s="184"/>
      <c r="LW100" s="184"/>
      <c r="LX100" s="184"/>
      <c r="LY100" s="184"/>
      <c r="LZ100" s="184"/>
      <c r="MA100" s="184"/>
      <c r="MB100" s="184"/>
      <c r="MC100" s="184"/>
      <c r="MD100" s="184"/>
      <c r="ME100" s="184"/>
      <c r="MF100" s="184"/>
      <c r="MG100" s="184"/>
      <c r="MH100" s="184"/>
      <c r="MI100" s="184"/>
      <c r="MJ100" s="184"/>
      <c r="MK100" s="184"/>
      <c r="ML100" s="184"/>
      <c r="MM100" s="184"/>
      <c r="MN100" s="184"/>
      <c r="MO100" s="184"/>
      <c r="MP100" s="184"/>
      <c r="MQ100" s="184"/>
      <c r="MR100" s="184"/>
      <c r="MS100" s="184"/>
      <c r="MT100" s="184"/>
      <c r="MU100" s="184"/>
      <c r="MV100" s="184"/>
      <c r="MW100" s="184"/>
      <c r="MX100" s="184"/>
      <c r="MY100" s="184"/>
      <c r="MZ100" s="184"/>
      <c r="NA100" s="184"/>
      <c r="NB100" s="184"/>
      <c r="NC100" s="184"/>
      <c r="ND100" s="184"/>
      <c r="NE100" s="184"/>
      <c r="NF100" s="184"/>
      <c r="NG100" s="184"/>
      <c r="NH100" s="184"/>
      <c r="NI100" s="184"/>
      <c r="NJ100" s="184"/>
      <c r="NK100" s="184"/>
      <c r="NL100" s="184"/>
      <c r="NM100" s="184"/>
      <c r="NN100" s="184"/>
      <c r="NO100" s="184"/>
      <c r="NP100" s="184"/>
      <c r="NQ100" s="184"/>
      <c r="NR100" s="184"/>
      <c r="NS100" s="184"/>
      <c r="NT100" s="184"/>
      <c r="NU100" s="184"/>
      <c r="NV100" s="184"/>
      <c r="NW100" s="184"/>
      <c r="NX100" s="184"/>
      <c r="NY100" s="184"/>
      <c r="NZ100" s="184"/>
      <c r="OA100" s="184"/>
      <c r="OB100" s="184"/>
      <c r="OC100" s="184"/>
      <c r="OD100" s="184"/>
      <c r="OE100" s="184"/>
      <c r="OF100" s="184"/>
      <c r="OG100" s="184"/>
      <c r="OH100" s="184"/>
      <c r="OI100" s="184"/>
      <c r="OJ100" s="184"/>
      <c r="OK100" s="184"/>
      <c r="OL100" s="184"/>
      <c r="OM100" s="184"/>
      <c r="ON100" s="184"/>
      <c r="OO100" s="184"/>
      <c r="OP100" s="184"/>
      <c r="OQ100" s="184"/>
      <c r="OR100" s="184"/>
      <c r="OS100" s="184"/>
      <c r="OT100" s="184"/>
      <c r="OU100" s="184"/>
      <c r="OV100" s="184"/>
      <c r="OW100" s="184"/>
      <c r="OX100" s="184"/>
      <c r="OY100" s="184"/>
      <c r="OZ100" s="184"/>
      <c r="PA100" s="184"/>
      <c r="PB100" s="184"/>
      <c r="PC100" s="184"/>
      <c r="PD100" s="184"/>
      <c r="PE100" s="184"/>
      <c r="PF100" s="184"/>
      <c r="PG100" s="184"/>
      <c r="PH100" s="184"/>
      <c r="PI100" s="184"/>
      <c r="PJ100" s="184"/>
      <c r="PK100" s="184"/>
      <c r="PL100" s="184"/>
      <c r="PM100" s="184"/>
      <c r="PN100" s="184"/>
      <c r="PO100" s="184"/>
      <c r="PP100" s="184"/>
      <c r="PQ100" s="184"/>
      <c r="PR100" s="184"/>
      <c r="PS100" s="184"/>
      <c r="PT100" s="184"/>
      <c r="PU100" s="184"/>
      <c r="PV100" s="184"/>
      <c r="PW100" s="184"/>
      <c r="PX100" s="184"/>
      <c r="PY100" s="184"/>
      <c r="PZ100" s="184"/>
      <c r="QA100" s="184"/>
      <c r="QB100" s="184"/>
      <c r="QC100" s="184"/>
      <c r="QD100" s="184"/>
      <c r="QE100" s="184"/>
      <c r="QF100" s="184"/>
      <c r="QG100" s="184"/>
      <c r="QH100" s="184"/>
      <c r="QI100" s="184"/>
      <c r="QJ100" s="184"/>
      <c r="QK100" s="184"/>
      <c r="QL100" s="184"/>
      <c r="QM100" s="184"/>
      <c r="QN100" s="184"/>
      <c r="QO100" s="184"/>
      <c r="QP100" s="184"/>
      <c r="QQ100" s="184"/>
      <c r="QR100" s="184"/>
      <c r="QS100" s="184"/>
      <c r="QT100" s="184"/>
      <c r="QU100" s="184"/>
      <c r="QV100" s="184"/>
      <c r="QW100" s="184"/>
      <c r="QX100" s="184"/>
      <c r="QY100" s="184"/>
      <c r="QZ100" s="184"/>
      <c r="RA100" s="184"/>
      <c r="RB100" s="184"/>
      <c r="RC100" s="184"/>
      <c r="RD100" s="184"/>
      <c r="RE100" s="184"/>
      <c r="RF100" s="184"/>
      <c r="RG100" s="184"/>
      <c r="RH100" s="184"/>
      <c r="RI100" s="184"/>
      <c r="RJ100" s="184"/>
      <c r="RK100" s="184"/>
      <c r="RL100" s="184"/>
      <c r="RM100" s="184"/>
      <c r="RN100" s="184"/>
      <c r="RO100" s="184"/>
      <c r="RP100" s="184"/>
      <c r="RQ100" s="184"/>
      <c r="RR100" s="184"/>
      <c r="RS100" s="184"/>
      <c r="RT100" s="184"/>
      <c r="RU100" s="184"/>
      <c r="RV100" s="184"/>
      <c r="RW100" s="184"/>
      <c r="RX100" s="184"/>
      <c r="RY100" s="184"/>
      <c r="RZ100" s="184"/>
      <c r="SA100" s="184"/>
      <c r="SB100" s="184"/>
      <c r="SC100" s="184"/>
      <c r="SD100" s="184"/>
      <c r="SE100" s="184"/>
      <c r="SF100" s="184"/>
      <c r="SG100" s="184"/>
      <c r="SH100" s="184"/>
      <c r="SI100" s="184"/>
      <c r="SJ100" s="184"/>
      <c r="SK100" s="184"/>
      <c r="SL100" s="184"/>
      <c r="SM100" s="184"/>
      <c r="SN100" s="184"/>
      <c r="SO100" s="184"/>
      <c r="SP100" s="184"/>
      <c r="SQ100" s="184"/>
      <c r="SR100" s="184"/>
      <c r="SS100" s="184"/>
      <c r="ST100" s="184"/>
      <c r="SU100" s="184"/>
      <c r="SV100" s="184"/>
      <c r="SW100" s="184"/>
      <c r="SX100" s="184"/>
      <c r="SY100" s="184"/>
      <c r="SZ100" s="184"/>
      <c r="TA100" s="184"/>
      <c r="TB100" s="184"/>
      <c r="TC100" s="184"/>
      <c r="TD100" s="184"/>
      <c r="TE100" s="184"/>
      <c r="TF100" s="184"/>
      <c r="TG100" s="184"/>
      <c r="TH100" s="184"/>
      <c r="TI100" s="184"/>
      <c r="TJ100" s="184"/>
      <c r="TK100" s="184"/>
      <c r="TL100" s="184"/>
      <c r="TM100" s="184"/>
      <c r="TN100" s="184"/>
      <c r="TO100" s="184"/>
      <c r="TP100" s="184"/>
      <c r="TQ100" s="184"/>
      <c r="TR100" s="184"/>
      <c r="TS100" s="184"/>
      <c r="TT100" s="184"/>
      <c r="TU100" s="184"/>
      <c r="TV100" s="184"/>
      <c r="TW100" s="184"/>
      <c r="TX100" s="184"/>
      <c r="TY100" s="184"/>
      <c r="TZ100" s="184"/>
      <c r="UA100" s="184"/>
      <c r="UB100" s="184"/>
      <c r="UC100" s="184"/>
      <c r="UD100" s="184"/>
      <c r="UE100" s="184"/>
      <c r="UF100" s="184"/>
      <c r="UG100" s="184"/>
      <c r="UH100" s="184"/>
      <c r="UI100" s="184"/>
      <c r="UJ100" s="184"/>
      <c r="UK100" s="184"/>
      <c r="UL100" s="184"/>
      <c r="UM100" s="184"/>
      <c r="UN100" s="184"/>
      <c r="UO100" s="184"/>
      <c r="UP100" s="184"/>
      <c r="UQ100" s="184"/>
      <c r="UR100" s="184"/>
      <c r="US100" s="184"/>
      <c r="UT100" s="184"/>
      <c r="UU100" s="184"/>
      <c r="UV100" s="184"/>
      <c r="UW100" s="184"/>
      <c r="UX100" s="184"/>
      <c r="UY100" s="184"/>
      <c r="UZ100" s="184"/>
      <c r="VA100" s="184"/>
      <c r="VB100" s="184"/>
      <c r="VC100" s="184"/>
      <c r="VD100" s="184"/>
      <c r="VE100" s="184"/>
      <c r="VF100" s="184"/>
      <c r="VG100" s="184"/>
      <c r="VH100" s="184"/>
      <c r="VI100" s="184"/>
      <c r="VJ100" s="184"/>
      <c r="VK100" s="184"/>
      <c r="VL100" s="184"/>
      <c r="VM100" s="184"/>
      <c r="VN100" s="184"/>
      <c r="VO100" s="184"/>
      <c r="VP100" s="184"/>
      <c r="VQ100" s="184"/>
      <c r="VR100" s="184"/>
      <c r="VS100" s="184"/>
      <c r="VT100" s="184"/>
      <c r="VU100" s="184"/>
      <c r="VV100" s="184"/>
      <c r="VW100" s="184"/>
      <c r="VX100" s="184"/>
      <c r="VY100" s="184"/>
      <c r="VZ100" s="184"/>
      <c r="WA100" s="184"/>
      <c r="WB100" s="184"/>
      <c r="WC100" s="184"/>
      <c r="WD100" s="184"/>
      <c r="WE100" s="184"/>
      <c r="WF100" s="184"/>
      <c r="WG100" s="184"/>
      <c r="WH100" s="184"/>
      <c r="WI100" s="184"/>
      <c r="WJ100" s="184"/>
      <c r="WK100" s="184"/>
      <c r="WL100" s="184"/>
      <c r="WM100" s="184"/>
      <c r="WN100" s="184"/>
      <c r="WO100" s="184"/>
      <c r="WP100" s="184"/>
      <c r="WQ100" s="184"/>
      <c r="WR100" s="184"/>
      <c r="WS100" s="184"/>
      <c r="WT100" s="184"/>
      <c r="WU100" s="184"/>
      <c r="WV100" s="184"/>
      <c r="WW100" s="184"/>
      <c r="WX100" s="184"/>
      <c r="WY100" s="184"/>
      <c r="WZ100" s="184"/>
      <c r="XA100" s="184"/>
      <c r="XB100" s="184"/>
      <c r="XC100" s="184"/>
      <c r="XD100" s="184"/>
      <c r="XE100" s="184"/>
      <c r="XF100" s="184"/>
      <c r="XG100" s="184"/>
      <c r="XH100" s="184"/>
      <c r="XI100" s="184"/>
      <c r="XJ100" s="184"/>
      <c r="XK100" s="184"/>
      <c r="XL100" s="184"/>
      <c r="XM100" s="184"/>
      <c r="XN100" s="184"/>
      <c r="XO100" s="184"/>
      <c r="XP100" s="184"/>
      <c r="XQ100" s="184"/>
      <c r="XR100" s="184"/>
      <c r="XS100" s="184"/>
      <c r="XT100" s="184"/>
      <c r="XU100" s="184"/>
      <c r="XV100" s="184"/>
      <c r="XW100" s="184"/>
      <c r="XX100" s="184"/>
      <c r="XY100" s="184"/>
      <c r="XZ100" s="184"/>
      <c r="YA100" s="184"/>
      <c r="YB100" s="184"/>
      <c r="YC100" s="184"/>
      <c r="YD100" s="184"/>
      <c r="YE100" s="184"/>
      <c r="YF100" s="184"/>
      <c r="YG100" s="184"/>
      <c r="YH100" s="184"/>
      <c r="YI100" s="184"/>
      <c r="YJ100" s="184"/>
      <c r="YK100" s="184"/>
      <c r="YL100" s="184"/>
      <c r="YM100" s="184"/>
      <c r="YN100" s="184"/>
      <c r="YO100" s="184"/>
      <c r="YP100" s="184"/>
      <c r="YQ100" s="184"/>
      <c r="YR100" s="184"/>
      <c r="YS100" s="184"/>
      <c r="YT100" s="184"/>
      <c r="YU100" s="184"/>
      <c r="YV100" s="184"/>
      <c r="YW100" s="184"/>
      <c r="YX100" s="184"/>
      <c r="YY100" s="184"/>
      <c r="YZ100" s="184"/>
      <c r="ZA100" s="184"/>
      <c r="ZB100" s="184"/>
      <c r="ZC100" s="184"/>
      <c r="ZD100" s="184"/>
      <c r="ZE100" s="184"/>
      <c r="ZF100" s="184"/>
      <c r="ZG100" s="184"/>
      <c r="ZH100" s="184"/>
      <c r="ZI100" s="184"/>
      <c r="ZJ100" s="184"/>
      <c r="ZK100" s="184"/>
      <c r="ZL100" s="184"/>
      <c r="ZM100" s="184"/>
      <c r="ZN100" s="184"/>
      <c r="ZO100" s="184"/>
      <c r="ZP100" s="184"/>
      <c r="ZQ100" s="184"/>
      <c r="ZR100" s="184"/>
      <c r="ZS100" s="184"/>
      <c r="ZT100" s="184"/>
      <c r="ZU100" s="184"/>
      <c r="ZV100" s="184"/>
      <c r="ZW100" s="184"/>
      <c r="ZX100" s="184"/>
      <c r="ZY100" s="184"/>
      <c r="ZZ100" s="184"/>
      <c r="AAA100" s="184"/>
      <c r="AAB100" s="184"/>
      <c r="AAC100" s="184"/>
      <c r="AAD100" s="184"/>
      <c r="AAE100" s="184"/>
      <c r="AAF100" s="184"/>
      <c r="AAG100" s="184"/>
      <c r="AAH100" s="184"/>
      <c r="AAI100" s="184"/>
      <c r="AAJ100" s="184"/>
      <c r="AAK100" s="184"/>
      <c r="AAL100" s="184"/>
      <c r="AAM100" s="184"/>
      <c r="AAN100" s="184"/>
      <c r="AAO100" s="184"/>
      <c r="AAP100" s="184"/>
      <c r="AAQ100" s="184"/>
      <c r="AAR100" s="184"/>
      <c r="AAS100" s="184"/>
      <c r="AAT100" s="184"/>
      <c r="AAU100" s="184"/>
      <c r="AAV100" s="184"/>
      <c r="AAW100" s="184"/>
      <c r="AAX100" s="184"/>
      <c r="AAY100" s="184"/>
      <c r="AAZ100" s="184"/>
      <c r="ABA100" s="184"/>
      <c r="ABB100" s="184"/>
      <c r="ABC100" s="184"/>
      <c r="ABD100" s="184"/>
      <c r="ABE100" s="184"/>
      <c r="ABF100" s="184"/>
      <c r="ABG100" s="184"/>
      <c r="ABH100" s="184"/>
      <c r="ABI100" s="184"/>
      <c r="ABJ100" s="184"/>
      <c r="ABK100" s="184"/>
      <c r="ABL100" s="184"/>
      <c r="ABM100" s="184"/>
      <c r="ABN100" s="184"/>
      <c r="ABO100" s="184"/>
      <c r="ABP100" s="184"/>
      <c r="ABQ100" s="184"/>
      <c r="ABR100" s="184"/>
      <c r="ABS100" s="184"/>
      <c r="ABT100" s="184"/>
      <c r="ABU100" s="184"/>
      <c r="ABV100" s="184"/>
      <c r="ABW100" s="184"/>
      <c r="ABX100" s="184"/>
      <c r="ABY100" s="184"/>
      <c r="ABZ100" s="184"/>
      <c r="ACA100" s="184"/>
      <c r="ACB100" s="184"/>
      <c r="ACC100" s="184"/>
      <c r="ACD100" s="184"/>
      <c r="ACE100" s="184"/>
      <c r="ACF100" s="184"/>
      <c r="ACG100" s="184"/>
      <c r="ACH100" s="184"/>
      <c r="ACI100" s="184"/>
      <c r="ACJ100" s="184"/>
      <c r="ACK100" s="184"/>
      <c r="ACL100" s="184"/>
      <c r="ACM100" s="184"/>
      <c r="ACN100" s="184"/>
      <c r="ACO100" s="184"/>
      <c r="ACP100" s="184"/>
      <c r="ACQ100" s="184"/>
      <c r="ACR100" s="184"/>
      <c r="ACS100" s="184"/>
      <c r="ACT100" s="184"/>
      <c r="ACU100" s="184"/>
      <c r="ACV100" s="184"/>
      <c r="ACW100" s="184"/>
      <c r="ACX100" s="184"/>
      <c r="ACY100" s="184"/>
      <c r="ACZ100" s="184"/>
      <c r="ADA100" s="184"/>
      <c r="ADB100" s="184"/>
      <c r="ADC100" s="184"/>
      <c r="ADD100" s="184"/>
      <c r="ADE100" s="184"/>
      <c r="ADF100" s="184"/>
      <c r="ADG100" s="184"/>
      <c r="ADH100" s="184"/>
      <c r="ADI100" s="184"/>
      <c r="ADJ100" s="184"/>
      <c r="ADK100" s="184"/>
      <c r="ADL100" s="184"/>
      <c r="ADM100" s="184"/>
      <c r="ADN100" s="184"/>
      <c r="ADO100" s="184"/>
      <c r="ADP100" s="184"/>
      <c r="ADQ100" s="184"/>
      <c r="ADR100" s="184"/>
      <c r="ADS100" s="184"/>
      <c r="ADT100" s="184"/>
      <c r="ADU100" s="184"/>
      <c r="ADV100" s="184"/>
      <c r="ADW100" s="184"/>
      <c r="ADX100" s="184"/>
      <c r="ADY100" s="184"/>
      <c r="ADZ100" s="184"/>
      <c r="AEA100" s="184"/>
      <c r="AEB100" s="184"/>
      <c r="AEC100" s="184"/>
      <c r="AED100" s="184"/>
      <c r="AEE100" s="184"/>
      <c r="AEF100" s="184"/>
      <c r="AEG100" s="184"/>
      <c r="AEH100" s="184"/>
      <c r="AEI100" s="184"/>
      <c r="AEJ100" s="184"/>
      <c r="AEK100" s="184"/>
      <c r="AEL100" s="184"/>
      <c r="AEM100" s="184"/>
      <c r="AEN100" s="184"/>
      <c r="AEO100" s="184"/>
      <c r="AEP100" s="184"/>
      <c r="AEQ100" s="184"/>
      <c r="AER100" s="184"/>
      <c r="AES100" s="184"/>
      <c r="AET100" s="184"/>
      <c r="AEU100" s="184"/>
      <c r="AEV100" s="184"/>
      <c r="AEW100" s="184"/>
      <c r="AEX100" s="184"/>
      <c r="AEY100" s="184"/>
      <c r="AEZ100" s="184"/>
      <c r="AFA100" s="184"/>
      <c r="AFB100" s="184"/>
      <c r="AFC100" s="184"/>
      <c r="AFD100" s="184"/>
      <c r="AFE100" s="184"/>
      <c r="AFF100" s="184"/>
      <c r="AFG100" s="184"/>
      <c r="AFH100" s="184"/>
      <c r="AFI100" s="184"/>
      <c r="AFJ100" s="184"/>
      <c r="AFK100" s="184"/>
      <c r="AFL100" s="184"/>
      <c r="AFM100" s="184"/>
      <c r="AFN100" s="184"/>
      <c r="AFO100" s="184"/>
      <c r="AFP100" s="184"/>
      <c r="AFQ100" s="184"/>
      <c r="AFR100" s="184"/>
      <c r="AFS100" s="184"/>
      <c r="AFT100" s="184"/>
      <c r="AFU100" s="184"/>
      <c r="AFV100" s="184"/>
      <c r="AFW100" s="184"/>
      <c r="AFX100" s="184"/>
      <c r="AFY100" s="184"/>
    </row>
    <row r="101" spans="2:857" ht="13.35" customHeight="1" x14ac:dyDescent="0.25">
      <c r="B101" s="263" t="s">
        <v>9551</v>
      </c>
      <c r="C101" s="278">
        <v>24000</v>
      </c>
      <c r="D101" s="264" t="s">
        <v>9552</v>
      </c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</row>
    <row r="102" spans="2:857" ht="13.35" customHeight="1" x14ac:dyDescent="0.25">
      <c r="B102" s="263" t="s">
        <v>9553</v>
      </c>
      <c r="C102" s="278">
        <v>27516.3</v>
      </c>
      <c r="D102" s="264" t="s">
        <v>9554</v>
      </c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</row>
    <row r="103" spans="2:857" ht="13.35" customHeight="1" x14ac:dyDescent="0.25">
      <c r="B103" s="263" t="s">
        <v>9555</v>
      </c>
      <c r="C103" s="278">
        <v>28644</v>
      </c>
      <c r="D103" s="264" t="s">
        <v>9556</v>
      </c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</row>
    <row r="104" spans="2:857" ht="13.35" customHeight="1" x14ac:dyDescent="0.25">
      <c r="B104" s="263" t="s">
        <v>9557</v>
      </c>
      <c r="C104" s="278">
        <v>32000</v>
      </c>
      <c r="D104" s="264" t="s">
        <v>9558</v>
      </c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</row>
    <row r="105" spans="2:857" ht="13.35" customHeight="1" x14ac:dyDescent="0.25">
      <c r="B105" s="263" t="s">
        <v>9559</v>
      </c>
      <c r="C105" s="278">
        <v>32530.05</v>
      </c>
      <c r="D105" s="264" t="s">
        <v>9560</v>
      </c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</row>
    <row r="106" spans="2:857" ht="13.35" customHeight="1" x14ac:dyDescent="0.25">
      <c r="B106" s="263" t="s">
        <v>9561</v>
      </c>
      <c r="C106" s="278">
        <v>38100</v>
      </c>
      <c r="D106" s="264" t="s">
        <v>9562</v>
      </c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  <c r="AM106" s="184"/>
      <c r="AN106" s="184"/>
      <c r="AO106" s="184"/>
      <c r="AP106" s="184"/>
      <c r="AQ106" s="184"/>
      <c r="AR106" s="184"/>
      <c r="AS106" s="184"/>
      <c r="AT106" s="184"/>
      <c r="AU106" s="184"/>
      <c r="AV106" s="18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</row>
    <row r="107" spans="2:857" ht="13.35" customHeight="1" x14ac:dyDescent="0.25">
      <c r="B107" s="263" t="s">
        <v>9563</v>
      </c>
      <c r="C107" s="278">
        <v>39213.300000000003</v>
      </c>
      <c r="D107" s="264" t="s">
        <v>9554</v>
      </c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  <c r="AM107" s="184"/>
      <c r="AN107" s="184"/>
      <c r="AO107" s="184"/>
      <c r="AP107" s="184"/>
      <c r="AQ107" s="184"/>
      <c r="AR107" s="184"/>
      <c r="AS107" s="184"/>
      <c r="AT107" s="184"/>
      <c r="AU107" s="184"/>
      <c r="AV107" s="184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  <c r="BG107" s="184"/>
      <c r="BH107" s="184"/>
      <c r="BI107" s="184"/>
      <c r="BJ107" s="184"/>
      <c r="BK107" s="184"/>
      <c r="BL107" s="184"/>
      <c r="BM107" s="184"/>
      <c r="BN107" s="184"/>
      <c r="BO107" s="184"/>
      <c r="BP107" s="184"/>
      <c r="BQ107" s="184"/>
      <c r="BR107" s="184"/>
      <c r="BS107" s="184"/>
      <c r="BT107" s="184"/>
      <c r="BU107" s="184"/>
      <c r="BV107" s="184"/>
      <c r="BW107" s="184"/>
      <c r="BX107" s="184"/>
      <c r="BY107" s="184"/>
      <c r="BZ107" s="184"/>
      <c r="CA107" s="184"/>
      <c r="CB107" s="184"/>
      <c r="CC107" s="184"/>
      <c r="CD107" s="184"/>
      <c r="CE107" s="184"/>
      <c r="CF107" s="184"/>
      <c r="CG107" s="184"/>
      <c r="CH107" s="184"/>
      <c r="CI107" s="184"/>
      <c r="CJ107" s="184"/>
      <c r="CK107" s="184"/>
      <c r="CL107" s="184"/>
      <c r="CM107" s="184"/>
      <c r="CN107" s="184"/>
      <c r="CO107" s="184"/>
      <c r="CP107" s="184"/>
      <c r="CQ107" s="184"/>
      <c r="CR107" s="184"/>
      <c r="CS107" s="184"/>
      <c r="CT107" s="184"/>
      <c r="CU107" s="184"/>
      <c r="CV107" s="184"/>
      <c r="CW107" s="184"/>
      <c r="CX107" s="184"/>
      <c r="CY107" s="184"/>
      <c r="CZ107" s="184"/>
      <c r="DA107" s="184"/>
      <c r="DB107" s="184"/>
      <c r="DC107" s="184"/>
      <c r="DD107" s="184"/>
      <c r="DE107" s="184"/>
      <c r="DF107" s="184"/>
      <c r="DG107" s="184"/>
      <c r="DH107" s="184"/>
      <c r="DI107" s="184"/>
      <c r="DJ107" s="184"/>
      <c r="DK107" s="184"/>
      <c r="DL107" s="184"/>
      <c r="DM107" s="184"/>
      <c r="DN107" s="184"/>
      <c r="DO107" s="184"/>
      <c r="DP107" s="184"/>
      <c r="DQ107" s="184"/>
      <c r="DR107" s="184"/>
      <c r="DS107" s="184"/>
      <c r="DT107" s="184"/>
      <c r="DU107" s="184"/>
      <c r="DV107" s="184"/>
      <c r="DW107" s="184"/>
      <c r="DX107" s="184"/>
      <c r="DY107" s="184"/>
      <c r="DZ107" s="184"/>
      <c r="EA107" s="184"/>
      <c r="EB107" s="184"/>
      <c r="EC107" s="184"/>
      <c r="ED107" s="184"/>
      <c r="EE107" s="184"/>
      <c r="EF107" s="184"/>
      <c r="EG107" s="184"/>
      <c r="EH107" s="184"/>
      <c r="EI107" s="184"/>
      <c r="EJ107" s="184"/>
      <c r="EK107" s="184"/>
      <c r="EL107" s="184"/>
      <c r="EM107" s="184"/>
      <c r="EN107" s="184"/>
      <c r="EO107" s="184"/>
      <c r="EP107" s="184"/>
      <c r="EQ107" s="184"/>
      <c r="ER107" s="184"/>
      <c r="ES107" s="184"/>
      <c r="ET107" s="184"/>
      <c r="EU107" s="184"/>
      <c r="EV107" s="184"/>
      <c r="EW107" s="184"/>
      <c r="EX107" s="184"/>
      <c r="EY107" s="184"/>
      <c r="EZ107" s="184"/>
      <c r="FA107" s="184"/>
      <c r="FB107" s="184"/>
      <c r="FC107" s="184"/>
      <c r="FD107" s="184"/>
      <c r="FE107" s="184"/>
      <c r="FF107" s="184"/>
      <c r="FG107" s="184"/>
      <c r="FH107" s="184"/>
      <c r="FI107" s="184"/>
      <c r="FJ107" s="184"/>
      <c r="FK107" s="184"/>
      <c r="FL107" s="184"/>
      <c r="FM107" s="184"/>
      <c r="FN107" s="184"/>
      <c r="FO107" s="184"/>
      <c r="FP107" s="184"/>
      <c r="FQ107" s="184"/>
      <c r="FR107" s="184"/>
      <c r="FS107" s="184"/>
      <c r="FT107" s="184"/>
      <c r="FU107" s="184"/>
      <c r="FV107" s="184"/>
      <c r="FW107" s="184"/>
      <c r="FX107" s="184"/>
      <c r="FY107" s="184"/>
      <c r="FZ107" s="184"/>
      <c r="GA107" s="184"/>
      <c r="GB107" s="184"/>
      <c r="GC107" s="184"/>
      <c r="GD107" s="184"/>
      <c r="GE107" s="184"/>
      <c r="GF107" s="184"/>
      <c r="GG107" s="184"/>
      <c r="GH107" s="184"/>
      <c r="GI107" s="184"/>
      <c r="GJ107" s="184"/>
      <c r="GK107" s="184"/>
      <c r="GL107" s="184"/>
      <c r="GM107" s="184"/>
      <c r="GN107" s="184"/>
      <c r="GO107" s="184"/>
      <c r="GP107" s="184"/>
      <c r="GQ107" s="184"/>
      <c r="GR107" s="184"/>
      <c r="GS107" s="184"/>
      <c r="GT107" s="184"/>
      <c r="GU107" s="184"/>
      <c r="GV107" s="184"/>
      <c r="GW107" s="184"/>
      <c r="GX107" s="184"/>
      <c r="GY107" s="184"/>
      <c r="GZ107" s="184"/>
      <c r="HA107" s="184"/>
      <c r="HB107" s="184"/>
      <c r="HC107" s="184"/>
      <c r="HD107" s="184"/>
      <c r="HE107" s="184"/>
      <c r="HF107" s="184"/>
      <c r="HG107" s="184"/>
      <c r="HH107" s="184"/>
      <c r="HI107" s="184"/>
      <c r="HJ107" s="184"/>
      <c r="HK107" s="184"/>
      <c r="HL107" s="184"/>
      <c r="HM107" s="184"/>
      <c r="HN107" s="184"/>
      <c r="HO107" s="184"/>
      <c r="HP107" s="184"/>
      <c r="HQ107" s="184"/>
      <c r="HR107" s="184"/>
      <c r="HS107" s="184"/>
      <c r="HT107" s="184"/>
      <c r="HU107" s="184"/>
      <c r="HV107" s="184"/>
      <c r="HW107" s="184"/>
      <c r="HX107" s="184"/>
      <c r="HY107" s="184"/>
      <c r="HZ107" s="184"/>
      <c r="IA107" s="184"/>
      <c r="IB107" s="184"/>
      <c r="IC107" s="184"/>
      <c r="ID107" s="184"/>
      <c r="IE107" s="184"/>
      <c r="IF107" s="184"/>
      <c r="IG107" s="184"/>
      <c r="IH107" s="184"/>
      <c r="II107" s="184"/>
      <c r="IJ107" s="184"/>
      <c r="IK107" s="184"/>
      <c r="IL107" s="184"/>
      <c r="IM107" s="184"/>
      <c r="IN107" s="184"/>
      <c r="IO107" s="184"/>
      <c r="IP107" s="184"/>
      <c r="IQ107" s="184"/>
      <c r="IR107" s="184"/>
      <c r="IS107" s="184"/>
      <c r="IT107" s="184"/>
      <c r="IU107" s="184"/>
      <c r="IV107" s="184"/>
      <c r="IW107" s="184"/>
      <c r="IX107" s="184"/>
      <c r="IY107" s="184"/>
      <c r="IZ107" s="184"/>
      <c r="JA107" s="184"/>
      <c r="JB107" s="184"/>
      <c r="JC107" s="184"/>
      <c r="JD107" s="184"/>
      <c r="JE107" s="184"/>
      <c r="JF107" s="184"/>
      <c r="JG107" s="184"/>
      <c r="JH107" s="184"/>
      <c r="JI107" s="184"/>
      <c r="JJ107" s="184"/>
      <c r="JK107" s="184"/>
      <c r="JL107" s="184"/>
      <c r="JM107" s="184"/>
      <c r="JN107" s="184"/>
      <c r="JO107" s="184"/>
      <c r="JP107" s="184"/>
      <c r="JQ107" s="184"/>
      <c r="JR107" s="184"/>
      <c r="JS107" s="184"/>
      <c r="JT107" s="184"/>
      <c r="JU107" s="184"/>
      <c r="JV107" s="184"/>
      <c r="JW107" s="184"/>
      <c r="JX107" s="184"/>
      <c r="JY107" s="184"/>
      <c r="JZ107" s="184"/>
      <c r="KA107" s="184"/>
      <c r="KB107" s="184"/>
      <c r="KC107" s="184"/>
      <c r="KD107" s="184"/>
      <c r="KE107" s="184"/>
      <c r="KF107" s="184"/>
      <c r="KG107" s="184"/>
      <c r="KH107" s="184"/>
      <c r="KI107" s="184"/>
      <c r="KJ107" s="184"/>
      <c r="KK107" s="184"/>
      <c r="KL107" s="184"/>
      <c r="KM107" s="184"/>
      <c r="KN107" s="184"/>
      <c r="KO107" s="184"/>
      <c r="KP107" s="184"/>
      <c r="KQ107" s="184"/>
      <c r="KR107" s="184"/>
      <c r="KS107" s="184"/>
      <c r="KT107" s="184"/>
      <c r="KU107" s="184"/>
      <c r="KV107" s="184"/>
      <c r="KW107" s="184"/>
      <c r="KX107" s="184"/>
      <c r="KY107" s="184"/>
      <c r="KZ107" s="184"/>
      <c r="LA107" s="184"/>
      <c r="LB107" s="184"/>
      <c r="LC107" s="184"/>
      <c r="LD107" s="184"/>
      <c r="LE107" s="184"/>
      <c r="LF107" s="184"/>
      <c r="LG107" s="184"/>
      <c r="LH107" s="184"/>
      <c r="LI107" s="184"/>
      <c r="LJ107" s="184"/>
      <c r="LK107" s="184"/>
      <c r="LL107" s="184"/>
      <c r="LM107" s="184"/>
      <c r="LN107" s="184"/>
      <c r="LO107" s="184"/>
      <c r="LP107" s="184"/>
      <c r="LQ107" s="184"/>
      <c r="LR107" s="184"/>
      <c r="LS107" s="184"/>
      <c r="LT107" s="184"/>
      <c r="LU107" s="184"/>
      <c r="LV107" s="184"/>
      <c r="LW107" s="184"/>
      <c r="LX107" s="184"/>
      <c r="LY107" s="184"/>
      <c r="LZ107" s="184"/>
      <c r="MA107" s="184"/>
      <c r="MB107" s="184"/>
      <c r="MC107" s="184"/>
      <c r="MD107" s="184"/>
      <c r="ME107" s="184"/>
      <c r="MF107" s="184"/>
      <c r="MG107" s="184"/>
      <c r="MH107" s="184"/>
      <c r="MI107" s="184"/>
      <c r="MJ107" s="184"/>
      <c r="MK107" s="184"/>
      <c r="ML107" s="184"/>
      <c r="MM107" s="184"/>
      <c r="MN107" s="184"/>
      <c r="MO107" s="184"/>
      <c r="MP107" s="184"/>
      <c r="MQ107" s="184"/>
      <c r="MR107" s="184"/>
      <c r="MS107" s="184"/>
      <c r="MT107" s="184"/>
      <c r="MU107" s="184"/>
      <c r="MV107" s="184"/>
      <c r="MW107" s="184"/>
      <c r="MX107" s="184"/>
      <c r="MY107" s="184"/>
      <c r="MZ107" s="184"/>
      <c r="NA107" s="184"/>
      <c r="NB107" s="184"/>
      <c r="NC107" s="184"/>
      <c r="ND107" s="184"/>
      <c r="NE107" s="184"/>
      <c r="NF107" s="184"/>
      <c r="NG107" s="184"/>
      <c r="NH107" s="184"/>
      <c r="NI107" s="184"/>
      <c r="NJ107" s="184"/>
      <c r="NK107" s="184"/>
      <c r="NL107" s="184"/>
      <c r="NM107" s="184"/>
      <c r="NN107" s="184"/>
      <c r="NO107" s="184"/>
      <c r="NP107" s="184"/>
      <c r="NQ107" s="184"/>
      <c r="NR107" s="184"/>
      <c r="NS107" s="184"/>
      <c r="NT107" s="184"/>
      <c r="NU107" s="184"/>
      <c r="NV107" s="184"/>
      <c r="NW107" s="184"/>
      <c r="NX107" s="184"/>
      <c r="NY107" s="184"/>
      <c r="NZ107" s="184"/>
      <c r="OA107" s="184"/>
      <c r="OB107" s="184"/>
      <c r="OC107" s="184"/>
      <c r="OD107" s="184"/>
      <c r="OE107" s="184"/>
      <c r="OF107" s="184"/>
      <c r="OG107" s="184"/>
      <c r="OH107" s="184"/>
      <c r="OI107" s="184"/>
      <c r="OJ107" s="184"/>
      <c r="OK107" s="184"/>
      <c r="OL107" s="184"/>
      <c r="OM107" s="184"/>
      <c r="ON107" s="184"/>
      <c r="OO107" s="184"/>
      <c r="OP107" s="184"/>
      <c r="OQ107" s="184"/>
      <c r="OR107" s="184"/>
      <c r="OS107" s="184"/>
      <c r="OT107" s="184"/>
      <c r="OU107" s="184"/>
      <c r="OV107" s="184"/>
      <c r="OW107" s="184"/>
      <c r="OX107" s="184"/>
      <c r="OY107" s="184"/>
      <c r="OZ107" s="184"/>
      <c r="PA107" s="184"/>
      <c r="PB107" s="184"/>
      <c r="PC107" s="184"/>
      <c r="PD107" s="184"/>
      <c r="PE107" s="184"/>
      <c r="PF107" s="184"/>
      <c r="PG107" s="184"/>
      <c r="PH107" s="184"/>
      <c r="PI107" s="184"/>
      <c r="PJ107" s="184"/>
      <c r="PK107" s="184"/>
      <c r="PL107" s="184"/>
      <c r="PM107" s="184"/>
      <c r="PN107" s="184"/>
      <c r="PO107" s="184"/>
      <c r="PP107" s="184"/>
      <c r="PQ107" s="184"/>
      <c r="PR107" s="184"/>
      <c r="PS107" s="184"/>
      <c r="PT107" s="184"/>
      <c r="PU107" s="184"/>
      <c r="PV107" s="184"/>
      <c r="PW107" s="184"/>
      <c r="PX107" s="184"/>
      <c r="PY107" s="184"/>
      <c r="PZ107" s="184"/>
      <c r="QA107" s="184"/>
      <c r="QB107" s="184"/>
      <c r="QC107" s="184"/>
      <c r="QD107" s="184"/>
      <c r="QE107" s="184"/>
      <c r="QF107" s="184"/>
      <c r="QG107" s="184"/>
      <c r="QH107" s="184"/>
      <c r="QI107" s="184"/>
      <c r="QJ107" s="184"/>
      <c r="QK107" s="184"/>
      <c r="QL107" s="184"/>
      <c r="QM107" s="184"/>
      <c r="QN107" s="184"/>
      <c r="QO107" s="184"/>
      <c r="QP107" s="184"/>
      <c r="QQ107" s="184"/>
      <c r="QR107" s="184"/>
      <c r="QS107" s="184"/>
      <c r="QT107" s="184"/>
      <c r="QU107" s="184"/>
      <c r="QV107" s="184"/>
      <c r="QW107" s="184"/>
      <c r="QX107" s="184"/>
      <c r="QY107" s="184"/>
      <c r="QZ107" s="184"/>
      <c r="RA107" s="184"/>
      <c r="RB107" s="184"/>
      <c r="RC107" s="184"/>
      <c r="RD107" s="184"/>
      <c r="RE107" s="184"/>
      <c r="RF107" s="184"/>
      <c r="RG107" s="184"/>
      <c r="RH107" s="184"/>
      <c r="RI107" s="184"/>
      <c r="RJ107" s="184"/>
      <c r="RK107" s="184"/>
      <c r="RL107" s="184"/>
      <c r="RM107" s="184"/>
      <c r="RN107" s="184"/>
      <c r="RO107" s="184"/>
      <c r="RP107" s="184"/>
      <c r="RQ107" s="184"/>
      <c r="RR107" s="184"/>
      <c r="RS107" s="184"/>
      <c r="RT107" s="184"/>
      <c r="RU107" s="184"/>
      <c r="RV107" s="184"/>
      <c r="RW107" s="184"/>
      <c r="RX107" s="184"/>
      <c r="RY107" s="184"/>
      <c r="RZ107" s="184"/>
      <c r="SA107" s="184"/>
      <c r="SB107" s="184"/>
      <c r="SC107" s="184"/>
      <c r="SD107" s="184"/>
      <c r="SE107" s="184"/>
      <c r="SF107" s="184"/>
      <c r="SG107" s="184"/>
      <c r="SH107" s="184"/>
      <c r="SI107" s="184"/>
      <c r="SJ107" s="184"/>
      <c r="SK107" s="184"/>
      <c r="SL107" s="184"/>
      <c r="SM107" s="184"/>
      <c r="SN107" s="184"/>
      <c r="SO107" s="184"/>
      <c r="SP107" s="184"/>
      <c r="SQ107" s="184"/>
      <c r="SR107" s="184"/>
      <c r="SS107" s="184"/>
      <c r="ST107" s="184"/>
      <c r="SU107" s="184"/>
      <c r="SV107" s="184"/>
      <c r="SW107" s="184"/>
      <c r="SX107" s="184"/>
      <c r="SY107" s="184"/>
      <c r="SZ107" s="184"/>
      <c r="TA107" s="184"/>
      <c r="TB107" s="184"/>
      <c r="TC107" s="184"/>
      <c r="TD107" s="184"/>
      <c r="TE107" s="184"/>
      <c r="TF107" s="184"/>
      <c r="TG107" s="184"/>
      <c r="TH107" s="184"/>
      <c r="TI107" s="184"/>
      <c r="TJ107" s="184"/>
      <c r="TK107" s="184"/>
      <c r="TL107" s="184"/>
      <c r="TM107" s="184"/>
      <c r="TN107" s="184"/>
      <c r="TO107" s="184"/>
      <c r="TP107" s="184"/>
      <c r="TQ107" s="184"/>
      <c r="TR107" s="184"/>
      <c r="TS107" s="184"/>
      <c r="TT107" s="184"/>
      <c r="TU107" s="184"/>
      <c r="TV107" s="184"/>
      <c r="TW107" s="184"/>
      <c r="TX107" s="184"/>
      <c r="TY107" s="184"/>
      <c r="TZ107" s="184"/>
      <c r="UA107" s="184"/>
      <c r="UB107" s="184"/>
      <c r="UC107" s="184"/>
      <c r="UD107" s="184"/>
      <c r="UE107" s="184"/>
      <c r="UF107" s="184"/>
      <c r="UG107" s="184"/>
      <c r="UH107" s="184"/>
      <c r="UI107" s="184"/>
      <c r="UJ107" s="184"/>
      <c r="UK107" s="184"/>
      <c r="UL107" s="184"/>
      <c r="UM107" s="184"/>
      <c r="UN107" s="184"/>
      <c r="UO107" s="184"/>
      <c r="UP107" s="184"/>
      <c r="UQ107" s="184"/>
      <c r="UR107" s="184"/>
      <c r="US107" s="184"/>
      <c r="UT107" s="184"/>
      <c r="UU107" s="184"/>
      <c r="UV107" s="184"/>
      <c r="UW107" s="184"/>
      <c r="UX107" s="184"/>
      <c r="UY107" s="184"/>
      <c r="UZ107" s="184"/>
      <c r="VA107" s="184"/>
      <c r="VB107" s="184"/>
      <c r="VC107" s="184"/>
      <c r="VD107" s="184"/>
      <c r="VE107" s="184"/>
      <c r="VF107" s="184"/>
      <c r="VG107" s="184"/>
      <c r="VH107" s="184"/>
      <c r="VI107" s="184"/>
      <c r="VJ107" s="184"/>
      <c r="VK107" s="184"/>
      <c r="VL107" s="184"/>
      <c r="VM107" s="184"/>
      <c r="VN107" s="184"/>
      <c r="VO107" s="184"/>
      <c r="VP107" s="184"/>
      <c r="VQ107" s="184"/>
      <c r="VR107" s="184"/>
      <c r="VS107" s="184"/>
      <c r="VT107" s="184"/>
      <c r="VU107" s="184"/>
      <c r="VV107" s="184"/>
      <c r="VW107" s="184"/>
      <c r="VX107" s="184"/>
      <c r="VY107" s="184"/>
      <c r="VZ107" s="184"/>
      <c r="WA107" s="184"/>
      <c r="WB107" s="184"/>
      <c r="WC107" s="184"/>
      <c r="WD107" s="184"/>
      <c r="WE107" s="184"/>
      <c r="WF107" s="184"/>
      <c r="WG107" s="184"/>
      <c r="WH107" s="184"/>
      <c r="WI107" s="184"/>
      <c r="WJ107" s="184"/>
      <c r="WK107" s="184"/>
      <c r="WL107" s="184"/>
      <c r="WM107" s="184"/>
      <c r="WN107" s="184"/>
      <c r="WO107" s="184"/>
      <c r="WP107" s="184"/>
      <c r="WQ107" s="184"/>
      <c r="WR107" s="184"/>
      <c r="WS107" s="184"/>
      <c r="WT107" s="184"/>
      <c r="WU107" s="184"/>
      <c r="WV107" s="184"/>
      <c r="WW107" s="184"/>
      <c r="WX107" s="184"/>
      <c r="WY107" s="184"/>
      <c r="WZ107" s="184"/>
      <c r="XA107" s="184"/>
      <c r="XB107" s="184"/>
      <c r="XC107" s="184"/>
      <c r="XD107" s="184"/>
      <c r="XE107" s="184"/>
      <c r="XF107" s="184"/>
      <c r="XG107" s="184"/>
      <c r="XH107" s="184"/>
      <c r="XI107" s="184"/>
      <c r="XJ107" s="184"/>
      <c r="XK107" s="184"/>
      <c r="XL107" s="184"/>
      <c r="XM107" s="184"/>
      <c r="XN107" s="184"/>
      <c r="XO107" s="184"/>
      <c r="XP107" s="184"/>
      <c r="XQ107" s="184"/>
      <c r="XR107" s="184"/>
      <c r="XS107" s="184"/>
      <c r="XT107" s="184"/>
      <c r="XU107" s="184"/>
      <c r="XV107" s="184"/>
      <c r="XW107" s="184"/>
      <c r="XX107" s="184"/>
      <c r="XY107" s="184"/>
      <c r="XZ107" s="184"/>
      <c r="YA107" s="184"/>
      <c r="YB107" s="184"/>
      <c r="YC107" s="184"/>
      <c r="YD107" s="184"/>
      <c r="YE107" s="184"/>
      <c r="YF107" s="184"/>
      <c r="YG107" s="184"/>
      <c r="YH107" s="184"/>
      <c r="YI107" s="184"/>
      <c r="YJ107" s="184"/>
      <c r="YK107" s="184"/>
      <c r="YL107" s="184"/>
      <c r="YM107" s="184"/>
      <c r="YN107" s="184"/>
      <c r="YO107" s="184"/>
      <c r="YP107" s="184"/>
      <c r="YQ107" s="184"/>
      <c r="YR107" s="184"/>
      <c r="YS107" s="184"/>
      <c r="YT107" s="184"/>
      <c r="YU107" s="184"/>
      <c r="YV107" s="184"/>
      <c r="YW107" s="184"/>
      <c r="YX107" s="184"/>
      <c r="YY107" s="184"/>
      <c r="YZ107" s="184"/>
      <c r="ZA107" s="184"/>
      <c r="ZB107" s="184"/>
      <c r="ZC107" s="184"/>
      <c r="ZD107" s="184"/>
      <c r="ZE107" s="184"/>
      <c r="ZF107" s="184"/>
      <c r="ZG107" s="184"/>
      <c r="ZH107" s="184"/>
      <c r="ZI107" s="184"/>
      <c r="ZJ107" s="184"/>
      <c r="ZK107" s="184"/>
      <c r="ZL107" s="184"/>
      <c r="ZM107" s="184"/>
      <c r="ZN107" s="184"/>
      <c r="ZO107" s="184"/>
      <c r="ZP107" s="184"/>
      <c r="ZQ107" s="184"/>
      <c r="ZR107" s="184"/>
      <c r="ZS107" s="184"/>
      <c r="ZT107" s="184"/>
      <c r="ZU107" s="184"/>
      <c r="ZV107" s="184"/>
      <c r="ZW107" s="184"/>
      <c r="ZX107" s="184"/>
      <c r="ZY107" s="184"/>
      <c r="ZZ107" s="184"/>
      <c r="AAA107" s="184"/>
      <c r="AAB107" s="184"/>
      <c r="AAC107" s="184"/>
      <c r="AAD107" s="184"/>
      <c r="AAE107" s="184"/>
      <c r="AAF107" s="184"/>
      <c r="AAG107" s="184"/>
      <c r="AAH107" s="184"/>
      <c r="AAI107" s="184"/>
      <c r="AAJ107" s="184"/>
      <c r="AAK107" s="184"/>
      <c r="AAL107" s="184"/>
      <c r="AAM107" s="184"/>
      <c r="AAN107" s="184"/>
      <c r="AAO107" s="184"/>
      <c r="AAP107" s="184"/>
      <c r="AAQ107" s="184"/>
      <c r="AAR107" s="184"/>
      <c r="AAS107" s="184"/>
      <c r="AAT107" s="184"/>
      <c r="AAU107" s="184"/>
      <c r="AAV107" s="184"/>
      <c r="AAW107" s="184"/>
      <c r="AAX107" s="184"/>
      <c r="AAY107" s="184"/>
      <c r="AAZ107" s="184"/>
      <c r="ABA107" s="184"/>
      <c r="ABB107" s="184"/>
      <c r="ABC107" s="184"/>
      <c r="ABD107" s="184"/>
      <c r="ABE107" s="184"/>
      <c r="ABF107" s="184"/>
      <c r="ABG107" s="184"/>
      <c r="ABH107" s="184"/>
      <c r="ABI107" s="184"/>
      <c r="ABJ107" s="184"/>
      <c r="ABK107" s="184"/>
      <c r="ABL107" s="184"/>
      <c r="ABM107" s="184"/>
      <c r="ABN107" s="184"/>
      <c r="ABO107" s="184"/>
      <c r="ABP107" s="184"/>
      <c r="ABQ107" s="184"/>
      <c r="ABR107" s="184"/>
      <c r="ABS107" s="184"/>
      <c r="ABT107" s="184"/>
      <c r="ABU107" s="184"/>
      <c r="ABV107" s="184"/>
      <c r="ABW107" s="184"/>
      <c r="ABX107" s="184"/>
      <c r="ABY107" s="184"/>
      <c r="ABZ107" s="184"/>
      <c r="ACA107" s="184"/>
      <c r="ACB107" s="184"/>
      <c r="ACC107" s="184"/>
      <c r="ACD107" s="184"/>
      <c r="ACE107" s="184"/>
      <c r="ACF107" s="184"/>
      <c r="ACG107" s="184"/>
      <c r="ACH107" s="184"/>
      <c r="ACI107" s="184"/>
      <c r="ACJ107" s="184"/>
      <c r="ACK107" s="184"/>
      <c r="ACL107" s="184"/>
      <c r="ACM107" s="184"/>
      <c r="ACN107" s="184"/>
      <c r="ACO107" s="184"/>
      <c r="ACP107" s="184"/>
      <c r="ACQ107" s="184"/>
      <c r="ACR107" s="184"/>
      <c r="ACS107" s="184"/>
      <c r="ACT107" s="184"/>
      <c r="ACU107" s="184"/>
      <c r="ACV107" s="184"/>
      <c r="ACW107" s="184"/>
      <c r="ACX107" s="184"/>
      <c r="ACY107" s="184"/>
      <c r="ACZ107" s="184"/>
      <c r="ADA107" s="184"/>
      <c r="ADB107" s="184"/>
      <c r="ADC107" s="184"/>
      <c r="ADD107" s="184"/>
      <c r="ADE107" s="184"/>
      <c r="ADF107" s="184"/>
      <c r="ADG107" s="184"/>
      <c r="ADH107" s="184"/>
      <c r="ADI107" s="184"/>
      <c r="ADJ107" s="184"/>
      <c r="ADK107" s="184"/>
      <c r="ADL107" s="184"/>
      <c r="ADM107" s="184"/>
      <c r="ADN107" s="184"/>
      <c r="ADO107" s="184"/>
      <c r="ADP107" s="184"/>
      <c r="ADQ107" s="184"/>
      <c r="ADR107" s="184"/>
      <c r="ADS107" s="184"/>
      <c r="ADT107" s="184"/>
      <c r="ADU107" s="184"/>
      <c r="ADV107" s="184"/>
      <c r="ADW107" s="184"/>
      <c r="ADX107" s="184"/>
      <c r="ADY107" s="184"/>
      <c r="ADZ107" s="184"/>
      <c r="AEA107" s="184"/>
      <c r="AEB107" s="184"/>
      <c r="AEC107" s="184"/>
      <c r="AED107" s="184"/>
      <c r="AEE107" s="184"/>
      <c r="AEF107" s="184"/>
      <c r="AEG107" s="184"/>
      <c r="AEH107" s="184"/>
      <c r="AEI107" s="184"/>
      <c r="AEJ107" s="184"/>
      <c r="AEK107" s="184"/>
      <c r="AEL107" s="184"/>
      <c r="AEM107" s="184"/>
      <c r="AEN107" s="184"/>
      <c r="AEO107" s="184"/>
      <c r="AEP107" s="184"/>
      <c r="AEQ107" s="184"/>
      <c r="AER107" s="184"/>
      <c r="AES107" s="184"/>
      <c r="AET107" s="184"/>
      <c r="AEU107" s="184"/>
      <c r="AEV107" s="184"/>
      <c r="AEW107" s="184"/>
      <c r="AEX107" s="184"/>
      <c r="AEY107" s="184"/>
      <c r="AEZ107" s="184"/>
      <c r="AFA107" s="184"/>
      <c r="AFB107" s="184"/>
      <c r="AFC107" s="184"/>
      <c r="AFD107" s="184"/>
      <c r="AFE107" s="184"/>
      <c r="AFF107" s="184"/>
      <c r="AFG107" s="184"/>
      <c r="AFH107" s="184"/>
      <c r="AFI107" s="184"/>
      <c r="AFJ107" s="184"/>
      <c r="AFK107" s="184"/>
      <c r="AFL107" s="184"/>
      <c r="AFM107" s="184"/>
      <c r="AFN107" s="184"/>
      <c r="AFO107" s="184"/>
      <c r="AFP107" s="184"/>
      <c r="AFQ107" s="184"/>
      <c r="AFR107" s="184"/>
      <c r="AFS107" s="184"/>
      <c r="AFT107" s="184"/>
      <c r="AFU107" s="184"/>
      <c r="AFV107" s="184"/>
      <c r="AFW107" s="184"/>
      <c r="AFX107" s="184"/>
      <c r="AFY107" s="184"/>
    </row>
    <row r="108" spans="2:857" ht="13.35" customHeight="1" x14ac:dyDescent="0.25">
      <c r="B108" s="263" t="s">
        <v>9564</v>
      </c>
      <c r="C108" s="278">
        <v>58000</v>
      </c>
      <c r="D108" s="264" t="s">
        <v>9565</v>
      </c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4"/>
      <c r="AQ108" s="184"/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4"/>
      <c r="BB108" s="184"/>
      <c r="BC108" s="184"/>
      <c r="BD108" s="184"/>
      <c r="BE108" s="184"/>
      <c r="BF108" s="184"/>
      <c r="BG108" s="184"/>
      <c r="BH108" s="184"/>
      <c r="BI108" s="184"/>
      <c r="BJ108" s="184"/>
      <c r="BK108" s="184"/>
      <c r="BL108" s="184"/>
      <c r="BM108" s="184"/>
      <c r="BN108" s="184"/>
      <c r="BO108" s="184"/>
      <c r="BP108" s="184"/>
      <c r="BQ108" s="184"/>
      <c r="BR108" s="184"/>
      <c r="BS108" s="184"/>
      <c r="BT108" s="184"/>
      <c r="BU108" s="184"/>
      <c r="BV108" s="184"/>
      <c r="BW108" s="184"/>
      <c r="BX108" s="184"/>
      <c r="BY108" s="184"/>
      <c r="BZ108" s="184"/>
      <c r="CA108" s="184"/>
      <c r="CB108" s="184"/>
      <c r="CC108" s="184"/>
      <c r="CD108" s="184"/>
      <c r="CE108" s="184"/>
      <c r="CF108" s="184"/>
      <c r="CG108" s="184"/>
      <c r="CH108" s="184"/>
      <c r="CI108" s="184"/>
      <c r="CJ108" s="184"/>
      <c r="CK108" s="184"/>
      <c r="CL108" s="184"/>
      <c r="CM108" s="184"/>
      <c r="CN108" s="184"/>
      <c r="CO108" s="184"/>
      <c r="CP108" s="184"/>
      <c r="CQ108" s="184"/>
      <c r="CR108" s="184"/>
      <c r="CS108" s="184"/>
      <c r="CT108" s="184"/>
      <c r="CU108" s="184"/>
      <c r="CV108" s="184"/>
      <c r="CW108" s="184"/>
      <c r="CX108" s="184"/>
      <c r="CY108" s="184"/>
      <c r="CZ108" s="184"/>
      <c r="DA108" s="184"/>
      <c r="DB108" s="184"/>
      <c r="DC108" s="184"/>
      <c r="DD108" s="184"/>
      <c r="DE108" s="184"/>
      <c r="DF108" s="184"/>
      <c r="DG108" s="184"/>
      <c r="DH108" s="184"/>
      <c r="DI108" s="184"/>
      <c r="DJ108" s="184"/>
      <c r="DK108" s="184"/>
      <c r="DL108" s="184"/>
      <c r="DM108" s="184"/>
      <c r="DN108" s="184"/>
      <c r="DO108" s="184"/>
      <c r="DP108" s="184"/>
      <c r="DQ108" s="184"/>
      <c r="DR108" s="184"/>
      <c r="DS108" s="184"/>
      <c r="DT108" s="184"/>
      <c r="DU108" s="184"/>
      <c r="DV108" s="184"/>
      <c r="DW108" s="184"/>
      <c r="DX108" s="184"/>
      <c r="DY108" s="184"/>
      <c r="DZ108" s="184"/>
      <c r="EA108" s="184"/>
      <c r="EB108" s="184"/>
      <c r="EC108" s="184"/>
      <c r="ED108" s="184"/>
      <c r="EE108" s="184"/>
      <c r="EF108" s="184"/>
      <c r="EG108" s="184"/>
      <c r="EH108" s="184"/>
      <c r="EI108" s="184"/>
      <c r="EJ108" s="184"/>
      <c r="EK108" s="184"/>
      <c r="EL108" s="184"/>
      <c r="EM108" s="184"/>
      <c r="EN108" s="184"/>
      <c r="EO108" s="184"/>
      <c r="EP108" s="184"/>
      <c r="EQ108" s="184"/>
      <c r="ER108" s="184"/>
      <c r="ES108" s="184"/>
      <c r="ET108" s="184"/>
      <c r="EU108" s="184"/>
      <c r="EV108" s="184"/>
      <c r="EW108" s="184"/>
      <c r="EX108" s="184"/>
      <c r="EY108" s="184"/>
      <c r="EZ108" s="184"/>
      <c r="FA108" s="184"/>
      <c r="FB108" s="184"/>
      <c r="FC108" s="184"/>
      <c r="FD108" s="184"/>
      <c r="FE108" s="184"/>
      <c r="FF108" s="184"/>
      <c r="FG108" s="184"/>
      <c r="FH108" s="184"/>
      <c r="FI108" s="184"/>
      <c r="FJ108" s="184"/>
      <c r="FK108" s="184"/>
      <c r="FL108" s="184"/>
      <c r="FM108" s="184"/>
      <c r="FN108" s="184"/>
      <c r="FO108" s="184"/>
      <c r="FP108" s="184"/>
      <c r="FQ108" s="184"/>
      <c r="FR108" s="184"/>
      <c r="FS108" s="184"/>
      <c r="FT108" s="184"/>
      <c r="FU108" s="184"/>
      <c r="FV108" s="184"/>
      <c r="FW108" s="184"/>
      <c r="FX108" s="184"/>
      <c r="FY108" s="184"/>
      <c r="FZ108" s="184"/>
      <c r="GA108" s="184"/>
      <c r="GB108" s="184"/>
      <c r="GC108" s="184"/>
      <c r="GD108" s="184"/>
      <c r="GE108" s="184"/>
      <c r="GF108" s="184"/>
      <c r="GG108" s="184"/>
      <c r="GH108" s="184"/>
      <c r="GI108" s="184"/>
      <c r="GJ108" s="184"/>
      <c r="GK108" s="184"/>
      <c r="GL108" s="184"/>
      <c r="GM108" s="184"/>
      <c r="GN108" s="184"/>
      <c r="GO108" s="184"/>
      <c r="GP108" s="184"/>
      <c r="GQ108" s="184"/>
      <c r="GR108" s="184"/>
      <c r="GS108" s="184"/>
      <c r="GT108" s="184"/>
      <c r="GU108" s="184"/>
      <c r="GV108" s="184"/>
      <c r="GW108" s="184"/>
      <c r="GX108" s="184"/>
      <c r="GY108" s="184"/>
      <c r="GZ108" s="184"/>
      <c r="HA108" s="184"/>
      <c r="HB108" s="184"/>
      <c r="HC108" s="184"/>
      <c r="HD108" s="184"/>
      <c r="HE108" s="184"/>
      <c r="HF108" s="184"/>
      <c r="HG108" s="184"/>
      <c r="HH108" s="184"/>
      <c r="HI108" s="184"/>
      <c r="HJ108" s="184"/>
      <c r="HK108" s="184"/>
      <c r="HL108" s="184"/>
      <c r="HM108" s="184"/>
      <c r="HN108" s="184"/>
      <c r="HO108" s="184"/>
      <c r="HP108" s="184"/>
      <c r="HQ108" s="184"/>
      <c r="HR108" s="184"/>
      <c r="HS108" s="184"/>
      <c r="HT108" s="184"/>
      <c r="HU108" s="184"/>
      <c r="HV108" s="184"/>
      <c r="HW108" s="184"/>
      <c r="HX108" s="184"/>
      <c r="HY108" s="184"/>
      <c r="HZ108" s="184"/>
      <c r="IA108" s="184"/>
      <c r="IB108" s="184"/>
      <c r="IC108" s="184"/>
      <c r="ID108" s="184"/>
      <c r="IE108" s="184"/>
      <c r="IF108" s="184"/>
      <c r="IG108" s="184"/>
      <c r="IH108" s="184"/>
      <c r="II108" s="184"/>
      <c r="IJ108" s="184"/>
      <c r="IK108" s="184"/>
      <c r="IL108" s="184"/>
      <c r="IM108" s="184"/>
      <c r="IN108" s="184"/>
      <c r="IO108" s="184"/>
      <c r="IP108" s="184"/>
      <c r="IQ108" s="184"/>
      <c r="IR108" s="184"/>
      <c r="IS108" s="184"/>
      <c r="IT108" s="184"/>
      <c r="IU108" s="184"/>
      <c r="IV108" s="184"/>
      <c r="IW108" s="184"/>
      <c r="IX108" s="184"/>
      <c r="IY108" s="184"/>
      <c r="IZ108" s="184"/>
      <c r="JA108" s="184"/>
      <c r="JB108" s="184"/>
      <c r="JC108" s="184"/>
      <c r="JD108" s="184"/>
      <c r="JE108" s="184"/>
      <c r="JF108" s="184"/>
      <c r="JG108" s="184"/>
      <c r="JH108" s="184"/>
      <c r="JI108" s="184"/>
      <c r="JJ108" s="184"/>
      <c r="JK108" s="184"/>
      <c r="JL108" s="184"/>
      <c r="JM108" s="184"/>
      <c r="JN108" s="184"/>
      <c r="JO108" s="184"/>
      <c r="JP108" s="184"/>
      <c r="JQ108" s="184"/>
      <c r="JR108" s="184"/>
      <c r="JS108" s="184"/>
      <c r="JT108" s="184"/>
      <c r="JU108" s="184"/>
      <c r="JV108" s="184"/>
      <c r="JW108" s="184"/>
      <c r="JX108" s="184"/>
      <c r="JY108" s="184"/>
      <c r="JZ108" s="184"/>
      <c r="KA108" s="184"/>
      <c r="KB108" s="184"/>
      <c r="KC108" s="184"/>
      <c r="KD108" s="184"/>
      <c r="KE108" s="184"/>
      <c r="KF108" s="184"/>
      <c r="KG108" s="184"/>
      <c r="KH108" s="184"/>
      <c r="KI108" s="184"/>
      <c r="KJ108" s="184"/>
      <c r="KK108" s="184"/>
      <c r="KL108" s="184"/>
      <c r="KM108" s="184"/>
      <c r="KN108" s="184"/>
      <c r="KO108" s="184"/>
      <c r="KP108" s="184"/>
      <c r="KQ108" s="184"/>
      <c r="KR108" s="184"/>
      <c r="KS108" s="184"/>
      <c r="KT108" s="184"/>
      <c r="KU108" s="184"/>
      <c r="KV108" s="184"/>
      <c r="KW108" s="184"/>
      <c r="KX108" s="184"/>
      <c r="KY108" s="184"/>
      <c r="KZ108" s="184"/>
      <c r="LA108" s="184"/>
      <c r="LB108" s="184"/>
      <c r="LC108" s="184"/>
      <c r="LD108" s="184"/>
      <c r="LE108" s="184"/>
      <c r="LF108" s="184"/>
      <c r="LG108" s="184"/>
      <c r="LH108" s="184"/>
      <c r="LI108" s="184"/>
      <c r="LJ108" s="184"/>
      <c r="LK108" s="184"/>
      <c r="LL108" s="184"/>
      <c r="LM108" s="184"/>
      <c r="LN108" s="184"/>
      <c r="LO108" s="184"/>
      <c r="LP108" s="184"/>
      <c r="LQ108" s="184"/>
      <c r="LR108" s="184"/>
      <c r="LS108" s="184"/>
      <c r="LT108" s="184"/>
      <c r="LU108" s="184"/>
      <c r="LV108" s="184"/>
      <c r="LW108" s="184"/>
      <c r="LX108" s="184"/>
      <c r="LY108" s="184"/>
      <c r="LZ108" s="184"/>
      <c r="MA108" s="184"/>
      <c r="MB108" s="184"/>
      <c r="MC108" s="184"/>
      <c r="MD108" s="184"/>
      <c r="ME108" s="184"/>
      <c r="MF108" s="184"/>
      <c r="MG108" s="184"/>
      <c r="MH108" s="184"/>
      <c r="MI108" s="184"/>
      <c r="MJ108" s="184"/>
      <c r="MK108" s="184"/>
      <c r="ML108" s="184"/>
      <c r="MM108" s="184"/>
      <c r="MN108" s="184"/>
      <c r="MO108" s="184"/>
      <c r="MP108" s="184"/>
      <c r="MQ108" s="184"/>
      <c r="MR108" s="184"/>
      <c r="MS108" s="184"/>
      <c r="MT108" s="184"/>
      <c r="MU108" s="184"/>
      <c r="MV108" s="184"/>
      <c r="MW108" s="184"/>
      <c r="MX108" s="184"/>
      <c r="MY108" s="184"/>
      <c r="MZ108" s="184"/>
      <c r="NA108" s="184"/>
      <c r="NB108" s="184"/>
      <c r="NC108" s="184"/>
      <c r="ND108" s="184"/>
      <c r="NE108" s="184"/>
      <c r="NF108" s="184"/>
      <c r="NG108" s="184"/>
      <c r="NH108" s="184"/>
      <c r="NI108" s="184"/>
      <c r="NJ108" s="184"/>
      <c r="NK108" s="184"/>
      <c r="NL108" s="184"/>
      <c r="NM108" s="184"/>
      <c r="NN108" s="184"/>
      <c r="NO108" s="184"/>
      <c r="NP108" s="184"/>
      <c r="NQ108" s="184"/>
      <c r="NR108" s="184"/>
      <c r="NS108" s="184"/>
      <c r="NT108" s="184"/>
      <c r="NU108" s="184"/>
      <c r="NV108" s="184"/>
      <c r="NW108" s="184"/>
      <c r="NX108" s="184"/>
      <c r="NY108" s="184"/>
      <c r="NZ108" s="184"/>
      <c r="OA108" s="184"/>
      <c r="OB108" s="184"/>
      <c r="OC108" s="184"/>
      <c r="OD108" s="184"/>
      <c r="OE108" s="184"/>
      <c r="OF108" s="184"/>
      <c r="OG108" s="184"/>
      <c r="OH108" s="184"/>
      <c r="OI108" s="184"/>
      <c r="OJ108" s="184"/>
      <c r="OK108" s="184"/>
      <c r="OL108" s="184"/>
      <c r="OM108" s="184"/>
      <c r="ON108" s="184"/>
      <c r="OO108" s="184"/>
      <c r="OP108" s="184"/>
      <c r="OQ108" s="184"/>
      <c r="OR108" s="184"/>
      <c r="OS108" s="184"/>
      <c r="OT108" s="184"/>
      <c r="OU108" s="184"/>
      <c r="OV108" s="184"/>
      <c r="OW108" s="184"/>
      <c r="OX108" s="184"/>
      <c r="OY108" s="184"/>
      <c r="OZ108" s="184"/>
      <c r="PA108" s="184"/>
      <c r="PB108" s="184"/>
      <c r="PC108" s="184"/>
      <c r="PD108" s="184"/>
      <c r="PE108" s="184"/>
      <c r="PF108" s="184"/>
      <c r="PG108" s="184"/>
      <c r="PH108" s="184"/>
      <c r="PI108" s="184"/>
      <c r="PJ108" s="184"/>
      <c r="PK108" s="184"/>
      <c r="PL108" s="184"/>
      <c r="PM108" s="184"/>
      <c r="PN108" s="184"/>
      <c r="PO108" s="184"/>
      <c r="PP108" s="184"/>
      <c r="PQ108" s="184"/>
      <c r="PR108" s="184"/>
      <c r="PS108" s="184"/>
      <c r="PT108" s="184"/>
      <c r="PU108" s="184"/>
      <c r="PV108" s="184"/>
      <c r="PW108" s="184"/>
      <c r="PX108" s="184"/>
      <c r="PY108" s="184"/>
      <c r="PZ108" s="184"/>
      <c r="QA108" s="184"/>
      <c r="QB108" s="184"/>
      <c r="QC108" s="184"/>
      <c r="QD108" s="184"/>
      <c r="QE108" s="184"/>
      <c r="QF108" s="184"/>
      <c r="QG108" s="184"/>
      <c r="QH108" s="184"/>
      <c r="QI108" s="184"/>
      <c r="QJ108" s="184"/>
      <c r="QK108" s="184"/>
      <c r="QL108" s="184"/>
      <c r="QM108" s="184"/>
      <c r="QN108" s="184"/>
      <c r="QO108" s="184"/>
      <c r="QP108" s="184"/>
      <c r="QQ108" s="184"/>
      <c r="QR108" s="184"/>
      <c r="QS108" s="184"/>
      <c r="QT108" s="184"/>
      <c r="QU108" s="184"/>
      <c r="QV108" s="184"/>
      <c r="QW108" s="184"/>
      <c r="QX108" s="184"/>
      <c r="QY108" s="184"/>
      <c r="QZ108" s="184"/>
      <c r="RA108" s="184"/>
      <c r="RB108" s="184"/>
      <c r="RC108" s="184"/>
      <c r="RD108" s="184"/>
      <c r="RE108" s="184"/>
      <c r="RF108" s="184"/>
      <c r="RG108" s="184"/>
      <c r="RH108" s="184"/>
      <c r="RI108" s="184"/>
      <c r="RJ108" s="184"/>
      <c r="RK108" s="184"/>
      <c r="RL108" s="184"/>
      <c r="RM108" s="184"/>
      <c r="RN108" s="184"/>
      <c r="RO108" s="184"/>
      <c r="RP108" s="184"/>
      <c r="RQ108" s="184"/>
      <c r="RR108" s="184"/>
      <c r="RS108" s="184"/>
      <c r="RT108" s="184"/>
      <c r="RU108" s="184"/>
      <c r="RV108" s="184"/>
      <c r="RW108" s="184"/>
      <c r="RX108" s="184"/>
      <c r="RY108" s="184"/>
      <c r="RZ108" s="184"/>
      <c r="SA108" s="184"/>
      <c r="SB108" s="184"/>
      <c r="SC108" s="184"/>
      <c r="SD108" s="184"/>
      <c r="SE108" s="184"/>
      <c r="SF108" s="184"/>
      <c r="SG108" s="184"/>
      <c r="SH108" s="184"/>
      <c r="SI108" s="184"/>
      <c r="SJ108" s="184"/>
      <c r="SK108" s="184"/>
      <c r="SL108" s="184"/>
      <c r="SM108" s="184"/>
      <c r="SN108" s="184"/>
      <c r="SO108" s="184"/>
      <c r="SP108" s="184"/>
      <c r="SQ108" s="184"/>
      <c r="SR108" s="184"/>
      <c r="SS108" s="184"/>
      <c r="ST108" s="184"/>
      <c r="SU108" s="184"/>
      <c r="SV108" s="184"/>
      <c r="SW108" s="184"/>
      <c r="SX108" s="184"/>
      <c r="SY108" s="184"/>
      <c r="SZ108" s="184"/>
      <c r="TA108" s="184"/>
      <c r="TB108" s="184"/>
      <c r="TC108" s="184"/>
      <c r="TD108" s="184"/>
      <c r="TE108" s="184"/>
      <c r="TF108" s="184"/>
      <c r="TG108" s="184"/>
      <c r="TH108" s="184"/>
      <c r="TI108" s="184"/>
      <c r="TJ108" s="184"/>
      <c r="TK108" s="184"/>
      <c r="TL108" s="184"/>
      <c r="TM108" s="184"/>
      <c r="TN108" s="184"/>
      <c r="TO108" s="184"/>
      <c r="TP108" s="184"/>
      <c r="TQ108" s="184"/>
      <c r="TR108" s="184"/>
      <c r="TS108" s="184"/>
      <c r="TT108" s="184"/>
      <c r="TU108" s="184"/>
      <c r="TV108" s="184"/>
      <c r="TW108" s="184"/>
      <c r="TX108" s="184"/>
      <c r="TY108" s="184"/>
      <c r="TZ108" s="184"/>
      <c r="UA108" s="184"/>
      <c r="UB108" s="184"/>
      <c r="UC108" s="184"/>
      <c r="UD108" s="184"/>
      <c r="UE108" s="184"/>
      <c r="UF108" s="184"/>
      <c r="UG108" s="184"/>
      <c r="UH108" s="184"/>
      <c r="UI108" s="184"/>
      <c r="UJ108" s="184"/>
      <c r="UK108" s="184"/>
      <c r="UL108" s="184"/>
      <c r="UM108" s="184"/>
      <c r="UN108" s="184"/>
      <c r="UO108" s="184"/>
      <c r="UP108" s="184"/>
      <c r="UQ108" s="184"/>
      <c r="UR108" s="184"/>
      <c r="US108" s="184"/>
      <c r="UT108" s="184"/>
      <c r="UU108" s="184"/>
      <c r="UV108" s="184"/>
      <c r="UW108" s="184"/>
      <c r="UX108" s="184"/>
      <c r="UY108" s="184"/>
      <c r="UZ108" s="184"/>
      <c r="VA108" s="184"/>
      <c r="VB108" s="184"/>
      <c r="VC108" s="184"/>
      <c r="VD108" s="184"/>
      <c r="VE108" s="184"/>
      <c r="VF108" s="184"/>
      <c r="VG108" s="184"/>
      <c r="VH108" s="184"/>
      <c r="VI108" s="184"/>
      <c r="VJ108" s="184"/>
      <c r="VK108" s="184"/>
      <c r="VL108" s="184"/>
      <c r="VM108" s="184"/>
      <c r="VN108" s="184"/>
      <c r="VO108" s="184"/>
      <c r="VP108" s="184"/>
      <c r="VQ108" s="184"/>
      <c r="VR108" s="184"/>
      <c r="VS108" s="184"/>
      <c r="VT108" s="184"/>
      <c r="VU108" s="184"/>
      <c r="VV108" s="184"/>
      <c r="VW108" s="184"/>
      <c r="VX108" s="184"/>
      <c r="VY108" s="184"/>
      <c r="VZ108" s="184"/>
      <c r="WA108" s="184"/>
      <c r="WB108" s="184"/>
      <c r="WC108" s="184"/>
      <c r="WD108" s="184"/>
      <c r="WE108" s="184"/>
      <c r="WF108" s="184"/>
      <c r="WG108" s="184"/>
      <c r="WH108" s="184"/>
      <c r="WI108" s="184"/>
      <c r="WJ108" s="184"/>
      <c r="WK108" s="184"/>
      <c r="WL108" s="184"/>
      <c r="WM108" s="184"/>
      <c r="WN108" s="184"/>
      <c r="WO108" s="184"/>
      <c r="WP108" s="184"/>
      <c r="WQ108" s="184"/>
      <c r="WR108" s="184"/>
      <c r="WS108" s="184"/>
      <c r="WT108" s="184"/>
      <c r="WU108" s="184"/>
      <c r="WV108" s="184"/>
      <c r="WW108" s="184"/>
      <c r="WX108" s="184"/>
      <c r="WY108" s="184"/>
      <c r="WZ108" s="184"/>
      <c r="XA108" s="184"/>
      <c r="XB108" s="184"/>
      <c r="XC108" s="184"/>
      <c r="XD108" s="184"/>
      <c r="XE108" s="184"/>
      <c r="XF108" s="184"/>
      <c r="XG108" s="184"/>
      <c r="XH108" s="184"/>
      <c r="XI108" s="184"/>
      <c r="XJ108" s="184"/>
      <c r="XK108" s="184"/>
      <c r="XL108" s="184"/>
      <c r="XM108" s="184"/>
      <c r="XN108" s="184"/>
      <c r="XO108" s="184"/>
      <c r="XP108" s="184"/>
      <c r="XQ108" s="184"/>
      <c r="XR108" s="184"/>
      <c r="XS108" s="184"/>
      <c r="XT108" s="184"/>
      <c r="XU108" s="184"/>
      <c r="XV108" s="184"/>
      <c r="XW108" s="184"/>
      <c r="XX108" s="184"/>
      <c r="XY108" s="184"/>
      <c r="XZ108" s="184"/>
      <c r="YA108" s="184"/>
      <c r="YB108" s="184"/>
      <c r="YC108" s="184"/>
      <c r="YD108" s="184"/>
      <c r="YE108" s="184"/>
      <c r="YF108" s="184"/>
      <c r="YG108" s="184"/>
      <c r="YH108" s="184"/>
      <c r="YI108" s="184"/>
      <c r="YJ108" s="184"/>
      <c r="YK108" s="184"/>
      <c r="YL108" s="184"/>
      <c r="YM108" s="184"/>
      <c r="YN108" s="184"/>
      <c r="YO108" s="184"/>
      <c r="YP108" s="184"/>
      <c r="YQ108" s="184"/>
      <c r="YR108" s="184"/>
      <c r="YS108" s="184"/>
      <c r="YT108" s="184"/>
      <c r="YU108" s="184"/>
      <c r="YV108" s="184"/>
      <c r="YW108" s="184"/>
      <c r="YX108" s="184"/>
      <c r="YY108" s="184"/>
      <c r="YZ108" s="184"/>
      <c r="ZA108" s="184"/>
      <c r="ZB108" s="184"/>
      <c r="ZC108" s="184"/>
      <c r="ZD108" s="184"/>
      <c r="ZE108" s="184"/>
      <c r="ZF108" s="184"/>
      <c r="ZG108" s="184"/>
      <c r="ZH108" s="184"/>
      <c r="ZI108" s="184"/>
      <c r="ZJ108" s="184"/>
      <c r="ZK108" s="184"/>
      <c r="ZL108" s="184"/>
      <c r="ZM108" s="184"/>
      <c r="ZN108" s="184"/>
      <c r="ZO108" s="184"/>
      <c r="ZP108" s="184"/>
      <c r="ZQ108" s="184"/>
      <c r="ZR108" s="184"/>
      <c r="ZS108" s="184"/>
      <c r="ZT108" s="184"/>
      <c r="ZU108" s="184"/>
      <c r="ZV108" s="184"/>
      <c r="ZW108" s="184"/>
      <c r="ZX108" s="184"/>
      <c r="ZY108" s="184"/>
      <c r="ZZ108" s="184"/>
      <c r="AAA108" s="184"/>
      <c r="AAB108" s="184"/>
      <c r="AAC108" s="184"/>
      <c r="AAD108" s="184"/>
      <c r="AAE108" s="184"/>
      <c r="AAF108" s="184"/>
      <c r="AAG108" s="184"/>
      <c r="AAH108" s="184"/>
      <c r="AAI108" s="184"/>
      <c r="AAJ108" s="184"/>
      <c r="AAK108" s="184"/>
      <c r="AAL108" s="184"/>
      <c r="AAM108" s="184"/>
      <c r="AAN108" s="184"/>
      <c r="AAO108" s="184"/>
      <c r="AAP108" s="184"/>
      <c r="AAQ108" s="184"/>
      <c r="AAR108" s="184"/>
      <c r="AAS108" s="184"/>
      <c r="AAT108" s="184"/>
      <c r="AAU108" s="184"/>
      <c r="AAV108" s="184"/>
      <c r="AAW108" s="184"/>
      <c r="AAX108" s="184"/>
      <c r="AAY108" s="184"/>
      <c r="AAZ108" s="184"/>
      <c r="ABA108" s="184"/>
      <c r="ABB108" s="184"/>
      <c r="ABC108" s="184"/>
      <c r="ABD108" s="184"/>
      <c r="ABE108" s="184"/>
      <c r="ABF108" s="184"/>
      <c r="ABG108" s="184"/>
      <c r="ABH108" s="184"/>
      <c r="ABI108" s="184"/>
      <c r="ABJ108" s="184"/>
      <c r="ABK108" s="184"/>
      <c r="ABL108" s="184"/>
      <c r="ABM108" s="184"/>
      <c r="ABN108" s="184"/>
      <c r="ABO108" s="184"/>
      <c r="ABP108" s="184"/>
      <c r="ABQ108" s="184"/>
      <c r="ABR108" s="184"/>
      <c r="ABS108" s="184"/>
      <c r="ABT108" s="184"/>
      <c r="ABU108" s="184"/>
      <c r="ABV108" s="184"/>
      <c r="ABW108" s="184"/>
      <c r="ABX108" s="184"/>
      <c r="ABY108" s="184"/>
      <c r="ABZ108" s="184"/>
      <c r="ACA108" s="184"/>
      <c r="ACB108" s="184"/>
      <c r="ACC108" s="184"/>
      <c r="ACD108" s="184"/>
      <c r="ACE108" s="184"/>
      <c r="ACF108" s="184"/>
      <c r="ACG108" s="184"/>
      <c r="ACH108" s="184"/>
      <c r="ACI108" s="184"/>
      <c r="ACJ108" s="184"/>
      <c r="ACK108" s="184"/>
      <c r="ACL108" s="184"/>
      <c r="ACM108" s="184"/>
      <c r="ACN108" s="184"/>
      <c r="ACO108" s="184"/>
      <c r="ACP108" s="184"/>
      <c r="ACQ108" s="184"/>
      <c r="ACR108" s="184"/>
      <c r="ACS108" s="184"/>
      <c r="ACT108" s="184"/>
      <c r="ACU108" s="184"/>
      <c r="ACV108" s="184"/>
      <c r="ACW108" s="184"/>
      <c r="ACX108" s="184"/>
      <c r="ACY108" s="184"/>
      <c r="ACZ108" s="184"/>
      <c r="ADA108" s="184"/>
      <c r="ADB108" s="184"/>
      <c r="ADC108" s="184"/>
      <c r="ADD108" s="184"/>
      <c r="ADE108" s="184"/>
      <c r="ADF108" s="184"/>
      <c r="ADG108" s="184"/>
      <c r="ADH108" s="184"/>
      <c r="ADI108" s="184"/>
      <c r="ADJ108" s="184"/>
      <c r="ADK108" s="184"/>
      <c r="ADL108" s="184"/>
      <c r="ADM108" s="184"/>
      <c r="ADN108" s="184"/>
      <c r="ADO108" s="184"/>
      <c r="ADP108" s="184"/>
      <c r="ADQ108" s="184"/>
      <c r="ADR108" s="184"/>
      <c r="ADS108" s="184"/>
      <c r="ADT108" s="184"/>
      <c r="ADU108" s="184"/>
      <c r="ADV108" s="184"/>
      <c r="ADW108" s="184"/>
      <c r="ADX108" s="184"/>
      <c r="ADY108" s="184"/>
      <c r="ADZ108" s="184"/>
      <c r="AEA108" s="184"/>
      <c r="AEB108" s="184"/>
      <c r="AEC108" s="184"/>
      <c r="AED108" s="184"/>
      <c r="AEE108" s="184"/>
      <c r="AEF108" s="184"/>
      <c r="AEG108" s="184"/>
      <c r="AEH108" s="184"/>
      <c r="AEI108" s="184"/>
      <c r="AEJ108" s="184"/>
      <c r="AEK108" s="184"/>
      <c r="AEL108" s="184"/>
      <c r="AEM108" s="184"/>
      <c r="AEN108" s="184"/>
      <c r="AEO108" s="184"/>
      <c r="AEP108" s="184"/>
      <c r="AEQ108" s="184"/>
      <c r="AER108" s="184"/>
      <c r="AES108" s="184"/>
      <c r="AET108" s="184"/>
      <c r="AEU108" s="184"/>
      <c r="AEV108" s="184"/>
      <c r="AEW108" s="184"/>
      <c r="AEX108" s="184"/>
      <c r="AEY108" s="184"/>
      <c r="AEZ108" s="184"/>
      <c r="AFA108" s="184"/>
      <c r="AFB108" s="184"/>
      <c r="AFC108" s="184"/>
      <c r="AFD108" s="184"/>
      <c r="AFE108" s="184"/>
      <c r="AFF108" s="184"/>
      <c r="AFG108" s="184"/>
      <c r="AFH108" s="184"/>
      <c r="AFI108" s="184"/>
      <c r="AFJ108" s="184"/>
      <c r="AFK108" s="184"/>
      <c r="AFL108" s="184"/>
      <c r="AFM108" s="184"/>
      <c r="AFN108" s="184"/>
      <c r="AFO108" s="184"/>
      <c r="AFP108" s="184"/>
      <c r="AFQ108" s="184"/>
      <c r="AFR108" s="184"/>
      <c r="AFS108" s="184"/>
      <c r="AFT108" s="184"/>
      <c r="AFU108" s="184"/>
      <c r="AFV108" s="184"/>
      <c r="AFW108" s="184"/>
      <c r="AFX108" s="184"/>
      <c r="AFY108" s="184"/>
    </row>
    <row r="109" spans="2:857" ht="13.35" customHeight="1" x14ac:dyDescent="0.25">
      <c r="B109" s="263" t="s">
        <v>9566</v>
      </c>
      <c r="C109" s="278">
        <v>69000</v>
      </c>
      <c r="D109" s="264" t="s">
        <v>9567</v>
      </c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4"/>
      <c r="AQ109" s="184"/>
      <c r="AR109" s="184"/>
      <c r="AS109" s="184"/>
      <c r="AT109" s="184"/>
      <c r="AU109" s="184"/>
      <c r="AV109" s="184"/>
      <c r="AW109" s="184"/>
      <c r="AX109" s="184"/>
      <c r="AY109" s="184"/>
      <c r="AZ109" s="184"/>
      <c r="BA109" s="184"/>
      <c r="BB109" s="184"/>
      <c r="BC109" s="184"/>
      <c r="BD109" s="184"/>
      <c r="BE109" s="184"/>
      <c r="BF109" s="184"/>
      <c r="BG109" s="184"/>
      <c r="BH109" s="184"/>
      <c r="BI109" s="184"/>
      <c r="BJ109" s="184"/>
      <c r="BK109" s="184"/>
      <c r="BL109" s="184"/>
      <c r="BM109" s="184"/>
      <c r="BN109" s="184"/>
      <c r="BO109" s="184"/>
      <c r="BP109" s="184"/>
      <c r="BQ109" s="184"/>
      <c r="BR109" s="184"/>
      <c r="BS109" s="184"/>
      <c r="BT109" s="184"/>
      <c r="BU109" s="184"/>
      <c r="BV109" s="184"/>
      <c r="BW109" s="184"/>
      <c r="BX109" s="184"/>
      <c r="BY109" s="184"/>
      <c r="BZ109" s="184"/>
      <c r="CA109" s="184"/>
      <c r="CB109" s="184"/>
      <c r="CC109" s="184"/>
      <c r="CD109" s="184"/>
      <c r="CE109" s="184"/>
      <c r="CF109" s="184"/>
      <c r="CG109" s="184"/>
      <c r="CH109" s="184"/>
      <c r="CI109" s="184"/>
      <c r="CJ109" s="184"/>
      <c r="CK109" s="184"/>
      <c r="CL109" s="184"/>
      <c r="CM109" s="184"/>
      <c r="CN109" s="184"/>
      <c r="CO109" s="184"/>
      <c r="CP109" s="184"/>
      <c r="CQ109" s="184"/>
      <c r="CR109" s="184"/>
      <c r="CS109" s="184"/>
      <c r="CT109" s="184"/>
      <c r="CU109" s="184"/>
      <c r="CV109" s="184"/>
      <c r="CW109" s="184"/>
      <c r="CX109" s="184"/>
      <c r="CY109" s="184"/>
      <c r="CZ109" s="184"/>
      <c r="DA109" s="184"/>
      <c r="DB109" s="184"/>
      <c r="DC109" s="184"/>
      <c r="DD109" s="184"/>
      <c r="DE109" s="184"/>
      <c r="DF109" s="184"/>
      <c r="DG109" s="184"/>
      <c r="DH109" s="184"/>
      <c r="DI109" s="184"/>
      <c r="DJ109" s="184"/>
      <c r="DK109" s="184"/>
      <c r="DL109" s="184"/>
      <c r="DM109" s="184"/>
      <c r="DN109" s="184"/>
      <c r="DO109" s="184"/>
      <c r="DP109" s="184"/>
      <c r="DQ109" s="184"/>
      <c r="DR109" s="184"/>
      <c r="DS109" s="184"/>
      <c r="DT109" s="184"/>
      <c r="DU109" s="184"/>
      <c r="DV109" s="184"/>
      <c r="DW109" s="184"/>
      <c r="DX109" s="184"/>
      <c r="DY109" s="184"/>
      <c r="DZ109" s="184"/>
      <c r="EA109" s="184"/>
      <c r="EB109" s="184"/>
      <c r="EC109" s="184"/>
      <c r="ED109" s="184"/>
      <c r="EE109" s="184"/>
      <c r="EF109" s="184"/>
      <c r="EG109" s="184"/>
      <c r="EH109" s="184"/>
      <c r="EI109" s="184"/>
      <c r="EJ109" s="184"/>
      <c r="EK109" s="184"/>
      <c r="EL109" s="184"/>
      <c r="EM109" s="184"/>
      <c r="EN109" s="184"/>
      <c r="EO109" s="184"/>
      <c r="EP109" s="184"/>
      <c r="EQ109" s="184"/>
      <c r="ER109" s="184"/>
      <c r="ES109" s="184"/>
      <c r="ET109" s="184"/>
      <c r="EU109" s="184"/>
      <c r="EV109" s="184"/>
      <c r="EW109" s="184"/>
      <c r="EX109" s="184"/>
      <c r="EY109" s="184"/>
      <c r="EZ109" s="184"/>
      <c r="FA109" s="184"/>
      <c r="FB109" s="184"/>
      <c r="FC109" s="184"/>
      <c r="FD109" s="184"/>
      <c r="FE109" s="184"/>
      <c r="FF109" s="184"/>
      <c r="FG109" s="184"/>
      <c r="FH109" s="184"/>
      <c r="FI109" s="184"/>
      <c r="FJ109" s="184"/>
      <c r="FK109" s="184"/>
      <c r="FL109" s="184"/>
      <c r="FM109" s="184"/>
      <c r="FN109" s="184"/>
      <c r="FO109" s="184"/>
      <c r="FP109" s="184"/>
      <c r="FQ109" s="184"/>
      <c r="FR109" s="184"/>
      <c r="FS109" s="184"/>
      <c r="FT109" s="184"/>
      <c r="FU109" s="184"/>
      <c r="FV109" s="184"/>
      <c r="FW109" s="184"/>
      <c r="FX109" s="184"/>
      <c r="FY109" s="184"/>
      <c r="FZ109" s="184"/>
      <c r="GA109" s="184"/>
      <c r="GB109" s="184"/>
      <c r="GC109" s="184"/>
      <c r="GD109" s="184"/>
      <c r="GE109" s="184"/>
      <c r="GF109" s="184"/>
      <c r="GG109" s="184"/>
      <c r="GH109" s="184"/>
      <c r="GI109" s="184"/>
      <c r="GJ109" s="184"/>
      <c r="GK109" s="184"/>
      <c r="GL109" s="184"/>
      <c r="GM109" s="184"/>
      <c r="GN109" s="184"/>
      <c r="GO109" s="184"/>
      <c r="GP109" s="184"/>
      <c r="GQ109" s="184"/>
      <c r="GR109" s="184"/>
      <c r="GS109" s="184"/>
      <c r="GT109" s="184"/>
      <c r="GU109" s="184"/>
      <c r="GV109" s="184"/>
      <c r="GW109" s="184"/>
      <c r="GX109" s="184"/>
      <c r="GY109" s="184"/>
      <c r="GZ109" s="184"/>
      <c r="HA109" s="184"/>
      <c r="HB109" s="184"/>
      <c r="HC109" s="184"/>
      <c r="HD109" s="184"/>
      <c r="HE109" s="184"/>
      <c r="HF109" s="184"/>
      <c r="HG109" s="184"/>
      <c r="HH109" s="184"/>
      <c r="HI109" s="184"/>
      <c r="HJ109" s="184"/>
      <c r="HK109" s="184"/>
      <c r="HL109" s="184"/>
      <c r="HM109" s="184"/>
      <c r="HN109" s="184"/>
      <c r="HO109" s="184"/>
      <c r="HP109" s="184"/>
      <c r="HQ109" s="184"/>
      <c r="HR109" s="184"/>
      <c r="HS109" s="184"/>
      <c r="HT109" s="184"/>
      <c r="HU109" s="184"/>
      <c r="HV109" s="184"/>
      <c r="HW109" s="184"/>
      <c r="HX109" s="184"/>
      <c r="HY109" s="184"/>
      <c r="HZ109" s="184"/>
      <c r="IA109" s="184"/>
      <c r="IB109" s="184"/>
      <c r="IC109" s="184"/>
      <c r="ID109" s="184"/>
      <c r="IE109" s="184"/>
      <c r="IF109" s="184"/>
      <c r="IG109" s="184"/>
      <c r="IH109" s="184"/>
      <c r="II109" s="184"/>
      <c r="IJ109" s="184"/>
      <c r="IK109" s="184"/>
      <c r="IL109" s="184"/>
      <c r="IM109" s="184"/>
      <c r="IN109" s="184"/>
      <c r="IO109" s="184"/>
      <c r="IP109" s="184"/>
      <c r="IQ109" s="184"/>
      <c r="IR109" s="184"/>
      <c r="IS109" s="184"/>
      <c r="IT109" s="184"/>
      <c r="IU109" s="184"/>
      <c r="IV109" s="184"/>
      <c r="IW109" s="184"/>
      <c r="IX109" s="184"/>
      <c r="IY109" s="184"/>
      <c r="IZ109" s="184"/>
      <c r="JA109" s="184"/>
      <c r="JB109" s="184"/>
      <c r="JC109" s="184"/>
      <c r="JD109" s="184"/>
      <c r="JE109" s="184"/>
      <c r="JF109" s="184"/>
      <c r="JG109" s="184"/>
      <c r="JH109" s="184"/>
      <c r="JI109" s="184"/>
      <c r="JJ109" s="184"/>
      <c r="JK109" s="184"/>
      <c r="JL109" s="184"/>
      <c r="JM109" s="184"/>
      <c r="JN109" s="184"/>
      <c r="JO109" s="184"/>
      <c r="JP109" s="184"/>
      <c r="JQ109" s="184"/>
      <c r="JR109" s="184"/>
      <c r="JS109" s="184"/>
      <c r="JT109" s="184"/>
      <c r="JU109" s="184"/>
      <c r="JV109" s="184"/>
      <c r="JW109" s="184"/>
      <c r="JX109" s="184"/>
      <c r="JY109" s="184"/>
      <c r="JZ109" s="184"/>
      <c r="KA109" s="184"/>
      <c r="KB109" s="184"/>
      <c r="KC109" s="184"/>
      <c r="KD109" s="184"/>
      <c r="KE109" s="184"/>
      <c r="KF109" s="184"/>
      <c r="KG109" s="184"/>
      <c r="KH109" s="184"/>
      <c r="KI109" s="184"/>
      <c r="KJ109" s="184"/>
      <c r="KK109" s="184"/>
      <c r="KL109" s="184"/>
      <c r="KM109" s="184"/>
      <c r="KN109" s="184"/>
      <c r="KO109" s="184"/>
      <c r="KP109" s="184"/>
      <c r="KQ109" s="184"/>
      <c r="KR109" s="184"/>
      <c r="KS109" s="184"/>
      <c r="KT109" s="184"/>
      <c r="KU109" s="184"/>
      <c r="KV109" s="184"/>
      <c r="KW109" s="184"/>
      <c r="KX109" s="184"/>
      <c r="KY109" s="184"/>
      <c r="KZ109" s="184"/>
      <c r="LA109" s="184"/>
      <c r="LB109" s="184"/>
      <c r="LC109" s="184"/>
      <c r="LD109" s="184"/>
      <c r="LE109" s="184"/>
      <c r="LF109" s="184"/>
      <c r="LG109" s="184"/>
      <c r="LH109" s="184"/>
      <c r="LI109" s="184"/>
      <c r="LJ109" s="184"/>
      <c r="LK109" s="184"/>
      <c r="LL109" s="184"/>
      <c r="LM109" s="184"/>
      <c r="LN109" s="184"/>
      <c r="LO109" s="184"/>
      <c r="LP109" s="184"/>
      <c r="LQ109" s="184"/>
      <c r="LR109" s="184"/>
      <c r="LS109" s="184"/>
      <c r="LT109" s="184"/>
      <c r="LU109" s="184"/>
      <c r="LV109" s="184"/>
      <c r="LW109" s="184"/>
      <c r="LX109" s="184"/>
      <c r="LY109" s="184"/>
      <c r="LZ109" s="184"/>
      <c r="MA109" s="184"/>
      <c r="MB109" s="184"/>
      <c r="MC109" s="184"/>
      <c r="MD109" s="184"/>
      <c r="ME109" s="184"/>
      <c r="MF109" s="184"/>
      <c r="MG109" s="184"/>
      <c r="MH109" s="184"/>
      <c r="MI109" s="184"/>
      <c r="MJ109" s="184"/>
      <c r="MK109" s="184"/>
      <c r="ML109" s="184"/>
      <c r="MM109" s="184"/>
      <c r="MN109" s="184"/>
      <c r="MO109" s="184"/>
      <c r="MP109" s="184"/>
      <c r="MQ109" s="184"/>
      <c r="MR109" s="184"/>
      <c r="MS109" s="184"/>
      <c r="MT109" s="184"/>
      <c r="MU109" s="184"/>
      <c r="MV109" s="184"/>
      <c r="MW109" s="184"/>
      <c r="MX109" s="184"/>
      <c r="MY109" s="184"/>
      <c r="MZ109" s="184"/>
      <c r="NA109" s="184"/>
      <c r="NB109" s="184"/>
      <c r="NC109" s="184"/>
      <c r="ND109" s="184"/>
      <c r="NE109" s="184"/>
      <c r="NF109" s="184"/>
      <c r="NG109" s="184"/>
      <c r="NH109" s="184"/>
      <c r="NI109" s="184"/>
      <c r="NJ109" s="184"/>
      <c r="NK109" s="184"/>
      <c r="NL109" s="184"/>
      <c r="NM109" s="184"/>
      <c r="NN109" s="184"/>
      <c r="NO109" s="184"/>
      <c r="NP109" s="184"/>
      <c r="NQ109" s="184"/>
      <c r="NR109" s="184"/>
      <c r="NS109" s="184"/>
      <c r="NT109" s="184"/>
      <c r="NU109" s="184"/>
      <c r="NV109" s="184"/>
      <c r="NW109" s="184"/>
      <c r="NX109" s="184"/>
      <c r="NY109" s="184"/>
      <c r="NZ109" s="184"/>
      <c r="OA109" s="184"/>
      <c r="OB109" s="184"/>
      <c r="OC109" s="184"/>
      <c r="OD109" s="184"/>
      <c r="OE109" s="184"/>
      <c r="OF109" s="184"/>
      <c r="OG109" s="184"/>
      <c r="OH109" s="184"/>
      <c r="OI109" s="184"/>
      <c r="OJ109" s="184"/>
      <c r="OK109" s="184"/>
      <c r="OL109" s="184"/>
      <c r="OM109" s="184"/>
      <c r="ON109" s="184"/>
      <c r="OO109" s="184"/>
      <c r="OP109" s="184"/>
      <c r="OQ109" s="184"/>
      <c r="OR109" s="184"/>
      <c r="OS109" s="184"/>
      <c r="OT109" s="184"/>
      <c r="OU109" s="184"/>
      <c r="OV109" s="184"/>
      <c r="OW109" s="184"/>
      <c r="OX109" s="184"/>
      <c r="OY109" s="184"/>
      <c r="OZ109" s="184"/>
      <c r="PA109" s="184"/>
      <c r="PB109" s="184"/>
      <c r="PC109" s="184"/>
      <c r="PD109" s="184"/>
      <c r="PE109" s="184"/>
      <c r="PF109" s="184"/>
      <c r="PG109" s="184"/>
      <c r="PH109" s="184"/>
      <c r="PI109" s="184"/>
      <c r="PJ109" s="184"/>
      <c r="PK109" s="184"/>
      <c r="PL109" s="184"/>
      <c r="PM109" s="184"/>
      <c r="PN109" s="184"/>
      <c r="PO109" s="184"/>
      <c r="PP109" s="184"/>
      <c r="PQ109" s="184"/>
      <c r="PR109" s="184"/>
      <c r="PS109" s="184"/>
      <c r="PT109" s="184"/>
      <c r="PU109" s="184"/>
      <c r="PV109" s="184"/>
      <c r="PW109" s="184"/>
      <c r="PX109" s="184"/>
      <c r="PY109" s="184"/>
      <c r="PZ109" s="184"/>
      <c r="QA109" s="184"/>
      <c r="QB109" s="184"/>
      <c r="QC109" s="184"/>
      <c r="QD109" s="184"/>
      <c r="QE109" s="184"/>
      <c r="QF109" s="184"/>
      <c r="QG109" s="184"/>
      <c r="QH109" s="184"/>
      <c r="QI109" s="184"/>
      <c r="QJ109" s="184"/>
      <c r="QK109" s="184"/>
      <c r="QL109" s="184"/>
      <c r="QM109" s="184"/>
      <c r="QN109" s="184"/>
      <c r="QO109" s="184"/>
      <c r="QP109" s="184"/>
      <c r="QQ109" s="184"/>
      <c r="QR109" s="184"/>
      <c r="QS109" s="184"/>
      <c r="QT109" s="184"/>
      <c r="QU109" s="184"/>
      <c r="QV109" s="184"/>
      <c r="QW109" s="184"/>
      <c r="QX109" s="184"/>
      <c r="QY109" s="184"/>
      <c r="QZ109" s="184"/>
      <c r="RA109" s="184"/>
      <c r="RB109" s="184"/>
      <c r="RC109" s="184"/>
      <c r="RD109" s="184"/>
      <c r="RE109" s="184"/>
      <c r="RF109" s="184"/>
      <c r="RG109" s="184"/>
      <c r="RH109" s="184"/>
      <c r="RI109" s="184"/>
      <c r="RJ109" s="184"/>
      <c r="RK109" s="184"/>
      <c r="RL109" s="184"/>
      <c r="RM109" s="184"/>
      <c r="RN109" s="184"/>
      <c r="RO109" s="184"/>
      <c r="RP109" s="184"/>
      <c r="RQ109" s="184"/>
      <c r="RR109" s="184"/>
      <c r="RS109" s="184"/>
      <c r="RT109" s="184"/>
      <c r="RU109" s="184"/>
      <c r="RV109" s="184"/>
      <c r="RW109" s="184"/>
      <c r="RX109" s="184"/>
      <c r="RY109" s="184"/>
      <c r="RZ109" s="184"/>
      <c r="SA109" s="184"/>
      <c r="SB109" s="184"/>
      <c r="SC109" s="184"/>
      <c r="SD109" s="184"/>
      <c r="SE109" s="184"/>
      <c r="SF109" s="184"/>
      <c r="SG109" s="184"/>
      <c r="SH109" s="184"/>
      <c r="SI109" s="184"/>
      <c r="SJ109" s="184"/>
      <c r="SK109" s="184"/>
      <c r="SL109" s="184"/>
      <c r="SM109" s="184"/>
      <c r="SN109" s="184"/>
      <c r="SO109" s="184"/>
      <c r="SP109" s="184"/>
      <c r="SQ109" s="184"/>
      <c r="SR109" s="184"/>
      <c r="SS109" s="184"/>
      <c r="ST109" s="184"/>
      <c r="SU109" s="184"/>
      <c r="SV109" s="184"/>
      <c r="SW109" s="184"/>
      <c r="SX109" s="184"/>
      <c r="SY109" s="184"/>
      <c r="SZ109" s="184"/>
      <c r="TA109" s="184"/>
      <c r="TB109" s="184"/>
      <c r="TC109" s="184"/>
      <c r="TD109" s="184"/>
      <c r="TE109" s="184"/>
      <c r="TF109" s="184"/>
      <c r="TG109" s="184"/>
      <c r="TH109" s="184"/>
      <c r="TI109" s="184"/>
      <c r="TJ109" s="184"/>
      <c r="TK109" s="184"/>
      <c r="TL109" s="184"/>
      <c r="TM109" s="184"/>
      <c r="TN109" s="184"/>
      <c r="TO109" s="184"/>
      <c r="TP109" s="184"/>
      <c r="TQ109" s="184"/>
      <c r="TR109" s="184"/>
      <c r="TS109" s="184"/>
      <c r="TT109" s="184"/>
      <c r="TU109" s="184"/>
      <c r="TV109" s="184"/>
      <c r="TW109" s="184"/>
      <c r="TX109" s="184"/>
      <c r="TY109" s="184"/>
      <c r="TZ109" s="184"/>
      <c r="UA109" s="184"/>
      <c r="UB109" s="184"/>
      <c r="UC109" s="184"/>
      <c r="UD109" s="184"/>
      <c r="UE109" s="184"/>
      <c r="UF109" s="184"/>
      <c r="UG109" s="184"/>
      <c r="UH109" s="184"/>
      <c r="UI109" s="184"/>
      <c r="UJ109" s="184"/>
      <c r="UK109" s="184"/>
      <c r="UL109" s="184"/>
      <c r="UM109" s="184"/>
      <c r="UN109" s="184"/>
      <c r="UO109" s="184"/>
      <c r="UP109" s="184"/>
      <c r="UQ109" s="184"/>
      <c r="UR109" s="184"/>
      <c r="US109" s="184"/>
      <c r="UT109" s="184"/>
      <c r="UU109" s="184"/>
      <c r="UV109" s="184"/>
      <c r="UW109" s="184"/>
      <c r="UX109" s="184"/>
      <c r="UY109" s="184"/>
      <c r="UZ109" s="184"/>
      <c r="VA109" s="184"/>
      <c r="VB109" s="184"/>
      <c r="VC109" s="184"/>
      <c r="VD109" s="184"/>
      <c r="VE109" s="184"/>
      <c r="VF109" s="184"/>
      <c r="VG109" s="184"/>
      <c r="VH109" s="184"/>
      <c r="VI109" s="184"/>
      <c r="VJ109" s="184"/>
      <c r="VK109" s="184"/>
      <c r="VL109" s="184"/>
      <c r="VM109" s="184"/>
      <c r="VN109" s="184"/>
      <c r="VO109" s="184"/>
      <c r="VP109" s="184"/>
      <c r="VQ109" s="184"/>
      <c r="VR109" s="184"/>
      <c r="VS109" s="184"/>
      <c r="VT109" s="184"/>
      <c r="VU109" s="184"/>
      <c r="VV109" s="184"/>
      <c r="VW109" s="184"/>
      <c r="VX109" s="184"/>
      <c r="VY109" s="184"/>
      <c r="VZ109" s="184"/>
      <c r="WA109" s="184"/>
      <c r="WB109" s="184"/>
      <c r="WC109" s="184"/>
      <c r="WD109" s="184"/>
      <c r="WE109" s="184"/>
      <c r="WF109" s="184"/>
      <c r="WG109" s="184"/>
      <c r="WH109" s="184"/>
      <c r="WI109" s="184"/>
      <c r="WJ109" s="184"/>
      <c r="WK109" s="184"/>
      <c r="WL109" s="184"/>
      <c r="WM109" s="184"/>
      <c r="WN109" s="184"/>
      <c r="WO109" s="184"/>
      <c r="WP109" s="184"/>
      <c r="WQ109" s="184"/>
      <c r="WR109" s="184"/>
      <c r="WS109" s="184"/>
      <c r="WT109" s="184"/>
      <c r="WU109" s="184"/>
      <c r="WV109" s="184"/>
      <c r="WW109" s="184"/>
      <c r="WX109" s="184"/>
      <c r="WY109" s="184"/>
      <c r="WZ109" s="184"/>
      <c r="XA109" s="184"/>
      <c r="XB109" s="184"/>
      <c r="XC109" s="184"/>
      <c r="XD109" s="184"/>
      <c r="XE109" s="184"/>
      <c r="XF109" s="184"/>
      <c r="XG109" s="184"/>
      <c r="XH109" s="184"/>
      <c r="XI109" s="184"/>
      <c r="XJ109" s="184"/>
      <c r="XK109" s="184"/>
      <c r="XL109" s="184"/>
      <c r="XM109" s="184"/>
      <c r="XN109" s="184"/>
      <c r="XO109" s="184"/>
      <c r="XP109" s="184"/>
      <c r="XQ109" s="184"/>
      <c r="XR109" s="184"/>
      <c r="XS109" s="184"/>
      <c r="XT109" s="184"/>
      <c r="XU109" s="184"/>
      <c r="XV109" s="184"/>
      <c r="XW109" s="184"/>
      <c r="XX109" s="184"/>
      <c r="XY109" s="184"/>
      <c r="XZ109" s="184"/>
      <c r="YA109" s="184"/>
      <c r="YB109" s="184"/>
      <c r="YC109" s="184"/>
      <c r="YD109" s="184"/>
      <c r="YE109" s="184"/>
      <c r="YF109" s="184"/>
      <c r="YG109" s="184"/>
      <c r="YH109" s="184"/>
      <c r="YI109" s="184"/>
      <c r="YJ109" s="184"/>
      <c r="YK109" s="184"/>
      <c r="YL109" s="184"/>
      <c r="YM109" s="184"/>
      <c r="YN109" s="184"/>
      <c r="YO109" s="184"/>
      <c r="YP109" s="184"/>
      <c r="YQ109" s="184"/>
      <c r="YR109" s="184"/>
      <c r="YS109" s="184"/>
      <c r="YT109" s="184"/>
      <c r="YU109" s="184"/>
      <c r="YV109" s="184"/>
      <c r="YW109" s="184"/>
      <c r="YX109" s="184"/>
      <c r="YY109" s="184"/>
      <c r="YZ109" s="184"/>
      <c r="ZA109" s="184"/>
      <c r="ZB109" s="184"/>
      <c r="ZC109" s="184"/>
      <c r="ZD109" s="184"/>
      <c r="ZE109" s="184"/>
      <c r="ZF109" s="184"/>
      <c r="ZG109" s="184"/>
      <c r="ZH109" s="184"/>
      <c r="ZI109" s="184"/>
      <c r="ZJ109" s="184"/>
      <c r="ZK109" s="184"/>
      <c r="ZL109" s="184"/>
      <c r="ZM109" s="184"/>
      <c r="ZN109" s="184"/>
      <c r="ZO109" s="184"/>
      <c r="ZP109" s="184"/>
      <c r="ZQ109" s="184"/>
      <c r="ZR109" s="184"/>
      <c r="ZS109" s="184"/>
      <c r="ZT109" s="184"/>
      <c r="ZU109" s="184"/>
      <c r="ZV109" s="184"/>
      <c r="ZW109" s="184"/>
      <c r="ZX109" s="184"/>
      <c r="ZY109" s="184"/>
      <c r="ZZ109" s="184"/>
      <c r="AAA109" s="184"/>
      <c r="AAB109" s="184"/>
      <c r="AAC109" s="184"/>
      <c r="AAD109" s="184"/>
      <c r="AAE109" s="184"/>
      <c r="AAF109" s="184"/>
      <c r="AAG109" s="184"/>
      <c r="AAH109" s="184"/>
      <c r="AAI109" s="184"/>
      <c r="AAJ109" s="184"/>
      <c r="AAK109" s="184"/>
      <c r="AAL109" s="184"/>
      <c r="AAM109" s="184"/>
      <c r="AAN109" s="184"/>
      <c r="AAO109" s="184"/>
      <c r="AAP109" s="184"/>
      <c r="AAQ109" s="184"/>
      <c r="AAR109" s="184"/>
      <c r="AAS109" s="184"/>
      <c r="AAT109" s="184"/>
      <c r="AAU109" s="184"/>
      <c r="AAV109" s="184"/>
      <c r="AAW109" s="184"/>
      <c r="AAX109" s="184"/>
      <c r="AAY109" s="184"/>
      <c r="AAZ109" s="184"/>
      <c r="ABA109" s="184"/>
      <c r="ABB109" s="184"/>
      <c r="ABC109" s="184"/>
      <c r="ABD109" s="184"/>
      <c r="ABE109" s="184"/>
      <c r="ABF109" s="184"/>
      <c r="ABG109" s="184"/>
      <c r="ABH109" s="184"/>
      <c r="ABI109" s="184"/>
      <c r="ABJ109" s="184"/>
      <c r="ABK109" s="184"/>
      <c r="ABL109" s="184"/>
      <c r="ABM109" s="184"/>
      <c r="ABN109" s="184"/>
      <c r="ABO109" s="184"/>
      <c r="ABP109" s="184"/>
      <c r="ABQ109" s="184"/>
      <c r="ABR109" s="184"/>
      <c r="ABS109" s="184"/>
      <c r="ABT109" s="184"/>
      <c r="ABU109" s="184"/>
      <c r="ABV109" s="184"/>
      <c r="ABW109" s="184"/>
      <c r="ABX109" s="184"/>
      <c r="ABY109" s="184"/>
      <c r="ABZ109" s="184"/>
      <c r="ACA109" s="184"/>
      <c r="ACB109" s="184"/>
      <c r="ACC109" s="184"/>
      <c r="ACD109" s="184"/>
      <c r="ACE109" s="184"/>
      <c r="ACF109" s="184"/>
      <c r="ACG109" s="184"/>
      <c r="ACH109" s="184"/>
      <c r="ACI109" s="184"/>
      <c r="ACJ109" s="184"/>
      <c r="ACK109" s="184"/>
      <c r="ACL109" s="184"/>
      <c r="ACM109" s="184"/>
      <c r="ACN109" s="184"/>
      <c r="ACO109" s="184"/>
      <c r="ACP109" s="184"/>
      <c r="ACQ109" s="184"/>
      <c r="ACR109" s="184"/>
      <c r="ACS109" s="184"/>
      <c r="ACT109" s="184"/>
      <c r="ACU109" s="184"/>
      <c r="ACV109" s="184"/>
      <c r="ACW109" s="184"/>
      <c r="ACX109" s="184"/>
      <c r="ACY109" s="184"/>
      <c r="ACZ109" s="184"/>
      <c r="ADA109" s="184"/>
      <c r="ADB109" s="184"/>
      <c r="ADC109" s="184"/>
      <c r="ADD109" s="184"/>
      <c r="ADE109" s="184"/>
      <c r="ADF109" s="184"/>
      <c r="ADG109" s="184"/>
      <c r="ADH109" s="184"/>
      <c r="ADI109" s="184"/>
      <c r="ADJ109" s="184"/>
      <c r="ADK109" s="184"/>
      <c r="ADL109" s="184"/>
      <c r="ADM109" s="184"/>
      <c r="ADN109" s="184"/>
      <c r="ADO109" s="184"/>
      <c r="ADP109" s="184"/>
      <c r="ADQ109" s="184"/>
      <c r="ADR109" s="184"/>
      <c r="ADS109" s="184"/>
      <c r="ADT109" s="184"/>
      <c r="ADU109" s="184"/>
      <c r="ADV109" s="184"/>
      <c r="ADW109" s="184"/>
      <c r="ADX109" s="184"/>
      <c r="ADY109" s="184"/>
      <c r="ADZ109" s="184"/>
      <c r="AEA109" s="184"/>
      <c r="AEB109" s="184"/>
      <c r="AEC109" s="184"/>
      <c r="AED109" s="184"/>
      <c r="AEE109" s="184"/>
      <c r="AEF109" s="184"/>
      <c r="AEG109" s="184"/>
      <c r="AEH109" s="184"/>
      <c r="AEI109" s="184"/>
      <c r="AEJ109" s="184"/>
      <c r="AEK109" s="184"/>
      <c r="AEL109" s="184"/>
      <c r="AEM109" s="184"/>
      <c r="AEN109" s="184"/>
      <c r="AEO109" s="184"/>
      <c r="AEP109" s="184"/>
      <c r="AEQ109" s="184"/>
      <c r="AER109" s="184"/>
      <c r="AES109" s="184"/>
      <c r="AET109" s="184"/>
      <c r="AEU109" s="184"/>
      <c r="AEV109" s="184"/>
      <c r="AEW109" s="184"/>
      <c r="AEX109" s="184"/>
      <c r="AEY109" s="184"/>
      <c r="AEZ109" s="184"/>
      <c r="AFA109" s="184"/>
      <c r="AFB109" s="184"/>
      <c r="AFC109" s="184"/>
      <c r="AFD109" s="184"/>
      <c r="AFE109" s="184"/>
      <c r="AFF109" s="184"/>
      <c r="AFG109" s="184"/>
      <c r="AFH109" s="184"/>
      <c r="AFI109" s="184"/>
      <c r="AFJ109" s="184"/>
      <c r="AFK109" s="184"/>
      <c r="AFL109" s="184"/>
      <c r="AFM109" s="184"/>
      <c r="AFN109" s="184"/>
      <c r="AFO109" s="184"/>
      <c r="AFP109" s="184"/>
      <c r="AFQ109" s="184"/>
      <c r="AFR109" s="184"/>
      <c r="AFS109" s="184"/>
      <c r="AFT109" s="184"/>
      <c r="AFU109" s="184"/>
      <c r="AFV109" s="184"/>
      <c r="AFW109" s="184"/>
      <c r="AFX109" s="184"/>
      <c r="AFY109" s="184"/>
    </row>
    <row r="110" spans="2:857" ht="13.35" customHeight="1" x14ac:dyDescent="0.25">
      <c r="B110" s="263" t="s">
        <v>9568</v>
      </c>
      <c r="C110" s="278">
        <v>120000</v>
      </c>
      <c r="D110" s="264" t="s">
        <v>9569</v>
      </c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  <c r="BG110" s="184"/>
      <c r="BH110" s="184"/>
      <c r="BI110" s="184"/>
      <c r="BJ110" s="184"/>
      <c r="BK110" s="184"/>
      <c r="BL110" s="184"/>
      <c r="BM110" s="184"/>
      <c r="BN110" s="184"/>
      <c r="BO110" s="184"/>
      <c r="BP110" s="184"/>
      <c r="BQ110" s="184"/>
      <c r="BR110" s="184"/>
      <c r="BS110" s="184"/>
      <c r="BT110" s="184"/>
      <c r="BU110" s="184"/>
      <c r="BV110" s="184"/>
      <c r="BW110" s="184"/>
      <c r="BX110" s="184"/>
      <c r="BY110" s="184"/>
      <c r="BZ110" s="184"/>
      <c r="CA110" s="184"/>
      <c r="CB110" s="184"/>
      <c r="CC110" s="184"/>
      <c r="CD110" s="184"/>
      <c r="CE110" s="184"/>
      <c r="CF110" s="184"/>
      <c r="CG110" s="184"/>
      <c r="CH110" s="184"/>
      <c r="CI110" s="184"/>
      <c r="CJ110" s="184"/>
      <c r="CK110" s="184"/>
      <c r="CL110" s="184"/>
      <c r="CM110" s="184"/>
      <c r="CN110" s="184"/>
      <c r="CO110" s="184"/>
      <c r="CP110" s="184"/>
      <c r="CQ110" s="184"/>
      <c r="CR110" s="184"/>
      <c r="CS110" s="184"/>
      <c r="CT110" s="184"/>
      <c r="CU110" s="184"/>
      <c r="CV110" s="184"/>
      <c r="CW110" s="184"/>
      <c r="CX110" s="184"/>
      <c r="CY110" s="184"/>
      <c r="CZ110" s="184"/>
      <c r="DA110" s="184"/>
      <c r="DB110" s="184"/>
      <c r="DC110" s="184"/>
      <c r="DD110" s="184"/>
      <c r="DE110" s="184"/>
      <c r="DF110" s="184"/>
      <c r="DG110" s="184"/>
      <c r="DH110" s="184"/>
      <c r="DI110" s="184"/>
      <c r="DJ110" s="184"/>
      <c r="DK110" s="184"/>
      <c r="DL110" s="184"/>
      <c r="DM110" s="184"/>
      <c r="DN110" s="184"/>
      <c r="DO110" s="184"/>
      <c r="DP110" s="184"/>
      <c r="DQ110" s="184"/>
      <c r="DR110" s="184"/>
      <c r="DS110" s="184"/>
      <c r="DT110" s="184"/>
      <c r="DU110" s="184"/>
      <c r="DV110" s="184"/>
      <c r="DW110" s="184"/>
      <c r="DX110" s="184"/>
      <c r="DY110" s="184"/>
      <c r="DZ110" s="184"/>
      <c r="EA110" s="184"/>
      <c r="EB110" s="184"/>
      <c r="EC110" s="184"/>
      <c r="ED110" s="184"/>
      <c r="EE110" s="184"/>
      <c r="EF110" s="184"/>
      <c r="EG110" s="184"/>
      <c r="EH110" s="184"/>
      <c r="EI110" s="184"/>
      <c r="EJ110" s="184"/>
      <c r="EK110" s="184"/>
      <c r="EL110" s="184"/>
      <c r="EM110" s="184"/>
      <c r="EN110" s="184"/>
      <c r="EO110" s="184"/>
      <c r="EP110" s="184"/>
      <c r="EQ110" s="184"/>
      <c r="ER110" s="184"/>
      <c r="ES110" s="184"/>
      <c r="ET110" s="184"/>
      <c r="EU110" s="184"/>
      <c r="EV110" s="184"/>
      <c r="EW110" s="184"/>
      <c r="EX110" s="184"/>
      <c r="EY110" s="184"/>
      <c r="EZ110" s="184"/>
      <c r="FA110" s="184"/>
      <c r="FB110" s="184"/>
      <c r="FC110" s="184"/>
      <c r="FD110" s="184"/>
      <c r="FE110" s="184"/>
      <c r="FF110" s="184"/>
      <c r="FG110" s="184"/>
      <c r="FH110" s="184"/>
      <c r="FI110" s="184"/>
      <c r="FJ110" s="184"/>
      <c r="FK110" s="184"/>
      <c r="FL110" s="184"/>
      <c r="FM110" s="184"/>
      <c r="FN110" s="184"/>
      <c r="FO110" s="184"/>
      <c r="FP110" s="184"/>
      <c r="FQ110" s="184"/>
      <c r="FR110" s="184"/>
      <c r="FS110" s="184"/>
      <c r="FT110" s="184"/>
      <c r="FU110" s="184"/>
      <c r="FV110" s="184"/>
      <c r="FW110" s="184"/>
      <c r="FX110" s="184"/>
      <c r="FY110" s="184"/>
      <c r="FZ110" s="184"/>
      <c r="GA110" s="184"/>
      <c r="GB110" s="184"/>
      <c r="GC110" s="184"/>
      <c r="GD110" s="184"/>
      <c r="GE110" s="184"/>
      <c r="GF110" s="184"/>
      <c r="GG110" s="184"/>
      <c r="GH110" s="184"/>
      <c r="GI110" s="184"/>
      <c r="GJ110" s="184"/>
      <c r="GK110" s="184"/>
      <c r="GL110" s="184"/>
      <c r="GM110" s="184"/>
      <c r="GN110" s="184"/>
      <c r="GO110" s="184"/>
      <c r="GP110" s="184"/>
      <c r="GQ110" s="184"/>
      <c r="GR110" s="184"/>
      <c r="GS110" s="184"/>
      <c r="GT110" s="184"/>
      <c r="GU110" s="184"/>
      <c r="GV110" s="184"/>
      <c r="GW110" s="184"/>
      <c r="GX110" s="184"/>
      <c r="GY110" s="184"/>
      <c r="GZ110" s="184"/>
      <c r="HA110" s="184"/>
      <c r="HB110" s="184"/>
      <c r="HC110" s="184"/>
      <c r="HD110" s="184"/>
      <c r="HE110" s="184"/>
      <c r="HF110" s="184"/>
      <c r="HG110" s="184"/>
      <c r="HH110" s="184"/>
      <c r="HI110" s="184"/>
      <c r="HJ110" s="184"/>
      <c r="HK110" s="184"/>
      <c r="HL110" s="184"/>
      <c r="HM110" s="184"/>
      <c r="HN110" s="184"/>
      <c r="HO110" s="184"/>
      <c r="HP110" s="184"/>
      <c r="HQ110" s="184"/>
      <c r="HR110" s="184"/>
      <c r="HS110" s="184"/>
      <c r="HT110" s="184"/>
      <c r="HU110" s="184"/>
      <c r="HV110" s="184"/>
      <c r="HW110" s="184"/>
      <c r="HX110" s="184"/>
      <c r="HY110" s="184"/>
      <c r="HZ110" s="184"/>
      <c r="IA110" s="184"/>
      <c r="IB110" s="184"/>
      <c r="IC110" s="184"/>
      <c r="ID110" s="184"/>
      <c r="IE110" s="184"/>
      <c r="IF110" s="184"/>
      <c r="IG110" s="184"/>
      <c r="IH110" s="184"/>
      <c r="II110" s="184"/>
      <c r="IJ110" s="184"/>
      <c r="IK110" s="184"/>
      <c r="IL110" s="184"/>
      <c r="IM110" s="184"/>
      <c r="IN110" s="184"/>
      <c r="IO110" s="184"/>
      <c r="IP110" s="184"/>
      <c r="IQ110" s="184"/>
      <c r="IR110" s="184"/>
      <c r="IS110" s="184"/>
      <c r="IT110" s="184"/>
      <c r="IU110" s="184"/>
      <c r="IV110" s="184"/>
      <c r="IW110" s="184"/>
      <c r="IX110" s="184"/>
      <c r="IY110" s="184"/>
      <c r="IZ110" s="184"/>
      <c r="JA110" s="184"/>
      <c r="JB110" s="184"/>
      <c r="JC110" s="184"/>
      <c r="JD110" s="184"/>
      <c r="JE110" s="184"/>
      <c r="JF110" s="184"/>
      <c r="JG110" s="184"/>
      <c r="JH110" s="184"/>
      <c r="JI110" s="184"/>
      <c r="JJ110" s="184"/>
      <c r="JK110" s="184"/>
      <c r="JL110" s="184"/>
      <c r="JM110" s="184"/>
      <c r="JN110" s="184"/>
      <c r="JO110" s="184"/>
      <c r="JP110" s="184"/>
      <c r="JQ110" s="184"/>
      <c r="JR110" s="184"/>
      <c r="JS110" s="184"/>
      <c r="JT110" s="184"/>
      <c r="JU110" s="184"/>
      <c r="JV110" s="184"/>
      <c r="JW110" s="184"/>
      <c r="JX110" s="184"/>
      <c r="JY110" s="184"/>
      <c r="JZ110" s="184"/>
      <c r="KA110" s="184"/>
      <c r="KB110" s="184"/>
      <c r="KC110" s="184"/>
      <c r="KD110" s="184"/>
      <c r="KE110" s="184"/>
      <c r="KF110" s="184"/>
      <c r="KG110" s="184"/>
      <c r="KH110" s="184"/>
      <c r="KI110" s="184"/>
      <c r="KJ110" s="184"/>
      <c r="KK110" s="184"/>
      <c r="KL110" s="184"/>
      <c r="KM110" s="184"/>
      <c r="KN110" s="184"/>
      <c r="KO110" s="184"/>
      <c r="KP110" s="184"/>
      <c r="KQ110" s="184"/>
      <c r="KR110" s="184"/>
      <c r="KS110" s="184"/>
      <c r="KT110" s="184"/>
      <c r="KU110" s="184"/>
      <c r="KV110" s="184"/>
      <c r="KW110" s="184"/>
      <c r="KX110" s="184"/>
      <c r="KY110" s="184"/>
      <c r="KZ110" s="184"/>
      <c r="LA110" s="184"/>
      <c r="LB110" s="184"/>
      <c r="LC110" s="184"/>
      <c r="LD110" s="184"/>
      <c r="LE110" s="184"/>
      <c r="LF110" s="184"/>
      <c r="LG110" s="184"/>
      <c r="LH110" s="184"/>
      <c r="LI110" s="184"/>
      <c r="LJ110" s="184"/>
      <c r="LK110" s="184"/>
      <c r="LL110" s="184"/>
      <c r="LM110" s="184"/>
      <c r="LN110" s="184"/>
      <c r="LO110" s="184"/>
      <c r="LP110" s="184"/>
      <c r="LQ110" s="184"/>
      <c r="LR110" s="184"/>
      <c r="LS110" s="184"/>
      <c r="LT110" s="184"/>
      <c r="LU110" s="184"/>
      <c r="LV110" s="184"/>
      <c r="LW110" s="184"/>
      <c r="LX110" s="184"/>
      <c r="LY110" s="184"/>
      <c r="LZ110" s="184"/>
      <c r="MA110" s="184"/>
      <c r="MB110" s="184"/>
      <c r="MC110" s="184"/>
      <c r="MD110" s="184"/>
      <c r="ME110" s="184"/>
      <c r="MF110" s="184"/>
      <c r="MG110" s="184"/>
      <c r="MH110" s="184"/>
      <c r="MI110" s="184"/>
      <c r="MJ110" s="184"/>
      <c r="MK110" s="184"/>
      <c r="ML110" s="184"/>
      <c r="MM110" s="184"/>
      <c r="MN110" s="184"/>
      <c r="MO110" s="184"/>
      <c r="MP110" s="184"/>
      <c r="MQ110" s="184"/>
      <c r="MR110" s="184"/>
      <c r="MS110" s="184"/>
      <c r="MT110" s="184"/>
      <c r="MU110" s="184"/>
      <c r="MV110" s="184"/>
      <c r="MW110" s="184"/>
      <c r="MX110" s="184"/>
      <c r="MY110" s="184"/>
      <c r="MZ110" s="184"/>
      <c r="NA110" s="184"/>
      <c r="NB110" s="184"/>
      <c r="NC110" s="184"/>
      <c r="ND110" s="184"/>
      <c r="NE110" s="184"/>
      <c r="NF110" s="184"/>
      <c r="NG110" s="184"/>
      <c r="NH110" s="184"/>
      <c r="NI110" s="184"/>
      <c r="NJ110" s="184"/>
      <c r="NK110" s="184"/>
      <c r="NL110" s="184"/>
      <c r="NM110" s="184"/>
      <c r="NN110" s="184"/>
      <c r="NO110" s="184"/>
      <c r="NP110" s="184"/>
      <c r="NQ110" s="184"/>
      <c r="NR110" s="184"/>
      <c r="NS110" s="184"/>
      <c r="NT110" s="184"/>
      <c r="NU110" s="184"/>
      <c r="NV110" s="184"/>
      <c r="NW110" s="184"/>
      <c r="NX110" s="184"/>
      <c r="NY110" s="184"/>
      <c r="NZ110" s="184"/>
      <c r="OA110" s="184"/>
      <c r="OB110" s="184"/>
      <c r="OC110" s="184"/>
      <c r="OD110" s="184"/>
      <c r="OE110" s="184"/>
      <c r="OF110" s="184"/>
      <c r="OG110" s="184"/>
      <c r="OH110" s="184"/>
      <c r="OI110" s="184"/>
      <c r="OJ110" s="184"/>
      <c r="OK110" s="184"/>
      <c r="OL110" s="184"/>
      <c r="OM110" s="184"/>
      <c r="ON110" s="184"/>
      <c r="OO110" s="184"/>
      <c r="OP110" s="184"/>
      <c r="OQ110" s="184"/>
      <c r="OR110" s="184"/>
      <c r="OS110" s="184"/>
      <c r="OT110" s="184"/>
      <c r="OU110" s="184"/>
      <c r="OV110" s="184"/>
      <c r="OW110" s="184"/>
      <c r="OX110" s="184"/>
      <c r="OY110" s="184"/>
      <c r="OZ110" s="184"/>
      <c r="PA110" s="184"/>
      <c r="PB110" s="184"/>
      <c r="PC110" s="184"/>
      <c r="PD110" s="184"/>
      <c r="PE110" s="184"/>
      <c r="PF110" s="184"/>
      <c r="PG110" s="184"/>
      <c r="PH110" s="184"/>
      <c r="PI110" s="184"/>
      <c r="PJ110" s="184"/>
      <c r="PK110" s="184"/>
      <c r="PL110" s="184"/>
      <c r="PM110" s="184"/>
      <c r="PN110" s="184"/>
      <c r="PO110" s="184"/>
      <c r="PP110" s="184"/>
      <c r="PQ110" s="184"/>
      <c r="PR110" s="184"/>
      <c r="PS110" s="184"/>
      <c r="PT110" s="184"/>
      <c r="PU110" s="184"/>
      <c r="PV110" s="184"/>
      <c r="PW110" s="184"/>
      <c r="PX110" s="184"/>
      <c r="PY110" s="184"/>
      <c r="PZ110" s="184"/>
      <c r="QA110" s="184"/>
      <c r="QB110" s="184"/>
      <c r="QC110" s="184"/>
      <c r="QD110" s="184"/>
      <c r="QE110" s="184"/>
      <c r="QF110" s="184"/>
      <c r="QG110" s="184"/>
      <c r="QH110" s="184"/>
      <c r="QI110" s="184"/>
      <c r="QJ110" s="184"/>
      <c r="QK110" s="184"/>
      <c r="QL110" s="184"/>
      <c r="QM110" s="184"/>
      <c r="QN110" s="184"/>
      <c r="QO110" s="184"/>
      <c r="QP110" s="184"/>
      <c r="QQ110" s="184"/>
      <c r="QR110" s="184"/>
      <c r="QS110" s="184"/>
      <c r="QT110" s="184"/>
      <c r="QU110" s="184"/>
      <c r="QV110" s="184"/>
      <c r="QW110" s="184"/>
      <c r="QX110" s="184"/>
      <c r="QY110" s="184"/>
      <c r="QZ110" s="184"/>
      <c r="RA110" s="184"/>
      <c r="RB110" s="184"/>
      <c r="RC110" s="184"/>
      <c r="RD110" s="184"/>
      <c r="RE110" s="184"/>
      <c r="RF110" s="184"/>
      <c r="RG110" s="184"/>
      <c r="RH110" s="184"/>
      <c r="RI110" s="184"/>
      <c r="RJ110" s="184"/>
      <c r="RK110" s="184"/>
      <c r="RL110" s="184"/>
      <c r="RM110" s="184"/>
      <c r="RN110" s="184"/>
      <c r="RO110" s="184"/>
      <c r="RP110" s="184"/>
      <c r="RQ110" s="184"/>
      <c r="RR110" s="184"/>
      <c r="RS110" s="184"/>
      <c r="RT110" s="184"/>
      <c r="RU110" s="184"/>
      <c r="RV110" s="184"/>
      <c r="RW110" s="184"/>
      <c r="RX110" s="184"/>
      <c r="RY110" s="184"/>
      <c r="RZ110" s="184"/>
      <c r="SA110" s="184"/>
      <c r="SB110" s="184"/>
      <c r="SC110" s="184"/>
      <c r="SD110" s="184"/>
      <c r="SE110" s="184"/>
      <c r="SF110" s="184"/>
      <c r="SG110" s="184"/>
      <c r="SH110" s="184"/>
      <c r="SI110" s="184"/>
      <c r="SJ110" s="184"/>
      <c r="SK110" s="184"/>
      <c r="SL110" s="184"/>
      <c r="SM110" s="184"/>
      <c r="SN110" s="184"/>
      <c r="SO110" s="184"/>
      <c r="SP110" s="184"/>
      <c r="SQ110" s="184"/>
      <c r="SR110" s="184"/>
      <c r="SS110" s="184"/>
      <c r="ST110" s="184"/>
      <c r="SU110" s="184"/>
      <c r="SV110" s="184"/>
      <c r="SW110" s="184"/>
      <c r="SX110" s="184"/>
      <c r="SY110" s="184"/>
      <c r="SZ110" s="184"/>
      <c r="TA110" s="184"/>
      <c r="TB110" s="184"/>
      <c r="TC110" s="184"/>
      <c r="TD110" s="184"/>
      <c r="TE110" s="184"/>
      <c r="TF110" s="184"/>
      <c r="TG110" s="184"/>
      <c r="TH110" s="184"/>
      <c r="TI110" s="184"/>
      <c r="TJ110" s="184"/>
      <c r="TK110" s="184"/>
      <c r="TL110" s="184"/>
      <c r="TM110" s="184"/>
      <c r="TN110" s="184"/>
      <c r="TO110" s="184"/>
      <c r="TP110" s="184"/>
      <c r="TQ110" s="184"/>
      <c r="TR110" s="184"/>
      <c r="TS110" s="184"/>
      <c r="TT110" s="184"/>
      <c r="TU110" s="184"/>
      <c r="TV110" s="184"/>
      <c r="TW110" s="184"/>
      <c r="TX110" s="184"/>
      <c r="TY110" s="184"/>
      <c r="TZ110" s="184"/>
      <c r="UA110" s="184"/>
      <c r="UB110" s="184"/>
      <c r="UC110" s="184"/>
      <c r="UD110" s="184"/>
      <c r="UE110" s="184"/>
      <c r="UF110" s="184"/>
      <c r="UG110" s="184"/>
      <c r="UH110" s="184"/>
      <c r="UI110" s="184"/>
      <c r="UJ110" s="184"/>
      <c r="UK110" s="184"/>
      <c r="UL110" s="184"/>
      <c r="UM110" s="184"/>
      <c r="UN110" s="184"/>
      <c r="UO110" s="184"/>
      <c r="UP110" s="184"/>
      <c r="UQ110" s="184"/>
      <c r="UR110" s="184"/>
      <c r="US110" s="184"/>
      <c r="UT110" s="184"/>
      <c r="UU110" s="184"/>
      <c r="UV110" s="184"/>
      <c r="UW110" s="184"/>
      <c r="UX110" s="184"/>
      <c r="UY110" s="184"/>
      <c r="UZ110" s="184"/>
      <c r="VA110" s="184"/>
      <c r="VB110" s="184"/>
      <c r="VC110" s="184"/>
      <c r="VD110" s="184"/>
      <c r="VE110" s="184"/>
      <c r="VF110" s="184"/>
      <c r="VG110" s="184"/>
      <c r="VH110" s="184"/>
      <c r="VI110" s="184"/>
      <c r="VJ110" s="184"/>
      <c r="VK110" s="184"/>
      <c r="VL110" s="184"/>
      <c r="VM110" s="184"/>
      <c r="VN110" s="184"/>
      <c r="VO110" s="184"/>
      <c r="VP110" s="184"/>
      <c r="VQ110" s="184"/>
      <c r="VR110" s="184"/>
      <c r="VS110" s="184"/>
      <c r="VT110" s="184"/>
      <c r="VU110" s="184"/>
      <c r="VV110" s="184"/>
      <c r="VW110" s="184"/>
      <c r="VX110" s="184"/>
      <c r="VY110" s="184"/>
      <c r="VZ110" s="184"/>
      <c r="WA110" s="184"/>
      <c r="WB110" s="184"/>
      <c r="WC110" s="184"/>
      <c r="WD110" s="184"/>
      <c r="WE110" s="184"/>
      <c r="WF110" s="184"/>
      <c r="WG110" s="184"/>
      <c r="WH110" s="184"/>
      <c r="WI110" s="184"/>
      <c r="WJ110" s="184"/>
      <c r="WK110" s="184"/>
      <c r="WL110" s="184"/>
      <c r="WM110" s="184"/>
      <c r="WN110" s="184"/>
      <c r="WO110" s="184"/>
      <c r="WP110" s="184"/>
      <c r="WQ110" s="184"/>
      <c r="WR110" s="184"/>
      <c r="WS110" s="184"/>
      <c r="WT110" s="184"/>
      <c r="WU110" s="184"/>
      <c r="WV110" s="184"/>
      <c r="WW110" s="184"/>
      <c r="WX110" s="184"/>
      <c r="WY110" s="184"/>
      <c r="WZ110" s="184"/>
      <c r="XA110" s="184"/>
      <c r="XB110" s="184"/>
      <c r="XC110" s="184"/>
      <c r="XD110" s="184"/>
      <c r="XE110" s="184"/>
      <c r="XF110" s="184"/>
      <c r="XG110" s="184"/>
      <c r="XH110" s="184"/>
      <c r="XI110" s="184"/>
      <c r="XJ110" s="184"/>
      <c r="XK110" s="184"/>
      <c r="XL110" s="184"/>
      <c r="XM110" s="184"/>
      <c r="XN110" s="184"/>
      <c r="XO110" s="184"/>
      <c r="XP110" s="184"/>
      <c r="XQ110" s="184"/>
      <c r="XR110" s="184"/>
      <c r="XS110" s="184"/>
      <c r="XT110" s="184"/>
      <c r="XU110" s="184"/>
      <c r="XV110" s="184"/>
      <c r="XW110" s="184"/>
      <c r="XX110" s="184"/>
      <c r="XY110" s="184"/>
      <c r="XZ110" s="184"/>
      <c r="YA110" s="184"/>
      <c r="YB110" s="184"/>
      <c r="YC110" s="184"/>
      <c r="YD110" s="184"/>
      <c r="YE110" s="184"/>
      <c r="YF110" s="184"/>
      <c r="YG110" s="184"/>
      <c r="YH110" s="184"/>
      <c r="YI110" s="184"/>
      <c r="YJ110" s="184"/>
      <c r="YK110" s="184"/>
      <c r="YL110" s="184"/>
      <c r="YM110" s="184"/>
      <c r="YN110" s="184"/>
      <c r="YO110" s="184"/>
      <c r="YP110" s="184"/>
      <c r="YQ110" s="184"/>
      <c r="YR110" s="184"/>
      <c r="YS110" s="184"/>
      <c r="YT110" s="184"/>
      <c r="YU110" s="184"/>
      <c r="YV110" s="184"/>
      <c r="YW110" s="184"/>
      <c r="YX110" s="184"/>
      <c r="YY110" s="184"/>
      <c r="YZ110" s="184"/>
      <c r="ZA110" s="184"/>
      <c r="ZB110" s="184"/>
      <c r="ZC110" s="184"/>
      <c r="ZD110" s="184"/>
      <c r="ZE110" s="184"/>
      <c r="ZF110" s="184"/>
      <c r="ZG110" s="184"/>
      <c r="ZH110" s="184"/>
      <c r="ZI110" s="184"/>
      <c r="ZJ110" s="184"/>
      <c r="ZK110" s="184"/>
      <c r="ZL110" s="184"/>
      <c r="ZM110" s="184"/>
      <c r="ZN110" s="184"/>
      <c r="ZO110" s="184"/>
      <c r="ZP110" s="184"/>
      <c r="ZQ110" s="184"/>
      <c r="ZR110" s="184"/>
      <c r="ZS110" s="184"/>
      <c r="ZT110" s="184"/>
      <c r="ZU110" s="184"/>
      <c r="ZV110" s="184"/>
      <c r="ZW110" s="184"/>
      <c r="ZX110" s="184"/>
      <c r="ZY110" s="184"/>
      <c r="ZZ110" s="184"/>
      <c r="AAA110" s="184"/>
      <c r="AAB110" s="184"/>
      <c r="AAC110" s="184"/>
      <c r="AAD110" s="184"/>
      <c r="AAE110" s="184"/>
      <c r="AAF110" s="184"/>
      <c r="AAG110" s="184"/>
      <c r="AAH110" s="184"/>
      <c r="AAI110" s="184"/>
      <c r="AAJ110" s="184"/>
      <c r="AAK110" s="184"/>
      <c r="AAL110" s="184"/>
      <c r="AAM110" s="184"/>
      <c r="AAN110" s="184"/>
      <c r="AAO110" s="184"/>
      <c r="AAP110" s="184"/>
      <c r="AAQ110" s="184"/>
      <c r="AAR110" s="184"/>
      <c r="AAS110" s="184"/>
      <c r="AAT110" s="184"/>
      <c r="AAU110" s="184"/>
      <c r="AAV110" s="184"/>
      <c r="AAW110" s="184"/>
      <c r="AAX110" s="184"/>
      <c r="AAY110" s="184"/>
      <c r="AAZ110" s="184"/>
      <c r="ABA110" s="184"/>
      <c r="ABB110" s="184"/>
      <c r="ABC110" s="184"/>
      <c r="ABD110" s="184"/>
      <c r="ABE110" s="184"/>
      <c r="ABF110" s="184"/>
      <c r="ABG110" s="184"/>
      <c r="ABH110" s="184"/>
      <c r="ABI110" s="184"/>
      <c r="ABJ110" s="184"/>
      <c r="ABK110" s="184"/>
      <c r="ABL110" s="184"/>
      <c r="ABM110" s="184"/>
      <c r="ABN110" s="184"/>
      <c r="ABO110" s="184"/>
      <c r="ABP110" s="184"/>
      <c r="ABQ110" s="184"/>
      <c r="ABR110" s="184"/>
      <c r="ABS110" s="184"/>
      <c r="ABT110" s="184"/>
      <c r="ABU110" s="184"/>
      <c r="ABV110" s="184"/>
      <c r="ABW110" s="184"/>
      <c r="ABX110" s="184"/>
      <c r="ABY110" s="184"/>
      <c r="ABZ110" s="184"/>
      <c r="ACA110" s="184"/>
      <c r="ACB110" s="184"/>
      <c r="ACC110" s="184"/>
      <c r="ACD110" s="184"/>
      <c r="ACE110" s="184"/>
      <c r="ACF110" s="184"/>
      <c r="ACG110" s="184"/>
      <c r="ACH110" s="184"/>
      <c r="ACI110" s="184"/>
      <c r="ACJ110" s="184"/>
      <c r="ACK110" s="184"/>
      <c r="ACL110" s="184"/>
      <c r="ACM110" s="184"/>
      <c r="ACN110" s="184"/>
      <c r="ACO110" s="184"/>
      <c r="ACP110" s="184"/>
      <c r="ACQ110" s="184"/>
      <c r="ACR110" s="184"/>
      <c r="ACS110" s="184"/>
      <c r="ACT110" s="184"/>
      <c r="ACU110" s="184"/>
      <c r="ACV110" s="184"/>
      <c r="ACW110" s="184"/>
      <c r="ACX110" s="184"/>
      <c r="ACY110" s="184"/>
      <c r="ACZ110" s="184"/>
      <c r="ADA110" s="184"/>
      <c r="ADB110" s="184"/>
      <c r="ADC110" s="184"/>
      <c r="ADD110" s="184"/>
      <c r="ADE110" s="184"/>
      <c r="ADF110" s="184"/>
      <c r="ADG110" s="184"/>
      <c r="ADH110" s="184"/>
      <c r="ADI110" s="184"/>
      <c r="ADJ110" s="184"/>
      <c r="ADK110" s="184"/>
      <c r="ADL110" s="184"/>
      <c r="ADM110" s="184"/>
      <c r="ADN110" s="184"/>
      <c r="ADO110" s="184"/>
      <c r="ADP110" s="184"/>
      <c r="ADQ110" s="184"/>
      <c r="ADR110" s="184"/>
      <c r="ADS110" s="184"/>
      <c r="ADT110" s="184"/>
      <c r="ADU110" s="184"/>
      <c r="ADV110" s="184"/>
      <c r="ADW110" s="184"/>
      <c r="ADX110" s="184"/>
      <c r="ADY110" s="184"/>
      <c r="ADZ110" s="184"/>
      <c r="AEA110" s="184"/>
      <c r="AEB110" s="184"/>
      <c r="AEC110" s="184"/>
      <c r="AED110" s="184"/>
      <c r="AEE110" s="184"/>
      <c r="AEF110" s="184"/>
      <c r="AEG110" s="184"/>
      <c r="AEH110" s="184"/>
      <c r="AEI110" s="184"/>
      <c r="AEJ110" s="184"/>
      <c r="AEK110" s="184"/>
      <c r="AEL110" s="184"/>
      <c r="AEM110" s="184"/>
      <c r="AEN110" s="184"/>
      <c r="AEO110" s="184"/>
      <c r="AEP110" s="184"/>
      <c r="AEQ110" s="184"/>
      <c r="AER110" s="184"/>
      <c r="AES110" s="184"/>
      <c r="AET110" s="184"/>
      <c r="AEU110" s="184"/>
      <c r="AEV110" s="184"/>
      <c r="AEW110" s="184"/>
      <c r="AEX110" s="184"/>
      <c r="AEY110" s="184"/>
      <c r="AEZ110" s="184"/>
      <c r="AFA110" s="184"/>
      <c r="AFB110" s="184"/>
      <c r="AFC110" s="184"/>
      <c r="AFD110" s="184"/>
      <c r="AFE110" s="184"/>
      <c r="AFF110" s="184"/>
      <c r="AFG110" s="184"/>
      <c r="AFH110" s="184"/>
      <c r="AFI110" s="184"/>
      <c r="AFJ110" s="184"/>
      <c r="AFK110" s="184"/>
      <c r="AFL110" s="184"/>
      <c r="AFM110" s="184"/>
      <c r="AFN110" s="184"/>
      <c r="AFO110" s="184"/>
      <c r="AFP110" s="184"/>
      <c r="AFQ110" s="184"/>
      <c r="AFR110" s="184"/>
      <c r="AFS110" s="184"/>
      <c r="AFT110" s="184"/>
      <c r="AFU110" s="184"/>
      <c r="AFV110" s="184"/>
      <c r="AFW110" s="184"/>
      <c r="AFX110" s="184"/>
      <c r="AFY110" s="184"/>
    </row>
    <row r="111" spans="2:857" ht="13.35" customHeight="1" x14ac:dyDescent="0.25">
      <c r="B111" s="263" t="s">
        <v>9570</v>
      </c>
      <c r="C111" s="278">
        <v>120000</v>
      </c>
      <c r="D111" s="264" t="s">
        <v>9571</v>
      </c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  <c r="BG111" s="184"/>
      <c r="BH111" s="184"/>
      <c r="BI111" s="184"/>
      <c r="BJ111" s="184"/>
      <c r="BK111" s="184"/>
      <c r="BL111" s="184"/>
      <c r="BM111" s="184"/>
      <c r="BN111" s="184"/>
      <c r="BO111" s="184"/>
      <c r="BP111" s="184"/>
      <c r="BQ111" s="184"/>
      <c r="BR111" s="184"/>
      <c r="BS111" s="184"/>
      <c r="BT111" s="184"/>
      <c r="BU111" s="184"/>
      <c r="BV111" s="184"/>
      <c r="BW111" s="184"/>
      <c r="BX111" s="184"/>
      <c r="BY111" s="184"/>
      <c r="BZ111" s="184"/>
      <c r="CA111" s="184"/>
      <c r="CB111" s="184"/>
      <c r="CC111" s="184"/>
      <c r="CD111" s="184"/>
      <c r="CE111" s="184"/>
      <c r="CF111" s="184"/>
      <c r="CG111" s="184"/>
      <c r="CH111" s="184"/>
      <c r="CI111" s="184"/>
      <c r="CJ111" s="184"/>
      <c r="CK111" s="184"/>
      <c r="CL111" s="184"/>
      <c r="CM111" s="184"/>
      <c r="CN111" s="184"/>
      <c r="CO111" s="184"/>
      <c r="CP111" s="184"/>
      <c r="CQ111" s="184"/>
      <c r="CR111" s="184"/>
      <c r="CS111" s="184"/>
      <c r="CT111" s="184"/>
      <c r="CU111" s="184"/>
      <c r="CV111" s="184"/>
      <c r="CW111" s="184"/>
      <c r="CX111" s="184"/>
      <c r="CY111" s="184"/>
      <c r="CZ111" s="184"/>
      <c r="DA111" s="184"/>
      <c r="DB111" s="184"/>
      <c r="DC111" s="184"/>
      <c r="DD111" s="184"/>
      <c r="DE111" s="184"/>
      <c r="DF111" s="184"/>
      <c r="DG111" s="184"/>
      <c r="DH111" s="184"/>
      <c r="DI111" s="184"/>
      <c r="DJ111" s="184"/>
      <c r="DK111" s="184"/>
      <c r="DL111" s="184"/>
      <c r="DM111" s="184"/>
      <c r="DN111" s="184"/>
      <c r="DO111" s="184"/>
      <c r="DP111" s="184"/>
      <c r="DQ111" s="184"/>
      <c r="DR111" s="184"/>
      <c r="DS111" s="184"/>
      <c r="DT111" s="184"/>
      <c r="DU111" s="184"/>
      <c r="DV111" s="184"/>
      <c r="DW111" s="184"/>
      <c r="DX111" s="184"/>
      <c r="DY111" s="184"/>
      <c r="DZ111" s="184"/>
      <c r="EA111" s="184"/>
      <c r="EB111" s="184"/>
      <c r="EC111" s="184"/>
      <c r="ED111" s="184"/>
      <c r="EE111" s="184"/>
      <c r="EF111" s="184"/>
      <c r="EG111" s="184"/>
      <c r="EH111" s="184"/>
      <c r="EI111" s="184"/>
      <c r="EJ111" s="184"/>
      <c r="EK111" s="184"/>
      <c r="EL111" s="184"/>
      <c r="EM111" s="184"/>
      <c r="EN111" s="184"/>
      <c r="EO111" s="184"/>
      <c r="EP111" s="184"/>
      <c r="EQ111" s="184"/>
      <c r="ER111" s="184"/>
      <c r="ES111" s="184"/>
      <c r="ET111" s="184"/>
      <c r="EU111" s="184"/>
      <c r="EV111" s="184"/>
      <c r="EW111" s="184"/>
      <c r="EX111" s="184"/>
      <c r="EY111" s="184"/>
      <c r="EZ111" s="184"/>
      <c r="FA111" s="184"/>
      <c r="FB111" s="184"/>
      <c r="FC111" s="184"/>
      <c r="FD111" s="184"/>
      <c r="FE111" s="184"/>
      <c r="FF111" s="184"/>
      <c r="FG111" s="184"/>
      <c r="FH111" s="184"/>
      <c r="FI111" s="184"/>
      <c r="FJ111" s="184"/>
      <c r="FK111" s="184"/>
      <c r="FL111" s="184"/>
      <c r="FM111" s="184"/>
      <c r="FN111" s="184"/>
      <c r="FO111" s="184"/>
      <c r="FP111" s="184"/>
      <c r="FQ111" s="184"/>
      <c r="FR111" s="184"/>
      <c r="FS111" s="184"/>
      <c r="FT111" s="184"/>
      <c r="FU111" s="184"/>
      <c r="FV111" s="184"/>
      <c r="FW111" s="184"/>
      <c r="FX111" s="184"/>
      <c r="FY111" s="184"/>
      <c r="FZ111" s="184"/>
      <c r="GA111" s="184"/>
      <c r="GB111" s="184"/>
      <c r="GC111" s="184"/>
      <c r="GD111" s="184"/>
      <c r="GE111" s="184"/>
      <c r="GF111" s="184"/>
      <c r="GG111" s="184"/>
      <c r="GH111" s="184"/>
      <c r="GI111" s="184"/>
      <c r="GJ111" s="184"/>
      <c r="GK111" s="184"/>
      <c r="GL111" s="184"/>
      <c r="GM111" s="184"/>
      <c r="GN111" s="184"/>
      <c r="GO111" s="184"/>
      <c r="GP111" s="184"/>
      <c r="GQ111" s="184"/>
      <c r="GR111" s="184"/>
      <c r="GS111" s="184"/>
      <c r="GT111" s="184"/>
      <c r="GU111" s="184"/>
      <c r="GV111" s="184"/>
      <c r="GW111" s="184"/>
      <c r="GX111" s="184"/>
      <c r="GY111" s="184"/>
      <c r="GZ111" s="184"/>
      <c r="HA111" s="184"/>
      <c r="HB111" s="184"/>
      <c r="HC111" s="184"/>
      <c r="HD111" s="184"/>
      <c r="HE111" s="184"/>
      <c r="HF111" s="184"/>
      <c r="HG111" s="184"/>
      <c r="HH111" s="184"/>
      <c r="HI111" s="184"/>
      <c r="HJ111" s="184"/>
      <c r="HK111" s="184"/>
      <c r="HL111" s="184"/>
      <c r="HM111" s="184"/>
      <c r="HN111" s="184"/>
      <c r="HO111" s="184"/>
      <c r="HP111" s="184"/>
      <c r="HQ111" s="184"/>
      <c r="HR111" s="184"/>
      <c r="HS111" s="184"/>
      <c r="HT111" s="184"/>
      <c r="HU111" s="184"/>
      <c r="HV111" s="184"/>
      <c r="HW111" s="184"/>
      <c r="HX111" s="184"/>
      <c r="HY111" s="184"/>
      <c r="HZ111" s="184"/>
      <c r="IA111" s="184"/>
      <c r="IB111" s="184"/>
      <c r="IC111" s="184"/>
      <c r="ID111" s="184"/>
      <c r="IE111" s="184"/>
      <c r="IF111" s="184"/>
      <c r="IG111" s="184"/>
      <c r="IH111" s="184"/>
      <c r="II111" s="184"/>
      <c r="IJ111" s="184"/>
      <c r="IK111" s="184"/>
      <c r="IL111" s="184"/>
      <c r="IM111" s="184"/>
      <c r="IN111" s="184"/>
      <c r="IO111" s="184"/>
      <c r="IP111" s="184"/>
      <c r="IQ111" s="184"/>
      <c r="IR111" s="184"/>
      <c r="IS111" s="184"/>
      <c r="IT111" s="184"/>
      <c r="IU111" s="184"/>
      <c r="IV111" s="184"/>
      <c r="IW111" s="184"/>
      <c r="IX111" s="184"/>
      <c r="IY111" s="184"/>
      <c r="IZ111" s="184"/>
      <c r="JA111" s="184"/>
      <c r="JB111" s="184"/>
      <c r="JC111" s="184"/>
      <c r="JD111" s="184"/>
      <c r="JE111" s="184"/>
      <c r="JF111" s="184"/>
      <c r="JG111" s="184"/>
      <c r="JH111" s="184"/>
      <c r="JI111" s="184"/>
      <c r="JJ111" s="184"/>
      <c r="JK111" s="184"/>
      <c r="JL111" s="184"/>
      <c r="JM111" s="184"/>
      <c r="JN111" s="184"/>
      <c r="JO111" s="184"/>
      <c r="JP111" s="184"/>
      <c r="JQ111" s="184"/>
      <c r="JR111" s="184"/>
      <c r="JS111" s="184"/>
      <c r="JT111" s="184"/>
      <c r="JU111" s="184"/>
      <c r="JV111" s="184"/>
      <c r="JW111" s="184"/>
      <c r="JX111" s="184"/>
      <c r="JY111" s="184"/>
      <c r="JZ111" s="184"/>
      <c r="KA111" s="184"/>
      <c r="KB111" s="184"/>
      <c r="KC111" s="184"/>
      <c r="KD111" s="184"/>
      <c r="KE111" s="184"/>
      <c r="KF111" s="184"/>
      <c r="KG111" s="184"/>
      <c r="KH111" s="184"/>
      <c r="KI111" s="184"/>
      <c r="KJ111" s="184"/>
      <c r="KK111" s="184"/>
      <c r="KL111" s="184"/>
      <c r="KM111" s="184"/>
      <c r="KN111" s="184"/>
      <c r="KO111" s="184"/>
      <c r="KP111" s="184"/>
      <c r="KQ111" s="184"/>
      <c r="KR111" s="184"/>
      <c r="KS111" s="184"/>
      <c r="KT111" s="184"/>
      <c r="KU111" s="184"/>
      <c r="KV111" s="184"/>
      <c r="KW111" s="184"/>
      <c r="KX111" s="184"/>
      <c r="KY111" s="184"/>
      <c r="KZ111" s="184"/>
      <c r="LA111" s="184"/>
      <c r="LB111" s="184"/>
      <c r="LC111" s="184"/>
      <c r="LD111" s="184"/>
      <c r="LE111" s="184"/>
      <c r="LF111" s="184"/>
      <c r="LG111" s="184"/>
      <c r="LH111" s="184"/>
      <c r="LI111" s="184"/>
      <c r="LJ111" s="184"/>
      <c r="LK111" s="184"/>
      <c r="LL111" s="184"/>
      <c r="LM111" s="184"/>
      <c r="LN111" s="184"/>
      <c r="LO111" s="184"/>
      <c r="LP111" s="184"/>
      <c r="LQ111" s="184"/>
      <c r="LR111" s="184"/>
      <c r="LS111" s="184"/>
      <c r="LT111" s="184"/>
      <c r="LU111" s="184"/>
      <c r="LV111" s="184"/>
      <c r="LW111" s="184"/>
      <c r="LX111" s="184"/>
      <c r="LY111" s="184"/>
      <c r="LZ111" s="184"/>
      <c r="MA111" s="184"/>
      <c r="MB111" s="184"/>
      <c r="MC111" s="184"/>
      <c r="MD111" s="184"/>
      <c r="ME111" s="184"/>
      <c r="MF111" s="184"/>
      <c r="MG111" s="184"/>
      <c r="MH111" s="184"/>
      <c r="MI111" s="184"/>
      <c r="MJ111" s="184"/>
      <c r="MK111" s="184"/>
      <c r="ML111" s="184"/>
      <c r="MM111" s="184"/>
      <c r="MN111" s="184"/>
      <c r="MO111" s="184"/>
      <c r="MP111" s="184"/>
      <c r="MQ111" s="184"/>
      <c r="MR111" s="184"/>
      <c r="MS111" s="184"/>
      <c r="MT111" s="184"/>
      <c r="MU111" s="184"/>
      <c r="MV111" s="184"/>
      <c r="MW111" s="184"/>
      <c r="MX111" s="184"/>
      <c r="MY111" s="184"/>
      <c r="MZ111" s="184"/>
      <c r="NA111" s="184"/>
      <c r="NB111" s="184"/>
      <c r="NC111" s="184"/>
      <c r="ND111" s="184"/>
      <c r="NE111" s="184"/>
      <c r="NF111" s="184"/>
      <c r="NG111" s="184"/>
      <c r="NH111" s="184"/>
      <c r="NI111" s="184"/>
      <c r="NJ111" s="184"/>
      <c r="NK111" s="184"/>
      <c r="NL111" s="184"/>
      <c r="NM111" s="184"/>
      <c r="NN111" s="184"/>
      <c r="NO111" s="184"/>
      <c r="NP111" s="184"/>
      <c r="NQ111" s="184"/>
      <c r="NR111" s="184"/>
      <c r="NS111" s="184"/>
      <c r="NT111" s="184"/>
      <c r="NU111" s="184"/>
      <c r="NV111" s="184"/>
      <c r="NW111" s="184"/>
      <c r="NX111" s="184"/>
      <c r="NY111" s="184"/>
      <c r="NZ111" s="184"/>
      <c r="OA111" s="184"/>
      <c r="OB111" s="184"/>
      <c r="OC111" s="184"/>
      <c r="OD111" s="184"/>
      <c r="OE111" s="184"/>
      <c r="OF111" s="184"/>
      <c r="OG111" s="184"/>
      <c r="OH111" s="184"/>
      <c r="OI111" s="184"/>
      <c r="OJ111" s="184"/>
      <c r="OK111" s="184"/>
      <c r="OL111" s="184"/>
      <c r="OM111" s="184"/>
      <c r="ON111" s="184"/>
      <c r="OO111" s="184"/>
      <c r="OP111" s="184"/>
      <c r="OQ111" s="184"/>
      <c r="OR111" s="184"/>
      <c r="OS111" s="184"/>
      <c r="OT111" s="184"/>
      <c r="OU111" s="184"/>
      <c r="OV111" s="184"/>
      <c r="OW111" s="184"/>
      <c r="OX111" s="184"/>
      <c r="OY111" s="184"/>
      <c r="OZ111" s="184"/>
      <c r="PA111" s="184"/>
      <c r="PB111" s="184"/>
      <c r="PC111" s="184"/>
      <c r="PD111" s="184"/>
      <c r="PE111" s="184"/>
      <c r="PF111" s="184"/>
      <c r="PG111" s="184"/>
      <c r="PH111" s="184"/>
      <c r="PI111" s="184"/>
      <c r="PJ111" s="184"/>
      <c r="PK111" s="184"/>
      <c r="PL111" s="184"/>
      <c r="PM111" s="184"/>
      <c r="PN111" s="184"/>
      <c r="PO111" s="184"/>
      <c r="PP111" s="184"/>
      <c r="PQ111" s="184"/>
      <c r="PR111" s="184"/>
      <c r="PS111" s="184"/>
      <c r="PT111" s="184"/>
      <c r="PU111" s="184"/>
      <c r="PV111" s="184"/>
      <c r="PW111" s="184"/>
      <c r="PX111" s="184"/>
      <c r="PY111" s="184"/>
      <c r="PZ111" s="184"/>
      <c r="QA111" s="184"/>
      <c r="QB111" s="184"/>
      <c r="QC111" s="184"/>
      <c r="QD111" s="184"/>
      <c r="QE111" s="184"/>
      <c r="QF111" s="184"/>
      <c r="QG111" s="184"/>
      <c r="QH111" s="184"/>
      <c r="QI111" s="184"/>
      <c r="QJ111" s="184"/>
      <c r="QK111" s="184"/>
      <c r="QL111" s="184"/>
      <c r="QM111" s="184"/>
      <c r="QN111" s="184"/>
      <c r="QO111" s="184"/>
      <c r="QP111" s="184"/>
      <c r="QQ111" s="184"/>
      <c r="QR111" s="184"/>
      <c r="QS111" s="184"/>
      <c r="QT111" s="184"/>
      <c r="QU111" s="184"/>
      <c r="QV111" s="184"/>
      <c r="QW111" s="184"/>
      <c r="QX111" s="184"/>
      <c r="QY111" s="184"/>
      <c r="QZ111" s="184"/>
      <c r="RA111" s="184"/>
      <c r="RB111" s="184"/>
      <c r="RC111" s="184"/>
      <c r="RD111" s="184"/>
      <c r="RE111" s="184"/>
      <c r="RF111" s="184"/>
      <c r="RG111" s="184"/>
      <c r="RH111" s="184"/>
      <c r="RI111" s="184"/>
      <c r="RJ111" s="184"/>
      <c r="RK111" s="184"/>
      <c r="RL111" s="184"/>
      <c r="RM111" s="184"/>
      <c r="RN111" s="184"/>
      <c r="RO111" s="184"/>
      <c r="RP111" s="184"/>
      <c r="RQ111" s="184"/>
      <c r="RR111" s="184"/>
      <c r="RS111" s="184"/>
      <c r="RT111" s="184"/>
      <c r="RU111" s="184"/>
      <c r="RV111" s="184"/>
      <c r="RW111" s="184"/>
      <c r="RX111" s="184"/>
      <c r="RY111" s="184"/>
      <c r="RZ111" s="184"/>
      <c r="SA111" s="184"/>
      <c r="SB111" s="184"/>
      <c r="SC111" s="184"/>
      <c r="SD111" s="184"/>
      <c r="SE111" s="184"/>
      <c r="SF111" s="184"/>
      <c r="SG111" s="184"/>
      <c r="SH111" s="184"/>
      <c r="SI111" s="184"/>
      <c r="SJ111" s="184"/>
      <c r="SK111" s="184"/>
      <c r="SL111" s="184"/>
      <c r="SM111" s="184"/>
      <c r="SN111" s="184"/>
      <c r="SO111" s="184"/>
      <c r="SP111" s="184"/>
      <c r="SQ111" s="184"/>
      <c r="SR111" s="184"/>
      <c r="SS111" s="184"/>
      <c r="ST111" s="184"/>
      <c r="SU111" s="184"/>
      <c r="SV111" s="184"/>
      <c r="SW111" s="184"/>
      <c r="SX111" s="184"/>
      <c r="SY111" s="184"/>
      <c r="SZ111" s="184"/>
      <c r="TA111" s="184"/>
      <c r="TB111" s="184"/>
      <c r="TC111" s="184"/>
      <c r="TD111" s="184"/>
      <c r="TE111" s="184"/>
      <c r="TF111" s="184"/>
      <c r="TG111" s="184"/>
      <c r="TH111" s="184"/>
      <c r="TI111" s="184"/>
      <c r="TJ111" s="184"/>
      <c r="TK111" s="184"/>
      <c r="TL111" s="184"/>
      <c r="TM111" s="184"/>
      <c r="TN111" s="184"/>
      <c r="TO111" s="184"/>
      <c r="TP111" s="184"/>
      <c r="TQ111" s="184"/>
      <c r="TR111" s="184"/>
      <c r="TS111" s="184"/>
      <c r="TT111" s="184"/>
      <c r="TU111" s="184"/>
      <c r="TV111" s="184"/>
      <c r="TW111" s="184"/>
      <c r="TX111" s="184"/>
      <c r="TY111" s="184"/>
      <c r="TZ111" s="184"/>
      <c r="UA111" s="184"/>
      <c r="UB111" s="184"/>
      <c r="UC111" s="184"/>
      <c r="UD111" s="184"/>
      <c r="UE111" s="184"/>
      <c r="UF111" s="184"/>
      <c r="UG111" s="184"/>
      <c r="UH111" s="184"/>
      <c r="UI111" s="184"/>
      <c r="UJ111" s="184"/>
      <c r="UK111" s="184"/>
      <c r="UL111" s="184"/>
      <c r="UM111" s="184"/>
      <c r="UN111" s="184"/>
      <c r="UO111" s="184"/>
      <c r="UP111" s="184"/>
      <c r="UQ111" s="184"/>
      <c r="UR111" s="184"/>
      <c r="US111" s="184"/>
      <c r="UT111" s="184"/>
      <c r="UU111" s="184"/>
      <c r="UV111" s="184"/>
      <c r="UW111" s="184"/>
      <c r="UX111" s="184"/>
      <c r="UY111" s="184"/>
      <c r="UZ111" s="184"/>
      <c r="VA111" s="184"/>
      <c r="VB111" s="184"/>
      <c r="VC111" s="184"/>
      <c r="VD111" s="184"/>
      <c r="VE111" s="184"/>
      <c r="VF111" s="184"/>
      <c r="VG111" s="184"/>
      <c r="VH111" s="184"/>
      <c r="VI111" s="184"/>
      <c r="VJ111" s="184"/>
      <c r="VK111" s="184"/>
      <c r="VL111" s="184"/>
      <c r="VM111" s="184"/>
      <c r="VN111" s="184"/>
      <c r="VO111" s="184"/>
      <c r="VP111" s="184"/>
      <c r="VQ111" s="184"/>
      <c r="VR111" s="184"/>
      <c r="VS111" s="184"/>
      <c r="VT111" s="184"/>
      <c r="VU111" s="184"/>
      <c r="VV111" s="184"/>
      <c r="VW111" s="184"/>
      <c r="VX111" s="184"/>
      <c r="VY111" s="184"/>
      <c r="VZ111" s="184"/>
      <c r="WA111" s="184"/>
      <c r="WB111" s="184"/>
      <c r="WC111" s="184"/>
      <c r="WD111" s="184"/>
      <c r="WE111" s="184"/>
      <c r="WF111" s="184"/>
      <c r="WG111" s="184"/>
      <c r="WH111" s="184"/>
      <c r="WI111" s="184"/>
      <c r="WJ111" s="184"/>
      <c r="WK111" s="184"/>
      <c r="WL111" s="184"/>
      <c r="WM111" s="184"/>
      <c r="WN111" s="184"/>
      <c r="WO111" s="184"/>
      <c r="WP111" s="184"/>
      <c r="WQ111" s="184"/>
      <c r="WR111" s="184"/>
      <c r="WS111" s="184"/>
      <c r="WT111" s="184"/>
      <c r="WU111" s="184"/>
      <c r="WV111" s="184"/>
      <c r="WW111" s="184"/>
      <c r="WX111" s="184"/>
      <c r="WY111" s="184"/>
      <c r="WZ111" s="184"/>
      <c r="XA111" s="184"/>
      <c r="XB111" s="184"/>
      <c r="XC111" s="184"/>
      <c r="XD111" s="184"/>
      <c r="XE111" s="184"/>
      <c r="XF111" s="184"/>
      <c r="XG111" s="184"/>
      <c r="XH111" s="184"/>
      <c r="XI111" s="184"/>
      <c r="XJ111" s="184"/>
      <c r="XK111" s="184"/>
      <c r="XL111" s="184"/>
      <c r="XM111" s="184"/>
      <c r="XN111" s="184"/>
      <c r="XO111" s="184"/>
      <c r="XP111" s="184"/>
      <c r="XQ111" s="184"/>
      <c r="XR111" s="184"/>
      <c r="XS111" s="184"/>
      <c r="XT111" s="184"/>
      <c r="XU111" s="184"/>
      <c r="XV111" s="184"/>
      <c r="XW111" s="184"/>
      <c r="XX111" s="184"/>
      <c r="XY111" s="184"/>
      <c r="XZ111" s="184"/>
      <c r="YA111" s="184"/>
      <c r="YB111" s="184"/>
      <c r="YC111" s="184"/>
      <c r="YD111" s="184"/>
      <c r="YE111" s="184"/>
      <c r="YF111" s="184"/>
      <c r="YG111" s="184"/>
      <c r="YH111" s="184"/>
      <c r="YI111" s="184"/>
      <c r="YJ111" s="184"/>
      <c r="YK111" s="184"/>
      <c r="YL111" s="184"/>
      <c r="YM111" s="184"/>
      <c r="YN111" s="184"/>
      <c r="YO111" s="184"/>
      <c r="YP111" s="184"/>
      <c r="YQ111" s="184"/>
      <c r="YR111" s="184"/>
      <c r="YS111" s="184"/>
      <c r="YT111" s="184"/>
      <c r="YU111" s="184"/>
      <c r="YV111" s="184"/>
      <c r="YW111" s="184"/>
      <c r="YX111" s="184"/>
      <c r="YY111" s="184"/>
      <c r="YZ111" s="184"/>
      <c r="ZA111" s="184"/>
      <c r="ZB111" s="184"/>
      <c r="ZC111" s="184"/>
      <c r="ZD111" s="184"/>
      <c r="ZE111" s="184"/>
      <c r="ZF111" s="184"/>
      <c r="ZG111" s="184"/>
      <c r="ZH111" s="184"/>
      <c r="ZI111" s="184"/>
      <c r="ZJ111" s="184"/>
      <c r="ZK111" s="184"/>
      <c r="ZL111" s="184"/>
      <c r="ZM111" s="184"/>
      <c r="ZN111" s="184"/>
      <c r="ZO111" s="184"/>
      <c r="ZP111" s="184"/>
      <c r="ZQ111" s="184"/>
      <c r="ZR111" s="184"/>
      <c r="ZS111" s="184"/>
      <c r="ZT111" s="184"/>
      <c r="ZU111" s="184"/>
      <c r="ZV111" s="184"/>
      <c r="ZW111" s="184"/>
      <c r="ZX111" s="184"/>
      <c r="ZY111" s="184"/>
      <c r="ZZ111" s="184"/>
      <c r="AAA111" s="184"/>
      <c r="AAB111" s="184"/>
      <c r="AAC111" s="184"/>
      <c r="AAD111" s="184"/>
      <c r="AAE111" s="184"/>
      <c r="AAF111" s="184"/>
      <c r="AAG111" s="184"/>
      <c r="AAH111" s="184"/>
      <c r="AAI111" s="184"/>
      <c r="AAJ111" s="184"/>
      <c r="AAK111" s="184"/>
      <c r="AAL111" s="184"/>
      <c r="AAM111" s="184"/>
      <c r="AAN111" s="184"/>
      <c r="AAO111" s="184"/>
      <c r="AAP111" s="184"/>
      <c r="AAQ111" s="184"/>
      <c r="AAR111" s="184"/>
      <c r="AAS111" s="184"/>
      <c r="AAT111" s="184"/>
      <c r="AAU111" s="184"/>
      <c r="AAV111" s="184"/>
      <c r="AAW111" s="184"/>
      <c r="AAX111" s="184"/>
      <c r="AAY111" s="184"/>
      <c r="AAZ111" s="184"/>
      <c r="ABA111" s="184"/>
      <c r="ABB111" s="184"/>
      <c r="ABC111" s="184"/>
      <c r="ABD111" s="184"/>
      <c r="ABE111" s="184"/>
      <c r="ABF111" s="184"/>
      <c r="ABG111" s="184"/>
      <c r="ABH111" s="184"/>
      <c r="ABI111" s="184"/>
      <c r="ABJ111" s="184"/>
      <c r="ABK111" s="184"/>
      <c r="ABL111" s="184"/>
      <c r="ABM111" s="184"/>
      <c r="ABN111" s="184"/>
      <c r="ABO111" s="184"/>
      <c r="ABP111" s="184"/>
      <c r="ABQ111" s="184"/>
      <c r="ABR111" s="184"/>
      <c r="ABS111" s="184"/>
      <c r="ABT111" s="184"/>
      <c r="ABU111" s="184"/>
      <c r="ABV111" s="184"/>
      <c r="ABW111" s="184"/>
      <c r="ABX111" s="184"/>
      <c r="ABY111" s="184"/>
      <c r="ABZ111" s="184"/>
      <c r="ACA111" s="184"/>
      <c r="ACB111" s="184"/>
      <c r="ACC111" s="184"/>
      <c r="ACD111" s="184"/>
      <c r="ACE111" s="184"/>
      <c r="ACF111" s="184"/>
      <c r="ACG111" s="184"/>
      <c r="ACH111" s="184"/>
      <c r="ACI111" s="184"/>
      <c r="ACJ111" s="184"/>
      <c r="ACK111" s="184"/>
      <c r="ACL111" s="184"/>
      <c r="ACM111" s="184"/>
      <c r="ACN111" s="184"/>
      <c r="ACO111" s="184"/>
      <c r="ACP111" s="184"/>
      <c r="ACQ111" s="184"/>
      <c r="ACR111" s="184"/>
      <c r="ACS111" s="184"/>
      <c r="ACT111" s="184"/>
      <c r="ACU111" s="184"/>
      <c r="ACV111" s="184"/>
      <c r="ACW111" s="184"/>
      <c r="ACX111" s="184"/>
      <c r="ACY111" s="184"/>
      <c r="ACZ111" s="184"/>
      <c r="ADA111" s="184"/>
      <c r="ADB111" s="184"/>
      <c r="ADC111" s="184"/>
      <c r="ADD111" s="184"/>
      <c r="ADE111" s="184"/>
      <c r="ADF111" s="184"/>
      <c r="ADG111" s="184"/>
      <c r="ADH111" s="184"/>
      <c r="ADI111" s="184"/>
      <c r="ADJ111" s="184"/>
      <c r="ADK111" s="184"/>
      <c r="ADL111" s="184"/>
      <c r="ADM111" s="184"/>
      <c r="ADN111" s="184"/>
      <c r="ADO111" s="184"/>
      <c r="ADP111" s="184"/>
      <c r="ADQ111" s="184"/>
      <c r="ADR111" s="184"/>
      <c r="ADS111" s="184"/>
      <c r="ADT111" s="184"/>
      <c r="ADU111" s="184"/>
      <c r="ADV111" s="184"/>
      <c r="ADW111" s="184"/>
      <c r="ADX111" s="184"/>
      <c r="ADY111" s="184"/>
      <c r="ADZ111" s="184"/>
      <c r="AEA111" s="184"/>
      <c r="AEB111" s="184"/>
      <c r="AEC111" s="184"/>
      <c r="AED111" s="184"/>
      <c r="AEE111" s="184"/>
      <c r="AEF111" s="184"/>
      <c r="AEG111" s="184"/>
      <c r="AEH111" s="184"/>
      <c r="AEI111" s="184"/>
      <c r="AEJ111" s="184"/>
      <c r="AEK111" s="184"/>
      <c r="AEL111" s="184"/>
      <c r="AEM111" s="184"/>
      <c r="AEN111" s="184"/>
      <c r="AEO111" s="184"/>
      <c r="AEP111" s="184"/>
      <c r="AEQ111" s="184"/>
      <c r="AER111" s="184"/>
      <c r="AES111" s="184"/>
      <c r="AET111" s="184"/>
      <c r="AEU111" s="184"/>
      <c r="AEV111" s="184"/>
      <c r="AEW111" s="184"/>
      <c r="AEX111" s="184"/>
      <c r="AEY111" s="184"/>
      <c r="AEZ111" s="184"/>
      <c r="AFA111" s="184"/>
      <c r="AFB111" s="184"/>
      <c r="AFC111" s="184"/>
      <c r="AFD111" s="184"/>
      <c r="AFE111" s="184"/>
      <c r="AFF111" s="184"/>
      <c r="AFG111" s="184"/>
      <c r="AFH111" s="184"/>
      <c r="AFI111" s="184"/>
      <c r="AFJ111" s="184"/>
      <c r="AFK111" s="184"/>
      <c r="AFL111" s="184"/>
      <c r="AFM111" s="184"/>
      <c r="AFN111" s="184"/>
      <c r="AFO111" s="184"/>
      <c r="AFP111" s="184"/>
      <c r="AFQ111" s="184"/>
      <c r="AFR111" s="184"/>
      <c r="AFS111" s="184"/>
      <c r="AFT111" s="184"/>
      <c r="AFU111" s="184"/>
      <c r="AFV111" s="184"/>
      <c r="AFW111" s="184"/>
      <c r="AFX111" s="184"/>
      <c r="AFY111" s="184"/>
    </row>
    <row r="112" spans="2:857" ht="13.35" customHeight="1" x14ac:dyDescent="0.25">
      <c r="B112" s="263" t="s">
        <v>9572</v>
      </c>
      <c r="C112" s="278">
        <v>138000</v>
      </c>
      <c r="D112" s="264" t="s">
        <v>9573</v>
      </c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184"/>
      <c r="DU112" s="184"/>
      <c r="DV112" s="184"/>
      <c r="DW112" s="184"/>
      <c r="DX112" s="184"/>
      <c r="DY112" s="184"/>
      <c r="DZ112" s="184"/>
      <c r="EA112" s="184"/>
      <c r="EB112" s="184"/>
      <c r="EC112" s="184"/>
      <c r="ED112" s="184"/>
      <c r="EE112" s="184"/>
      <c r="EF112" s="184"/>
      <c r="EG112" s="184"/>
      <c r="EH112" s="184"/>
      <c r="EI112" s="184"/>
      <c r="EJ112" s="184"/>
      <c r="EK112" s="184"/>
      <c r="EL112" s="184"/>
      <c r="EM112" s="184"/>
      <c r="EN112" s="184"/>
      <c r="EO112" s="184"/>
      <c r="EP112" s="184"/>
      <c r="EQ112" s="184"/>
      <c r="ER112" s="184"/>
      <c r="ES112" s="184"/>
      <c r="ET112" s="184"/>
      <c r="EU112" s="184"/>
      <c r="EV112" s="184"/>
      <c r="EW112" s="184"/>
      <c r="EX112" s="184"/>
      <c r="EY112" s="184"/>
      <c r="EZ112" s="184"/>
      <c r="FA112" s="184"/>
      <c r="FB112" s="184"/>
      <c r="FC112" s="184"/>
      <c r="FD112" s="184"/>
      <c r="FE112" s="184"/>
      <c r="FF112" s="184"/>
      <c r="FG112" s="184"/>
      <c r="FH112" s="184"/>
      <c r="FI112" s="184"/>
      <c r="FJ112" s="184"/>
      <c r="FK112" s="184"/>
      <c r="FL112" s="184"/>
      <c r="FM112" s="184"/>
      <c r="FN112" s="184"/>
      <c r="FO112" s="184"/>
      <c r="FP112" s="184"/>
      <c r="FQ112" s="184"/>
      <c r="FR112" s="184"/>
      <c r="FS112" s="184"/>
      <c r="FT112" s="184"/>
      <c r="FU112" s="184"/>
      <c r="FV112" s="184"/>
      <c r="FW112" s="184"/>
      <c r="FX112" s="184"/>
      <c r="FY112" s="184"/>
      <c r="FZ112" s="184"/>
      <c r="GA112" s="184"/>
      <c r="GB112" s="184"/>
      <c r="GC112" s="184"/>
      <c r="GD112" s="184"/>
      <c r="GE112" s="184"/>
      <c r="GF112" s="184"/>
      <c r="GG112" s="184"/>
      <c r="GH112" s="184"/>
      <c r="GI112" s="184"/>
      <c r="GJ112" s="184"/>
      <c r="GK112" s="184"/>
      <c r="GL112" s="184"/>
      <c r="GM112" s="184"/>
      <c r="GN112" s="184"/>
      <c r="GO112" s="184"/>
      <c r="GP112" s="184"/>
      <c r="GQ112" s="184"/>
      <c r="GR112" s="184"/>
      <c r="GS112" s="184"/>
      <c r="GT112" s="184"/>
      <c r="GU112" s="184"/>
      <c r="GV112" s="184"/>
      <c r="GW112" s="184"/>
      <c r="GX112" s="184"/>
      <c r="GY112" s="184"/>
      <c r="GZ112" s="184"/>
      <c r="HA112" s="184"/>
      <c r="HB112" s="184"/>
      <c r="HC112" s="184"/>
      <c r="HD112" s="184"/>
      <c r="HE112" s="184"/>
      <c r="HF112" s="184"/>
      <c r="HG112" s="184"/>
      <c r="HH112" s="184"/>
      <c r="HI112" s="184"/>
      <c r="HJ112" s="184"/>
      <c r="HK112" s="184"/>
      <c r="HL112" s="184"/>
      <c r="HM112" s="184"/>
      <c r="HN112" s="184"/>
      <c r="HO112" s="184"/>
      <c r="HP112" s="184"/>
      <c r="HQ112" s="184"/>
      <c r="HR112" s="184"/>
      <c r="HS112" s="184"/>
      <c r="HT112" s="184"/>
      <c r="HU112" s="184"/>
      <c r="HV112" s="184"/>
      <c r="HW112" s="184"/>
      <c r="HX112" s="184"/>
      <c r="HY112" s="184"/>
      <c r="HZ112" s="184"/>
      <c r="IA112" s="184"/>
      <c r="IB112" s="184"/>
      <c r="IC112" s="184"/>
      <c r="ID112" s="184"/>
      <c r="IE112" s="184"/>
      <c r="IF112" s="184"/>
      <c r="IG112" s="184"/>
      <c r="IH112" s="184"/>
      <c r="II112" s="184"/>
      <c r="IJ112" s="184"/>
      <c r="IK112" s="184"/>
      <c r="IL112" s="184"/>
      <c r="IM112" s="184"/>
      <c r="IN112" s="184"/>
      <c r="IO112" s="184"/>
      <c r="IP112" s="184"/>
      <c r="IQ112" s="184"/>
      <c r="IR112" s="184"/>
      <c r="IS112" s="184"/>
      <c r="IT112" s="184"/>
      <c r="IU112" s="184"/>
      <c r="IV112" s="184"/>
      <c r="IW112" s="184"/>
      <c r="IX112" s="184"/>
      <c r="IY112" s="184"/>
      <c r="IZ112" s="184"/>
      <c r="JA112" s="184"/>
      <c r="JB112" s="184"/>
      <c r="JC112" s="184"/>
      <c r="JD112" s="184"/>
      <c r="JE112" s="184"/>
      <c r="JF112" s="184"/>
      <c r="JG112" s="184"/>
      <c r="JH112" s="184"/>
      <c r="JI112" s="184"/>
      <c r="JJ112" s="184"/>
      <c r="JK112" s="184"/>
      <c r="JL112" s="184"/>
      <c r="JM112" s="184"/>
      <c r="JN112" s="184"/>
      <c r="JO112" s="184"/>
      <c r="JP112" s="184"/>
      <c r="JQ112" s="184"/>
      <c r="JR112" s="184"/>
      <c r="JS112" s="184"/>
      <c r="JT112" s="184"/>
      <c r="JU112" s="184"/>
      <c r="JV112" s="184"/>
      <c r="JW112" s="184"/>
      <c r="JX112" s="184"/>
      <c r="JY112" s="184"/>
      <c r="JZ112" s="184"/>
      <c r="KA112" s="184"/>
      <c r="KB112" s="184"/>
      <c r="KC112" s="184"/>
      <c r="KD112" s="184"/>
      <c r="KE112" s="184"/>
      <c r="KF112" s="184"/>
      <c r="KG112" s="184"/>
      <c r="KH112" s="184"/>
      <c r="KI112" s="184"/>
      <c r="KJ112" s="184"/>
      <c r="KK112" s="184"/>
      <c r="KL112" s="184"/>
      <c r="KM112" s="184"/>
      <c r="KN112" s="184"/>
      <c r="KO112" s="184"/>
      <c r="KP112" s="184"/>
      <c r="KQ112" s="184"/>
      <c r="KR112" s="184"/>
      <c r="KS112" s="184"/>
      <c r="KT112" s="184"/>
      <c r="KU112" s="184"/>
      <c r="KV112" s="184"/>
      <c r="KW112" s="184"/>
      <c r="KX112" s="184"/>
      <c r="KY112" s="184"/>
      <c r="KZ112" s="184"/>
      <c r="LA112" s="184"/>
      <c r="LB112" s="184"/>
      <c r="LC112" s="184"/>
      <c r="LD112" s="184"/>
      <c r="LE112" s="184"/>
      <c r="LF112" s="184"/>
      <c r="LG112" s="184"/>
      <c r="LH112" s="184"/>
      <c r="LI112" s="184"/>
      <c r="LJ112" s="184"/>
      <c r="LK112" s="184"/>
      <c r="LL112" s="184"/>
      <c r="LM112" s="184"/>
      <c r="LN112" s="184"/>
      <c r="LO112" s="184"/>
      <c r="LP112" s="184"/>
      <c r="LQ112" s="184"/>
      <c r="LR112" s="184"/>
      <c r="LS112" s="184"/>
      <c r="LT112" s="184"/>
      <c r="LU112" s="184"/>
      <c r="LV112" s="184"/>
      <c r="LW112" s="184"/>
      <c r="LX112" s="184"/>
      <c r="LY112" s="184"/>
      <c r="LZ112" s="184"/>
      <c r="MA112" s="184"/>
      <c r="MB112" s="184"/>
      <c r="MC112" s="184"/>
      <c r="MD112" s="184"/>
      <c r="ME112" s="184"/>
      <c r="MF112" s="184"/>
      <c r="MG112" s="184"/>
      <c r="MH112" s="184"/>
      <c r="MI112" s="184"/>
      <c r="MJ112" s="184"/>
      <c r="MK112" s="184"/>
      <c r="ML112" s="184"/>
      <c r="MM112" s="184"/>
      <c r="MN112" s="184"/>
      <c r="MO112" s="184"/>
      <c r="MP112" s="184"/>
      <c r="MQ112" s="184"/>
      <c r="MR112" s="184"/>
      <c r="MS112" s="184"/>
      <c r="MT112" s="184"/>
      <c r="MU112" s="184"/>
      <c r="MV112" s="184"/>
      <c r="MW112" s="184"/>
      <c r="MX112" s="184"/>
      <c r="MY112" s="184"/>
      <c r="MZ112" s="184"/>
      <c r="NA112" s="184"/>
      <c r="NB112" s="184"/>
      <c r="NC112" s="184"/>
      <c r="ND112" s="184"/>
      <c r="NE112" s="184"/>
      <c r="NF112" s="184"/>
      <c r="NG112" s="184"/>
      <c r="NH112" s="184"/>
      <c r="NI112" s="184"/>
      <c r="NJ112" s="184"/>
      <c r="NK112" s="184"/>
      <c r="NL112" s="184"/>
      <c r="NM112" s="184"/>
      <c r="NN112" s="184"/>
      <c r="NO112" s="184"/>
      <c r="NP112" s="184"/>
      <c r="NQ112" s="184"/>
      <c r="NR112" s="184"/>
      <c r="NS112" s="184"/>
      <c r="NT112" s="184"/>
      <c r="NU112" s="184"/>
      <c r="NV112" s="184"/>
      <c r="NW112" s="184"/>
      <c r="NX112" s="184"/>
      <c r="NY112" s="184"/>
      <c r="NZ112" s="184"/>
      <c r="OA112" s="184"/>
      <c r="OB112" s="184"/>
      <c r="OC112" s="184"/>
      <c r="OD112" s="184"/>
      <c r="OE112" s="184"/>
      <c r="OF112" s="184"/>
      <c r="OG112" s="184"/>
      <c r="OH112" s="184"/>
      <c r="OI112" s="184"/>
      <c r="OJ112" s="184"/>
      <c r="OK112" s="184"/>
      <c r="OL112" s="184"/>
      <c r="OM112" s="184"/>
      <c r="ON112" s="184"/>
      <c r="OO112" s="184"/>
      <c r="OP112" s="184"/>
      <c r="OQ112" s="184"/>
      <c r="OR112" s="184"/>
      <c r="OS112" s="184"/>
      <c r="OT112" s="184"/>
      <c r="OU112" s="184"/>
      <c r="OV112" s="184"/>
      <c r="OW112" s="184"/>
      <c r="OX112" s="184"/>
      <c r="OY112" s="184"/>
      <c r="OZ112" s="184"/>
      <c r="PA112" s="184"/>
      <c r="PB112" s="184"/>
      <c r="PC112" s="184"/>
      <c r="PD112" s="184"/>
      <c r="PE112" s="184"/>
      <c r="PF112" s="184"/>
      <c r="PG112" s="184"/>
      <c r="PH112" s="184"/>
      <c r="PI112" s="184"/>
      <c r="PJ112" s="184"/>
      <c r="PK112" s="184"/>
      <c r="PL112" s="184"/>
      <c r="PM112" s="184"/>
      <c r="PN112" s="184"/>
      <c r="PO112" s="184"/>
      <c r="PP112" s="184"/>
      <c r="PQ112" s="184"/>
      <c r="PR112" s="184"/>
      <c r="PS112" s="184"/>
      <c r="PT112" s="184"/>
      <c r="PU112" s="184"/>
      <c r="PV112" s="184"/>
      <c r="PW112" s="184"/>
      <c r="PX112" s="184"/>
      <c r="PY112" s="184"/>
      <c r="PZ112" s="184"/>
      <c r="QA112" s="184"/>
      <c r="QB112" s="184"/>
      <c r="QC112" s="184"/>
      <c r="QD112" s="184"/>
      <c r="QE112" s="184"/>
      <c r="QF112" s="184"/>
      <c r="QG112" s="184"/>
      <c r="QH112" s="184"/>
      <c r="QI112" s="184"/>
      <c r="QJ112" s="184"/>
      <c r="QK112" s="184"/>
      <c r="QL112" s="184"/>
      <c r="QM112" s="184"/>
      <c r="QN112" s="184"/>
      <c r="QO112" s="184"/>
      <c r="QP112" s="184"/>
      <c r="QQ112" s="184"/>
      <c r="QR112" s="184"/>
      <c r="QS112" s="184"/>
      <c r="QT112" s="184"/>
      <c r="QU112" s="184"/>
      <c r="QV112" s="184"/>
      <c r="QW112" s="184"/>
      <c r="QX112" s="184"/>
      <c r="QY112" s="184"/>
      <c r="QZ112" s="184"/>
      <c r="RA112" s="184"/>
      <c r="RB112" s="184"/>
      <c r="RC112" s="184"/>
      <c r="RD112" s="184"/>
      <c r="RE112" s="184"/>
      <c r="RF112" s="184"/>
      <c r="RG112" s="184"/>
      <c r="RH112" s="184"/>
      <c r="RI112" s="184"/>
      <c r="RJ112" s="184"/>
      <c r="RK112" s="184"/>
      <c r="RL112" s="184"/>
      <c r="RM112" s="184"/>
      <c r="RN112" s="184"/>
      <c r="RO112" s="184"/>
      <c r="RP112" s="184"/>
      <c r="RQ112" s="184"/>
      <c r="RR112" s="184"/>
      <c r="RS112" s="184"/>
      <c r="RT112" s="184"/>
      <c r="RU112" s="184"/>
      <c r="RV112" s="184"/>
      <c r="RW112" s="184"/>
      <c r="RX112" s="184"/>
      <c r="RY112" s="184"/>
      <c r="RZ112" s="184"/>
      <c r="SA112" s="184"/>
      <c r="SB112" s="184"/>
      <c r="SC112" s="184"/>
      <c r="SD112" s="184"/>
      <c r="SE112" s="184"/>
      <c r="SF112" s="184"/>
      <c r="SG112" s="184"/>
      <c r="SH112" s="184"/>
      <c r="SI112" s="184"/>
      <c r="SJ112" s="184"/>
      <c r="SK112" s="184"/>
      <c r="SL112" s="184"/>
      <c r="SM112" s="184"/>
      <c r="SN112" s="184"/>
      <c r="SO112" s="184"/>
      <c r="SP112" s="184"/>
      <c r="SQ112" s="184"/>
      <c r="SR112" s="184"/>
      <c r="SS112" s="184"/>
      <c r="ST112" s="184"/>
      <c r="SU112" s="184"/>
      <c r="SV112" s="184"/>
      <c r="SW112" s="184"/>
      <c r="SX112" s="184"/>
      <c r="SY112" s="184"/>
      <c r="SZ112" s="184"/>
      <c r="TA112" s="184"/>
      <c r="TB112" s="184"/>
      <c r="TC112" s="184"/>
      <c r="TD112" s="184"/>
      <c r="TE112" s="184"/>
      <c r="TF112" s="184"/>
      <c r="TG112" s="184"/>
      <c r="TH112" s="184"/>
      <c r="TI112" s="184"/>
      <c r="TJ112" s="184"/>
      <c r="TK112" s="184"/>
      <c r="TL112" s="184"/>
      <c r="TM112" s="184"/>
      <c r="TN112" s="184"/>
      <c r="TO112" s="184"/>
      <c r="TP112" s="184"/>
      <c r="TQ112" s="184"/>
      <c r="TR112" s="184"/>
      <c r="TS112" s="184"/>
      <c r="TT112" s="184"/>
      <c r="TU112" s="184"/>
      <c r="TV112" s="184"/>
      <c r="TW112" s="184"/>
      <c r="TX112" s="184"/>
      <c r="TY112" s="184"/>
      <c r="TZ112" s="184"/>
      <c r="UA112" s="184"/>
      <c r="UB112" s="184"/>
      <c r="UC112" s="184"/>
      <c r="UD112" s="184"/>
      <c r="UE112" s="184"/>
      <c r="UF112" s="184"/>
      <c r="UG112" s="184"/>
      <c r="UH112" s="184"/>
      <c r="UI112" s="184"/>
      <c r="UJ112" s="184"/>
      <c r="UK112" s="184"/>
      <c r="UL112" s="184"/>
      <c r="UM112" s="184"/>
      <c r="UN112" s="184"/>
      <c r="UO112" s="184"/>
      <c r="UP112" s="184"/>
      <c r="UQ112" s="184"/>
      <c r="UR112" s="184"/>
      <c r="US112" s="184"/>
      <c r="UT112" s="184"/>
      <c r="UU112" s="184"/>
      <c r="UV112" s="184"/>
      <c r="UW112" s="184"/>
      <c r="UX112" s="184"/>
      <c r="UY112" s="184"/>
      <c r="UZ112" s="184"/>
      <c r="VA112" s="184"/>
      <c r="VB112" s="184"/>
      <c r="VC112" s="184"/>
      <c r="VD112" s="184"/>
      <c r="VE112" s="184"/>
      <c r="VF112" s="184"/>
      <c r="VG112" s="184"/>
      <c r="VH112" s="184"/>
      <c r="VI112" s="184"/>
      <c r="VJ112" s="184"/>
      <c r="VK112" s="184"/>
      <c r="VL112" s="184"/>
      <c r="VM112" s="184"/>
      <c r="VN112" s="184"/>
      <c r="VO112" s="184"/>
      <c r="VP112" s="184"/>
      <c r="VQ112" s="184"/>
      <c r="VR112" s="184"/>
      <c r="VS112" s="184"/>
      <c r="VT112" s="184"/>
      <c r="VU112" s="184"/>
      <c r="VV112" s="184"/>
      <c r="VW112" s="184"/>
      <c r="VX112" s="184"/>
      <c r="VY112" s="184"/>
      <c r="VZ112" s="184"/>
      <c r="WA112" s="184"/>
      <c r="WB112" s="184"/>
      <c r="WC112" s="184"/>
      <c r="WD112" s="184"/>
      <c r="WE112" s="184"/>
      <c r="WF112" s="184"/>
      <c r="WG112" s="184"/>
      <c r="WH112" s="184"/>
      <c r="WI112" s="184"/>
      <c r="WJ112" s="184"/>
      <c r="WK112" s="184"/>
      <c r="WL112" s="184"/>
      <c r="WM112" s="184"/>
      <c r="WN112" s="184"/>
      <c r="WO112" s="184"/>
      <c r="WP112" s="184"/>
      <c r="WQ112" s="184"/>
      <c r="WR112" s="184"/>
      <c r="WS112" s="184"/>
      <c r="WT112" s="184"/>
      <c r="WU112" s="184"/>
      <c r="WV112" s="184"/>
      <c r="WW112" s="184"/>
      <c r="WX112" s="184"/>
      <c r="WY112" s="184"/>
      <c r="WZ112" s="184"/>
      <c r="XA112" s="184"/>
      <c r="XB112" s="184"/>
      <c r="XC112" s="184"/>
      <c r="XD112" s="184"/>
      <c r="XE112" s="184"/>
      <c r="XF112" s="184"/>
      <c r="XG112" s="184"/>
      <c r="XH112" s="184"/>
      <c r="XI112" s="184"/>
      <c r="XJ112" s="184"/>
      <c r="XK112" s="184"/>
      <c r="XL112" s="184"/>
      <c r="XM112" s="184"/>
      <c r="XN112" s="184"/>
      <c r="XO112" s="184"/>
      <c r="XP112" s="184"/>
      <c r="XQ112" s="184"/>
      <c r="XR112" s="184"/>
      <c r="XS112" s="184"/>
      <c r="XT112" s="184"/>
      <c r="XU112" s="184"/>
      <c r="XV112" s="184"/>
      <c r="XW112" s="184"/>
      <c r="XX112" s="184"/>
      <c r="XY112" s="184"/>
      <c r="XZ112" s="184"/>
      <c r="YA112" s="184"/>
      <c r="YB112" s="184"/>
      <c r="YC112" s="184"/>
      <c r="YD112" s="184"/>
      <c r="YE112" s="184"/>
      <c r="YF112" s="184"/>
      <c r="YG112" s="184"/>
      <c r="YH112" s="184"/>
      <c r="YI112" s="184"/>
      <c r="YJ112" s="184"/>
      <c r="YK112" s="184"/>
      <c r="YL112" s="184"/>
      <c r="YM112" s="184"/>
      <c r="YN112" s="184"/>
      <c r="YO112" s="184"/>
      <c r="YP112" s="184"/>
      <c r="YQ112" s="184"/>
      <c r="YR112" s="184"/>
      <c r="YS112" s="184"/>
      <c r="YT112" s="184"/>
      <c r="YU112" s="184"/>
      <c r="YV112" s="184"/>
      <c r="YW112" s="184"/>
      <c r="YX112" s="184"/>
      <c r="YY112" s="184"/>
      <c r="YZ112" s="184"/>
      <c r="ZA112" s="184"/>
      <c r="ZB112" s="184"/>
      <c r="ZC112" s="184"/>
      <c r="ZD112" s="184"/>
      <c r="ZE112" s="184"/>
      <c r="ZF112" s="184"/>
      <c r="ZG112" s="184"/>
      <c r="ZH112" s="184"/>
      <c r="ZI112" s="184"/>
      <c r="ZJ112" s="184"/>
      <c r="ZK112" s="184"/>
      <c r="ZL112" s="184"/>
      <c r="ZM112" s="184"/>
      <c r="ZN112" s="184"/>
      <c r="ZO112" s="184"/>
      <c r="ZP112" s="184"/>
      <c r="ZQ112" s="184"/>
      <c r="ZR112" s="184"/>
      <c r="ZS112" s="184"/>
      <c r="ZT112" s="184"/>
      <c r="ZU112" s="184"/>
      <c r="ZV112" s="184"/>
      <c r="ZW112" s="184"/>
      <c r="ZX112" s="184"/>
      <c r="ZY112" s="184"/>
      <c r="ZZ112" s="184"/>
      <c r="AAA112" s="184"/>
      <c r="AAB112" s="184"/>
      <c r="AAC112" s="184"/>
      <c r="AAD112" s="184"/>
      <c r="AAE112" s="184"/>
      <c r="AAF112" s="184"/>
      <c r="AAG112" s="184"/>
      <c r="AAH112" s="184"/>
      <c r="AAI112" s="184"/>
      <c r="AAJ112" s="184"/>
      <c r="AAK112" s="184"/>
      <c r="AAL112" s="184"/>
      <c r="AAM112" s="184"/>
      <c r="AAN112" s="184"/>
      <c r="AAO112" s="184"/>
      <c r="AAP112" s="184"/>
      <c r="AAQ112" s="184"/>
      <c r="AAR112" s="184"/>
      <c r="AAS112" s="184"/>
      <c r="AAT112" s="184"/>
      <c r="AAU112" s="184"/>
      <c r="AAV112" s="184"/>
      <c r="AAW112" s="184"/>
      <c r="AAX112" s="184"/>
      <c r="AAY112" s="184"/>
      <c r="AAZ112" s="184"/>
      <c r="ABA112" s="184"/>
      <c r="ABB112" s="184"/>
      <c r="ABC112" s="184"/>
      <c r="ABD112" s="184"/>
      <c r="ABE112" s="184"/>
      <c r="ABF112" s="184"/>
      <c r="ABG112" s="184"/>
      <c r="ABH112" s="184"/>
      <c r="ABI112" s="184"/>
      <c r="ABJ112" s="184"/>
      <c r="ABK112" s="184"/>
      <c r="ABL112" s="184"/>
      <c r="ABM112" s="184"/>
      <c r="ABN112" s="184"/>
      <c r="ABO112" s="184"/>
      <c r="ABP112" s="184"/>
      <c r="ABQ112" s="184"/>
      <c r="ABR112" s="184"/>
      <c r="ABS112" s="184"/>
      <c r="ABT112" s="184"/>
      <c r="ABU112" s="184"/>
      <c r="ABV112" s="184"/>
      <c r="ABW112" s="184"/>
      <c r="ABX112" s="184"/>
      <c r="ABY112" s="184"/>
      <c r="ABZ112" s="184"/>
      <c r="ACA112" s="184"/>
      <c r="ACB112" s="184"/>
      <c r="ACC112" s="184"/>
      <c r="ACD112" s="184"/>
      <c r="ACE112" s="184"/>
      <c r="ACF112" s="184"/>
      <c r="ACG112" s="184"/>
      <c r="ACH112" s="184"/>
      <c r="ACI112" s="184"/>
      <c r="ACJ112" s="184"/>
      <c r="ACK112" s="184"/>
      <c r="ACL112" s="184"/>
      <c r="ACM112" s="184"/>
      <c r="ACN112" s="184"/>
      <c r="ACO112" s="184"/>
      <c r="ACP112" s="184"/>
      <c r="ACQ112" s="184"/>
      <c r="ACR112" s="184"/>
      <c r="ACS112" s="184"/>
      <c r="ACT112" s="184"/>
      <c r="ACU112" s="184"/>
      <c r="ACV112" s="184"/>
      <c r="ACW112" s="184"/>
      <c r="ACX112" s="184"/>
      <c r="ACY112" s="184"/>
      <c r="ACZ112" s="184"/>
      <c r="ADA112" s="184"/>
      <c r="ADB112" s="184"/>
      <c r="ADC112" s="184"/>
      <c r="ADD112" s="184"/>
      <c r="ADE112" s="184"/>
      <c r="ADF112" s="184"/>
      <c r="ADG112" s="184"/>
      <c r="ADH112" s="184"/>
      <c r="ADI112" s="184"/>
      <c r="ADJ112" s="184"/>
      <c r="ADK112" s="184"/>
      <c r="ADL112" s="184"/>
      <c r="ADM112" s="184"/>
      <c r="ADN112" s="184"/>
      <c r="ADO112" s="184"/>
      <c r="ADP112" s="184"/>
      <c r="ADQ112" s="184"/>
      <c r="ADR112" s="184"/>
      <c r="ADS112" s="184"/>
      <c r="ADT112" s="184"/>
      <c r="ADU112" s="184"/>
      <c r="ADV112" s="184"/>
      <c r="ADW112" s="184"/>
      <c r="ADX112" s="184"/>
      <c r="ADY112" s="184"/>
      <c r="ADZ112" s="184"/>
      <c r="AEA112" s="184"/>
      <c r="AEB112" s="184"/>
      <c r="AEC112" s="184"/>
      <c r="AED112" s="184"/>
      <c r="AEE112" s="184"/>
      <c r="AEF112" s="184"/>
      <c r="AEG112" s="184"/>
      <c r="AEH112" s="184"/>
      <c r="AEI112" s="184"/>
      <c r="AEJ112" s="184"/>
      <c r="AEK112" s="184"/>
      <c r="AEL112" s="184"/>
      <c r="AEM112" s="184"/>
      <c r="AEN112" s="184"/>
      <c r="AEO112" s="184"/>
      <c r="AEP112" s="184"/>
      <c r="AEQ112" s="184"/>
      <c r="AER112" s="184"/>
      <c r="AES112" s="184"/>
      <c r="AET112" s="184"/>
      <c r="AEU112" s="184"/>
      <c r="AEV112" s="184"/>
      <c r="AEW112" s="184"/>
      <c r="AEX112" s="184"/>
      <c r="AEY112" s="184"/>
      <c r="AEZ112" s="184"/>
      <c r="AFA112" s="184"/>
      <c r="AFB112" s="184"/>
      <c r="AFC112" s="184"/>
      <c r="AFD112" s="184"/>
      <c r="AFE112" s="184"/>
      <c r="AFF112" s="184"/>
      <c r="AFG112" s="184"/>
      <c r="AFH112" s="184"/>
      <c r="AFI112" s="184"/>
      <c r="AFJ112" s="184"/>
      <c r="AFK112" s="184"/>
      <c r="AFL112" s="184"/>
      <c r="AFM112" s="184"/>
      <c r="AFN112" s="184"/>
      <c r="AFO112" s="184"/>
      <c r="AFP112" s="184"/>
      <c r="AFQ112" s="184"/>
      <c r="AFR112" s="184"/>
      <c r="AFS112" s="184"/>
      <c r="AFT112" s="184"/>
      <c r="AFU112" s="184"/>
      <c r="AFV112" s="184"/>
      <c r="AFW112" s="184"/>
      <c r="AFX112" s="184"/>
      <c r="AFY112" s="184"/>
    </row>
    <row r="113" spans="2:857" ht="13.35" customHeight="1" x14ac:dyDescent="0.25">
      <c r="B113" s="263" t="s">
        <v>9574</v>
      </c>
      <c r="C113" s="278">
        <v>185000</v>
      </c>
      <c r="D113" s="264" t="s">
        <v>9575</v>
      </c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  <c r="AM113" s="184"/>
      <c r="AN113" s="184"/>
      <c r="AO113" s="184"/>
      <c r="AP113" s="184"/>
      <c r="AQ113" s="184"/>
      <c r="AR113" s="184"/>
      <c r="AS113" s="184"/>
      <c r="AT113" s="184"/>
      <c r="AU113" s="184"/>
      <c r="AV113" s="184"/>
      <c r="AW113" s="184"/>
      <c r="AX113" s="184"/>
      <c r="AY113" s="184"/>
      <c r="AZ113" s="184"/>
      <c r="BA113" s="184"/>
      <c r="BB113" s="184"/>
      <c r="BC113" s="184"/>
      <c r="BD113" s="184"/>
      <c r="BE113" s="184"/>
      <c r="BF113" s="184"/>
      <c r="BG113" s="184"/>
      <c r="BH113" s="184"/>
      <c r="BI113" s="184"/>
      <c r="BJ113" s="184"/>
      <c r="BK113" s="184"/>
      <c r="BL113" s="184"/>
      <c r="BM113" s="184"/>
      <c r="BN113" s="184"/>
      <c r="BO113" s="184"/>
      <c r="BP113" s="184"/>
      <c r="BQ113" s="184"/>
      <c r="BR113" s="184"/>
      <c r="BS113" s="184"/>
      <c r="BT113" s="184"/>
      <c r="BU113" s="184"/>
      <c r="BV113" s="184"/>
      <c r="BW113" s="184"/>
      <c r="BX113" s="184"/>
      <c r="BY113" s="184"/>
      <c r="BZ113" s="184"/>
      <c r="CA113" s="184"/>
      <c r="CB113" s="184"/>
      <c r="CC113" s="184"/>
      <c r="CD113" s="184"/>
      <c r="CE113" s="184"/>
      <c r="CF113" s="184"/>
      <c r="CG113" s="184"/>
      <c r="CH113" s="184"/>
      <c r="CI113" s="184"/>
      <c r="CJ113" s="184"/>
      <c r="CK113" s="184"/>
      <c r="CL113" s="184"/>
      <c r="CM113" s="184"/>
      <c r="CN113" s="184"/>
      <c r="CO113" s="184"/>
      <c r="CP113" s="184"/>
      <c r="CQ113" s="184"/>
      <c r="CR113" s="184"/>
      <c r="CS113" s="184"/>
      <c r="CT113" s="184"/>
      <c r="CU113" s="184"/>
      <c r="CV113" s="184"/>
      <c r="CW113" s="184"/>
      <c r="CX113" s="184"/>
      <c r="CY113" s="184"/>
      <c r="CZ113" s="184"/>
      <c r="DA113" s="184"/>
      <c r="DB113" s="184"/>
      <c r="DC113" s="184"/>
      <c r="DD113" s="184"/>
      <c r="DE113" s="184"/>
      <c r="DF113" s="184"/>
      <c r="DG113" s="184"/>
      <c r="DH113" s="184"/>
      <c r="DI113" s="184"/>
      <c r="DJ113" s="184"/>
      <c r="DK113" s="184"/>
      <c r="DL113" s="184"/>
      <c r="DM113" s="184"/>
      <c r="DN113" s="184"/>
      <c r="DO113" s="184"/>
      <c r="DP113" s="184"/>
      <c r="DQ113" s="184"/>
      <c r="DR113" s="184"/>
      <c r="DS113" s="184"/>
      <c r="DT113" s="184"/>
      <c r="DU113" s="184"/>
      <c r="DV113" s="184"/>
      <c r="DW113" s="184"/>
      <c r="DX113" s="184"/>
      <c r="DY113" s="184"/>
      <c r="DZ113" s="184"/>
      <c r="EA113" s="184"/>
      <c r="EB113" s="184"/>
      <c r="EC113" s="184"/>
      <c r="ED113" s="184"/>
      <c r="EE113" s="184"/>
      <c r="EF113" s="184"/>
      <c r="EG113" s="184"/>
      <c r="EH113" s="184"/>
      <c r="EI113" s="184"/>
      <c r="EJ113" s="184"/>
      <c r="EK113" s="184"/>
      <c r="EL113" s="184"/>
      <c r="EM113" s="184"/>
      <c r="EN113" s="184"/>
      <c r="EO113" s="184"/>
      <c r="EP113" s="184"/>
      <c r="EQ113" s="184"/>
      <c r="ER113" s="184"/>
      <c r="ES113" s="184"/>
      <c r="ET113" s="184"/>
      <c r="EU113" s="184"/>
      <c r="EV113" s="184"/>
      <c r="EW113" s="184"/>
      <c r="EX113" s="184"/>
      <c r="EY113" s="184"/>
      <c r="EZ113" s="184"/>
      <c r="FA113" s="184"/>
      <c r="FB113" s="184"/>
      <c r="FC113" s="184"/>
      <c r="FD113" s="184"/>
      <c r="FE113" s="184"/>
      <c r="FF113" s="184"/>
      <c r="FG113" s="184"/>
      <c r="FH113" s="184"/>
      <c r="FI113" s="184"/>
      <c r="FJ113" s="184"/>
      <c r="FK113" s="184"/>
      <c r="FL113" s="184"/>
      <c r="FM113" s="184"/>
      <c r="FN113" s="184"/>
      <c r="FO113" s="184"/>
      <c r="FP113" s="184"/>
      <c r="FQ113" s="184"/>
      <c r="FR113" s="184"/>
      <c r="FS113" s="184"/>
      <c r="FT113" s="184"/>
      <c r="FU113" s="184"/>
      <c r="FV113" s="184"/>
      <c r="FW113" s="184"/>
      <c r="FX113" s="184"/>
      <c r="FY113" s="184"/>
      <c r="FZ113" s="184"/>
      <c r="GA113" s="184"/>
      <c r="GB113" s="184"/>
      <c r="GC113" s="184"/>
      <c r="GD113" s="184"/>
      <c r="GE113" s="184"/>
      <c r="GF113" s="184"/>
      <c r="GG113" s="184"/>
      <c r="GH113" s="184"/>
      <c r="GI113" s="184"/>
      <c r="GJ113" s="184"/>
      <c r="GK113" s="184"/>
      <c r="GL113" s="184"/>
      <c r="GM113" s="184"/>
      <c r="GN113" s="184"/>
      <c r="GO113" s="184"/>
      <c r="GP113" s="184"/>
      <c r="GQ113" s="184"/>
      <c r="GR113" s="184"/>
      <c r="GS113" s="184"/>
      <c r="GT113" s="184"/>
      <c r="GU113" s="184"/>
      <c r="GV113" s="184"/>
      <c r="GW113" s="184"/>
      <c r="GX113" s="184"/>
      <c r="GY113" s="184"/>
      <c r="GZ113" s="184"/>
      <c r="HA113" s="184"/>
      <c r="HB113" s="184"/>
      <c r="HC113" s="184"/>
      <c r="HD113" s="184"/>
      <c r="HE113" s="184"/>
      <c r="HF113" s="184"/>
      <c r="HG113" s="184"/>
      <c r="HH113" s="184"/>
      <c r="HI113" s="184"/>
      <c r="HJ113" s="184"/>
      <c r="HK113" s="184"/>
      <c r="HL113" s="184"/>
      <c r="HM113" s="184"/>
      <c r="HN113" s="184"/>
      <c r="HO113" s="184"/>
      <c r="HP113" s="184"/>
      <c r="HQ113" s="184"/>
      <c r="HR113" s="184"/>
      <c r="HS113" s="184"/>
      <c r="HT113" s="184"/>
      <c r="HU113" s="184"/>
      <c r="HV113" s="184"/>
      <c r="HW113" s="184"/>
      <c r="HX113" s="184"/>
      <c r="HY113" s="184"/>
      <c r="HZ113" s="184"/>
      <c r="IA113" s="184"/>
      <c r="IB113" s="184"/>
      <c r="IC113" s="184"/>
      <c r="ID113" s="184"/>
      <c r="IE113" s="184"/>
      <c r="IF113" s="184"/>
      <c r="IG113" s="184"/>
      <c r="IH113" s="184"/>
      <c r="II113" s="184"/>
      <c r="IJ113" s="184"/>
      <c r="IK113" s="184"/>
      <c r="IL113" s="184"/>
      <c r="IM113" s="184"/>
      <c r="IN113" s="184"/>
      <c r="IO113" s="184"/>
      <c r="IP113" s="184"/>
      <c r="IQ113" s="184"/>
      <c r="IR113" s="184"/>
      <c r="IS113" s="184"/>
      <c r="IT113" s="184"/>
      <c r="IU113" s="184"/>
      <c r="IV113" s="184"/>
      <c r="IW113" s="184"/>
      <c r="IX113" s="184"/>
      <c r="IY113" s="184"/>
      <c r="IZ113" s="184"/>
      <c r="JA113" s="184"/>
      <c r="JB113" s="184"/>
      <c r="JC113" s="184"/>
      <c r="JD113" s="184"/>
      <c r="JE113" s="184"/>
      <c r="JF113" s="184"/>
      <c r="JG113" s="184"/>
      <c r="JH113" s="184"/>
      <c r="JI113" s="184"/>
      <c r="JJ113" s="184"/>
      <c r="JK113" s="184"/>
      <c r="JL113" s="184"/>
      <c r="JM113" s="184"/>
      <c r="JN113" s="184"/>
      <c r="JO113" s="184"/>
      <c r="JP113" s="184"/>
      <c r="JQ113" s="184"/>
      <c r="JR113" s="184"/>
      <c r="JS113" s="184"/>
      <c r="JT113" s="184"/>
      <c r="JU113" s="184"/>
      <c r="JV113" s="184"/>
      <c r="JW113" s="184"/>
      <c r="JX113" s="184"/>
      <c r="JY113" s="184"/>
      <c r="JZ113" s="184"/>
      <c r="KA113" s="184"/>
      <c r="KB113" s="184"/>
      <c r="KC113" s="184"/>
      <c r="KD113" s="184"/>
      <c r="KE113" s="184"/>
      <c r="KF113" s="184"/>
      <c r="KG113" s="184"/>
      <c r="KH113" s="184"/>
      <c r="KI113" s="184"/>
      <c r="KJ113" s="184"/>
      <c r="KK113" s="184"/>
      <c r="KL113" s="184"/>
      <c r="KM113" s="184"/>
      <c r="KN113" s="184"/>
      <c r="KO113" s="184"/>
      <c r="KP113" s="184"/>
      <c r="KQ113" s="184"/>
      <c r="KR113" s="184"/>
      <c r="KS113" s="184"/>
      <c r="KT113" s="184"/>
      <c r="KU113" s="184"/>
      <c r="KV113" s="184"/>
      <c r="KW113" s="184"/>
      <c r="KX113" s="184"/>
      <c r="KY113" s="184"/>
      <c r="KZ113" s="184"/>
      <c r="LA113" s="184"/>
      <c r="LB113" s="184"/>
      <c r="LC113" s="184"/>
      <c r="LD113" s="184"/>
      <c r="LE113" s="184"/>
      <c r="LF113" s="184"/>
      <c r="LG113" s="184"/>
      <c r="LH113" s="184"/>
      <c r="LI113" s="184"/>
      <c r="LJ113" s="184"/>
      <c r="LK113" s="184"/>
      <c r="LL113" s="184"/>
      <c r="LM113" s="184"/>
      <c r="LN113" s="184"/>
      <c r="LO113" s="184"/>
      <c r="LP113" s="184"/>
      <c r="LQ113" s="184"/>
      <c r="LR113" s="184"/>
      <c r="LS113" s="184"/>
      <c r="LT113" s="184"/>
      <c r="LU113" s="184"/>
      <c r="LV113" s="184"/>
      <c r="LW113" s="184"/>
      <c r="LX113" s="184"/>
      <c r="LY113" s="184"/>
      <c r="LZ113" s="184"/>
      <c r="MA113" s="184"/>
      <c r="MB113" s="184"/>
      <c r="MC113" s="184"/>
      <c r="MD113" s="184"/>
      <c r="ME113" s="184"/>
      <c r="MF113" s="184"/>
      <c r="MG113" s="184"/>
      <c r="MH113" s="184"/>
      <c r="MI113" s="184"/>
      <c r="MJ113" s="184"/>
      <c r="MK113" s="184"/>
      <c r="ML113" s="184"/>
      <c r="MM113" s="184"/>
      <c r="MN113" s="184"/>
      <c r="MO113" s="184"/>
      <c r="MP113" s="184"/>
      <c r="MQ113" s="184"/>
      <c r="MR113" s="184"/>
      <c r="MS113" s="184"/>
      <c r="MT113" s="184"/>
      <c r="MU113" s="184"/>
      <c r="MV113" s="184"/>
      <c r="MW113" s="184"/>
      <c r="MX113" s="184"/>
      <c r="MY113" s="184"/>
      <c r="MZ113" s="184"/>
      <c r="NA113" s="184"/>
      <c r="NB113" s="184"/>
      <c r="NC113" s="184"/>
      <c r="ND113" s="184"/>
      <c r="NE113" s="184"/>
      <c r="NF113" s="184"/>
      <c r="NG113" s="184"/>
      <c r="NH113" s="184"/>
      <c r="NI113" s="184"/>
      <c r="NJ113" s="184"/>
      <c r="NK113" s="184"/>
      <c r="NL113" s="184"/>
      <c r="NM113" s="184"/>
      <c r="NN113" s="184"/>
      <c r="NO113" s="184"/>
      <c r="NP113" s="184"/>
      <c r="NQ113" s="184"/>
      <c r="NR113" s="184"/>
      <c r="NS113" s="184"/>
      <c r="NT113" s="184"/>
      <c r="NU113" s="184"/>
      <c r="NV113" s="184"/>
      <c r="NW113" s="184"/>
      <c r="NX113" s="184"/>
      <c r="NY113" s="184"/>
      <c r="NZ113" s="184"/>
      <c r="OA113" s="184"/>
      <c r="OB113" s="184"/>
      <c r="OC113" s="184"/>
      <c r="OD113" s="184"/>
      <c r="OE113" s="184"/>
      <c r="OF113" s="184"/>
      <c r="OG113" s="184"/>
      <c r="OH113" s="184"/>
      <c r="OI113" s="184"/>
      <c r="OJ113" s="184"/>
      <c r="OK113" s="184"/>
      <c r="OL113" s="184"/>
      <c r="OM113" s="184"/>
      <c r="ON113" s="184"/>
      <c r="OO113" s="184"/>
      <c r="OP113" s="184"/>
      <c r="OQ113" s="184"/>
      <c r="OR113" s="184"/>
      <c r="OS113" s="184"/>
      <c r="OT113" s="184"/>
      <c r="OU113" s="184"/>
      <c r="OV113" s="184"/>
      <c r="OW113" s="184"/>
      <c r="OX113" s="184"/>
      <c r="OY113" s="184"/>
      <c r="OZ113" s="184"/>
      <c r="PA113" s="184"/>
      <c r="PB113" s="184"/>
      <c r="PC113" s="184"/>
      <c r="PD113" s="184"/>
      <c r="PE113" s="184"/>
      <c r="PF113" s="184"/>
      <c r="PG113" s="184"/>
      <c r="PH113" s="184"/>
      <c r="PI113" s="184"/>
      <c r="PJ113" s="184"/>
      <c r="PK113" s="184"/>
      <c r="PL113" s="184"/>
      <c r="PM113" s="184"/>
      <c r="PN113" s="184"/>
      <c r="PO113" s="184"/>
      <c r="PP113" s="184"/>
      <c r="PQ113" s="184"/>
      <c r="PR113" s="184"/>
      <c r="PS113" s="184"/>
      <c r="PT113" s="184"/>
      <c r="PU113" s="184"/>
      <c r="PV113" s="184"/>
      <c r="PW113" s="184"/>
      <c r="PX113" s="184"/>
      <c r="PY113" s="184"/>
      <c r="PZ113" s="184"/>
      <c r="QA113" s="184"/>
      <c r="QB113" s="184"/>
      <c r="QC113" s="184"/>
      <c r="QD113" s="184"/>
      <c r="QE113" s="184"/>
      <c r="QF113" s="184"/>
      <c r="QG113" s="184"/>
      <c r="QH113" s="184"/>
      <c r="QI113" s="184"/>
      <c r="QJ113" s="184"/>
      <c r="QK113" s="184"/>
      <c r="QL113" s="184"/>
      <c r="QM113" s="184"/>
      <c r="QN113" s="184"/>
      <c r="QO113" s="184"/>
      <c r="QP113" s="184"/>
      <c r="QQ113" s="184"/>
      <c r="QR113" s="184"/>
      <c r="QS113" s="184"/>
      <c r="QT113" s="184"/>
      <c r="QU113" s="184"/>
      <c r="QV113" s="184"/>
      <c r="QW113" s="184"/>
      <c r="QX113" s="184"/>
      <c r="QY113" s="184"/>
      <c r="QZ113" s="184"/>
      <c r="RA113" s="184"/>
      <c r="RB113" s="184"/>
      <c r="RC113" s="184"/>
      <c r="RD113" s="184"/>
      <c r="RE113" s="184"/>
      <c r="RF113" s="184"/>
      <c r="RG113" s="184"/>
      <c r="RH113" s="184"/>
      <c r="RI113" s="184"/>
      <c r="RJ113" s="184"/>
      <c r="RK113" s="184"/>
      <c r="RL113" s="184"/>
      <c r="RM113" s="184"/>
      <c r="RN113" s="184"/>
      <c r="RO113" s="184"/>
      <c r="RP113" s="184"/>
      <c r="RQ113" s="184"/>
      <c r="RR113" s="184"/>
      <c r="RS113" s="184"/>
      <c r="RT113" s="184"/>
      <c r="RU113" s="184"/>
      <c r="RV113" s="184"/>
      <c r="RW113" s="184"/>
      <c r="RX113" s="184"/>
      <c r="RY113" s="184"/>
      <c r="RZ113" s="184"/>
      <c r="SA113" s="184"/>
      <c r="SB113" s="184"/>
      <c r="SC113" s="184"/>
      <c r="SD113" s="184"/>
      <c r="SE113" s="184"/>
      <c r="SF113" s="184"/>
      <c r="SG113" s="184"/>
      <c r="SH113" s="184"/>
      <c r="SI113" s="184"/>
      <c r="SJ113" s="184"/>
      <c r="SK113" s="184"/>
      <c r="SL113" s="184"/>
      <c r="SM113" s="184"/>
      <c r="SN113" s="184"/>
      <c r="SO113" s="184"/>
      <c r="SP113" s="184"/>
      <c r="SQ113" s="184"/>
      <c r="SR113" s="184"/>
      <c r="SS113" s="184"/>
      <c r="ST113" s="184"/>
      <c r="SU113" s="184"/>
      <c r="SV113" s="184"/>
      <c r="SW113" s="184"/>
      <c r="SX113" s="184"/>
      <c r="SY113" s="184"/>
      <c r="SZ113" s="184"/>
      <c r="TA113" s="184"/>
      <c r="TB113" s="184"/>
      <c r="TC113" s="184"/>
      <c r="TD113" s="184"/>
      <c r="TE113" s="184"/>
      <c r="TF113" s="184"/>
      <c r="TG113" s="184"/>
      <c r="TH113" s="184"/>
      <c r="TI113" s="184"/>
      <c r="TJ113" s="184"/>
      <c r="TK113" s="184"/>
      <c r="TL113" s="184"/>
      <c r="TM113" s="184"/>
      <c r="TN113" s="184"/>
      <c r="TO113" s="184"/>
      <c r="TP113" s="184"/>
      <c r="TQ113" s="184"/>
      <c r="TR113" s="184"/>
      <c r="TS113" s="184"/>
      <c r="TT113" s="184"/>
      <c r="TU113" s="184"/>
      <c r="TV113" s="184"/>
      <c r="TW113" s="184"/>
      <c r="TX113" s="184"/>
      <c r="TY113" s="184"/>
      <c r="TZ113" s="184"/>
      <c r="UA113" s="184"/>
      <c r="UB113" s="184"/>
      <c r="UC113" s="184"/>
      <c r="UD113" s="184"/>
      <c r="UE113" s="184"/>
      <c r="UF113" s="184"/>
      <c r="UG113" s="184"/>
      <c r="UH113" s="184"/>
      <c r="UI113" s="184"/>
      <c r="UJ113" s="184"/>
      <c r="UK113" s="184"/>
      <c r="UL113" s="184"/>
      <c r="UM113" s="184"/>
      <c r="UN113" s="184"/>
      <c r="UO113" s="184"/>
      <c r="UP113" s="184"/>
      <c r="UQ113" s="184"/>
      <c r="UR113" s="184"/>
      <c r="US113" s="184"/>
      <c r="UT113" s="184"/>
      <c r="UU113" s="184"/>
      <c r="UV113" s="184"/>
      <c r="UW113" s="184"/>
      <c r="UX113" s="184"/>
      <c r="UY113" s="184"/>
      <c r="UZ113" s="184"/>
      <c r="VA113" s="184"/>
      <c r="VB113" s="184"/>
      <c r="VC113" s="184"/>
      <c r="VD113" s="184"/>
      <c r="VE113" s="184"/>
      <c r="VF113" s="184"/>
      <c r="VG113" s="184"/>
      <c r="VH113" s="184"/>
      <c r="VI113" s="184"/>
      <c r="VJ113" s="184"/>
      <c r="VK113" s="184"/>
      <c r="VL113" s="184"/>
      <c r="VM113" s="184"/>
      <c r="VN113" s="184"/>
      <c r="VO113" s="184"/>
      <c r="VP113" s="184"/>
      <c r="VQ113" s="184"/>
      <c r="VR113" s="184"/>
      <c r="VS113" s="184"/>
      <c r="VT113" s="184"/>
      <c r="VU113" s="184"/>
      <c r="VV113" s="184"/>
      <c r="VW113" s="184"/>
      <c r="VX113" s="184"/>
      <c r="VY113" s="184"/>
      <c r="VZ113" s="184"/>
      <c r="WA113" s="184"/>
      <c r="WB113" s="184"/>
      <c r="WC113" s="184"/>
      <c r="WD113" s="184"/>
      <c r="WE113" s="184"/>
      <c r="WF113" s="184"/>
      <c r="WG113" s="184"/>
      <c r="WH113" s="184"/>
      <c r="WI113" s="184"/>
      <c r="WJ113" s="184"/>
      <c r="WK113" s="184"/>
      <c r="WL113" s="184"/>
      <c r="WM113" s="184"/>
      <c r="WN113" s="184"/>
      <c r="WO113" s="184"/>
      <c r="WP113" s="184"/>
      <c r="WQ113" s="184"/>
      <c r="WR113" s="184"/>
      <c r="WS113" s="184"/>
      <c r="WT113" s="184"/>
      <c r="WU113" s="184"/>
      <c r="WV113" s="184"/>
      <c r="WW113" s="184"/>
      <c r="WX113" s="184"/>
      <c r="WY113" s="184"/>
      <c r="WZ113" s="184"/>
      <c r="XA113" s="184"/>
      <c r="XB113" s="184"/>
      <c r="XC113" s="184"/>
      <c r="XD113" s="184"/>
      <c r="XE113" s="184"/>
      <c r="XF113" s="184"/>
      <c r="XG113" s="184"/>
      <c r="XH113" s="184"/>
      <c r="XI113" s="184"/>
      <c r="XJ113" s="184"/>
      <c r="XK113" s="184"/>
      <c r="XL113" s="184"/>
      <c r="XM113" s="184"/>
      <c r="XN113" s="184"/>
      <c r="XO113" s="184"/>
      <c r="XP113" s="184"/>
      <c r="XQ113" s="184"/>
      <c r="XR113" s="184"/>
      <c r="XS113" s="184"/>
      <c r="XT113" s="184"/>
      <c r="XU113" s="184"/>
      <c r="XV113" s="184"/>
      <c r="XW113" s="184"/>
      <c r="XX113" s="184"/>
      <c r="XY113" s="184"/>
      <c r="XZ113" s="184"/>
      <c r="YA113" s="184"/>
      <c r="YB113" s="184"/>
      <c r="YC113" s="184"/>
      <c r="YD113" s="184"/>
      <c r="YE113" s="184"/>
      <c r="YF113" s="184"/>
      <c r="YG113" s="184"/>
      <c r="YH113" s="184"/>
      <c r="YI113" s="184"/>
      <c r="YJ113" s="184"/>
      <c r="YK113" s="184"/>
      <c r="YL113" s="184"/>
      <c r="YM113" s="184"/>
      <c r="YN113" s="184"/>
      <c r="YO113" s="184"/>
      <c r="YP113" s="184"/>
      <c r="YQ113" s="184"/>
      <c r="YR113" s="184"/>
      <c r="YS113" s="184"/>
      <c r="YT113" s="184"/>
      <c r="YU113" s="184"/>
      <c r="YV113" s="184"/>
      <c r="YW113" s="184"/>
      <c r="YX113" s="184"/>
      <c r="YY113" s="184"/>
      <c r="YZ113" s="184"/>
      <c r="ZA113" s="184"/>
      <c r="ZB113" s="184"/>
      <c r="ZC113" s="184"/>
      <c r="ZD113" s="184"/>
      <c r="ZE113" s="184"/>
      <c r="ZF113" s="184"/>
      <c r="ZG113" s="184"/>
      <c r="ZH113" s="184"/>
      <c r="ZI113" s="184"/>
      <c r="ZJ113" s="184"/>
      <c r="ZK113" s="184"/>
      <c r="ZL113" s="184"/>
      <c r="ZM113" s="184"/>
      <c r="ZN113" s="184"/>
      <c r="ZO113" s="184"/>
      <c r="ZP113" s="184"/>
      <c r="ZQ113" s="184"/>
      <c r="ZR113" s="184"/>
      <c r="ZS113" s="184"/>
      <c r="ZT113" s="184"/>
      <c r="ZU113" s="184"/>
      <c r="ZV113" s="184"/>
      <c r="ZW113" s="184"/>
      <c r="ZX113" s="184"/>
      <c r="ZY113" s="184"/>
      <c r="ZZ113" s="184"/>
      <c r="AAA113" s="184"/>
      <c r="AAB113" s="184"/>
      <c r="AAC113" s="184"/>
      <c r="AAD113" s="184"/>
      <c r="AAE113" s="184"/>
      <c r="AAF113" s="184"/>
      <c r="AAG113" s="184"/>
      <c r="AAH113" s="184"/>
      <c r="AAI113" s="184"/>
      <c r="AAJ113" s="184"/>
      <c r="AAK113" s="184"/>
      <c r="AAL113" s="184"/>
      <c r="AAM113" s="184"/>
      <c r="AAN113" s="184"/>
      <c r="AAO113" s="184"/>
      <c r="AAP113" s="184"/>
      <c r="AAQ113" s="184"/>
      <c r="AAR113" s="184"/>
      <c r="AAS113" s="184"/>
      <c r="AAT113" s="184"/>
      <c r="AAU113" s="184"/>
      <c r="AAV113" s="184"/>
      <c r="AAW113" s="184"/>
      <c r="AAX113" s="184"/>
      <c r="AAY113" s="184"/>
      <c r="AAZ113" s="184"/>
      <c r="ABA113" s="184"/>
      <c r="ABB113" s="184"/>
      <c r="ABC113" s="184"/>
      <c r="ABD113" s="184"/>
      <c r="ABE113" s="184"/>
      <c r="ABF113" s="184"/>
      <c r="ABG113" s="184"/>
      <c r="ABH113" s="184"/>
      <c r="ABI113" s="184"/>
      <c r="ABJ113" s="184"/>
      <c r="ABK113" s="184"/>
      <c r="ABL113" s="184"/>
      <c r="ABM113" s="184"/>
      <c r="ABN113" s="184"/>
      <c r="ABO113" s="184"/>
      <c r="ABP113" s="184"/>
      <c r="ABQ113" s="184"/>
      <c r="ABR113" s="184"/>
      <c r="ABS113" s="184"/>
      <c r="ABT113" s="184"/>
      <c r="ABU113" s="184"/>
      <c r="ABV113" s="184"/>
      <c r="ABW113" s="184"/>
      <c r="ABX113" s="184"/>
      <c r="ABY113" s="184"/>
      <c r="ABZ113" s="184"/>
      <c r="ACA113" s="184"/>
      <c r="ACB113" s="184"/>
      <c r="ACC113" s="184"/>
      <c r="ACD113" s="184"/>
      <c r="ACE113" s="184"/>
      <c r="ACF113" s="184"/>
      <c r="ACG113" s="184"/>
      <c r="ACH113" s="184"/>
      <c r="ACI113" s="184"/>
      <c r="ACJ113" s="184"/>
      <c r="ACK113" s="184"/>
      <c r="ACL113" s="184"/>
      <c r="ACM113" s="184"/>
      <c r="ACN113" s="184"/>
      <c r="ACO113" s="184"/>
      <c r="ACP113" s="184"/>
      <c r="ACQ113" s="184"/>
      <c r="ACR113" s="184"/>
      <c r="ACS113" s="184"/>
      <c r="ACT113" s="184"/>
      <c r="ACU113" s="184"/>
      <c r="ACV113" s="184"/>
      <c r="ACW113" s="184"/>
      <c r="ACX113" s="184"/>
      <c r="ACY113" s="184"/>
      <c r="ACZ113" s="184"/>
      <c r="ADA113" s="184"/>
      <c r="ADB113" s="184"/>
      <c r="ADC113" s="184"/>
      <c r="ADD113" s="184"/>
      <c r="ADE113" s="184"/>
      <c r="ADF113" s="184"/>
      <c r="ADG113" s="184"/>
      <c r="ADH113" s="184"/>
      <c r="ADI113" s="184"/>
      <c r="ADJ113" s="184"/>
      <c r="ADK113" s="184"/>
      <c r="ADL113" s="184"/>
      <c r="ADM113" s="184"/>
      <c r="ADN113" s="184"/>
      <c r="ADO113" s="184"/>
      <c r="ADP113" s="184"/>
      <c r="ADQ113" s="184"/>
      <c r="ADR113" s="184"/>
      <c r="ADS113" s="184"/>
      <c r="ADT113" s="184"/>
      <c r="ADU113" s="184"/>
      <c r="ADV113" s="184"/>
      <c r="ADW113" s="184"/>
      <c r="ADX113" s="184"/>
      <c r="ADY113" s="184"/>
      <c r="ADZ113" s="184"/>
      <c r="AEA113" s="184"/>
      <c r="AEB113" s="184"/>
      <c r="AEC113" s="184"/>
      <c r="AED113" s="184"/>
      <c r="AEE113" s="184"/>
      <c r="AEF113" s="184"/>
      <c r="AEG113" s="184"/>
      <c r="AEH113" s="184"/>
      <c r="AEI113" s="184"/>
      <c r="AEJ113" s="184"/>
      <c r="AEK113" s="184"/>
      <c r="AEL113" s="184"/>
      <c r="AEM113" s="184"/>
      <c r="AEN113" s="184"/>
      <c r="AEO113" s="184"/>
      <c r="AEP113" s="184"/>
      <c r="AEQ113" s="184"/>
      <c r="AER113" s="184"/>
      <c r="AES113" s="184"/>
      <c r="AET113" s="184"/>
      <c r="AEU113" s="184"/>
      <c r="AEV113" s="184"/>
      <c r="AEW113" s="184"/>
      <c r="AEX113" s="184"/>
      <c r="AEY113" s="184"/>
      <c r="AEZ113" s="184"/>
      <c r="AFA113" s="184"/>
      <c r="AFB113" s="184"/>
      <c r="AFC113" s="184"/>
      <c r="AFD113" s="184"/>
      <c r="AFE113" s="184"/>
      <c r="AFF113" s="184"/>
      <c r="AFG113" s="184"/>
      <c r="AFH113" s="184"/>
      <c r="AFI113" s="184"/>
      <c r="AFJ113" s="184"/>
      <c r="AFK113" s="184"/>
      <c r="AFL113" s="184"/>
      <c r="AFM113" s="184"/>
      <c r="AFN113" s="184"/>
      <c r="AFO113" s="184"/>
      <c r="AFP113" s="184"/>
      <c r="AFQ113" s="184"/>
      <c r="AFR113" s="184"/>
      <c r="AFS113" s="184"/>
      <c r="AFT113" s="184"/>
      <c r="AFU113" s="184"/>
      <c r="AFV113" s="184"/>
      <c r="AFW113" s="184"/>
      <c r="AFX113" s="184"/>
      <c r="AFY113" s="184"/>
    </row>
    <row r="114" spans="2:857" ht="13.35" customHeight="1" x14ac:dyDescent="0.25">
      <c r="B114" s="263" t="s">
        <v>9576</v>
      </c>
      <c r="C114" s="278">
        <v>225000</v>
      </c>
      <c r="D114" s="264" t="s">
        <v>9577</v>
      </c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4"/>
      <c r="BL114" s="184"/>
      <c r="BM114" s="184"/>
      <c r="BN114" s="184"/>
      <c r="BO114" s="184"/>
      <c r="BP114" s="184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  <c r="GS114" s="184"/>
      <c r="GT114" s="184"/>
      <c r="GU114" s="184"/>
      <c r="GV114" s="184"/>
      <c r="GW114" s="184"/>
      <c r="GX114" s="184"/>
      <c r="GY114" s="184"/>
      <c r="GZ114" s="184"/>
      <c r="HA114" s="184"/>
      <c r="HB114" s="184"/>
      <c r="HC114" s="184"/>
      <c r="HD114" s="184"/>
      <c r="HE114" s="184"/>
      <c r="HF114" s="184"/>
      <c r="HG114" s="184"/>
      <c r="HH114" s="184"/>
      <c r="HI114" s="184"/>
      <c r="HJ114" s="184"/>
      <c r="HK114" s="184"/>
      <c r="HL114" s="184"/>
      <c r="HM114" s="184"/>
      <c r="HN114" s="184"/>
      <c r="HO114" s="184"/>
      <c r="HP114" s="184"/>
      <c r="HQ114" s="184"/>
      <c r="HR114" s="184"/>
      <c r="HS114" s="184"/>
      <c r="HT114" s="184"/>
      <c r="HU114" s="184"/>
      <c r="HV114" s="184"/>
      <c r="HW114" s="184"/>
      <c r="HX114" s="184"/>
      <c r="HY114" s="184"/>
      <c r="HZ114" s="184"/>
      <c r="IA114" s="184"/>
      <c r="IB114" s="184"/>
      <c r="IC114" s="184"/>
      <c r="ID114" s="184"/>
      <c r="IE114" s="184"/>
      <c r="IF114" s="184"/>
      <c r="IG114" s="184"/>
      <c r="IH114" s="184"/>
      <c r="II114" s="184"/>
      <c r="IJ114" s="184"/>
      <c r="IK114" s="184"/>
      <c r="IL114" s="184"/>
      <c r="IM114" s="184"/>
      <c r="IN114" s="184"/>
      <c r="IO114" s="184"/>
      <c r="IP114" s="184"/>
      <c r="IQ114" s="184"/>
      <c r="IR114" s="184"/>
      <c r="IS114" s="184"/>
      <c r="IT114" s="184"/>
      <c r="IU114" s="184"/>
      <c r="IV114" s="184"/>
      <c r="IW114" s="184"/>
      <c r="IX114" s="184"/>
      <c r="IY114" s="184"/>
      <c r="IZ114" s="184"/>
      <c r="JA114" s="184"/>
      <c r="JB114" s="184"/>
      <c r="JC114" s="184"/>
      <c r="JD114" s="184"/>
      <c r="JE114" s="184"/>
      <c r="JF114" s="184"/>
      <c r="JG114" s="184"/>
      <c r="JH114" s="184"/>
      <c r="JI114" s="184"/>
      <c r="JJ114" s="184"/>
      <c r="JK114" s="184"/>
      <c r="JL114" s="184"/>
      <c r="JM114" s="184"/>
      <c r="JN114" s="184"/>
      <c r="JO114" s="184"/>
      <c r="JP114" s="184"/>
      <c r="JQ114" s="184"/>
      <c r="JR114" s="184"/>
      <c r="JS114" s="184"/>
      <c r="JT114" s="184"/>
      <c r="JU114" s="184"/>
      <c r="JV114" s="184"/>
      <c r="JW114" s="184"/>
      <c r="JX114" s="184"/>
      <c r="JY114" s="184"/>
      <c r="JZ114" s="184"/>
      <c r="KA114" s="184"/>
      <c r="KB114" s="184"/>
      <c r="KC114" s="184"/>
      <c r="KD114" s="184"/>
      <c r="KE114" s="184"/>
      <c r="KF114" s="184"/>
      <c r="KG114" s="184"/>
      <c r="KH114" s="184"/>
      <c r="KI114" s="184"/>
      <c r="KJ114" s="184"/>
      <c r="KK114" s="184"/>
      <c r="KL114" s="184"/>
      <c r="KM114" s="184"/>
      <c r="KN114" s="184"/>
      <c r="KO114" s="184"/>
      <c r="KP114" s="184"/>
      <c r="KQ114" s="184"/>
      <c r="KR114" s="184"/>
      <c r="KS114" s="184"/>
      <c r="KT114" s="184"/>
      <c r="KU114" s="184"/>
      <c r="KV114" s="184"/>
      <c r="KW114" s="184"/>
      <c r="KX114" s="184"/>
      <c r="KY114" s="184"/>
      <c r="KZ114" s="184"/>
      <c r="LA114" s="184"/>
      <c r="LB114" s="184"/>
      <c r="LC114" s="184"/>
      <c r="LD114" s="184"/>
      <c r="LE114" s="184"/>
      <c r="LF114" s="184"/>
      <c r="LG114" s="184"/>
      <c r="LH114" s="184"/>
      <c r="LI114" s="184"/>
      <c r="LJ114" s="184"/>
      <c r="LK114" s="184"/>
      <c r="LL114" s="184"/>
      <c r="LM114" s="184"/>
      <c r="LN114" s="184"/>
      <c r="LO114" s="184"/>
      <c r="LP114" s="184"/>
      <c r="LQ114" s="184"/>
      <c r="LR114" s="184"/>
      <c r="LS114" s="184"/>
      <c r="LT114" s="184"/>
      <c r="LU114" s="184"/>
      <c r="LV114" s="184"/>
      <c r="LW114" s="184"/>
      <c r="LX114" s="184"/>
      <c r="LY114" s="184"/>
      <c r="LZ114" s="184"/>
      <c r="MA114" s="184"/>
      <c r="MB114" s="184"/>
      <c r="MC114" s="184"/>
      <c r="MD114" s="184"/>
      <c r="ME114" s="184"/>
      <c r="MF114" s="184"/>
      <c r="MG114" s="184"/>
      <c r="MH114" s="184"/>
      <c r="MI114" s="184"/>
      <c r="MJ114" s="184"/>
      <c r="MK114" s="184"/>
      <c r="ML114" s="184"/>
      <c r="MM114" s="184"/>
      <c r="MN114" s="184"/>
      <c r="MO114" s="184"/>
      <c r="MP114" s="184"/>
      <c r="MQ114" s="184"/>
      <c r="MR114" s="184"/>
      <c r="MS114" s="184"/>
      <c r="MT114" s="184"/>
      <c r="MU114" s="184"/>
      <c r="MV114" s="184"/>
      <c r="MW114" s="184"/>
      <c r="MX114" s="184"/>
      <c r="MY114" s="184"/>
      <c r="MZ114" s="184"/>
      <c r="NA114" s="184"/>
      <c r="NB114" s="184"/>
      <c r="NC114" s="184"/>
      <c r="ND114" s="184"/>
      <c r="NE114" s="184"/>
      <c r="NF114" s="184"/>
      <c r="NG114" s="184"/>
      <c r="NH114" s="184"/>
      <c r="NI114" s="184"/>
      <c r="NJ114" s="184"/>
      <c r="NK114" s="184"/>
      <c r="NL114" s="184"/>
      <c r="NM114" s="184"/>
      <c r="NN114" s="184"/>
      <c r="NO114" s="184"/>
      <c r="NP114" s="184"/>
      <c r="NQ114" s="184"/>
      <c r="NR114" s="184"/>
      <c r="NS114" s="184"/>
      <c r="NT114" s="184"/>
      <c r="NU114" s="184"/>
      <c r="NV114" s="184"/>
      <c r="NW114" s="184"/>
      <c r="NX114" s="184"/>
      <c r="NY114" s="184"/>
      <c r="NZ114" s="184"/>
      <c r="OA114" s="184"/>
      <c r="OB114" s="184"/>
      <c r="OC114" s="184"/>
      <c r="OD114" s="184"/>
      <c r="OE114" s="184"/>
      <c r="OF114" s="184"/>
      <c r="OG114" s="184"/>
      <c r="OH114" s="184"/>
      <c r="OI114" s="184"/>
      <c r="OJ114" s="184"/>
      <c r="OK114" s="184"/>
      <c r="OL114" s="184"/>
      <c r="OM114" s="184"/>
      <c r="ON114" s="184"/>
      <c r="OO114" s="184"/>
      <c r="OP114" s="184"/>
      <c r="OQ114" s="184"/>
      <c r="OR114" s="184"/>
      <c r="OS114" s="184"/>
      <c r="OT114" s="184"/>
      <c r="OU114" s="184"/>
      <c r="OV114" s="184"/>
      <c r="OW114" s="184"/>
      <c r="OX114" s="184"/>
      <c r="OY114" s="184"/>
      <c r="OZ114" s="184"/>
      <c r="PA114" s="184"/>
      <c r="PB114" s="184"/>
      <c r="PC114" s="184"/>
      <c r="PD114" s="184"/>
      <c r="PE114" s="184"/>
      <c r="PF114" s="184"/>
      <c r="PG114" s="184"/>
      <c r="PH114" s="184"/>
      <c r="PI114" s="184"/>
      <c r="PJ114" s="184"/>
      <c r="PK114" s="184"/>
      <c r="PL114" s="184"/>
      <c r="PM114" s="184"/>
      <c r="PN114" s="184"/>
      <c r="PO114" s="184"/>
      <c r="PP114" s="184"/>
      <c r="PQ114" s="184"/>
      <c r="PR114" s="184"/>
      <c r="PS114" s="184"/>
      <c r="PT114" s="184"/>
      <c r="PU114" s="184"/>
      <c r="PV114" s="184"/>
      <c r="PW114" s="184"/>
      <c r="PX114" s="184"/>
      <c r="PY114" s="184"/>
      <c r="PZ114" s="184"/>
      <c r="QA114" s="184"/>
      <c r="QB114" s="184"/>
      <c r="QC114" s="184"/>
      <c r="QD114" s="184"/>
      <c r="QE114" s="184"/>
      <c r="QF114" s="184"/>
      <c r="QG114" s="184"/>
      <c r="QH114" s="184"/>
      <c r="QI114" s="184"/>
      <c r="QJ114" s="184"/>
      <c r="QK114" s="184"/>
      <c r="QL114" s="184"/>
      <c r="QM114" s="184"/>
      <c r="QN114" s="184"/>
      <c r="QO114" s="184"/>
      <c r="QP114" s="184"/>
      <c r="QQ114" s="184"/>
      <c r="QR114" s="184"/>
      <c r="QS114" s="184"/>
      <c r="QT114" s="184"/>
      <c r="QU114" s="184"/>
      <c r="QV114" s="184"/>
      <c r="QW114" s="184"/>
      <c r="QX114" s="184"/>
      <c r="QY114" s="184"/>
      <c r="QZ114" s="184"/>
      <c r="RA114" s="184"/>
      <c r="RB114" s="184"/>
      <c r="RC114" s="184"/>
      <c r="RD114" s="184"/>
      <c r="RE114" s="184"/>
      <c r="RF114" s="184"/>
      <c r="RG114" s="184"/>
      <c r="RH114" s="184"/>
      <c r="RI114" s="184"/>
      <c r="RJ114" s="184"/>
      <c r="RK114" s="184"/>
      <c r="RL114" s="184"/>
      <c r="RM114" s="184"/>
      <c r="RN114" s="184"/>
      <c r="RO114" s="184"/>
      <c r="RP114" s="184"/>
      <c r="RQ114" s="184"/>
      <c r="RR114" s="184"/>
      <c r="RS114" s="184"/>
      <c r="RT114" s="184"/>
      <c r="RU114" s="184"/>
      <c r="RV114" s="184"/>
      <c r="RW114" s="184"/>
      <c r="RX114" s="184"/>
      <c r="RY114" s="184"/>
      <c r="RZ114" s="184"/>
      <c r="SA114" s="184"/>
      <c r="SB114" s="184"/>
      <c r="SC114" s="184"/>
      <c r="SD114" s="184"/>
      <c r="SE114" s="184"/>
      <c r="SF114" s="184"/>
      <c r="SG114" s="184"/>
      <c r="SH114" s="184"/>
      <c r="SI114" s="184"/>
      <c r="SJ114" s="184"/>
      <c r="SK114" s="184"/>
      <c r="SL114" s="184"/>
      <c r="SM114" s="184"/>
      <c r="SN114" s="184"/>
      <c r="SO114" s="184"/>
      <c r="SP114" s="184"/>
      <c r="SQ114" s="184"/>
      <c r="SR114" s="184"/>
      <c r="SS114" s="184"/>
      <c r="ST114" s="184"/>
      <c r="SU114" s="184"/>
      <c r="SV114" s="184"/>
      <c r="SW114" s="184"/>
      <c r="SX114" s="184"/>
      <c r="SY114" s="184"/>
      <c r="SZ114" s="184"/>
      <c r="TA114" s="184"/>
      <c r="TB114" s="184"/>
      <c r="TC114" s="184"/>
      <c r="TD114" s="184"/>
      <c r="TE114" s="184"/>
      <c r="TF114" s="184"/>
      <c r="TG114" s="184"/>
      <c r="TH114" s="184"/>
      <c r="TI114" s="184"/>
      <c r="TJ114" s="184"/>
      <c r="TK114" s="184"/>
      <c r="TL114" s="184"/>
      <c r="TM114" s="184"/>
      <c r="TN114" s="184"/>
      <c r="TO114" s="184"/>
      <c r="TP114" s="184"/>
      <c r="TQ114" s="184"/>
      <c r="TR114" s="184"/>
      <c r="TS114" s="184"/>
      <c r="TT114" s="184"/>
      <c r="TU114" s="184"/>
      <c r="TV114" s="184"/>
      <c r="TW114" s="184"/>
      <c r="TX114" s="184"/>
      <c r="TY114" s="184"/>
      <c r="TZ114" s="184"/>
      <c r="UA114" s="184"/>
      <c r="UB114" s="184"/>
      <c r="UC114" s="184"/>
      <c r="UD114" s="184"/>
      <c r="UE114" s="184"/>
      <c r="UF114" s="184"/>
      <c r="UG114" s="184"/>
      <c r="UH114" s="184"/>
      <c r="UI114" s="184"/>
      <c r="UJ114" s="184"/>
      <c r="UK114" s="184"/>
      <c r="UL114" s="184"/>
      <c r="UM114" s="184"/>
      <c r="UN114" s="184"/>
      <c r="UO114" s="184"/>
      <c r="UP114" s="184"/>
      <c r="UQ114" s="184"/>
      <c r="UR114" s="184"/>
      <c r="US114" s="184"/>
      <c r="UT114" s="184"/>
      <c r="UU114" s="184"/>
      <c r="UV114" s="184"/>
      <c r="UW114" s="184"/>
      <c r="UX114" s="184"/>
      <c r="UY114" s="184"/>
      <c r="UZ114" s="184"/>
      <c r="VA114" s="184"/>
      <c r="VB114" s="184"/>
      <c r="VC114" s="184"/>
      <c r="VD114" s="184"/>
      <c r="VE114" s="184"/>
      <c r="VF114" s="184"/>
      <c r="VG114" s="184"/>
      <c r="VH114" s="184"/>
      <c r="VI114" s="184"/>
      <c r="VJ114" s="184"/>
      <c r="VK114" s="184"/>
      <c r="VL114" s="184"/>
      <c r="VM114" s="184"/>
      <c r="VN114" s="184"/>
      <c r="VO114" s="184"/>
      <c r="VP114" s="184"/>
      <c r="VQ114" s="184"/>
      <c r="VR114" s="184"/>
      <c r="VS114" s="184"/>
      <c r="VT114" s="184"/>
      <c r="VU114" s="184"/>
      <c r="VV114" s="184"/>
      <c r="VW114" s="184"/>
      <c r="VX114" s="184"/>
      <c r="VY114" s="184"/>
      <c r="VZ114" s="184"/>
      <c r="WA114" s="184"/>
      <c r="WB114" s="184"/>
      <c r="WC114" s="184"/>
      <c r="WD114" s="184"/>
      <c r="WE114" s="184"/>
      <c r="WF114" s="184"/>
      <c r="WG114" s="184"/>
      <c r="WH114" s="184"/>
      <c r="WI114" s="184"/>
      <c r="WJ114" s="184"/>
      <c r="WK114" s="184"/>
      <c r="WL114" s="184"/>
      <c r="WM114" s="184"/>
      <c r="WN114" s="184"/>
      <c r="WO114" s="184"/>
      <c r="WP114" s="184"/>
      <c r="WQ114" s="184"/>
      <c r="WR114" s="184"/>
      <c r="WS114" s="184"/>
      <c r="WT114" s="184"/>
      <c r="WU114" s="184"/>
      <c r="WV114" s="184"/>
      <c r="WW114" s="184"/>
      <c r="WX114" s="184"/>
      <c r="WY114" s="184"/>
      <c r="WZ114" s="184"/>
      <c r="XA114" s="184"/>
      <c r="XB114" s="184"/>
      <c r="XC114" s="184"/>
      <c r="XD114" s="184"/>
      <c r="XE114" s="184"/>
      <c r="XF114" s="184"/>
      <c r="XG114" s="184"/>
      <c r="XH114" s="184"/>
      <c r="XI114" s="184"/>
      <c r="XJ114" s="184"/>
      <c r="XK114" s="184"/>
      <c r="XL114" s="184"/>
      <c r="XM114" s="184"/>
      <c r="XN114" s="184"/>
      <c r="XO114" s="184"/>
      <c r="XP114" s="184"/>
      <c r="XQ114" s="184"/>
      <c r="XR114" s="184"/>
      <c r="XS114" s="184"/>
      <c r="XT114" s="184"/>
      <c r="XU114" s="184"/>
      <c r="XV114" s="184"/>
      <c r="XW114" s="184"/>
      <c r="XX114" s="184"/>
      <c r="XY114" s="184"/>
      <c r="XZ114" s="184"/>
      <c r="YA114" s="184"/>
      <c r="YB114" s="184"/>
      <c r="YC114" s="184"/>
      <c r="YD114" s="184"/>
      <c r="YE114" s="184"/>
      <c r="YF114" s="184"/>
      <c r="YG114" s="184"/>
      <c r="YH114" s="184"/>
      <c r="YI114" s="184"/>
      <c r="YJ114" s="184"/>
      <c r="YK114" s="184"/>
      <c r="YL114" s="184"/>
      <c r="YM114" s="184"/>
      <c r="YN114" s="184"/>
      <c r="YO114" s="184"/>
      <c r="YP114" s="184"/>
      <c r="YQ114" s="184"/>
      <c r="YR114" s="184"/>
      <c r="YS114" s="184"/>
      <c r="YT114" s="184"/>
      <c r="YU114" s="184"/>
      <c r="YV114" s="184"/>
      <c r="YW114" s="184"/>
      <c r="YX114" s="184"/>
      <c r="YY114" s="184"/>
      <c r="YZ114" s="184"/>
      <c r="ZA114" s="184"/>
      <c r="ZB114" s="184"/>
      <c r="ZC114" s="184"/>
      <c r="ZD114" s="184"/>
      <c r="ZE114" s="184"/>
      <c r="ZF114" s="184"/>
      <c r="ZG114" s="184"/>
      <c r="ZH114" s="184"/>
      <c r="ZI114" s="184"/>
      <c r="ZJ114" s="184"/>
      <c r="ZK114" s="184"/>
      <c r="ZL114" s="184"/>
      <c r="ZM114" s="184"/>
      <c r="ZN114" s="184"/>
      <c r="ZO114" s="184"/>
      <c r="ZP114" s="184"/>
      <c r="ZQ114" s="184"/>
      <c r="ZR114" s="184"/>
      <c r="ZS114" s="184"/>
      <c r="ZT114" s="184"/>
      <c r="ZU114" s="184"/>
      <c r="ZV114" s="184"/>
      <c r="ZW114" s="184"/>
      <c r="ZX114" s="184"/>
      <c r="ZY114" s="184"/>
      <c r="ZZ114" s="184"/>
      <c r="AAA114" s="184"/>
      <c r="AAB114" s="184"/>
      <c r="AAC114" s="184"/>
      <c r="AAD114" s="184"/>
      <c r="AAE114" s="184"/>
      <c r="AAF114" s="184"/>
      <c r="AAG114" s="184"/>
      <c r="AAH114" s="184"/>
      <c r="AAI114" s="184"/>
      <c r="AAJ114" s="184"/>
      <c r="AAK114" s="184"/>
      <c r="AAL114" s="184"/>
      <c r="AAM114" s="184"/>
      <c r="AAN114" s="184"/>
      <c r="AAO114" s="184"/>
      <c r="AAP114" s="184"/>
      <c r="AAQ114" s="184"/>
      <c r="AAR114" s="184"/>
      <c r="AAS114" s="184"/>
      <c r="AAT114" s="184"/>
      <c r="AAU114" s="184"/>
      <c r="AAV114" s="184"/>
      <c r="AAW114" s="184"/>
      <c r="AAX114" s="184"/>
      <c r="AAY114" s="184"/>
      <c r="AAZ114" s="184"/>
      <c r="ABA114" s="184"/>
      <c r="ABB114" s="184"/>
      <c r="ABC114" s="184"/>
      <c r="ABD114" s="184"/>
      <c r="ABE114" s="184"/>
      <c r="ABF114" s="184"/>
      <c r="ABG114" s="184"/>
      <c r="ABH114" s="184"/>
      <c r="ABI114" s="184"/>
      <c r="ABJ114" s="184"/>
      <c r="ABK114" s="184"/>
      <c r="ABL114" s="184"/>
      <c r="ABM114" s="184"/>
      <c r="ABN114" s="184"/>
      <c r="ABO114" s="184"/>
      <c r="ABP114" s="184"/>
      <c r="ABQ114" s="184"/>
      <c r="ABR114" s="184"/>
      <c r="ABS114" s="184"/>
      <c r="ABT114" s="184"/>
      <c r="ABU114" s="184"/>
      <c r="ABV114" s="184"/>
      <c r="ABW114" s="184"/>
      <c r="ABX114" s="184"/>
      <c r="ABY114" s="184"/>
      <c r="ABZ114" s="184"/>
      <c r="ACA114" s="184"/>
      <c r="ACB114" s="184"/>
      <c r="ACC114" s="184"/>
      <c r="ACD114" s="184"/>
      <c r="ACE114" s="184"/>
      <c r="ACF114" s="184"/>
      <c r="ACG114" s="184"/>
      <c r="ACH114" s="184"/>
      <c r="ACI114" s="184"/>
      <c r="ACJ114" s="184"/>
      <c r="ACK114" s="184"/>
      <c r="ACL114" s="184"/>
      <c r="ACM114" s="184"/>
      <c r="ACN114" s="184"/>
      <c r="ACO114" s="184"/>
      <c r="ACP114" s="184"/>
      <c r="ACQ114" s="184"/>
      <c r="ACR114" s="184"/>
      <c r="ACS114" s="184"/>
      <c r="ACT114" s="184"/>
      <c r="ACU114" s="184"/>
      <c r="ACV114" s="184"/>
      <c r="ACW114" s="184"/>
      <c r="ACX114" s="184"/>
      <c r="ACY114" s="184"/>
      <c r="ACZ114" s="184"/>
      <c r="ADA114" s="184"/>
      <c r="ADB114" s="184"/>
      <c r="ADC114" s="184"/>
      <c r="ADD114" s="184"/>
      <c r="ADE114" s="184"/>
      <c r="ADF114" s="184"/>
      <c r="ADG114" s="184"/>
      <c r="ADH114" s="184"/>
      <c r="ADI114" s="184"/>
      <c r="ADJ114" s="184"/>
      <c r="ADK114" s="184"/>
      <c r="ADL114" s="184"/>
      <c r="ADM114" s="184"/>
      <c r="ADN114" s="184"/>
      <c r="ADO114" s="184"/>
      <c r="ADP114" s="184"/>
      <c r="ADQ114" s="184"/>
      <c r="ADR114" s="184"/>
      <c r="ADS114" s="184"/>
      <c r="ADT114" s="184"/>
      <c r="ADU114" s="184"/>
      <c r="ADV114" s="184"/>
      <c r="ADW114" s="184"/>
      <c r="ADX114" s="184"/>
      <c r="ADY114" s="184"/>
      <c r="ADZ114" s="184"/>
      <c r="AEA114" s="184"/>
      <c r="AEB114" s="184"/>
      <c r="AEC114" s="184"/>
      <c r="AED114" s="184"/>
      <c r="AEE114" s="184"/>
      <c r="AEF114" s="184"/>
      <c r="AEG114" s="184"/>
      <c r="AEH114" s="184"/>
      <c r="AEI114" s="184"/>
      <c r="AEJ114" s="184"/>
      <c r="AEK114" s="184"/>
      <c r="AEL114" s="184"/>
      <c r="AEM114" s="184"/>
      <c r="AEN114" s="184"/>
      <c r="AEO114" s="184"/>
      <c r="AEP114" s="184"/>
      <c r="AEQ114" s="184"/>
      <c r="AER114" s="184"/>
      <c r="AES114" s="184"/>
      <c r="AET114" s="184"/>
      <c r="AEU114" s="184"/>
      <c r="AEV114" s="184"/>
      <c r="AEW114" s="184"/>
      <c r="AEX114" s="184"/>
      <c r="AEY114" s="184"/>
      <c r="AEZ114" s="184"/>
      <c r="AFA114" s="184"/>
      <c r="AFB114" s="184"/>
      <c r="AFC114" s="184"/>
      <c r="AFD114" s="184"/>
      <c r="AFE114" s="184"/>
      <c r="AFF114" s="184"/>
      <c r="AFG114" s="184"/>
      <c r="AFH114" s="184"/>
      <c r="AFI114" s="184"/>
      <c r="AFJ114" s="184"/>
      <c r="AFK114" s="184"/>
      <c r="AFL114" s="184"/>
      <c r="AFM114" s="184"/>
      <c r="AFN114" s="184"/>
      <c r="AFO114" s="184"/>
      <c r="AFP114" s="184"/>
      <c r="AFQ114" s="184"/>
      <c r="AFR114" s="184"/>
      <c r="AFS114" s="184"/>
      <c r="AFT114" s="184"/>
      <c r="AFU114" s="184"/>
      <c r="AFV114" s="184"/>
      <c r="AFW114" s="184"/>
      <c r="AFX114" s="184"/>
      <c r="AFY114" s="184"/>
    </row>
    <row r="115" spans="2:857" ht="13.35" customHeight="1" x14ac:dyDescent="0.25">
      <c r="B115" s="263" t="s">
        <v>9578</v>
      </c>
      <c r="C115" s="278">
        <v>270000</v>
      </c>
      <c r="D115" s="264" t="s">
        <v>9579</v>
      </c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4"/>
      <c r="BN115" s="184"/>
      <c r="BO115" s="184"/>
      <c r="BP115" s="184"/>
      <c r="BQ115" s="184"/>
      <c r="BR115" s="184"/>
      <c r="BS115" s="184"/>
      <c r="BT115" s="184"/>
      <c r="BU115" s="184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4"/>
      <c r="CG115" s="184"/>
      <c r="CH115" s="184"/>
      <c r="CI115" s="184"/>
      <c r="CJ115" s="184"/>
      <c r="CK115" s="184"/>
      <c r="CL115" s="184"/>
      <c r="CM115" s="184"/>
      <c r="CN115" s="184"/>
      <c r="CO115" s="184"/>
      <c r="CP115" s="184"/>
      <c r="CQ115" s="184"/>
      <c r="CR115" s="184"/>
      <c r="CS115" s="184"/>
      <c r="CT115" s="184"/>
      <c r="CU115" s="184"/>
      <c r="CV115" s="184"/>
      <c r="CW115" s="184"/>
      <c r="CX115" s="184"/>
      <c r="CY115" s="184"/>
      <c r="CZ115" s="184"/>
      <c r="DA115" s="184"/>
      <c r="DB115" s="184"/>
      <c r="DC115" s="184"/>
      <c r="DD115" s="184"/>
      <c r="DE115" s="184"/>
      <c r="DF115" s="184"/>
      <c r="DG115" s="184"/>
      <c r="DH115" s="184"/>
      <c r="DI115" s="184"/>
      <c r="DJ115" s="184"/>
      <c r="DK115" s="184"/>
      <c r="DL115" s="184"/>
      <c r="DM115" s="184"/>
      <c r="DN115" s="184"/>
      <c r="DO115" s="184"/>
      <c r="DP115" s="184"/>
      <c r="DQ115" s="184"/>
      <c r="DR115" s="184"/>
      <c r="DS115" s="184"/>
      <c r="DT115" s="184"/>
      <c r="DU115" s="184"/>
      <c r="DV115" s="184"/>
      <c r="DW115" s="184"/>
      <c r="DX115" s="184"/>
      <c r="DY115" s="184"/>
      <c r="DZ115" s="184"/>
      <c r="EA115" s="184"/>
      <c r="EB115" s="184"/>
      <c r="EC115" s="184"/>
      <c r="ED115" s="184"/>
      <c r="EE115" s="184"/>
      <c r="EF115" s="184"/>
      <c r="EG115" s="184"/>
      <c r="EH115" s="184"/>
      <c r="EI115" s="184"/>
      <c r="EJ115" s="184"/>
      <c r="EK115" s="184"/>
      <c r="EL115" s="184"/>
      <c r="EM115" s="184"/>
      <c r="EN115" s="184"/>
      <c r="EO115" s="184"/>
      <c r="EP115" s="184"/>
      <c r="EQ115" s="184"/>
      <c r="ER115" s="184"/>
      <c r="ES115" s="184"/>
      <c r="ET115" s="184"/>
      <c r="EU115" s="184"/>
      <c r="EV115" s="184"/>
      <c r="EW115" s="184"/>
      <c r="EX115" s="184"/>
      <c r="EY115" s="184"/>
      <c r="EZ115" s="184"/>
      <c r="FA115" s="184"/>
      <c r="FB115" s="184"/>
      <c r="FC115" s="184"/>
      <c r="FD115" s="184"/>
      <c r="FE115" s="184"/>
      <c r="FF115" s="184"/>
      <c r="FG115" s="184"/>
      <c r="FH115" s="184"/>
      <c r="FI115" s="184"/>
      <c r="FJ115" s="184"/>
      <c r="FK115" s="184"/>
      <c r="FL115" s="184"/>
      <c r="FM115" s="184"/>
      <c r="FN115" s="184"/>
      <c r="FO115" s="184"/>
      <c r="FP115" s="184"/>
      <c r="FQ115" s="184"/>
      <c r="FR115" s="184"/>
      <c r="FS115" s="184"/>
      <c r="FT115" s="184"/>
      <c r="FU115" s="184"/>
      <c r="FV115" s="184"/>
      <c r="FW115" s="184"/>
      <c r="FX115" s="184"/>
      <c r="FY115" s="184"/>
      <c r="FZ115" s="184"/>
      <c r="GA115" s="184"/>
      <c r="GB115" s="184"/>
      <c r="GC115" s="184"/>
      <c r="GD115" s="184"/>
      <c r="GE115" s="184"/>
      <c r="GF115" s="184"/>
      <c r="GG115" s="184"/>
      <c r="GH115" s="184"/>
      <c r="GI115" s="184"/>
      <c r="GJ115" s="184"/>
      <c r="GK115" s="184"/>
      <c r="GL115" s="184"/>
      <c r="GM115" s="184"/>
      <c r="GN115" s="184"/>
      <c r="GO115" s="184"/>
      <c r="GP115" s="184"/>
      <c r="GQ115" s="184"/>
      <c r="GR115" s="184"/>
      <c r="GS115" s="184"/>
      <c r="GT115" s="184"/>
      <c r="GU115" s="184"/>
      <c r="GV115" s="184"/>
      <c r="GW115" s="184"/>
      <c r="GX115" s="184"/>
      <c r="GY115" s="184"/>
      <c r="GZ115" s="184"/>
      <c r="HA115" s="184"/>
      <c r="HB115" s="184"/>
      <c r="HC115" s="184"/>
      <c r="HD115" s="184"/>
      <c r="HE115" s="184"/>
      <c r="HF115" s="184"/>
      <c r="HG115" s="184"/>
      <c r="HH115" s="184"/>
      <c r="HI115" s="184"/>
      <c r="HJ115" s="184"/>
      <c r="HK115" s="184"/>
      <c r="HL115" s="184"/>
      <c r="HM115" s="184"/>
      <c r="HN115" s="184"/>
      <c r="HO115" s="184"/>
      <c r="HP115" s="184"/>
      <c r="HQ115" s="184"/>
      <c r="HR115" s="184"/>
      <c r="HS115" s="184"/>
      <c r="HT115" s="184"/>
      <c r="HU115" s="184"/>
      <c r="HV115" s="184"/>
      <c r="HW115" s="184"/>
      <c r="HX115" s="184"/>
      <c r="HY115" s="184"/>
      <c r="HZ115" s="184"/>
      <c r="IA115" s="184"/>
      <c r="IB115" s="184"/>
      <c r="IC115" s="184"/>
      <c r="ID115" s="184"/>
      <c r="IE115" s="184"/>
      <c r="IF115" s="184"/>
      <c r="IG115" s="184"/>
      <c r="IH115" s="184"/>
      <c r="II115" s="184"/>
      <c r="IJ115" s="184"/>
      <c r="IK115" s="184"/>
      <c r="IL115" s="184"/>
      <c r="IM115" s="184"/>
      <c r="IN115" s="184"/>
      <c r="IO115" s="184"/>
      <c r="IP115" s="184"/>
      <c r="IQ115" s="184"/>
      <c r="IR115" s="184"/>
      <c r="IS115" s="184"/>
      <c r="IT115" s="184"/>
      <c r="IU115" s="184"/>
      <c r="IV115" s="184"/>
      <c r="IW115" s="184"/>
      <c r="IX115" s="184"/>
      <c r="IY115" s="184"/>
      <c r="IZ115" s="184"/>
      <c r="JA115" s="184"/>
      <c r="JB115" s="184"/>
      <c r="JC115" s="184"/>
      <c r="JD115" s="184"/>
      <c r="JE115" s="184"/>
      <c r="JF115" s="184"/>
      <c r="JG115" s="184"/>
      <c r="JH115" s="184"/>
      <c r="JI115" s="184"/>
      <c r="JJ115" s="184"/>
      <c r="JK115" s="184"/>
      <c r="JL115" s="184"/>
      <c r="JM115" s="184"/>
      <c r="JN115" s="184"/>
      <c r="JO115" s="184"/>
      <c r="JP115" s="184"/>
      <c r="JQ115" s="184"/>
      <c r="JR115" s="184"/>
      <c r="JS115" s="184"/>
      <c r="JT115" s="184"/>
      <c r="JU115" s="184"/>
      <c r="JV115" s="184"/>
      <c r="JW115" s="184"/>
      <c r="JX115" s="184"/>
      <c r="JY115" s="184"/>
      <c r="JZ115" s="184"/>
      <c r="KA115" s="184"/>
      <c r="KB115" s="184"/>
      <c r="KC115" s="184"/>
      <c r="KD115" s="184"/>
      <c r="KE115" s="184"/>
      <c r="KF115" s="184"/>
      <c r="KG115" s="184"/>
      <c r="KH115" s="184"/>
      <c r="KI115" s="184"/>
      <c r="KJ115" s="184"/>
      <c r="KK115" s="184"/>
      <c r="KL115" s="184"/>
      <c r="KM115" s="184"/>
      <c r="KN115" s="184"/>
      <c r="KO115" s="184"/>
      <c r="KP115" s="184"/>
      <c r="KQ115" s="184"/>
      <c r="KR115" s="184"/>
      <c r="KS115" s="184"/>
      <c r="KT115" s="184"/>
      <c r="KU115" s="184"/>
      <c r="KV115" s="184"/>
      <c r="KW115" s="184"/>
      <c r="KX115" s="184"/>
      <c r="KY115" s="184"/>
      <c r="KZ115" s="184"/>
      <c r="LA115" s="184"/>
      <c r="LB115" s="184"/>
      <c r="LC115" s="184"/>
      <c r="LD115" s="184"/>
      <c r="LE115" s="184"/>
      <c r="LF115" s="184"/>
      <c r="LG115" s="184"/>
      <c r="LH115" s="184"/>
      <c r="LI115" s="184"/>
      <c r="LJ115" s="184"/>
      <c r="LK115" s="184"/>
      <c r="LL115" s="184"/>
      <c r="LM115" s="184"/>
      <c r="LN115" s="184"/>
      <c r="LO115" s="184"/>
      <c r="LP115" s="184"/>
      <c r="LQ115" s="184"/>
      <c r="LR115" s="184"/>
      <c r="LS115" s="184"/>
      <c r="LT115" s="184"/>
      <c r="LU115" s="184"/>
      <c r="LV115" s="184"/>
      <c r="LW115" s="184"/>
      <c r="LX115" s="184"/>
      <c r="LY115" s="184"/>
      <c r="LZ115" s="184"/>
      <c r="MA115" s="184"/>
      <c r="MB115" s="184"/>
      <c r="MC115" s="184"/>
      <c r="MD115" s="184"/>
      <c r="ME115" s="184"/>
      <c r="MF115" s="184"/>
      <c r="MG115" s="184"/>
      <c r="MH115" s="184"/>
      <c r="MI115" s="184"/>
      <c r="MJ115" s="184"/>
      <c r="MK115" s="184"/>
      <c r="ML115" s="184"/>
      <c r="MM115" s="184"/>
      <c r="MN115" s="184"/>
      <c r="MO115" s="184"/>
      <c r="MP115" s="184"/>
      <c r="MQ115" s="184"/>
      <c r="MR115" s="184"/>
      <c r="MS115" s="184"/>
      <c r="MT115" s="184"/>
      <c r="MU115" s="184"/>
      <c r="MV115" s="184"/>
      <c r="MW115" s="184"/>
      <c r="MX115" s="184"/>
      <c r="MY115" s="184"/>
      <c r="MZ115" s="184"/>
      <c r="NA115" s="184"/>
      <c r="NB115" s="184"/>
      <c r="NC115" s="184"/>
      <c r="ND115" s="184"/>
      <c r="NE115" s="184"/>
      <c r="NF115" s="184"/>
      <c r="NG115" s="184"/>
      <c r="NH115" s="184"/>
      <c r="NI115" s="184"/>
      <c r="NJ115" s="184"/>
      <c r="NK115" s="184"/>
      <c r="NL115" s="184"/>
      <c r="NM115" s="184"/>
      <c r="NN115" s="184"/>
      <c r="NO115" s="184"/>
      <c r="NP115" s="184"/>
      <c r="NQ115" s="184"/>
      <c r="NR115" s="184"/>
      <c r="NS115" s="184"/>
      <c r="NT115" s="184"/>
      <c r="NU115" s="184"/>
      <c r="NV115" s="184"/>
      <c r="NW115" s="184"/>
      <c r="NX115" s="184"/>
      <c r="NY115" s="184"/>
      <c r="NZ115" s="184"/>
      <c r="OA115" s="184"/>
      <c r="OB115" s="184"/>
      <c r="OC115" s="184"/>
      <c r="OD115" s="184"/>
      <c r="OE115" s="184"/>
      <c r="OF115" s="184"/>
      <c r="OG115" s="184"/>
      <c r="OH115" s="184"/>
      <c r="OI115" s="184"/>
      <c r="OJ115" s="184"/>
      <c r="OK115" s="184"/>
      <c r="OL115" s="184"/>
      <c r="OM115" s="184"/>
      <c r="ON115" s="184"/>
      <c r="OO115" s="184"/>
      <c r="OP115" s="184"/>
      <c r="OQ115" s="184"/>
      <c r="OR115" s="184"/>
      <c r="OS115" s="184"/>
      <c r="OT115" s="184"/>
      <c r="OU115" s="184"/>
      <c r="OV115" s="184"/>
      <c r="OW115" s="184"/>
      <c r="OX115" s="184"/>
      <c r="OY115" s="184"/>
      <c r="OZ115" s="184"/>
      <c r="PA115" s="184"/>
      <c r="PB115" s="184"/>
      <c r="PC115" s="184"/>
      <c r="PD115" s="184"/>
      <c r="PE115" s="184"/>
      <c r="PF115" s="184"/>
      <c r="PG115" s="184"/>
      <c r="PH115" s="184"/>
      <c r="PI115" s="184"/>
      <c r="PJ115" s="184"/>
      <c r="PK115" s="184"/>
      <c r="PL115" s="184"/>
      <c r="PM115" s="184"/>
      <c r="PN115" s="184"/>
      <c r="PO115" s="184"/>
      <c r="PP115" s="184"/>
      <c r="PQ115" s="184"/>
      <c r="PR115" s="184"/>
      <c r="PS115" s="184"/>
      <c r="PT115" s="184"/>
      <c r="PU115" s="184"/>
      <c r="PV115" s="184"/>
      <c r="PW115" s="184"/>
      <c r="PX115" s="184"/>
      <c r="PY115" s="184"/>
      <c r="PZ115" s="184"/>
      <c r="QA115" s="184"/>
      <c r="QB115" s="184"/>
      <c r="QC115" s="184"/>
      <c r="QD115" s="184"/>
      <c r="QE115" s="184"/>
      <c r="QF115" s="184"/>
      <c r="QG115" s="184"/>
      <c r="QH115" s="184"/>
      <c r="QI115" s="184"/>
      <c r="QJ115" s="184"/>
      <c r="QK115" s="184"/>
      <c r="QL115" s="184"/>
      <c r="QM115" s="184"/>
      <c r="QN115" s="184"/>
      <c r="QO115" s="184"/>
      <c r="QP115" s="184"/>
      <c r="QQ115" s="184"/>
      <c r="QR115" s="184"/>
      <c r="QS115" s="184"/>
      <c r="QT115" s="184"/>
      <c r="QU115" s="184"/>
      <c r="QV115" s="184"/>
      <c r="QW115" s="184"/>
      <c r="QX115" s="184"/>
      <c r="QY115" s="184"/>
      <c r="QZ115" s="184"/>
      <c r="RA115" s="184"/>
      <c r="RB115" s="184"/>
      <c r="RC115" s="184"/>
      <c r="RD115" s="184"/>
      <c r="RE115" s="184"/>
      <c r="RF115" s="184"/>
      <c r="RG115" s="184"/>
      <c r="RH115" s="184"/>
      <c r="RI115" s="184"/>
      <c r="RJ115" s="184"/>
      <c r="RK115" s="184"/>
      <c r="RL115" s="184"/>
      <c r="RM115" s="184"/>
      <c r="RN115" s="184"/>
      <c r="RO115" s="184"/>
      <c r="RP115" s="184"/>
      <c r="RQ115" s="184"/>
      <c r="RR115" s="184"/>
      <c r="RS115" s="184"/>
      <c r="RT115" s="184"/>
      <c r="RU115" s="184"/>
      <c r="RV115" s="184"/>
      <c r="RW115" s="184"/>
      <c r="RX115" s="184"/>
      <c r="RY115" s="184"/>
      <c r="RZ115" s="184"/>
      <c r="SA115" s="184"/>
      <c r="SB115" s="184"/>
      <c r="SC115" s="184"/>
      <c r="SD115" s="184"/>
      <c r="SE115" s="184"/>
      <c r="SF115" s="184"/>
      <c r="SG115" s="184"/>
      <c r="SH115" s="184"/>
      <c r="SI115" s="184"/>
      <c r="SJ115" s="184"/>
      <c r="SK115" s="184"/>
      <c r="SL115" s="184"/>
      <c r="SM115" s="184"/>
      <c r="SN115" s="184"/>
      <c r="SO115" s="184"/>
      <c r="SP115" s="184"/>
      <c r="SQ115" s="184"/>
      <c r="SR115" s="184"/>
      <c r="SS115" s="184"/>
      <c r="ST115" s="184"/>
      <c r="SU115" s="184"/>
      <c r="SV115" s="184"/>
      <c r="SW115" s="184"/>
      <c r="SX115" s="184"/>
      <c r="SY115" s="184"/>
      <c r="SZ115" s="184"/>
      <c r="TA115" s="184"/>
      <c r="TB115" s="184"/>
      <c r="TC115" s="184"/>
      <c r="TD115" s="184"/>
      <c r="TE115" s="184"/>
      <c r="TF115" s="184"/>
      <c r="TG115" s="184"/>
      <c r="TH115" s="184"/>
      <c r="TI115" s="184"/>
      <c r="TJ115" s="184"/>
      <c r="TK115" s="184"/>
      <c r="TL115" s="184"/>
      <c r="TM115" s="184"/>
      <c r="TN115" s="184"/>
      <c r="TO115" s="184"/>
      <c r="TP115" s="184"/>
      <c r="TQ115" s="184"/>
      <c r="TR115" s="184"/>
      <c r="TS115" s="184"/>
      <c r="TT115" s="184"/>
      <c r="TU115" s="184"/>
      <c r="TV115" s="184"/>
      <c r="TW115" s="184"/>
      <c r="TX115" s="184"/>
      <c r="TY115" s="184"/>
      <c r="TZ115" s="184"/>
      <c r="UA115" s="184"/>
      <c r="UB115" s="184"/>
      <c r="UC115" s="184"/>
      <c r="UD115" s="184"/>
      <c r="UE115" s="184"/>
      <c r="UF115" s="184"/>
      <c r="UG115" s="184"/>
      <c r="UH115" s="184"/>
      <c r="UI115" s="184"/>
      <c r="UJ115" s="184"/>
      <c r="UK115" s="184"/>
      <c r="UL115" s="184"/>
      <c r="UM115" s="184"/>
      <c r="UN115" s="184"/>
      <c r="UO115" s="184"/>
      <c r="UP115" s="184"/>
      <c r="UQ115" s="184"/>
      <c r="UR115" s="184"/>
      <c r="US115" s="184"/>
      <c r="UT115" s="184"/>
      <c r="UU115" s="184"/>
      <c r="UV115" s="184"/>
      <c r="UW115" s="184"/>
      <c r="UX115" s="184"/>
      <c r="UY115" s="184"/>
      <c r="UZ115" s="184"/>
      <c r="VA115" s="184"/>
      <c r="VB115" s="184"/>
      <c r="VC115" s="184"/>
      <c r="VD115" s="184"/>
      <c r="VE115" s="184"/>
      <c r="VF115" s="184"/>
      <c r="VG115" s="184"/>
      <c r="VH115" s="184"/>
      <c r="VI115" s="184"/>
      <c r="VJ115" s="184"/>
      <c r="VK115" s="184"/>
      <c r="VL115" s="184"/>
      <c r="VM115" s="184"/>
      <c r="VN115" s="184"/>
      <c r="VO115" s="184"/>
      <c r="VP115" s="184"/>
      <c r="VQ115" s="184"/>
      <c r="VR115" s="184"/>
      <c r="VS115" s="184"/>
      <c r="VT115" s="184"/>
      <c r="VU115" s="184"/>
      <c r="VV115" s="184"/>
      <c r="VW115" s="184"/>
      <c r="VX115" s="184"/>
      <c r="VY115" s="184"/>
      <c r="VZ115" s="184"/>
      <c r="WA115" s="184"/>
      <c r="WB115" s="184"/>
      <c r="WC115" s="184"/>
      <c r="WD115" s="184"/>
      <c r="WE115" s="184"/>
      <c r="WF115" s="184"/>
      <c r="WG115" s="184"/>
      <c r="WH115" s="184"/>
      <c r="WI115" s="184"/>
      <c r="WJ115" s="184"/>
      <c r="WK115" s="184"/>
      <c r="WL115" s="184"/>
      <c r="WM115" s="184"/>
      <c r="WN115" s="184"/>
      <c r="WO115" s="184"/>
      <c r="WP115" s="184"/>
      <c r="WQ115" s="184"/>
      <c r="WR115" s="184"/>
      <c r="WS115" s="184"/>
      <c r="WT115" s="184"/>
      <c r="WU115" s="184"/>
      <c r="WV115" s="184"/>
      <c r="WW115" s="184"/>
      <c r="WX115" s="184"/>
      <c r="WY115" s="184"/>
      <c r="WZ115" s="184"/>
      <c r="XA115" s="184"/>
      <c r="XB115" s="184"/>
      <c r="XC115" s="184"/>
      <c r="XD115" s="184"/>
      <c r="XE115" s="184"/>
      <c r="XF115" s="184"/>
      <c r="XG115" s="184"/>
      <c r="XH115" s="184"/>
      <c r="XI115" s="184"/>
      <c r="XJ115" s="184"/>
      <c r="XK115" s="184"/>
      <c r="XL115" s="184"/>
      <c r="XM115" s="184"/>
      <c r="XN115" s="184"/>
      <c r="XO115" s="184"/>
      <c r="XP115" s="184"/>
      <c r="XQ115" s="184"/>
      <c r="XR115" s="184"/>
      <c r="XS115" s="184"/>
      <c r="XT115" s="184"/>
      <c r="XU115" s="184"/>
      <c r="XV115" s="184"/>
      <c r="XW115" s="184"/>
      <c r="XX115" s="184"/>
      <c r="XY115" s="184"/>
      <c r="XZ115" s="184"/>
      <c r="YA115" s="184"/>
      <c r="YB115" s="184"/>
      <c r="YC115" s="184"/>
      <c r="YD115" s="184"/>
      <c r="YE115" s="184"/>
      <c r="YF115" s="184"/>
      <c r="YG115" s="184"/>
      <c r="YH115" s="184"/>
      <c r="YI115" s="184"/>
      <c r="YJ115" s="184"/>
      <c r="YK115" s="184"/>
      <c r="YL115" s="184"/>
      <c r="YM115" s="184"/>
      <c r="YN115" s="184"/>
      <c r="YO115" s="184"/>
      <c r="YP115" s="184"/>
      <c r="YQ115" s="184"/>
      <c r="YR115" s="184"/>
      <c r="YS115" s="184"/>
      <c r="YT115" s="184"/>
      <c r="YU115" s="184"/>
      <c r="YV115" s="184"/>
      <c r="YW115" s="184"/>
      <c r="YX115" s="184"/>
      <c r="YY115" s="184"/>
      <c r="YZ115" s="184"/>
      <c r="ZA115" s="184"/>
      <c r="ZB115" s="184"/>
      <c r="ZC115" s="184"/>
      <c r="ZD115" s="184"/>
      <c r="ZE115" s="184"/>
      <c r="ZF115" s="184"/>
      <c r="ZG115" s="184"/>
      <c r="ZH115" s="184"/>
      <c r="ZI115" s="184"/>
      <c r="ZJ115" s="184"/>
      <c r="ZK115" s="184"/>
      <c r="ZL115" s="184"/>
      <c r="ZM115" s="184"/>
      <c r="ZN115" s="184"/>
      <c r="ZO115" s="184"/>
      <c r="ZP115" s="184"/>
      <c r="ZQ115" s="184"/>
      <c r="ZR115" s="184"/>
      <c r="ZS115" s="184"/>
      <c r="ZT115" s="184"/>
      <c r="ZU115" s="184"/>
      <c r="ZV115" s="184"/>
      <c r="ZW115" s="184"/>
      <c r="ZX115" s="184"/>
      <c r="ZY115" s="184"/>
      <c r="ZZ115" s="184"/>
      <c r="AAA115" s="184"/>
      <c r="AAB115" s="184"/>
      <c r="AAC115" s="184"/>
      <c r="AAD115" s="184"/>
      <c r="AAE115" s="184"/>
      <c r="AAF115" s="184"/>
      <c r="AAG115" s="184"/>
      <c r="AAH115" s="184"/>
      <c r="AAI115" s="184"/>
      <c r="AAJ115" s="184"/>
      <c r="AAK115" s="184"/>
      <c r="AAL115" s="184"/>
      <c r="AAM115" s="184"/>
      <c r="AAN115" s="184"/>
      <c r="AAO115" s="184"/>
      <c r="AAP115" s="184"/>
      <c r="AAQ115" s="184"/>
      <c r="AAR115" s="184"/>
      <c r="AAS115" s="184"/>
      <c r="AAT115" s="184"/>
      <c r="AAU115" s="184"/>
      <c r="AAV115" s="184"/>
      <c r="AAW115" s="184"/>
      <c r="AAX115" s="184"/>
      <c r="AAY115" s="184"/>
      <c r="AAZ115" s="184"/>
      <c r="ABA115" s="184"/>
      <c r="ABB115" s="184"/>
      <c r="ABC115" s="184"/>
      <c r="ABD115" s="184"/>
      <c r="ABE115" s="184"/>
      <c r="ABF115" s="184"/>
      <c r="ABG115" s="184"/>
      <c r="ABH115" s="184"/>
      <c r="ABI115" s="184"/>
      <c r="ABJ115" s="184"/>
      <c r="ABK115" s="184"/>
      <c r="ABL115" s="184"/>
      <c r="ABM115" s="184"/>
      <c r="ABN115" s="184"/>
      <c r="ABO115" s="184"/>
      <c r="ABP115" s="184"/>
      <c r="ABQ115" s="184"/>
      <c r="ABR115" s="184"/>
      <c r="ABS115" s="184"/>
      <c r="ABT115" s="184"/>
      <c r="ABU115" s="184"/>
      <c r="ABV115" s="184"/>
      <c r="ABW115" s="184"/>
      <c r="ABX115" s="184"/>
      <c r="ABY115" s="184"/>
      <c r="ABZ115" s="184"/>
      <c r="ACA115" s="184"/>
      <c r="ACB115" s="184"/>
      <c r="ACC115" s="184"/>
      <c r="ACD115" s="184"/>
      <c r="ACE115" s="184"/>
      <c r="ACF115" s="184"/>
      <c r="ACG115" s="184"/>
      <c r="ACH115" s="184"/>
      <c r="ACI115" s="184"/>
      <c r="ACJ115" s="184"/>
      <c r="ACK115" s="184"/>
      <c r="ACL115" s="184"/>
      <c r="ACM115" s="184"/>
      <c r="ACN115" s="184"/>
      <c r="ACO115" s="184"/>
      <c r="ACP115" s="184"/>
      <c r="ACQ115" s="184"/>
      <c r="ACR115" s="184"/>
      <c r="ACS115" s="184"/>
      <c r="ACT115" s="184"/>
      <c r="ACU115" s="184"/>
      <c r="ACV115" s="184"/>
      <c r="ACW115" s="184"/>
      <c r="ACX115" s="184"/>
      <c r="ACY115" s="184"/>
      <c r="ACZ115" s="184"/>
      <c r="ADA115" s="184"/>
      <c r="ADB115" s="184"/>
      <c r="ADC115" s="184"/>
      <c r="ADD115" s="184"/>
      <c r="ADE115" s="184"/>
      <c r="ADF115" s="184"/>
      <c r="ADG115" s="184"/>
      <c r="ADH115" s="184"/>
      <c r="ADI115" s="184"/>
      <c r="ADJ115" s="184"/>
      <c r="ADK115" s="184"/>
      <c r="ADL115" s="184"/>
      <c r="ADM115" s="184"/>
      <c r="ADN115" s="184"/>
      <c r="ADO115" s="184"/>
      <c r="ADP115" s="184"/>
      <c r="ADQ115" s="184"/>
      <c r="ADR115" s="184"/>
      <c r="ADS115" s="184"/>
      <c r="ADT115" s="184"/>
      <c r="ADU115" s="184"/>
      <c r="ADV115" s="184"/>
      <c r="ADW115" s="184"/>
      <c r="ADX115" s="184"/>
      <c r="ADY115" s="184"/>
      <c r="ADZ115" s="184"/>
      <c r="AEA115" s="184"/>
      <c r="AEB115" s="184"/>
      <c r="AEC115" s="184"/>
      <c r="AED115" s="184"/>
      <c r="AEE115" s="184"/>
      <c r="AEF115" s="184"/>
      <c r="AEG115" s="184"/>
      <c r="AEH115" s="184"/>
      <c r="AEI115" s="184"/>
      <c r="AEJ115" s="184"/>
      <c r="AEK115" s="184"/>
      <c r="AEL115" s="184"/>
      <c r="AEM115" s="184"/>
      <c r="AEN115" s="184"/>
      <c r="AEO115" s="184"/>
      <c r="AEP115" s="184"/>
      <c r="AEQ115" s="184"/>
      <c r="AER115" s="184"/>
      <c r="AES115" s="184"/>
      <c r="AET115" s="184"/>
      <c r="AEU115" s="184"/>
      <c r="AEV115" s="184"/>
      <c r="AEW115" s="184"/>
      <c r="AEX115" s="184"/>
      <c r="AEY115" s="184"/>
      <c r="AEZ115" s="184"/>
      <c r="AFA115" s="184"/>
      <c r="AFB115" s="184"/>
      <c r="AFC115" s="184"/>
      <c r="AFD115" s="184"/>
      <c r="AFE115" s="184"/>
      <c r="AFF115" s="184"/>
      <c r="AFG115" s="184"/>
      <c r="AFH115" s="184"/>
      <c r="AFI115" s="184"/>
      <c r="AFJ115" s="184"/>
      <c r="AFK115" s="184"/>
      <c r="AFL115" s="184"/>
      <c r="AFM115" s="184"/>
      <c r="AFN115" s="184"/>
      <c r="AFO115" s="184"/>
      <c r="AFP115" s="184"/>
      <c r="AFQ115" s="184"/>
      <c r="AFR115" s="184"/>
      <c r="AFS115" s="184"/>
      <c r="AFT115" s="184"/>
      <c r="AFU115" s="184"/>
      <c r="AFV115" s="184"/>
      <c r="AFW115" s="184"/>
      <c r="AFX115" s="184"/>
      <c r="AFY115" s="184"/>
    </row>
    <row r="116" spans="2:857" ht="13.35" customHeight="1" x14ac:dyDescent="0.25">
      <c r="B116" s="263" t="s">
        <v>9580</v>
      </c>
      <c r="C116" s="278">
        <v>1262672.3999999999</v>
      </c>
      <c r="D116" s="264" t="s">
        <v>9581</v>
      </c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/>
      <c r="BA116" s="184"/>
      <c r="BB116" s="184"/>
      <c r="BC116" s="184"/>
      <c r="BD116" s="184"/>
      <c r="BE116" s="184"/>
      <c r="BF116" s="184"/>
      <c r="BG116" s="184"/>
      <c r="BH116" s="184"/>
      <c r="BI116" s="184"/>
      <c r="BJ116" s="184"/>
      <c r="BK116" s="184"/>
      <c r="BL116" s="184"/>
      <c r="BM116" s="184"/>
      <c r="BN116" s="184"/>
      <c r="BO116" s="184"/>
      <c r="BP116" s="184"/>
      <c r="BQ116" s="184"/>
      <c r="BR116" s="184"/>
      <c r="BS116" s="184"/>
      <c r="BT116" s="184"/>
      <c r="BU116" s="184"/>
      <c r="BV116" s="184"/>
      <c r="BW116" s="184"/>
      <c r="BX116" s="184"/>
      <c r="BY116" s="184"/>
      <c r="BZ116" s="184"/>
      <c r="CA116" s="184"/>
      <c r="CB116" s="184"/>
      <c r="CC116" s="184"/>
      <c r="CD116" s="184"/>
      <c r="CE116" s="184"/>
      <c r="CF116" s="184"/>
      <c r="CG116" s="184"/>
      <c r="CH116" s="184"/>
      <c r="CI116" s="184"/>
      <c r="CJ116" s="184"/>
      <c r="CK116" s="184"/>
      <c r="CL116" s="184"/>
      <c r="CM116" s="184"/>
      <c r="CN116" s="184"/>
      <c r="CO116" s="184"/>
      <c r="CP116" s="184"/>
      <c r="CQ116" s="184"/>
      <c r="CR116" s="184"/>
      <c r="CS116" s="184"/>
      <c r="CT116" s="184"/>
      <c r="CU116" s="184"/>
      <c r="CV116" s="184"/>
      <c r="CW116" s="184"/>
      <c r="CX116" s="184"/>
      <c r="CY116" s="184"/>
      <c r="CZ116" s="184"/>
      <c r="DA116" s="184"/>
      <c r="DB116" s="184"/>
      <c r="DC116" s="184"/>
      <c r="DD116" s="184"/>
      <c r="DE116" s="184"/>
      <c r="DF116" s="184"/>
      <c r="DG116" s="184"/>
      <c r="DH116" s="184"/>
      <c r="DI116" s="184"/>
      <c r="DJ116" s="184"/>
      <c r="DK116" s="184"/>
      <c r="DL116" s="184"/>
      <c r="DM116" s="184"/>
      <c r="DN116" s="184"/>
      <c r="DO116" s="184"/>
      <c r="DP116" s="184"/>
      <c r="DQ116" s="184"/>
      <c r="DR116" s="184"/>
      <c r="DS116" s="184"/>
      <c r="DT116" s="184"/>
      <c r="DU116" s="184"/>
      <c r="DV116" s="184"/>
      <c r="DW116" s="184"/>
      <c r="DX116" s="184"/>
      <c r="DY116" s="184"/>
      <c r="DZ116" s="184"/>
      <c r="EA116" s="184"/>
      <c r="EB116" s="184"/>
      <c r="EC116" s="184"/>
      <c r="ED116" s="184"/>
      <c r="EE116" s="184"/>
      <c r="EF116" s="184"/>
      <c r="EG116" s="184"/>
      <c r="EH116" s="184"/>
      <c r="EI116" s="184"/>
      <c r="EJ116" s="184"/>
      <c r="EK116" s="184"/>
      <c r="EL116" s="184"/>
      <c r="EM116" s="184"/>
      <c r="EN116" s="184"/>
      <c r="EO116" s="184"/>
      <c r="EP116" s="184"/>
      <c r="EQ116" s="184"/>
      <c r="ER116" s="184"/>
      <c r="ES116" s="184"/>
      <c r="ET116" s="184"/>
      <c r="EU116" s="184"/>
      <c r="EV116" s="184"/>
      <c r="EW116" s="184"/>
      <c r="EX116" s="184"/>
      <c r="EY116" s="184"/>
      <c r="EZ116" s="184"/>
      <c r="FA116" s="184"/>
      <c r="FB116" s="184"/>
      <c r="FC116" s="184"/>
      <c r="FD116" s="184"/>
      <c r="FE116" s="184"/>
      <c r="FF116" s="184"/>
      <c r="FG116" s="184"/>
      <c r="FH116" s="184"/>
      <c r="FI116" s="184"/>
      <c r="FJ116" s="184"/>
      <c r="FK116" s="184"/>
      <c r="FL116" s="184"/>
      <c r="FM116" s="184"/>
      <c r="FN116" s="184"/>
      <c r="FO116" s="184"/>
      <c r="FP116" s="184"/>
      <c r="FQ116" s="184"/>
      <c r="FR116" s="184"/>
      <c r="FS116" s="184"/>
      <c r="FT116" s="184"/>
      <c r="FU116" s="184"/>
      <c r="FV116" s="184"/>
      <c r="FW116" s="184"/>
      <c r="FX116" s="184"/>
      <c r="FY116" s="184"/>
      <c r="FZ116" s="184"/>
      <c r="GA116" s="184"/>
      <c r="GB116" s="184"/>
      <c r="GC116" s="184"/>
      <c r="GD116" s="184"/>
      <c r="GE116" s="184"/>
      <c r="GF116" s="184"/>
      <c r="GG116" s="184"/>
      <c r="GH116" s="184"/>
      <c r="GI116" s="184"/>
      <c r="GJ116" s="184"/>
      <c r="GK116" s="184"/>
      <c r="GL116" s="184"/>
      <c r="GM116" s="184"/>
      <c r="GN116" s="184"/>
      <c r="GO116" s="184"/>
      <c r="GP116" s="184"/>
      <c r="GQ116" s="184"/>
      <c r="GR116" s="184"/>
      <c r="GS116" s="184"/>
      <c r="GT116" s="184"/>
      <c r="GU116" s="184"/>
      <c r="GV116" s="184"/>
      <c r="GW116" s="184"/>
      <c r="GX116" s="184"/>
      <c r="GY116" s="184"/>
      <c r="GZ116" s="184"/>
      <c r="HA116" s="184"/>
      <c r="HB116" s="184"/>
      <c r="HC116" s="184"/>
      <c r="HD116" s="184"/>
      <c r="HE116" s="184"/>
      <c r="HF116" s="184"/>
      <c r="HG116" s="184"/>
      <c r="HH116" s="184"/>
      <c r="HI116" s="184"/>
      <c r="HJ116" s="184"/>
      <c r="HK116" s="184"/>
      <c r="HL116" s="184"/>
      <c r="HM116" s="184"/>
      <c r="HN116" s="184"/>
      <c r="HO116" s="184"/>
      <c r="HP116" s="184"/>
      <c r="HQ116" s="184"/>
      <c r="HR116" s="184"/>
      <c r="HS116" s="184"/>
      <c r="HT116" s="184"/>
      <c r="HU116" s="184"/>
      <c r="HV116" s="184"/>
      <c r="HW116" s="184"/>
      <c r="HX116" s="184"/>
      <c r="HY116" s="184"/>
      <c r="HZ116" s="184"/>
      <c r="IA116" s="184"/>
      <c r="IB116" s="184"/>
      <c r="IC116" s="184"/>
      <c r="ID116" s="184"/>
      <c r="IE116" s="184"/>
      <c r="IF116" s="184"/>
      <c r="IG116" s="184"/>
      <c r="IH116" s="184"/>
      <c r="II116" s="184"/>
      <c r="IJ116" s="184"/>
      <c r="IK116" s="184"/>
      <c r="IL116" s="184"/>
      <c r="IM116" s="184"/>
      <c r="IN116" s="184"/>
      <c r="IO116" s="184"/>
      <c r="IP116" s="184"/>
      <c r="IQ116" s="184"/>
      <c r="IR116" s="184"/>
      <c r="IS116" s="184"/>
      <c r="IT116" s="184"/>
      <c r="IU116" s="184"/>
      <c r="IV116" s="184"/>
      <c r="IW116" s="184"/>
      <c r="IX116" s="184"/>
      <c r="IY116" s="184"/>
      <c r="IZ116" s="184"/>
      <c r="JA116" s="184"/>
      <c r="JB116" s="184"/>
      <c r="JC116" s="184"/>
      <c r="JD116" s="184"/>
      <c r="JE116" s="184"/>
      <c r="JF116" s="184"/>
      <c r="JG116" s="184"/>
      <c r="JH116" s="184"/>
      <c r="JI116" s="184"/>
      <c r="JJ116" s="184"/>
      <c r="JK116" s="184"/>
      <c r="JL116" s="184"/>
      <c r="JM116" s="184"/>
      <c r="JN116" s="184"/>
      <c r="JO116" s="184"/>
      <c r="JP116" s="184"/>
      <c r="JQ116" s="184"/>
      <c r="JR116" s="184"/>
      <c r="JS116" s="184"/>
      <c r="JT116" s="184"/>
      <c r="JU116" s="184"/>
      <c r="JV116" s="184"/>
      <c r="JW116" s="184"/>
      <c r="JX116" s="184"/>
      <c r="JY116" s="184"/>
      <c r="JZ116" s="184"/>
      <c r="KA116" s="184"/>
      <c r="KB116" s="184"/>
      <c r="KC116" s="184"/>
      <c r="KD116" s="184"/>
      <c r="KE116" s="184"/>
      <c r="KF116" s="184"/>
      <c r="KG116" s="184"/>
      <c r="KH116" s="184"/>
      <c r="KI116" s="184"/>
      <c r="KJ116" s="184"/>
      <c r="KK116" s="184"/>
      <c r="KL116" s="184"/>
      <c r="KM116" s="184"/>
      <c r="KN116" s="184"/>
      <c r="KO116" s="184"/>
      <c r="KP116" s="184"/>
      <c r="KQ116" s="184"/>
      <c r="KR116" s="184"/>
      <c r="KS116" s="184"/>
      <c r="KT116" s="184"/>
      <c r="KU116" s="184"/>
      <c r="KV116" s="184"/>
      <c r="KW116" s="184"/>
      <c r="KX116" s="184"/>
      <c r="KY116" s="184"/>
      <c r="KZ116" s="184"/>
      <c r="LA116" s="184"/>
      <c r="LB116" s="184"/>
      <c r="LC116" s="184"/>
      <c r="LD116" s="184"/>
      <c r="LE116" s="184"/>
      <c r="LF116" s="184"/>
      <c r="LG116" s="184"/>
      <c r="LH116" s="184"/>
      <c r="LI116" s="184"/>
      <c r="LJ116" s="184"/>
      <c r="LK116" s="184"/>
      <c r="LL116" s="184"/>
      <c r="LM116" s="184"/>
      <c r="LN116" s="184"/>
      <c r="LO116" s="184"/>
      <c r="LP116" s="184"/>
      <c r="LQ116" s="184"/>
      <c r="LR116" s="184"/>
      <c r="LS116" s="184"/>
      <c r="LT116" s="184"/>
      <c r="LU116" s="184"/>
      <c r="LV116" s="184"/>
      <c r="LW116" s="184"/>
      <c r="LX116" s="184"/>
      <c r="LY116" s="184"/>
      <c r="LZ116" s="184"/>
      <c r="MA116" s="184"/>
      <c r="MB116" s="184"/>
      <c r="MC116" s="184"/>
      <c r="MD116" s="184"/>
      <c r="ME116" s="184"/>
      <c r="MF116" s="184"/>
      <c r="MG116" s="184"/>
      <c r="MH116" s="184"/>
      <c r="MI116" s="184"/>
      <c r="MJ116" s="184"/>
      <c r="MK116" s="184"/>
      <c r="ML116" s="184"/>
      <c r="MM116" s="184"/>
      <c r="MN116" s="184"/>
      <c r="MO116" s="184"/>
      <c r="MP116" s="184"/>
      <c r="MQ116" s="184"/>
      <c r="MR116" s="184"/>
      <c r="MS116" s="184"/>
      <c r="MT116" s="184"/>
      <c r="MU116" s="184"/>
      <c r="MV116" s="184"/>
      <c r="MW116" s="184"/>
      <c r="MX116" s="184"/>
      <c r="MY116" s="184"/>
      <c r="MZ116" s="184"/>
      <c r="NA116" s="184"/>
      <c r="NB116" s="184"/>
      <c r="NC116" s="184"/>
      <c r="ND116" s="184"/>
      <c r="NE116" s="184"/>
      <c r="NF116" s="184"/>
      <c r="NG116" s="184"/>
      <c r="NH116" s="184"/>
      <c r="NI116" s="184"/>
      <c r="NJ116" s="184"/>
      <c r="NK116" s="184"/>
      <c r="NL116" s="184"/>
      <c r="NM116" s="184"/>
      <c r="NN116" s="184"/>
      <c r="NO116" s="184"/>
      <c r="NP116" s="184"/>
      <c r="NQ116" s="184"/>
      <c r="NR116" s="184"/>
      <c r="NS116" s="184"/>
      <c r="NT116" s="184"/>
      <c r="NU116" s="184"/>
      <c r="NV116" s="184"/>
      <c r="NW116" s="184"/>
      <c r="NX116" s="184"/>
      <c r="NY116" s="184"/>
      <c r="NZ116" s="184"/>
      <c r="OA116" s="184"/>
      <c r="OB116" s="184"/>
      <c r="OC116" s="184"/>
      <c r="OD116" s="184"/>
      <c r="OE116" s="184"/>
      <c r="OF116" s="184"/>
      <c r="OG116" s="184"/>
      <c r="OH116" s="184"/>
      <c r="OI116" s="184"/>
      <c r="OJ116" s="184"/>
      <c r="OK116" s="184"/>
      <c r="OL116" s="184"/>
      <c r="OM116" s="184"/>
      <c r="ON116" s="184"/>
      <c r="OO116" s="184"/>
      <c r="OP116" s="184"/>
      <c r="OQ116" s="184"/>
      <c r="OR116" s="184"/>
      <c r="OS116" s="184"/>
      <c r="OT116" s="184"/>
      <c r="OU116" s="184"/>
      <c r="OV116" s="184"/>
      <c r="OW116" s="184"/>
      <c r="OX116" s="184"/>
      <c r="OY116" s="184"/>
      <c r="OZ116" s="184"/>
      <c r="PA116" s="184"/>
      <c r="PB116" s="184"/>
      <c r="PC116" s="184"/>
      <c r="PD116" s="184"/>
      <c r="PE116" s="184"/>
      <c r="PF116" s="184"/>
      <c r="PG116" s="184"/>
      <c r="PH116" s="184"/>
      <c r="PI116" s="184"/>
      <c r="PJ116" s="184"/>
      <c r="PK116" s="184"/>
      <c r="PL116" s="184"/>
      <c r="PM116" s="184"/>
      <c r="PN116" s="184"/>
      <c r="PO116" s="184"/>
      <c r="PP116" s="184"/>
      <c r="PQ116" s="184"/>
      <c r="PR116" s="184"/>
      <c r="PS116" s="184"/>
      <c r="PT116" s="184"/>
      <c r="PU116" s="184"/>
      <c r="PV116" s="184"/>
      <c r="PW116" s="184"/>
      <c r="PX116" s="184"/>
      <c r="PY116" s="184"/>
      <c r="PZ116" s="184"/>
      <c r="QA116" s="184"/>
      <c r="QB116" s="184"/>
      <c r="QC116" s="184"/>
      <c r="QD116" s="184"/>
      <c r="QE116" s="184"/>
      <c r="QF116" s="184"/>
      <c r="QG116" s="184"/>
      <c r="QH116" s="184"/>
      <c r="QI116" s="184"/>
      <c r="QJ116" s="184"/>
      <c r="QK116" s="184"/>
      <c r="QL116" s="184"/>
      <c r="QM116" s="184"/>
      <c r="QN116" s="184"/>
      <c r="QO116" s="184"/>
      <c r="QP116" s="184"/>
      <c r="QQ116" s="184"/>
      <c r="QR116" s="184"/>
      <c r="QS116" s="184"/>
      <c r="QT116" s="184"/>
      <c r="QU116" s="184"/>
      <c r="QV116" s="184"/>
      <c r="QW116" s="184"/>
      <c r="QX116" s="184"/>
      <c r="QY116" s="184"/>
      <c r="QZ116" s="184"/>
      <c r="RA116" s="184"/>
      <c r="RB116" s="184"/>
      <c r="RC116" s="184"/>
      <c r="RD116" s="184"/>
      <c r="RE116" s="184"/>
      <c r="RF116" s="184"/>
      <c r="RG116" s="184"/>
      <c r="RH116" s="184"/>
      <c r="RI116" s="184"/>
      <c r="RJ116" s="184"/>
      <c r="RK116" s="184"/>
      <c r="RL116" s="184"/>
      <c r="RM116" s="184"/>
      <c r="RN116" s="184"/>
      <c r="RO116" s="184"/>
      <c r="RP116" s="184"/>
      <c r="RQ116" s="184"/>
      <c r="RR116" s="184"/>
      <c r="RS116" s="184"/>
      <c r="RT116" s="184"/>
      <c r="RU116" s="184"/>
      <c r="RV116" s="184"/>
      <c r="RW116" s="184"/>
      <c r="RX116" s="184"/>
      <c r="RY116" s="184"/>
      <c r="RZ116" s="184"/>
      <c r="SA116" s="184"/>
      <c r="SB116" s="184"/>
      <c r="SC116" s="184"/>
      <c r="SD116" s="184"/>
      <c r="SE116" s="184"/>
      <c r="SF116" s="184"/>
      <c r="SG116" s="184"/>
      <c r="SH116" s="184"/>
      <c r="SI116" s="184"/>
      <c r="SJ116" s="184"/>
      <c r="SK116" s="184"/>
      <c r="SL116" s="184"/>
      <c r="SM116" s="184"/>
      <c r="SN116" s="184"/>
      <c r="SO116" s="184"/>
      <c r="SP116" s="184"/>
      <c r="SQ116" s="184"/>
      <c r="SR116" s="184"/>
      <c r="SS116" s="184"/>
      <c r="ST116" s="184"/>
      <c r="SU116" s="184"/>
      <c r="SV116" s="184"/>
      <c r="SW116" s="184"/>
      <c r="SX116" s="184"/>
      <c r="SY116" s="184"/>
      <c r="SZ116" s="184"/>
      <c r="TA116" s="184"/>
      <c r="TB116" s="184"/>
      <c r="TC116" s="184"/>
      <c r="TD116" s="184"/>
      <c r="TE116" s="184"/>
      <c r="TF116" s="184"/>
      <c r="TG116" s="184"/>
      <c r="TH116" s="184"/>
      <c r="TI116" s="184"/>
      <c r="TJ116" s="184"/>
      <c r="TK116" s="184"/>
      <c r="TL116" s="184"/>
      <c r="TM116" s="184"/>
      <c r="TN116" s="184"/>
      <c r="TO116" s="184"/>
      <c r="TP116" s="184"/>
      <c r="TQ116" s="184"/>
      <c r="TR116" s="184"/>
      <c r="TS116" s="184"/>
      <c r="TT116" s="184"/>
      <c r="TU116" s="184"/>
      <c r="TV116" s="184"/>
      <c r="TW116" s="184"/>
      <c r="TX116" s="184"/>
      <c r="TY116" s="184"/>
      <c r="TZ116" s="184"/>
      <c r="UA116" s="184"/>
      <c r="UB116" s="184"/>
      <c r="UC116" s="184"/>
      <c r="UD116" s="184"/>
      <c r="UE116" s="184"/>
      <c r="UF116" s="184"/>
      <c r="UG116" s="184"/>
      <c r="UH116" s="184"/>
      <c r="UI116" s="184"/>
      <c r="UJ116" s="184"/>
      <c r="UK116" s="184"/>
      <c r="UL116" s="184"/>
      <c r="UM116" s="184"/>
      <c r="UN116" s="184"/>
      <c r="UO116" s="184"/>
      <c r="UP116" s="184"/>
      <c r="UQ116" s="184"/>
      <c r="UR116" s="184"/>
      <c r="US116" s="184"/>
      <c r="UT116" s="184"/>
      <c r="UU116" s="184"/>
      <c r="UV116" s="184"/>
      <c r="UW116" s="184"/>
      <c r="UX116" s="184"/>
      <c r="UY116" s="184"/>
      <c r="UZ116" s="184"/>
      <c r="VA116" s="184"/>
      <c r="VB116" s="184"/>
      <c r="VC116" s="184"/>
      <c r="VD116" s="184"/>
      <c r="VE116" s="184"/>
      <c r="VF116" s="184"/>
      <c r="VG116" s="184"/>
      <c r="VH116" s="184"/>
      <c r="VI116" s="184"/>
      <c r="VJ116" s="184"/>
      <c r="VK116" s="184"/>
      <c r="VL116" s="184"/>
      <c r="VM116" s="184"/>
      <c r="VN116" s="184"/>
      <c r="VO116" s="184"/>
      <c r="VP116" s="184"/>
      <c r="VQ116" s="184"/>
      <c r="VR116" s="184"/>
      <c r="VS116" s="184"/>
      <c r="VT116" s="184"/>
      <c r="VU116" s="184"/>
      <c r="VV116" s="184"/>
      <c r="VW116" s="184"/>
      <c r="VX116" s="184"/>
      <c r="VY116" s="184"/>
      <c r="VZ116" s="184"/>
      <c r="WA116" s="184"/>
      <c r="WB116" s="184"/>
      <c r="WC116" s="184"/>
      <c r="WD116" s="184"/>
      <c r="WE116" s="184"/>
      <c r="WF116" s="184"/>
      <c r="WG116" s="184"/>
      <c r="WH116" s="184"/>
      <c r="WI116" s="184"/>
      <c r="WJ116" s="184"/>
      <c r="WK116" s="184"/>
      <c r="WL116" s="184"/>
      <c r="WM116" s="184"/>
      <c r="WN116" s="184"/>
      <c r="WO116" s="184"/>
      <c r="WP116" s="184"/>
      <c r="WQ116" s="184"/>
      <c r="WR116" s="184"/>
      <c r="WS116" s="184"/>
      <c r="WT116" s="184"/>
      <c r="WU116" s="184"/>
      <c r="WV116" s="184"/>
      <c r="WW116" s="184"/>
      <c r="WX116" s="184"/>
      <c r="WY116" s="184"/>
      <c r="WZ116" s="184"/>
      <c r="XA116" s="184"/>
      <c r="XB116" s="184"/>
      <c r="XC116" s="184"/>
      <c r="XD116" s="184"/>
      <c r="XE116" s="184"/>
      <c r="XF116" s="184"/>
      <c r="XG116" s="184"/>
      <c r="XH116" s="184"/>
      <c r="XI116" s="184"/>
      <c r="XJ116" s="184"/>
      <c r="XK116" s="184"/>
      <c r="XL116" s="184"/>
      <c r="XM116" s="184"/>
      <c r="XN116" s="184"/>
      <c r="XO116" s="184"/>
      <c r="XP116" s="184"/>
      <c r="XQ116" s="184"/>
      <c r="XR116" s="184"/>
      <c r="XS116" s="184"/>
      <c r="XT116" s="184"/>
      <c r="XU116" s="184"/>
      <c r="XV116" s="184"/>
      <c r="XW116" s="184"/>
      <c r="XX116" s="184"/>
      <c r="XY116" s="184"/>
      <c r="XZ116" s="184"/>
      <c r="YA116" s="184"/>
      <c r="YB116" s="184"/>
      <c r="YC116" s="184"/>
      <c r="YD116" s="184"/>
      <c r="YE116" s="184"/>
      <c r="YF116" s="184"/>
      <c r="YG116" s="184"/>
      <c r="YH116" s="184"/>
      <c r="YI116" s="184"/>
      <c r="YJ116" s="184"/>
      <c r="YK116" s="184"/>
      <c r="YL116" s="184"/>
      <c r="YM116" s="184"/>
      <c r="YN116" s="184"/>
      <c r="YO116" s="184"/>
      <c r="YP116" s="184"/>
      <c r="YQ116" s="184"/>
      <c r="YR116" s="184"/>
      <c r="YS116" s="184"/>
      <c r="YT116" s="184"/>
      <c r="YU116" s="184"/>
      <c r="YV116" s="184"/>
      <c r="YW116" s="184"/>
      <c r="YX116" s="184"/>
      <c r="YY116" s="184"/>
      <c r="YZ116" s="184"/>
      <c r="ZA116" s="184"/>
      <c r="ZB116" s="184"/>
      <c r="ZC116" s="184"/>
      <c r="ZD116" s="184"/>
      <c r="ZE116" s="184"/>
      <c r="ZF116" s="184"/>
      <c r="ZG116" s="184"/>
      <c r="ZH116" s="184"/>
      <c r="ZI116" s="184"/>
      <c r="ZJ116" s="184"/>
      <c r="ZK116" s="184"/>
      <c r="ZL116" s="184"/>
      <c r="ZM116" s="184"/>
      <c r="ZN116" s="184"/>
      <c r="ZO116" s="184"/>
      <c r="ZP116" s="184"/>
      <c r="ZQ116" s="184"/>
      <c r="ZR116" s="184"/>
      <c r="ZS116" s="184"/>
      <c r="ZT116" s="184"/>
      <c r="ZU116" s="184"/>
      <c r="ZV116" s="184"/>
      <c r="ZW116" s="184"/>
      <c r="ZX116" s="184"/>
      <c r="ZY116" s="184"/>
      <c r="ZZ116" s="184"/>
      <c r="AAA116" s="184"/>
      <c r="AAB116" s="184"/>
      <c r="AAC116" s="184"/>
      <c r="AAD116" s="184"/>
      <c r="AAE116" s="184"/>
      <c r="AAF116" s="184"/>
      <c r="AAG116" s="184"/>
      <c r="AAH116" s="184"/>
      <c r="AAI116" s="184"/>
      <c r="AAJ116" s="184"/>
      <c r="AAK116" s="184"/>
      <c r="AAL116" s="184"/>
      <c r="AAM116" s="184"/>
      <c r="AAN116" s="184"/>
      <c r="AAO116" s="184"/>
      <c r="AAP116" s="184"/>
      <c r="AAQ116" s="184"/>
      <c r="AAR116" s="184"/>
      <c r="AAS116" s="184"/>
      <c r="AAT116" s="184"/>
      <c r="AAU116" s="184"/>
      <c r="AAV116" s="184"/>
      <c r="AAW116" s="184"/>
      <c r="AAX116" s="184"/>
      <c r="AAY116" s="184"/>
      <c r="AAZ116" s="184"/>
      <c r="ABA116" s="184"/>
      <c r="ABB116" s="184"/>
      <c r="ABC116" s="184"/>
      <c r="ABD116" s="184"/>
      <c r="ABE116" s="184"/>
      <c r="ABF116" s="184"/>
      <c r="ABG116" s="184"/>
      <c r="ABH116" s="184"/>
      <c r="ABI116" s="184"/>
      <c r="ABJ116" s="184"/>
      <c r="ABK116" s="184"/>
      <c r="ABL116" s="184"/>
      <c r="ABM116" s="184"/>
      <c r="ABN116" s="184"/>
      <c r="ABO116" s="184"/>
      <c r="ABP116" s="184"/>
      <c r="ABQ116" s="184"/>
      <c r="ABR116" s="184"/>
      <c r="ABS116" s="184"/>
      <c r="ABT116" s="184"/>
      <c r="ABU116" s="184"/>
      <c r="ABV116" s="184"/>
      <c r="ABW116" s="184"/>
      <c r="ABX116" s="184"/>
      <c r="ABY116" s="184"/>
      <c r="ABZ116" s="184"/>
      <c r="ACA116" s="184"/>
      <c r="ACB116" s="184"/>
      <c r="ACC116" s="184"/>
      <c r="ACD116" s="184"/>
      <c r="ACE116" s="184"/>
      <c r="ACF116" s="184"/>
      <c r="ACG116" s="184"/>
      <c r="ACH116" s="184"/>
      <c r="ACI116" s="184"/>
      <c r="ACJ116" s="184"/>
      <c r="ACK116" s="184"/>
      <c r="ACL116" s="184"/>
      <c r="ACM116" s="184"/>
      <c r="ACN116" s="184"/>
      <c r="ACO116" s="184"/>
      <c r="ACP116" s="184"/>
      <c r="ACQ116" s="184"/>
      <c r="ACR116" s="184"/>
      <c r="ACS116" s="184"/>
      <c r="ACT116" s="184"/>
      <c r="ACU116" s="184"/>
      <c r="ACV116" s="184"/>
      <c r="ACW116" s="184"/>
      <c r="ACX116" s="184"/>
      <c r="ACY116" s="184"/>
      <c r="ACZ116" s="184"/>
      <c r="ADA116" s="184"/>
      <c r="ADB116" s="184"/>
      <c r="ADC116" s="184"/>
      <c r="ADD116" s="184"/>
      <c r="ADE116" s="184"/>
      <c r="ADF116" s="184"/>
      <c r="ADG116" s="184"/>
      <c r="ADH116" s="184"/>
      <c r="ADI116" s="184"/>
      <c r="ADJ116" s="184"/>
      <c r="ADK116" s="184"/>
      <c r="ADL116" s="184"/>
      <c r="ADM116" s="184"/>
      <c r="ADN116" s="184"/>
      <c r="ADO116" s="184"/>
      <c r="ADP116" s="184"/>
      <c r="ADQ116" s="184"/>
      <c r="ADR116" s="184"/>
      <c r="ADS116" s="184"/>
      <c r="ADT116" s="184"/>
      <c r="ADU116" s="184"/>
      <c r="ADV116" s="184"/>
      <c r="ADW116" s="184"/>
      <c r="ADX116" s="184"/>
      <c r="ADY116" s="184"/>
      <c r="ADZ116" s="184"/>
      <c r="AEA116" s="184"/>
      <c r="AEB116" s="184"/>
      <c r="AEC116" s="184"/>
      <c r="AED116" s="184"/>
      <c r="AEE116" s="184"/>
      <c r="AEF116" s="184"/>
      <c r="AEG116" s="184"/>
      <c r="AEH116" s="184"/>
      <c r="AEI116" s="184"/>
      <c r="AEJ116" s="184"/>
      <c r="AEK116" s="184"/>
      <c r="AEL116" s="184"/>
      <c r="AEM116" s="184"/>
      <c r="AEN116" s="184"/>
      <c r="AEO116" s="184"/>
      <c r="AEP116" s="184"/>
      <c r="AEQ116" s="184"/>
      <c r="AER116" s="184"/>
      <c r="AES116" s="184"/>
      <c r="AET116" s="184"/>
      <c r="AEU116" s="184"/>
      <c r="AEV116" s="184"/>
      <c r="AEW116" s="184"/>
      <c r="AEX116" s="184"/>
      <c r="AEY116" s="184"/>
      <c r="AEZ116" s="184"/>
      <c r="AFA116" s="184"/>
      <c r="AFB116" s="184"/>
      <c r="AFC116" s="184"/>
      <c r="AFD116" s="184"/>
      <c r="AFE116" s="184"/>
      <c r="AFF116" s="184"/>
      <c r="AFG116" s="184"/>
      <c r="AFH116" s="184"/>
      <c r="AFI116" s="184"/>
      <c r="AFJ116" s="184"/>
      <c r="AFK116" s="184"/>
      <c r="AFL116" s="184"/>
      <c r="AFM116" s="184"/>
      <c r="AFN116" s="184"/>
      <c r="AFO116" s="184"/>
      <c r="AFP116" s="184"/>
      <c r="AFQ116" s="184"/>
      <c r="AFR116" s="184"/>
      <c r="AFS116" s="184"/>
      <c r="AFT116" s="184"/>
      <c r="AFU116" s="184"/>
      <c r="AFV116" s="184"/>
      <c r="AFW116" s="184"/>
      <c r="AFX116" s="184"/>
      <c r="AFY116" s="184"/>
    </row>
    <row r="117" spans="2:857" ht="13.35" customHeight="1" x14ac:dyDescent="0.25">
      <c r="B117" s="263" t="s">
        <v>9582</v>
      </c>
      <c r="C117" s="278">
        <v>29200</v>
      </c>
      <c r="D117" s="264" t="s">
        <v>9583</v>
      </c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  <c r="AL117" s="184"/>
      <c r="AM117" s="184"/>
      <c r="AN117" s="184"/>
      <c r="AO117" s="184"/>
      <c r="AP117" s="184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84"/>
      <c r="BA117" s="184"/>
      <c r="BB117" s="184"/>
      <c r="BC117" s="184"/>
      <c r="BD117" s="184"/>
      <c r="BE117" s="184"/>
      <c r="BF117" s="184"/>
      <c r="BG117" s="184"/>
      <c r="BH117" s="184"/>
      <c r="BI117" s="184"/>
      <c r="BJ117" s="184"/>
      <c r="BK117" s="184"/>
      <c r="BL117" s="184"/>
      <c r="BM117" s="184"/>
      <c r="BN117" s="184"/>
      <c r="BO117" s="184"/>
      <c r="BP117" s="184"/>
      <c r="BQ117" s="184"/>
      <c r="BR117" s="184"/>
      <c r="BS117" s="184"/>
      <c r="BT117" s="184"/>
      <c r="BU117" s="184"/>
      <c r="BV117" s="184"/>
      <c r="BW117" s="184"/>
      <c r="BX117" s="184"/>
      <c r="BY117" s="184"/>
      <c r="BZ117" s="184"/>
      <c r="CA117" s="184"/>
      <c r="CB117" s="184"/>
      <c r="CC117" s="184"/>
      <c r="CD117" s="184"/>
      <c r="CE117" s="184"/>
      <c r="CF117" s="184"/>
      <c r="CG117" s="184"/>
      <c r="CH117" s="184"/>
      <c r="CI117" s="184"/>
      <c r="CJ117" s="184"/>
      <c r="CK117" s="184"/>
      <c r="CL117" s="184"/>
      <c r="CM117" s="184"/>
      <c r="CN117" s="184"/>
      <c r="CO117" s="184"/>
      <c r="CP117" s="184"/>
      <c r="CQ117" s="184"/>
      <c r="CR117" s="184"/>
      <c r="CS117" s="184"/>
      <c r="CT117" s="184"/>
      <c r="CU117" s="184"/>
      <c r="CV117" s="184"/>
      <c r="CW117" s="184"/>
      <c r="CX117" s="184"/>
      <c r="CY117" s="184"/>
      <c r="CZ117" s="184"/>
      <c r="DA117" s="184"/>
      <c r="DB117" s="184"/>
      <c r="DC117" s="184"/>
      <c r="DD117" s="184"/>
      <c r="DE117" s="184"/>
      <c r="DF117" s="184"/>
      <c r="DG117" s="184"/>
      <c r="DH117" s="184"/>
      <c r="DI117" s="184"/>
      <c r="DJ117" s="184"/>
      <c r="DK117" s="184"/>
      <c r="DL117" s="184"/>
      <c r="DM117" s="184"/>
      <c r="DN117" s="184"/>
      <c r="DO117" s="184"/>
      <c r="DP117" s="184"/>
      <c r="DQ117" s="184"/>
      <c r="DR117" s="184"/>
      <c r="DS117" s="184"/>
      <c r="DT117" s="184"/>
      <c r="DU117" s="184"/>
      <c r="DV117" s="184"/>
      <c r="DW117" s="184"/>
      <c r="DX117" s="184"/>
      <c r="DY117" s="184"/>
      <c r="DZ117" s="184"/>
      <c r="EA117" s="184"/>
      <c r="EB117" s="184"/>
      <c r="EC117" s="184"/>
      <c r="ED117" s="184"/>
      <c r="EE117" s="184"/>
      <c r="EF117" s="184"/>
      <c r="EG117" s="184"/>
      <c r="EH117" s="184"/>
      <c r="EI117" s="184"/>
      <c r="EJ117" s="184"/>
      <c r="EK117" s="184"/>
      <c r="EL117" s="184"/>
      <c r="EM117" s="184"/>
      <c r="EN117" s="184"/>
      <c r="EO117" s="184"/>
      <c r="EP117" s="184"/>
      <c r="EQ117" s="184"/>
      <c r="ER117" s="184"/>
      <c r="ES117" s="184"/>
      <c r="ET117" s="184"/>
      <c r="EU117" s="184"/>
      <c r="EV117" s="184"/>
      <c r="EW117" s="184"/>
      <c r="EX117" s="184"/>
      <c r="EY117" s="184"/>
      <c r="EZ117" s="184"/>
      <c r="FA117" s="184"/>
      <c r="FB117" s="184"/>
      <c r="FC117" s="184"/>
      <c r="FD117" s="184"/>
      <c r="FE117" s="184"/>
      <c r="FF117" s="184"/>
      <c r="FG117" s="184"/>
      <c r="FH117" s="184"/>
      <c r="FI117" s="184"/>
      <c r="FJ117" s="184"/>
      <c r="FK117" s="184"/>
      <c r="FL117" s="184"/>
      <c r="FM117" s="184"/>
      <c r="FN117" s="184"/>
      <c r="FO117" s="184"/>
      <c r="FP117" s="184"/>
      <c r="FQ117" s="184"/>
      <c r="FR117" s="184"/>
      <c r="FS117" s="184"/>
      <c r="FT117" s="184"/>
      <c r="FU117" s="184"/>
      <c r="FV117" s="184"/>
      <c r="FW117" s="184"/>
      <c r="FX117" s="184"/>
      <c r="FY117" s="184"/>
      <c r="FZ117" s="184"/>
      <c r="GA117" s="184"/>
      <c r="GB117" s="184"/>
      <c r="GC117" s="184"/>
      <c r="GD117" s="184"/>
      <c r="GE117" s="184"/>
      <c r="GF117" s="184"/>
      <c r="GG117" s="184"/>
      <c r="GH117" s="184"/>
      <c r="GI117" s="184"/>
      <c r="GJ117" s="184"/>
      <c r="GK117" s="184"/>
      <c r="GL117" s="184"/>
      <c r="GM117" s="184"/>
      <c r="GN117" s="184"/>
      <c r="GO117" s="184"/>
      <c r="GP117" s="184"/>
      <c r="GQ117" s="184"/>
      <c r="GR117" s="184"/>
      <c r="GS117" s="184"/>
      <c r="GT117" s="184"/>
      <c r="GU117" s="184"/>
      <c r="GV117" s="184"/>
      <c r="GW117" s="184"/>
      <c r="GX117" s="184"/>
      <c r="GY117" s="184"/>
      <c r="GZ117" s="184"/>
      <c r="HA117" s="184"/>
      <c r="HB117" s="184"/>
      <c r="HC117" s="184"/>
      <c r="HD117" s="184"/>
      <c r="HE117" s="184"/>
      <c r="HF117" s="184"/>
      <c r="HG117" s="184"/>
      <c r="HH117" s="184"/>
      <c r="HI117" s="184"/>
      <c r="HJ117" s="184"/>
      <c r="HK117" s="184"/>
      <c r="HL117" s="184"/>
      <c r="HM117" s="184"/>
      <c r="HN117" s="184"/>
      <c r="HO117" s="184"/>
      <c r="HP117" s="184"/>
      <c r="HQ117" s="184"/>
      <c r="HR117" s="184"/>
      <c r="HS117" s="184"/>
      <c r="HT117" s="184"/>
      <c r="HU117" s="184"/>
      <c r="HV117" s="184"/>
      <c r="HW117" s="184"/>
      <c r="HX117" s="184"/>
      <c r="HY117" s="184"/>
      <c r="HZ117" s="184"/>
      <c r="IA117" s="184"/>
      <c r="IB117" s="184"/>
      <c r="IC117" s="184"/>
      <c r="ID117" s="184"/>
      <c r="IE117" s="184"/>
      <c r="IF117" s="184"/>
      <c r="IG117" s="184"/>
      <c r="IH117" s="184"/>
      <c r="II117" s="184"/>
      <c r="IJ117" s="184"/>
      <c r="IK117" s="184"/>
      <c r="IL117" s="184"/>
      <c r="IM117" s="184"/>
      <c r="IN117" s="184"/>
      <c r="IO117" s="184"/>
      <c r="IP117" s="184"/>
      <c r="IQ117" s="184"/>
      <c r="IR117" s="184"/>
      <c r="IS117" s="184"/>
      <c r="IT117" s="184"/>
      <c r="IU117" s="184"/>
      <c r="IV117" s="184"/>
      <c r="IW117" s="184"/>
      <c r="IX117" s="184"/>
      <c r="IY117" s="184"/>
      <c r="IZ117" s="184"/>
      <c r="JA117" s="184"/>
      <c r="JB117" s="184"/>
      <c r="JC117" s="184"/>
      <c r="JD117" s="184"/>
      <c r="JE117" s="184"/>
      <c r="JF117" s="184"/>
      <c r="JG117" s="184"/>
      <c r="JH117" s="184"/>
      <c r="JI117" s="184"/>
      <c r="JJ117" s="184"/>
      <c r="JK117" s="184"/>
      <c r="JL117" s="184"/>
      <c r="JM117" s="184"/>
      <c r="JN117" s="184"/>
      <c r="JO117" s="184"/>
      <c r="JP117" s="184"/>
      <c r="JQ117" s="184"/>
      <c r="JR117" s="184"/>
      <c r="JS117" s="184"/>
      <c r="JT117" s="184"/>
      <c r="JU117" s="184"/>
      <c r="JV117" s="184"/>
      <c r="JW117" s="184"/>
      <c r="JX117" s="184"/>
      <c r="JY117" s="184"/>
      <c r="JZ117" s="184"/>
      <c r="KA117" s="184"/>
      <c r="KB117" s="184"/>
      <c r="KC117" s="184"/>
      <c r="KD117" s="184"/>
      <c r="KE117" s="184"/>
      <c r="KF117" s="184"/>
      <c r="KG117" s="184"/>
      <c r="KH117" s="184"/>
      <c r="KI117" s="184"/>
      <c r="KJ117" s="184"/>
      <c r="KK117" s="184"/>
      <c r="KL117" s="184"/>
      <c r="KM117" s="184"/>
      <c r="KN117" s="184"/>
      <c r="KO117" s="184"/>
      <c r="KP117" s="184"/>
      <c r="KQ117" s="184"/>
      <c r="KR117" s="184"/>
      <c r="KS117" s="184"/>
      <c r="KT117" s="184"/>
      <c r="KU117" s="184"/>
      <c r="KV117" s="184"/>
      <c r="KW117" s="184"/>
      <c r="KX117" s="184"/>
      <c r="KY117" s="184"/>
      <c r="KZ117" s="184"/>
      <c r="LA117" s="184"/>
      <c r="LB117" s="184"/>
      <c r="LC117" s="184"/>
      <c r="LD117" s="184"/>
      <c r="LE117" s="184"/>
      <c r="LF117" s="184"/>
      <c r="LG117" s="184"/>
      <c r="LH117" s="184"/>
      <c r="LI117" s="184"/>
      <c r="LJ117" s="184"/>
      <c r="LK117" s="184"/>
      <c r="LL117" s="184"/>
      <c r="LM117" s="184"/>
      <c r="LN117" s="184"/>
      <c r="LO117" s="184"/>
      <c r="LP117" s="184"/>
      <c r="LQ117" s="184"/>
      <c r="LR117" s="184"/>
      <c r="LS117" s="184"/>
      <c r="LT117" s="184"/>
      <c r="LU117" s="184"/>
      <c r="LV117" s="184"/>
      <c r="LW117" s="184"/>
      <c r="LX117" s="184"/>
      <c r="LY117" s="184"/>
      <c r="LZ117" s="184"/>
      <c r="MA117" s="184"/>
      <c r="MB117" s="184"/>
      <c r="MC117" s="184"/>
      <c r="MD117" s="184"/>
      <c r="ME117" s="184"/>
      <c r="MF117" s="184"/>
      <c r="MG117" s="184"/>
      <c r="MH117" s="184"/>
      <c r="MI117" s="184"/>
      <c r="MJ117" s="184"/>
      <c r="MK117" s="184"/>
      <c r="ML117" s="184"/>
      <c r="MM117" s="184"/>
      <c r="MN117" s="184"/>
      <c r="MO117" s="184"/>
      <c r="MP117" s="184"/>
      <c r="MQ117" s="184"/>
      <c r="MR117" s="184"/>
      <c r="MS117" s="184"/>
      <c r="MT117" s="184"/>
      <c r="MU117" s="184"/>
      <c r="MV117" s="184"/>
      <c r="MW117" s="184"/>
      <c r="MX117" s="184"/>
      <c r="MY117" s="184"/>
      <c r="MZ117" s="184"/>
      <c r="NA117" s="184"/>
      <c r="NB117" s="184"/>
      <c r="NC117" s="184"/>
      <c r="ND117" s="184"/>
      <c r="NE117" s="184"/>
      <c r="NF117" s="184"/>
      <c r="NG117" s="184"/>
      <c r="NH117" s="184"/>
      <c r="NI117" s="184"/>
      <c r="NJ117" s="184"/>
      <c r="NK117" s="184"/>
      <c r="NL117" s="184"/>
      <c r="NM117" s="184"/>
      <c r="NN117" s="184"/>
      <c r="NO117" s="184"/>
      <c r="NP117" s="184"/>
      <c r="NQ117" s="184"/>
      <c r="NR117" s="184"/>
      <c r="NS117" s="184"/>
      <c r="NT117" s="184"/>
      <c r="NU117" s="184"/>
      <c r="NV117" s="184"/>
      <c r="NW117" s="184"/>
      <c r="NX117" s="184"/>
      <c r="NY117" s="184"/>
      <c r="NZ117" s="184"/>
      <c r="OA117" s="184"/>
      <c r="OB117" s="184"/>
      <c r="OC117" s="184"/>
      <c r="OD117" s="184"/>
      <c r="OE117" s="184"/>
      <c r="OF117" s="184"/>
      <c r="OG117" s="184"/>
      <c r="OH117" s="184"/>
      <c r="OI117" s="184"/>
      <c r="OJ117" s="184"/>
      <c r="OK117" s="184"/>
      <c r="OL117" s="184"/>
      <c r="OM117" s="184"/>
      <c r="ON117" s="184"/>
      <c r="OO117" s="184"/>
      <c r="OP117" s="184"/>
      <c r="OQ117" s="184"/>
      <c r="OR117" s="184"/>
      <c r="OS117" s="184"/>
      <c r="OT117" s="184"/>
      <c r="OU117" s="184"/>
      <c r="OV117" s="184"/>
      <c r="OW117" s="184"/>
      <c r="OX117" s="184"/>
      <c r="OY117" s="184"/>
      <c r="OZ117" s="184"/>
      <c r="PA117" s="184"/>
      <c r="PB117" s="184"/>
      <c r="PC117" s="184"/>
      <c r="PD117" s="184"/>
      <c r="PE117" s="184"/>
      <c r="PF117" s="184"/>
      <c r="PG117" s="184"/>
      <c r="PH117" s="184"/>
      <c r="PI117" s="184"/>
      <c r="PJ117" s="184"/>
      <c r="PK117" s="184"/>
      <c r="PL117" s="184"/>
      <c r="PM117" s="184"/>
      <c r="PN117" s="184"/>
      <c r="PO117" s="184"/>
      <c r="PP117" s="184"/>
      <c r="PQ117" s="184"/>
      <c r="PR117" s="184"/>
      <c r="PS117" s="184"/>
      <c r="PT117" s="184"/>
      <c r="PU117" s="184"/>
      <c r="PV117" s="184"/>
      <c r="PW117" s="184"/>
      <c r="PX117" s="184"/>
      <c r="PY117" s="184"/>
      <c r="PZ117" s="184"/>
      <c r="QA117" s="184"/>
      <c r="QB117" s="184"/>
      <c r="QC117" s="184"/>
      <c r="QD117" s="184"/>
      <c r="QE117" s="184"/>
      <c r="QF117" s="184"/>
      <c r="QG117" s="184"/>
      <c r="QH117" s="184"/>
      <c r="QI117" s="184"/>
      <c r="QJ117" s="184"/>
      <c r="QK117" s="184"/>
      <c r="QL117" s="184"/>
      <c r="QM117" s="184"/>
      <c r="QN117" s="184"/>
      <c r="QO117" s="184"/>
      <c r="QP117" s="184"/>
      <c r="QQ117" s="184"/>
      <c r="QR117" s="184"/>
      <c r="QS117" s="184"/>
      <c r="QT117" s="184"/>
      <c r="QU117" s="184"/>
      <c r="QV117" s="184"/>
      <c r="QW117" s="184"/>
      <c r="QX117" s="184"/>
      <c r="QY117" s="184"/>
      <c r="QZ117" s="184"/>
      <c r="RA117" s="184"/>
      <c r="RB117" s="184"/>
      <c r="RC117" s="184"/>
      <c r="RD117" s="184"/>
      <c r="RE117" s="184"/>
      <c r="RF117" s="184"/>
      <c r="RG117" s="184"/>
      <c r="RH117" s="184"/>
      <c r="RI117" s="184"/>
      <c r="RJ117" s="184"/>
      <c r="RK117" s="184"/>
      <c r="RL117" s="184"/>
      <c r="RM117" s="184"/>
      <c r="RN117" s="184"/>
      <c r="RO117" s="184"/>
      <c r="RP117" s="184"/>
      <c r="RQ117" s="184"/>
      <c r="RR117" s="184"/>
      <c r="RS117" s="184"/>
      <c r="RT117" s="184"/>
      <c r="RU117" s="184"/>
      <c r="RV117" s="184"/>
      <c r="RW117" s="184"/>
      <c r="RX117" s="184"/>
      <c r="RY117" s="184"/>
      <c r="RZ117" s="184"/>
      <c r="SA117" s="184"/>
      <c r="SB117" s="184"/>
      <c r="SC117" s="184"/>
      <c r="SD117" s="184"/>
      <c r="SE117" s="184"/>
      <c r="SF117" s="184"/>
      <c r="SG117" s="184"/>
      <c r="SH117" s="184"/>
      <c r="SI117" s="184"/>
      <c r="SJ117" s="184"/>
      <c r="SK117" s="184"/>
      <c r="SL117" s="184"/>
      <c r="SM117" s="184"/>
      <c r="SN117" s="184"/>
      <c r="SO117" s="184"/>
      <c r="SP117" s="184"/>
      <c r="SQ117" s="184"/>
      <c r="SR117" s="184"/>
      <c r="SS117" s="184"/>
      <c r="ST117" s="184"/>
      <c r="SU117" s="184"/>
      <c r="SV117" s="184"/>
      <c r="SW117" s="184"/>
      <c r="SX117" s="184"/>
      <c r="SY117" s="184"/>
      <c r="SZ117" s="184"/>
      <c r="TA117" s="184"/>
      <c r="TB117" s="184"/>
      <c r="TC117" s="184"/>
      <c r="TD117" s="184"/>
      <c r="TE117" s="184"/>
      <c r="TF117" s="184"/>
      <c r="TG117" s="184"/>
      <c r="TH117" s="184"/>
      <c r="TI117" s="184"/>
      <c r="TJ117" s="184"/>
      <c r="TK117" s="184"/>
      <c r="TL117" s="184"/>
      <c r="TM117" s="184"/>
      <c r="TN117" s="184"/>
      <c r="TO117" s="184"/>
      <c r="TP117" s="184"/>
      <c r="TQ117" s="184"/>
      <c r="TR117" s="184"/>
      <c r="TS117" s="184"/>
      <c r="TT117" s="184"/>
      <c r="TU117" s="184"/>
      <c r="TV117" s="184"/>
      <c r="TW117" s="184"/>
      <c r="TX117" s="184"/>
      <c r="TY117" s="184"/>
      <c r="TZ117" s="184"/>
      <c r="UA117" s="184"/>
      <c r="UB117" s="184"/>
      <c r="UC117" s="184"/>
      <c r="UD117" s="184"/>
      <c r="UE117" s="184"/>
      <c r="UF117" s="184"/>
      <c r="UG117" s="184"/>
      <c r="UH117" s="184"/>
      <c r="UI117" s="184"/>
      <c r="UJ117" s="184"/>
      <c r="UK117" s="184"/>
      <c r="UL117" s="184"/>
      <c r="UM117" s="184"/>
      <c r="UN117" s="184"/>
      <c r="UO117" s="184"/>
      <c r="UP117" s="184"/>
      <c r="UQ117" s="184"/>
      <c r="UR117" s="184"/>
      <c r="US117" s="184"/>
      <c r="UT117" s="184"/>
      <c r="UU117" s="184"/>
      <c r="UV117" s="184"/>
      <c r="UW117" s="184"/>
      <c r="UX117" s="184"/>
      <c r="UY117" s="184"/>
      <c r="UZ117" s="184"/>
      <c r="VA117" s="184"/>
      <c r="VB117" s="184"/>
      <c r="VC117" s="184"/>
      <c r="VD117" s="184"/>
      <c r="VE117" s="184"/>
      <c r="VF117" s="184"/>
      <c r="VG117" s="184"/>
      <c r="VH117" s="184"/>
      <c r="VI117" s="184"/>
      <c r="VJ117" s="184"/>
      <c r="VK117" s="184"/>
      <c r="VL117" s="184"/>
      <c r="VM117" s="184"/>
      <c r="VN117" s="184"/>
      <c r="VO117" s="184"/>
      <c r="VP117" s="184"/>
      <c r="VQ117" s="184"/>
      <c r="VR117" s="184"/>
      <c r="VS117" s="184"/>
      <c r="VT117" s="184"/>
      <c r="VU117" s="184"/>
      <c r="VV117" s="184"/>
      <c r="VW117" s="184"/>
      <c r="VX117" s="184"/>
      <c r="VY117" s="184"/>
      <c r="VZ117" s="184"/>
      <c r="WA117" s="184"/>
      <c r="WB117" s="184"/>
      <c r="WC117" s="184"/>
      <c r="WD117" s="184"/>
      <c r="WE117" s="184"/>
      <c r="WF117" s="184"/>
      <c r="WG117" s="184"/>
      <c r="WH117" s="184"/>
      <c r="WI117" s="184"/>
      <c r="WJ117" s="184"/>
      <c r="WK117" s="184"/>
      <c r="WL117" s="184"/>
      <c r="WM117" s="184"/>
      <c r="WN117" s="184"/>
      <c r="WO117" s="184"/>
      <c r="WP117" s="184"/>
      <c r="WQ117" s="184"/>
      <c r="WR117" s="184"/>
      <c r="WS117" s="184"/>
      <c r="WT117" s="184"/>
      <c r="WU117" s="184"/>
      <c r="WV117" s="184"/>
      <c r="WW117" s="184"/>
      <c r="WX117" s="184"/>
      <c r="WY117" s="184"/>
      <c r="WZ117" s="184"/>
      <c r="XA117" s="184"/>
      <c r="XB117" s="184"/>
      <c r="XC117" s="184"/>
      <c r="XD117" s="184"/>
      <c r="XE117" s="184"/>
      <c r="XF117" s="184"/>
      <c r="XG117" s="184"/>
      <c r="XH117" s="184"/>
      <c r="XI117" s="184"/>
      <c r="XJ117" s="184"/>
      <c r="XK117" s="184"/>
      <c r="XL117" s="184"/>
      <c r="XM117" s="184"/>
      <c r="XN117" s="184"/>
      <c r="XO117" s="184"/>
      <c r="XP117" s="184"/>
      <c r="XQ117" s="184"/>
      <c r="XR117" s="184"/>
      <c r="XS117" s="184"/>
      <c r="XT117" s="184"/>
      <c r="XU117" s="184"/>
      <c r="XV117" s="184"/>
      <c r="XW117" s="184"/>
      <c r="XX117" s="184"/>
      <c r="XY117" s="184"/>
      <c r="XZ117" s="184"/>
      <c r="YA117" s="184"/>
      <c r="YB117" s="184"/>
      <c r="YC117" s="184"/>
      <c r="YD117" s="184"/>
      <c r="YE117" s="184"/>
      <c r="YF117" s="184"/>
      <c r="YG117" s="184"/>
      <c r="YH117" s="184"/>
      <c r="YI117" s="184"/>
      <c r="YJ117" s="184"/>
      <c r="YK117" s="184"/>
      <c r="YL117" s="184"/>
      <c r="YM117" s="184"/>
      <c r="YN117" s="184"/>
      <c r="YO117" s="184"/>
      <c r="YP117" s="184"/>
      <c r="YQ117" s="184"/>
      <c r="YR117" s="184"/>
      <c r="YS117" s="184"/>
      <c r="YT117" s="184"/>
      <c r="YU117" s="184"/>
      <c r="YV117" s="184"/>
      <c r="YW117" s="184"/>
      <c r="YX117" s="184"/>
      <c r="YY117" s="184"/>
      <c r="YZ117" s="184"/>
      <c r="ZA117" s="184"/>
      <c r="ZB117" s="184"/>
      <c r="ZC117" s="184"/>
      <c r="ZD117" s="184"/>
      <c r="ZE117" s="184"/>
      <c r="ZF117" s="184"/>
      <c r="ZG117" s="184"/>
      <c r="ZH117" s="184"/>
      <c r="ZI117" s="184"/>
      <c r="ZJ117" s="184"/>
      <c r="ZK117" s="184"/>
      <c r="ZL117" s="184"/>
      <c r="ZM117" s="184"/>
      <c r="ZN117" s="184"/>
      <c r="ZO117" s="184"/>
      <c r="ZP117" s="184"/>
      <c r="ZQ117" s="184"/>
      <c r="ZR117" s="184"/>
      <c r="ZS117" s="184"/>
      <c r="ZT117" s="184"/>
      <c r="ZU117" s="184"/>
      <c r="ZV117" s="184"/>
      <c r="ZW117" s="184"/>
      <c r="ZX117" s="184"/>
      <c r="ZY117" s="184"/>
      <c r="ZZ117" s="184"/>
      <c r="AAA117" s="184"/>
      <c r="AAB117" s="184"/>
      <c r="AAC117" s="184"/>
      <c r="AAD117" s="184"/>
      <c r="AAE117" s="184"/>
      <c r="AAF117" s="184"/>
      <c r="AAG117" s="184"/>
      <c r="AAH117" s="184"/>
      <c r="AAI117" s="184"/>
      <c r="AAJ117" s="184"/>
      <c r="AAK117" s="184"/>
      <c r="AAL117" s="184"/>
      <c r="AAM117" s="184"/>
      <c r="AAN117" s="184"/>
      <c r="AAO117" s="184"/>
      <c r="AAP117" s="184"/>
      <c r="AAQ117" s="184"/>
      <c r="AAR117" s="184"/>
      <c r="AAS117" s="184"/>
      <c r="AAT117" s="184"/>
      <c r="AAU117" s="184"/>
      <c r="AAV117" s="184"/>
      <c r="AAW117" s="184"/>
      <c r="AAX117" s="184"/>
      <c r="AAY117" s="184"/>
      <c r="AAZ117" s="184"/>
      <c r="ABA117" s="184"/>
      <c r="ABB117" s="184"/>
      <c r="ABC117" s="184"/>
      <c r="ABD117" s="184"/>
      <c r="ABE117" s="184"/>
      <c r="ABF117" s="184"/>
      <c r="ABG117" s="184"/>
      <c r="ABH117" s="184"/>
      <c r="ABI117" s="184"/>
      <c r="ABJ117" s="184"/>
      <c r="ABK117" s="184"/>
      <c r="ABL117" s="184"/>
      <c r="ABM117" s="184"/>
      <c r="ABN117" s="184"/>
      <c r="ABO117" s="184"/>
      <c r="ABP117" s="184"/>
      <c r="ABQ117" s="184"/>
      <c r="ABR117" s="184"/>
      <c r="ABS117" s="184"/>
      <c r="ABT117" s="184"/>
      <c r="ABU117" s="184"/>
      <c r="ABV117" s="184"/>
      <c r="ABW117" s="184"/>
      <c r="ABX117" s="184"/>
      <c r="ABY117" s="184"/>
      <c r="ABZ117" s="184"/>
      <c r="ACA117" s="184"/>
      <c r="ACB117" s="184"/>
      <c r="ACC117" s="184"/>
      <c r="ACD117" s="184"/>
      <c r="ACE117" s="184"/>
      <c r="ACF117" s="184"/>
      <c r="ACG117" s="184"/>
      <c r="ACH117" s="184"/>
      <c r="ACI117" s="184"/>
      <c r="ACJ117" s="184"/>
      <c r="ACK117" s="184"/>
      <c r="ACL117" s="184"/>
      <c r="ACM117" s="184"/>
      <c r="ACN117" s="184"/>
      <c r="ACO117" s="184"/>
      <c r="ACP117" s="184"/>
      <c r="ACQ117" s="184"/>
      <c r="ACR117" s="184"/>
      <c r="ACS117" s="184"/>
      <c r="ACT117" s="184"/>
      <c r="ACU117" s="184"/>
      <c r="ACV117" s="184"/>
      <c r="ACW117" s="184"/>
      <c r="ACX117" s="184"/>
      <c r="ACY117" s="184"/>
      <c r="ACZ117" s="184"/>
      <c r="ADA117" s="184"/>
      <c r="ADB117" s="184"/>
      <c r="ADC117" s="184"/>
      <c r="ADD117" s="184"/>
      <c r="ADE117" s="184"/>
      <c r="ADF117" s="184"/>
      <c r="ADG117" s="184"/>
      <c r="ADH117" s="184"/>
      <c r="ADI117" s="184"/>
      <c r="ADJ117" s="184"/>
      <c r="ADK117" s="184"/>
      <c r="ADL117" s="184"/>
      <c r="ADM117" s="184"/>
      <c r="ADN117" s="184"/>
      <c r="ADO117" s="184"/>
      <c r="ADP117" s="184"/>
      <c r="ADQ117" s="184"/>
      <c r="ADR117" s="184"/>
      <c r="ADS117" s="184"/>
      <c r="ADT117" s="184"/>
      <c r="ADU117" s="184"/>
      <c r="ADV117" s="184"/>
      <c r="ADW117" s="184"/>
      <c r="ADX117" s="184"/>
      <c r="ADY117" s="184"/>
      <c r="ADZ117" s="184"/>
      <c r="AEA117" s="184"/>
      <c r="AEB117" s="184"/>
      <c r="AEC117" s="184"/>
      <c r="AED117" s="184"/>
      <c r="AEE117" s="184"/>
      <c r="AEF117" s="184"/>
      <c r="AEG117" s="184"/>
      <c r="AEH117" s="184"/>
      <c r="AEI117" s="184"/>
      <c r="AEJ117" s="184"/>
      <c r="AEK117" s="184"/>
      <c r="AEL117" s="184"/>
      <c r="AEM117" s="184"/>
      <c r="AEN117" s="184"/>
      <c r="AEO117" s="184"/>
      <c r="AEP117" s="184"/>
      <c r="AEQ117" s="184"/>
      <c r="AER117" s="184"/>
      <c r="AES117" s="184"/>
      <c r="AET117" s="184"/>
      <c r="AEU117" s="184"/>
      <c r="AEV117" s="184"/>
      <c r="AEW117" s="184"/>
      <c r="AEX117" s="184"/>
      <c r="AEY117" s="184"/>
      <c r="AEZ117" s="184"/>
      <c r="AFA117" s="184"/>
      <c r="AFB117" s="184"/>
      <c r="AFC117" s="184"/>
      <c r="AFD117" s="184"/>
      <c r="AFE117" s="184"/>
      <c r="AFF117" s="184"/>
      <c r="AFG117" s="184"/>
      <c r="AFH117" s="184"/>
      <c r="AFI117" s="184"/>
      <c r="AFJ117" s="184"/>
      <c r="AFK117" s="184"/>
      <c r="AFL117" s="184"/>
      <c r="AFM117" s="184"/>
      <c r="AFN117" s="184"/>
      <c r="AFO117" s="184"/>
      <c r="AFP117" s="184"/>
      <c r="AFQ117" s="184"/>
      <c r="AFR117" s="184"/>
      <c r="AFS117" s="184"/>
      <c r="AFT117" s="184"/>
      <c r="AFU117" s="184"/>
      <c r="AFV117" s="184"/>
      <c r="AFW117" s="184"/>
      <c r="AFX117" s="184"/>
      <c r="AFY117" s="184"/>
    </row>
    <row r="118" spans="2:857" ht="13.35" customHeight="1" x14ac:dyDescent="0.25">
      <c r="B118" s="263" t="s">
        <v>9584</v>
      </c>
      <c r="C118" s="278">
        <v>172674.57</v>
      </c>
      <c r="D118" s="264" t="s">
        <v>9585</v>
      </c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84"/>
      <c r="BM118" s="184"/>
      <c r="BN118" s="184"/>
      <c r="BO118" s="184"/>
      <c r="BP118" s="184"/>
      <c r="BQ118" s="184"/>
      <c r="BR118" s="184"/>
      <c r="BS118" s="184"/>
      <c r="BT118" s="184"/>
      <c r="BU118" s="184"/>
      <c r="BV118" s="184"/>
      <c r="BW118" s="184"/>
      <c r="BX118" s="184"/>
      <c r="BY118" s="184"/>
      <c r="BZ118" s="184"/>
      <c r="CA118" s="184"/>
      <c r="CB118" s="184"/>
      <c r="CC118" s="184"/>
      <c r="CD118" s="184"/>
      <c r="CE118" s="184"/>
      <c r="CF118" s="184"/>
      <c r="CG118" s="184"/>
      <c r="CH118" s="184"/>
      <c r="CI118" s="184"/>
      <c r="CJ118" s="184"/>
      <c r="CK118" s="184"/>
      <c r="CL118" s="184"/>
      <c r="CM118" s="184"/>
      <c r="CN118" s="184"/>
      <c r="CO118" s="184"/>
      <c r="CP118" s="184"/>
      <c r="CQ118" s="184"/>
      <c r="CR118" s="184"/>
      <c r="CS118" s="184"/>
      <c r="CT118" s="184"/>
      <c r="CU118" s="184"/>
      <c r="CV118" s="184"/>
      <c r="CW118" s="184"/>
      <c r="CX118" s="184"/>
      <c r="CY118" s="184"/>
      <c r="CZ118" s="184"/>
      <c r="DA118" s="184"/>
      <c r="DB118" s="184"/>
      <c r="DC118" s="184"/>
      <c r="DD118" s="184"/>
      <c r="DE118" s="184"/>
      <c r="DF118" s="184"/>
      <c r="DG118" s="184"/>
      <c r="DH118" s="184"/>
      <c r="DI118" s="184"/>
      <c r="DJ118" s="184"/>
      <c r="DK118" s="184"/>
      <c r="DL118" s="184"/>
      <c r="DM118" s="184"/>
      <c r="DN118" s="184"/>
      <c r="DO118" s="184"/>
      <c r="DP118" s="184"/>
      <c r="DQ118" s="184"/>
      <c r="DR118" s="184"/>
      <c r="DS118" s="184"/>
      <c r="DT118" s="184"/>
      <c r="DU118" s="184"/>
      <c r="DV118" s="184"/>
      <c r="DW118" s="184"/>
      <c r="DX118" s="184"/>
      <c r="DY118" s="184"/>
      <c r="DZ118" s="184"/>
      <c r="EA118" s="184"/>
      <c r="EB118" s="184"/>
      <c r="EC118" s="184"/>
      <c r="ED118" s="184"/>
      <c r="EE118" s="184"/>
      <c r="EF118" s="184"/>
      <c r="EG118" s="184"/>
      <c r="EH118" s="184"/>
      <c r="EI118" s="184"/>
      <c r="EJ118" s="184"/>
      <c r="EK118" s="184"/>
      <c r="EL118" s="184"/>
      <c r="EM118" s="184"/>
      <c r="EN118" s="184"/>
      <c r="EO118" s="184"/>
      <c r="EP118" s="184"/>
      <c r="EQ118" s="184"/>
      <c r="ER118" s="184"/>
      <c r="ES118" s="184"/>
      <c r="ET118" s="184"/>
      <c r="EU118" s="184"/>
      <c r="EV118" s="184"/>
      <c r="EW118" s="184"/>
      <c r="EX118" s="184"/>
      <c r="EY118" s="184"/>
      <c r="EZ118" s="184"/>
      <c r="FA118" s="184"/>
      <c r="FB118" s="184"/>
      <c r="FC118" s="184"/>
      <c r="FD118" s="184"/>
      <c r="FE118" s="184"/>
      <c r="FF118" s="184"/>
      <c r="FG118" s="184"/>
      <c r="FH118" s="184"/>
      <c r="FI118" s="184"/>
      <c r="FJ118" s="184"/>
      <c r="FK118" s="184"/>
      <c r="FL118" s="184"/>
      <c r="FM118" s="184"/>
      <c r="FN118" s="184"/>
      <c r="FO118" s="184"/>
      <c r="FP118" s="184"/>
      <c r="FQ118" s="184"/>
      <c r="FR118" s="184"/>
      <c r="FS118" s="184"/>
      <c r="FT118" s="184"/>
      <c r="FU118" s="184"/>
      <c r="FV118" s="184"/>
      <c r="FW118" s="184"/>
      <c r="FX118" s="184"/>
      <c r="FY118" s="184"/>
      <c r="FZ118" s="184"/>
      <c r="GA118" s="184"/>
      <c r="GB118" s="184"/>
      <c r="GC118" s="184"/>
      <c r="GD118" s="184"/>
      <c r="GE118" s="184"/>
      <c r="GF118" s="184"/>
      <c r="GG118" s="184"/>
      <c r="GH118" s="184"/>
      <c r="GI118" s="184"/>
      <c r="GJ118" s="184"/>
      <c r="GK118" s="184"/>
      <c r="GL118" s="184"/>
      <c r="GM118" s="184"/>
      <c r="GN118" s="184"/>
      <c r="GO118" s="184"/>
      <c r="GP118" s="184"/>
      <c r="GQ118" s="184"/>
      <c r="GR118" s="184"/>
      <c r="GS118" s="184"/>
      <c r="GT118" s="184"/>
      <c r="GU118" s="184"/>
      <c r="GV118" s="184"/>
      <c r="GW118" s="184"/>
      <c r="GX118" s="184"/>
      <c r="GY118" s="184"/>
      <c r="GZ118" s="184"/>
      <c r="HA118" s="184"/>
      <c r="HB118" s="184"/>
      <c r="HC118" s="184"/>
      <c r="HD118" s="184"/>
      <c r="HE118" s="184"/>
      <c r="HF118" s="184"/>
      <c r="HG118" s="184"/>
      <c r="HH118" s="184"/>
      <c r="HI118" s="184"/>
      <c r="HJ118" s="184"/>
      <c r="HK118" s="184"/>
      <c r="HL118" s="184"/>
      <c r="HM118" s="184"/>
      <c r="HN118" s="184"/>
      <c r="HO118" s="184"/>
      <c r="HP118" s="184"/>
      <c r="HQ118" s="184"/>
      <c r="HR118" s="184"/>
      <c r="HS118" s="184"/>
      <c r="HT118" s="184"/>
      <c r="HU118" s="184"/>
      <c r="HV118" s="184"/>
      <c r="HW118" s="184"/>
      <c r="HX118" s="184"/>
      <c r="HY118" s="184"/>
      <c r="HZ118" s="184"/>
      <c r="IA118" s="184"/>
      <c r="IB118" s="184"/>
      <c r="IC118" s="184"/>
      <c r="ID118" s="184"/>
      <c r="IE118" s="184"/>
      <c r="IF118" s="184"/>
      <c r="IG118" s="184"/>
      <c r="IH118" s="184"/>
      <c r="II118" s="184"/>
      <c r="IJ118" s="184"/>
      <c r="IK118" s="184"/>
      <c r="IL118" s="184"/>
      <c r="IM118" s="184"/>
      <c r="IN118" s="184"/>
      <c r="IO118" s="184"/>
      <c r="IP118" s="184"/>
      <c r="IQ118" s="184"/>
      <c r="IR118" s="184"/>
      <c r="IS118" s="184"/>
      <c r="IT118" s="184"/>
      <c r="IU118" s="184"/>
      <c r="IV118" s="184"/>
      <c r="IW118" s="184"/>
      <c r="IX118" s="184"/>
      <c r="IY118" s="184"/>
      <c r="IZ118" s="184"/>
      <c r="JA118" s="184"/>
      <c r="JB118" s="184"/>
      <c r="JC118" s="184"/>
      <c r="JD118" s="184"/>
      <c r="JE118" s="184"/>
      <c r="JF118" s="184"/>
      <c r="JG118" s="184"/>
      <c r="JH118" s="184"/>
      <c r="JI118" s="184"/>
      <c r="JJ118" s="184"/>
      <c r="JK118" s="184"/>
      <c r="JL118" s="184"/>
      <c r="JM118" s="184"/>
      <c r="JN118" s="184"/>
      <c r="JO118" s="184"/>
      <c r="JP118" s="184"/>
      <c r="JQ118" s="184"/>
      <c r="JR118" s="184"/>
      <c r="JS118" s="184"/>
      <c r="JT118" s="184"/>
      <c r="JU118" s="184"/>
      <c r="JV118" s="184"/>
      <c r="JW118" s="184"/>
      <c r="JX118" s="184"/>
      <c r="JY118" s="184"/>
      <c r="JZ118" s="184"/>
      <c r="KA118" s="184"/>
      <c r="KB118" s="184"/>
      <c r="KC118" s="184"/>
      <c r="KD118" s="184"/>
      <c r="KE118" s="184"/>
      <c r="KF118" s="184"/>
      <c r="KG118" s="184"/>
      <c r="KH118" s="184"/>
      <c r="KI118" s="184"/>
      <c r="KJ118" s="184"/>
      <c r="KK118" s="184"/>
      <c r="KL118" s="184"/>
      <c r="KM118" s="184"/>
      <c r="KN118" s="184"/>
      <c r="KO118" s="184"/>
      <c r="KP118" s="184"/>
      <c r="KQ118" s="184"/>
      <c r="KR118" s="184"/>
      <c r="KS118" s="184"/>
      <c r="KT118" s="184"/>
      <c r="KU118" s="184"/>
      <c r="KV118" s="184"/>
      <c r="KW118" s="184"/>
      <c r="KX118" s="184"/>
      <c r="KY118" s="184"/>
      <c r="KZ118" s="184"/>
      <c r="LA118" s="184"/>
      <c r="LB118" s="184"/>
      <c r="LC118" s="184"/>
      <c r="LD118" s="184"/>
      <c r="LE118" s="184"/>
      <c r="LF118" s="184"/>
      <c r="LG118" s="184"/>
      <c r="LH118" s="184"/>
      <c r="LI118" s="184"/>
      <c r="LJ118" s="184"/>
      <c r="LK118" s="184"/>
      <c r="LL118" s="184"/>
      <c r="LM118" s="184"/>
      <c r="LN118" s="184"/>
      <c r="LO118" s="184"/>
      <c r="LP118" s="184"/>
      <c r="LQ118" s="184"/>
      <c r="LR118" s="184"/>
      <c r="LS118" s="184"/>
      <c r="LT118" s="184"/>
      <c r="LU118" s="184"/>
      <c r="LV118" s="184"/>
      <c r="LW118" s="184"/>
      <c r="LX118" s="184"/>
      <c r="LY118" s="184"/>
      <c r="LZ118" s="184"/>
      <c r="MA118" s="184"/>
      <c r="MB118" s="184"/>
      <c r="MC118" s="184"/>
      <c r="MD118" s="184"/>
      <c r="ME118" s="184"/>
      <c r="MF118" s="184"/>
      <c r="MG118" s="184"/>
      <c r="MH118" s="184"/>
      <c r="MI118" s="184"/>
      <c r="MJ118" s="184"/>
      <c r="MK118" s="184"/>
      <c r="ML118" s="184"/>
      <c r="MM118" s="184"/>
      <c r="MN118" s="184"/>
      <c r="MO118" s="184"/>
      <c r="MP118" s="184"/>
      <c r="MQ118" s="184"/>
      <c r="MR118" s="184"/>
      <c r="MS118" s="184"/>
      <c r="MT118" s="184"/>
      <c r="MU118" s="184"/>
      <c r="MV118" s="184"/>
      <c r="MW118" s="184"/>
      <c r="MX118" s="184"/>
      <c r="MY118" s="184"/>
      <c r="MZ118" s="184"/>
      <c r="NA118" s="184"/>
      <c r="NB118" s="184"/>
      <c r="NC118" s="184"/>
      <c r="ND118" s="184"/>
      <c r="NE118" s="184"/>
      <c r="NF118" s="184"/>
      <c r="NG118" s="184"/>
      <c r="NH118" s="184"/>
      <c r="NI118" s="184"/>
      <c r="NJ118" s="184"/>
      <c r="NK118" s="184"/>
      <c r="NL118" s="184"/>
      <c r="NM118" s="184"/>
      <c r="NN118" s="184"/>
      <c r="NO118" s="184"/>
      <c r="NP118" s="184"/>
      <c r="NQ118" s="184"/>
      <c r="NR118" s="184"/>
      <c r="NS118" s="184"/>
      <c r="NT118" s="184"/>
      <c r="NU118" s="184"/>
      <c r="NV118" s="184"/>
      <c r="NW118" s="184"/>
      <c r="NX118" s="184"/>
      <c r="NY118" s="184"/>
      <c r="NZ118" s="184"/>
      <c r="OA118" s="184"/>
      <c r="OB118" s="184"/>
      <c r="OC118" s="184"/>
      <c r="OD118" s="184"/>
      <c r="OE118" s="184"/>
      <c r="OF118" s="184"/>
      <c r="OG118" s="184"/>
      <c r="OH118" s="184"/>
      <c r="OI118" s="184"/>
      <c r="OJ118" s="184"/>
      <c r="OK118" s="184"/>
      <c r="OL118" s="184"/>
      <c r="OM118" s="184"/>
      <c r="ON118" s="184"/>
      <c r="OO118" s="184"/>
      <c r="OP118" s="184"/>
      <c r="OQ118" s="184"/>
      <c r="OR118" s="184"/>
      <c r="OS118" s="184"/>
      <c r="OT118" s="184"/>
      <c r="OU118" s="184"/>
      <c r="OV118" s="184"/>
      <c r="OW118" s="184"/>
      <c r="OX118" s="184"/>
      <c r="OY118" s="184"/>
      <c r="OZ118" s="184"/>
      <c r="PA118" s="184"/>
      <c r="PB118" s="184"/>
      <c r="PC118" s="184"/>
      <c r="PD118" s="184"/>
      <c r="PE118" s="184"/>
      <c r="PF118" s="184"/>
      <c r="PG118" s="184"/>
      <c r="PH118" s="184"/>
      <c r="PI118" s="184"/>
      <c r="PJ118" s="184"/>
      <c r="PK118" s="184"/>
      <c r="PL118" s="184"/>
      <c r="PM118" s="184"/>
      <c r="PN118" s="184"/>
      <c r="PO118" s="184"/>
      <c r="PP118" s="184"/>
      <c r="PQ118" s="184"/>
      <c r="PR118" s="184"/>
      <c r="PS118" s="184"/>
      <c r="PT118" s="184"/>
      <c r="PU118" s="184"/>
      <c r="PV118" s="184"/>
      <c r="PW118" s="184"/>
      <c r="PX118" s="184"/>
      <c r="PY118" s="184"/>
      <c r="PZ118" s="184"/>
      <c r="QA118" s="184"/>
      <c r="QB118" s="184"/>
      <c r="QC118" s="184"/>
      <c r="QD118" s="184"/>
      <c r="QE118" s="184"/>
      <c r="QF118" s="184"/>
      <c r="QG118" s="184"/>
      <c r="QH118" s="184"/>
      <c r="QI118" s="184"/>
      <c r="QJ118" s="184"/>
      <c r="QK118" s="184"/>
      <c r="QL118" s="184"/>
      <c r="QM118" s="184"/>
      <c r="QN118" s="184"/>
      <c r="QO118" s="184"/>
      <c r="QP118" s="184"/>
      <c r="QQ118" s="184"/>
      <c r="QR118" s="184"/>
      <c r="QS118" s="184"/>
      <c r="QT118" s="184"/>
      <c r="QU118" s="184"/>
      <c r="QV118" s="184"/>
      <c r="QW118" s="184"/>
      <c r="QX118" s="184"/>
      <c r="QY118" s="184"/>
      <c r="QZ118" s="184"/>
      <c r="RA118" s="184"/>
      <c r="RB118" s="184"/>
      <c r="RC118" s="184"/>
      <c r="RD118" s="184"/>
      <c r="RE118" s="184"/>
      <c r="RF118" s="184"/>
      <c r="RG118" s="184"/>
      <c r="RH118" s="184"/>
      <c r="RI118" s="184"/>
      <c r="RJ118" s="184"/>
      <c r="RK118" s="184"/>
      <c r="RL118" s="184"/>
      <c r="RM118" s="184"/>
      <c r="RN118" s="184"/>
      <c r="RO118" s="184"/>
      <c r="RP118" s="184"/>
      <c r="RQ118" s="184"/>
      <c r="RR118" s="184"/>
      <c r="RS118" s="184"/>
      <c r="RT118" s="184"/>
      <c r="RU118" s="184"/>
      <c r="RV118" s="184"/>
      <c r="RW118" s="184"/>
      <c r="RX118" s="184"/>
      <c r="RY118" s="184"/>
      <c r="RZ118" s="184"/>
      <c r="SA118" s="184"/>
      <c r="SB118" s="184"/>
      <c r="SC118" s="184"/>
      <c r="SD118" s="184"/>
      <c r="SE118" s="184"/>
      <c r="SF118" s="184"/>
      <c r="SG118" s="184"/>
      <c r="SH118" s="184"/>
      <c r="SI118" s="184"/>
      <c r="SJ118" s="184"/>
      <c r="SK118" s="184"/>
      <c r="SL118" s="184"/>
      <c r="SM118" s="184"/>
      <c r="SN118" s="184"/>
      <c r="SO118" s="184"/>
      <c r="SP118" s="184"/>
      <c r="SQ118" s="184"/>
      <c r="SR118" s="184"/>
      <c r="SS118" s="184"/>
      <c r="ST118" s="184"/>
      <c r="SU118" s="184"/>
      <c r="SV118" s="184"/>
      <c r="SW118" s="184"/>
      <c r="SX118" s="184"/>
      <c r="SY118" s="184"/>
      <c r="SZ118" s="184"/>
      <c r="TA118" s="184"/>
      <c r="TB118" s="184"/>
      <c r="TC118" s="184"/>
      <c r="TD118" s="184"/>
      <c r="TE118" s="184"/>
      <c r="TF118" s="184"/>
      <c r="TG118" s="184"/>
      <c r="TH118" s="184"/>
      <c r="TI118" s="184"/>
      <c r="TJ118" s="184"/>
      <c r="TK118" s="184"/>
      <c r="TL118" s="184"/>
      <c r="TM118" s="184"/>
      <c r="TN118" s="184"/>
      <c r="TO118" s="184"/>
      <c r="TP118" s="184"/>
      <c r="TQ118" s="184"/>
      <c r="TR118" s="184"/>
      <c r="TS118" s="184"/>
      <c r="TT118" s="184"/>
      <c r="TU118" s="184"/>
      <c r="TV118" s="184"/>
      <c r="TW118" s="184"/>
      <c r="TX118" s="184"/>
      <c r="TY118" s="184"/>
      <c r="TZ118" s="184"/>
      <c r="UA118" s="184"/>
      <c r="UB118" s="184"/>
      <c r="UC118" s="184"/>
      <c r="UD118" s="184"/>
      <c r="UE118" s="184"/>
      <c r="UF118" s="184"/>
      <c r="UG118" s="184"/>
      <c r="UH118" s="184"/>
      <c r="UI118" s="184"/>
      <c r="UJ118" s="184"/>
      <c r="UK118" s="184"/>
      <c r="UL118" s="184"/>
      <c r="UM118" s="184"/>
      <c r="UN118" s="184"/>
      <c r="UO118" s="184"/>
      <c r="UP118" s="184"/>
      <c r="UQ118" s="184"/>
      <c r="UR118" s="184"/>
      <c r="US118" s="184"/>
      <c r="UT118" s="184"/>
      <c r="UU118" s="184"/>
      <c r="UV118" s="184"/>
      <c r="UW118" s="184"/>
      <c r="UX118" s="184"/>
      <c r="UY118" s="184"/>
      <c r="UZ118" s="184"/>
      <c r="VA118" s="184"/>
      <c r="VB118" s="184"/>
      <c r="VC118" s="184"/>
      <c r="VD118" s="184"/>
      <c r="VE118" s="184"/>
      <c r="VF118" s="184"/>
      <c r="VG118" s="184"/>
      <c r="VH118" s="184"/>
      <c r="VI118" s="184"/>
      <c r="VJ118" s="184"/>
      <c r="VK118" s="184"/>
      <c r="VL118" s="184"/>
      <c r="VM118" s="184"/>
      <c r="VN118" s="184"/>
      <c r="VO118" s="184"/>
      <c r="VP118" s="184"/>
      <c r="VQ118" s="184"/>
      <c r="VR118" s="184"/>
      <c r="VS118" s="184"/>
      <c r="VT118" s="184"/>
      <c r="VU118" s="184"/>
      <c r="VV118" s="184"/>
      <c r="VW118" s="184"/>
      <c r="VX118" s="184"/>
      <c r="VY118" s="184"/>
      <c r="VZ118" s="184"/>
      <c r="WA118" s="184"/>
      <c r="WB118" s="184"/>
      <c r="WC118" s="184"/>
      <c r="WD118" s="184"/>
      <c r="WE118" s="184"/>
      <c r="WF118" s="184"/>
      <c r="WG118" s="184"/>
      <c r="WH118" s="184"/>
      <c r="WI118" s="184"/>
      <c r="WJ118" s="184"/>
      <c r="WK118" s="184"/>
      <c r="WL118" s="184"/>
      <c r="WM118" s="184"/>
      <c r="WN118" s="184"/>
      <c r="WO118" s="184"/>
      <c r="WP118" s="184"/>
      <c r="WQ118" s="184"/>
      <c r="WR118" s="184"/>
      <c r="WS118" s="184"/>
      <c r="WT118" s="184"/>
      <c r="WU118" s="184"/>
      <c r="WV118" s="184"/>
      <c r="WW118" s="184"/>
      <c r="WX118" s="184"/>
      <c r="WY118" s="184"/>
      <c r="WZ118" s="184"/>
      <c r="XA118" s="184"/>
      <c r="XB118" s="184"/>
      <c r="XC118" s="184"/>
      <c r="XD118" s="184"/>
      <c r="XE118" s="184"/>
      <c r="XF118" s="184"/>
      <c r="XG118" s="184"/>
      <c r="XH118" s="184"/>
      <c r="XI118" s="184"/>
      <c r="XJ118" s="184"/>
      <c r="XK118" s="184"/>
      <c r="XL118" s="184"/>
      <c r="XM118" s="184"/>
      <c r="XN118" s="184"/>
      <c r="XO118" s="184"/>
      <c r="XP118" s="184"/>
      <c r="XQ118" s="184"/>
      <c r="XR118" s="184"/>
      <c r="XS118" s="184"/>
      <c r="XT118" s="184"/>
      <c r="XU118" s="184"/>
      <c r="XV118" s="184"/>
      <c r="XW118" s="184"/>
      <c r="XX118" s="184"/>
      <c r="XY118" s="184"/>
      <c r="XZ118" s="184"/>
      <c r="YA118" s="184"/>
      <c r="YB118" s="184"/>
      <c r="YC118" s="184"/>
      <c r="YD118" s="184"/>
      <c r="YE118" s="184"/>
      <c r="YF118" s="184"/>
      <c r="YG118" s="184"/>
      <c r="YH118" s="184"/>
      <c r="YI118" s="184"/>
      <c r="YJ118" s="184"/>
      <c r="YK118" s="184"/>
      <c r="YL118" s="184"/>
      <c r="YM118" s="184"/>
      <c r="YN118" s="184"/>
      <c r="YO118" s="184"/>
      <c r="YP118" s="184"/>
      <c r="YQ118" s="184"/>
      <c r="YR118" s="184"/>
      <c r="YS118" s="184"/>
      <c r="YT118" s="184"/>
      <c r="YU118" s="184"/>
      <c r="YV118" s="184"/>
      <c r="YW118" s="184"/>
      <c r="YX118" s="184"/>
      <c r="YY118" s="184"/>
      <c r="YZ118" s="184"/>
      <c r="ZA118" s="184"/>
      <c r="ZB118" s="184"/>
      <c r="ZC118" s="184"/>
      <c r="ZD118" s="184"/>
      <c r="ZE118" s="184"/>
      <c r="ZF118" s="184"/>
      <c r="ZG118" s="184"/>
      <c r="ZH118" s="184"/>
      <c r="ZI118" s="184"/>
      <c r="ZJ118" s="184"/>
      <c r="ZK118" s="184"/>
      <c r="ZL118" s="184"/>
      <c r="ZM118" s="184"/>
      <c r="ZN118" s="184"/>
      <c r="ZO118" s="184"/>
      <c r="ZP118" s="184"/>
      <c r="ZQ118" s="184"/>
      <c r="ZR118" s="184"/>
      <c r="ZS118" s="184"/>
      <c r="ZT118" s="184"/>
      <c r="ZU118" s="184"/>
      <c r="ZV118" s="184"/>
      <c r="ZW118" s="184"/>
      <c r="ZX118" s="184"/>
      <c r="ZY118" s="184"/>
      <c r="ZZ118" s="184"/>
      <c r="AAA118" s="184"/>
      <c r="AAB118" s="184"/>
      <c r="AAC118" s="184"/>
      <c r="AAD118" s="184"/>
      <c r="AAE118" s="184"/>
      <c r="AAF118" s="184"/>
      <c r="AAG118" s="184"/>
      <c r="AAH118" s="184"/>
      <c r="AAI118" s="184"/>
      <c r="AAJ118" s="184"/>
      <c r="AAK118" s="184"/>
      <c r="AAL118" s="184"/>
      <c r="AAM118" s="184"/>
      <c r="AAN118" s="184"/>
      <c r="AAO118" s="184"/>
      <c r="AAP118" s="184"/>
      <c r="AAQ118" s="184"/>
      <c r="AAR118" s="184"/>
      <c r="AAS118" s="184"/>
      <c r="AAT118" s="184"/>
      <c r="AAU118" s="184"/>
      <c r="AAV118" s="184"/>
      <c r="AAW118" s="184"/>
      <c r="AAX118" s="184"/>
      <c r="AAY118" s="184"/>
      <c r="AAZ118" s="184"/>
      <c r="ABA118" s="184"/>
      <c r="ABB118" s="184"/>
      <c r="ABC118" s="184"/>
      <c r="ABD118" s="184"/>
      <c r="ABE118" s="184"/>
      <c r="ABF118" s="184"/>
      <c r="ABG118" s="184"/>
      <c r="ABH118" s="184"/>
      <c r="ABI118" s="184"/>
      <c r="ABJ118" s="184"/>
      <c r="ABK118" s="184"/>
      <c r="ABL118" s="184"/>
      <c r="ABM118" s="184"/>
      <c r="ABN118" s="184"/>
      <c r="ABO118" s="184"/>
      <c r="ABP118" s="184"/>
      <c r="ABQ118" s="184"/>
      <c r="ABR118" s="184"/>
      <c r="ABS118" s="184"/>
      <c r="ABT118" s="184"/>
      <c r="ABU118" s="184"/>
      <c r="ABV118" s="184"/>
      <c r="ABW118" s="184"/>
      <c r="ABX118" s="184"/>
      <c r="ABY118" s="184"/>
      <c r="ABZ118" s="184"/>
      <c r="ACA118" s="184"/>
      <c r="ACB118" s="184"/>
      <c r="ACC118" s="184"/>
      <c r="ACD118" s="184"/>
      <c r="ACE118" s="184"/>
      <c r="ACF118" s="184"/>
      <c r="ACG118" s="184"/>
      <c r="ACH118" s="184"/>
      <c r="ACI118" s="184"/>
      <c r="ACJ118" s="184"/>
      <c r="ACK118" s="184"/>
      <c r="ACL118" s="184"/>
      <c r="ACM118" s="184"/>
      <c r="ACN118" s="184"/>
      <c r="ACO118" s="184"/>
      <c r="ACP118" s="184"/>
      <c r="ACQ118" s="184"/>
      <c r="ACR118" s="184"/>
      <c r="ACS118" s="184"/>
      <c r="ACT118" s="184"/>
      <c r="ACU118" s="184"/>
      <c r="ACV118" s="184"/>
      <c r="ACW118" s="184"/>
      <c r="ACX118" s="184"/>
      <c r="ACY118" s="184"/>
      <c r="ACZ118" s="184"/>
      <c r="ADA118" s="184"/>
      <c r="ADB118" s="184"/>
      <c r="ADC118" s="184"/>
      <c r="ADD118" s="184"/>
      <c r="ADE118" s="184"/>
      <c r="ADF118" s="184"/>
      <c r="ADG118" s="184"/>
      <c r="ADH118" s="184"/>
      <c r="ADI118" s="184"/>
      <c r="ADJ118" s="184"/>
      <c r="ADK118" s="184"/>
      <c r="ADL118" s="184"/>
      <c r="ADM118" s="184"/>
      <c r="ADN118" s="184"/>
      <c r="ADO118" s="184"/>
      <c r="ADP118" s="184"/>
      <c r="ADQ118" s="184"/>
      <c r="ADR118" s="184"/>
      <c r="ADS118" s="184"/>
      <c r="ADT118" s="184"/>
      <c r="ADU118" s="184"/>
      <c r="ADV118" s="184"/>
      <c r="ADW118" s="184"/>
      <c r="ADX118" s="184"/>
      <c r="ADY118" s="184"/>
      <c r="ADZ118" s="184"/>
      <c r="AEA118" s="184"/>
      <c r="AEB118" s="184"/>
      <c r="AEC118" s="184"/>
      <c r="AED118" s="184"/>
      <c r="AEE118" s="184"/>
      <c r="AEF118" s="184"/>
      <c r="AEG118" s="184"/>
      <c r="AEH118" s="184"/>
      <c r="AEI118" s="184"/>
      <c r="AEJ118" s="184"/>
      <c r="AEK118" s="184"/>
      <c r="AEL118" s="184"/>
      <c r="AEM118" s="184"/>
      <c r="AEN118" s="184"/>
      <c r="AEO118" s="184"/>
      <c r="AEP118" s="184"/>
      <c r="AEQ118" s="184"/>
      <c r="AER118" s="184"/>
      <c r="AES118" s="184"/>
      <c r="AET118" s="184"/>
      <c r="AEU118" s="184"/>
      <c r="AEV118" s="184"/>
      <c r="AEW118" s="184"/>
      <c r="AEX118" s="184"/>
      <c r="AEY118" s="184"/>
      <c r="AEZ118" s="184"/>
      <c r="AFA118" s="184"/>
      <c r="AFB118" s="184"/>
      <c r="AFC118" s="184"/>
      <c r="AFD118" s="184"/>
      <c r="AFE118" s="184"/>
      <c r="AFF118" s="184"/>
      <c r="AFG118" s="184"/>
      <c r="AFH118" s="184"/>
      <c r="AFI118" s="184"/>
      <c r="AFJ118" s="184"/>
      <c r="AFK118" s="184"/>
      <c r="AFL118" s="184"/>
      <c r="AFM118" s="184"/>
      <c r="AFN118" s="184"/>
      <c r="AFO118" s="184"/>
      <c r="AFP118" s="184"/>
      <c r="AFQ118" s="184"/>
      <c r="AFR118" s="184"/>
      <c r="AFS118" s="184"/>
      <c r="AFT118" s="184"/>
      <c r="AFU118" s="184"/>
      <c r="AFV118" s="184"/>
      <c r="AFW118" s="184"/>
      <c r="AFX118" s="184"/>
      <c r="AFY118" s="184"/>
    </row>
    <row r="119" spans="2:857" ht="13.35" customHeight="1" x14ac:dyDescent="0.25">
      <c r="B119" s="263" t="s">
        <v>9586</v>
      </c>
      <c r="C119" s="278">
        <v>12500</v>
      </c>
      <c r="D119" s="264" t="s">
        <v>9587</v>
      </c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4"/>
      <c r="AM119" s="184"/>
      <c r="AN119" s="184"/>
      <c r="AO119" s="184"/>
      <c r="AP119" s="184"/>
      <c r="AQ119" s="184"/>
      <c r="AR119" s="184"/>
      <c r="AS119" s="184"/>
      <c r="AT119" s="184"/>
      <c r="AU119" s="184"/>
      <c r="AV119" s="184"/>
      <c r="AW119" s="184"/>
      <c r="AX119" s="184"/>
      <c r="AY119" s="184"/>
      <c r="AZ119" s="184"/>
      <c r="BA119" s="184"/>
      <c r="BB119" s="184"/>
      <c r="BC119" s="184"/>
      <c r="BD119" s="184"/>
      <c r="BE119" s="184"/>
      <c r="BF119" s="184"/>
      <c r="BG119" s="184"/>
      <c r="BH119" s="184"/>
      <c r="BI119" s="184"/>
      <c r="BJ119" s="184"/>
      <c r="BK119" s="184"/>
      <c r="BL119" s="184"/>
      <c r="BM119" s="184"/>
      <c r="BN119" s="184"/>
      <c r="BO119" s="184"/>
      <c r="BP119" s="184"/>
      <c r="BQ119" s="184"/>
      <c r="BR119" s="184"/>
      <c r="BS119" s="184"/>
      <c r="BT119" s="184"/>
      <c r="BU119" s="184"/>
      <c r="BV119" s="184"/>
      <c r="BW119" s="184"/>
      <c r="BX119" s="184"/>
      <c r="BY119" s="184"/>
      <c r="BZ119" s="184"/>
      <c r="CA119" s="184"/>
      <c r="CB119" s="184"/>
      <c r="CC119" s="184"/>
      <c r="CD119" s="184"/>
      <c r="CE119" s="184"/>
      <c r="CF119" s="184"/>
      <c r="CG119" s="184"/>
      <c r="CH119" s="184"/>
      <c r="CI119" s="184"/>
      <c r="CJ119" s="184"/>
      <c r="CK119" s="184"/>
      <c r="CL119" s="184"/>
      <c r="CM119" s="184"/>
      <c r="CN119" s="184"/>
      <c r="CO119" s="184"/>
      <c r="CP119" s="184"/>
      <c r="CQ119" s="184"/>
      <c r="CR119" s="184"/>
      <c r="CS119" s="184"/>
      <c r="CT119" s="184"/>
      <c r="CU119" s="184"/>
      <c r="CV119" s="184"/>
      <c r="CW119" s="184"/>
      <c r="CX119" s="184"/>
      <c r="CY119" s="184"/>
      <c r="CZ119" s="184"/>
      <c r="DA119" s="184"/>
      <c r="DB119" s="184"/>
      <c r="DC119" s="184"/>
      <c r="DD119" s="184"/>
      <c r="DE119" s="184"/>
      <c r="DF119" s="184"/>
      <c r="DG119" s="184"/>
      <c r="DH119" s="184"/>
      <c r="DI119" s="184"/>
      <c r="DJ119" s="184"/>
      <c r="DK119" s="184"/>
      <c r="DL119" s="184"/>
      <c r="DM119" s="184"/>
      <c r="DN119" s="184"/>
      <c r="DO119" s="184"/>
      <c r="DP119" s="184"/>
      <c r="DQ119" s="184"/>
      <c r="DR119" s="184"/>
      <c r="DS119" s="184"/>
      <c r="DT119" s="184"/>
      <c r="DU119" s="184"/>
      <c r="DV119" s="184"/>
      <c r="DW119" s="184"/>
      <c r="DX119" s="184"/>
      <c r="DY119" s="184"/>
      <c r="DZ119" s="184"/>
      <c r="EA119" s="184"/>
      <c r="EB119" s="184"/>
      <c r="EC119" s="184"/>
      <c r="ED119" s="184"/>
      <c r="EE119" s="184"/>
      <c r="EF119" s="184"/>
      <c r="EG119" s="184"/>
      <c r="EH119" s="184"/>
      <c r="EI119" s="184"/>
      <c r="EJ119" s="184"/>
      <c r="EK119" s="184"/>
      <c r="EL119" s="184"/>
      <c r="EM119" s="184"/>
      <c r="EN119" s="184"/>
      <c r="EO119" s="184"/>
      <c r="EP119" s="184"/>
      <c r="EQ119" s="184"/>
      <c r="ER119" s="184"/>
      <c r="ES119" s="184"/>
      <c r="ET119" s="184"/>
      <c r="EU119" s="184"/>
      <c r="EV119" s="184"/>
      <c r="EW119" s="184"/>
      <c r="EX119" s="184"/>
      <c r="EY119" s="184"/>
      <c r="EZ119" s="184"/>
      <c r="FA119" s="184"/>
      <c r="FB119" s="184"/>
      <c r="FC119" s="184"/>
      <c r="FD119" s="184"/>
      <c r="FE119" s="184"/>
      <c r="FF119" s="184"/>
      <c r="FG119" s="184"/>
      <c r="FH119" s="184"/>
      <c r="FI119" s="184"/>
      <c r="FJ119" s="184"/>
      <c r="FK119" s="184"/>
      <c r="FL119" s="184"/>
      <c r="FM119" s="184"/>
      <c r="FN119" s="184"/>
      <c r="FO119" s="184"/>
      <c r="FP119" s="184"/>
      <c r="FQ119" s="184"/>
      <c r="FR119" s="184"/>
      <c r="FS119" s="184"/>
      <c r="FT119" s="184"/>
      <c r="FU119" s="184"/>
      <c r="FV119" s="184"/>
      <c r="FW119" s="184"/>
      <c r="FX119" s="184"/>
      <c r="FY119" s="184"/>
      <c r="FZ119" s="184"/>
      <c r="GA119" s="184"/>
      <c r="GB119" s="184"/>
      <c r="GC119" s="184"/>
      <c r="GD119" s="184"/>
      <c r="GE119" s="184"/>
      <c r="GF119" s="184"/>
      <c r="GG119" s="184"/>
      <c r="GH119" s="184"/>
      <c r="GI119" s="184"/>
      <c r="GJ119" s="184"/>
      <c r="GK119" s="184"/>
      <c r="GL119" s="184"/>
      <c r="GM119" s="184"/>
      <c r="GN119" s="184"/>
      <c r="GO119" s="184"/>
      <c r="GP119" s="184"/>
      <c r="GQ119" s="184"/>
      <c r="GR119" s="184"/>
      <c r="GS119" s="184"/>
      <c r="GT119" s="184"/>
      <c r="GU119" s="184"/>
      <c r="GV119" s="184"/>
      <c r="GW119" s="184"/>
      <c r="GX119" s="184"/>
      <c r="GY119" s="184"/>
      <c r="GZ119" s="184"/>
      <c r="HA119" s="184"/>
      <c r="HB119" s="184"/>
      <c r="HC119" s="184"/>
      <c r="HD119" s="184"/>
      <c r="HE119" s="184"/>
      <c r="HF119" s="184"/>
      <c r="HG119" s="184"/>
      <c r="HH119" s="184"/>
      <c r="HI119" s="184"/>
      <c r="HJ119" s="184"/>
      <c r="HK119" s="184"/>
      <c r="HL119" s="184"/>
      <c r="HM119" s="184"/>
      <c r="HN119" s="184"/>
      <c r="HO119" s="184"/>
      <c r="HP119" s="184"/>
      <c r="HQ119" s="184"/>
      <c r="HR119" s="184"/>
      <c r="HS119" s="184"/>
      <c r="HT119" s="184"/>
      <c r="HU119" s="184"/>
      <c r="HV119" s="184"/>
      <c r="HW119" s="184"/>
      <c r="HX119" s="184"/>
      <c r="HY119" s="184"/>
      <c r="HZ119" s="184"/>
      <c r="IA119" s="184"/>
      <c r="IB119" s="184"/>
      <c r="IC119" s="184"/>
      <c r="ID119" s="184"/>
      <c r="IE119" s="184"/>
      <c r="IF119" s="184"/>
      <c r="IG119" s="184"/>
      <c r="IH119" s="184"/>
      <c r="II119" s="184"/>
      <c r="IJ119" s="184"/>
      <c r="IK119" s="184"/>
      <c r="IL119" s="184"/>
      <c r="IM119" s="184"/>
      <c r="IN119" s="184"/>
      <c r="IO119" s="184"/>
      <c r="IP119" s="184"/>
      <c r="IQ119" s="184"/>
      <c r="IR119" s="184"/>
      <c r="IS119" s="184"/>
      <c r="IT119" s="184"/>
      <c r="IU119" s="184"/>
      <c r="IV119" s="184"/>
      <c r="IW119" s="184"/>
      <c r="IX119" s="184"/>
      <c r="IY119" s="184"/>
      <c r="IZ119" s="184"/>
      <c r="JA119" s="184"/>
      <c r="JB119" s="184"/>
      <c r="JC119" s="184"/>
      <c r="JD119" s="184"/>
      <c r="JE119" s="184"/>
      <c r="JF119" s="184"/>
      <c r="JG119" s="184"/>
      <c r="JH119" s="184"/>
      <c r="JI119" s="184"/>
      <c r="JJ119" s="184"/>
      <c r="JK119" s="184"/>
      <c r="JL119" s="184"/>
      <c r="JM119" s="184"/>
      <c r="JN119" s="184"/>
      <c r="JO119" s="184"/>
      <c r="JP119" s="184"/>
      <c r="JQ119" s="184"/>
      <c r="JR119" s="184"/>
      <c r="JS119" s="184"/>
      <c r="JT119" s="184"/>
      <c r="JU119" s="184"/>
      <c r="JV119" s="184"/>
      <c r="JW119" s="184"/>
      <c r="JX119" s="184"/>
      <c r="JY119" s="184"/>
      <c r="JZ119" s="184"/>
      <c r="KA119" s="184"/>
      <c r="KB119" s="184"/>
      <c r="KC119" s="184"/>
      <c r="KD119" s="184"/>
      <c r="KE119" s="184"/>
      <c r="KF119" s="184"/>
      <c r="KG119" s="184"/>
      <c r="KH119" s="184"/>
      <c r="KI119" s="184"/>
      <c r="KJ119" s="184"/>
      <c r="KK119" s="184"/>
      <c r="KL119" s="184"/>
      <c r="KM119" s="184"/>
      <c r="KN119" s="184"/>
      <c r="KO119" s="184"/>
      <c r="KP119" s="184"/>
      <c r="KQ119" s="184"/>
      <c r="KR119" s="184"/>
      <c r="KS119" s="184"/>
      <c r="KT119" s="184"/>
      <c r="KU119" s="184"/>
      <c r="KV119" s="184"/>
      <c r="KW119" s="184"/>
      <c r="KX119" s="184"/>
      <c r="KY119" s="184"/>
      <c r="KZ119" s="184"/>
      <c r="LA119" s="184"/>
      <c r="LB119" s="184"/>
      <c r="LC119" s="184"/>
      <c r="LD119" s="184"/>
      <c r="LE119" s="184"/>
      <c r="LF119" s="184"/>
      <c r="LG119" s="184"/>
      <c r="LH119" s="184"/>
      <c r="LI119" s="184"/>
      <c r="LJ119" s="184"/>
      <c r="LK119" s="184"/>
      <c r="LL119" s="184"/>
      <c r="LM119" s="184"/>
      <c r="LN119" s="184"/>
      <c r="LO119" s="184"/>
      <c r="LP119" s="184"/>
      <c r="LQ119" s="184"/>
      <c r="LR119" s="184"/>
      <c r="LS119" s="184"/>
      <c r="LT119" s="184"/>
      <c r="LU119" s="184"/>
      <c r="LV119" s="184"/>
      <c r="LW119" s="184"/>
      <c r="LX119" s="184"/>
      <c r="LY119" s="184"/>
      <c r="LZ119" s="184"/>
      <c r="MA119" s="184"/>
      <c r="MB119" s="184"/>
      <c r="MC119" s="184"/>
      <c r="MD119" s="184"/>
      <c r="ME119" s="184"/>
      <c r="MF119" s="184"/>
      <c r="MG119" s="184"/>
      <c r="MH119" s="184"/>
      <c r="MI119" s="184"/>
      <c r="MJ119" s="184"/>
      <c r="MK119" s="184"/>
      <c r="ML119" s="184"/>
      <c r="MM119" s="184"/>
      <c r="MN119" s="184"/>
      <c r="MO119" s="184"/>
      <c r="MP119" s="184"/>
      <c r="MQ119" s="184"/>
      <c r="MR119" s="184"/>
      <c r="MS119" s="184"/>
      <c r="MT119" s="184"/>
      <c r="MU119" s="184"/>
      <c r="MV119" s="184"/>
      <c r="MW119" s="184"/>
      <c r="MX119" s="184"/>
      <c r="MY119" s="184"/>
      <c r="MZ119" s="184"/>
      <c r="NA119" s="184"/>
      <c r="NB119" s="184"/>
      <c r="NC119" s="184"/>
      <c r="ND119" s="184"/>
      <c r="NE119" s="184"/>
      <c r="NF119" s="184"/>
      <c r="NG119" s="184"/>
      <c r="NH119" s="184"/>
      <c r="NI119" s="184"/>
      <c r="NJ119" s="184"/>
      <c r="NK119" s="184"/>
      <c r="NL119" s="184"/>
      <c r="NM119" s="184"/>
      <c r="NN119" s="184"/>
      <c r="NO119" s="184"/>
      <c r="NP119" s="184"/>
      <c r="NQ119" s="184"/>
      <c r="NR119" s="184"/>
      <c r="NS119" s="184"/>
      <c r="NT119" s="184"/>
      <c r="NU119" s="184"/>
      <c r="NV119" s="184"/>
      <c r="NW119" s="184"/>
      <c r="NX119" s="184"/>
      <c r="NY119" s="184"/>
      <c r="NZ119" s="184"/>
      <c r="OA119" s="184"/>
      <c r="OB119" s="184"/>
      <c r="OC119" s="184"/>
      <c r="OD119" s="184"/>
      <c r="OE119" s="184"/>
      <c r="OF119" s="184"/>
      <c r="OG119" s="184"/>
      <c r="OH119" s="184"/>
      <c r="OI119" s="184"/>
      <c r="OJ119" s="184"/>
      <c r="OK119" s="184"/>
      <c r="OL119" s="184"/>
      <c r="OM119" s="184"/>
      <c r="ON119" s="184"/>
      <c r="OO119" s="184"/>
      <c r="OP119" s="184"/>
      <c r="OQ119" s="184"/>
      <c r="OR119" s="184"/>
      <c r="OS119" s="184"/>
      <c r="OT119" s="184"/>
      <c r="OU119" s="184"/>
      <c r="OV119" s="184"/>
      <c r="OW119" s="184"/>
      <c r="OX119" s="184"/>
      <c r="OY119" s="184"/>
      <c r="OZ119" s="184"/>
      <c r="PA119" s="184"/>
      <c r="PB119" s="184"/>
      <c r="PC119" s="184"/>
      <c r="PD119" s="184"/>
      <c r="PE119" s="184"/>
      <c r="PF119" s="184"/>
      <c r="PG119" s="184"/>
      <c r="PH119" s="184"/>
      <c r="PI119" s="184"/>
      <c r="PJ119" s="184"/>
      <c r="PK119" s="184"/>
      <c r="PL119" s="184"/>
      <c r="PM119" s="184"/>
      <c r="PN119" s="184"/>
      <c r="PO119" s="184"/>
      <c r="PP119" s="184"/>
      <c r="PQ119" s="184"/>
      <c r="PR119" s="184"/>
      <c r="PS119" s="184"/>
      <c r="PT119" s="184"/>
      <c r="PU119" s="184"/>
      <c r="PV119" s="184"/>
      <c r="PW119" s="184"/>
      <c r="PX119" s="184"/>
      <c r="PY119" s="184"/>
      <c r="PZ119" s="184"/>
      <c r="QA119" s="184"/>
      <c r="QB119" s="184"/>
      <c r="QC119" s="184"/>
      <c r="QD119" s="184"/>
      <c r="QE119" s="184"/>
      <c r="QF119" s="184"/>
      <c r="QG119" s="184"/>
      <c r="QH119" s="184"/>
      <c r="QI119" s="184"/>
      <c r="QJ119" s="184"/>
      <c r="QK119" s="184"/>
      <c r="QL119" s="184"/>
      <c r="QM119" s="184"/>
      <c r="QN119" s="184"/>
      <c r="QO119" s="184"/>
      <c r="QP119" s="184"/>
      <c r="QQ119" s="184"/>
      <c r="QR119" s="184"/>
      <c r="QS119" s="184"/>
      <c r="QT119" s="184"/>
      <c r="QU119" s="184"/>
      <c r="QV119" s="184"/>
      <c r="QW119" s="184"/>
      <c r="QX119" s="184"/>
      <c r="QY119" s="184"/>
      <c r="QZ119" s="184"/>
      <c r="RA119" s="184"/>
      <c r="RB119" s="184"/>
      <c r="RC119" s="184"/>
      <c r="RD119" s="184"/>
      <c r="RE119" s="184"/>
      <c r="RF119" s="184"/>
      <c r="RG119" s="184"/>
      <c r="RH119" s="184"/>
      <c r="RI119" s="184"/>
      <c r="RJ119" s="184"/>
      <c r="RK119" s="184"/>
      <c r="RL119" s="184"/>
      <c r="RM119" s="184"/>
      <c r="RN119" s="184"/>
      <c r="RO119" s="184"/>
      <c r="RP119" s="184"/>
      <c r="RQ119" s="184"/>
      <c r="RR119" s="184"/>
      <c r="RS119" s="184"/>
      <c r="RT119" s="184"/>
      <c r="RU119" s="184"/>
      <c r="RV119" s="184"/>
      <c r="RW119" s="184"/>
      <c r="RX119" s="184"/>
      <c r="RY119" s="184"/>
      <c r="RZ119" s="184"/>
      <c r="SA119" s="184"/>
      <c r="SB119" s="184"/>
      <c r="SC119" s="184"/>
      <c r="SD119" s="184"/>
      <c r="SE119" s="184"/>
      <c r="SF119" s="184"/>
      <c r="SG119" s="184"/>
      <c r="SH119" s="184"/>
      <c r="SI119" s="184"/>
      <c r="SJ119" s="184"/>
      <c r="SK119" s="184"/>
      <c r="SL119" s="184"/>
      <c r="SM119" s="184"/>
      <c r="SN119" s="184"/>
      <c r="SO119" s="184"/>
      <c r="SP119" s="184"/>
      <c r="SQ119" s="184"/>
      <c r="SR119" s="184"/>
      <c r="SS119" s="184"/>
      <c r="ST119" s="184"/>
      <c r="SU119" s="184"/>
      <c r="SV119" s="184"/>
      <c r="SW119" s="184"/>
      <c r="SX119" s="184"/>
      <c r="SY119" s="184"/>
      <c r="SZ119" s="184"/>
      <c r="TA119" s="184"/>
      <c r="TB119" s="184"/>
      <c r="TC119" s="184"/>
      <c r="TD119" s="184"/>
      <c r="TE119" s="184"/>
      <c r="TF119" s="184"/>
      <c r="TG119" s="184"/>
      <c r="TH119" s="184"/>
      <c r="TI119" s="184"/>
      <c r="TJ119" s="184"/>
      <c r="TK119" s="184"/>
      <c r="TL119" s="184"/>
      <c r="TM119" s="184"/>
      <c r="TN119" s="184"/>
      <c r="TO119" s="184"/>
      <c r="TP119" s="184"/>
      <c r="TQ119" s="184"/>
      <c r="TR119" s="184"/>
      <c r="TS119" s="184"/>
      <c r="TT119" s="184"/>
      <c r="TU119" s="184"/>
      <c r="TV119" s="184"/>
      <c r="TW119" s="184"/>
      <c r="TX119" s="184"/>
      <c r="TY119" s="184"/>
      <c r="TZ119" s="184"/>
      <c r="UA119" s="184"/>
      <c r="UB119" s="184"/>
      <c r="UC119" s="184"/>
      <c r="UD119" s="184"/>
      <c r="UE119" s="184"/>
      <c r="UF119" s="184"/>
      <c r="UG119" s="184"/>
      <c r="UH119" s="184"/>
      <c r="UI119" s="184"/>
      <c r="UJ119" s="184"/>
      <c r="UK119" s="184"/>
      <c r="UL119" s="184"/>
      <c r="UM119" s="184"/>
      <c r="UN119" s="184"/>
      <c r="UO119" s="184"/>
      <c r="UP119" s="184"/>
      <c r="UQ119" s="184"/>
      <c r="UR119" s="184"/>
      <c r="US119" s="184"/>
      <c r="UT119" s="184"/>
      <c r="UU119" s="184"/>
      <c r="UV119" s="184"/>
      <c r="UW119" s="184"/>
      <c r="UX119" s="184"/>
      <c r="UY119" s="184"/>
      <c r="UZ119" s="184"/>
      <c r="VA119" s="184"/>
      <c r="VB119" s="184"/>
      <c r="VC119" s="184"/>
      <c r="VD119" s="184"/>
      <c r="VE119" s="184"/>
      <c r="VF119" s="184"/>
      <c r="VG119" s="184"/>
      <c r="VH119" s="184"/>
      <c r="VI119" s="184"/>
      <c r="VJ119" s="184"/>
      <c r="VK119" s="184"/>
      <c r="VL119" s="184"/>
      <c r="VM119" s="184"/>
      <c r="VN119" s="184"/>
      <c r="VO119" s="184"/>
      <c r="VP119" s="184"/>
      <c r="VQ119" s="184"/>
      <c r="VR119" s="184"/>
      <c r="VS119" s="184"/>
      <c r="VT119" s="184"/>
      <c r="VU119" s="184"/>
      <c r="VV119" s="184"/>
      <c r="VW119" s="184"/>
      <c r="VX119" s="184"/>
      <c r="VY119" s="184"/>
      <c r="VZ119" s="184"/>
      <c r="WA119" s="184"/>
      <c r="WB119" s="184"/>
      <c r="WC119" s="184"/>
      <c r="WD119" s="184"/>
      <c r="WE119" s="184"/>
      <c r="WF119" s="184"/>
      <c r="WG119" s="184"/>
      <c r="WH119" s="184"/>
      <c r="WI119" s="184"/>
      <c r="WJ119" s="184"/>
      <c r="WK119" s="184"/>
      <c r="WL119" s="184"/>
      <c r="WM119" s="184"/>
      <c r="WN119" s="184"/>
      <c r="WO119" s="184"/>
      <c r="WP119" s="184"/>
      <c r="WQ119" s="184"/>
      <c r="WR119" s="184"/>
      <c r="WS119" s="184"/>
      <c r="WT119" s="184"/>
      <c r="WU119" s="184"/>
      <c r="WV119" s="184"/>
      <c r="WW119" s="184"/>
      <c r="WX119" s="184"/>
      <c r="WY119" s="184"/>
      <c r="WZ119" s="184"/>
      <c r="XA119" s="184"/>
      <c r="XB119" s="184"/>
      <c r="XC119" s="184"/>
      <c r="XD119" s="184"/>
      <c r="XE119" s="184"/>
      <c r="XF119" s="184"/>
      <c r="XG119" s="184"/>
      <c r="XH119" s="184"/>
      <c r="XI119" s="184"/>
      <c r="XJ119" s="184"/>
      <c r="XK119" s="184"/>
      <c r="XL119" s="184"/>
      <c r="XM119" s="184"/>
      <c r="XN119" s="184"/>
      <c r="XO119" s="184"/>
      <c r="XP119" s="184"/>
      <c r="XQ119" s="184"/>
      <c r="XR119" s="184"/>
      <c r="XS119" s="184"/>
      <c r="XT119" s="184"/>
      <c r="XU119" s="184"/>
      <c r="XV119" s="184"/>
      <c r="XW119" s="184"/>
      <c r="XX119" s="184"/>
      <c r="XY119" s="184"/>
      <c r="XZ119" s="184"/>
      <c r="YA119" s="184"/>
      <c r="YB119" s="184"/>
      <c r="YC119" s="184"/>
      <c r="YD119" s="184"/>
      <c r="YE119" s="184"/>
      <c r="YF119" s="184"/>
      <c r="YG119" s="184"/>
      <c r="YH119" s="184"/>
      <c r="YI119" s="184"/>
      <c r="YJ119" s="184"/>
      <c r="YK119" s="184"/>
      <c r="YL119" s="184"/>
      <c r="YM119" s="184"/>
      <c r="YN119" s="184"/>
      <c r="YO119" s="184"/>
      <c r="YP119" s="184"/>
      <c r="YQ119" s="184"/>
      <c r="YR119" s="184"/>
      <c r="YS119" s="184"/>
      <c r="YT119" s="184"/>
      <c r="YU119" s="184"/>
      <c r="YV119" s="184"/>
      <c r="YW119" s="184"/>
      <c r="YX119" s="184"/>
      <c r="YY119" s="184"/>
      <c r="YZ119" s="184"/>
      <c r="ZA119" s="184"/>
      <c r="ZB119" s="184"/>
      <c r="ZC119" s="184"/>
      <c r="ZD119" s="184"/>
      <c r="ZE119" s="184"/>
      <c r="ZF119" s="184"/>
      <c r="ZG119" s="184"/>
      <c r="ZH119" s="184"/>
      <c r="ZI119" s="184"/>
      <c r="ZJ119" s="184"/>
      <c r="ZK119" s="184"/>
      <c r="ZL119" s="184"/>
      <c r="ZM119" s="184"/>
      <c r="ZN119" s="184"/>
      <c r="ZO119" s="184"/>
      <c r="ZP119" s="184"/>
      <c r="ZQ119" s="184"/>
      <c r="ZR119" s="184"/>
      <c r="ZS119" s="184"/>
      <c r="ZT119" s="184"/>
      <c r="ZU119" s="184"/>
      <c r="ZV119" s="184"/>
      <c r="ZW119" s="184"/>
      <c r="ZX119" s="184"/>
      <c r="ZY119" s="184"/>
      <c r="ZZ119" s="184"/>
      <c r="AAA119" s="184"/>
      <c r="AAB119" s="184"/>
      <c r="AAC119" s="184"/>
      <c r="AAD119" s="184"/>
      <c r="AAE119" s="184"/>
      <c r="AAF119" s="184"/>
      <c r="AAG119" s="184"/>
      <c r="AAH119" s="184"/>
      <c r="AAI119" s="184"/>
      <c r="AAJ119" s="184"/>
      <c r="AAK119" s="184"/>
      <c r="AAL119" s="184"/>
      <c r="AAM119" s="184"/>
      <c r="AAN119" s="184"/>
      <c r="AAO119" s="184"/>
      <c r="AAP119" s="184"/>
      <c r="AAQ119" s="184"/>
      <c r="AAR119" s="184"/>
      <c r="AAS119" s="184"/>
      <c r="AAT119" s="184"/>
      <c r="AAU119" s="184"/>
      <c r="AAV119" s="184"/>
      <c r="AAW119" s="184"/>
      <c r="AAX119" s="184"/>
      <c r="AAY119" s="184"/>
      <c r="AAZ119" s="184"/>
      <c r="ABA119" s="184"/>
      <c r="ABB119" s="184"/>
      <c r="ABC119" s="184"/>
      <c r="ABD119" s="184"/>
      <c r="ABE119" s="184"/>
      <c r="ABF119" s="184"/>
      <c r="ABG119" s="184"/>
      <c r="ABH119" s="184"/>
      <c r="ABI119" s="184"/>
      <c r="ABJ119" s="184"/>
      <c r="ABK119" s="184"/>
      <c r="ABL119" s="184"/>
      <c r="ABM119" s="184"/>
      <c r="ABN119" s="184"/>
      <c r="ABO119" s="184"/>
      <c r="ABP119" s="184"/>
      <c r="ABQ119" s="184"/>
      <c r="ABR119" s="184"/>
      <c r="ABS119" s="184"/>
      <c r="ABT119" s="184"/>
      <c r="ABU119" s="184"/>
      <c r="ABV119" s="184"/>
      <c r="ABW119" s="184"/>
      <c r="ABX119" s="184"/>
      <c r="ABY119" s="184"/>
      <c r="ABZ119" s="184"/>
      <c r="ACA119" s="184"/>
      <c r="ACB119" s="184"/>
      <c r="ACC119" s="184"/>
      <c r="ACD119" s="184"/>
      <c r="ACE119" s="184"/>
      <c r="ACF119" s="184"/>
      <c r="ACG119" s="184"/>
      <c r="ACH119" s="184"/>
      <c r="ACI119" s="184"/>
      <c r="ACJ119" s="184"/>
      <c r="ACK119" s="184"/>
      <c r="ACL119" s="184"/>
      <c r="ACM119" s="184"/>
      <c r="ACN119" s="184"/>
      <c r="ACO119" s="184"/>
      <c r="ACP119" s="184"/>
      <c r="ACQ119" s="184"/>
      <c r="ACR119" s="184"/>
      <c r="ACS119" s="184"/>
      <c r="ACT119" s="184"/>
      <c r="ACU119" s="184"/>
      <c r="ACV119" s="184"/>
      <c r="ACW119" s="184"/>
      <c r="ACX119" s="184"/>
      <c r="ACY119" s="184"/>
      <c r="ACZ119" s="184"/>
      <c r="ADA119" s="184"/>
      <c r="ADB119" s="184"/>
      <c r="ADC119" s="184"/>
      <c r="ADD119" s="184"/>
      <c r="ADE119" s="184"/>
      <c r="ADF119" s="184"/>
      <c r="ADG119" s="184"/>
      <c r="ADH119" s="184"/>
      <c r="ADI119" s="184"/>
      <c r="ADJ119" s="184"/>
      <c r="ADK119" s="184"/>
      <c r="ADL119" s="184"/>
      <c r="ADM119" s="184"/>
      <c r="ADN119" s="184"/>
      <c r="ADO119" s="184"/>
      <c r="ADP119" s="184"/>
      <c r="ADQ119" s="184"/>
      <c r="ADR119" s="184"/>
      <c r="ADS119" s="184"/>
      <c r="ADT119" s="184"/>
      <c r="ADU119" s="184"/>
      <c r="ADV119" s="184"/>
      <c r="ADW119" s="184"/>
      <c r="ADX119" s="184"/>
      <c r="ADY119" s="184"/>
      <c r="ADZ119" s="184"/>
      <c r="AEA119" s="184"/>
      <c r="AEB119" s="184"/>
      <c r="AEC119" s="184"/>
      <c r="AED119" s="184"/>
      <c r="AEE119" s="184"/>
      <c r="AEF119" s="184"/>
      <c r="AEG119" s="184"/>
      <c r="AEH119" s="184"/>
      <c r="AEI119" s="184"/>
      <c r="AEJ119" s="184"/>
      <c r="AEK119" s="184"/>
      <c r="AEL119" s="184"/>
      <c r="AEM119" s="184"/>
      <c r="AEN119" s="184"/>
      <c r="AEO119" s="184"/>
      <c r="AEP119" s="184"/>
      <c r="AEQ119" s="184"/>
      <c r="AER119" s="184"/>
      <c r="AES119" s="184"/>
      <c r="AET119" s="184"/>
      <c r="AEU119" s="184"/>
      <c r="AEV119" s="184"/>
      <c r="AEW119" s="184"/>
      <c r="AEX119" s="184"/>
      <c r="AEY119" s="184"/>
      <c r="AEZ119" s="184"/>
      <c r="AFA119" s="184"/>
      <c r="AFB119" s="184"/>
      <c r="AFC119" s="184"/>
      <c r="AFD119" s="184"/>
      <c r="AFE119" s="184"/>
      <c r="AFF119" s="184"/>
      <c r="AFG119" s="184"/>
      <c r="AFH119" s="184"/>
      <c r="AFI119" s="184"/>
      <c r="AFJ119" s="184"/>
      <c r="AFK119" s="184"/>
      <c r="AFL119" s="184"/>
      <c r="AFM119" s="184"/>
      <c r="AFN119" s="184"/>
      <c r="AFO119" s="184"/>
      <c r="AFP119" s="184"/>
      <c r="AFQ119" s="184"/>
      <c r="AFR119" s="184"/>
      <c r="AFS119" s="184"/>
      <c r="AFT119" s="184"/>
      <c r="AFU119" s="184"/>
      <c r="AFV119" s="184"/>
      <c r="AFW119" s="184"/>
      <c r="AFX119" s="184"/>
      <c r="AFY119" s="184"/>
    </row>
    <row r="120" spans="2:857" ht="13.35" customHeight="1" x14ac:dyDescent="0.25">
      <c r="B120" s="263" t="s">
        <v>9588</v>
      </c>
      <c r="C120" s="278">
        <v>18651</v>
      </c>
      <c r="D120" s="264" t="s">
        <v>9589</v>
      </c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4"/>
      <c r="AM120" s="184"/>
      <c r="AN120" s="184"/>
      <c r="AO120" s="184"/>
      <c r="AP120" s="184"/>
      <c r="AQ120" s="184"/>
      <c r="AR120" s="184"/>
      <c r="AS120" s="184"/>
      <c r="AT120" s="184"/>
      <c r="AU120" s="184"/>
      <c r="AV120" s="184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84"/>
      <c r="BM120" s="184"/>
      <c r="BN120" s="184"/>
      <c r="BO120" s="184"/>
      <c r="BP120" s="184"/>
      <c r="BQ120" s="184"/>
      <c r="BR120" s="184"/>
      <c r="BS120" s="184"/>
      <c r="BT120" s="184"/>
      <c r="BU120" s="184"/>
      <c r="BV120" s="184"/>
      <c r="BW120" s="184"/>
      <c r="BX120" s="184"/>
      <c r="BY120" s="184"/>
      <c r="BZ120" s="184"/>
      <c r="CA120" s="184"/>
      <c r="CB120" s="184"/>
      <c r="CC120" s="184"/>
      <c r="CD120" s="184"/>
      <c r="CE120" s="184"/>
      <c r="CF120" s="184"/>
      <c r="CG120" s="184"/>
      <c r="CH120" s="184"/>
      <c r="CI120" s="184"/>
      <c r="CJ120" s="184"/>
      <c r="CK120" s="184"/>
      <c r="CL120" s="184"/>
      <c r="CM120" s="184"/>
      <c r="CN120" s="184"/>
      <c r="CO120" s="184"/>
      <c r="CP120" s="184"/>
      <c r="CQ120" s="184"/>
      <c r="CR120" s="184"/>
      <c r="CS120" s="184"/>
      <c r="CT120" s="184"/>
      <c r="CU120" s="184"/>
      <c r="CV120" s="184"/>
      <c r="CW120" s="184"/>
      <c r="CX120" s="184"/>
      <c r="CY120" s="184"/>
      <c r="CZ120" s="184"/>
      <c r="DA120" s="184"/>
      <c r="DB120" s="184"/>
      <c r="DC120" s="184"/>
      <c r="DD120" s="184"/>
      <c r="DE120" s="184"/>
      <c r="DF120" s="184"/>
      <c r="DG120" s="184"/>
      <c r="DH120" s="184"/>
      <c r="DI120" s="184"/>
      <c r="DJ120" s="184"/>
      <c r="DK120" s="184"/>
      <c r="DL120" s="184"/>
      <c r="DM120" s="184"/>
      <c r="DN120" s="184"/>
      <c r="DO120" s="184"/>
      <c r="DP120" s="184"/>
      <c r="DQ120" s="184"/>
      <c r="DR120" s="184"/>
      <c r="DS120" s="184"/>
      <c r="DT120" s="184"/>
      <c r="DU120" s="184"/>
      <c r="DV120" s="184"/>
      <c r="DW120" s="184"/>
      <c r="DX120" s="184"/>
      <c r="DY120" s="184"/>
      <c r="DZ120" s="184"/>
      <c r="EA120" s="184"/>
      <c r="EB120" s="184"/>
      <c r="EC120" s="184"/>
      <c r="ED120" s="184"/>
      <c r="EE120" s="184"/>
      <c r="EF120" s="184"/>
      <c r="EG120" s="184"/>
      <c r="EH120" s="184"/>
      <c r="EI120" s="184"/>
      <c r="EJ120" s="184"/>
      <c r="EK120" s="184"/>
      <c r="EL120" s="184"/>
      <c r="EM120" s="184"/>
      <c r="EN120" s="184"/>
      <c r="EO120" s="184"/>
      <c r="EP120" s="184"/>
      <c r="EQ120" s="184"/>
      <c r="ER120" s="184"/>
      <c r="ES120" s="184"/>
      <c r="ET120" s="184"/>
      <c r="EU120" s="184"/>
      <c r="EV120" s="184"/>
      <c r="EW120" s="184"/>
      <c r="EX120" s="184"/>
      <c r="EY120" s="184"/>
      <c r="EZ120" s="184"/>
      <c r="FA120" s="184"/>
      <c r="FB120" s="184"/>
      <c r="FC120" s="184"/>
      <c r="FD120" s="184"/>
      <c r="FE120" s="184"/>
      <c r="FF120" s="184"/>
      <c r="FG120" s="184"/>
      <c r="FH120" s="184"/>
      <c r="FI120" s="184"/>
      <c r="FJ120" s="184"/>
      <c r="FK120" s="184"/>
      <c r="FL120" s="184"/>
      <c r="FM120" s="184"/>
      <c r="FN120" s="184"/>
      <c r="FO120" s="184"/>
      <c r="FP120" s="184"/>
      <c r="FQ120" s="184"/>
      <c r="FR120" s="184"/>
      <c r="FS120" s="184"/>
      <c r="FT120" s="184"/>
      <c r="FU120" s="184"/>
      <c r="FV120" s="184"/>
      <c r="FW120" s="184"/>
      <c r="FX120" s="184"/>
      <c r="FY120" s="184"/>
      <c r="FZ120" s="184"/>
      <c r="GA120" s="184"/>
      <c r="GB120" s="184"/>
      <c r="GC120" s="184"/>
      <c r="GD120" s="184"/>
      <c r="GE120" s="184"/>
      <c r="GF120" s="184"/>
      <c r="GG120" s="184"/>
      <c r="GH120" s="184"/>
      <c r="GI120" s="184"/>
      <c r="GJ120" s="184"/>
      <c r="GK120" s="184"/>
      <c r="GL120" s="184"/>
      <c r="GM120" s="184"/>
      <c r="GN120" s="184"/>
      <c r="GO120" s="184"/>
      <c r="GP120" s="184"/>
      <c r="GQ120" s="184"/>
      <c r="GR120" s="184"/>
      <c r="GS120" s="184"/>
      <c r="GT120" s="184"/>
      <c r="GU120" s="184"/>
      <c r="GV120" s="184"/>
      <c r="GW120" s="184"/>
      <c r="GX120" s="184"/>
      <c r="GY120" s="184"/>
      <c r="GZ120" s="184"/>
      <c r="HA120" s="184"/>
      <c r="HB120" s="184"/>
      <c r="HC120" s="184"/>
      <c r="HD120" s="184"/>
      <c r="HE120" s="184"/>
      <c r="HF120" s="184"/>
      <c r="HG120" s="184"/>
      <c r="HH120" s="184"/>
      <c r="HI120" s="184"/>
      <c r="HJ120" s="184"/>
      <c r="HK120" s="184"/>
      <c r="HL120" s="184"/>
      <c r="HM120" s="184"/>
      <c r="HN120" s="184"/>
      <c r="HO120" s="184"/>
      <c r="HP120" s="184"/>
      <c r="HQ120" s="184"/>
      <c r="HR120" s="184"/>
      <c r="HS120" s="184"/>
      <c r="HT120" s="184"/>
      <c r="HU120" s="184"/>
      <c r="HV120" s="184"/>
      <c r="HW120" s="184"/>
      <c r="HX120" s="184"/>
      <c r="HY120" s="184"/>
      <c r="HZ120" s="184"/>
      <c r="IA120" s="184"/>
      <c r="IB120" s="184"/>
      <c r="IC120" s="184"/>
      <c r="ID120" s="184"/>
      <c r="IE120" s="184"/>
      <c r="IF120" s="184"/>
      <c r="IG120" s="184"/>
      <c r="IH120" s="184"/>
      <c r="II120" s="184"/>
      <c r="IJ120" s="184"/>
      <c r="IK120" s="184"/>
      <c r="IL120" s="184"/>
      <c r="IM120" s="184"/>
      <c r="IN120" s="184"/>
      <c r="IO120" s="184"/>
      <c r="IP120" s="184"/>
      <c r="IQ120" s="184"/>
      <c r="IR120" s="184"/>
      <c r="IS120" s="184"/>
      <c r="IT120" s="184"/>
      <c r="IU120" s="184"/>
      <c r="IV120" s="184"/>
      <c r="IW120" s="184"/>
      <c r="IX120" s="184"/>
      <c r="IY120" s="184"/>
      <c r="IZ120" s="184"/>
      <c r="JA120" s="184"/>
      <c r="JB120" s="184"/>
      <c r="JC120" s="184"/>
      <c r="JD120" s="184"/>
      <c r="JE120" s="184"/>
      <c r="JF120" s="184"/>
      <c r="JG120" s="184"/>
      <c r="JH120" s="184"/>
      <c r="JI120" s="184"/>
      <c r="JJ120" s="184"/>
      <c r="JK120" s="184"/>
      <c r="JL120" s="184"/>
      <c r="JM120" s="184"/>
      <c r="JN120" s="184"/>
      <c r="JO120" s="184"/>
      <c r="JP120" s="184"/>
      <c r="JQ120" s="184"/>
      <c r="JR120" s="184"/>
      <c r="JS120" s="184"/>
      <c r="JT120" s="184"/>
      <c r="JU120" s="184"/>
      <c r="JV120" s="184"/>
      <c r="JW120" s="184"/>
      <c r="JX120" s="184"/>
      <c r="JY120" s="184"/>
      <c r="JZ120" s="184"/>
      <c r="KA120" s="184"/>
      <c r="KB120" s="184"/>
      <c r="KC120" s="184"/>
      <c r="KD120" s="184"/>
      <c r="KE120" s="184"/>
      <c r="KF120" s="184"/>
      <c r="KG120" s="184"/>
      <c r="KH120" s="184"/>
      <c r="KI120" s="184"/>
      <c r="KJ120" s="184"/>
      <c r="KK120" s="184"/>
      <c r="KL120" s="184"/>
      <c r="KM120" s="184"/>
      <c r="KN120" s="184"/>
      <c r="KO120" s="184"/>
      <c r="KP120" s="184"/>
      <c r="KQ120" s="184"/>
      <c r="KR120" s="184"/>
      <c r="KS120" s="184"/>
      <c r="KT120" s="184"/>
      <c r="KU120" s="184"/>
      <c r="KV120" s="184"/>
      <c r="KW120" s="184"/>
      <c r="KX120" s="184"/>
      <c r="KY120" s="184"/>
      <c r="KZ120" s="184"/>
      <c r="LA120" s="184"/>
      <c r="LB120" s="184"/>
      <c r="LC120" s="184"/>
      <c r="LD120" s="184"/>
      <c r="LE120" s="184"/>
      <c r="LF120" s="184"/>
      <c r="LG120" s="184"/>
      <c r="LH120" s="184"/>
      <c r="LI120" s="184"/>
      <c r="LJ120" s="184"/>
      <c r="LK120" s="184"/>
      <c r="LL120" s="184"/>
      <c r="LM120" s="184"/>
      <c r="LN120" s="184"/>
      <c r="LO120" s="184"/>
      <c r="LP120" s="184"/>
      <c r="LQ120" s="184"/>
      <c r="LR120" s="184"/>
      <c r="LS120" s="184"/>
      <c r="LT120" s="184"/>
      <c r="LU120" s="184"/>
      <c r="LV120" s="184"/>
      <c r="LW120" s="184"/>
      <c r="LX120" s="184"/>
      <c r="LY120" s="184"/>
      <c r="LZ120" s="184"/>
      <c r="MA120" s="184"/>
      <c r="MB120" s="184"/>
      <c r="MC120" s="184"/>
      <c r="MD120" s="184"/>
      <c r="ME120" s="184"/>
      <c r="MF120" s="184"/>
      <c r="MG120" s="184"/>
      <c r="MH120" s="184"/>
      <c r="MI120" s="184"/>
      <c r="MJ120" s="184"/>
      <c r="MK120" s="184"/>
      <c r="ML120" s="184"/>
      <c r="MM120" s="184"/>
      <c r="MN120" s="184"/>
      <c r="MO120" s="184"/>
      <c r="MP120" s="184"/>
      <c r="MQ120" s="184"/>
      <c r="MR120" s="184"/>
      <c r="MS120" s="184"/>
      <c r="MT120" s="184"/>
      <c r="MU120" s="184"/>
      <c r="MV120" s="184"/>
      <c r="MW120" s="184"/>
      <c r="MX120" s="184"/>
      <c r="MY120" s="184"/>
      <c r="MZ120" s="184"/>
      <c r="NA120" s="184"/>
      <c r="NB120" s="184"/>
      <c r="NC120" s="184"/>
      <c r="ND120" s="184"/>
      <c r="NE120" s="184"/>
      <c r="NF120" s="184"/>
      <c r="NG120" s="184"/>
      <c r="NH120" s="184"/>
      <c r="NI120" s="184"/>
      <c r="NJ120" s="184"/>
      <c r="NK120" s="184"/>
      <c r="NL120" s="184"/>
      <c r="NM120" s="184"/>
      <c r="NN120" s="184"/>
      <c r="NO120" s="184"/>
      <c r="NP120" s="184"/>
      <c r="NQ120" s="184"/>
      <c r="NR120" s="184"/>
      <c r="NS120" s="184"/>
      <c r="NT120" s="184"/>
      <c r="NU120" s="184"/>
      <c r="NV120" s="184"/>
      <c r="NW120" s="184"/>
      <c r="NX120" s="184"/>
      <c r="NY120" s="184"/>
      <c r="NZ120" s="184"/>
      <c r="OA120" s="184"/>
      <c r="OB120" s="184"/>
      <c r="OC120" s="184"/>
      <c r="OD120" s="184"/>
      <c r="OE120" s="184"/>
      <c r="OF120" s="184"/>
      <c r="OG120" s="184"/>
      <c r="OH120" s="184"/>
      <c r="OI120" s="184"/>
      <c r="OJ120" s="184"/>
      <c r="OK120" s="184"/>
      <c r="OL120" s="184"/>
      <c r="OM120" s="184"/>
      <c r="ON120" s="184"/>
      <c r="OO120" s="184"/>
      <c r="OP120" s="184"/>
      <c r="OQ120" s="184"/>
      <c r="OR120" s="184"/>
      <c r="OS120" s="184"/>
      <c r="OT120" s="184"/>
      <c r="OU120" s="184"/>
      <c r="OV120" s="184"/>
      <c r="OW120" s="184"/>
      <c r="OX120" s="184"/>
      <c r="OY120" s="184"/>
      <c r="OZ120" s="184"/>
      <c r="PA120" s="184"/>
      <c r="PB120" s="184"/>
      <c r="PC120" s="184"/>
      <c r="PD120" s="184"/>
      <c r="PE120" s="184"/>
      <c r="PF120" s="184"/>
      <c r="PG120" s="184"/>
      <c r="PH120" s="184"/>
      <c r="PI120" s="184"/>
      <c r="PJ120" s="184"/>
      <c r="PK120" s="184"/>
      <c r="PL120" s="184"/>
      <c r="PM120" s="184"/>
      <c r="PN120" s="184"/>
      <c r="PO120" s="184"/>
      <c r="PP120" s="184"/>
      <c r="PQ120" s="184"/>
      <c r="PR120" s="184"/>
      <c r="PS120" s="184"/>
      <c r="PT120" s="184"/>
      <c r="PU120" s="184"/>
      <c r="PV120" s="184"/>
      <c r="PW120" s="184"/>
      <c r="PX120" s="184"/>
      <c r="PY120" s="184"/>
      <c r="PZ120" s="184"/>
      <c r="QA120" s="184"/>
      <c r="QB120" s="184"/>
      <c r="QC120" s="184"/>
      <c r="QD120" s="184"/>
      <c r="QE120" s="184"/>
      <c r="QF120" s="184"/>
      <c r="QG120" s="184"/>
      <c r="QH120" s="184"/>
      <c r="QI120" s="184"/>
      <c r="QJ120" s="184"/>
      <c r="QK120" s="184"/>
      <c r="QL120" s="184"/>
      <c r="QM120" s="184"/>
      <c r="QN120" s="184"/>
      <c r="QO120" s="184"/>
      <c r="QP120" s="184"/>
      <c r="QQ120" s="184"/>
      <c r="QR120" s="184"/>
      <c r="QS120" s="184"/>
      <c r="QT120" s="184"/>
      <c r="QU120" s="184"/>
      <c r="QV120" s="184"/>
      <c r="QW120" s="184"/>
      <c r="QX120" s="184"/>
      <c r="QY120" s="184"/>
      <c r="QZ120" s="184"/>
      <c r="RA120" s="184"/>
      <c r="RB120" s="184"/>
      <c r="RC120" s="184"/>
      <c r="RD120" s="184"/>
      <c r="RE120" s="184"/>
      <c r="RF120" s="184"/>
      <c r="RG120" s="184"/>
      <c r="RH120" s="184"/>
      <c r="RI120" s="184"/>
      <c r="RJ120" s="184"/>
      <c r="RK120" s="184"/>
      <c r="RL120" s="184"/>
      <c r="RM120" s="184"/>
      <c r="RN120" s="184"/>
      <c r="RO120" s="184"/>
      <c r="RP120" s="184"/>
      <c r="RQ120" s="184"/>
      <c r="RR120" s="184"/>
      <c r="RS120" s="184"/>
      <c r="RT120" s="184"/>
      <c r="RU120" s="184"/>
      <c r="RV120" s="184"/>
      <c r="RW120" s="184"/>
      <c r="RX120" s="184"/>
      <c r="RY120" s="184"/>
      <c r="RZ120" s="184"/>
      <c r="SA120" s="184"/>
      <c r="SB120" s="184"/>
      <c r="SC120" s="184"/>
      <c r="SD120" s="184"/>
      <c r="SE120" s="184"/>
      <c r="SF120" s="184"/>
      <c r="SG120" s="184"/>
      <c r="SH120" s="184"/>
      <c r="SI120" s="184"/>
      <c r="SJ120" s="184"/>
      <c r="SK120" s="184"/>
      <c r="SL120" s="184"/>
      <c r="SM120" s="184"/>
      <c r="SN120" s="184"/>
      <c r="SO120" s="184"/>
      <c r="SP120" s="184"/>
      <c r="SQ120" s="184"/>
      <c r="SR120" s="184"/>
      <c r="SS120" s="184"/>
      <c r="ST120" s="184"/>
      <c r="SU120" s="184"/>
      <c r="SV120" s="184"/>
      <c r="SW120" s="184"/>
      <c r="SX120" s="184"/>
      <c r="SY120" s="184"/>
      <c r="SZ120" s="184"/>
      <c r="TA120" s="184"/>
      <c r="TB120" s="184"/>
      <c r="TC120" s="184"/>
      <c r="TD120" s="184"/>
      <c r="TE120" s="184"/>
      <c r="TF120" s="184"/>
      <c r="TG120" s="184"/>
      <c r="TH120" s="184"/>
      <c r="TI120" s="184"/>
      <c r="TJ120" s="184"/>
      <c r="TK120" s="184"/>
      <c r="TL120" s="184"/>
      <c r="TM120" s="184"/>
      <c r="TN120" s="184"/>
      <c r="TO120" s="184"/>
      <c r="TP120" s="184"/>
      <c r="TQ120" s="184"/>
      <c r="TR120" s="184"/>
      <c r="TS120" s="184"/>
      <c r="TT120" s="184"/>
      <c r="TU120" s="184"/>
      <c r="TV120" s="184"/>
      <c r="TW120" s="184"/>
      <c r="TX120" s="184"/>
      <c r="TY120" s="184"/>
      <c r="TZ120" s="184"/>
      <c r="UA120" s="184"/>
      <c r="UB120" s="184"/>
      <c r="UC120" s="184"/>
      <c r="UD120" s="184"/>
      <c r="UE120" s="184"/>
      <c r="UF120" s="184"/>
      <c r="UG120" s="184"/>
      <c r="UH120" s="184"/>
      <c r="UI120" s="184"/>
      <c r="UJ120" s="184"/>
      <c r="UK120" s="184"/>
      <c r="UL120" s="184"/>
      <c r="UM120" s="184"/>
      <c r="UN120" s="184"/>
      <c r="UO120" s="184"/>
      <c r="UP120" s="184"/>
      <c r="UQ120" s="184"/>
      <c r="UR120" s="184"/>
      <c r="US120" s="184"/>
      <c r="UT120" s="184"/>
      <c r="UU120" s="184"/>
      <c r="UV120" s="184"/>
      <c r="UW120" s="184"/>
      <c r="UX120" s="184"/>
      <c r="UY120" s="184"/>
      <c r="UZ120" s="184"/>
      <c r="VA120" s="184"/>
      <c r="VB120" s="184"/>
      <c r="VC120" s="184"/>
      <c r="VD120" s="184"/>
      <c r="VE120" s="184"/>
      <c r="VF120" s="184"/>
      <c r="VG120" s="184"/>
      <c r="VH120" s="184"/>
      <c r="VI120" s="184"/>
      <c r="VJ120" s="184"/>
      <c r="VK120" s="184"/>
      <c r="VL120" s="184"/>
      <c r="VM120" s="184"/>
      <c r="VN120" s="184"/>
      <c r="VO120" s="184"/>
      <c r="VP120" s="184"/>
      <c r="VQ120" s="184"/>
      <c r="VR120" s="184"/>
      <c r="VS120" s="184"/>
      <c r="VT120" s="184"/>
      <c r="VU120" s="184"/>
      <c r="VV120" s="184"/>
      <c r="VW120" s="184"/>
      <c r="VX120" s="184"/>
      <c r="VY120" s="184"/>
      <c r="VZ120" s="184"/>
      <c r="WA120" s="184"/>
      <c r="WB120" s="184"/>
      <c r="WC120" s="184"/>
      <c r="WD120" s="184"/>
      <c r="WE120" s="184"/>
      <c r="WF120" s="184"/>
      <c r="WG120" s="184"/>
      <c r="WH120" s="184"/>
      <c r="WI120" s="184"/>
      <c r="WJ120" s="184"/>
      <c r="WK120" s="184"/>
      <c r="WL120" s="184"/>
      <c r="WM120" s="184"/>
      <c r="WN120" s="184"/>
      <c r="WO120" s="184"/>
      <c r="WP120" s="184"/>
      <c r="WQ120" s="184"/>
      <c r="WR120" s="184"/>
      <c r="WS120" s="184"/>
      <c r="WT120" s="184"/>
      <c r="WU120" s="184"/>
      <c r="WV120" s="184"/>
      <c r="WW120" s="184"/>
      <c r="WX120" s="184"/>
      <c r="WY120" s="184"/>
      <c r="WZ120" s="184"/>
      <c r="XA120" s="184"/>
      <c r="XB120" s="184"/>
      <c r="XC120" s="184"/>
      <c r="XD120" s="184"/>
      <c r="XE120" s="184"/>
      <c r="XF120" s="184"/>
      <c r="XG120" s="184"/>
      <c r="XH120" s="184"/>
      <c r="XI120" s="184"/>
      <c r="XJ120" s="184"/>
      <c r="XK120" s="184"/>
      <c r="XL120" s="184"/>
      <c r="XM120" s="184"/>
      <c r="XN120" s="184"/>
      <c r="XO120" s="184"/>
      <c r="XP120" s="184"/>
      <c r="XQ120" s="184"/>
      <c r="XR120" s="184"/>
      <c r="XS120" s="184"/>
      <c r="XT120" s="184"/>
      <c r="XU120" s="184"/>
      <c r="XV120" s="184"/>
      <c r="XW120" s="184"/>
      <c r="XX120" s="184"/>
      <c r="XY120" s="184"/>
      <c r="XZ120" s="184"/>
      <c r="YA120" s="184"/>
      <c r="YB120" s="184"/>
      <c r="YC120" s="184"/>
      <c r="YD120" s="184"/>
      <c r="YE120" s="184"/>
      <c r="YF120" s="184"/>
      <c r="YG120" s="184"/>
      <c r="YH120" s="184"/>
      <c r="YI120" s="184"/>
      <c r="YJ120" s="184"/>
      <c r="YK120" s="184"/>
      <c r="YL120" s="184"/>
      <c r="YM120" s="184"/>
      <c r="YN120" s="184"/>
      <c r="YO120" s="184"/>
      <c r="YP120" s="184"/>
      <c r="YQ120" s="184"/>
      <c r="YR120" s="184"/>
      <c r="YS120" s="184"/>
      <c r="YT120" s="184"/>
      <c r="YU120" s="184"/>
      <c r="YV120" s="184"/>
      <c r="YW120" s="184"/>
      <c r="YX120" s="184"/>
      <c r="YY120" s="184"/>
      <c r="YZ120" s="184"/>
      <c r="ZA120" s="184"/>
      <c r="ZB120" s="184"/>
      <c r="ZC120" s="184"/>
      <c r="ZD120" s="184"/>
      <c r="ZE120" s="184"/>
      <c r="ZF120" s="184"/>
      <c r="ZG120" s="184"/>
      <c r="ZH120" s="184"/>
      <c r="ZI120" s="184"/>
      <c r="ZJ120" s="184"/>
      <c r="ZK120" s="184"/>
      <c r="ZL120" s="184"/>
      <c r="ZM120" s="184"/>
      <c r="ZN120" s="184"/>
      <c r="ZO120" s="184"/>
      <c r="ZP120" s="184"/>
      <c r="ZQ120" s="184"/>
      <c r="ZR120" s="184"/>
      <c r="ZS120" s="184"/>
      <c r="ZT120" s="184"/>
      <c r="ZU120" s="184"/>
      <c r="ZV120" s="184"/>
      <c r="ZW120" s="184"/>
      <c r="ZX120" s="184"/>
      <c r="ZY120" s="184"/>
      <c r="ZZ120" s="184"/>
      <c r="AAA120" s="184"/>
      <c r="AAB120" s="184"/>
      <c r="AAC120" s="184"/>
      <c r="AAD120" s="184"/>
      <c r="AAE120" s="184"/>
      <c r="AAF120" s="184"/>
      <c r="AAG120" s="184"/>
      <c r="AAH120" s="184"/>
      <c r="AAI120" s="184"/>
      <c r="AAJ120" s="184"/>
      <c r="AAK120" s="184"/>
      <c r="AAL120" s="184"/>
      <c r="AAM120" s="184"/>
      <c r="AAN120" s="184"/>
      <c r="AAO120" s="184"/>
      <c r="AAP120" s="184"/>
      <c r="AAQ120" s="184"/>
      <c r="AAR120" s="184"/>
      <c r="AAS120" s="184"/>
      <c r="AAT120" s="184"/>
      <c r="AAU120" s="184"/>
      <c r="AAV120" s="184"/>
      <c r="AAW120" s="184"/>
      <c r="AAX120" s="184"/>
      <c r="AAY120" s="184"/>
      <c r="AAZ120" s="184"/>
      <c r="ABA120" s="184"/>
      <c r="ABB120" s="184"/>
      <c r="ABC120" s="184"/>
      <c r="ABD120" s="184"/>
      <c r="ABE120" s="184"/>
      <c r="ABF120" s="184"/>
      <c r="ABG120" s="184"/>
      <c r="ABH120" s="184"/>
      <c r="ABI120" s="184"/>
      <c r="ABJ120" s="184"/>
      <c r="ABK120" s="184"/>
      <c r="ABL120" s="184"/>
      <c r="ABM120" s="184"/>
      <c r="ABN120" s="184"/>
      <c r="ABO120" s="184"/>
      <c r="ABP120" s="184"/>
      <c r="ABQ120" s="184"/>
      <c r="ABR120" s="184"/>
      <c r="ABS120" s="184"/>
      <c r="ABT120" s="184"/>
      <c r="ABU120" s="184"/>
      <c r="ABV120" s="184"/>
      <c r="ABW120" s="184"/>
      <c r="ABX120" s="184"/>
      <c r="ABY120" s="184"/>
      <c r="ABZ120" s="184"/>
      <c r="ACA120" s="184"/>
      <c r="ACB120" s="184"/>
      <c r="ACC120" s="184"/>
      <c r="ACD120" s="184"/>
      <c r="ACE120" s="184"/>
      <c r="ACF120" s="184"/>
      <c r="ACG120" s="184"/>
      <c r="ACH120" s="184"/>
      <c r="ACI120" s="184"/>
      <c r="ACJ120" s="184"/>
      <c r="ACK120" s="184"/>
      <c r="ACL120" s="184"/>
      <c r="ACM120" s="184"/>
      <c r="ACN120" s="184"/>
      <c r="ACO120" s="184"/>
      <c r="ACP120" s="184"/>
      <c r="ACQ120" s="184"/>
      <c r="ACR120" s="184"/>
      <c r="ACS120" s="184"/>
      <c r="ACT120" s="184"/>
      <c r="ACU120" s="184"/>
      <c r="ACV120" s="184"/>
      <c r="ACW120" s="184"/>
      <c r="ACX120" s="184"/>
      <c r="ACY120" s="184"/>
      <c r="ACZ120" s="184"/>
      <c r="ADA120" s="184"/>
      <c r="ADB120" s="184"/>
      <c r="ADC120" s="184"/>
      <c r="ADD120" s="184"/>
      <c r="ADE120" s="184"/>
      <c r="ADF120" s="184"/>
      <c r="ADG120" s="184"/>
      <c r="ADH120" s="184"/>
      <c r="ADI120" s="184"/>
      <c r="ADJ120" s="184"/>
      <c r="ADK120" s="184"/>
      <c r="ADL120" s="184"/>
      <c r="ADM120" s="184"/>
      <c r="ADN120" s="184"/>
      <c r="ADO120" s="184"/>
      <c r="ADP120" s="184"/>
      <c r="ADQ120" s="184"/>
      <c r="ADR120" s="184"/>
      <c r="ADS120" s="184"/>
      <c r="ADT120" s="184"/>
      <c r="ADU120" s="184"/>
      <c r="ADV120" s="184"/>
      <c r="ADW120" s="184"/>
      <c r="ADX120" s="184"/>
      <c r="ADY120" s="184"/>
      <c r="ADZ120" s="184"/>
      <c r="AEA120" s="184"/>
      <c r="AEB120" s="184"/>
      <c r="AEC120" s="184"/>
      <c r="AED120" s="184"/>
      <c r="AEE120" s="184"/>
      <c r="AEF120" s="184"/>
      <c r="AEG120" s="184"/>
      <c r="AEH120" s="184"/>
      <c r="AEI120" s="184"/>
      <c r="AEJ120" s="184"/>
      <c r="AEK120" s="184"/>
      <c r="AEL120" s="184"/>
      <c r="AEM120" s="184"/>
      <c r="AEN120" s="184"/>
      <c r="AEO120" s="184"/>
      <c r="AEP120" s="184"/>
      <c r="AEQ120" s="184"/>
      <c r="AER120" s="184"/>
      <c r="AES120" s="184"/>
      <c r="AET120" s="184"/>
      <c r="AEU120" s="184"/>
      <c r="AEV120" s="184"/>
      <c r="AEW120" s="184"/>
      <c r="AEX120" s="184"/>
      <c r="AEY120" s="184"/>
      <c r="AEZ120" s="184"/>
      <c r="AFA120" s="184"/>
      <c r="AFB120" s="184"/>
      <c r="AFC120" s="184"/>
      <c r="AFD120" s="184"/>
      <c r="AFE120" s="184"/>
      <c r="AFF120" s="184"/>
      <c r="AFG120" s="184"/>
      <c r="AFH120" s="184"/>
      <c r="AFI120" s="184"/>
      <c r="AFJ120" s="184"/>
      <c r="AFK120" s="184"/>
      <c r="AFL120" s="184"/>
      <c r="AFM120" s="184"/>
      <c r="AFN120" s="184"/>
      <c r="AFO120" s="184"/>
      <c r="AFP120" s="184"/>
      <c r="AFQ120" s="184"/>
      <c r="AFR120" s="184"/>
      <c r="AFS120" s="184"/>
      <c r="AFT120" s="184"/>
      <c r="AFU120" s="184"/>
      <c r="AFV120" s="184"/>
      <c r="AFW120" s="184"/>
      <c r="AFX120" s="184"/>
      <c r="AFY120" s="184"/>
    </row>
    <row r="121" spans="2:857" ht="13.35" customHeight="1" x14ac:dyDescent="0.25">
      <c r="B121" s="263" t="s">
        <v>9590</v>
      </c>
      <c r="C121" s="278">
        <v>26000</v>
      </c>
      <c r="D121" s="264" t="s">
        <v>9591</v>
      </c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4"/>
      <c r="AI121" s="184"/>
      <c r="AJ121" s="184"/>
      <c r="AK121" s="184"/>
      <c r="AL121" s="184"/>
      <c r="AM121" s="184"/>
      <c r="AN121" s="184"/>
      <c r="AO121" s="184"/>
      <c r="AP121" s="184"/>
      <c r="AQ121" s="184"/>
      <c r="AR121" s="184"/>
      <c r="AS121" s="184"/>
      <c r="AT121" s="184"/>
      <c r="AU121" s="184"/>
      <c r="AV121" s="184"/>
      <c r="AW121" s="184"/>
      <c r="AX121" s="184"/>
      <c r="AY121" s="184"/>
      <c r="AZ121" s="184"/>
      <c r="BA121" s="184"/>
      <c r="BB121" s="184"/>
      <c r="BC121" s="184"/>
      <c r="BD121" s="184"/>
      <c r="BE121" s="184"/>
      <c r="BF121" s="184"/>
      <c r="BG121" s="184"/>
      <c r="BH121" s="184"/>
      <c r="BI121" s="184"/>
      <c r="BJ121" s="184"/>
      <c r="BK121" s="184"/>
      <c r="BL121" s="184"/>
      <c r="BM121" s="184"/>
      <c r="BN121" s="184"/>
      <c r="BO121" s="184"/>
      <c r="BP121" s="184"/>
      <c r="BQ121" s="184"/>
      <c r="BR121" s="184"/>
      <c r="BS121" s="184"/>
      <c r="BT121" s="184"/>
      <c r="BU121" s="184"/>
      <c r="BV121" s="184"/>
      <c r="BW121" s="184"/>
      <c r="BX121" s="184"/>
      <c r="BY121" s="184"/>
      <c r="BZ121" s="184"/>
      <c r="CA121" s="184"/>
      <c r="CB121" s="184"/>
      <c r="CC121" s="184"/>
      <c r="CD121" s="184"/>
      <c r="CE121" s="184"/>
      <c r="CF121" s="184"/>
      <c r="CG121" s="184"/>
      <c r="CH121" s="184"/>
      <c r="CI121" s="184"/>
      <c r="CJ121" s="184"/>
      <c r="CK121" s="184"/>
      <c r="CL121" s="184"/>
      <c r="CM121" s="184"/>
      <c r="CN121" s="184"/>
      <c r="CO121" s="184"/>
      <c r="CP121" s="184"/>
      <c r="CQ121" s="184"/>
      <c r="CR121" s="184"/>
      <c r="CS121" s="184"/>
      <c r="CT121" s="184"/>
      <c r="CU121" s="184"/>
      <c r="CV121" s="184"/>
      <c r="CW121" s="184"/>
      <c r="CX121" s="184"/>
      <c r="CY121" s="184"/>
      <c r="CZ121" s="184"/>
      <c r="DA121" s="184"/>
      <c r="DB121" s="184"/>
      <c r="DC121" s="184"/>
      <c r="DD121" s="184"/>
      <c r="DE121" s="184"/>
      <c r="DF121" s="184"/>
      <c r="DG121" s="184"/>
      <c r="DH121" s="184"/>
      <c r="DI121" s="184"/>
      <c r="DJ121" s="184"/>
      <c r="DK121" s="184"/>
      <c r="DL121" s="184"/>
      <c r="DM121" s="184"/>
      <c r="DN121" s="184"/>
      <c r="DO121" s="184"/>
      <c r="DP121" s="184"/>
      <c r="DQ121" s="184"/>
      <c r="DR121" s="184"/>
      <c r="DS121" s="184"/>
      <c r="DT121" s="184"/>
      <c r="DU121" s="184"/>
      <c r="DV121" s="184"/>
      <c r="DW121" s="184"/>
      <c r="DX121" s="184"/>
      <c r="DY121" s="184"/>
      <c r="DZ121" s="184"/>
      <c r="EA121" s="184"/>
      <c r="EB121" s="184"/>
      <c r="EC121" s="184"/>
      <c r="ED121" s="184"/>
      <c r="EE121" s="184"/>
      <c r="EF121" s="184"/>
      <c r="EG121" s="184"/>
      <c r="EH121" s="184"/>
      <c r="EI121" s="184"/>
      <c r="EJ121" s="184"/>
      <c r="EK121" s="184"/>
      <c r="EL121" s="184"/>
      <c r="EM121" s="184"/>
      <c r="EN121" s="184"/>
      <c r="EO121" s="184"/>
      <c r="EP121" s="184"/>
      <c r="EQ121" s="184"/>
      <c r="ER121" s="184"/>
      <c r="ES121" s="184"/>
      <c r="ET121" s="184"/>
      <c r="EU121" s="184"/>
      <c r="EV121" s="184"/>
      <c r="EW121" s="184"/>
      <c r="EX121" s="184"/>
      <c r="EY121" s="184"/>
      <c r="EZ121" s="184"/>
      <c r="FA121" s="184"/>
      <c r="FB121" s="184"/>
      <c r="FC121" s="184"/>
      <c r="FD121" s="184"/>
      <c r="FE121" s="184"/>
      <c r="FF121" s="184"/>
      <c r="FG121" s="184"/>
      <c r="FH121" s="184"/>
      <c r="FI121" s="184"/>
      <c r="FJ121" s="184"/>
      <c r="FK121" s="184"/>
      <c r="FL121" s="184"/>
      <c r="FM121" s="184"/>
      <c r="FN121" s="184"/>
      <c r="FO121" s="184"/>
      <c r="FP121" s="184"/>
      <c r="FQ121" s="184"/>
      <c r="FR121" s="184"/>
      <c r="FS121" s="184"/>
      <c r="FT121" s="184"/>
      <c r="FU121" s="184"/>
      <c r="FV121" s="184"/>
      <c r="FW121" s="184"/>
      <c r="FX121" s="184"/>
      <c r="FY121" s="184"/>
      <c r="FZ121" s="184"/>
      <c r="GA121" s="184"/>
      <c r="GB121" s="184"/>
      <c r="GC121" s="184"/>
      <c r="GD121" s="184"/>
      <c r="GE121" s="184"/>
      <c r="GF121" s="184"/>
      <c r="GG121" s="184"/>
      <c r="GH121" s="184"/>
      <c r="GI121" s="184"/>
      <c r="GJ121" s="184"/>
      <c r="GK121" s="184"/>
      <c r="GL121" s="184"/>
      <c r="GM121" s="184"/>
      <c r="GN121" s="184"/>
      <c r="GO121" s="184"/>
      <c r="GP121" s="184"/>
      <c r="GQ121" s="184"/>
      <c r="GR121" s="184"/>
      <c r="GS121" s="184"/>
      <c r="GT121" s="184"/>
      <c r="GU121" s="184"/>
      <c r="GV121" s="184"/>
      <c r="GW121" s="184"/>
      <c r="GX121" s="184"/>
      <c r="GY121" s="184"/>
      <c r="GZ121" s="184"/>
      <c r="HA121" s="184"/>
      <c r="HB121" s="184"/>
      <c r="HC121" s="184"/>
      <c r="HD121" s="184"/>
      <c r="HE121" s="184"/>
      <c r="HF121" s="184"/>
      <c r="HG121" s="184"/>
      <c r="HH121" s="184"/>
      <c r="HI121" s="184"/>
      <c r="HJ121" s="184"/>
      <c r="HK121" s="184"/>
      <c r="HL121" s="184"/>
      <c r="HM121" s="184"/>
      <c r="HN121" s="184"/>
      <c r="HO121" s="184"/>
      <c r="HP121" s="184"/>
      <c r="HQ121" s="184"/>
      <c r="HR121" s="184"/>
      <c r="HS121" s="184"/>
      <c r="HT121" s="184"/>
      <c r="HU121" s="184"/>
      <c r="HV121" s="184"/>
      <c r="HW121" s="184"/>
      <c r="HX121" s="184"/>
      <c r="HY121" s="184"/>
      <c r="HZ121" s="184"/>
      <c r="IA121" s="184"/>
      <c r="IB121" s="184"/>
      <c r="IC121" s="184"/>
      <c r="ID121" s="184"/>
      <c r="IE121" s="184"/>
      <c r="IF121" s="184"/>
      <c r="IG121" s="184"/>
      <c r="IH121" s="184"/>
      <c r="II121" s="184"/>
      <c r="IJ121" s="184"/>
      <c r="IK121" s="184"/>
      <c r="IL121" s="184"/>
      <c r="IM121" s="184"/>
      <c r="IN121" s="184"/>
      <c r="IO121" s="184"/>
      <c r="IP121" s="184"/>
      <c r="IQ121" s="184"/>
      <c r="IR121" s="184"/>
      <c r="IS121" s="184"/>
      <c r="IT121" s="184"/>
      <c r="IU121" s="184"/>
      <c r="IV121" s="184"/>
      <c r="IW121" s="184"/>
      <c r="IX121" s="184"/>
      <c r="IY121" s="184"/>
      <c r="IZ121" s="184"/>
      <c r="JA121" s="184"/>
      <c r="JB121" s="184"/>
      <c r="JC121" s="184"/>
      <c r="JD121" s="184"/>
      <c r="JE121" s="184"/>
      <c r="JF121" s="184"/>
      <c r="JG121" s="184"/>
      <c r="JH121" s="184"/>
      <c r="JI121" s="184"/>
      <c r="JJ121" s="184"/>
      <c r="JK121" s="184"/>
      <c r="JL121" s="184"/>
      <c r="JM121" s="184"/>
      <c r="JN121" s="184"/>
      <c r="JO121" s="184"/>
      <c r="JP121" s="184"/>
      <c r="JQ121" s="184"/>
      <c r="JR121" s="184"/>
      <c r="JS121" s="184"/>
      <c r="JT121" s="184"/>
      <c r="JU121" s="184"/>
      <c r="JV121" s="184"/>
      <c r="JW121" s="184"/>
      <c r="JX121" s="184"/>
      <c r="JY121" s="184"/>
      <c r="JZ121" s="184"/>
      <c r="KA121" s="184"/>
      <c r="KB121" s="184"/>
      <c r="KC121" s="184"/>
      <c r="KD121" s="184"/>
      <c r="KE121" s="184"/>
      <c r="KF121" s="184"/>
      <c r="KG121" s="184"/>
      <c r="KH121" s="184"/>
      <c r="KI121" s="184"/>
      <c r="KJ121" s="184"/>
      <c r="KK121" s="184"/>
      <c r="KL121" s="184"/>
      <c r="KM121" s="184"/>
      <c r="KN121" s="184"/>
      <c r="KO121" s="184"/>
      <c r="KP121" s="184"/>
      <c r="KQ121" s="184"/>
      <c r="KR121" s="184"/>
      <c r="KS121" s="184"/>
      <c r="KT121" s="184"/>
      <c r="KU121" s="184"/>
      <c r="KV121" s="184"/>
      <c r="KW121" s="184"/>
      <c r="KX121" s="184"/>
      <c r="KY121" s="184"/>
      <c r="KZ121" s="184"/>
      <c r="LA121" s="184"/>
      <c r="LB121" s="184"/>
      <c r="LC121" s="184"/>
      <c r="LD121" s="184"/>
      <c r="LE121" s="184"/>
      <c r="LF121" s="184"/>
      <c r="LG121" s="184"/>
      <c r="LH121" s="184"/>
      <c r="LI121" s="184"/>
      <c r="LJ121" s="184"/>
      <c r="LK121" s="184"/>
      <c r="LL121" s="184"/>
      <c r="LM121" s="184"/>
      <c r="LN121" s="184"/>
      <c r="LO121" s="184"/>
      <c r="LP121" s="184"/>
      <c r="LQ121" s="184"/>
      <c r="LR121" s="184"/>
      <c r="LS121" s="184"/>
      <c r="LT121" s="184"/>
      <c r="LU121" s="184"/>
      <c r="LV121" s="184"/>
      <c r="LW121" s="184"/>
      <c r="LX121" s="184"/>
      <c r="LY121" s="184"/>
      <c r="LZ121" s="184"/>
      <c r="MA121" s="184"/>
      <c r="MB121" s="184"/>
      <c r="MC121" s="184"/>
      <c r="MD121" s="184"/>
      <c r="ME121" s="184"/>
      <c r="MF121" s="184"/>
      <c r="MG121" s="184"/>
      <c r="MH121" s="184"/>
      <c r="MI121" s="184"/>
      <c r="MJ121" s="184"/>
      <c r="MK121" s="184"/>
      <c r="ML121" s="184"/>
      <c r="MM121" s="184"/>
      <c r="MN121" s="184"/>
      <c r="MO121" s="184"/>
      <c r="MP121" s="184"/>
      <c r="MQ121" s="184"/>
      <c r="MR121" s="184"/>
      <c r="MS121" s="184"/>
      <c r="MT121" s="184"/>
      <c r="MU121" s="184"/>
      <c r="MV121" s="184"/>
      <c r="MW121" s="184"/>
      <c r="MX121" s="184"/>
      <c r="MY121" s="184"/>
      <c r="MZ121" s="184"/>
      <c r="NA121" s="184"/>
      <c r="NB121" s="184"/>
      <c r="NC121" s="184"/>
      <c r="ND121" s="184"/>
      <c r="NE121" s="184"/>
      <c r="NF121" s="184"/>
      <c r="NG121" s="184"/>
      <c r="NH121" s="184"/>
      <c r="NI121" s="184"/>
      <c r="NJ121" s="184"/>
      <c r="NK121" s="184"/>
      <c r="NL121" s="184"/>
      <c r="NM121" s="184"/>
      <c r="NN121" s="184"/>
      <c r="NO121" s="184"/>
      <c r="NP121" s="184"/>
      <c r="NQ121" s="184"/>
      <c r="NR121" s="184"/>
      <c r="NS121" s="184"/>
      <c r="NT121" s="184"/>
      <c r="NU121" s="184"/>
      <c r="NV121" s="184"/>
      <c r="NW121" s="184"/>
      <c r="NX121" s="184"/>
      <c r="NY121" s="184"/>
      <c r="NZ121" s="184"/>
      <c r="OA121" s="184"/>
      <c r="OB121" s="184"/>
      <c r="OC121" s="184"/>
      <c r="OD121" s="184"/>
      <c r="OE121" s="184"/>
      <c r="OF121" s="184"/>
      <c r="OG121" s="184"/>
      <c r="OH121" s="184"/>
      <c r="OI121" s="184"/>
      <c r="OJ121" s="184"/>
      <c r="OK121" s="184"/>
      <c r="OL121" s="184"/>
      <c r="OM121" s="184"/>
      <c r="ON121" s="184"/>
      <c r="OO121" s="184"/>
      <c r="OP121" s="184"/>
      <c r="OQ121" s="184"/>
      <c r="OR121" s="184"/>
      <c r="OS121" s="184"/>
      <c r="OT121" s="184"/>
      <c r="OU121" s="184"/>
      <c r="OV121" s="184"/>
      <c r="OW121" s="184"/>
      <c r="OX121" s="184"/>
      <c r="OY121" s="184"/>
      <c r="OZ121" s="184"/>
      <c r="PA121" s="184"/>
      <c r="PB121" s="184"/>
      <c r="PC121" s="184"/>
      <c r="PD121" s="184"/>
      <c r="PE121" s="184"/>
      <c r="PF121" s="184"/>
      <c r="PG121" s="184"/>
      <c r="PH121" s="184"/>
      <c r="PI121" s="184"/>
      <c r="PJ121" s="184"/>
      <c r="PK121" s="184"/>
      <c r="PL121" s="184"/>
      <c r="PM121" s="184"/>
      <c r="PN121" s="184"/>
      <c r="PO121" s="184"/>
      <c r="PP121" s="184"/>
      <c r="PQ121" s="184"/>
      <c r="PR121" s="184"/>
      <c r="PS121" s="184"/>
      <c r="PT121" s="184"/>
      <c r="PU121" s="184"/>
      <c r="PV121" s="184"/>
      <c r="PW121" s="184"/>
      <c r="PX121" s="184"/>
      <c r="PY121" s="184"/>
      <c r="PZ121" s="184"/>
      <c r="QA121" s="184"/>
      <c r="QB121" s="184"/>
      <c r="QC121" s="184"/>
      <c r="QD121" s="184"/>
      <c r="QE121" s="184"/>
      <c r="QF121" s="184"/>
      <c r="QG121" s="184"/>
      <c r="QH121" s="184"/>
      <c r="QI121" s="184"/>
      <c r="QJ121" s="184"/>
      <c r="QK121" s="184"/>
      <c r="QL121" s="184"/>
      <c r="QM121" s="184"/>
      <c r="QN121" s="184"/>
      <c r="QO121" s="184"/>
      <c r="QP121" s="184"/>
      <c r="QQ121" s="184"/>
      <c r="QR121" s="184"/>
      <c r="QS121" s="184"/>
      <c r="QT121" s="184"/>
      <c r="QU121" s="184"/>
      <c r="QV121" s="184"/>
      <c r="QW121" s="184"/>
      <c r="QX121" s="184"/>
      <c r="QY121" s="184"/>
      <c r="QZ121" s="184"/>
      <c r="RA121" s="184"/>
      <c r="RB121" s="184"/>
      <c r="RC121" s="184"/>
      <c r="RD121" s="184"/>
      <c r="RE121" s="184"/>
      <c r="RF121" s="184"/>
      <c r="RG121" s="184"/>
      <c r="RH121" s="184"/>
      <c r="RI121" s="184"/>
      <c r="RJ121" s="184"/>
      <c r="RK121" s="184"/>
      <c r="RL121" s="184"/>
      <c r="RM121" s="184"/>
      <c r="RN121" s="184"/>
      <c r="RO121" s="184"/>
      <c r="RP121" s="184"/>
      <c r="RQ121" s="184"/>
      <c r="RR121" s="184"/>
      <c r="RS121" s="184"/>
      <c r="RT121" s="184"/>
      <c r="RU121" s="184"/>
      <c r="RV121" s="184"/>
      <c r="RW121" s="184"/>
      <c r="RX121" s="184"/>
      <c r="RY121" s="184"/>
      <c r="RZ121" s="184"/>
      <c r="SA121" s="184"/>
      <c r="SB121" s="184"/>
      <c r="SC121" s="184"/>
      <c r="SD121" s="184"/>
      <c r="SE121" s="184"/>
      <c r="SF121" s="184"/>
      <c r="SG121" s="184"/>
      <c r="SH121" s="184"/>
      <c r="SI121" s="184"/>
      <c r="SJ121" s="184"/>
      <c r="SK121" s="184"/>
      <c r="SL121" s="184"/>
      <c r="SM121" s="184"/>
      <c r="SN121" s="184"/>
      <c r="SO121" s="184"/>
      <c r="SP121" s="184"/>
      <c r="SQ121" s="184"/>
      <c r="SR121" s="184"/>
      <c r="SS121" s="184"/>
      <c r="ST121" s="184"/>
      <c r="SU121" s="184"/>
      <c r="SV121" s="184"/>
      <c r="SW121" s="184"/>
      <c r="SX121" s="184"/>
      <c r="SY121" s="184"/>
      <c r="SZ121" s="184"/>
      <c r="TA121" s="184"/>
      <c r="TB121" s="184"/>
      <c r="TC121" s="184"/>
      <c r="TD121" s="184"/>
      <c r="TE121" s="184"/>
      <c r="TF121" s="184"/>
      <c r="TG121" s="184"/>
      <c r="TH121" s="184"/>
      <c r="TI121" s="184"/>
      <c r="TJ121" s="184"/>
      <c r="TK121" s="184"/>
      <c r="TL121" s="184"/>
      <c r="TM121" s="184"/>
      <c r="TN121" s="184"/>
      <c r="TO121" s="184"/>
      <c r="TP121" s="184"/>
      <c r="TQ121" s="184"/>
      <c r="TR121" s="184"/>
      <c r="TS121" s="184"/>
      <c r="TT121" s="184"/>
      <c r="TU121" s="184"/>
      <c r="TV121" s="184"/>
      <c r="TW121" s="184"/>
      <c r="TX121" s="184"/>
      <c r="TY121" s="184"/>
      <c r="TZ121" s="184"/>
      <c r="UA121" s="184"/>
      <c r="UB121" s="184"/>
      <c r="UC121" s="184"/>
      <c r="UD121" s="184"/>
      <c r="UE121" s="184"/>
      <c r="UF121" s="184"/>
      <c r="UG121" s="184"/>
      <c r="UH121" s="184"/>
      <c r="UI121" s="184"/>
      <c r="UJ121" s="184"/>
      <c r="UK121" s="184"/>
      <c r="UL121" s="184"/>
      <c r="UM121" s="184"/>
      <c r="UN121" s="184"/>
      <c r="UO121" s="184"/>
      <c r="UP121" s="184"/>
      <c r="UQ121" s="184"/>
      <c r="UR121" s="184"/>
      <c r="US121" s="184"/>
      <c r="UT121" s="184"/>
      <c r="UU121" s="184"/>
      <c r="UV121" s="184"/>
      <c r="UW121" s="184"/>
      <c r="UX121" s="184"/>
      <c r="UY121" s="184"/>
      <c r="UZ121" s="184"/>
      <c r="VA121" s="184"/>
      <c r="VB121" s="184"/>
      <c r="VC121" s="184"/>
      <c r="VD121" s="184"/>
      <c r="VE121" s="184"/>
      <c r="VF121" s="184"/>
      <c r="VG121" s="184"/>
      <c r="VH121" s="184"/>
      <c r="VI121" s="184"/>
      <c r="VJ121" s="184"/>
      <c r="VK121" s="184"/>
      <c r="VL121" s="184"/>
      <c r="VM121" s="184"/>
      <c r="VN121" s="184"/>
      <c r="VO121" s="184"/>
      <c r="VP121" s="184"/>
      <c r="VQ121" s="184"/>
      <c r="VR121" s="184"/>
      <c r="VS121" s="184"/>
      <c r="VT121" s="184"/>
      <c r="VU121" s="184"/>
      <c r="VV121" s="184"/>
      <c r="VW121" s="184"/>
      <c r="VX121" s="184"/>
      <c r="VY121" s="184"/>
      <c r="VZ121" s="184"/>
      <c r="WA121" s="184"/>
      <c r="WB121" s="184"/>
      <c r="WC121" s="184"/>
      <c r="WD121" s="184"/>
      <c r="WE121" s="184"/>
      <c r="WF121" s="184"/>
      <c r="WG121" s="184"/>
      <c r="WH121" s="184"/>
      <c r="WI121" s="184"/>
      <c r="WJ121" s="184"/>
      <c r="WK121" s="184"/>
      <c r="WL121" s="184"/>
      <c r="WM121" s="184"/>
      <c r="WN121" s="184"/>
      <c r="WO121" s="184"/>
      <c r="WP121" s="184"/>
      <c r="WQ121" s="184"/>
      <c r="WR121" s="184"/>
      <c r="WS121" s="184"/>
      <c r="WT121" s="184"/>
      <c r="WU121" s="184"/>
      <c r="WV121" s="184"/>
      <c r="WW121" s="184"/>
      <c r="WX121" s="184"/>
      <c r="WY121" s="184"/>
      <c r="WZ121" s="184"/>
      <c r="XA121" s="184"/>
      <c r="XB121" s="184"/>
      <c r="XC121" s="184"/>
      <c r="XD121" s="184"/>
      <c r="XE121" s="184"/>
      <c r="XF121" s="184"/>
      <c r="XG121" s="184"/>
      <c r="XH121" s="184"/>
      <c r="XI121" s="184"/>
      <c r="XJ121" s="184"/>
      <c r="XK121" s="184"/>
      <c r="XL121" s="184"/>
      <c r="XM121" s="184"/>
      <c r="XN121" s="184"/>
      <c r="XO121" s="184"/>
      <c r="XP121" s="184"/>
      <c r="XQ121" s="184"/>
      <c r="XR121" s="184"/>
      <c r="XS121" s="184"/>
      <c r="XT121" s="184"/>
      <c r="XU121" s="184"/>
      <c r="XV121" s="184"/>
      <c r="XW121" s="184"/>
      <c r="XX121" s="184"/>
      <c r="XY121" s="184"/>
      <c r="XZ121" s="184"/>
      <c r="YA121" s="184"/>
      <c r="YB121" s="184"/>
      <c r="YC121" s="184"/>
      <c r="YD121" s="184"/>
      <c r="YE121" s="184"/>
      <c r="YF121" s="184"/>
      <c r="YG121" s="184"/>
      <c r="YH121" s="184"/>
      <c r="YI121" s="184"/>
      <c r="YJ121" s="184"/>
      <c r="YK121" s="184"/>
      <c r="YL121" s="184"/>
      <c r="YM121" s="184"/>
      <c r="YN121" s="184"/>
      <c r="YO121" s="184"/>
      <c r="YP121" s="184"/>
      <c r="YQ121" s="184"/>
      <c r="YR121" s="184"/>
      <c r="YS121" s="184"/>
      <c r="YT121" s="184"/>
      <c r="YU121" s="184"/>
      <c r="YV121" s="184"/>
      <c r="YW121" s="184"/>
      <c r="YX121" s="184"/>
      <c r="YY121" s="184"/>
      <c r="YZ121" s="184"/>
      <c r="ZA121" s="184"/>
      <c r="ZB121" s="184"/>
      <c r="ZC121" s="184"/>
      <c r="ZD121" s="184"/>
      <c r="ZE121" s="184"/>
      <c r="ZF121" s="184"/>
      <c r="ZG121" s="184"/>
      <c r="ZH121" s="184"/>
      <c r="ZI121" s="184"/>
      <c r="ZJ121" s="184"/>
      <c r="ZK121" s="184"/>
      <c r="ZL121" s="184"/>
      <c r="ZM121" s="184"/>
      <c r="ZN121" s="184"/>
      <c r="ZO121" s="184"/>
      <c r="ZP121" s="184"/>
      <c r="ZQ121" s="184"/>
      <c r="ZR121" s="184"/>
      <c r="ZS121" s="184"/>
      <c r="ZT121" s="184"/>
      <c r="ZU121" s="184"/>
      <c r="ZV121" s="184"/>
      <c r="ZW121" s="184"/>
      <c r="ZX121" s="184"/>
      <c r="ZY121" s="184"/>
      <c r="ZZ121" s="184"/>
      <c r="AAA121" s="184"/>
      <c r="AAB121" s="184"/>
      <c r="AAC121" s="184"/>
      <c r="AAD121" s="184"/>
      <c r="AAE121" s="184"/>
      <c r="AAF121" s="184"/>
      <c r="AAG121" s="184"/>
      <c r="AAH121" s="184"/>
      <c r="AAI121" s="184"/>
      <c r="AAJ121" s="184"/>
      <c r="AAK121" s="184"/>
      <c r="AAL121" s="184"/>
      <c r="AAM121" s="184"/>
      <c r="AAN121" s="184"/>
      <c r="AAO121" s="184"/>
      <c r="AAP121" s="184"/>
      <c r="AAQ121" s="184"/>
      <c r="AAR121" s="184"/>
      <c r="AAS121" s="184"/>
      <c r="AAT121" s="184"/>
      <c r="AAU121" s="184"/>
      <c r="AAV121" s="184"/>
      <c r="AAW121" s="184"/>
      <c r="AAX121" s="184"/>
      <c r="AAY121" s="184"/>
      <c r="AAZ121" s="184"/>
      <c r="ABA121" s="184"/>
      <c r="ABB121" s="184"/>
      <c r="ABC121" s="184"/>
      <c r="ABD121" s="184"/>
      <c r="ABE121" s="184"/>
      <c r="ABF121" s="184"/>
      <c r="ABG121" s="184"/>
      <c r="ABH121" s="184"/>
      <c r="ABI121" s="184"/>
      <c r="ABJ121" s="184"/>
      <c r="ABK121" s="184"/>
      <c r="ABL121" s="184"/>
      <c r="ABM121" s="184"/>
      <c r="ABN121" s="184"/>
      <c r="ABO121" s="184"/>
      <c r="ABP121" s="184"/>
      <c r="ABQ121" s="184"/>
      <c r="ABR121" s="184"/>
      <c r="ABS121" s="184"/>
      <c r="ABT121" s="184"/>
      <c r="ABU121" s="184"/>
      <c r="ABV121" s="184"/>
      <c r="ABW121" s="184"/>
      <c r="ABX121" s="184"/>
      <c r="ABY121" s="184"/>
      <c r="ABZ121" s="184"/>
      <c r="ACA121" s="184"/>
      <c r="ACB121" s="184"/>
      <c r="ACC121" s="184"/>
      <c r="ACD121" s="184"/>
      <c r="ACE121" s="184"/>
      <c r="ACF121" s="184"/>
      <c r="ACG121" s="184"/>
      <c r="ACH121" s="184"/>
      <c r="ACI121" s="184"/>
      <c r="ACJ121" s="184"/>
      <c r="ACK121" s="184"/>
      <c r="ACL121" s="184"/>
      <c r="ACM121" s="184"/>
      <c r="ACN121" s="184"/>
      <c r="ACO121" s="184"/>
      <c r="ACP121" s="184"/>
      <c r="ACQ121" s="184"/>
      <c r="ACR121" s="184"/>
      <c r="ACS121" s="184"/>
      <c r="ACT121" s="184"/>
      <c r="ACU121" s="184"/>
      <c r="ACV121" s="184"/>
      <c r="ACW121" s="184"/>
      <c r="ACX121" s="184"/>
      <c r="ACY121" s="184"/>
      <c r="ACZ121" s="184"/>
      <c r="ADA121" s="184"/>
      <c r="ADB121" s="184"/>
      <c r="ADC121" s="184"/>
      <c r="ADD121" s="184"/>
      <c r="ADE121" s="184"/>
      <c r="ADF121" s="184"/>
      <c r="ADG121" s="184"/>
      <c r="ADH121" s="184"/>
      <c r="ADI121" s="184"/>
      <c r="ADJ121" s="184"/>
      <c r="ADK121" s="184"/>
      <c r="ADL121" s="184"/>
      <c r="ADM121" s="184"/>
      <c r="ADN121" s="184"/>
      <c r="ADO121" s="184"/>
      <c r="ADP121" s="184"/>
      <c r="ADQ121" s="184"/>
      <c r="ADR121" s="184"/>
      <c r="ADS121" s="184"/>
      <c r="ADT121" s="184"/>
      <c r="ADU121" s="184"/>
      <c r="ADV121" s="184"/>
      <c r="ADW121" s="184"/>
      <c r="ADX121" s="184"/>
      <c r="ADY121" s="184"/>
      <c r="ADZ121" s="184"/>
      <c r="AEA121" s="184"/>
      <c r="AEB121" s="184"/>
      <c r="AEC121" s="184"/>
      <c r="AED121" s="184"/>
      <c r="AEE121" s="184"/>
      <c r="AEF121" s="184"/>
      <c r="AEG121" s="184"/>
      <c r="AEH121" s="184"/>
      <c r="AEI121" s="184"/>
      <c r="AEJ121" s="184"/>
      <c r="AEK121" s="184"/>
      <c r="AEL121" s="184"/>
      <c r="AEM121" s="184"/>
      <c r="AEN121" s="184"/>
      <c r="AEO121" s="184"/>
      <c r="AEP121" s="184"/>
      <c r="AEQ121" s="184"/>
      <c r="AER121" s="184"/>
      <c r="AES121" s="184"/>
      <c r="AET121" s="184"/>
      <c r="AEU121" s="184"/>
      <c r="AEV121" s="184"/>
      <c r="AEW121" s="184"/>
      <c r="AEX121" s="184"/>
      <c r="AEY121" s="184"/>
      <c r="AEZ121" s="184"/>
      <c r="AFA121" s="184"/>
      <c r="AFB121" s="184"/>
      <c r="AFC121" s="184"/>
      <c r="AFD121" s="184"/>
      <c r="AFE121" s="184"/>
      <c r="AFF121" s="184"/>
      <c r="AFG121" s="184"/>
      <c r="AFH121" s="184"/>
      <c r="AFI121" s="184"/>
      <c r="AFJ121" s="184"/>
      <c r="AFK121" s="184"/>
      <c r="AFL121" s="184"/>
      <c r="AFM121" s="184"/>
      <c r="AFN121" s="184"/>
      <c r="AFO121" s="184"/>
      <c r="AFP121" s="184"/>
      <c r="AFQ121" s="184"/>
      <c r="AFR121" s="184"/>
      <c r="AFS121" s="184"/>
      <c r="AFT121" s="184"/>
      <c r="AFU121" s="184"/>
      <c r="AFV121" s="184"/>
      <c r="AFW121" s="184"/>
      <c r="AFX121" s="184"/>
      <c r="AFY121" s="184"/>
    </row>
    <row r="122" spans="2:857" ht="13.35" customHeight="1" x14ac:dyDescent="0.25">
      <c r="B122" s="263" t="s">
        <v>9592</v>
      </c>
      <c r="C122" s="278">
        <v>30000</v>
      </c>
      <c r="D122" s="264" t="s">
        <v>9593</v>
      </c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4"/>
      <c r="BN122" s="184"/>
      <c r="BO122" s="184"/>
      <c r="BP122" s="184"/>
      <c r="BQ122" s="184"/>
      <c r="BR122" s="184"/>
      <c r="BS122" s="184"/>
      <c r="BT122" s="184"/>
      <c r="BU122" s="184"/>
      <c r="BV122" s="184"/>
      <c r="BW122" s="184"/>
      <c r="BX122" s="184"/>
      <c r="BY122" s="184"/>
      <c r="BZ122" s="184"/>
      <c r="CA122" s="184"/>
      <c r="CB122" s="184"/>
      <c r="CC122" s="184"/>
      <c r="CD122" s="184"/>
      <c r="CE122" s="184"/>
      <c r="CF122" s="184"/>
      <c r="CG122" s="184"/>
      <c r="CH122" s="184"/>
      <c r="CI122" s="184"/>
      <c r="CJ122" s="184"/>
      <c r="CK122" s="184"/>
      <c r="CL122" s="184"/>
      <c r="CM122" s="184"/>
      <c r="CN122" s="184"/>
      <c r="CO122" s="184"/>
      <c r="CP122" s="184"/>
      <c r="CQ122" s="184"/>
      <c r="CR122" s="184"/>
      <c r="CS122" s="184"/>
      <c r="CT122" s="184"/>
      <c r="CU122" s="184"/>
      <c r="CV122" s="184"/>
      <c r="CW122" s="184"/>
      <c r="CX122" s="184"/>
      <c r="CY122" s="184"/>
      <c r="CZ122" s="184"/>
      <c r="DA122" s="184"/>
      <c r="DB122" s="184"/>
      <c r="DC122" s="184"/>
      <c r="DD122" s="184"/>
      <c r="DE122" s="184"/>
      <c r="DF122" s="184"/>
      <c r="DG122" s="184"/>
      <c r="DH122" s="184"/>
      <c r="DI122" s="184"/>
      <c r="DJ122" s="184"/>
      <c r="DK122" s="184"/>
      <c r="DL122" s="184"/>
      <c r="DM122" s="184"/>
      <c r="DN122" s="184"/>
      <c r="DO122" s="184"/>
      <c r="DP122" s="184"/>
      <c r="DQ122" s="184"/>
      <c r="DR122" s="184"/>
      <c r="DS122" s="184"/>
      <c r="DT122" s="184"/>
      <c r="DU122" s="184"/>
      <c r="DV122" s="184"/>
      <c r="DW122" s="184"/>
      <c r="DX122" s="184"/>
      <c r="DY122" s="184"/>
      <c r="DZ122" s="184"/>
      <c r="EA122" s="184"/>
      <c r="EB122" s="184"/>
      <c r="EC122" s="184"/>
      <c r="ED122" s="184"/>
      <c r="EE122" s="184"/>
      <c r="EF122" s="184"/>
      <c r="EG122" s="184"/>
      <c r="EH122" s="184"/>
      <c r="EI122" s="184"/>
      <c r="EJ122" s="184"/>
      <c r="EK122" s="184"/>
      <c r="EL122" s="184"/>
      <c r="EM122" s="184"/>
      <c r="EN122" s="184"/>
      <c r="EO122" s="184"/>
      <c r="EP122" s="184"/>
      <c r="EQ122" s="184"/>
      <c r="ER122" s="184"/>
      <c r="ES122" s="184"/>
      <c r="ET122" s="184"/>
      <c r="EU122" s="184"/>
      <c r="EV122" s="184"/>
      <c r="EW122" s="184"/>
      <c r="EX122" s="184"/>
      <c r="EY122" s="184"/>
      <c r="EZ122" s="184"/>
      <c r="FA122" s="184"/>
      <c r="FB122" s="184"/>
      <c r="FC122" s="184"/>
      <c r="FD122" s="184"/>
      <c r="FE122" s="184"/>
      <c r="FF122" s="184"/>
      <c r="FG122" s="184"/>
      <c r="FH122" s="184"/>
      <c r="FI122" s="184"/>
      <c r="FJ122" s="184"/>
      <c r="FK122" s="184"/>
      <c r="FL122" s="184"/>
      <c r="FM122" s="184"/>
      <c r="FN122" s="184"/>
      <c r="FO122" s="184"/>
      <c r="FP122" s="184"/>
      <c r="FQ122" s="184"/>
      <c r="FR122" s="184"/>
      <c r="FS122" s="184"/>
      <c r="FT122" s="184"/>
      <c r="FU122" s="184"/>
      <c r="FV122" s="184"/>
      <c r="FW122" s="184"/>
      <c r="FX122" s="184"/>
      <c r="FY122" s="184"/>
      <c r="FZ122" s="184"/>
      <c r="GA122" s="184"/>
      <c r="GB122" s="184"/>
      <c r="GC122" s="184"/>
      <c r="GD122" s="184"/>
      <c r="GE122" s="184"/>
      <c r="GF122" s="184"/>
      <c r="GG122" s="184"/>
      <c r="GH122" s="184"/>
      <c r="GI122" s="184"/>
      <c r="GJ122" s="184"/>
      <c r="GK122" s="184"/>
      <c r="GL122" s="184"/>
      <c r="GM122" s="184"/>
      <c r="GN122" s="184"/>
      <c r="GO122" s="184"/>
      <c r="GP122" s="184"/>
      <c r="GQ122" s="184"/>
      <c r="GR122" s="184"/>
      <c r="GS122" s="184"/>
      <c r="GT122" s="184"/>
      <c r="GU122" s="184"/>
      <c r="GV122" s="184"/>
      <c r="GW122" s="184"/>
      <c r="GX122" s="184"/>
      <c r="GY122" s="184"/>
      <c r="GZ122" s="184"/>
      <c r="HA122" s="184"/>
      <c r="HB122" s="184"/>
      <c r="HC122" s="184"/>
      <c r="HD122" s="184"/>
      <c r="HE122" s="184"/>
      <c r="HF122" s="184"/>
      <c r="HG122" s="184"/>
      <c r="HH122" s="184"/>
      <c r="HI122" s="184"/>
      <c r="HJ122" s="184"/>
      <c r="HK122" s="184"/>
      <c r="HL122" s="184"/>
      <c r="HM122" s="184"/>
      <c r="HN122" s="184"/>
      <c r="HO122" s="184"/>
      <c r="HP122" s="184"/>
      <c r="HQ122" s="184"/>
      <c r="HR122" s="184"/>
      <c r="HS122" s="184"/>
      <c r="HT122" s="184"/>
      <c r="HU122" s="184"/>
      <c r="HV122" s="184"/>
      <c r="HW122" s="184"/>
      <c r="HX122" s="184"/>
      <c r="HY122" s="184"/>
      <c r="HZ122" s="184"/>
      <c r="IA122" s="184"/>
      <c r="IB122" s="184"/>
      <c r="IC122" s="184"/>
      <c r="ID122" s="184"/>
      <c r="IE122" s="184"/>
      <c r="IF122" s="184"/>
      <c r="IG122" s="184"/>
      <c r="IH122" s="184"/>
      <c r="II122" s="184"/>
      <c r="IJ122" s="184"/>
      <c r="IK122" s="184"/>
      <c r="IL122" s="184"/>
      <c r="IM122" s="184"/>
      <c r="IN122" s="184"/>
      <c r="IO122" s="184"/>
      <c r="IP122" s="184"/>
      <c r="IQ122" s="184"/>
      <c r="IR122" s="184"/>
      <c r="IS122" s="184"/>
      <c r="IT122" s="184"/>
      <c r="IU122" s="184"/>
      <c r="IV122" s="184"/>
      <c r="IW122" s="184"/>
      <c r="IX122" s="184"/>
      <c r="IY122" s="184"/>
      <c r="IZ122" s="184"/>
      <c r="JA122" s="184"/>
      <c r="JB122" s="184"/>
      <c r="JC122" s="184"/>
      <c r="JD122" s="184"/>
      <c r="JE122" s="184"/>
      <c r="JF122" s="184"/>
      <c r="JG122" s="184"/>
      <c r="JH122" s="184"/>
      <c r="JI122" s="184"/>
      <c r="JJ122" s="184"/>
      <c r="JK122" s="184"/>
      <c r="JL122" s="184"/>
      <c r="JM122" s="184"/>
      <c r="JN122" s="184"/>
      <c r="JO122" s="184"/>
      <c r="JP122" s="184"/>
      <c r="JQ122" s="184"/>
      <c r="JR122" s="184"/>
      <c r="JS122" s="184"/>
      <c r="JT122" s="184"/>
      <c r="JU122" s="184"/>
      <c r="JV122" s="184"/>
      <c r="JW122" s="184"/>
      <c r="JX122" s="184"/>
      <c r="JY122" s="184"/>
      <c r="JZ122" s="184"/>
      <c r="KA122" s="184"/>
      <c r="KB122" s="184"/>
      <c r="KC122" s="184"/>
      <c r="KD122" s="184"/>
      <c r="KE122" s="184"/>
      <c r="KF122" s="184"/>
      <c r="KG122" s="184"/>
      <c r="KH122" s="184"/>
      <c r="KI122" s="184"/>
      <c r="KJ122" s="184"/>
      <c r="KK122" s="184"/>
      <c r="KL122" s="184"/>
      <c r="KM122" s="184"/>
      <c r="KN122" s="184"/>
      <c r="KO122" s="184"/>
      <c r="KP122" s="184"/>
      <c r="KQ122" s="184"/>
      <c r="KR122" s="184"/>
      <c r="KS122" s="184"/>
      <c r="KT122" s="184"/>
      <c r="KU122" s="184"/>
      <c r="KV122" s="184"/>
      <c r="KW122" s="184"/>
      <c r="KX122" s="184"/>
      <c r="KY122" s="184"/>
      <c r="KZ122" s="184"/>
      <c r="LA122" s="184"/>
      <c r="LB122" s="184"/>
      <c r="LC122" s="184"/>
      <c r="LD122" s="184"/>
      <c r="LE122" s="184"/>
      <c r="LF122" s="184"/>
      <c r="LG122" s="184"/>
      <c r="LH122" s="184"/>
      <c r="LI122" s="184"/>
      <c r="LJ122" s="184"/>
      <c r="LK122" s="184"/>
      <c r="LL122" s="184"/>
      <c r="LM122" s="184"/>
      <c r="LN122" s="184"/>
      <c r="LO122" s="184"/>
      <c r="LP122" s="184"/>
      <c r="LQ122" s="184"/>
      <c r="LR122" s="184"/>
      <c r="LS122" s="184"/>
      <c r="LT122" s="184"/>
      <c r="LU122" s="184"/>
      <c r="LV122" s="184"/>
      <c r="LW122" s="184"/>
      <c r="LX122" s="184"/>
      <c r="LY122" s="184"/>
      <c r="LZ122" s="184"/>
      <c r="MA122" s="184"/>
      <c r="MB122" s="184"/>
      <c r="MC122" s="184"/>
      <c r="MD122" s="184"/>
      <c r="ME122" s="184"/>
      <c r="MF122" s="184"/>
      <c r="MG122" s="184"/>
      <c r="MH122" s="184"/>
      <c r="MI122" s="184"/>
      <c r="MJ122" s="184"/>
      <c r="MK122" s="184"/>
      <c r="ML122" s="184"/>
      <c r="MM122" s="184"/>
      <c r="MN122" s="184"/>
      <c r="MO122" s="184"/>
      <c r="MP122" s="184"/>
      <c r="MQ122" s="184"/>
      <c r="MR122" s="184"/>
      <c r="MS122" s="184"/>
      <c r="MT122" s="184"/>
      <c r="MU122" s="184"/>
      <c r="MV122" s="184"/>
      <c r="MW122" s="184"/>
      <c r="MX122" s="184"/>
      <c r="MY122" s="184"/>
      <c r="MZ122" s="184"/>
      <c r="NA122" s="184"/>
      <c r="NB122" s="184"/>
      <c r="NC122" s="184"/>
      <c r="ND122" s="184"/>
      <c r="NE122" s="184"/>
      <c r="NF122" s="184"/>
      <c r="NG122" s="184"/>
      <c r="NH122" s="184"/>
      <c r="NI122" s="184"/>
      <c r="NJ122" s="184"/>
      <c r="NK122" s="184"/>
      <c r="NL122" s="184"/>
      <c r="NM122" s="184"/>
      <c r="NN122" s="184"/>
      <c r="NO122" s="184"/>
      <c r="NP122" s="184"/>
      <c r="NQ122" s="184"/>
      <c r="NR122" s="184"/>
      <c r="NS122" s="184"/>
      <c r="NT122" s="184"/>
      <c r="NU122" s="184"/>
      <c r="NV122" s="184"/>
      <c r="NW122" s="184"/>
      <c r="NX122" s="184"/>
      <c r="NY122" s="184"/>
      <c r="NZ122" s="184"/>
      <c r="OA122" s="184"/>
      <c r="OB122" s="184"/>
      <c r="OC122" s="184"/>
      <c r="OD122" s="184"/>
      <c r="OE122" s="184"/>
      <c r="OF122" s="184"/>
      <c r="OG122" s="184"/>
      <c r="OH122" s="184"/>
      <c r="OI122" s="184"/>
      <c r="OJ122" s="184"/>
      <c r="OK122" s="184"/>
      <c r="OL122" s="184"/>
      <c r="OM122" s="184"/>
      <c r="ON122" s="184"/>
      <c r="OO122" s="184"/>
      <c r="OP122" s="184"/>
      <c r="OQ122" s="184"/>
      <c r="OR122" s="184"/>
      <c r="OS122" s="184"/>
      <c r="OT122" s="184"/>
      <c r="OU122" s="184"/>
      <c r="OV122" s="184"/>
      <c r="OW122" s="184"/>
      <c r="OX122" s="184"/>
      <c r="OY122" s="184"/>
      <c r="OZ122" s="184"/>
      <c r="PA122" s="184"/>
      <c r="PB122" s="184"/>
      <c r="PC122" s="184"/>
      <c r="PD122" s="184"/>
      <c r="PE122" s="184"/>
      <c r="PF122" s="184"/>
      <c r="PG122" s="184"/>
      <c r="PH122" s="184"/>
      <c r="PI122" s="184"/>
      <c r="PJ122" s="184"/>
      <c r="PK122" s="184"/>
      <c r="PL122" s="184"/>
      <c r="PM122" s="184"/>
      <c r="PN122" s="184"/>
      <c r="PO122" s="184"/>
      <c r="PP122" s="184"/>
      <c r="PQ122" s="184"/>
      <c r="PR122" s="184"/>
      <c r="PS122" s="184"/>
      <c r="PT122" s="184"/>
      <c r="PU122" s="184"/>
      <c r="PV122" s="184"/>
      <c r="PW122" s="184"/>
      <c r="PX122" s="184"/>
      <c r="PY122" s="184"/>
      <c r="PZ122" s="184"/>
      <c r="QA122" s="184"/>
      <c r="QB122" s="184"/>
      <c r="QC122" s="184"/>
      <c r="QD122" s="184"/>
      <c r="QE122" s="184"/>
      <c r="QF122" s="184"/>
      <c r="QG122" s="184"/>
      <c r="QH122" s="184"/>
      <c r="QI122" s="184"/>
      <c r="QJ122" s="184"/>
      <c r="QK122" s="184"/>
      <c r="QL122" s="184"/>
      <c r="QM122" s="184"/>
      <c r="QN122" s="184"/>
      <c r="QO122" s="184"/>
      <c r="QP122" s="184"/>
      <c r="QQ122" s="184"/>
      <c r="QR122" s="184"/>
      <c r="QS122" s="184"/>
      <c r="QT122" s="184"/>
      <c r="QU122" s="184"/>
      <c r="QV122" s="184"/>
      <c r="QW122" s="184"/>
      <c r="QX122" s="184"/>
      <c r="QY122" s="184"/>
      <c r="QZ122" s="184"/>
      <c r="RA122" s="184"/>
      <c r="RB122" s="184"/>
      <c r="RC122" s="184"/>
      <c r="RD122" s="184"/>
      <c r="RE122" s="184"/>
      <c r="RF122" s="184"/>
      <c r="RG122" s="184"/>
      <c r="RH122" s="184"/>
      <c r="RI122" s="184"/>
      <c r="RJ122" s="184"/>
      <c r="RK122" s="184"/>
      <c r="RL122" s="184"/>
      <c r="RM122" s="184"/>
      <c r="RN122" s="184"/>
      <c r="RO122" s="184"/>
      <c r="RP122" s="184"/>
      <c r="RQ122" s="184"/>
      <c r="RR122" s="184"/>
      <c r="RS122" s="184"/>
      <c r="RT122" s="184"/>
      <c r="RU122" s="184"/>
      <c r="RV122" s="184"/>
      <c r="RW122" s="184"/>
      <c r="RX122" s="184"/>
      <c r="RY122" s="184"/>
      <c r="RZ122" s="184"/>
      <c r="SA122" s="184"/>
      <c r="SB122" s="184"/>
      <c r="SC122" s="184"/>
      <c r="SD122" s="184"/>
      <c r="SE122" s="184"/>
      <c r="SF122" s="184"/>
      <c r="SG122" s="184"/>
      <c r="SH122" s="184"/>
      <c r="SI122" s="184"/>
      <c r="SJ122" s="184"/>
      <c r="SK122" s="184"/>
      <c r="SL122" s="184"/>
      <c r="SM122" s="184"/>
      <c r="SN122" s="184"/>
      <c r="SO122" s="184"/>
      <c r="SP122" s="184"/>
      <c r="SQ122" s="184"/>
      <c r="SR122" s="184"/>
      <c r="SS122" s="184"/>
      <c r="ST122" s="184"/>
      <c r="SU122" s="184"/>
      <c r="SV122" s="184"/>
      <c r="SW122" s="184"/>
      <c r="SX122" s="184"/>
      <c r="SY122" s="184"/>
      <c r="SZ122" s="184"/>
      <c r="TA122" s="184"/>
      <c r="TB122" s="184"/>
      <c r="TC122" s="184"/>
      <c r="TD122" s="184"/>
      <c r="TE122" s="184"/>
      <c r="TF122" s="184"/>
      <c r="TG122" s="184"/>
      <c r="TH122" s="184"/>
      <c r="TI122" s="184"/>
      <c r="TJ122" s="184"/>
      <c r="TK122" s="184"/>
      <c r="TL122" s="184"/>
      <c r="TM122" s="184"/>
      <c r="TN122" s="184"/>
      <c r="TO122" s="184"/>
      <c r="TP122" s="184"/>
      <c r="TQ122" s="184"/>
      <c r="TR122" s="184"/>
      <c r="TS122" s="184"/>
      <c r="TT122" s="184"/>
      <c r="TU122" s="184"/>
      <c r="TV122" s="184"/>
      <c r="TW122" s="184"/>
      <c r="TX122" s="184"/>
      <c r="TY122" s="184"/>
      <c r="TZ122" s="184"/>
      <c r="UA122" s="184"/>
      <c r="UB122" s="184"/>
      <c r="UC122" s="184"/>
      <c r="UD122" s="184"/>
      <c r="UE122" s="184"/>
      <c r="UF122" s="184"/>
      <c r="UG122" s="184"/>
      <c r="UH122" s="184"/>
      <c r="UI122" s="184"/>
      <c r="UJ122" s="184"/>
      <c r="UK122" s="184"/>
      <c r="UL122" s="184"/>
      <c r="UM122" s="184"/>
      <c r="UN122" s="184"/>
      <c r="UO122" s="184"/>
      <c r="UP122" s="184"/>
      <c r="UQ122" s="184"/>
      <c r="UR122" s="184"/>
      <c r="US122" s="184"/>
      <c r="UT122" s="184"/>
      <c r="UU122" s="184"/>
      <c r="UV122" s="184"/>
      <c r="UW122" s="184"/>
      <c r="UX122" s="184"/>
      <c r="UY122" s="184"/>
      <c r="UZ122" s="184"/>
      <c r="VA122" s="184"/>
      <c r="VB122" s="184"/>
      <c r="VC122" s="184"/>
      <c r="VD122" s="184"/>
      <c r="VE122" s="184"/>
      <c r="VF122" s="184"/>
      <c r="VG122" s="184"/>
      <c r="VH122" s="184"/>
      <c r="VI122" s="184"/>
      <c r="VJ122" s="184"/>
      <c r="VK122" s="184"/>
      <c r="VL122" s="184"/>
      <c r="VM122" s="184"/>
      <c r="VN122" s="184"/>
      <c r="VO122" s="184"/>
      <c r="VP122" s="184"/>
      <c r="VQ122" s="184"/>
      <c r="VR122" s="184"/>
      <c r="VS122" s="184"/>
      <c r="VT122" s="184"/>
      <c r="VU122" s="184"/>
      <c r="VV122" s="184"/>
      <c r="VW122" s="184"/>
      <c r="VX122" s="184"/>
      <c r="VY122" s="184"/>
      <c r="VZ122" s="184"/>
      <c r="WA122" s="184"/>
      <c r="WB122" s="184"/>
      <c r="WC122" s="184"/>
      <c r="WD122" s="184"/>
      <c r="WE122" s="184"/>
      <c r="WF122" s="184"/>
      <c r="WG122" s="184"/>
      <c r="WH122" s="184"/>
      <c r="WI122" s="184"/>
      <c r="WJ122" s="184"/>
      <c r="WK122" s="184"/>
      <c r="WL122" s="184"/>
      <c r="WM122" s="184"/>
      <c r="WN122" s="184"/>
      <c r="WO122" s="184"/>
      <c r="WP122" s="184"/>
      <c r="WQ122" s="184"/>
      <c r="WR122" s="184"/>
      <c r="WS122" s="184"/>
      <c r="WT122" s="184"/>
      <c r="WU122" s="184"/>
      <c r="WV122" s="184"/>
      <c r="WW122" s="184"/>
      <c r="WX122" s="184"/>
      <c r="WY122" s="184"/>
      <c r="WZ122" s="184"/>
      <c r="XA122" s="184"/>
      <c r="XB122" s="184"/>
      <c r="XC122" s="184"/>
      <c r="XD122" s="184"/>
      <c r="XE122" s="184"/>
      <c r="XF122" s="184"/>
      <c r="XG122" s="184"/>
      <c r="XH122" s="184"/>
      <c r="XI122" s="184"/>
      <c r="XJ122" s="184"/>
      <c r="XK122" s="184"/>
      <c r="XL122" s="184"/>
      <c r="XM122" s="184"/>
      <c r="XN122" s="184"/>
      <c r="XO122" s="184"/>
      <c r="XP122" s="184"/>
      <c r="XQ122" s="184"/>
      <c r="XR122" s="184"/>
      <c r="XS122" s="184"/>
      <c r="XT122" s="184"/>
      <c r="XU122" s="184"/>
      <c r="XV122" s="184"/>
      <c r="XW122" s="184"/>
      <c r="XX122" s="184"/>
      <c r="XY122" s="184"/>
      <c r="XZ122" s="184"/>
      <c r="YA122" s="184"/>
      <c r="YB122" s="184"/>
      <c r="YC122" s="184"/>
      <c r="YD122" s="184"/>
      <c r="YE122" s="184"/>
      <c r="YF122" s="184"/>
      <c r="YG122" s="184"/>
      <c r="YH122" s="184"/>
      <c r="YI122" s="184"/>
      <c r="YJ122" s="184"/>
      <c r="YK122" s="184"/>
      <c r="YL122" s="184"/>
      <c r="YM122" s="184"/>
      <c r="YN122" s="184"/>
      <c r="YO122" s="184"/>
      <c r="YP122" s="184"/>
      <c r="YQ122" s="184"/>
      <c r="YR122" s="184"/>
      <c r="YS122" s="184"/>
      <c r="YT122" s="184"/>
      <c r="YU122" s="184"/>
      <c r="YV122" s="184"/>
      <c r="YW122" s="184"/>
      <c r="YX122" s="184"/>
      <c r="YY122" s="184"/>
      <c r="YZ122" s="184"/>
      <c r="ZA122" s="184"/>
      <c r="ZB122" s="184"/>
      <c r="ZC122" s="184"/>
      <c r="ZD122" s="184"/>
      <c r="ZE122" s="184"/>
      <c r="ZF122" s="184"/>
      <c r="ZG122" s="184"/>
      <c r="ZH122" s="184"/>
      <c r="ZI122" s="184"/>
      <c r="ZJ122" s="184"/>
      <c r="ZK122" s="184"/>
      <c r="ZL122" s="184"/>
      <c r="ZM122" s="184"/>
      <c r="ZN122" s="184"/>
      <c r="ZO122" s="184"/>
      <c r="ZP122" s="184"/>
      <c r="ZQ122" s="184"/>
      <c r="ZR122" s="184"/>
      <c r="ZS122" s="184"/>
      <c r="ZT122" s="184"/>
      <c r="ZU122" s="184"/>
      <c r="ZV122" s="184"/>
      <c r="ZW122" s="184"/>
      <c r="ZX122" s="184"/>
      <c r="ZY122" s="184"/>
      <c r="ZZ122" s="184"/>
      <c r="AAA122" s="184"/>
      <c r="AAB122" s="184"/>
      <c r="AAC122" s="184"/>
      <c r="AAD122" s="184"/>
      <c r="AAE122" s="184"/>
      <c r="AAF122" s="184"/>
      <c r="AAG122" s="184"/>
      <c r="AAH122" s="184"/>
      <c r="AAI122" s="184"/>
      <c r="AAJ122" s="184"/>
      <c r="AAK122" s="184"/>
      <c r="AAL122" s="184"/>
      <c r="AAM122" s="184"/>
      <c r="AAN122" s="184"/>
      <c r="AAO122" s="184"/>
      <c r="AAP122" s="184"/>
      <c r="AAQ122" s="184"/>
      <c r="AAR122" s="184"/>
      <c r="AAS122" s="184"/>
      <c r="AAT122" s="184"/>
      <c r="AAU122" s="184"/>
      <c r="AAV122" s="184"/>
      <c r="AAW122" s="184"/>
      <c r="AAX122" s="184"/>
      <c r="AAY122" s="184"/>
      <c r="AAZ122" s="184"/>
      <c r="ABA122" s="184"/>
      <c r="ABB122" s="184"/>
      <c r="ABC122" s="184"/>
      <c r="ABD122" s="184"/>
      <c r="ABE122" s="184"/>
      <c r="ABF122" s="184"/>
      <c r="ABG122" s="184"/>
      <c r="ABH122" s="184"/>
      <c r="ABI122" s="184"/>
      <c r="ABJ122" s="184"/>
      <c r="ABK122" s="184"/>
      <c r="ABL122" s="184"/>
      <c r="ABM122" s="184"/>
      <c r="ABN122" s="184"/>
      <c r="ABO122" s="184"/>
      <c r="ABP122" s="184"/>
      <c r="ABQ122" s="184"/>
      <c r="ABR122" s="184"/>
      <c r="ABS122" s="184"/>
      <c r="ABT122" s="184"/>
      <c r="ABU122" s="184"/>
      <c r="ABV122" s="184"/>
      <c r="ABW122" s="184"/>
      <c r="ABX122" s="184"/>
      <c r="ABY122" s="184"/>
      <c r="ABZ122" s="184"/>
      <c r="ACA122" s="184"/>
      <c r="ACB122" s="184"/>
      <c r="ACC122" s="184"/>
      <c r="ACD122" s="184"/>
      <c r="ACE122" s="184"/>
      <c r="ACF122" s="184"/>
      <c r="ACG122" s="184"/>
      <c r="ACH122" s="184"/>
      <c r="ACI122" s="184"/>
      <c r="ACJ122" s="184"/>
      <c r="ACK122" s="184"/>
      <c r="ACL122" s="184"/>
      <c r="ACM122" s="184"/>
      <c r="ACN122" s="184"/>
      <c r="ACO122" s="184"/>
      <c r="ACP122" s="184"/>
      <c r="ACQ122" s="184"/>
      <c r="ACR122" s="184"/>
      <c r="ACS122" s="184"/>
      <c r="ACT122" s="184"/>
      <c r="ACU122" s="184"/>
      <c r="ACV122" s="184"/>
      <c r="ACW122" s="184"/>
      <c r="ACX122" s="184"/>
      <c r="ACY122" s="184"/>
      <c r="ACZ122" s="184"/>
      <c r="ADA122" s="184"/>
      <c r="ADB122" s="184"/>
      <c r="ADC122" s="184"/>
      <c r="ADD122" s="184"/>
      <c r="ADE122" s="184"/>
      <c r="ADF122" s="184"/>
      <c r="ADG122" s="184"/>
      <c r="ADH122" s="184"/>
      <c r="ADI122" s="184"/>
      <c r="ADJ122" s="184"/>
      <c r="ADK122" s="184"/>
      <c r="ADL122" s="184"/>
      <c r="ADM122" s="184"/>
      <c r="ADN122" s="184"/>
      <c r="ADO122" s="184"/>
      <c r="ADP122" s="184"/>
      <c r="ADQ122" s="184"/>
      <c r="ADR122" s="184"/>
      <c r="ADS122" s="184"/>
      <c r="ADT122" s="184"/>
      <c r="ADU122" s="184"/>
      <c r="ADV122" s="184"/>
      <c r="ADW122" s="184"/>
      <c r="ADX122" s="184"/>
      <c r="ADY122" s="184"/>
      <c r="ADZ122" s="184"/>
      <c r="AEA122" s="184"/>
      <c r="AEB122" s="184"/>
      <c r="AEC122" s="184"/>
      <c r="AED122" s="184"/>
      <c r="AEE122" s="184"/>
      <c r="AEF122" s="184"/>
      <c r="AEG122" s="184"/>
      <c r="AEH122" s="184"/>
      <c r="AEI122" s="184"/>
      <c r="AEJ122" s="184"/>
      <c r="AEK122" s="184"/>
      <c r="AEL122" s="184"/>
      <c r="AEM122" s="184"/>
      <c r="AEN122" s="184"/>
      <c r="AEO122" s="184"/>
      <c r="AEP122" s="184"/>
      <c r="AEQ122" s="184"/>
      <c r="AER122" s="184"/>
      <c r="AES122" s="184"/>
      <c r="AET122" s="184"/>
      <c r="AEU122" s="184"/>
      <c r="AEV122" s="184"/>
      <c r="AEW122" s="184"/>
      <c r="AEX122" s="184"/>
      <c r="AEY122" s="184"/>
      <c r="AEZ122" s="184"/>
      <c r="AFA122" s="184"/>
      <c r="AFB122" s="184"/>
      <c r="AFC122" s="184"/>
      <c r="AFD122" s="184"/>
      <c r="AFE122" s="184"/>
      <c r="AFF122" s="184"/>
      <c r="AFG122" s="184"/>
      <c r="AFH122" s="184"/>
      <c r="AFI122" s="184"/>
      <c r="AFJ122" s="184"/>
      <c r="AFK122" s="184"/>
      <c r="AFL122" s="184"/>
      <c r="AFM122" s="184"/>
      <c r="AFN122" s="184"/>
      <c r="AFO122" s="184"/>
      <c r="AFP122" s="184"/>
      <c r="AFQ122" s="184"/>
      <c r="AFR122" s="184"/>
      <c r="AFS122" s="184"/>
      <c r="AFT122" s="184"/>
      <c r="AFU122" s="184"/>
      <c r="AFV122" s="184"/>
      <c r="AFW122" s="184"/>
      <c r="AFX122" s="184"/>
      <c r="AFY122" s="184"/>
    </row>
    <row r="123" spans="2:857" ht="13.35" customHeight="1" x14ac:dyDescent="0.25">
      <c r="B123" s="263" t="s">
        <v>9594</v>
      </c>
      <c r="C123" s="278">
        <v>58751.7</v>
      </c>
      <c r="D123" s="264" t="s">
        <v>9595</v>
      </c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  <c r="BG123" s="184"/>
      <c r="BH123" s="184"/>
      <c r="BI123" s="184"/>
      <c r="BJ123" s="184"/>
      <c r="BK123" s="184"/>
      <c r="BL123" s="184"/>
      <c r="BM123" s="184"/>
      <c r="BN123" s="184"/>
      <c r="BO123" s="184"/>
      <c r="BP123" s="184"/>
      <c r="BQ123" s="184"/>
      <c r="BR123" s="184"/>
      <c r="BS123" s="184"/>
      <c r="BT123" s="184"/>
      <c r="BU123" s="184"/>
      <c r="BV123" s="184"/>
      <c r="BW123" s="184"/>
      <c r="BX123" s="184"/>
      <c r="BY123" s="184"/>
      <c r="BZ123" s="184"/>
      <c r="CA123" s="184"/>
      <c r="CB123" s="184"/>
      <c r="CC123" s="184"/>
      <c r="CD123" s="184"/>
      <c r="CE123" s="184"/>
      <c r="CF123" s="184"/>
      <c r="CG123" s="184"/>
      <c r="CH123" s="184"/>
      <c r="CI123" s="184"/>
      <c r="CJ123" s="184"/>
      <c r="CK123" s="184"/>
      <c r="CL123" s="184"/>
      <c r="CM123" s="184"/>
      <c r="CN123" s="184"/>
      <c r="CO123" s="184"/>
      <c r="CP123" s="184"/>
      <c r="CQ123" s="184"/>
      <c r="CR123" s="184"/>
      <c r="CS123" s="184"/>
      <c r="CT123" s="184"/>
      <c r="CU123" s="184"/>
      <c r="CV123" s="184"/>
      <c r="CW123" s="184"/>
      <c r="CX123" s="184"/>
      <c r="CY123" s="184"/>
      <c r="CZ123" s="184"/>
      <c r="DA123" s="184"/>
      <c r="DB123" s="184"/>
      <c r="DC123" s="184"/>
      <c r="DD123" s="184"/>
      <c r="DE123" s="184"/>
      <c r="DF123" s="184"/>
      <c r="DG123" s="184"/>
      <c r="DH123" s="184"/>
      <c r="DI123" s="184"/>
      <c r="DJ123" s="184"/>
      <c r="DK123" s="184"/>
      <c r="DL123" s="184"/>
      <c r="DM123" s="184"/>
      <c r="DN123" s="184"/>
      <c r="DO123" s="184"/>
      <c r="DP123" s="184"/>
      <c r="DQ123" s="184"/>
      <c r="DR123" s="184"/>
      <c r="DS123" s="184"/>
      <c r="DT123" s="184"/>
      <c r="DU123" s="184"/>
      <c r="DV123" s="184"/>
      <c r="DW123" s="184"/>
      <c r="DX123" s="184"/>
      <c r="DY123" s="184"/>
      <c r="DZ123" s="184"/>
      <c r="EA123" s="184"/>
      <c r="EB123" s="184"/>
      <c r="EC123" s="184"/>
      <c r="ED123" s="184"/>
      <c r="EE123" s="184"/>
      <c r="EF123" s="184"/>
      <c r="EG123" s="184"/>
      <c r="EH123" s="184"/>
      <c r="EI123" s="184"/>
      <c r="EJ123" s="184"/>
      <c r="EK123" s="184"/>
      <c r="EL123" s="184"/>
      <c r="EM123" s="184"/>
      <c r="EN123" s="184"/>
      <c r="EO123" s="184"/>
      <c r="EP123" s="184"/>
      <c r="EQ123" s="184"/>
      <c r="ER123" s="184"/>
      <c r="ES123" s="184"/>
      <c r="ET123" s="184"/>
      <c r="EU123" s="184"/>
      <c r="EV123" s="184"/>
      <c r="EW123" s="184"/>
      <c r="EX123" s="184"/>
      <c r="EY123" s="184"/>
      <c r="EZ123" s="184"/>
      <c r="FA123" s="184"/>
      <c r="FB123" s="184"/>
      <c r="FC123" s="184"/>
      <c r="FD123" s="184"/>
      <c r="FE123" s="184"/>
      <c r="FF123" s="184"/>
      <c r="FG123" s="184"/>
      <c r="FH123" s="184"/>
      <c r="FI123" s="184"/>
      <c r="FJ123" s="184"/>
      <c r="FK123" s="184"/>
      <c r="FL123" s="184"/>
      <c r="FM123" s="184"/>
      <c r="FN123" s="184"/>
      <c r="FO123" s="184"/>
      <c r="FP123" s="184"/>
      <c r="FQ123" s="184"/>
      <c r="FR123" s="184"/>
      <c r="FS123" s="184"/>
      <c r="FT123" s="184"/>
      <c r="FU123" s="184"/>
      <c r="FV123" s="184"/>
      <c r="FW123" s="184"/>
      <c r="FX123" s="184"/>
      <c r="FY123" s="184"/>
      <c r="FZ123" s="184"/>
      <c r="GA123" s="184"/>
      <c r="GB123" s="184"/>
      <c r="GC123" s="184"/>
      <c r="GD123" s="184"/>
      <c r="GE123" s="184"/>
      <c r="GF123" s="184"/>
      <c r="GG123" s="184"/>
      <c r="GH123" s="184"/>
      <c r="GI123" s="184"/>
      <c r="GJ123" s="184"/>
      <c r="GK123" s="184"/>
      <c r="GL123" s="184"/>
      <c r="GM123" s="184"/>
      <c r="GN123" s="184"/>
      <c r="GO123" s="184"/>
      <c r="GP123" s="184"/>
      <c r="GQ123" s="184"/>
      <c r="GR123" s="184"/>
      <c r="GS123" s="184"/>
      <c r="GT123" s="184"/>
      <c r="GU123" s="184"/>
      <c r="GV123" s="184"/>
      <c r="GW123" s="184"/>
      <c r="GX123" s="184"/>
      <c r="GY123" s="184"/>
      <c r="GZ123" s="184"/>
      <c r="HA123" s="184"/>
      <c r="HB123" s="184"/>
      <c r="HC123" s="184"/>
      <c r="HD123" s="184"/>
      <c r="HE123" s="184"/>
      <c r="HF123" s="184"/>
      <c r="HG123" s="184"/>
      <c r="HH123" s="184"/>
      <c r="HI123" s="184"/>
      <c r="HJ123" s="184"/>
      <c r="HK123" s="184"/>
      <c r="HL123" s="184"/>
      <c r="HM123" s="184"/>
      <c r="HN123" s="184"/>
      <c r="HO123" s="184"/>
      <c r="HP123" s="184"/>
      <c r="HQ123" s="184"/>
      <c r="HR123" s="184"/>
      <c r="HS123" s="184"/>
      <c r="HT123" s="184"/>
      <c r="HU123" s="184"/>
      <c r="HV123" s="184"/>
      <c r="HW123" s="184"/>
      <c r="HX123" s="184"/>
      <c r="HY123" s="184"/>
      <c r="HZ123" s="184"/>
      <c r="IA123" s="184"/>
      <c r="IB123" s="184"/>
      <c r="IC123" s="184"/>
      <c r="ID123" s="184"/>
      <c r="IE123" s="184"/>
      <c r="IF123" s="184"/>
      <c r="IG123" s="184"/>
      <c r="IH123" s="184"/>
      <c r="II123" s="184"/>
      <c r="IJ123" s="184"/>
      <c r="IK123" s="184"/>
      <c r="IL123" s="184"/>
      <c r="IM123" s="184"/>
      <c r="IN123" s="184"/>
      <c r="IO123" s="184"/>
      <c r="IP123" s="184"/>
      <c r="IQ123" s="184"/>
      <c r="IR123" s="184"/>
      <c r="IS123" s="184"/>
      <c r="IT123" s="184"/>
      <c r="IU123" s="184"/>
      <c r="IV123" s="184"/>
      <c r="IW123" s="184"/>
      <c r="IX123" s="184"/>
      <c r="IY123" s="184"/>
      <c r="IZ123" s="184"/>
      <c r="JA123" s="184"/>
      <c r="JB123" s="184"/>
      <c r="JC123" s="184"/>
      <c r="JD123" s="184"/>
      <c r="JE123" s="184"/>
      <c r="JF123" s="184"/>
      <c r="JG123" s="184"/>
      <c r="JH123" s="184"/>
      <c r="JI123" s="184"/>
      <c r="JJ123" s="184"/>
      <c r="JK123" s="184"/>
      <c r="JL123" s="184"/>
      <c r="JM123" s="184"/>
      <c r="JN123" s="184"/>
      <c r="JO123" s="184"/>
      <c r="JP123" s="184"/>
      <c r="JQ123" s="184"/>
      <c r="JR123" s="184"/>
      <c r="JS123" s="184"/>
      <c r="JT123" s="184"/>
      <c r="JU123" s="184"/>
      <c r="JV123" s="184"/>
      <c r="JW123" s="184"/>
      <c r="JX123" s="184"/>
      <c r="JY123" s="184"/>
      <c r="JZ123" s="184"/>
      <c r="KA123" s="184"/>
      <c r="KB123" s="184"/>
      <c r="KC123" s="184"/>
      <c r="KD123" s="184"/>
      <c r="KE123" s="184"/>
      <c r="KF123" s="184"/>
      <c r="KG123" s="184"/>
      <c r="KH123" s="184"/>
      <c r="KI123" s="184"/>
      <c r="KJ123" s="184"/>
      <c r="KK123" s="184"/>
      <c r="KL123" s="184"/>
      <c r="KM123" s="184"/>
      <c r="KN123" s="184"/>
      <c r="KO123" s="184"/>
      <c r="KP123" s="184"/>
      <c r="KQ123" s="184"/>
      <c r="KR123" s="184"/>
      <c r="KS123" s="184"/>
      <c r="KT123" s="184"/>
      <c r="KU123" s="184"/>
      <c r="KV123" s="184"/>
      <c r="KW123" s="184"/>
      <c r="KX123" s="184"/>
      <c r="KY123" s="184"/>
      <c r="KZ123" s="184"/>
      <c r="LA123" s="184"/>
      <c r="LB123" s="184"/>
      <c r="LC123" s="184"/>
      <c r="LD123" s="184"/>
      <c r="LE123" s="184"/>
      <c r="LF123" s="184"/>
      <c r="LG123" s="184"/>
      <c r="LH123" s="184"/>
      <c r="LI123" s="184"/>
      <c r="LJ123" s="184"/>
      <c r="LK123" s="184"/>
      <c r="LL123" s="184"/>
      <c r="LM123" s="184"/>
      <c r="LN123" s="184"/>
      <c r="LO123" s="184"/>
      <c r="LP123" s="184"/>
      <c r="LQ123" s="184"/>
      <c r="LR123" s="184"/>
      <c r="LS123" s="184"/>
      <c r="LT123" s="184"/>
      <c r="LU123" s="184"/>
      <c r="LV123" s="184"/>
      <c r="LW123" s="184"/>
      <c r="LX123" s="184"/>
      <c r="LY123" s="184"/>
      <c r="LZ123" s="184"/>
      <c r="MA123" s="184"/>
      <c r="MB123" s="184"/>
      <c r="MC123" s="184"/>
      <c r="MD123" s="184"/>
      <c r="ME123" s="184"/>
      <c r="MF123" s="184"/>
      <c r="MG123" s="184"/>
      <c r="MH123" s="184"/>
      <c r="MI123" s="184"/>
      <c r="MJ123" s="184"/>
      <c r="MK123" s="184"/>
      <c r="ML123" s="184"/>
      <c r="MM123" s="184"/>
      <c r="MN123" s="184"/>
      <c r="MO123" s="184"/>
      <c r="MP123" s="184"/>
      <c r="MQ123" s="184"/>
      <c r="MR123" s="184"/>
      <c r="MS123" s="184"/>
      <c r="MT123" s="184"/>
      <c r="MU123" s="184"/>
      <c r="MV123" s="184"/>
      <c r="MW123" s="184"/>
      <c r="MX123" s="184"/>
      <c r="MY123" s="184"/>
      <c r="MZ123" s="184"/>
      <c r="NA123" s="184"/>
      <c r="NB123" s="184"/>
      <c r="NC123" s="184"/>
      <c r="ND123" s="184"/>
      <c r="NE123" s="184"/>
      <c r="NF123" s="184"/>
      <c r="NG123" s="184"/>
      <c r="NH123" s="184"/>
      <c r="NI123" s="184"/>
      <c r="NJ123" s="184"/>
      <c r="NK123" s="184"/>
      <c r="NL123" s="184"/>
      <c r="NM123" s="184"/>
      <c r="NN123" s="184"/>
      <c r="NO123" s="184"/>
      <c r="NP123" s="184"/>
      <c r="NQ123" s="184"/>
      <c r="NR123" s="184"/>
      <c r="NS123" s="184"/>
      <c r="NT123" s="184"/>
      <c r="NU123" s="184"/>
      <c r="NV123" s="184"/>
      <c r="NW123" s="184"/>
      <c r="NX123" s="184"/>
      <c r="NY123" s="184"/>
      <c r="NZ123" s="184"/>
      <c r="OA123" s="184"/>
      <c r="OB123" s="184"/>
      <c r="OC123" s="184"/>
      <c r="OD123" s="184"/>
      <c r="OE123" s="184"/>
      <c r="OF123" s="184"/>
      <c r="OG123" s="184"/>
      <c r="OH123" s="184"/>
      <c r="OI123" s="184"/>
      <c r="OJ123" s="184"/>
      <c r="OK123" s="184"/>
      <c r="OL123" s="184"/>
      <c r="OM123" s="184"/>
      <c r="ON123" s="184"/>
      <c r="OO123" s="184"/>
      <c r="OP123" s="184"/>
      <c r="OQ123" s="184"/>
      <c r="OR123" s="184"/>
      <c r="OS123" s="184"/>
      <c r="OT123" s="184"/>
      <c r="OU123" s="184"/>
      <c r="OV123" s="184"/>
      <c r="OW123" s="184"/>
      <c r="OX123" s="184"/>
      <c r="OY123" s="184"/>
      <c r="OZ123" s="184"/>
      <c r="PA123" s="184"/>
      <c r="PB123" s="184"/>
      <c r="PC123" s="184"/>
      <c r="PD123" s="184"/>
      <c r="PE123" s="184"/>
      <c r="PF123" s="184"/>
      <c r="PG123" s="184"/>
      <c r="PH123" s="184"/>
      <c r="PI123" s="184"/>
      <c r="PJ123" s="184"/>
      <c r="PK123" s="184"/>
      <c r="PL123" s="184"/>
      <c r="PM123" s="184"/>
      <c r="PN123" s="184"/>
      <c r="PO123" s="184"/>
      <c r="PP123" s="184"/>
      <c r="PQ123" s="184"/>
      <c r="PR123" s="184"/>
      <c r="PS123" s="184"/>
      <c r="PT123" s="184"/>
      <c r="PU123" s="184"/>
      <c r="PV123" s="184"/>
      <c r="PW123" s="184"/>
      <c r="PX123" s="184"/>
      <c r="PY123" s="184"/>
      <c r="PZ123" s="184"/>
      <c r="QA123" s="184"/>
      <c r="QB123" s="184"/>
      <c r="QC123" s="184"/>
      <c r="QD123" s="184"/>
      <c r="QE123" s="184"/>
      <c r="QF123" s="184"/>
      <c r="QG123" s="184"/>
      <c r="QH123" s="184"/>
      <c r="QI123" s="184"/>
      <c r="QJ123" s="184"/>
      <c r="QK123" s="184"/>
      <c r="QL123" s="184"/>
      <c r="QM123" s="184"/>
      <c r="QN123" s="184"/>
      <c r="QO123" s="184"/>
      <c r="QP123" s="184"/>
      <c r="QQ123" s="184"/>
      <c r="QR123" s="184"/>
      <c r="QS123" s="184"/>
      <c r="QT123" s="184"/>
      <c r="QU123" s="184"/>
      <c r="QV123" s="184"/>
      <c r="QW123" s="184"/>
      <c r="QX123" s="184"/>
      <c r="QY123" s="184"/>
      <c r="QZ123" s="184"/>
      <c r="RA123" s="184"/>
      <c r="RB123" s="184"/>
      <c r="RC123" s="184"/>
      <c r="RD123" s="184"/>
      <c r="RE123" s="184"/>
      <c r="RF123" s="184"/>
      <c r="RG123" s="184"/>
      <c r="RH123" s="184"/>
      <c r="RI123" s="184"/>
      <c r="RJ123" s="184"/>
      <c r="RK123" s="184"/>
      <c r="RL123" s="184"/>
      <c r="RM123" s="184"/>
      <c r="RN123" s="184"/>
      <c r="RO123" s="184"/>
      <c r="RP123" s="184"/>
      <c r="RQ123" s="184"/>
      <c r="RR123" s="184"/>
      <c r="RS123" s="184"/>
      <c r="RT123" s="184"/>
      <c r="RU123" s="184"/>
      <c r="RV123" s="184"/>
      <c r="RW123" s="184"/>
      <c r="RX123" s="184"/>
      <c r="RY123" s="184"/>
      <c r="RZ123" s="184"/>
      <c r="SA123" s="184"/>
      <c r="SB123" s="184"/>
      <c r="SC123" s="184"/>
      <c r="SD123" s="184"/>
      <c r="SE123" s="184"/>
      <c r="SF123" s="184"/>
      <c r="SG123" s="184"/>
      <c r="SH123" s="184"/>
      <c r="SI123" s="184"/>
      <c r="SJ123" s="184"/>
      <c r="SK123" s="184"/>
      <c r="SL123" s="184"/>
      <c r="SM123" s="184"/>
      <c r="SN123" s="184"/>
      <c r="SO123" s="184"/>
      <c r="SP123" s="184"/>
      <c r="SQ123" s="184"/>
      <c r="SR123" s="184"/>
      <c r="SS123" s="184"/>
      <c r="ST123" s="184"/>
      <c r="SU123" s="184"/>
      <c r="SV123" s="184"/>
      <c r="SW123" s="184"/>
      <c r="SX123" s="184"/>
      <c r="SY123" s="184"/>
      <c r="SZ123" s="184"/>
      <c r="TA123" s="184"/>
      <c r="TB123" s="184"/>
      <c r="TC123" s="184"/>
      <c r="TD123" s="184"/>
      <c r="TE123" s="184"/>
      <c r="TF123" s="184"/>
      <c r="TG123" s="184"/>
      <c r="TH123" s="184"/>
      <c r="TI123" s="184"/>
      <c r="TJ123" s="184"/>
      <c r="TK123" s="184"/>
      <c r="TL123" s="184"/>
      <c r="TM123" s="184"/>
      <c r="TN123" s="184"/>
      <c r="TO123" s="184"/>
      <c r="TP123" s="184"/>
      <c r="TQ123" s="184"/>
      <c r="TR123" s="184"/>
      <c r="TS123" s="184"/>
      <c r="TT123" s="184"/>
      <c r="TU123" s="184"/>
      <c r="TV123" s="184"/>
      <c r="TW123" s="184"/>
      <c r="TX123" s="184"/>
      <c r="TY123" s="184"/>
      <c r="TZ123" s="184"/>
      <c r="UA123" s="184"/>
      <c r="UB123" s="184"/>
      <c r="UC123" s="184"/>
      <c r="UD123" s="184"/>
      <c r="UE123" s="184"/>
      <c r="UF123" s="184"/>
      <c r="UG123" s="184"/>
      <c r="UH123" s="184"/>
      <c r="UI123" s="184"/>
      <c r="UJ123" s="184"/>
      <c r="UK123" s="184"/>
      <c r="UL123" s="184"/>
      <c r="UM123" s="184"/>
      <c r="UN123" s="184"/>
      <c r="UO123" s="184"/>
      <c r="UP123" s="184"/>
      <c r="UQ123" s="184"/>
      <c r="UR123" s="184"/>
      <c r="US123" s="184"/>
      <c r="UT123" s="184"/>
      <c r="UU123" s="184"/>
      <c r="UV123" s="184"/>
      <c r="UW123" s="184"/>
      <c r="UX123" s="184"/>
      <c r="UY123" s="184"/>
      <c r="UZ123" s="184"/>
      <c r="VA123" s="184"/>
      <c r="VB123" s="184"/>
      <c r="VC123" s="184"/>
      <c r="VD123" s="184"/>
      <c r="VE123" s="184"/>
      <c r="VF123" s="184"/>
      <c r="VG123" s="184"/>
      <c r="VH123" s="184"/>
      <c r="VI123" s="184"/>
      <c r="VJ123" s="184"/>
      <c r="VK123" s="184"/>
      <c r="VL123" s="184"/>
      <c r="VM123" s="184"/>
      <c r="VN123" s="184"/>
      <c r="VO123" s="184"/>
      <c r="VP123" s="184"/>
      <c r="VQ123" s="184"/>
      <c r="VR123" s="184"/>
      <c r="VS123" s="184"/>
      <c r="VT123" s="184"/>
      <c r="VU123" s="184"/>
      <c r="VV123" s="184"/>
      <c r="VW123" s="184"/>
      <c r="VX123" s="184"/>
      <c r="VY123" s="184"/>
      <c r="VZ123" s="184"/>
      <c r="WA123" s="184"/>
      <c r="WB123" s="184"/>
      <c r="WC123" s="184"/>
      <c r="WD123" s="184"/>
      <c r="WE123" s="184"/>
      <c r="WF123" s="184"/>
      <c r="WG123" s="184"/>
      <c r="WH123" s="184"/>
      <c r="WI123" s="184"/>
      <c r="WJ123" s="184"/>
      <c r="WK123" s="184"/>
      <c r="WL123" s="184"/>
      <c r="WM123" s="184"/>
      <c r="WN123" s="184"/>
      <c r="WO123" s="184"/>
      <c r="WP123" s="184"/>
      <c r="WQ123" s="184"/>
      <c r="WR123" s="184"/>
      <c r="WS123" s="184"/>
      <c r="WT123" s="184"/>
      <c r="WU123" s="184"/>
      <c r="WV123" s="184"/>
      <c r="WW123" s="184"/>
      <c r="WX123" s="184"/>
      <c r="WY123" s="184"/>
      <c r="WZ123" s="184"/>
      <c r="XA123" s="184"/>
      <c r="XB123" s="184"/>
      <c r="XC123" s="184"/>
      <c r="XD123" s="184"/>
      <c r="XE123" s="184"/>
      <c r="XF123" s="184"/>
      <c r="XG123" s="184"/>
      <c r="XH123" s="184"/>
      <c r="XI123" s="184"/>
      <c r="XJ123" s="184"/>
      <c r="XK123" s="184"/>
      <c r="XL123" s="184"/>
      <c r="XM123" s="184"/>
      <c r="XN123" s="184"/>
      <c r="XO123" s="184"/>
      <c r="XP123" s="184"/>
      <c r="XQ123" s="184"/>
      <c r="XR123" s="184"/>
      <c r="XS123" s="184"/>
      <c r="XT123" s="184"/>
      <c r="XU123" s="184"/>
      <c r="XV123" s="184"/>
      <c r="XW123" s="184"/>
      <c r="XX123" s="184"/>
      <c r="XY123" s="184"/>
      <c r="XZ123" s="184"/>
      <c r="YA123" s="184"/>
      <c r="YB123" s="184"/>
      <c r="YC123" s="184"/>
      <c r="YD123" s="184"/>
      <c r="YE123" s="184"/>
      <c r="YF123" s="184"/>
      <c r="YG123" s="184"/>
      <c r="YH123" s="184"/>
      <c r="YI123" s="184"/>
      <c r="YJ123" s="184"/>
      <c r="YK123" s="184"/>
      <c r="YL123" s="184"/>
      <c r="YM123" s="184"/>
      <c r="YN123" s="184"/>
      <c r="YO123" s="184"/>
      <c r="YP123" s="184"/>
      <c r="YQ123" s="184"/>
      <c r="YR123" s="184"/>
      <c r="YS123" s="184"/>
      <c r="YT123" s="184"/>
      <c r="YU123" s="184"/>
      <c r="YV123" s="184"/>
      <c r="YW123" s="184"/>
      <c r="YX123" s="184"/>
      <c r="YY123" s="184"/>
      <c r="YZ123" s="184"/>
      <c r="ZA123" s="184"/>
      <c r="ZB123" s="184"/>
      <c r="ZC123" s="184"/>
      <c r="ZD123" s="184"/>
      <c r="ZE123" s="184"/>
      <c r="ZF123" s="184"/>
      <c r="ZG123" s="184"/>
      <c r="ZH123" s="184"/>
      <c r="ZI123" s="184"/>
      <c r="ZJ123" s="184"/>
      <c r="ZK123" s="184"/>
      <c r="ZL123" s="184"/>
      <c r="ZM123" s="184"/>
      <c r="ZN123" s="184"/>
      <c r="ZO123" s="184"/>
      <c r="ZP123" s="184"/>
      <c r="ZQ123" s="184"/>
      <c r="ZR123" s="184"/>
      <c r="ZS123" s="184"/>
      <c r="ZT123" s="184"/>
      <c r="ZU123" s="184"/>
      <c r="ZV123" s="184"/>
      <c r="ZW123" s="184"/>
      <c r="ZX123" s="184"/>
      <c r="ZY123" s="184"/>
      <c r="ZZ123" s="184"/>
      <c r="AAA123" s="184"/>
      <c r="AAB123" s="184"/>
      <c r="AAC123" s="184"/>
      <c r="AAD123" s="184"/>
      <c r="AAE123" s="184"/>
      <c r="AAF123" s="184"/>
      <c r="AAG123" s="184"/>
      <c r="AAH123" s="184"/>
      <c r="AAI123" s="184"/>
      <c r="AAJ123" s="184"/>
      <c r="AAK123" s="184"/>
      <c r="AAL123" s="184"/>
      <c r="AAM123" s="184"/>
      <c r="AAN123" s="184"/>
      <c r="AAO123" s="184"/>
      <c r="AAP123" s="184"/>
      <c r="AAQ123" s="184"/>
      <c r="AAR123" s="184"/>
      <c r="AAS123" s="184"/>
      <c r="AAT123" s="184"/>
      <c r="AAU123" s="184"/>
      <c r="AAV123" s="184"/>
      <c r="AAW123" s="184"/>
      <c r="AAX123" s="184"/>
      <c r="AAY123" s="184"/>
      <c r="AAZ123" s="184"/>
      <c r="ABA123" s="184"/>
      <c r="ABB123" s="184"/>
      <c r="ABC123" s="184"/>
      <c r="ABD123" s="184"/>
      <c r="ABE123" s="184"/>
      <c r="ABF123" s="184"/>
      <c r="ABG123" s="184"/>
      <c r="ABH123" s="184"/>
      <c r="ABI123" s="184"/>
      <c r="ABJ123" s="184"/>
      <c r="ABK123" s="184"/>
      <c r="ABL123" s="184"/>
      <c r="ABM123" s="184"/>
      <c r="ABN123" s="184"/>
      <c r="ABO123" s="184"/>
      <c r="ABP123" s="184"/>
      <c r="ABQ123" s="184"/>
      <c r="ABR123" s="184"/>
      <c r="ABS123" s="184"/>
      <c r="ABT123" s="184"/>
      <c r="ABU123" s="184"/>
      <c r="ABV123" s="184"/>
      <c r="ABW123" s="184"/>
      <c r="ABX123" s="184"/>
      <c r="ABY123" s="184"/>
      <c r="ABZ123" s="184"/>
      <c r="ACA123" s="184"/>
      <c r="ACB123" s="184"/>
      <c r="ACC123" s="184"/>
      <c r="ACD123" s="184"/>
      <c r="ACE123" s="184"/>
      <c r="ACF123" s="184"/>
      <c r="ACG123" s="184"/>
      <c r="ACH123" s="184"/>
      <c r="ACI123" s="184"/>
      <c r="ACJ123" s="184"/>
      <c r="ACK123" s="184"/>
      <c r="ACL123" s="184"/>
      <c r="ACM123" s="184"/>
      <c r="ACN123" s="184"/>
      <c r="ACO123" s="184"/>
      <c r="ACP123" s="184"/>
      <c r="ACQ123" s="184"/>
      <c r="ACR123" s="184"/>
      <c r="ACS123" s="184"/>
      <c r="ACT123" s="184"/>
      <c r="ACU123" s="184"/>
      <c r="ACV123" s="184"/>
      <c r="ACW123" s="184"/>
      <c r="ACX123" s="184"/>
      <c r="ACY123" s="184"/>
      <c r="ACZ123" s="184"/>
      <c r="ADA123" s="184"/>
      <c r="ADB123" s="184"/>
      <c r="ADC123" s="184"/>
      <c r="ADD123" s="184"/>
      <c r="ADE123" s="184"/>
      <c r="ADF123" s="184"/>
      <c r="ADG123" s="184"/>
      <c r="ADH123" s="184"/>
      <c r="ADI123" s="184"/>
      <c r="ADJ123" s="184"/>
      <c r="ADK123" s="184"/>
      <c r="ADL123" s="184"/>
      <c r="ADM123" s="184"/>
      <c r="ADN123" s="184"/>
      <c r="ADO123" s="184"/>
      <c r="ADP123" s="184"/>
      <c r="ADQ123" s="184"/>
      <c r="ADR123" s="184"/>
      <c r="ADS123" s="184"/>
      <c r="ADT123" s="184"/>
      <c r="ADU123" s="184"/>
      <c r="ADV123" s="184"/>
      <c r="ADW123" s="184"/>
      <c r="ADX123" s="184"/>
      <c r="ADY123" s="184"/>
      <c r="ADZ123" s="184"/>
      <c r="AEA123" s="184"/>
      <c r="AEB123" s="184"/>
      <c r="AEC123" s="184"/>
      <c r="AED123" s="184"/>
      <c r="AEE123" s="184"/>
      <c r="AEF123" s="184"/>
      <c r="AEG123" s="184"/>
      <c r="AEH123" s="184"/>
      <c r="AEI123" s="184"/>
      <c r="AEJ123" s="184"/>
      <c r="AEK123" s="184"/>
      <c r="AEL123" s="184"/>
      <c r="AEM123" s="184"/>
      <c r="AEN123" s="184"/>
      <c r="AEO123" s="184"/>
      <c r="AEP123" s="184"/>
      <c r="AEQ123" s="184"/>
      <c r="AER123" s="184"/>
      <c r="AES123" s="184"/>
      <c r="AET123" s="184"/>
      <c r="AEU123" s="184"/>
      <c r="AEV123" s="184"/>
      <c r="AEW123" s="184"/>
      <c r="AEX123" s="184"/>
      <c r="AEY123" s="184"/>
      <c r="AEZ123" s="184"/>
      <c r="AFA123" s="184"/>
      <c r="AFB123" s="184"/>
      <c r="AFC123" s="184"/>
      <c r="AFD123" s="184"/>
      <c r="AFE123" s="184"/>
      <c r="AFF123" s="184"/>
      <c r="AFG123" s="184"/>
      <c r="AFH123" s="184"/>
      <c r="AFI123" s="184"/>
      <c r="AFJ123" s="184"/>
      <c r="AFK123" s="184"/>
      <c r="AFL123" s="184"/>
      <c r="AFM123" s="184"/>
      <c r="AFN123" s="184"/>
      <c r="AFO123" s="184"/>
      <c r="AFP123" s="184"/>
      <c r="AFQ123" s="184"/>
      <c r="AFR123" s="184"/>
      <c r="AFS123" s="184"/>
      <c r="AFT123" s="184"/>
      <c r="AFU123" s="184"/>
      <c r="AFV123" s="184"/>
      <c r="AFW123" s="184"/>
      <c r="AFX123" s="184"/>
      <c r="AFY123" s="184"/>
    </row>
    <row r="124" spans="2:857" ht="13.35" customHeight="1" x14ac:dyDescent="0.25">
      <c r="B124" s="263" t="s">
        <v>9596</v>
      </c>
      <c r="C124" s="278">
        <v>386060</v>
      </c>
      <c r="D124" s="264" t="s">
        <v>9597</v>
      </c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R124" s="184"/>
      <c r="GS124" s="184"/>
      <c r="GT124" s="184"/>
      <c r="GU124" s="184"/>
      <c r="GV124" s="184"/>
      <c r="GW124" s="184"/>
      <c r="GX124" s="184"/>
      <c r="GY124" s="184"/>
      <c r="GZ124" s="184"/>
      <c r="HA124" s="184"/>
      <c r="HB124" s="184"/>
      <c r="HC124" s="184"/>
      <c r="HD124" s="184"/>
      <c r="HE124" s="184"/>
      <c r="HF124" s="184"/>
      <c r="HG124" s="184"/>
      <c r="HH124" s="184"/>
      <c r="HI124" s="184"/>
      <c r="HJ124" s="184"/>
      <c r="HK124" s="184"/>
      <c r="HL124" s="184"/>
      <c r="HM124" s="184"/>
      <c r="HN124" s="184"/>
      <c r="HO124" s="184"/>
      <c r="HP124" s="184"/>
      <c r="HQ124" s="184"/>
      <c r="HR124" s="184"/>
      <c r="HS124" s="184"/>
      <c r="HT124" s="184"/>
      <c r="HU124" s="184"/>
      <c r="HV124" s="184"/>
      <c r="HW124" s="184"/>
      <c r="HX124" s="184"/>
      <c r="HY124" s="184"/>
      <c r="HZ124" s="184"/>
      <c r="IA124" s="184"/>
      <c r="IB124" s="184"/>
      <c r="IC124" s="184"/>
      <c r="ID124" s="184"/>
      <c r="IE124" s="184"/>
      <c r="IF124" s="184"/>
      <c r="IG124" s="184"/>
      <c r="IH124" s="184"/>
      <c r="II124" s="184"/>
      <c r="IJ124" s="184"/>
      <c r="IK124" s="184"/>
      <c r="IL124" s="184"/>
      <c r="IM124" s="184"/>
      <c r="IN124" s="184"/>
      <c r="IO124" s="184"/>
      <c r="IP124" s="184"/>
      <c r="IQ124" s="184"/>
      <c r="IR124" s="184"/>
      <c r="IS124" s="184"/>
      <c r="IT124" s="184"/>
      <c r="IU124" s="184"/>
      <c r="IV124" s="184"/>
      <c r="IW124" s="184"/>
      <c r="IX124" s="184"/>
      <c r="IY124" s="184"/>
      <c r="IZ124" s="184"/>
      <c r="JA124" s="184"/>
      <c r="JB124" s="184"/>
      <c r="JC124" s="184"/>
      <c r="JD124" s="184"/>
      <c r="JE124" s="184"/>
      <c r="JF124" s="184"/>
      <c r="JG124" s="184"/>
      <c r="JH124" s="184"/>
      <c r="JI124" s="184"/>
      <c r="JJ124" s="184"/>
      <c r="JK124" s="184"/>
      <c r="JL124" s="184"/>
      <c r="JM124" s="184"/>
      <c r="JN124" s="184"/>
      <c r="JO124" s="184"/>
      <c r="JP124" s="184"/>
      <c r="JQ124" s="184"/>
      <c r="JR124" s="184"/>
      <c r="JS124" s="184"/>
      <c r="JT124" s="184"/>
      <c r="JU124" s="184"/>
      <c r="JV124" s="184"/>
      <c r="JW124" s="184"/>
      <c r="JX124" s="184"/>
      <c r="JY124" s="184"/>
      <c r="JZ124" s="184"/>
      <c r="KA124" s="184"/>
      <c r="KB124" s="184"/>
      <c r="KC124" s="184"/>
      <c r="KD124" s="184"/>
      <c r="KE124" s="184"/>
      <c r="KF124" s="184"/>
      <c r="KG124" s="184"/>
      <c r="KH124" s="184"/>
      <c r="KI124" s="184"/>
      <c r="KJ124" s="184"/>
      <c r="KK124" s="184"/>
      <c r="KL124" s="184"/>
      <c r="KM124" s="184"/>
      <c r="KN124" s="184"/>
      <c r="KO124" s="184"/>
      <c r="KP124" s="184"/>
      <c r="KQ124" s="184"/>
      <c r="KR124" s="184"/>
      <c r="KS124" s="184"/>
      <c r="KT124" s="184"/>
      <c r="KU124" s="184"/>
      <c r="KV124" s="184"/>
      <c r="KW124" s="184"/>
      <c r="KX124" s="184"/>
      <c r="KY124" s="184"/>
      <c r="KZ124" s="184"/>
      <c r="LA124" s="184"/>
      <c r="LB124" s="184"/>
      <c r="LC124" s="184"/>
      <c r="LD124" s="184"/>
      <c r="LE124" s="184"/>
      <c r="LF124" s="184"/>
      <c r="LG124" s="184"/>
      <c r="LH124" s="184"/>
      <c r="LI124" s="184"/>
      <c r="LJ124" s="184"/>
      <c r="LK124" s="184"/>
      <c r="LL124" s="184"/>
      <c r="LM124" s="184"/>
      <c r="LN124" s="184"/>
      <c r="LO124" s="184"/>
      <c r="LP124" s="184"/>
      <c r="LQ124" s="184"/>
      <c r="LR124" s="184"/>
      <c r="LS124" s="184"/>
      <c r="LT124" s="184"/>
      <c r="LU124" s="184"/>
      <c r="LV124" s="184"/>
      <c r="LW124" s="184"/>
      <c r="LX124" s="184"/>
      <c r="LY124" s="184"/>
      <c r="LZ124" s="184"/>
      <c r="MA124" s="184"/>
      <c r="MB124" s="184"/>
      <c r="MC124" s="184"/>
      <c r="MD124" s="184"/>
      <c r="ME124" s="184"/>
      <c r="MF124" s="184"/>
      <c r="MG124" s="184"/>
      <c r="MH124" s="184"/>
      <c r="MI124" s="184"/>
      <c r="MJ124" s="184"/>
      <c r="MK124" s="184"/>
      <c r="ML124" s="184"/>
      <c r="MM124" s="184"/>
      <c r="MN124" s="184"/>
      <c r="MO124" s="184"/>
      <c r="MP124" s="184"/>
      <c r="MQ124" s="184"/>
      <c r="MR124" s="184"/>
      <c r="MS124" s="184"/>
      <c r="MT124" s="184"/>
      <c r="MU124" s="184"/>
      <c r="MV124" s="184"/>
      <c r="MW124" s="184"/>
      <c r="MX124" s="184"/>
      <c r="MY124" s="184"/>
      <c r="MZ124" s="184"/>
      <c r="NA124" s="184"/>
      <c r="NB124" s="184"/>
      <c r="NC124" s="184"/>
      <c r="ND124" s="184"/>
      <c r="NE124" s="184"/>
      <c r="NF124" s="184"/>
      <c r="NG124" s="184"/>
      <c r="NH124" s="184"/>
      <c r="NI124" s="184"/>
      <c r="NJ124" s="184"/>
      <c r="NK124" s="184"/>
      <c r="NL124" s="184"/>
      <c r="NM124" s="184"/>
      <c r="NN124" s="184"/>
      <c r="NO124" s="184"/>
      <c r="NP124" s="184"/>
      <c r="NQ124" s="184"/>
      <c r="NR124" s="184"/>
      <c r="NS124" s="184"/>
      <c r="NT124" s="184"/>
      <c r="NU124" s="184"/>
      <c r="NV124" s="184"/>
      <c r="NW124" s="184"/>
      <c r="NX124" s="184"/>
      <c r="NY124" s="184"/>
      <c r="NZ124" s="184"/>
      <c r="OA124" s="184"/>
      <c r="OB124" s="184"/>
      <c r="OC124" s="184"/>
      <c r="OD124" s="184"/>
      <c r="OE124" s="184"/>
      <c r="OF124" s="184"/>
      <c r="OG124" s="184"/>
      <c r="OH124" s="184"/>
      <c r="OI124" s="184"/>
      <c r="OJ124" s="184"/>
      <c r="OK124" s="184"/>
      <c r="OL124" s="184"/>
      <c r="OM124" s="184"/>
      <c r="ON124" s="184"/>
      <c r="OO124" s="184"/>
      <c r="OP124" s="184"/>
      <c r="OQ124" s="184"/>
      <c r="OR124" s="184"/>
      <c r="OS124" s="184"/>
      <c r="OT124" s="184"/>
      <c r="OU124" s="184"/>
      <c r="OV124" s="184"/>
      <c r="OW124" s="184"/>
      <c r="OX124" s="184"/>
      <c r="OY124" s="184"/>
      <c r="OZ124" s="184"/>
      <c r="PA124" s="184"/>
      <c r="PB124" s="184"/>
      <c r="PC124" s="184"/>
      <c r="PD124" s="184"/>
      <c r="PE124" s="184"/>
      <c r="PF124" s="184"/>
      <c r="PG124" s="184"/>
      <c r="PH124" s="184"/>
      <c r="PI124" s="184"/>
      <c r="PJ124" s="184"/>
      <c r="PK124" s="184"/>
      <c r="PL124" s="184"/>
      <c r="PM124" s="184"/>
      <c r="PN124" s="184"/>
      <c r="PO124" s="184"/>
      <c r="PP124" s="184"/>
      <c r="PQ124" s="184"/>
      <c r="PR124" s="184"/>
      <c r="PS124" s="184"/>
      <c r="PT124" s="184"/>
      <c r="PU124" s="184"/>
      <c r="PV124" s="184"/>
      <c r="PW124" s="184"/>
      <c r="PX124" s="184"/>
      <c r="PY124" s="184"/>
      <c r="PZ124" s="184"/>
      <c r="QA124" s="184"/>
      <c r="QB124" s="184"/>
      <c r="QC124" s="184"/>
      <c r="QD124" s="184"/>
      <c r="QE124" s="184"/>
      <c r="QF124" s="184"/>
      <c r="QG124" s="184"/>
      <c r="QH124" s="184"/>
      <c r="QI124" s="184"/>
      <c r="QJ124" s="184"/>
      <c r="QK124" s="184"/>
      <c r="QL124" s="184"/>
      <c r="QM124" s="184"/>
      <c r="QN124" s="184"/>
      <c r="QO124" s="184"/>
      <c r="QP124" s="184"/>
      <c r="QQ124" s="184"/>
      <c r="QR124" s="184"/>
      <c r="QS124" s="184"/>
      <c r="QT124" s="184"/>
      <c r="QU124" s="184"/>
      <c r="QV124" s="184"/>
      <c r="QW124" s="184"/>
      <c r="QX124" s="184"/>
      <c r="QY124" s="184"/>
      <c r="QZ124" s="184"/>
      <c r="RA124" s="184"/>
      <c r="RB124" s="184"/>
      <c r="RC124" s="184"/>
      <c r="RD124" s="184"/>
      <c r="RE124" s="184"/>
      <c r="RF124" s="184"/>
      <c r="RG124" s="184"/>
      <c r="RH124" s="184"/>
      <c r="RI124" s="184"/>
      <c r="RJ124" s="184"/>
      <c r="RK124" s="184"/>
      <c r="RL124" s="184"/>
      <c r="RM124" s="184"/>
      <c r="RN124" s="184"/>
      <c r="RO124" s="184"/>
      <c r="RP124" s="184"/>
      <c r="RQ124" s="184"/>
      <c r="RR124" s="184"/>
      <c r="RS124" s="184"/>
      <c r="RT124" s="184"/>
      <c r="RU124" s="184"/>
      <c r="RV124" s="184"/>
      <c r="RW124" s="184"/>
      <c r="RX124" s="184"/>
      <c r="RY124" s="184"/>
      <c r="RZ124" s="184"/>
      <c r="SA124" s="184"/>
      <c r="SB124" s="184"/>
      <c r="SC124" s="184"/>
      <c r="SD124" s="184"/>
      <c r="SE124" s="184"/>
      <c r="SF124" s="184"/>
      <c r="SG124" s="184"/>
      <c r="SH124" s="184"/>
      <c r="SI124" s="184"/>
      <c r="SJ124" s="184"/>
      <c r="SK124" s="184"/>
      <c r="SL124" s="184"/>
      <c r="SM124" s="184"/>
      <c r="SN124" s="184"/>
      <c r="SO124" s="184"/>
      <c r="SP124" s="184"/>
      <c r="SQ124" s="184"/>
      <c r="SR124" s="184"/>
      <c r="SS124" s="184"/>
      <c r="ST124" s="184"/>
      <c r="SU124" s="184"/>
      <c r="SV124" s="184"/>
      <c r="SW124" s="184"/>
      <c r="SX124" s="184"/>
      <c r="SY124" s="184"/>
      <c r="SZ124" s="184"/>
      <c r="TA124" s="184"/>
      <c r="TB124" s="184"/>
      <c r="TC124" s="184"/>
      <c r="TD124" s="184"/>
      <c r="TE124" s="184"/>
      <c r="TF124" s="184"/>
      <c r="TG124" s="184"/>
      <c r="TH124" s="184"/>
      <c r="TI124" s="184"/>
      <c r="TJ124" s="184"/>
      <c r="TK124" s="184"/>
      <c r="TL124" s="184"/>
      <c r="TM124" s="184"/>
      <c r="TN124" s="184"/>
      <c r="TO124" s="184"/>
      <c r="TP124" s="184"/>
      <c r="TQ124" s="184"/>
      <c r="TR124" s="184"/>
      <c r="TS124" s="184"/>
      <c r="TT124" s="184"/>
      <c r="TU124" s="184"/>
      <c r="TV124" s="184"/>
      <c r="TW124" s="184"/>
      <c r="TX124" s="184"/>
      <c r="TY124" s="184"/>
      <c r="TZ124" s="184"/>
      <c r="UA124" s="184"/>
      <c r="UB124" s="184"/>
      <c r="UC124" s="184"/>
      <c r="UD124" s="184"/>
      <c r="UE124" s="184"/>
      <c r="UF124" s="184"/>
      <c r="UG124" s="184"/>
      <c r="UH124" s="184"/>
      <c r="UI124" s="184"/>
      <c r="UJ124" s="184"/>
      <c r="UK124" s="184"/>
      <c r="UL124" s="184"/>
      <c r="UM124" s="184"/>
      <c r="UN124" s="184"/>
      <c r="UO124" s="184"/>
      <c r="UP124" s="184"/>
      <c r="UQ124" s="184"/>
      <c r="UR124" s="184"/>
      <c r="US124" s="184"/>
      <c r="UT124" s="184"/>
      <c r="UU124" s="184"/>
      <c r="UV124" s="184"/>
      <c r="UW124" s="184"/>
      <c r="UX124" s="184"/>
      <c r="UY124" s="184"/>
      <c r="UZ124" s="184"/>
      <c r="VA124" s="184"/>
      <c r="VB124" s="184"/>
      <c r="VC124" s="184"/>
      <c r="VD124" s="184"/>
      <c r="VE124" s="184"/>
      <c r="VF124" s="184"/>
      <c r="VG124" s="184"/>
      <c r="VH124" s="184"/>
      <c r="VI124" s="184"/>
      <c r="VJ124" s="184"/>
      <c r="VK124" s="184"/>
      <c r="VL124" s="184"/>
      <c r="VM124" s="184"/>
      <c r="VN124" s="184"/>
      <c r="VO124" s="184"/>
      <c r="VP124" s="184"/>
      <c r="VQ124" s="184"/>
      <c r="VR124" s="184"/>
      <c r="VS124" s="184"/>
      <c r="VT124" s="184"/>
      <c r="VU124" s="184"/>
      <c r="VV124" s="184"/>
      <c r="VW124" s="184"/>
      <c r="VX124" s="184"/>
      <c r="VY124" s="184"/>
      <c r="VZ124" s="184"/>
      <c r="WA124" s="184"/>
      <c r="WB124" s="184"/>
      <c r="WC124" s="184"/>
      <c r="WD124" s="184"/>
      <c r="WE124" s="184"/>
      <c r="WF124" s="184"/>
      <c r="WG124" s="184"/>
      <c r="WH124" s="184"/>
      <c r="WI124" s="184"/>
      <c r="WJ124" s="184"/>
      <c r="WK124" s="184"/>
      <c r="WL124" s="184"/>
      <c r="WM124" s="184"/>
      <c r="WN124" s="184"/>
      <c r="WO124" s="184"/>
      <c r="WP124" s="184"/>
      <c r="WQ124" s="184"/>
      <c r="WR124" s="184"/>
      <c r="WS124" s="184"/>
      <c r="WT124" s="184"/>
      <c r="WU124" s="184"/>
      <c r="WV124" s="184"/>
      <c r="WW124" s="184"/>
      <c r="WX124" s="184"/>
      <c r="WY124" s="184"/>
      <c r="WZ124" s="184"/>
      <c r="XA124" s="184"/>
      <c r="XB124" s="184"/>
      <c r="XC124" s="184"/>
      <c r="XD124" s="184"/>
      <c r="XE124" s="184"/>
      <c r="XF124" s="184"/>
      <c r="XG124" s="184"/>
      <c r="XH124" s="184"/>
      <c r="XI124" s="184"/>
      <c r="XJ124" s="184"/>
      <c r="XK124" s="184"/>
      <c r="XL124" s="184"/>
      <c r="XM124" s="184"/>
      <c r="XN124" s="184"/>
      <c r="XO124" s="184"/>
      <c r="XP124" s="184"/>
      <c r="XQ124" s="184"/>
      <c r="XR124" s="184"/>
      <c r="XS124" s="184"/>
      <c r="XT124" s="184"/>
      <c r="XU124" s="184"/>
      <c r="XV124" s="184"/>
      <c r="XW124" s="184"/>
      <c r="XX124" s="184"/>
      <c r="XY124" s="184"/>
      <c r="XZ124" s="184"/>
      <c r="YA124" s="184"/>
      <c r="YB124" s="184"/>
      <c r="YC124" s="184"/>
      <c r="YD124" s="184"/>
      <c r="YE124" s="184"/>
      <c r="YF124" s="184"/>
      <c r="YG124" s="184"/>
      <c r="YH124" s="184"/>
      <c r="YI124" s="184"/>
      <c r="YJ124" s="184"/>
      <c r="YK124" s="184"/>
      <c r="YL124" s="184"/>
      <c r="YM124" s="184"/>
      <c r="YN124" s="184"/>
      <c r="YO124" s="184"/>
      <c r="YP124" s="184"/>
      <c r="YQ124" s="184"/>
      <c r="YR124" s="184"/>
      <c r="YS124" s="184"/>
      <c r="YT124" s="184"/>
      <c r="YU124" s="184"/>
      <c r="YV124" s="184"/>
      <c r="YW124" s="184"/>
      <c r="YX124" s="184"/>
      <c r="YY124" s="184"/>
      <c r="YZ124" s="184"/>
      <c r="ZA124" s="184"/>
      <c r="ZB124" s="184"/>
      <c r="ZC124" s="184"/>
      <c r="ZD124" s="184"/>
      <c r="ZE124" s="184"/>
      <c r="ZF124" s="184"/>
      <c r="ZG124" s="184"/>
      <c r="ZH124" s="184"/>
      <c r="ZI124" s="184"/>
      <c r="ZJ124" s="184"/>
      <c r="ZK124" s="184"/>
      <c r="ZL124" s="184"/>
      <c r="ZM124" s="184"/>
      <c r="ZN124" s="184"/>
      <c r="ZO124" s="184"/>
      <c r="ZP124" s="184"/>
      <c r="ZQ124" s="184"/>
      <c r="ZR124" s="184"/>
      <c r="ZS124" s="184"/>
      <c r="ZT124" s="184"/>
      <c r="ZU124" s="184"/>
      <c r="ZV124" s="184"/>
      <c r="ZW124" s="184"/>
      <c r="ZX124" s="184"/>
      <c r="ZY124" s="184"/>
      <c r="ZZ124" s="184"/>
      <c r="AAA124" s="184"/>
      <c r="AAB124" s="184"/>
      <c r="AAC124" s="184"/>
      <c r="AAD124" s="184"/>
      <c r="AAE124" s="184"/>
      <c r="AAF124" s="184"/>
      <c r="AAG124" s="184"/>
      <c r="AAH124" s="184"/>
      <c r="AAI124" s="184"/>
      <c r="AAJ124" s="184"/>
      <c r="AAK124" s="184"/>
      <c r="AAL124" s="184"/>
      <c r="AAM124" s="184"/>
      <c r="AAN124" s="184"/>
      <c r="AAO124" s="184"/>
      <c r="AAP124" s="184"/>
      <c r="AAQ124" s="184"/>
      <c r="AAR124" s="184"/>
      <c r="AAS124" s="184"/>
      <c r="AAT124" s="184"/>
      <c r="AAU124" s="184"/>
      <c r="AAV124" s="184"/>
      <c r="AAW124" s="184"/>
      <c r="AAX124" s="184"/>
      <c r="AAY124" s="184"/>
      <c r="AAZ124" s="184"/>
      <c r="ABA124" s="184"/>
      <c r="ABB124" s="184"/>
      <c r="ABC124" s="184"/>
      <c r="ABD124" s="184"/>
      <c r="ABE124" s="184"/>
      <c r="ABF124" s="184"/>
      <c r="ABG124" s="184"/>
      <c r="ABH124" s="184"/>
      <c r="ABI124" s="184"/>
      <c r="ABJ124" s="184"/>
      <c r="ABK124" s="184"/>
      <c r="ABL124" s="184"/>
      <c r="ABM124" s="184"/>
      <c r="ABN124" s="184"/>
      <c r="ABO124" s="184"/>
      <c r="ABP124" s="184"/>
      <c r="ABQ124" s="184"/>
      <c r="ABR124" s="184"/>
      <c r="ABS124" s="184"/>
      <c r="ABT124" s="184"/>
      <c r="ABU124" s="184"/>
      <c r="ABV124" s="184"/>
      <c r="ABW124" s="184"/>
      <c r="ABX124" s="184"/>
      <c r="ABY124" s="184"/>
      <c r="ABZ124" s="184"/>
      <c r="ACA124" s="184"/>
      <c r="ACB124" s="184"/>
      <c r="ACC124" s="184"/>
      <c r="ACD124" s="184"/>
      <c r="ACE124" s="184"/>
      <c r="ACF124" s="184"/>
      <c r="ACG124" s="184"/>
      <c r="ACH124" s="184"/>
      <c r="ACI124" s="184"/>
      <c r="ACJ124" s="184"/>
      <c r="ACK124" s="184"/>
      <c r="ACL124" s="184"/>
      <c r="ACM124" s="184"/>
      <c r="ACN124" s="184"/>
      <c r="ACO124" s="184"/>
      <c r="ACP124" s="184"/>
      <c r="ACQ124" s="184"/>
      <c r="ACR124" s="184"/>
      <c r="ACS124" s="184"/>
      <c r="ACT124" s="184"/>
      <c r="ACU124" s="184"/>
      <c r="ACV124" s="184"/>
      <c r="ACW124" s="184"/>
      <c r="ACX124" s="184"/>
      <c r="ACY124" s="184"/>
      <c r="ACZ124" s="184"/>
      <c r="ADA124" s="184"/>
      <c r="ADB124" s="184"/>
      <c r="ADC124" s="184"/>
      <c r="ADD124" s="184"/>
      <c r="ADE124" s="184"/>
      <c r="ADF124" s="184"/>
      <c r="ADG124" s="184"/>
      <c r="ADH124" s="184"/>
      <c r="ADI124" s="184"/>
      <c r="ADJ124" s="184"/>
      <c r="ADK124" s="184"/>
      <c r="ADL124" s="184"/>
      <c r="ADM124" s="184"/>
      <c r="ADN124" s="184"/>
      <c r="ADO124" s="184"/>
      <c r="ADP124" s="184"/>
      <c r="ADQ124" s="184"/>
      <c r="ADR124" s="184"/>
      <c r="ADS124" s="184"/>
      <c r="ADT124" s="184"/>
      <c r="ADU124" s="184"/>
      <c r="ADV124" s="184"/>
      <c r="ADW124" s="184"/>
      <c r="ADX124" s="184"/>
      <c r="ADY124" s="184"/>
      <c r="ADZ124" s="184"/>
      <c r="AEA124" s="184"/>
      <c r="AEB124" s="184"/>
      <c r="AEC124" s="184"/>
      <c r="AED124" s="184"/>
      <c r="AEE124" s="184"/>
      <c r="AEF124" s="184"/>
      <c r="AEG124" s="184"/>
      <c r="AEH124" s="184"/>
      <c r="AEI124" s="184"/>
      <c r="AEJ124" s="184"/>
      <c r="AEK124" s="184"/>
      <c r="AEL124" s="184"/>
      <c r="AEM124" s="184"/>
      <c r="AEN124" s="184"/>
      <c r="AEO124" s="184"/>
      <c r="AEP124" s="184"/>
      <c r="AEQ124" s="184"/>
      <c r="AER124" s="184"/>
      <c r="AES124" s="184"/>
      <c r="AET124" s="184"/>
      <c r="AEU124" s="184"/>
      <c r="AEV124" s="184"/>
      <c r="AEW124" s="184"/>
      <c r="AEX124" s="184"/>
      <c r="AEY124" s="184"/>
      <c r="AEZ124" s="184"/>
      <c r="AFA124" s="184"/>
      <c r="AFB124" s="184"/>
      <c r="AFC124" s="184"/>
      <c r="AFD124" s="184"/>
      <c r="AFE124" s="184"/>
      <c r="AFF124" s="184"/>
      <c r="AFG124" s="184"/>
      <c r="AFH124" s="184"/>
      <c r="AFI124" s="184"/>
      <c r="AFJ124" s="184"/>
      <c r="AFK124" s="184"/>
      <c r="AFL124" s="184"/>
      <c r="AFM124" s="184"/>
      <c r="AFN124" s="184"/>
      <c r="AFO124" s="184"/>
      <c r="AFP124" s="184"/>
      <c r="AFQ124" s="184"/>
      <c r="AFR124" s="184"/>
      <c r="AFS124" s="184"/>
      <c r="AFT124" s="184"/>
      <c r="AFU124" s="184"/>
      <c r="AFV124" s="184"/>
      <c r="AFW124" s="184"/>
      <c r="AFX124" s="184"/>
      <c r="AFY124" s="184"/>
    </row>
    <row r="125" spans="2:857" ht="13.35" customHeight="1" x14ac:dyDescent="0.25">
      <c r="B125" s="263" t="s">
        <v>9598</v>
      </c>
      <c r="C125" s="278">
        <v>392922</v>
      </c>
      <c r="D125" s="264" t="s">
        <v>9599</v>
      </c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  <c r="CP125" s="184"/>
      <c r="CQ125" s="184"/>
      <c r="CR125" s="184"/>
      <c r="CS125" s="184"/>
      <c r="CT125" s="184"/>
      <c r="CU125" s="184"/>
      <c r="CV125" s="184"/>
      <c r="CW125" s="184"/>
      <c r="CX125" s="184"/>
      <c r="CY125" s="184"/>
      <c r="CZ125" s="184"/>
      <c r="DA125" s="184"/>
      <c r="DB125" s="184"/>
      <c r="DC125" s="184"/>
      <c r="DD125" s="184"/>
      <c r="DE125" s="184"/>
      <c r="DF125" s="184"/>
      <c r="DG125" s="184"/>
      <c r="DH125" s="184"/>
      <c r="DI125" s="184"/>
      <c r="DJ125" s="184"/>
      <c r="DK125" s="184"/>
      <c r="DL125" s="184"/>
      <c r="DM125" s="184"/>
      <c r="DN125" s="184"/>
      <c r="DO125" s="184"/>
      <c r="DP125" s="184"/>
      <c r="DQ125" s="184"/>
      <c r="DR125" s="184"/>
      <c r="DS125" s="184"/>
      <c r="DT125" s="184"/>
      <c r="DU125" s="184"/>
      <c r="DV125" s="184"/>
      <c r="DW125" s="184"/>
      <c r="DX125" s="184"/>
      <c r="DY125" s="184"/>
      <c r="DZ125" s="184"/>
      <c r="EA125" s="184"/>
      <c r="EB125" s="184"/>
      <c r="EC125" s="184"/>
      <c r="ED125" s="184"/>
      <c r="EE125" s="184"/>
      <c r="EF125" s="184"/>
      <c r="EG125" s="184"/>
      <c r="EH125" s="184"/>
      <c r="EI125" s="184"/>
      <c r="EJ125" s="184"/>
      <c r="EK125" s="184"/>
      <c r="EL125" s="184"/>
      <c r="EM125" s="184"/>
      <c r="EN125" s="184"/>
      <c r="EO125" s="184"/>
      <c r="EP125" s="184"/>
      <c r="EQ125" s="184"/>
      <c r="ER125" s="184"/>
      <c r="ES125" s="184"/>
      <c r="ET125" s="184"/>
      <c r="EU125" s="184"/>
      <c r="EV125" s="184"/>
      <c r="EW125" s="184"/>
      <c r="EX125" s="184"/>
      <c r="EY125" s="184"/>
      <c r="EZ125" s="184"/>
      <c r="FA125" s="184"/>
      <c r="FB125" s="184"/>
      <c r="FC125" s="184"/>
      <c r="FD125" s="184"/>
      <c r="FE125" s="184"/>
      <c r="FF125" s="184"/>
      <c r="FG125" s="184"/>
      <c r="FH125" s="184"/>
      <c r="FI125" s="184"/>
      <c r="FJ125" s="184"/>
      <c r="FK125" s="184"/>
      <c r="FL125" s="184"/>
      <c r="FM125" s="184"/>
      <c r="FN125" s="184"/>
      <c r="FO125" s="184"/>
      <c r="FP125" s="184"/>
      <c r="FQ125" s="184"/>
      <c r="FR125" s="184"/>
      <c r="FS125" s="184"/>
      <c r="FT125" s="184"/>
      <c r="FU125" s="184"/>
      <c r="FV125" s="184"/>
      <c r="FW125" s="184"/>
      <c r="FX125" s="184"/>
      <c r="FY125" s="184"/>
      <c r="FZ125" s="184"/>
      <c r="GA125" s="184"/>
      <c r="GB125" s="184"/>
      <c r="GC125" s="184"/>
      <c r="GD125" s="184"/>
      <c r="GE125" s="184"/>
      <c r="GF125" s="184"/>
      <c r="GG125" s="184"/>
      <c r="GH125" s="184"/>
      <c r="GI125" s="184"/>
      <c r="GJ125" s="184"/>
      <c r="GK125" s="184"/>
      <c r="GL125" s="184"/>
      <c r="GM125" s="184"/>
      <c r="GN125" s="184"/>
      <c r="GO125" s="184"/>
      <c r="GP125" s="184"/>
      <c r="GQ125" s="184"/>
      <c r="GR125" s="184"/>
      <c r="GS125" s="184"/>
      <c r="GT125" s="184"/>
      <c r="GU125" s="184"/>
      <c r="GV125" s="184"/>
      <c r="GW125" s="184"/>
      <c r="GX125" s="184"/>
      <c r="GY125" s="184"/>
      <c r="GZ125" s="184"/>
      <c r="HA125" s="184"/>
      <c r="HB125" s="184"/>
      <c r="HC125" s="184"/>
      <c r="HD125" s="184"/>
      <c r="HE125" s="184"/>
      <c r="HF125" s="184"/>
      <c r="HG125" s="184"/>
      <c r="HH125" s="184"/>
      <c r="HI125" s="184"/>
      <c r="HJ125" s="184"/>
      <c r="HK125" s="184"/>
      <c r="HL125" s="184"/>
      <c r="HM125" s="184"/>
      <c r="HN125" s="184"/>
      <c r="HO125" s="184"/>
      <c r="HP125" s="184"/>
      <c r="HQ125" s="184"/>
      <c r="HR125" s="184"/>
      <c r="HS125" s="184"/>
      <c r="HT125" s="184"/>
      <c r="HU125" s="184"/>
      <c r="HV125" s="184"/>
      <c r="HW125" s="184"/>
      <c r="HX125" s="184"/>
      <c r="HY125" s="184"/>
      <c r="HZ125" s="184"/>
      <c r="IA125" s="184"/>
      <c r="IB125" s="184"/>
      <c r="IC125" s="184"/>
      <c r="ID125" s="184"/>
      <c r="IE125" s="184"/>
      <c r="IF125" s="184"/>
      <c r="IG125" s="184"/>
      <c r="IH125" s="184"/>
      <c r="II125" s="184"/>
      <c r="IJ125" s="184"/>
      <c r="IK125" s="184"/>
      <c r="IL125" s="184"/>
      <c r="IM125" s="184"/>
      <c r="IN125" s="184"/>
      <c r="IO125" s="184"/>
      <c r="IP125" s="184"/>
      <c r="IQ125" s="184"/>
      <c r="IR125" s="184"/>
      <c r="IS125" s="184"/>
      <c r="IT125" s="184"/>
      <c r="IU125" s="184"/>
      <c r="IV125" s="184"/>
      <c r="IW125" s="184"/>
      <c r="IX125" s="184"/>
      <c r="IY125" s="184"/>
      <c r="IZ125" s="184"/>
      <c r="JA125" s="184"/>
      <c r="JB125" s="184"/>
      <c r="JC125" s="184"/>
      <c r="JD125" s="184"/>
      <c r="JE125" s="184"/>
      <c r="JF125" s="184"/>
      <c r="JG125" s="184"/>
      <c r="JH125" s="184"/>
      <c r="JI125" s="184"/>
      <c r="JJ125" s="184"/>
      <c r="JK125" s="184"/>
      <c r="JL125" s="184"/>
      <c r="JM125" s="184"/>
      <c r="JN125" s="184"/>
      <c r="JO125" s="184"/>
      <c r="JP125" s="184"/>
      <c r="JQ125" s="184"/>
      <c r="JR125" s="184"/>
      <c r="JS125" s="184"/>
      <c r="JT125" s="184"/>
      <c r="JU125" s="184"/>
      <c r="JV125" s="184"/>
      <c r="JW125" s="184"/>
      <c r="JX125" s="184"/>
      <c r="JY125" s="184"/>
      <c r="JZ125" s="184"/>
      <c r="KA125" s="184"/>
      <c r="KB125" s="184"/>
      <c r="KC125" s="184"/>
      <c r="KD125" s="184"/>
      <c r="KE125" s="184"/>
      <c r="KF125" s="184"/>
      <c r="KG125" s="184"/>
      <c r="KH125" s="184"/>
      <c r="KI125" s="184"/>
      <c r="KJ125" s="184"/>
      <c r="KK125" s="184"/>
      <c r="KL125" s="184"/>
      <c r="KM125" s="184"/>
      <c r="KN125" s="184"/>
      <c r="KO125" s="184"/>
      <c r="KP125" s="184"/>
      <c r="KQ125" s="184"/>
      <c r="KR125" s="184"/>
      <c r="KS125" s="184"/>
      <c r="KT125" s="184"/>
      <c r="KU125" s="184"/>
      <c r="KV125" s="184"/>
      <c r="KW125" s="184"/>
      <c r="KX125" s="184"/>
      <c r="KY125" s="184"/>
      <c r="KZ125" s="184"/>
      <c r="LA125" s="184"/>
      <c r="LB125" s="184"/>
      <c r="LC125" s="184"/>
      <c r="LD125" s="184"/>
      <c r="LE125" s="184"/>
      <c r="LF125" s="184"/>
      <c r="LG125" s="184"/>
      <c r="LH125" s="184"/>
      <c r="LI125" s="184"/>
      <c r="LJ125" s="184"/>
      <c r="LK125" s="184"/>
      <c r="LL125" s="184"/>
      <c r="LM125" s="184"/>
      <c r="LN125" s="184"/>
      <c r="LO125" s="184"/>
      <c r="LP125" s="184"/>
      <c r="LQ125" s="184"/>
      <c r="LR125" s="184"/>
      <c r="LS125" s="184"/>
      <c r="LT125" s="184"/>
      <c r="LU125" s="184"/>
      <c r="LV125" s="184"/>
      <c r="LW125" s="184"/>
      <c r="LX125" s="184"/>
      <c r="LY125" s="184"/>
      <c r="LZ125" s="184"/>
      <c r="MA125" s="184"/>
      <c r="MB125" s="184"/>
      <c r="MC125" s="184"/>
      <c r="MD125" s="184"/>
      <c r="ME125" s="184"/>
      <c r="MF125" s="184"/>
      <c r="MG125" s="184"/>
      <c r="MH125" s="184"/>
      <c r="MI125" s="184"/>
      <c r="MJ125" s="184"/>
      <c r="MK125" s="184"/>
      <c r="ML125" s="184"/>
      <c r="MM125" s="184"/>
      <c r="MN125" s="184"/>
      <c r="MO125" s="184"/>
      <c r="MP125" s="184"/>
      <c r="MQ125" s="184"/>
      <c r="MR125" s="184"/>
      <c r="MS125" s="184"/>
      <c r="MT125" s="184"/>
      <c r="MU125" s="184"/>
      <c r="MV125" s="184"/>
      <c r="MW125" s="184"/>
      <c r="MX125" s="184"/>
      <c r="MY125" s="184"/>
      <c r="MZ125" s="184"/>
      <c r="NA125" s="184"/>
      <c r="NB125" s="184"/>
      <c r="NC125" s="184"/>
      <c r="ND125" s="184"/>
      <c r="NE125" s="184"/>
      <c r="NF125" s="184"/>
      <c r="NG125" s="184"/>
      <c r="NH125" s="184"/>
      <c r="NI125" s="184"/>
      <c r="NJ125" s="184"/>
      <c r="NK125" s="184"/>
      <c r="NL125" s="184"/>
      <c r="NM125" s="184"/>
      <c r="NN125" s="184"/>
      <c r="NO125" s="184"/>
      <c r="NP125" s="184"/>
      <c r="NQ125" s="184"/>
      <c r="NR125" s="184"/>
      <c r="NS125" s="184"/>
      <c r="NT125" s="184"/>
      <c r="NU125" s="184"/>
      <c r="NV125" s="184"/>
      <c r="NW125" s="184"/>
      <c r="NX125" s="184"/>
      <c r="NY125" s="184"/>
      <c r="NZ125" s="184"/>
      <c r="OA125" s="184"/>
      <c r="OB125" s="184"/>
      <c r="OC125" s="184"/>
      <c r="OD125" s="184"/>
      <c r="OE125" s="184"/>
      <c r="OF125" s="184"/>
      <c r="OG125" s="184"/>
      <c r="OH125" s="184"/>
      <c r="OI125" s="184"/>
      <c r="OJ125" s="184"/>
      <c r="OK125" s="184"/>
      <c r="OL125" s="184"/>
      <c r="OM125" s="184"/>
      <c r="ON125" s="184"/>
      <c r="OO125" s="184"/>
      <c r="OP125" s="184"/>
      <c r="OQ125" s="184"/>
      <c r="OR125" s="184"/>
      <c r="OS125" s="184"/>
      <c r="OT125" s="184"/>
      <c r="OU125" s="184"/>
      <c r="OV125" s="184"/>
      <c r="OW125" s="184"/>
      <c r="OX125" s="184"/>
      <c r="OY125" s="184"/>
      <c r="OZ125" s="184"/>
      <c r="PA125" s="184"/>
      <c r="PB125" s="184"/>
      <c r="PC125" s="184"/>
      <c r="PD125" s="184"/>
      <c r="PE125" s="184"/>
      <c r="PF125" s="184"/>
      <c r="PG125" s="184"/>
      <c r="PH125" s="184"/>
      <c r="PI125" s="184"/>
      <c r="PJ125" s="184"/>
      <c r="PK125" s="184"/>
      <c r="PL125" s="184"/>
      <c r="PM125" s="184"/>
      <c r="PN125" s="184"/>
      <c r="PO125" s="184"/>
      <c r="PP125" s="184"/>
      <c r="PQ125" s="184"/>
      <c r="PR125" s="184"/>
      <c r="PS125" s="184"/>
      <c r="PT125" s="184"/>
      <c r="PU125" s="184"/>
      <c r="PV125" s="184"/>
      <c r="PW125" s="184"/>
      <c r="PX125" s="184"/>
      <c r="PY125" s="184"/>
      <c r="PZ125" s="184"/>
      <c r="QA125" s="184"/>
      <c r="QB125" s="184"/>
      <c r="QC125" s="184"/>
      <c r="QD125" s="184"/>
      <c r="QE125" s="184"/>
      <c r="QF125" s="184"/>
      <c r="QG125" s="184"/>
      <c r="QH125" s="184"/>
      <c r="QI125" s="184"/>
      <c r="QJ125" s="184"/>
      <c r="QK125" s="184"/>
      <c r="QL125" s="184"/>
      <c r="QM125" s="184"/>
      <c r="QN125" s="184"/>
      <c r="QO125" s="184"/>
      <c r="QP125" s="184"/>
      <c r="QQ125" s="184"/>
      <c r="QR125" s="184"/>
      <c r="QS125" s="184"/>
      <c r="QT125" s="184"/>
      <c r="QU125" s="184"/>
      <c r="QV125" s="184"/>
      <c r="QW125" s="184"/>
      <c r="QX125" s="184"/>
      <c r="QY125" s="184"/>
      <c r="QZ125" s="184"/>
      <c r="RA125" s="184"/>
      <c r="RB125" s="184"/>
      <c r="RC125" s="184"/>
      <c r="RD125" s="184"/>
      <c r="RE125" s="184"/>
      <c r="RF125" s="184"/>
      <c r="RG125" s="184"/>
      <c r="RH125" s="184"/>
      <c r="RI125" s="184"/>
      <c r="RJ125" s="184"/>
      <c r="RK125" s="184"/>
      <c r="RL125" s="184"/>
      <c r="RM125" s="184"/>
      <c r="RN125" s="184"/>
      <c r="RO125" s="184"/>
      <c r="RP125" s="184"/>
      <c r="RQ125" s="184"/>
      <c r="RR125" s="184"/>
      <c r="RS125" s="184"/>
      <c r="RT125" s="184"/>
      <c r="RU125" s="184"/>
      <c r="RV125" s="184"/>
      <c r="RW125" s="184"/>
      <c r="RX125" s="184"/>
      <c r="RY125" s="184"/>
      <c r="RZ125" s="184"/>
      <c r="SA125" s="184"/>
      <c r="SB125" s="184"/>
      <c r="SC125" s="184"/>
      <c r="SD125" s="184"/>
      <c r="SE125" s="184"/>
      <c r="SF125" s="184"/>
      <c r="SG125" s="184"/>
      <c r="SH125" s="184"/>
      <c r="SI125" s="184"/>
      <c r="SJ125" s="184"/>
      <c r="SK125" s="184"/>
      <c r="SL125" s="184"/>
      <c r="SM125" s="184"/>
      <c r="SN125" s="184"/>
      <c r="SO125" s="184"/>
      <c r="SP125" s="184"/>
      <c r="SQ125" s="184"/>
      <c r="SR125" s="184"/>
      <c r="SS125" s="184"/>
      <c r="ST125" s="184"/>
      <c r="SU125" s="184"/>
      <c r="SV125" s="184"/>
      <c r="SW125" s="184"/>
      <c r="SX125" s="184"/>
      <c r="SY125" s="184"/>
      <c r="SZ125" s="184"/>
      <c r="TA125" s="184"/>
      <c r="TB125" s="184"/>
      <c r="TC125" s="184"/>
      <c r="TD125" s="184"/>
      <c r="TE125" s="184"/>
      <c r="TF125" s="184"/>
      <c r="TG125" s="184"/>
      <c r="TH125" s="184"/>
      <c r="TI125" s="184"/>
      <c r="TJ125" s="184"/>
      <c r="TK125" s="184"/>
      <c r="TL125" s="184"/>
      <c r="TM125" s="184"/>
      <c r="TN125" s="184"/>
      <c r="TO125" s="184"/>
      <c r="TP125" s="184"/>
      <c r="TQ125" s="184"/>
      <c r="TR125" s="184"/>
      <c r="TS125" s="184"/>
      <c r="TT125" s="184"/>
      <c r="TU125" s="184"/>
      <c r="TV125" s="184"/>
      <c r="TW125" s="184"/>
      <c r="TX125" s="184"/>
      <c r="TY125" s="184"/>
      <c r="TZ125" s="184"/>
      <c r="UA125" s="184"/>
      <c r="UB125" s="184"/>
      <c r="UC125" s="184"/>
      <c r="UD125" s="184"/>
      <c r="UE125" s="184"/>
      <c r="UF125" s="184"/>
      <c r="UG125" s="184"/>
      <c r="UH125" s="184"/>
      <c r="UI125" s="184"/>
      <c r="UJ125" s="184"/>
      <c r="UK125" s="184"/>
      <c r="UL125" s="184"/>
      <c r="UM125" s="184"/>
      <c r="UN125" s="184"/>
      <c r="UO125" s="184"/>
      <c r="UP125" s="184"/>
      <c r="UQ125" s="184"/>
      <c r="UR125" s="184"/>
      <c r="US125" s="184"/>
      <c r="UT125" s="184"/>
      <c r="UU125" s="184"/>
      <c r="UV125" s="184"/>
      <c r="UW125" s="184"/>
      <c r="UX125" s="184"/>
      <c r="UY125" s="184"/>
      <c r="UZ125" s="184"/>
      <c r="VA125" s="184"/>
      <c r="VB125" s="184"/>
      <c r="VC125" s="184"/>
      <c r="VD125" s="184"/>
      <c r="VE125" s="184"/>
      <c r="VF125" s="184"/>
      <c r="VG125" s="184"/>
      <c r="VH125" s="184"/>
      <c r="VI125" s="184"/>
      <c r="VJ125" s="184"/>
      <c r="VK125" s="184"/>
      <c r="VL125" s="184"/>
      <c r="VM125" s="184"/>
      <c r="VN125" s="184"/>
      <c r="VO125" s="184"/>
      <c r="VP125" s="184"/>
      <c r="VQ125" s="184"/>
      <c r="VR125" s="184"/>
      <c r="VS125" s="184"/>
      <c r="VT125" s="184"/>
      <c r="VU125" s="184"/>
      <c r="VV125" s="184"/>
      <c r="VW125" s="184"/>
      <c r="VX125" s="184"/>
      <c r="VY125" s="184"/>
      <c r="VZ125" s="184"/>
      <c r="WA125" s="184"/>
      <c r="WB125" s="184"/>
      <c r="WC125" s="184"/>
      <c r="WD125" s="184"/>
      <c r="WE125" s="184"/>
      <c r="WF125" s="184"/>
      <c r="WG125" s="184"/>
      <c r="WH125" s="184"/>
      <c r="WI125" s="184"/>
      <c r="WJ125" s="184"/>
      <c r="WK125" s="184"/>
      <c r="WL125" s="184"/>
      <c r="WM125" s="184"/>
      <c r="WN125" s="184"/>
      <c r="WO125" s="184"/>
      <c r="WP125" s="184"/>
      <c r="WQ125" s="184"/>
      <c r="WR125" s="184"/>
      <c r="WS125" s="184"/>
      <c r="WT125" s="184"/>
      <c r="WU125" s="184"/>
      <c r="WV125" s="184"/>
      <c r="WW125" s="184"/>
      <c r="WX125" s="184"/>
      <c r="WY125" s="184"/>
      <c r="WZ125" s="184"/>
      <c r="XA125" s="184"/>
      <c r="XB125" s="184"/>
      <c r="XC125" s="184"/>
      <c r="XD125" s="184"/>
      <c r="XE125" s="184"/>
      <c r="XF125" s="184"/>
      <c r="XG125" s="184"/>
      <c r="XH125" s="184"/>
      <c r="XI125" s="184"/>
      <c r="XJ125" s="184"/>
      <c r="XK125" s="184"/>
      <c r="XL125" s="184"/>
      <c r="XM125" s="184"/>
      <c r="XN125" s="184"/>
      <c r="XO125" s="184"/>
      <c r="XP125" s="184"/>
      <c r="XQ125" s="184"/>
      <c r="XR125" s="184"/>
      <c r="XS125" s="184"/>
      <c r="XT125" s="184"/>
      <c r="XU125" s="184"/>
      <c r="XV125" s="184"/>
      <c r="XW125" s="184"/>
      <c r="XX125" s="184"/>
      <c r="XY125" s="184"/>
      <c r="XZ125" s="184"/>
      <c r="YA125" s="184"/>
      <c r="YB125" s="184"/>
      <c r="YC125" s="184"/>
      <c r="YD125" s="184"/>
      <c r="YE125" s="184"/>
      <c r="YF125" s="184"/>
      <c r="YG125" s="184"/>
      <c r="YH125" s="184"/>
      <c r="YI125" s="184"/>
      <c r="YJ125" s="184"/>
      <c r="YK125" s="184"/>
      <c r="YL125" s="184"/>
      <c r="YM125" s="184"/>
      <c r="YN125" s="184"/>
      <c r="YO125" s="184"/>
      <c r="YP125" s="184"/>
      <c r="YQ125" s="184"/>
      <c r="YR125" s="184"/>
      <c r="YS125" s="184"/>
      <c r="YT125" s="184"/>
      <c r="YU125" s="184"/>
      <c r="YV125" s="184"/>
      <c r="YW125" s="184"/>
      <c r="YX125" s="184"/>
      <c r="YY125" s="184"/>
      <c r="YZ125" s="184"/>
      <c r="ZA125" s="184"/>
      <c r="ZB125" s="184"/>
      <c r="ZC125" s="184"/>
      <c r="ZD125" s="184"/>
      <c r="ZE125" s="184"/>
      <c r="ZF125" s="184"/>
      <c r="ZG125" s="184"/>
      <c r="ZH125" s="184"/>
      <c r="ZI125" s="184"/>
      <c r="ZJ125" s="184"/>
      <c r="ZK125" s="184"/>
      <c r="ZL125" s="184"/>
      <c r="ZM125" s="184"/>
      <c r="ZN125" s="184"/>
      <c r="ZO125" s="184"/>
      <c r="ZP125" s="184"/>
      <c r="ZQ125" s="184"/>
      <c r="ZR125" s="184"/>
      <c r="ZS125" s="184"/>
      <c r="ZT125" s="184"/>
      <c r="ZU125" s="184"/>
      <c r="ZV125" s="184"/>
      <c r="ZW125" s="184"/>
      <c r="ZX125" s="184"/>
      <c r="ZY125" s="184"/>
      <c r="ZZ125" s="184"/>
      <c r="AAA125" s="184"/>
      <c r="AAB125" s="184"/>
      <c r="AAC125" s="184"/>
      <c r="AAD125" s="184"/>
      <c r="AAE125" s="184"/>
      <c r="AAF125" s="184"/>
      <c r="AAG125" s="184"/>
      <c r="AAH125" s="184"/>
      <c r="AAI125" s="184"/>
      <c r="AAJ125" s="184"/>
      <c r="AAK125" s="184"/>
      <c r="AAL125" s="184"/>
      <c r="AAM125" s="184"/>
      <c r="AAN125" s="184"/>
      <c r="AAO125" s="184"/>
      <c r="AAP125" s="184"/>
      <c r="AAQ125" s="184"/>
      <c r="AAR125" s="184"/>
      <c r="AAS125" s="184"/>
      <c r="AAT125" s="184"/>
      <c r="AAU125" s="184"/>
      <c r="AAV125" s="184"/>
      <c r="AAW125" s="184"/>
      <c r="AAX125" s="184"/>
      <c r="AAY125" s="184"/>
      <c r="AAZ125" s="184"/>
      <c r="ABA125" s="184"/>
      <c r="ABB125" s="184"/>
      <c r="ABC125" s="184"/>
      <c r="ABD125" s="184"/>
      <c r="ABE125" s="184"/>
      <c r="ABF125" s="184"/>
      <c r="ABG125" s="184"/>
      <c r="ABH125" s="184"/>
      <c r="ABI125" s="184"/>
      <c r="ABJ125" s="184"/>
      <c r="ABK125" s="184"/>
      <c r="ABL125" s="184"/>
      <c r="ABM125" s="184"/>
      <c r="ABN125" s="184"/>
      <c r="ABO125" s="184"/>
      <c r="ABP125" s="184"/>
      <c r="ABQ125" s="184"/>
      <c r="ABR125" s="184"/>
      <c r="ABS125" s="184"/>
      <c r="ABT125" s="184"/>
      <c r="ABU125" s="184"/>
      <c r="ABV125" s="184"/>
      <c r="ABW125" s="184"/>
      <c r="ABX125" s="184"/>
      <c r="ABY125" s="184"/>
      <c r="ABZ125" s="184"/>
      <c r="ACA125" s="184"/>
      <c r="ACB125" s="184"/>
      <c r="ACC125" s="184"/>
      <c r="ACD125" s="184"/>
      <c r="ACE125" s="184"/>
      <c r="ACF125" s="184"/>
      <c r="ACG125" s="184"/>
      <c r="ACH125" s="184"/>
      <c r="ACI125" s="184"/>
      <c r="ACJ125" s="184"/>
      <c r="ACK125" s="184"/>
      <c r="ACL125" s="184"/>
      <c r="ACM125" s="184"/>
      <c r="ACN125" s="184"/>
      <c r="ACO125" s="184"/>
      <c r="ACP125" s="184"/>
      <c r="ACQ125" s="184"/>
      <c r="ACR125" s="184"/>
      <c r="ACS125" s="184"/>
      <c r="ACT125" s="184"/>
      <c r="ACU125" s="184"/>
      <c r="ACV125" s="184"/>
      <c r="ACW125" s="184"/>
      <c r="ACX125" s="184"/>
      <c r="ACY125" s="184"/>
      <c r="ACZ125" s="184"/>
      <c r="ADA125" s="184"/>
      <c r="ADB125" s="184"/>
      <c r="ADC125" s="184"/>
      <c r="ADD125" s="184"/>
      <c r="ADE125" s="184"/>
      <c r="ADF125" s="184"/>
      <c r="ADG125" s="184"/>
      <c r="ADH125" s="184"/>
      <c r="ADI125" s="184"/>
      <c r="ADJ125" s="184"/>
      <c r="ADK125" s="184"/>
      <c r="ADL125" s="184"/>
      <c r="ADM125" s="184"/>
      <c r="ADN125" s="184"/>
      <c r="ADO125" s="184"/>
      <c r="ADP125" s="184"/>
      <c r="ADQ125" s="184"/>
      <c r="ADR125" s="184"/>
      <c r="ADS125" s="184"/>
      <c r="ADT125" s="184"/>
      <c r="ADU125" s="184"/>
      <c r="ADV125" s="184"/>
      <c r="ADW125" s="184"/>
      <c r="ADX125" s="184"/>
      <c r="ADY125" s="184"/>
      <c r="ADZ125" s="184"/>
      <c r="AEA125" s="184"/>
      <c r="AEB125" s="184"/>
      <c r="AEC125" s="184"/>
      <c r="AED125" s="184"/>
      <c r="AEE125" s="184"/>
      <c r="AEF125" s="184"/>
      <c r="AEG125" s="184"/>
      <c r="AEH125" s="184"/>
      <c r="AEI125" s="184"/>
      <c r="AEJ125" s="184"/>
      <c r="AEK125" s="184"/>
      <c r="AEL125" s="184"/>
      <c r="AEM125" s="184"/>
      <c r="AEN125" s="184"/>
      <c r="AEO125" s="184"/>
      <c r="AEP125" s="184"/>
      <c r="AEQ125" s="184"/>
      <c r="AER125" s="184"/>
      <c r="AES125" s="184"/>
      <c r="AET125" s="184"/>
      <c r="AEU125" s="184"/>
      <c r="AEV125" s="184"/>
      <c r="AEW125" s="184"/>
      <c r="AEX125" s="184"/>
      <c r="AEY125" s="184"/>
      <c r="AEZ125" s="184"/>
      <c r="AFA125" s="184"/>
      <c r="AFB125" s="184"/>
      <c r="AFC125" s="184"/>
      <c r="AFD125" s="184"/>
      <c r="AFE125" s="184"/>
      <c r="AFF125" s="184"/>
      <c r="AFG125" s="184"/>
      <c r="AFH125" s="184"/>
      <c r="AFI125" s="184"/>
      <c r="AFJ125" s="184"/>
      <c r="AFK125" s="184"/>
      <c r="AFL125" s="184"/>
      <c r="AFM125" s="184"/>
      <c r="AFN125" s="184"/>
      <c r="AFO125" s="184"/>
      <c r="AFP125" s="184"/>
      <c r="AFQ125" s="184"/>
      <c r="AFR125" s="184"/>
      <c r="AFS125" s="184"/>
      <c r="AFT125" s="184"/>
      <c r="AFU125" s="184"/>
      <c r="AFV125" s="184"/>
      <c r="AFW125" s="184"/>
      <c r="AFX125" s="184"/>
      <c r="AFY125" s="184"/>
    </row>
    <row r="126" spans="2:857" ht="13.35" customHeight="1" x14ac:dyDescent="0.25">
      <c r="B126" s="263" t="s">
        <v>9600</v>
      </c>
      <c r="C126" s="278">
        <v>4898</v>
      </c>
      <c r="D126" s="264" t="s">
        <v>9601</v>
      </c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  <c r="CP126" s="184"/>
      <c r="CQ126" s="184"/>
      <c r="CR126" s="184"/>
      <c r="CS126" s="184"/>
      <c r="CT126" s="184"/>
      <c r="CU126" s="184"/>
      <c r="CV126" s="184"/>
      <c r="CW126" s="184"/>
      <c r="CX126" s="184"/>
      <c r="CY126" s="184"/>
      <c r="CZ126" s="184"/>
      <c r="DA126" s="184"/>
      <c r="DB126" s="184"/>
      <c r="DC126" s="184"/>
      <c r="DD126" s="184"/>
      <c r="DE126" s="184"/>
      <c r="DF126" s="184"/>
      <c r="DG126" s="184"/>
      <c r="DH126" s="184"/>
      <c r="DI126" s="184"/>
      <c r="DJ126" s="184"/>
      <c r="DK126" s="184"/>
      <c r="DL126" s="184"/>
      <c r="DM126" s="184"/>
      <c r="DN126" s="184"/>
      <c r="DO126" s="184"/>
      <c r="DP126" s="184"/>
      <c r="DQ126" s="184"/>
      <c r="DR126" s="184"/>
      <c r="DS126" s="184"/>
      <c r="DT126" s="184"/>
      <c r="DU126" s="184"/>
      <c r="DV126" s="184"/>
      <c r="DW126" s="184"/>
      <c r="DX126" s="184"/>
      <c r="DY126" s="184"/>
      <c r="DZ126" s="184"/>
      <c r="EA126" s="184"/>
      <c r="EB126" s="184"/>
      <c r="EC126" s="184"/>
      <c r="ED126" s="184"/>
      <c r="EE126" s="184"/>
      <c r="EF126" s="184"/>
      <c r="EG126" s="184"/>
      <c r="EH126" s="184"/>
      <c r="EI126" s="184"/>
      <c r="EJ126" s="184"/>
      <c r="EK126" s="184"/>
      <c r="EL126" s="184"/>
      <c r="EM126" s="184"/>
      <c r="EN126" s="184"/>
      <c r="EO126" s="184"/>
      <c r="EP126" s="184"/>
      <c r="EQ126" s="184"/>
      <c r="ER126" s="184"/>
      <c r="ES126" s="184"/>
      <c r="ET126" s="184"/>
      <c r="EU126" s="184"/>
      <c r="EV126" s="184"/>
      <c r="EW126" s="184"/>
      <c r="EX126" s="184"/>
      <c r="EY126" s="184"/>
      <c r="EZ126" s="184"/>
      <c r="FA126" s="184"/>
      <c r="FB126" s="184"/>
      <c r="FC126" s="184"/>
      <c r="FD126" s="184"/>
      <c r="FE126" s="184"/>
      <c r="FF126" s="184"/>
      <c r="FG126" s="184"/>
      <c r="FH126" s="184"/>
      <c r="FI126" s="184"/>
      <c r="FJ126" s="184"/>
      <c r="FK126" s="184"/>
      <c r="FL126" s="184"/>
      <c r="FM126" s="184"/>
      <c r="FN126" s="184"/>
      <c r="FO126" s="184"/>
      <c r="FP126" s="184"/>
      <c r="FQ126" s="184"/>
      <c r="FR126" s="184"/>
      <c r="FS126" s="184"/>
      <c r="FT126" s="184"/>
      <c r="FU126" s="184"/>
      <c r="FV126" s="184"/>
      <c r="FW126" s="184"/>
      <c r="FX126" s="184"/>
      <c r="FY126" s="184"/>
      <c r="FZ126" s="184"/>
      <c r="GA126" s="184"/>
      <c r="GB126" s="184"/>
      <c r="GC126" s="184"/>
      <c r="GD126" s="184"/>
      <c r="GE126" s="184"/>
      <c r="GF126" s="184"/>
      <c r="GG126" s="184"/>
      <c r="GH126" s="184"/>
      <c r="GI126" s="184"/>
      <c r="GJ126" s="184"/>
      <c r="GK126" s="184"/>
      <c r="GL126" s="184"/>
      <c r="GM126" s="184"/>
      <c r="GN126" s="184"/>
      <c r="GO126" s="184"/>
      <c r="GP126" s="184"/>
      <c r="GQ126" s="184"/>
      <c r="GR126" s="184"/>
      <c r="GS126" s="184"/>
      <c r="GT126" s="184"/>
      <c r="GU126" s="184"/>
      <c r="GV126" s="184"/>
      <c r="GW126" s="184"/>
      <c r="GX126" s="184"/>
      <c r="GY126" s="184"/>
      <c r="GZ126" s="184"/>
      <c r="HA126" s="184"/>
      <c r="HB126" s="184"/>
      <c r="HC126" s="184"/>
      <c r="HD126" s="184"/>
      <c r="HE126" s="184"/>
      <c r="HF126" s="184"/>
      <c r="HG126" s="184"/>
      <c r="HH126" s="184"/>
      <c r="HI126" s="184"/>
      <c r="HJ126" s="184"/>
      <c r="HK126" s="184"/>
      <c r="HL126" s="184"/>
      <c r="HM126" s="184"/>
      <c r="HN126" s="184"/>
      <c r="HO126" s="184"/>
      <c r="HP126" s="184"/>
      <c r="HQ126" s="184"/>
      <c r="HR126" s="184"/>
      <c r="HS126" s="184"/>
      <c r="HT126" s="184"/>
      <c r="HU126" s="184"/>
      <c r="HV126" s="184"/>
      <c r="HW126" s="184"/>
      <c r="HX126" s="184"/>
      <c r="HY126" s="184"/>
      <c r="HZ126" s="184"/>
      <c r="IA126" s="184"/>
      <c r="IB126" s="184"/>
      <c r="IC126" s="184"/>
      <c r="ID126" s="184"/>
      <c r="IE126" s="184"/>
      <c r="IF126" s="184"/>
      <c r="IG126" s="184"/>
      <c r="IH126" s="184"/>
      <c r="II126" s="184"/>
      <c r="IJ126" s="184"/>
      <c r="IK126" s="184"/>
      <c r="IL126" s="184"/>
      <c r="IM126" s="184"/>
      <c r="IN126" s="184"/>
      <c r="IO126" s="184"/>
      <c r="IP126" s="184"/>
      <c r="IQ126" s="184"/>
      <c r="IR126" s="184"/>
      <c r="IS126" s="184"/>
      <c r="IT126" s="184"/>
      <c r="IU126" s="184"/>
      <c r="IV126" s="184"/>
      <c r="IW126" s="184"/>
      <c r="IX126" s="184"/>
      <c r="IY126" s="184"/>
      <c r="IZ126" s="184"/>
      <c r="JA126" s="184"/>
      <c r="JB126" s="184"/>
      <c r="JC126" s="184"/>
      <c r="JD126" s="184"/>
      <c r="JE126" s="184"/>
      <c r="JF126" s="184"/>
      <c r="JG126" s="184"/>
      <c r="JH126" s="184"/>
      <c r="JI126" s="184"/>
      <c r="JJ126" s="184"/>
      <c r="JK126" s="184"/>
      <c r="JL126" s="184"/>
      <c r="JM126" s="184"/>
      <c r="JN126" s="184"/>
      <c r="JO126" s="184"/>
      <c r="JP126" s="184"/>
      <c r="JQ126" s="184"/>
      <c r="JR126" s="184"/>
      <c r="JS126" s="184"/>
      <c r="JT126" s="184"/>
      <c r="JU126" s="184"/>
      <c r="JV126" s="184"/>
      <c r="JW126" s="184"/>
      <c r="JX126" s="184"/>
      <c r="JY126" s="184"/>
      <c r="JZ126" s="184"/>
      <c r="KA126" s="184"/>
      <c r="KB126" s="184"/>
      <c r="KC126" s="184"/>
      <c r="KD126" s="184"/>
      <c r="KE126" s="184"/>
      <c r="KF126" s="184"/>
      <c r="KG126" s="184"/>
      <c r="KH126" s="184"/>
      <c r="KI126" s="184"/>
      <c r="KJ126" s="184"/>
      <c r="KK126" s="184"/>
      <c r="KL126" s="184"/>
      <c r="KM126" s="184"/>
      <c r="KN126" s="184"/>
      <c r="KO126" s="184"/>
      <c r="KP126" s="184"/>
      <c r="KQ126" s="184"/>
      <c r="KR126" s="184"/>
      <c r="KS126" s="184"/>
      <c r="KT126" s="184"/>
      <c r="KU126" s="184"/>
      <c r="KV126" s="184"/>
      <c r="KW126" s="184"/>
      <c r="KX126" s="184"/>
      <c r="KY126" s="184"/>
      <c r="KZ126" s="184"/>
      <c r="LA126" s="184"/>
      <c r="LB126" s="184"/>
      <c r="LC126" s="184"/>
      <c r="LD126" s="184"/>
      <c r="LE126" s="184"/>
      <c r="LF126" s="184"/>
      <c r="LG126" s="184"/>
      <c r="LH126" s="184"/>
      <c r="LI126" s="184"/>
      <c r="LJ126" s="184"/>
      <c r="LK126" s="184"/>
      <c r="LL126" s="184"/>
      <c r="LM126" s="184"/>
      <c r="LN126" s="184"/>
      <c r="LO126" s="184"/>
      <c r="LP126" s="184"/>
      <c r="LQ126" s="184"/>
      <c r="LR126" s="184"/>
      <c r="LS126" s="184"/>
      <c r="LT126" s="184"/>
      <c r="LU126" s="184"/>
      <c r="LV126" s="184"/>
      <c r="LW126" s="184"/>
      <c r="LX126" s="184"/>
      <c r="LY126" s="184"/>
      <c r="LZ126" s="184"/>
      <c r="MA126" s="184"/>
      <c r="MB126" s="184"/>
      <c r="MC126" s="184"/>
      <c r="MD126" s="184"/>
      <c r="ME126" s="184"/>
      <c r="MF126" s="184"/>
      <c r="MG126" s="184"/>
      <c r="MH126" s="184"/>
      <c r="MI126" s="184"/>
      <c r="MJ126" s="184"/>
      <c r="MK126" s="184"/>
      <c r="ML126" s="184"/>
      <c r="MM126" s="184"/>
      <c r="MN126" s="184"/>
      <c r="MO126" s="184"/>
      <c r="MP126" s="184"/>
      <c r="MQ126" s="184"/>
      <c r="MR126" s="184"/>
      <c r="MS126" s="184"/>
      <c r="MT126" s="184"/>
      <c r="MU126" s="184"/>
      <c r="MV126" s="184"/>
      <c r="MW126" s="184"/>
      <c r="MX126" s="184"/>
      <c r="MY126" s="184"/>
      <c r="MZ126" s="184"/>
      <c r="NA126" s="184"/>
      <c r="NB126" s="184"/>
      <c r="NC126" s="184"/>
      <c r="ND126" s="184"/>
      <c r="NE126" s="184"/>
      <c r="NF126" s="184"/>
      <c r="NG126" s="184"/>
      <c r="NH126" s="184"/>
      <c r="NI126" s="184"/>
      <c r="NJ126" s="184"/>
      <c r="NK126" s="184"/>
      <c r="NL126" s="184"/>
      <c r="NM126" s="184"/>
      <c r="NN126" s="184"/>
      <c r="NO126" s="184"/>
      <c r="NP126" s="184"/>
      <c r="NQ126" s="184"/>
      <c r="NR126" s="184"/>
      <c r="NS126" s="184"/>
      <c r="NT126" s="184"/>
      <c r="NU126" s="184"/>
      <c r="NV126" s="184"/>
      <c r="NW126" s="184"/>
      <c r="NX126" s="184"/>
      <c r="NY126" s="184"/>
      <c r="NZ126" s="184"/>
      <c r="OA126" s="184"/>
      <c r="OB126" s="184"/>
      <c r="OC126" s="184"/>
      <c r="OD126" s="184"/>
      <c r="OE126" s="184"/>
      <c r="OF126" s="184"/>
      <c r="OG126" s="184"/>
      <c r="OH126" s="184"/>
      <c r="OI126" s="184"/>
      <c r="OJ126" s="184"/>
      <c r="OK126" s="184"/>
      <c r="OL126" s="184"/>
      <c r="OM126" s="184"/>
      <c r="ON126" s="184"/>
      <c r="OO126" s="184"/>
      <c r="OP126" s="184"/>
      <c r="OQ126" s="184"/>
      <c r="OR126" s="184"/>
      <c r="OS126" s="184"/>
      <c r="OT126" s="184"/>
      <c r="OU126" s="184"/>
      <c r="OV126" s="184"/>
      <c r="OW126" s="184"/>
      <c r="OX126" s="184"/>
      <c r="OY126" s="184"/>
      <c r="OZ126" s="184"/>
      <c r="PA126" s="184"/>
      <c r="PB126" s="184"/>
      <c r="PC126" s="184"/>
      <c r="PD126" s="184"/>
      <c r="PE126" s="184"/>
      <c r="PF126" s="184"/>
      <c r="PG126" s="184"/>
      <c r="PH126" s="184"/>
      <c r="PI126" s="184"/>
      <c r="PJ126" s="184"/>
      <c r="PK126" s="184"/>
      <c r="PL126" s="184"/>
      <c r="PM126" s="184"/>
      <c r="PN126" s="184"/>
      <c r="PO126" s="184"/>
      <c r="PP126" s="184"/>
      <c r="PQ126" s="184"/>
      <c r="PR126" s="184"/>
      <c r="PS126" s="184"/>
      <c r="PT126" s="184"/>
      <c r="PU126" s="184"/>
      <c r="PV126" s="184"/>
      <c r="PW126" s="184"/>
      <c r="PX126" s="184"/>
      <c r="PY126" s="184"/>
      <c r="PZ126" s="184"/>
      <c r="QA126" s="184"/>
      <c r="QB126" s="184"/>
      <c r="QC126" s="184"/>
      <c r="QD126" s="184"/>
      <c r="QE126" s="184"/>
      <c r="QF126" s="184"/>
      <c r="QG126" s="184"/>
      <c r="QH126" s="184"/>
      <c r="QI126" s="184"/>
      <c r="QJ126" s="184"/>
      <c r="QK126" s="184"/>
      <c r="QL126" s="184"/>
      <c r="QM126" s="184"/>
      <c r="QN126" s="184"/>
      <c r="QO126" s="184"/>
      <c r="QP126" s="184"/>
      <c r="QQ126" s="184"/>
      <c r="QR126" s="184"/>
      <c r="QS126" s="184"/>
      <c r="QT126" s="184"/>
      <c r="QU126" s="184"/>
      <c r="QV126" s="184"/>
      <c r="QW126" s="184"/>
      <c r="QX126" s="184"/>
      <c r="QY126" s="184"/>
      <c r="QZ126" s="184"/>
      <c r="RA126" s="184"/>
      <c r="RB126" s="184"/>
      <c r="RC126" s="184"/>
      <c r="RD126" s="184"/>
      <c r="RE126" s="184"/>
      <c r="RF126" s="184"/>
      <c r="RG126" s="184"/>
      <c r="RH126" s="184"/>
      <c r="RI126" s="184"/>
      <c r="RJ126" s="184"/>
      <c r="RK126" s="184"/>
      <c r="RL126" s="184"/>
      <c r="RM126" s="184"/>
      <c r="RN126" s="184"/>
      <c r="RO126" s="184"/>
      <c r="RP126" s="184"/>
      <c r="RQ126" s="184"/>
      <c r="RR126" s="184"/>
      <c r="RS126" s="184"/>
      <c r="RT126" s="184"/>
      <c r="RU126" s="184"/>
      <c r="RV126" s="184"/>
      <c r="RW126" s="184"/>
      <c r="RX126" s="184"/>
      <c r="RY126" s="184"/>
      <c r="RZ126" s="184"/>
      <c r="SA126" s="184"/>
      <c r="SB126" s="184"/>
      <c r="SC126" s="184"/>
      <c r="SD126" s="184"/>
      <c r="SE126" s="184"/>
      <c r="SF126" s="184"/>
      <c r="SG126" s="184"/>
      <c r="SH126" s="184"/>
      <c r="SI126" s="184"/>
      <c r="SJ126" s="184"/>
      <c r="SK126" s="184"/>
      <c r="SL126" s="184"/>
      <c r="SM126" s="184"/>
      <c r="SN126" s="184"/>
      <c r="SO126" s="184"/>
      <c r="SP126" s="184"/>
      <c r="SQ126" s="184"/>
      <c r="SR126" s="184"/>
      <c r="SS126" s="184"/>
      <c r="ST126" s="184"/>
      <c r="SU126" s="184"/>
      <c r="SV126" s="184"/>
      <c r="SW126" s="184"/>
      <c r="SX126" s="184"/>
      <c r="SY126" s="184"/>
      <c r="SZ126" s="184"/>
      <c r="TA126" s="184"/>
      <c r="TB126" s="184"/>
      <c r="TC126" s="184"/>
      <c r="TD126" s="184"/>
      <c r="TE126" s="184"/>
      <c r="TF126" s="184"/>
      <c r="TG126" s="184"/>
      <c r="TH126" s="184"/>
      <c r="TI126" s="184"/>
      <c r="TJ126" s="184"/>
      <c r="TK126" s="184"/>
      <c r="TL126" s="184"/>
      <c r="TM126" s="184"/>
      <c r="TN126" s="184"/>
      <c r="TO126" s="184"/>
      <c r="TP126" s="184"/>
      <c r="TQ126" s="184"/>
      <c r="TR126" s="184"/>
      <c r="TS126" s="184"/>
      <c r="TT126" s="184"/>
      <c r="TU126" s="184"/>
      <c r="TV126" s="184"/>
      <c r="TW126" s="184"/>
      <c r="TX126" s="184"/>
      <c r="TY126" s="184"/>
      <c r="TZ126" s="184"/>
      <c r="UA126" s="184"/>
      <c r="UB126" s="184"/>
      <c r="UC126" s="184"/>
      <c r="UD126" s="184"/>
      <c r="UE126" s="184"/>
      <c r="UF126" s="184"/>
      <c r="UG126" s="184"/>
      <c r="UH126" s="184"/>
      <c r="UI126" s="184"/>
      <c r="UJ126" s="184"/>
      <c r="UK126" s="184"/>
      <c r="UL126" s="184"/>
      <c r="UM126" s="184"/>
      <c r="UN126" s="184"/>
      <c r="UO126" s="184"/>
      <c r="UP126" s="184"/>
      <c r="UQ126" s="184"/>
      <c r="UR126" s="184"/>
      <c r="US126" s="184"/>
      <c r="UT126" s="184"/>
      <c r="UU126" s="184"/>
      <c r="UV126" s="184"/>
      <c r="UW126" s="184"/>
      <c r="UX126" s="184"/>
      <c r="UY126" s="184"/>
      <c r="UZ126" s="184"/>
      <c r="VA126" s="184"/>
      <c r="VB126" s="184"/>
      <c r="VC126" s="184"/>
      <c r="VD126" s="184"/>
      <c r="VE126" s="184"/>
      <c r="VF126" s="184"/>
      <c r="VG126" s="184"/>
      <c r="VH126" s="184"/>
      <c r="VI126" s="184"/>
      <c r="VJ126" s="184"/>
      <c r="VK126" s="184"/>
      <c r="VL126" s="184"/>
      <c r="VM126" s="184"/>
      <c r="VN126" s="184"/>
      <c r="VO126" s="184"/>
      <c r="VP126" s="184"/>
      <c r="VQ126" s="184"/>
      <c r="VR126" s="184"/>
      <c r="VS126" s="184"/>
      <c r="VT126" s="184"/>
      <c r="VU126" s="184"/>
      <c r="VV126" s="184"/>
      <c r="VW126" s="184"/>
      <c r="VX126" s="184"/>
      <c r="VY126" s="184"/>
      <c r="VZ126" s="184"/>
      <c r="WA126" s="184"/>
      <c r="WB126" s="184"/>
      <c r="WC126" s="184"/>
      <c r="WD126" s="184"/>
      <c r="WE126" s="184"/>
      <c r="WF126" s="184"/>
      <c r="WG126" s="184"/>
      <c r="WH126" s="184"/>
      <c r="WI126" s="184"/>
      <c r="WJ126" s="184"/>
      <c r="WK126" s="184"/>
      <c r="WL126" s="184"/>
      <c r="WM126" s="184"/>
      <c r="WN126" s="184"/>
      <c r="WO126" s="184"/>
      <c r="WP126" s="184"/>
      <c r="WQ126" s="184"/>
      <c r="WR126" s="184"/>
      <c r="WS126" s="184"/>
      <c r="WT126" s="184"/>
      <c r="WU126" s="184"/>
      <c r="WV126" s="184"/>
      <c r="WW126" s="184"/>
      <c r="WX126" s="184"/>
      <c r="WY126" s="184"/>
      <c r="WZ126" s="184"/>
      <c r="XA126" s="184"/>
      <c r="XB126" s="184"/>
      <c r="XC126" s="184"/>
      <c r="XD126" s="184"/>
      <c r="XE126" s="184"/>
      <c r="XF126" s="184"/>
      <c r="XG126" s="184"/>
      <c r="XH126" s="184"/>
      <c r="XI126" s="184"/>
      <c r="XJ126" s="184"/>
      <c r="XK126" s="184"/>
      <c r="XL126" s="184"/>
      <c r="XM126" s="184"/>
      <c r="XN126" s="184"/>
      <c r="XO126" s="184"/>
      <c r="XP126" s="184"/>
      <c r="XQ126" s="184"/>
      <c r="XR126" s="184"/>
      <c r="XS126" s="184"/>
      <c r="XT126" s="184"/>
      <c r="XU126" s="184"/>
      <c r="XV126" s="184"/>
      <c r="XW126" s="184"/>
      <c r="XX126" s="184"/>
      <c r="XY126" s="184"/>
      <c r="XZ126" s="184"/>
      <c r="YA126" s="184"/>
      <c r="YB126" s="184"/>
      <c r="YC126" s="184"/>
      <c r="YD126" s="184"/>
      <c r="YE126" s="184"/>
      <c r="YF126" s="184"/>
      <c r="YG126" s="184"/>
      <c r="YH126" s="184"/>
      <c r="YI126" s="184"/>
      <c r="YJ126" s="184"/>
      <c r="YK126" s="184"/>
      <c r="YL126" s="184"/>
      <c r="YM126" s="184"/>
      <c r="YN126" s="184"/>
      <c r="YO126" s="184"/>
      <c r="YP126" s="184"/>
      <c r="YQ126" s="184"/>
      <c r="YR126" s="184"/>
      <c r="YS126" s="184"/>
      <c r="YT126" s="184"/>
      <c r="YU126" s="184"/>
      <c r="YV126" s="184"/>
      <c r="YW126" s="184"/>
      <c r="YX126" s="184"/>
      <c r="YY126" s="184"/>
      <c r="YZ126" s="184"/>
      <c r="ZA126" s="184"/>
      <c r="ZB126" s="184"/>
      <c r="ZC126" s="184"/>
      <c r="ZD126" s="184"/>
      <c r="ZE126" s="184"/>
      <c r="ZF126" s="184"/>
      <c r="ZG126" s="184"/>
      <c r="ZH126" s="184"/>
      <c r="ZI126" s="184"/>
      <c r="ZJ126" s="184"/>
      <c r="ZK126" s="184"/>
      <c r="ZL126" s="184"/>
      <c r="ZM126" s="184"/>
      <c r="ZN126" s="184"/>
      <c r="ZO126" s="184"/>
      <c r="ZP126" s="184"/>
      <c r="ZQ126" s="184"/>
      <c r="ZR126" s="184"/>
      <c r="ZS126" s="184"/>
      <c r="ZT126" s="184"/>
      <c r="ZU126" s="184"/>
      <c r="ZV126" s="184"/>
      <c r="ZW126" s="184"/>
      <c r="ZX126" s="184"/>
      <c r="ZY126" s="184"/>
      <c r="ZZ126" s="184"/>
      <c r="AAA126" s="184"/>
      <c r="AAB126" s="184"/>
      <c r="AAC126" s="184"/>
      <c r="AAD126" s="184"/>
      <c r="AAE126" s="184"/>
      <c r="AAF126" s="184"/>
      <c r="AAG126" s="184"/>
      <c r="AAH126" s="184"/>
      <c r="AAI126" s="184"/>
      <c r="AAJ126" s="184"/>
      <c r="AAK126" s="184"/>
      <c r="AAL126" s="184"/>
      <c r="AAM126" s="184"/>
      <c r="AAN126" s="184"/>
      <c r="AAO126" s="184"/>
      <c r="AAP126" s="184"/>
      <c r="AAQ126" s="184"/>
      <c r="AAR126" s="184"/>
      <c r="AAS126" s="184"/>
      <c r="AAT126" s="184"/>
      <c r="AAU126" s="184"/>
      <c r="AAV126" s="184"/>
      <c r="AAW126" s="184"/>
      <c r="AAX126" s="184"/>
      <c r="AAY126" s="184"/>
      <c r="AAZ126" s="184"/>
      <c r="ABA126" s="184"/>
      <c r="ABB126" s="184"/>
      <c r="ABC126" s="184"/>
      <c r="ABD126" s="184"/>
      <c r="ABE126" s="184"/>
      <c r="ABF126" s="184"/>
      <c r="ABG126" s="184"/>
      <c r="ABH126" s="184"/>
      <c r="ABI126" s="184"/>
      <c r="ABJ126" s="184"/>
      <c r="ABK126" s="184"/>
      <c r="ABL126" s="184"/>
      <c r="ABM126" s="184"/>
      <c r="ABN126" s="184"/>
      <c r="ABO126" s="184"/>
      <c r="ABP126" s="184"/>
      <c r="ABQ126" s="184"/>
      <c r="ABR126" s="184"/>
      <c r="ABS126" s="184"/>
      <c r="ABT126" s="184"/>
      <c r="ABU126" s="184"/>
      <c r="ABV126" s="184"/>
      <c r="ABW126" s="184"/>
      <c r="ABX126" s="184"/>
      <c r="ABY126" s="184"/>
      <c r="ABZ126" s="184"/>
      <c r="ACA126" s="184"/>
      <c r="ACB126" s="184"/>
      <c r="ACC126" s="184"/>
      <c r="ACD126" s="184"/>
      <c r="ACE126" s="184"/>
      <c r="ACF126" s="184"/>
      <c r="ACG126" s="184"/>
      <c r="ACH126" s="184"/>
      <c r="ACI126" s="184"/>
      <c r="ACJ126" s="184"/>
      <c r="ACK126" s="184"/>
      <c r="ACL126" s="184"/>
      <c r="ACM126" s="184"/>
      <c r="ACN126" s="184"/>
      <c r="ACO126" s="184"/>
      <c r="ACP126" s="184"/>
      <c r="ACQ126" s="184"/>
      <c r="ACR126" s="184"/>
      <c r="ACS126" s="184"/>
      <c r="ACT126" s="184"/>
      <c r="ACU126" s="184"/>
      <c r="ACV126" s="184"/>
      <c r="ACW126" s="184"/>
      <c r="ACX126" s="184"/>
      <c r="ACY126" s="184"/>
      <c r="ACZ126" s="184"/>
      <c r="ADA126" s="184"/>
      <c r="ADB126" s="184"/>
      <c r="ADC126" s="184"/>
      <c r="ADD126" s="184"/>
      <c r="ADE126" s="184"/>
      <c r="ADF126" s="184"/>
      <c r="ADG126" s="184"/>
      <c r="ADH126" s="184"/>
      <c r="ADI126" s="184"/>
      <c r="ADJ126" s="184"/>
      <c r="ADK126" s="184"/>
      <c r="ADL126" s="184"/>
      <c r="ADM126" s="184"/>
      <c r="ADN126" s="184"/>
      <c r="ADO126" s="184"/>
      <c r="ADP126" s="184"/>
      <c r="ADQ126" s="184"/>
      <c r="ADR126" s="184"/>
      <c r="ADS126" s="184"/>
      <c r="ADT126" s="184"/>
      <c r="ADU126" s="184"/>
      <c r="ADV126" s="184"/>
      <c r="ADW126" s="184"/>
      <c r="ADX126" s="184"/>
      <c r="ADY126" s="184"/>
      <c r="ADZ126" s="184"/>
      <c r="AEA126" s="184"/>
      <c r="AEB126" s="184"/>
      <c r="AEC126" s="184"/>
      <c r="AED126" s="184"/>
      <c r="AEE126" s="184"/>
      <c r="AEF126" s="184"/>
      <c r="AEG126" s="184"/>
      <c r="AEH126" s="184"/>
      <c r="AEI126" s="184"/>
      <c r="AEJ126" s="184"/>
      <c r="AEK126" s="184"/>
      <c r="AEL126" s="184"/>
      <c r="AEM126" s="184"/>
      <c r="AEN126" s="184"/>
      <c r="AEO126" s="184"/>
      <c r="AEP126" s="184"/>
      <c r="AEQ126" s="184"/>
      <c r="AER126" s="184"/>
      <c r="AES126" s="184"/>
      <c r="AET126" s="184"/>
      <c r="AEU126" s="184"/>
      <c r="AEV126" s="184"/>
      <c r="AEW126" s="184"/>
      <c r="AEX126" s="184"/>
      <c r="AEY126" s="184"/>
      <c r="AEZ126" s="184"/>
      <c r="AFA126" s="184"/>
      <c r="AFB126" s="184"/>
      <c r="AFC126" s="184"/>
      <c r="AFD126" s="184"/>
      <c r="AFE126" s="184"/>
      <c r="AFF126" s="184"/>
      <c r="AFG126" s="184"/>
      <c r="AFH126" s="184"/>
      <c r="AFI126" s="184"/>
      <c r="AFJ126" s="184"/>
      <c r="AFK126" s="184"/>
      <c r="AFL126" s="184"/>
      <c r="AFM126" s="184"/>
      <c r="AFN126" s="184"/>
      <c r="AFO126" s="184"/>
      <c r="AFP126" s="184"/>
      <c r="AFQ126" s="184"/>
      <c r="AFR126" s="184"/>
      <c r="AFS126" s="184"/>
      <c r="AFT126" s="184"/>
      <c r="AFU126" s="184"/>
      <c r="AFV126" s="184"/>
      <c r="AFW126" s="184"/>
      <c r="AFX126" s="184"/>
      <c r="AFY126" s="184"/>
    </row>
    <row r="127" spans="2:857" ht="13.35" customHeight="1" x14ac:dyDescent="0.25">
      <c r="B127" s="263" t="s">
        <v>9602</v>
      </c>
      <c r="C127" s="278">
        <v>5200</v>
      </c>
      <c r="D127" s="264" t="s">
        <v>9603</v>
      </c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  <c r="CP127" s="184"/>
      <c r="CQ127" s="184"/>
      <c r="CR127" s="184"/>
      <c r="CS127" s="184"/>
      <c r="CT127" s="184"/>
      <c r="CU127" s="184"/>
      <c r="CV127" s="184"/>
      <c r="CW127" s="184"/>
      <c r="CX127" s="184"/>
      <c r="CY127" s="184"/>
      <c r="CZ127" s="184"/>
      <c r="DA127" s="184"/>
      <c r="DB127" s="184"/>
      <c r="DC127" s="184"/>
      <c r="DD127" s="184"/>
      <c r="DE127" s="184"/>
      <c r="DF127" s="184"/>
      <c r="DG127" s="184"/>
      <c r="DH127" s="184"/>
      <c r="DI127" s="184"/>
      <c r="DJ127" s="184"/>
      <c r="DK127" s="184"/>
      <c r="DL127" s="184"/>
      <c r="DM127" s="184"/>
      <c r="DN127" s="184"/>
      <c r="DO127" s="184"/>
      <c r="DP127" s="184"/>
      <c r="DQ127" s="184"/>
      <c r="DR127" s="184"/>
      <c r="DS127" s="184"/>
      <c r="DT127" s="184"/>
      <c r="DU127" s="184"/>
      <c r="DV127" s="184"/>
      <c r="DW127" s="184"/>
      <c r="DX127" s="184"/>
      <c r="DY127" s="184"/>
      <c r="DZ127" s="184"/>
      <c r="EA127" s="184"/>
      <c r="EB127" s="184"/>
      <c r="EC127" s="184"/>
      <c r="ED127" s="184"/>
      <c r="EE127" s="184"/>
      <c r="EF127" s="184"/>
      <c r="EG127" s="184"/>
      <c r="EH127" s="184"/>
      <c r="EI127" s="184"/>
      <c r="EJ127" s="184"/>
      <c r="EK127" s="184"/>
      <c r="EL127" s="184"/>
      <c r="EM127" s="184"/>
      <c r="EN127" s="184"/>
      <c r="EO127" s="184"/>
      <c r="EP127" s="184"/>
      <c r="EQ127" s="184"/>
      <c r="ER127" s="184"/>
      <c r="ES127" s="184"/>
      <c r="ET127" s="184"/>
      <c r="EU127" s="184"/>
      <c r="EV127" s="184"/>
      <c r="EW127" s="184"/>
      <c r="EX127" s="184"/>
      <c r="EY127" s="184"/>
      <c r="EZ127" s="184"/>
      <c r="FA127" s="184"/>
      <c r="FB127" s="184"/>
      <c r="FC127" s="184"/>
      <c r="FD127" s="184"/>
      <c r="FE127" s="184"/>
      <c r="FF127" s="184"/>
      <c r="FG127" s="184"/>
      <c r="FH127" s="184"/>
      <c r="FI127" s="184"/>
      <c r="FJ127" s="184"/>
      <c r="FK127" s="184"/>
      <c r="FL127" s="184"/>
      <c r="FM127" s="184"/>
      <c r="FN127" s="184"/>
      <c r="FO127" s="184"/>
      <c r="FP127" s="184"/>
      <c r="FQ127" s="184"/>
      <c r="FR127" s="184"/>
      <c r="FS127" s="184"/>
      <c r="FT127" s="184"/>
      <c r="FU127" s="184"/>
      <c r="FV127" s="184"/>
      <c r="FW127" s="184"/>
      <c r="FX127" s="184"/>
      <c r="FY127" s="184"/>
      <c r="FZ127" s="184"/>
      <c r="GA127" s="184"/>
      <c r="GB127" s="184"/>
      <c r="GC127" s="184"/>
      <c r="GD127" s="184"/>
      <c r="GE127" s="184"/>
      <c r="GF127" s="184"/>
      <c r="GG127" s="184"/>
      <c r="GH127" s="184"/>
      <c r="GI127" s="184"/>
      <c r="GJ127" s="184"/>
      <c r="GK127" s="184"/>
      <c r="GL127" s="184"/>
      <c r="GM127" s="184"/>
      <c r="GN127" s="184"/>
      <c r="GO127" s="184"/>
      <c r="GP127" s="184"/>
      <c r="GQ127" s="184"/>
      <c r="GR127" s="184"/>
      <c r="GS127" s="184"/>
      <c r="GT127" s="184"/>
      <c r="GU127" s="184"/>
      <c r="GV127" s="184"/>
      <c r="GW127" s="184"/>
      <c r="GX127" s="184"/>
      <c r="GY127" s="184"/>
      <c r="GZ127" s="184"/>
      <c r="HA127" s="184"/>
      <c r="HB127" s="184"/>
      <c r="HC127" s="184"/>
      <c r="HD127" s="184"/>
      <c r="HE127" s="184"/>
      <c r="HF127" s="184"/>
      <c r="HG127" s="184"/>
      <c r="HH127" s="184"/>
      <c r="HI127" s="184"/>
      <c r="HJ127" s="184"/>
      <c r="HK127" s="184"/>
      <c r="HL127" s="184"/>
      <c r="HM127" s="184"/>
      <c r="HN127" s="184"/>
      <c r="HO127" s="184"/>
      <c r="HP127" s="184"/>
      <c r="HQ127" s="184"/>
      <c r="HR127" s="184"/>
      <c r="HS127" s="184"/>
      <c r="HT127" s="184"/>
      <c r="HU127" s="184"/>
      <c r="HV127" s="184"/>
      <c r="HW127" s="184"/>
      <c r="HX127" s="184"/>
      <c r="HY127" s="184"/>
      <c r="HZ127" s="184"/>
      <c r="IA127" s="184"/>
      <c r="IB127" s="184"/>
      <c r="IC127" s="184"/>
      <c r="ID127" s="184"/>
      <c r="IE127" s="184"/>
      <c r="IF127" s="184"/>
      <c r="IG127" s="184"/>
      <c r="IH127" s="184"/>
      <c r="II127" s="184"/>
      <c r="IJ127" s="184"/>
      <c r="IK127" s="184"/>
      <c r="IL127" s="184"/>
      <c r="IM127" s="184"/>
      <c r="IN127" s="184"/>
      <c r="IO127" s="184"/>
      <c r="IP127" s="184"/>
      <c r="IQ127" s="184"/>
      <c r="IR127" s="184"/>
      <c r="IS127" s="184"/>
      <c r="IT127" s="184"/>
      <c r="IU127" s="184"/>
      <c r="IV127" s="184"/>
      <c r="IW127" s="184"/>
      <c r="IX127" s="184"/>
      <c r="IY127" s="184"/>
      <c r="IZ127" s="184"/>
      <c r="JA127" s="184"/>
      <c r="JB127" s="184"/>
      <c r="JC127" s="184"/>
      <c r="JD127" s="184"/>
      <c r="JE127" s="184"/>
      <c r="JF127" s="184"/>
      <c r="JG127" s="184"/>
      <c r="JH127" s="184"/>
      <c r="JI127" s="184"/>
      <c r="JJ127" s="184"/>
      <c r="JK127" s="184"/>
      <c r="JL127" s="184"/>
      <c r="JM127" s="184"/>
      <c r="JN127" s="184"/>
      <c r="JO127" s="184"/>
      <c r="JP127" s="184"/>
      <c r="JQ127" s="184"/>
      <c r="JR127" s="184"/>
      <c r="JS127" s="184"/>
      <c r="JT127" s="184"/>
      <c r="JU127" s="184"/>
      <c r="JV127" s="184"/>
      <c r="JW127" s="184"/>
      <c r="JX127" s="184"/>
      <c r="JY127" s="184"/>
      <c r="JZ127" s="184"/>
      <c r="KA127" s="184"/>
      <c r="KB127" s="184"/>
      <c r="KC127" s="184"/>
      <c r="KD127" s="184"/>
      <c r="KE127" s="184"/>
      <c r="KF127" s="184"/>
      <c r="KG127" s="184"/>
      <c r="KH127" s="184"/>
      <c r="KI127" s="184"/>
      <c r="KJ127" s="184"/>
      <c r="KK127" s="184"/>
      <c r="KL127" s="184"/>
      <c r="KM127" s="184"/>
      <c r="KN127" s="184"/>
      <c r="KO127" s="184"/>
      <c r="KP127" s="184"/>
      <c r="KQ127" s="184"/>
      <c r="KR127" s="184"/>
      <c r="KS127" s="184"/>
      <c r="KT127" s="184"/>
      <c r="KU127" s="184"/>
      <c r="KV127" s="184"/>
      <c r="KW127" s="184"/>
      <c r="KX127" s="184"/>
      <c r="KY127" s="184"/>
      <c r="KZ127" s="184"/>
      <c r="LA127" s="184"/>
      <c r="LB127" s="184"/>
      <c r="LC127" s="184"/>
      <c r="LD127" s="184"/>
      <c r="LE127" s="184"/>
      <c r="LF127" s="184"/>
      <c r="LG127" s="184"/>
      <c r="LH127" s="184"/>
      <c r="LI127" s="184"/>
      <c r="LJ127" s="184"/>
      <c r="LK127" s="184"/>
      <c r="LL127" s="184"/>
      <c r="LM127" s="184"/>
      <c r="LN127" s="184"/>
      <c r="LO127" s="184"/>
      <c r="LP127" s="184"/>
      <c r="LQ127" s="184"/>
      <c r="LR127" s="184"/>
      <c r="LS127" s="184"/>
      <c r="LT127" s="184"/>
      <c r="LU127" s="184"/>
      <c r="LV127" s="184"/>
      <c r="LW127" s="184"/>
      <c r="LX127" s="184"/>
      <c r="LY127" s="184"/>
      <c r="LZ127" s="184"/>
      <c r="MA127" s="184"/>
      <c r="MB127" s="184"/>
      <c r="MC127" s="184"/>
      <c r="MD127" s="184"/>
      <c r="ME127" s="184"/>
      <c r="MF127" s="184"/>
      <c r="MG127" s="184"/>
      <c r="MH127" s="184"/>
      <c r="MI127" s="184"/>
      <c r="MJ127" s="184"/>
      <c r="MK127" s="184"/>
      <c r="ML127" s="184"/>
      <c r="MM127" s="184"/>
      <c r="MN127" s="184"/>
      <c r="MO127" s="184"/>
      <c r="MP127" s="184"/>
      <c r="MQ127" s="184"/>
      <c r="MR127" s="184"/>
      <c r="MS127" s="184"/>
      <c r="MT127" s="184"/>
      <c r="MU127" s="184"/>
      <c r="MV127" s="184"/>
      <c r="MW127" s="184"/>
      <c r="MX127" s="184"/>
      <c r="MY127" s="184"/>
      <c r="MZ127" s="184"/>
      <c r="NA127" s="184"/>
      <c r="NB127" s="184"/>
      <c r="NC127" s="184"/>
      <c r="ND127" s="184"/>
      <c r="NE127" s="184"/>
      <c r="NF127" s="184"/>
      <c r="NG127" s="184"/>
      <c r="NH127" s="184"/>
      <c r="NI127" s="184"/>
      <c r="NJ127" s="184"/>
      <c r="NK127" s="184"/>
      <c r="NL127" s="184"/>
      <c r="NM127" s="184"/>
      <c r="NN127" s="184"/>
      <c r="NO127" s="184"/>
      <c r="NP127" s="184"/>
      <c r="NQ127" s="184"/>
      <c r="NR127" s="184"/>
      <c r="NS127" s="184"/>
      <c r="NT127" s="184"/>
      <c r="NU127" s="184"/>
      <c r="NV127" s="184"/>
      <c r="NW127" s="184"/>
      <c r="NX127" s="184"/>
      <c r="NY127" s="184"/>
      <c r="NZ127" s="184"/>
      <c r="OA127" s="184"/>
      <c r="OB127" s="184"/>
      <c r="OC127" s="184"/>
      <c r="OD127" s="184"/>
      <c r="OE127" s="184"/>
      <c r="OF127" s="184"/>
      <c r="OG127" s="184"/>
      <c r="OH127" s="184"/>
      <c r="OI127" s="184"/>
      <c r="OJ127" s="184"/>
      <c r="OK127" s="184"/>
      <c r="OL127" s="184"/>
      <c r="OM127" s="184"/>
      <c r="ON127" s="184"/>
      <c r="OO127" s="184"/>
      <c r="OP127" s="184"/>
      <c r="OQ127" s="184"/>
      <c r="OR127" s="184"/>
      <c r="OS127" s="184"/>
      <c r="OT127" s="184"/>
      <c r="OU127" s="184"/>
      <c r="OV127" s="184"/>
      <c r="OW127" s="184"/>
      <c r="OX127" s="184"/>
      <c r="OY127" s="184"/>
      <c r="OZ127" s="184"/>
      <c r="PA127" s="184"/>
      <c r="PB127" s="184"/>
      <c r="PC127" s="184"/>
      <c r="PD127" s="184"/>
      <c r="PE127" s="184"/>
      <c r="PF127" s="184"/>
      <c r="PG127" s="184"/>
      <c r="PH127" s="184"/>
      <c r="PI127" s="184"/>
      <c r="PJ127" s="184"/>
      <c r="PK127" s="184"/>
      <c r="PL127" s="184"/>
      <c r="PM127" s="184"/>
      <c r="PN127" s="184"/>
      <c r="PO127" s="184"/>
      <c r="PP127" s="184"/>
      <c r="PQ127" s="184"/>
      <c r="PR127" s="184"/>
      <c r="PS127" s="184"/>
      <c r="PT127" s="184"/>
      <c r="PU127" s="184"/>
      <c r="PV127" s="184"/>
      <c r="PW127" s="184"/>
      <c r="PX127" s="184"/>
      <c r="PY127" s="184"/>
      <c r="PZ127" s="184"/>
      <c r="QA127" s="184"/>
      <c r="QB127" s="184"/>
      <c r="QC127" s="184"/>
      <c r="QD127" s="184"/>
      <c r="QE127" s="184"/>
      <c r="QF127" s="184"/>
      <c r="QG127" s="184"/>
      <c r="QH127" s="184"/>
      <c r="QI127" s="184"/>
      <c r="QJ127" s="184"/>
      <c r="QK127" s="184"/>
      <c r="QL127" s="184"/>
      <c r="QM127" s="184"/>
      <c r="QN127" s="184"/>
      <c r="QO127" s="184"/>
      <c r="QP127" s="184"/>
      <c r="QQ127" s="184"/>
      <c r="QR127" s="184"/>
      <c r="QS127" s="184"/>
      <c r="QT127" s="184"/>
      <c r="QU127" s="184"/>
      <c r="QV127" s="184"/>
      <c r="QW127" s="184"/>
      <c r="QX127" s="184"/>
      <c r="QY127" s="184"/>
      <c r="QZ127" s="184"/>
      <c r="RA127" s="184"/>
      <c r="RB127" s="184"/>
      <c r="RC127" s="184"/>
      <c r="RD127" s="184"/>
      <c r="RE127" s="184"/>
      <c r="RF127" s="184"/>
      <c r="RG127" s="184"/>
      <c r="RH127" s="184"/>
      <c r="RI127" s="184"/>
      <c r="RJ127" s="184"/>
      <c r="RK127" s="184"/>
      <c r="RL127" s="184"/>
      <c r="RM127" s="184"/>
      <c r="RN127" s="184"/>
      <c r="RO127" s="184"/>
      <c r="RP127" s="184"/>
      <c r="RQ127" s="184"/>
      <c r="RR127" s="184"/>
      <c r="RS127" s="184"/>
      <c r="RT127" s="184"/>
      <c r="RU127" s="184"/>
      <c r="RV127" s="184"/>
      <c r="RW127" s="184"/>
      <c r="RX127" s="184"/>
      <c r="RY127" s="184"/>
      <c r="RZ127" s="184"/>
      <c r="SA127" s="184"/>
      <c r="SB127" s="184"/>
      <c r="SC127" s="184"/>
      <c r="SD127" s="184"/>
      <c r="SE127" s="184"/>
      <c r="SF127" s="184"/>
      <c r="SG127" s="184"/>
      <c r="SH127" s="184"/>
      <c r="SI127" s="184"/>
      <c r="SJ127" s="184"/>
      <c r="SK127" s="184"/>
      <c r="SL127" s="184"/>
      <c r="SM127" s="184"/>
      <c r="SN127" s="184"/>
      <c r="SO127" s="184"/>
      <c r="SP127" s="184"/>
      <c r="SQ127" s="184"/>
      <c r="SR127" s="184"/>
      <c r="SS127" s="184"/>
      <c r="ST127" s="184"/>
      <c r="SU127" s="184"/>
      <c r="SV127" s="184"/>
      <c r="SW127" s="184"/>
      <c r="SX127" s="184"/>
      <c r="SY127" s="184"/>
      <c r="SZ127" s="184"/>
      <c r="TA127" s="184"/>
      <c r="TB127" s="184"/>
      <c r="TC127" s="184"/>
      <c r="TD127" s="184"/>
      <c r="TE127" s="184"/>
      <c r="TF127" s="184"/>
      <c r="TG127" s="184"/>
      <c r="TH127" s="184"/>
      <c r="TI127" s="184"/>
      <c r="TJ127" s="184"/>
      <c r="TK127" s="184"/>
      <c r="TL127" s="184"/>
      <c r="TM127" s="184"/>
      <c r="TN127" s="184"/>
      <c r="TO127" s="184"/>
      <c r="TP127" s="184"/>
      <c r="TQ127" s="184"/>
      <c r="TR127" s="184"/>
      <c r="TS127" s="184"/>
      <c r="TT127" s="184"/>
      <c r="TU127" s="184"/>
      <c r="TV127" s="184"/>
      <c r="TW127" s="184"/>
      <c r="TX127" s="184"/>
      <c r="TY127" s="184"/>
      <c r="TZ127" s="184"/>
      <c r="UA127" s="184"/>
      <c r="UB127" s="184"/>
      <c r="UC127" s="184"/>
      <c r="UD127" s="184"/>
      <c r="UE127" s="184"/>
      <c r="UF127" s="184"/>
      <c r="UG127" s="184"/>
      <c r="UH127" s="184"/>
      <c r="UI127" s="184"/>
      <c r="UJ127" s="184"/>
      <c r="UK127" s="184"/>
      <c r="UL127" s="184"/>
      <c r="UM127" s="184"/>
      <c r="UN127" s="184"/>
      <c r="UO127" s="184"/>
      <c r="UP127" s="184"/>
      <c r="UQ127" s="184"/>
      <c r="UR127" s="184"/>
      <c r="US127" s="184"/>
      <c r="UT127" s="184"/>
      <c r="UU127" s="184"/>
      <c r="UV127" s="184"/>
      <c r="UW127" s="184"/>
      <c r="UX127" s="184"/>
      <c r="UY127" s="184"/>
      <c r="UZ127" s="184"/>
      <c r="VA127" s="184"/>
      <c r="VB127" s="184"/>
      <c r="VC127" s="184"/>
      <c r="VD127" s="184"/>
      <c r="VE127" s="184"/>
      <c r="VF127" s="184"/>
      <c r="VG127" s="184"/>
      <c r="VH127" s="184"/>
      <c r="VI127" s="184"/>
      <c r="VJ127" s="184"/>
      <c r="VK127" s="184"/>
      <c r="VL127" s="184"/>
      <c r="VM127" s="184"/>
      <c r="VN127" s="184"/>
      <c r="VO127" s="184"/>
      <c r="VP127" s="184"/>
      <c r="VQ127" s="184"/>
      <c r="VR127" s="184"/>
      <c r="VS127" s="184"/>
      <c r="VT127" s="184"/>
      <c r="VU127" s="184"/>
      <c r="VV127" s="184"/>
      <c r="VW127" s="184"/>
      <c r="VX127" s="184"/>
      <c r="VY127" s="184"/>
      <c r="VZ127" s="184"/>
      <c r="WA127" s="184"/>
      <c r="WB127" s="184"/>
      <c r="WC127" s="184"/>
      <c r="WD127" s="184"/>
      <c r="WE127" s="184"/>
      <c r="WF127" s="184"/>
      <c r="WG127" s="184"/>
      <c r="WH127" s="184"/>
      <c r="WI127" s="184"/>
      <c r="WJ127" s="184"/>
      <c r="WK127" s="184"/>
      <c r="WL127" s="184"/>
      <c r="WM127" s="184"/>
      <c r="WN127" s="184"/>
      <c r="WO127" s="184"/>
      <c r="WP127" s="184"/>
      <c r="WQ127" s="184"/>
      <c r="WR127" s="184"/>
      <c r="WS127" s="184"/>
      <c r="WT127" s="184"/>
      <c r="WU127" s="184"/>
      <c r="WV127" s="184"/>
      <c r="WW127" s="184"/>
      <c r="WX127" s="184"/>
      <c r="WY127" s="184"/>
      <c r="WZ127" s="184"/>
      <c r="XA127" s="184"/>
      <c r="XB127" s="184"/>
      <c r="XC127" s="184"/>
      <c r="XD127" s="184"/>
      <c r="XE127" s="184"/>
      <c r="XF127" s="184"/>
      <c r="XG127" s="184"/>
      <c r="XH127" s="184"/>
      <c r="XI127" s="184"/>
      <c r="XJ127" s="184"/>
      <c r="XK127" s="184"/>
      <c r="XL127" s="184"/>
      <c r="XM127" s="184"/>
      <c r="XN127" s="184"/>
      <c r="XO127" s="184"/>
      <c r="XP127" s="184"/>
      <c r="XQ127" s="184"/>
      <c r="XR127" s="184"/>
      <c r="XS127" s="184"/>
      <c r="XT127" s="184"/>
      <c r="XU127" s="184"/>
      <c r="XV127" s="184"/>
      <c r="XW127" s="184"/>
      <c r="XX127" s="184"/>
      <c r="XY127" s="184"/>
      <c r="XZ127" s="184"/>
      <c r="YA127" s="184"/>
      <c r="YB127" s="184"/>
      <c r="YC127" s="184"/>
      <c r="YD127" s="184"/>
      <c r="YE127" s="184"/>
      <c r="YF127" s="184"/>
      <c r="YG127" s="184"/>
      <c r="YH127" s="184"/>
      <c r="YI127" s="184"/>
      <c r="YJ127" s="184"/>
      <c r="YK127" s="184"/>
      <c r="YL127" s="184"/>
      <c r="YM127" s="184"/>
      <c r="YN127" s="184"/>
      <c r="YO127" s="184"/>
      <c r="YP127" s="184"/>
      <c r="YQ127" s="184"/>
      <c r="YR127" s="184"/>
      <c r="YS127" s="184"/>
      <c r="YT127" s="184"/>
      <c r="YU127" s="184"/>
      <c r="YV127" s="184"/>
      <c r="YW127" s="184"/>
      <c r="YX127" s="184"/>
      <c r="YY127" s="184"/>
      <c r="YZ127" s="184"/>
      <c r="ZA127" s="184"/>
      <c r="ZB127" s="184"/>
      <c r="ZC127" s="184"/>
      <c r="ZD127" s="184"/>
      <c r="ZE127" s="184"/>
      <c r="ZF127" s="184"/>
      <c r="ZG127" s="184"/>
      <c r="ZH127" s="184"/>
      <c r="ZI127" s="184"/>
      <c r="ZJ127" s="184"/>
      <c r="ZK127" s="184"/>
      <c r="ZL127" s="184"/>
      <c r="ZM127" s="184"/>
      <c r="ZN127" s="184"/>
      <c r="ZO127" s="184"/>
      <c r="ZP127" s="184"/>
      <c r="ZQ127" s="184"/>
      <c r="ZR127" s="184"/>
      <c r="ZS127" s="184"/>
      <c r="ZT127" s="184"/>
      <c r="ZU127" s="184"/>
      <c r="ZV127" s="184"/>
      <c r="ZW127" s="184"/>
      <c r="ZX127" s="184"/>
      <c r="ZY127" s="184"/>
      <c r="ZZ127" s="184"/>
      <c r="AAA127" s="184"/>
      <c r="AAB127" s="184"/>
      <c r="AAC127" s="184"/>
      <c r="AAD127" s="184"/>
      <c r="AAE127" s="184"/>
      <c r="AAF127" s="184"/>
      <c r="AAG127" s="184"/>
      <c r="AAH127" s="184"/>
      <c r="AAI127" s="184"/>
      <c r="AAJ127" s="184"/>
      <c r="AAK127" s="184"/>
      <c r="AAL127" s="184"/>
      <c r="AAM127" s="184"/>
      <c r="AAN127" s="184"/>
      <c r="AAO127" s="184"/>
      <c r="AAP127" s="184"/>
      <c r="AAQ127" s="184"/>
      <c r="AAR127" s="184"/>
      <c r="AAS127" s="184"/>
      <c r="AAT127" s="184"/>
      <c r="AAU127" s="184"/>
      <c r="AAV127" s="184"/>
      <c r="AAW127" s="184"/>
      <c r="AAX127" s="184"/>
      <c r="AAY127" s="184"/>
      <c r="AAZ127" s="184"/>
      <c r="ABA127" s="184"/>
      <c r="ABB127" s="184"/>
      <c r="ABC127" s="184"/>
      <c r="ABD127" s="184"/>
      <c r="ABE127" s="184"/>
      <c r="ABF127" s="184"/>
      <c r="ABG127" s="184"/>
      <c r="ABH127" s="184"/>
      <c r="ABI127" s="184"/>
      <c r="ABJ127" s="184"/>
      <c r="ABK127" s="184"/>
      <c r="ABL127" s="184"/>
      <c r="ABM127" s="184"/>
      <c r="ABN127" s="184"/>
      <c r="ABO127" s="184"/>
      <c r="ABP127" s="184"/>
      <c r="ABQ127" s="184"/>
      <c r="ABR127" s="184"/>
      <c r="ABS127" s="184"/>
      <c r="ABT127" s="184"/>
      <c r="ABU127" s="184"/>
      <c r="ABV127" s="184"/>
      <c r="ABW127" s="184"/>
      <c r="ABX127" s="184"/>
      <c r="ABY127" s="184"/>
      <c r="ABZ127" s="184"/>
      <c r="ACA127" s="184"/>
      <c r="ACB127" s="184"/>
      <c r="ACC127" s="184"/>
      <c r="ACD127" s="184"/>
      <c r="ACE127" s="184"/>
      <c r="ACF127" s="184"/>
      <c r="ACG127" s="184"/>
      <c r="ACH127" s="184"/>
      <c r="ACI127" s="184"/>
      <c r="ACJ127" s="184"/>
      <c r="ACK127" s="184"/>
      <c r="ACL127" s="184"/>
      <c r="ACM127" s="184"/>
      <c r="ACN127" s="184"/>
      <c r="ACO127" s="184"/>
      <c r="ACP127" s="184"/>
      <c r="ACQ127" s="184"/>
      <c r="ACR127" s="184"/>
      <c r="ACS127" s="184"/>
      <c r="ACT127" s="184"/>
      <c r="ACU127" s="184"/>
      <c r="ACV127" s="184"/>
      <c r="ACW127" s="184"/>
      <c r="ACX127" s="184"/>
      <c r="ACY127" s="184"/>
      <c r="ACZ127" s="184"/>
      <c r="ADA127" s="184"/>
      <c r="ADB127" s="184"/>
      <c r="ADC127" s="184"/>
      <c r="ADD127" s="184"/>
      <c r="ADE127" s="184"/>
      <c r="ADF127" s="184"/>
      <c r="ADG127" s="184"/>
      <c r="ADH127" s="184"/>
      <c r="ADI127" s="184"/>
      <c r="ADJ127" s="184"/>
      <c r="ADK127" s="184"/>
      <c r="ADL127" s="184"/>
      <c r="ADM127" s="184"/>
      <c r="ADN127" s="184"/>
      <c r="ADO127" s="184"/>
      <c r="ADP127" s="184"/>
      <c r="ADQ127" s="184"/>
      <c r="ADR127" s="184"/>
      <c r="ADS127" s="184"/>
      <c r="ADT127" s="184"/>
      <c r="ADU127" s="184"/>
      <c r="ADV127" s="184"/>
      <c r="ADW127" s="184"/>
      <c r="ADX127" s="184"/>
      <c r="ADY127" s="184"/>
      <c r="ADZ127" s="184"/>
      <c r="AEA127" s="184"/>
      <c r="AEB127" s="184"/>
      <c r="AEC127" s="184"/>
      <c r="AED127" s="184"/>
      <c r="AEE127" s="184"/>
      <c r="AEF127" s="184"/>
      <c r="AEG127" s="184"/>
      <c r="AEH127" s="184"/>
      <c r="AEI127" s="184"/>
      <c r="AEJ127" s="184"/>
      <c r="AEK127" s="184"/>
      <c r="AEL127" s="184"/>
      <c r="AEM127" s="184"/>
      <c r="AEN127" s="184"/>
      <c r="AEO127" s="184"/>
      <c r="AEP127" s="184"/>
      <c r="AEQ127" s="184"/>
      <c r="AER127" s="184"/>
      <c r="AES127" s="184"/>
      <c r="AET127" s="184"/>
      <c r="AEU127" s="184"/>
      <c r="AEV127" s="184"/>
      <c r="AEW127" s="184"/>
      <c r="AEX127" s="184"/>
      <c r="AEY127" s="184"/>
      <c r="AEZ127" s="184"/>
      <c r="AFA127" s="184"/>
      <c r="AFB127" s="184"/>
      <c r="AFC127" s="184"/>
      <c r="AFD127" s="184"/>
      <c r="AFE127" s="184"/>
      <c r="AFF127" s="184"/>
      <c r="AFG127" s="184"/>
      <c r="AFH127" s="184"/>
      <c r="AFI127" s="184"/>
      <c r="AFJ127" s="184"/>
      <c r="AFK127" s="184"/>
      <c r="AFL127" s="184"/>
      <c r="AFM127" s="184"/>
      <c r="AFN127" s="184"/>
      <c r="AFO127" s="184"/>
      <c r="AFP127" s="184"/>
      <c r="AFQ127" s="184"/>
      <c r="AFR127" s="184"/>
      <c r="AFS127" s="184"/>
      <c r="AFT127" s="184"/>
      <c r="AFU127" s="184"/>
      <c r="AFV127" s="184"/>
      <c r="AFW127" s="184"/>
      <c r="AFX127" s="184"/>
      <c r="AFY127" s="184"/>
    </row>
    <row r="128" spans="2:857" ht="13.35" customHeight="1" x14ac:dyDescent="0.25">
      <c r="B128" s="263" t="s">
        <v>9604</v>
      </c>
      <c r="C128" s="278">
        <v>17000</v>
      </c>
      <c r="D128" s="264" t="s">
        <v>9605</v>
      </c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R128" s="184"/>
      <c r="GS128" s="184"/>
      <c r="GT128" s="184"/>
      <c r="GU128" s="184"/>
      <c r="GV128" s="184"/>
      <c r="GW128" s="184"/>
      <c r="GX128" s="184"/>
      <c r="GY128" s="184"/>
      <c r="GZ128" s="184"/>
      <c r="HA128" s="184"/>
      <c r="HB128" s="184"/>
      <c r="HC128" s="184"/>
      <c r="HD128" s="184"/>
      <c r="HE128" s="184"/>
      <c r="HF128" s="184"/>
      <c r="HG128" s="184"/>
      <c r="HH128" s="184"/>
      <c r="HI128" s="184"/>
      <c r="HJ128" s="184"/>
      <c r="HK128" s="184"/>
      <c r="HL128" s="184"/>
      <c r="HM128" s="184"/>
      <c r="HN128" s="184"/>
      <c r="HO128" s="184"/>
      <c r="HP128" s="184"/>
      <c r="HQ128" s="184"/>
      <c r="HR128" s="184"/>
      <c r="HS128" s="184"/>
      <c r="HT128" s="184"/>
      <c r="HU128" s="184"/>
      <c r="HV128" s="184"/>
      <c r="HW128" s="184"/>
      <c r="HX128" s="184"/>
      <c r="HY128" s="184"/>
      <c r="HZ128" s="184"/>
      <c r="IA128" s="184"/>
      <c r="IB128" s="184"/>
      <c r="IC128" s="184"/>
      <c r="ID128" s="184"/>
      <c r="IE128" s="184"/>
      <c r="IF128" s="184"/>
      <c r="IG128" s="184"/>
      <c r="IH128" s="184"/>
      <c r="II128" s="184"/>
      <c r="IJ128" s="184"/>
      <c r="IK128" s="184"/>
      <c r="IL128" s="184"/>
      <c r="IM128" s="184"/>
      <c r="IN128" s="184"/>
      <c r="IO128" s="184"/>
      <c r="IP128" s="184"/>
      <c r="IQ128" s="184"/>
      <c r="IR128" s="184"/>
      <c r="IS128" s="184"/>
      <c r="IT128" s="184"/>
      <c r="IU128" s="184"/>
      <c r="IV128" s="184"/>
      <c r="IW128" s="184"/>
      <c r="IX128" s="184"/>
      <c r="IY128" s="184"/>
      <c r="IZ128" s="184"/>
      <c r="JA128" s="184"/>
      <c r="JB128" s="184"/>
      <c r="JC128" s="184"/>
      <c r="JD128" s="184"/>
      <c r="JE128" s="184"/>
      <c r="JF128" s="184"/>
      <c r="JG128" s="184"/>
      <c r="JH128" s="184"/>
      <c r="JI128" s="184"/>
      <c r="JJ128" s="184"/>
      <c r="JK128" s="184"/>
      <c r="JL128" s="184"/>
      <c r="JM128" s="184"/>
      <c r="JN128" s="184"/>
      <c r="JO128" s="184"/>
      <c r="JP128" s="184"/>
      <c r="JQ128" s="184"/>
      <c r="JR128" s="184"/>
      <c r="JS128" s="184"/>
      <c r="JT128" s="184"/>
      <c r="JU128" s="184"/>
      <c r="JV128" s="184"/>
      <c r="JW128" s="184"/>
      <c r="JX128" s="184"/>
      <c r="JY128" s="184"/>
      <c r="JZ128" s="184"/>
      <c r="KA128" s="184"/>
      <c r="KB128" s="184"/>
      <c r="KC128" s="184"/>
      <c r="KD128" s="184"/>
      <c r="KE128" s="184"/>
      <c r="KF128" s="184"/>
      <c r="KG128" s="184"/>
      <c r="KH128" s="184"/>
      <c r="KI128" s="184"/>
      <c r="KJ128" s="184"/>
      <c r="KK128" s="184"/>
      <c r="KL128" s="184"/>
      <c r="KM128" s="184"/>
      <c r="KN128" s="184"/>
      <c r="KO128" s="184"/>
      <c r="KP128" s="184"/>
      <c r="KQ128" s="184"/>
      <c r="KR128" s="184"/>
      <c r="KS128" s="184"/>
      <c r="KT128" s="184"/>
      <c r="KU128" s="184"/>
      <c r="KV128" s="184"/>
      <c r="KW128" s="184"/>
      <c r="KX128" s="184"/>
      <c r="KY128" s="184"/>
      <c r="KZ128" s="184"/>
      <c r="LA128" s="184"/>
      <c r="LB128" s="184"/>
      <c r="LC128" s="184"/>
      <c r="LD128" s="184"/>
      <c r="LE128" s="184"/>
      <c r="LF128" s="184"/>
      <c r="LG128" s="184"/>
      <c r="LH128" s="184"/>
      <c r="LI128" s="184"/>
      <c r="LJ128" s="184"/>
      <c r="LK128" s="184"/>
      <c r="LL128" s="184"/>
      <c r="LM128" s="184"/>
      <c r="LN128" s="184"/>
      <c r="LO128" s="184"/>
      <c r="LP128" s="184"/>
      <c r="LQ128" s="184"/>
      <c r="LR128" s="184"/>
      <c r="LS128" s="184"/>
      <c r="LT128" s="184"/>
      <c r="LU128" s="184"/>
      <c r="LV128" s="184"/>
      <c r="LW128" s="184"/>
      <c r="LX128" s="184"/>
      <c r="LY128" s="184"/>
      <c r="LZ128" s="184"/>
      <c r="MA128" s="184"/>
      <c r="MB128" s="184"/>
      <c r="MC128" s="184"/>
      <c r="MD128" s="184"/>
      <c r="ME128" s="184"/>
      <c r="MF128" s="184"/>
      <c r="MG128" s="184"/>
      <c r="MH128" s="184"/>
      <c r="MI128" s="184"/>
      <c r="MJ128" s="184"/>
      <c r="MK128" s="184"/>
      <c r="ML128" s="184"/>
      <c r="MM128" s="184"/>
      <c r="MN128" s="184"/>
      <c r="MO128" s="184"/>
      <c r="MP128" s="184"/>
      <c r="MQ128" s="184"/>
      <c r="MR128" s="184"/>
      <c r="MS128" s="184"/>
      <c r="MT128" s="184"/>
      <c r="MU128" s="184"/>
      <c r="MV128" s="184"/>
      <c r="MW128" s="184"/>
      <c r="MX128" s="184"/>
      <c r="MY128" s="184"/>
      <c r="MZ128" s="184"/>
      <c r="NA128" s="184"/>
      <c r="NB128" s="184"/>
      <c r="NC128" s="184"/>
      <c r="ND128" s="184"/>
      <c r="NE128" s="184"/>
      <c r="NF128" s="184"/>
      <c r="NG128" s="184"/>
      <c r="NH128" s="184"/>
      <c r="NI128" s="184"/>
      <c r="NJ128" s="184"/>
      <c r="NK128" s="184"/>
      <c r="NL128" s="184"/>
      <c r="NM128" s="184"/>
      <c r="NN128" s="184"/>
      <c r="NO128" s="184"/>
      <c r="NP128" s="184"/>
      <c r="NQ128" s="184"/>
      <c r="NR128" s="184"/>
      <c r="NS128" s="184"/>
      <c r="NT128" s="184"/>
      <c r="NU128" s="184"/>
      <c r="NV128" s="184"/>
      <c r="NW128" s="184"/>
      <c r="NX128" s="184"/>
      <c r="NY128" s="184"/>
      <c r="NZ128" s="184"/>
      <c r="OA128" s="184"/>
      <c r="OB128" s="184"/>
      <c r="OC128" s="184"/>
      <c r="OD128" s="184"/>
      <c r="OE128" s="184"/>
      <c r="OF128" s="184"/>
      <c r="OG128" s="184"/>
      <c r="OH128" s="184"/>
      <c r="OI128" s="184"/>
      <c r="OJ128" s="184"/>
      <c r="OK128" s="184"/>
      <c r="OL128" s="184"/>
      <c r="OM128" s="184"/>
      <c r="ON128" s="184"/>
      <c r="OO128" s="184"/>
      <c r="OP128" s="184"/>
      <c r="OQ128" s="184"/>
      <c r="OR128" s="184"/>
      <c r="OS128" s="184"/>
      <c r="OT128" s="184"/>
      <c r="OU128" s="184"/>
      <c r="OV128" s="184"/>
      <c r="OW128" s="184"/>
      <c r="OX128" s="184"/>
      <c r="OY128" s="184"/>
      <c r="OZ128" s="184"/>
      <c r="PA128" s="184"/>
      <c r="PB128" s="184"/>
      <c r="PC128" s="184"/>
      <c r="PD128" s="184"/>
      <c r="PE128" s="184"/>
      <c r="PF128" s="184"/>
      <c r="PG128" s="184"/>
      <c r="PH128" s="184"/>
      <c r="PI128" s="184"/>
      <c r="PJ128" s="184"/>
      <c r="PK128" s="184"/>
      <c r="PL128" s="184"/>
      <c r="PM128" s="184"/>
      <c r="PN128" s="184"/>
      <c r="PO128" s="184"/>
      <c r="PP128" s="184"/>
      <c r="PQ128" s="184"/>
      <c r="PR128" s="184"/>
      <c r="PS128" s="184"/>
      <c r="PT128" s="184"/>
      <c r="PU128" s="184"/>
      <c r="PV128" s="184"/>
      <c r="PW128" s="184"/>
      <c r="PX128" s="184"/>
      <c r="PY128" s="184"/>
      <c r="PZ128" s="184"/>
      <c r="QA128" s="184"/>
      <c r="QB128" s="184"/>
      <c r="QC128" s="184"/>
      <c r="QD128" s="184"/>
      <c r="QE128" s="184"/>
      <c r="QF128" s="184"/>
      <c r="QG128" s="184"/>
      <c r="QH128" s="184"/>
      <c r="QI128" s="184"/>
      <c r="QJ128" s="184"/>
      <c r="QK128" s="184"/>
      <c r="QL128" s="184"/>
      <c r="QM128" s="184"/>
      <c r="QN128" s="184"/>
      <c r="QO128" s="184"/>
      <c r="QP128" s="184"/>
      <c r="QQ128" s="184"/>
      <c r="QR128" s="184"/>
      <c r="QS128" s="184"/>
      <c r="QT128" s="184"/>
      <c r="QU128" s="184"/>
      <c r="QV128" s="184"/>
      <c r="QW128" s="184"/>
      <c r="QX128" s="184"/>
      <c r="QY128" s="184"/>
      <c r="QZ128" s="184"/>
      <c r="RA128" s="184"/>
      <c r="RB128" s="184"/>
      <c r="RC128" s="184"/>
      <c r="RD128" s="184"/>
      <c r="RE128" s="184"/>
      <c r="RF128" s="184"/>
      <c r="RG128" s="184"/>
      <c r="RH128" s="184"/>
      <c r="RI128" s="184"/>
      <c r="RJ128" s="184"/>
      <c r="RK128" s="184"/>
      <c r="RL128" s="184"/>
      <c r="RM128" s="184"/>
      <c r="RN128" s="184"/>
      <c r="RO128" s="184"/>
      <c r="RP128" s="184"/>
      <c r="RQ128" s="184"/>
      <c r="RR128" s="184"/>
      <c r="RS128" s="184"/>
      <c r="RT128" s="184"/>
      <c r="RU128" s="184"/>
      <c r="RV128" s="184"/>
      <c r="RW128" s="184"/>
      <c r="RX128" s="184"/>
      <c r="RY128" s="184"/>
      <c r="RZ128" s="184"/>
      <c r="SA128" s="184"/>
      <c r="SB128" s="184"/>
      <c r="SC128" s="184"/>
      <c r="SD128" s="184"/>
      <c r="SE128" s="184"/>
      <c r="SF128" s="184"/>
      <c r="SG128" s="184"/>
      <c r="SH128" s="184"/>
      <c r="SI128" s="184"/>
      <c r="SJ128" s="184"/>
      <c r="SK128" s="184"/>
      <c r="SL128" s="184"/>
      <c r="SM128" s="184"/>
      <c r="SN128" s="184"/>
      <c r="SO128" s="184"/>
      <c r="SP128" s="184"/>
      <c r="SQ128" s="184"/>
      <c r="SR128" s="184"/>
      <c r="SS128" s="184"/>
      <c r="ST128" s="184"/>
      <c r="SU128" s="184"/>
      <c r="SV128" s="184"/>
      <c r="SW128" s="184"/>
      <c r="SX128" s="184"/>
      <c r="SY128" s="184"/>
      <c r="SZ128" s="184"/>
      <c r="TA128" s="184"/>
      <c r="TB128" s="184"/>
      <c r="TC128" s="184"/>
      <c r="TD128" s="184"/>
      <c r="TE128" s="184"/>
      <c r="TF128" s="184"/>
      <c r="TG128" s="184"/>
      <c r="TH128" s="184"/>
      <c r="TI128" s="184"/>
      <c r="TJ128" s="184"/>
      <c r="TK128" s="184"/>
      <c r="TL128" s="184"/>
      <c r="TM128" s="184"/>
      <c r="TN128" s="184"/>
      <c r="TO128" s="184"/>
      <c r="TP128" s="184"/>
      <c r="TQ128" s="184"/>
      <c r="TR128" s="184"/>
      <c r="TS128" s="184"/>
      <c r="TT128" s="184"/>
      <c r="TU128" s="184"/>
      <c r="TV128" s="184"/>
      <c r="TW128" s="184"/>
      <c r="TX128" s="184"/>
      <c r="TY128" s="184"/>
      <c r="TZ128" s="184"/>
      <c r="UA128" s="184"/>
      <c r="UB128" s="184"/>
      <c r="UC128" s="184"/>
      <c r="UD128" s="184"/>
      <c r="UE128" s="184"/>
      <c r="UF128" s="184"/>
      <c r="UG128" s="184"/>
      <c r="UH128" s="184"/>
      <c r="UI128" s="184"/>
      <c r="UJ128" s="184"/>
      <c r="UK128" s="184"/>
      <c r="UL128" s="184"/>
      <c r="UM128" s="184"/>
      <c r="UN128" s="184"/>
      <c r="UO128" s="184"/>
      <c r="UP128" s="184"/>
      <c r="UQ128" s="184"/>
      <c r="UR128" s="184"/>
      <c r="US128" s="184"/>
      <c r="UT128" s="184"/>
      <c r="UU128" s="184"/>
      <c r="UV128" s="184"/>
      <c r="UW128" s="184"/>
      <c r="UX128" s="184"/>
      <c r="UY128" s="184"/>
      <c r="UZ128" s="184"/>
      <c r="VA128" s="184"/>
      <c r="VB128" s="184"/>
      <c r="VC128" s="184"/>
      <c r="VD128" s="184"/>
      <c r="VE128" s="184"/>
      <c r="VF128" s="184"/>
      <c r="VG128" s="184"/>
      <c r="VH128" s="184"/>
      <c r="VI128" s="184"/>
      <c r="VJ128" s="184"/>
      <c r="VK128" s="184"/>
      <c r="VL128" s="184"/>
      <c r="VM128" s="184"/>
      <c r="VN128" s="184"/>
      <c r="VO128" s="184"/>
      <c r="VP128" s="184"/>
      <c r="VQ128" s="184"/>
      <c r="VR128" s="184"/>
      <c r="VS128" s="184"/>
      <c r="VT128" s="184"/>
      <c r="VU128" s="184"/>
      <c r="VV128" s="184"/>
      <c r="VW128" s="184"/>
      <c r="VX128" s="184"/>
      <c r="VY128" s="184"/>
      <c r="VZ128" s="184"/>
      <c r="WA128" s="184"/>
      <c r="WB128" s="184"/>
      <c r="WC128" s="184"/>
      <c r="WD128" s="184"/>
      <c r="WE128" s="184"/>
      <c r="WF128" s="184"/>
      <c r="WG128" s="184"/>
      <c r="WH128" s="184"/>
      <c r="WI128" s="184"/>
      <c r="WJ128" s="184"/>
      <c r="WK128" s="184"/>
      <c r="WL128" s="184"/>
      <c r="WM128" s="184"/>
      <c r="WN128" s="184"/>
      <c r="WO128" s="184"/>
      <c r="WP128" s="184"/>
      <c r="WQ128" s="184"/>
      <c r="WR128" s="184"/>
      <c r="WS128" s="184"/>
      <c r="WT128" s="184"/>
      <c r="WU128" s="184"/>
      <c r="WV128" s="184"/>
      <c r="WW128" s="184"/>
      <c r="WX128" s="184"/>
      <c r="WY128" s="184"/>
      <c r="WZ128" s="184"/>
      <c r="XA128" s="184"/>
      <c r="XB128" s="184"/>
      <c r="XC128" s="184"/>
      <c r="XD128" s="184"/>
      <c r="XE128" s="184"/>
      <c r="XF128" s="184"/>
      <c r="XG128" s="184"/>
      <c r="XH128" s="184"/>
      <c r="XI128" s="184"/>
      <c r="XJ128" s="184"/>
      <c r="XK128" s="184"/>
      <c r="XL128" s="184"/>
      <c r="XM128" s="184"/>
      <c r="XN128" s="184"/>
      <c r="XO128" s="184"/>
      <c r="XP128" s="184"/>
      <c r="XQ128" s="184"/>
      <c r="XR128" s="184"/>
      <c r="XS128" s="184"/>
      <c r="XT128" s="184"/>
      <c r="XU128" s="184"/>
      <c r="XV128" s="184"/>
      <c r="XW128" s="184"/>
      <c r="XX128" s="184"/>
      <c r="XY128" s="184"/>
      <c r="XZ128" s="184"/>
      <c r="YA128" s="184"/>
      <c r="YB128" s="184"/>
      <c r="YC128" s="184"/>
      <c r="YD128" s="184"/>
      <c r="YE128" s="184"/>
      <c r="YF128" s="184"/>
      <c r="YG128" s="184"/>
      <c r="YH128" s="184"/>
      <c r="YI128" s="184"/>
      <c r="YJ128" s="184"/>
      <c r="YK128" s="184"/>
      <c r="YL128" s="184"/>
      <c r="YM128" s="184"/>
      <c r="YN128" s="184"/>
      <c r="YO128" s="184"/>
      <c r="YP128" s="184"/>
      <c r="YQ128" s="184"/>
      <c r="YR128" s="184"/>
      <c r="YS128" s="184"/>
      <c r="YT128" s="184"/>
      <c r="YU128" s="184"/>
      <c r="YV128" s="184"/>
      <c r="YW128" s="184"/>
      <c r="YX128" s="184"/>
      <c r="YY128" s="184"/>
      <c r="YZ128" s="184"/>
      <c r="ZA128" s="184"/>
      <c r="ZB128" s="184"/>
      <c r="ZC128" s="184"/>
      <c r="ZD128" s="184"/>
      <c r="ZE128" s="184"/>
      <c r="ZF128" s="184"/>
      <c r="ZG128" s="184"/>
      <c r="ZH128" s="184"/>
      <c r="ZI128" s="184"/>
      <c r="ZJ128" s="184"/>
      <c r="ZK128" s="184"/>
      <c r="ZL128" s="184"/>
      <c r="ZM128" s="184"/>
      <c r="ZN128" s="184"/>
      <c r="ZO128" s="184"/>
      <c r="ZP128" s="184"/>
      <c r="ZQ128" s="184"/>
      <c r="ZR128" s="184"/>
      <c r="ZS128" s="184"/>
      <c r="ZT128" s="184"/>
      <c r="ZU128" s="184"/>
      <c r="ZV128" s="184"/>
      <c r="ZW128" s="184"/>
      <c r="ZX128" s="184"/>
      <c r="ZY128" s="184"/>
      <c r="ZZ128" s="184"/>
      <c r="AAA128" s="184"/>
      <c r="AAB128" s="184"/>
      <c r="AAC128" s="184"/>
      <c r="AAD128" s="184"/>
      <c r="AAE128" s="184"/>
      <c r="AAF128" s="184"/>
      <c r="AAG128" s="184"/>
      <c r="AAH128" s="184"/>
      <c r="AAI128" s="184"/>
      <c r="AAJ128" s="184"/>
      <c r="AAK128" s="184"/>
      <c r="AAL128" s="184"/>
      <c r="AAM128" s="184"/>
      <c r="AAN128" s="184"/>
      <c r="AAO128" s="184"/>
      <c r="AAP128" s="184"/>
      <c r="AAQ128" s="184"/>
      <c r="AAR128" s="184"/>
      <c r="AAS128" s="184"/>
      <c r="AAT128" s="184"/>
      <c r="AAU128" s="184"/>
      <c r="AAV128" s="184"/>
      <c r="AAW128" s="184"/>
      <c r="AAX128" s="184"/>
      <c r="AAY128" s="184"/>
      <c r="AAZ128" s="184"/>
      <c r="ABA128" s="184"/>
      <c r="ABB128" s="184"/>
      <c r="ABC128" s="184"/>
      <c r="ABD128" s="184"/>
      <c r="ABE128" s="184"/>
      <c r="ABF128" s="184"/>
      <c r="ABG128" s="184"/>
      <c r="ABH128" s="184"/>
      <c r="ABI128" s="184"/>
      <c r="ABJ128" s="184"/>
      <c r="ABK128" s="184"/>
      <c r="ABL128" s="184"/>
      <c r="ABM128" s="184"/>
      <c r="ABN128" s="184"/>
      <c r="ABO128" s="184"/>
      <c r="ABP128" s="184"/>
      <c r="ABQ128" s="184"/>
      <c r="ABR128" s="184"/>
      <c r="ABS128" s="184"/>
      <c r="ABT128" s="184"/>
      <c r="ABU128" s="184"/>
      <c r="ABV128" s="184"/>
      <c r="ABW128" s="184"/>
      <c r="ABX128" s="184"/>
      <c r="ABY128" s="184"/>
      <c r="ABZ128" s="184"/>
      <c r="ACA128" s="184"/>
      <c r="ACB128" s="184"/>
      <c r="ACC128" s="184"/>
      <c r="ACD128" s="184"/>
      <c r="ACE128" s="184"/>
      <c r="ACF128" s="184"/>
      <c r="ACG128" s="184"/>
      <c r="ACH128" s="184"/>
      <c r="ACI128" s="184"/>
      <c r="ACJ128" s="184"/>
      <c r="ACK128" s="184"/>
      <c r="ACL128" s="184"/>
      <c r="ACM128" s="184"/>
      <c r="ACN128" s="184"/>
      <c r="ACO128" s="184"/>
      <c r="ACP128" s="184"/>
      <c r="ACQ128" s="184"/>
      <c r="ACR128" s="184"/>
      <c r="ACS128" s="184"/>
      <c r="ACT128" s="184"/>
      <c r="ACU128" s="184"/>
      <c r="ACV128" s="184"/>
      <c r="ACW128" s="184"/>
      <c r="ACX128" s="184"/>
      <c r="ACY128" s="184"/>
      <c r="ACZ128" s="184"/>
      <c r="ADA128" s="184"/>
      <c r="ADB128" s="184"/>
      <c r="ADC128" s="184"/>
      <c r="ADD128" s="184"/>
      <c r="ADE128" s="184"/>
      <c r="ADF128" s="184"/>
      <c r="ADG128" s="184"/>
      <c r="ADH128" s="184"/>
      <c r="ADI128" s="184"/>
      <c r="ADJ128" s="184"/>
      <c r="ADK128" s="184"/>
      <c r="ADL128" s="184"/>
      <c r="ADM128" s="184"/>
      <c r="ADN128" s="184"/>
      <c r="ADO128" s="184"/>
      <c r="ADP128" s="184"/>
      <c r="ADQ128" s="184"/>
      <c r="ADR128" s="184"/>
      <c r="ADS128" s="184"/>
      <c r="ADT128" s="184"/>
      <c r="ADU128" s="184"/>
      <c r="ADV128" s="184"/>
      <c r="ADW128" s="184"/>
      <c r="ADX128" s="184"/>
      <c r="ADY128" s="184"/>
      <c r="ADZ128" s="184"/>
      <c r="AEA128" s="184"/>
      <c r="AEB128" s="184"/>
      <c r="AEC128" s="184"/>
      <c r="AED128" s="184"/>
      <c r="AEE128" s="184"/>
      <c r="AEF128" s="184"/>
      <c r="AEG128" s="184"/>
      <c r="AEH128" s="184"/>
      <c r="AEI128" s="184"/>
      <c r="AEJ128" s="184"/>
      <c r="AEK128" s="184"/>
      <c r="AEL128" s="184"/>
      <c r="AEM128" s="184"/>
      <c r="AEN128" s="184"/>
      <c r="AEO128" s="184"/>
      <c r="AEP128" s="184"/>
      <c r="AEQ128" s="184"/>
      <c r="AER128" s="184"/>
      <c r="AES128" s="184"/>
      <c r="AET128" s="184"/>
      <c r="AEU128" s="184"/>
      <c r="AEV128" s="184"/>
      <c r="AEW128" s="184"/>
      <c r="AEX128" s="184"/>
      <c r="AEY128" s="184"/>
      <c r="AEZ128" s="184"/>
      <c r="AFA128" s="184"/>
      <c r="AFB128" s="184"/>
      <c r="AFC128" s="184"/>
      <c r="AFD128" s="184"/>
      <c r="AFE128" s="184"/>
      <c r="AFF128" s="184"/>
      <c r="AFG128" s="184"/>
      <c r="AFH128" s="184"/>
      <c r="AFI128" s="184"/>
      <c r="AFJ128" s="184"/>
      <c r="AFK128" s="184"/>
      <c r="AFL128" s="184"/>
      <c r="AFM128" s="184"/>
      <c r="AFN128" s="184"/>
      <c r="AFO128" s="184"/>
      <c r="AFP128" s="184"/>
      <c r="AFQ128" s="184"/>
      <c r="AFR128" s="184"/>
      <c r="AFS128" s="184"/>
      <c r="AFT128" s="184"/>
      <c r="AFU128" s="184"/>
      <c r="AFV128" s="184"/>
      <c r="AFW128" s="184"/>
      <c r="AFX128" s="184"/>
      <c r="AFY128" s="184"/>
    </row>
    <row r="129" spans="2:857" ht="13.35" customHeight="1" x14ac:dyDescent="0.25">
      <c r="B129" s="263" t="s">
        <v>9606</v>
      </c>
      <c r="C129" s="278">
        <v>18850</v>
      </c>
      <c r="D129" s="264" t="s">
        <v>9607</v>
      </c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  <c r="BG129" s="184"/>
      <c r="BH129" s="184"/>
      <c r="BI129" s="184"/>
      <c r="BJ129" s="184"/>
      <c r="BK129" s="184"/>
      <c r="BL129" s="184"/>
      <c r="BM129" s="184"/>
      <c r="BN129" s="184"/>
      <c r="BO129" s="184"/>
      <c r="BP129" s="184"/>
      <c r="BQ129" s="184"/>
      <c r="BR129" s="184"/>
      <c r="BS129" s="184"/>
      <c r="BT129" s="184"/>
      <c r="BU129" s="184"/>
      <c r="BV129" s="184"/>
      <c r="BW129" s="184"/>
      <c r="BX129" s="184"/>
      <c r="BY129" s="184"/>
      <c r="BZ129" s="184"/>
      <c r="CA129" s="184"/>
      <c r="CB129" s="184"/>
      <c r="CC129" s="184"/>
      <c r="CD129" s="184"/>
      <c r="CE129" s="184"/>
      <c r="CF129" s="184"/>
      <c r="CG129" s="184"/>
      <c r="CH129" s="184"/>
      <c r="CI129" s="184"/>
      <c r="CJ129" s="184"/>
      <c r="CK129" s="184"/>
      <c r="CL129" s="184"/>
      <c r="CM129" s="184"/>
      <c r="CN129" s="184"/>
      <c r="CO129" s="184"/>
      <c r="CP129" s="184"/>
      <c r="CQ129" s="184"/>
      <c r="CR129" s="184"/>
      <c r="CS129" s="184"/>
      <c r="CT129" s="184"/>
      <c r="CU129" s="184"/>
      <c r="CV129" s="184"/>
      <c r="CW129" s="184"/>
      <c r="CX129" s="184"/>
      <c r="CY129" s="184"/>
      <c r="CZ129" s="184"/>
      <c r="DA129" s="184"/>
      <c r="DB129" s="184"/>
      <c r="DC129" s="184"/>
      <c r="DD129" s="184"/>
      <c r="DE129" s="184"/>
      <c r="DF129" s="184"/>
      <c r="DG129" s="184"/>
      <c r="DH129" s="184"/>
      <c r="DI129" s="184"/>
      <c r="DJ129" s="184"/>
      <c r="DK129" s="184"/>
      <c r="DL129" s="184"/>
      <c r="DM129" s="184"/>
      <c r="DN129" s="184"/>
      <c r="DO129" s="184"/>
      <c r="DP129" s="184"/>
      <c r="DQ129" s="184"/>
      <c r="DR129" s="184"/>
      <c r="DS129" s="184"/>
      <c r="DT129" s="184"/>
      <c r="DU129" s="184"/>
      <c r="DV129" s="184"/>
      <c r="DW129" s="184"/>
      <c r="DX129" s="184"/>
      <c r="DY129" s="184"/>
      <c r="DZ129" s="184"/>
      <c r="EA129" s="184"/>
      <c r="EB129" s="184"/>
      <c r="EC129" s="184"/>
      <c r="ED129" s="184"/>
      <c r="EE129" s="184"/>
      <c r="EF129" s="184"/>
      <c r="EG129" s="184"/>
      <c r="EH129" s="184"/>
      <c r="EI129" s="184"/>
      <c r="EJ129" s="184"/>
      <c r="EK129" s="184"/>
      <c r="EL129" s="184"/>
      <c r="EM129" s="184"/>
      <c r="EN129" s="184"/>
      <c r="EO129" s="184"/>
      <c r="EP129" s="184"/>
      <c r="EQ129" s="184"/>
      <c r="ER129" s="184"/>
      <c r="ES129" s="184"/>
      <c r="ET129" s="184"/>
      <c r="EU129" s="184"/>
      <c r="EV129" s="184"/>
      <c r="EW129" s="184"/>
      <c r="EX129" s="184"/>
      <c r="EY129" s="184"/>
      <c r="EZ129" s="184"/>
      <c r="FA129" s="184"/>
      <c r="FB129" s="184"/>
      <c r="FC129" s="184"/>
      <c r="FD129" s="184"/>
      <c r="FE129" s="184"/>
      <c r="FF129" s="184"/>
      <c r="FG129" s="184"/>
      <c r="FH129" s="184"/>
      <c r="FI129" s="184"/>
      <c r="FJ129" s="184"/>
      <c r="FK129" s="184"/>
      <c r="FL129" s="184"/>
      <c r="FM129" s="184"/>
      <c r="FN129" s="184"/>
      <c r="FO129" s="184"/>
      <c r="FP129" s="184"/>
      <c r="FQ129" s="184"/>
      <c r="FR129" s="184"/>
      <c r="FS129" s="184"/>
      <c r="FT129" s="184"/>
      <c r="FU129" s="184"/>
      <c r="FV129" s="184"/>
      <c r="FW129" s="184"/>
      <c r="FX129" s="184"/>
      <c r="FY129" s="184"/>
      <c r="FZ129" s="184"/>
      <c r="GA129" s="184"/>
      <c r="GB129" s="184"/>
      <c r="GC129" s="184"/>
      <c r="GD129" s="184"/>
      <c r="GE129" s="184"/>
      <c r="GF129" s="184"/>
      <c r="GG129" s="184"/>
      <c r="GH129" s="184"/>
      <c r="GI129" s="184"/>
      <c r="GJ129" s="184"/>
      <c r="GK129" s="184"/>
      <c r="GL129" s="184"/>
      <c r="GM129" s="184"/>
      <c r="GN129" s="184"/>
      <c r="GO129" s="184"/>
      <c r="GP129" s="184"/>
      <c r="GQ129" s="184"/>
      <c r="GR129" s="184"/>
      <c r="GS129" s="184"/>
      <c r="GT129" s="184"/>
      <c r="GU129" s="184"/>
      <c r="GV129" s="184"/>
      <c r="GW129" s="184"/>
      <c r="GX129" s="184"/>
      <c r="GY129" s="184"/>
      <c r="GZ129" s="184"/>
      <c r="HA129" s="184"/>
      <c r="HB129" s="184"/>
      <c r="HC129" s="184"/>
      <c r="HD129" s="184"/>
      <c r="HE129" s="184"/>
      <c r="HF129" s="184"/>
      <c r="HG129" s="184"/>
      <c r="HH129" s="184"/>
      <c r="HI129" s="184"/>
      <c r="HJ129" s="184"/>
      <c r="HK129" s="184"/>
      <c r="HL129" s="184"/>
      <c r="HM129" s="184"/>
      <c r="HN129" s="184"/>
      <c r="HO129" s="184"/>
      <c r="HP129" s="184"/>
      <c r="HQ129" s="184"/>
      <c r="HR129" s="184"/>
      <c r="HS129" s="184"/>
      <c r="HT129" s="184"/>
      <c r="HU129" s="184"/>
      <c r="HV129" s="184"/>
      <c r="HW129" s="184"/>
      <c r="HX129" s="184"/>
      <c r="HY129" s="184"/>
      <c r="HZ129" s="184"/>
      <c r="IA129" s="184"/>
      <c r="IB129" s="184"/>
      <c r="IC129" s="184"/>
      <c r="ID129" s="184"/>
      <c r="IE129" s="184"/>
      <c r="IF129" s="184"/>
      <c r="IG129" s="184"/>
      <c r="IH129" s="184"/>
      <c r="II129" s="184"/>
      <c r="IJ129" s="184"/>
      <c r="IK129" s="184"/>
      <c r="IL129" s="184"/>
      <c r="IM129" s="184"/>
      <c r="IN129" s="184"/>
      <c r="IO129" s="184"/>
      <c r="IP129" s="184"/>
      <c r="IQ129" s="184"/>
      <c r="IR129" s="184"/>
      <c r="IS129" s="184"/>
      <c r="IT129" s="184"/>
      <c r="IU129" s="184"/>
      <c r="IV129" s="184"/>
      <c r="IW129" s="184"/>
      <c r="IX129" s="184"/>
      <c r="IY129" s="184"/>
      <c r="IZ129" s="184"/>
      <c r="JA129" s="184"/>
      <c r="JB129" s="184"/>
      <c r="JC129" s="184"/>
      <c r="JD129" s="184"/>
      <c r="JE129" s="184"/>
      <c r="JF129" s="184"/>
      <c r="JG129" s="184"/>
      <c r="JH129" s="184"/>
      <c r="JI129" s="184"/>
      <c r="JJ129" s="184"/>
      <c r="JK129" s="184"/>
      <c r="JL129" s="184"/>
      <c r="JM129" s="184"/>
      <c r="JN129" s="184"/>
      <c r="JO129" s="184"/>
      <c r="JP129" s="184"/>
      <c r="JQ129" s="184"/>
      <c r="JR129" s="184"/>
      <c r="JS129" s="184"/>
      <c r="JT129" s="184"/>
      <c r="JU129" s="184"/>
      <c r="JV129" s="184"/>
      <c r="JW129" s="184"/>
      <c r="JX129" s="184"/>
      <c r="JY129" s="184"/>
      <c r="JZ129" s="184"/>
      <c r="KA129" s="184"/>
      <c r="KB129" s="184"/>
      <c r="KC129" s="184"/>
      <c r="KD129" s="184"/>
      <c r="KE129" s="184"/>
      <c r="KF129" s="184"/>
      <c r="KG129" s="184"/>
      <c r="KH129" s="184"/>
      <c r="KI129" s="184"/>
      <c r="KJ129" s="184"/>
      <c r="KK129" s="184"/>
      <c r="KL129" s="184"/>
      <c r="KM129" s="184"/>
      <c r="KN129" s="184"/>
      <c r="KO129" s="184"/>
      <c r="KP129" s="184"/>
      <c r="KQ129" s="184"/>
      <c r="KR129" s="184"/>
      <c r="KS129" s="184"/>
      <c r="KT129" s="184"/>
      <c r="KU129" s="184"/>
      <c r="KV129" s="184"/>
      <c r="KW129" s="184"/>
      <c r="KX129" s="184"/>
      <c r="KY129" s="184"/>
      <c r="KZ129" s="184"/>
      <c r="LA129" s="184"/>
      <c r="LB129" s="184"/>
      <c r="LC129" s="184"/>
      <c r="LD129" s="184"/>
      <c r="LE129" s="184"/>
      <c r="LF129" s="184"/>
      <c r="LG129" s="184"/>
      <c r="LH129" s="184"/>
      <c r="LI129" s="184"/>
      <c r="LJ129" s="184"/>
      <c r="LK129" s="184"/>
      <c r="LL129" s="184"/>
      <c r="LM129" s="184"/>
      <c r="LN129" s="184"/>
      <c r="LO129" s="184"/>
      <c r="LP129" s="184"/>
      <c r="LQ129" s="184"/>
      <c r="LR129" s="184"/>
      <c r="LS129" s="184"/>
      <c r="LT129" s="184"/>
      <c r="LU129" s="184"/>
      <c r="LV129" s="184"/>
      <c r="LW129" s="184"/>
      <c r="LX129" s="184"/>
      <c r="LY129" s="184"/>
      <c r="LZ129" s="184"/>
      <c r="MA129" s="184"/>
      <c r="MB129" s="184"/>
      <c r="MC129" s="184"/>
      <c r="MD129" s="184"/>
      <c r="ME129" s="184"/>
      <c r="MF129" s="184"/>
      <c r="MG129" s="184"/>
      <c r="MH129" s="184"/>
      <c r="MI129" s="184"/>
      <c r="MJ129" s="184"/>
      <c r="MK129" s="184"/>
      <c r="ML129" s="184"/>
      <c r="MM129" s="184"/>
      <c r="MN129" s="184"/>
      <c r="MO129" s="184"/>
      <c r="MP129" s="184"/>
      <c r="MQ129" s="184"/>
      <c r="MR129" s="184"/>
      <c r="MS129" s="184"/>
      <c r="MT129" s="184"/>
      <c r="MU129" s="184"/>
      <c r="MV129" s="184"/>
      <c r="MW129" s="184"/>
      <c r="MX129" s="184"/>
      <c r="MY129" s="184"/>
      <c r="MZ129" s="184"/>
      <c r="NA129" s="184"/>
      <c r="NB129" s="184"/>
      <c r="NC129" s="184"/>
      <c r="ND129" s="184"/>
      <c r="NE129" s="184"/>
      <c r="NF129" s="184"/>
      <c r="NG129" s="184"/>
      <c r="NH129" s="184"/>
      <c r="NI129" s="184"/>
      <c r="NJ129" s="184"/>
      <c r="NK129" s="184"/>
      <c r="NL129" s="184"/>
      <c r="NM129" s="184"/>
      <c r="NN129" s="184"/>
      <c r="NO129" s="184"/>
      <c r="NP129" s="184"/>
      <c r="NQ129" s="184"/>
      <c r="NR129" s="184"/>
      <c r="NS129" s="184"/>
      <c r="NT129" s="184"/>
      <c r="NU129" s="184"/>
      <c r="NV129" s="184"/>
      <c r="NW129" s="184"/>
      <c r="NX129" s="184"/>
      <c r="NY129" s="184"/>
      <c r="NZ129" s="184"/>
      <c r="OA129" s="184"/>
      <c r="OB129" s="184"/>
      <c r="OC129" s="184"/>
      <c r="OD129" s="184"/>
      <c r="OE129" s="184"/>
      <c r="OF129" s="184"/>
      <c r="OG129" s="184"/>
      <c r="OH129" s="184"/>
      <c r="OI129" s="184"/>
      <c r="OJ129" s="184"/>
      <c r="OK129" s="184"/>
      <c r="OL129" s="184"/>
      <c r="OM129" s="184"/>
      <c r="ON129" s="184"/>
      <c r="OO129" s="184"/>
      <c r="OP129" s="184"/>
      <c r="OQ129" s="184"/>
      <c r="OR129" s="184"/>
      <c r="OS129" s="184"/>
      <c r="OT129" s="184"/>
      <c r="OU129" s="184"/>
      <c r="OV129" s="184"/>
      <c r="OW129" s="184"/>
      <c r="OX129" s="184"/>
      <c r="OY129" s="184"/>
      <c r="OZ129" s="184"/>
      <c r="PA129" s="184"/>
      <c r="PB129" s="184"/>
      <c r="PC129" s="184"/>
      <c r="PD129" s="184"/>
      <c r="PE129" s="184"/>
      <c r="PF129" s="184"/>
      <c r="PG129" s="184"/>
      <c r="PH129" s="184"/>
      <c r="PI129" s="184"/>
      <c r="PJ129" s="184"/>
      <c r="PK129" s="184"/>
      <c r="PL129" s="184"/>
      <c r="PM129" s="184"/>
      <c r="PN129" s="184"/>
      <c r="PO129" s="184"/>
      <c r="PP129" s="184"/>
      <c r="PQ129" s="184"/>
      <c r="PR129" s="184"/>
      <c r="PS129" s="184"/>
      <c r="PT129" s="184"/>
      <c r="PU129" s="184"/>
      <c r="PV129" s="184"/>
      <c r="PW129" s="184"/>
      <c r="PX129" s="184"/>
      <c r="PY129" s="184"/>
      <c r="PZ129" s="184"/>
      <c r="QA129" s="184"/>
      <c r="QB129" s="184"/>
      <c r="QC129" s="184"/>
      <c r="QD129" s="184"/>
      <c r="QE129" s="184"/>
      <c r="QF129" s="184"/>
      <c r="QG129" s="184"/>
      <c r="QH129" s="184"/>
      <c r="QI129" s="184"/>
      <c r="QJ129" s="184"/>
      <c r="QK129" s="184"/>
      <c r="QL129" s="184"/>
      <c r="QM129" s="184"/>
      <c r="QN129" s="184"/>
      <c r="QO129" s="184"/>
      <c r="QP129" s="184"/>
      <c r="QQ129" s="184"/>
      <c r="QR129" s="184"/>
      <c r="QS129" s="184"/>
      <c r="QT129" s="184"/>
      <c r="QU129" s="184"/>
      <c r="QV129" s="184"/>
      <c r="QW129" s="184"/>
      <c r="QX129" s="184"/>
      <c r="QY129" s="184"/>
      <c r="QZ129" s="184"/>
      <c r="RA129" s="184"/>
      <c r="RB129" s="184"/>
      <c r="RC129" s="184"/>
      <c r="RD129" s="184"/>
      <c r="RE129" s="184"/>
      <c r="RF129" s="184"/>
      <c r="RG129" s="184"/>
      <c r="RH129" s="184"/>
      <c r="RI129" s="184"/>
      <c r="RJ129" s="184"/>
      <c r="RK129" s="184"/>
      <c r="RL129" s="184"/>
      <c r="RM129" s="184"/>
      <c r="RN129" s="184"/>
      <c r="RO129" s="184"/>
      <c r="RP129" s="184"/>
      <c r="RQ129" s="184"/>
      <c r="RR129" s="184"/>
      <c r="RS129" s="184"/>
      <c r="RT129" s="184"/>
      <c r="RU129" s="184"/>
      <c r="RV129" s="184"/>
      <c r="RW129" s="184"/>
      <c r="RX129" s="184"/>
      <c r="RY129" s="184"/>
      <c r="RZ129" s="184"/>
      <c r="SA129" s="184"/>
      <c r="SB129" s="184"/>
      <c r="SC129" s="184"/>
      <c r="SD129" s="184"/>
      <c r="SE129" s="184"/>
      <c r="SF129" s="184"/>
      <c r="SG129" s="184"/>
      <c r="SH129" s="184"/>
      <c r="SI129" s="184"/>
      <c r="SJ129" s="184"/>
      <c r="SK129" s="184"/>
      <c r="SL129" s="184"/>
      <c r="SM129" s="184"/>
      <c r="SN129" s="184"/>
      <c r="SO129" s="184"/>
      <c r="SP129" s="184"/>
      <c r="SQ129" s="184"/>
      <c r="SR129" s="184"/>
      <c r="SS129" s="184"/>
      <c r="ST129" s="184"/>
      <c r="SU129" s="184"/>
      <c r="SV129" s="184"/>
      <c r="SW129" s="184"/>
      <c r="SX129" s="184"/>
      <c r="SY129" s="184"/>
      <c r="SZ129" s="184"/>
      <c r="TA129" s="184"/>
      <c r="TB129" s="184"/>
      <c r="TC129" s="184"/>
      <c r="TD129" s="184"/>
      <c r="TE129" s="184"/>
      <c r="TF129" s="184"/>
      <c r="TG129" s="184"/>
      <c r="TH129" s="184"/>
      <c r="TI129" s="184"/>
      <c r="TJ129" s="184"/>
      <c r="TK129" s="184"/>
      <c r="TL129" s="184"/>
      <c r="TM129" s="184"/>
      <c r="TN129" s="184"/>
      <c r="TO129" s="184"/>
      <c r="TP129" s="184"/>
      <c r="TQ129" s="184"/>
      <c r="TR129" s="184"/>
      <c r="TS129" s="184"/>
      <c r="TT129" s="184"/>
      <c r="TU129" s="184"/>
      <c r="TV129" s="184"/>
      <c r="TW129" s="184"/>
      <c r="TX129" s="184"/>
      <c r="TY129" s="184"/>
      <c r="TZ129" s="184"/>
      <c r="UA129" s="184"/>
      <c r="UB129" s="184"/>
      <c r="UC129" s="184"/>
      <c r="UD129" s="184"/>
      <c r="UE129" s="184"/>
      <c r="UF129" s="184"/>
      <c r="UG129" s="184"/>
      <c r="UH129" s="184"/>
      <c r="UI129" s="184"/>
      <c r="UJ129" s="184"/>
      <c r="UK129" s="184"/>
      <c r="UL129" s="184"/>
      <c r="UM129" s="184"/>
      <c r="UN129" s="184"/>
      <c r="UO129" s="184"/>
      <c r="UP129" s="184"/>
      <c r="UQ129" s="184"/>
      <c r="UR129" s="184"/>
      <c r="US129" s="184"/>
      <c r="UT129" s="184"/>
      <c r="UU129" s="184"/>
      <c r="UV129" s="184"/>
      <c r="UW129" s="184"/>
      <c r="UX129" s="184"/>
      <c r="UY129" s="184"/>
      <c r="UZ129" s="184"/>
      <c r="VA129" s="184"/>
      <c r="VB129" s="184"/>
      <c r="VC129" s="184"/>
      <c r="VD129" s="184"/>
      <c r="VE129" s="184"/>
      <c r="VF129" s="184"/>
      <c r="VG129" s="184"/>
      <c r="VH129" s="184"/>
      <c r="VI129" s="184"/>
      <c r="VJ129" s="184"/>
      <c r="VK129" s="184"/>
      <c r="VL129" s="184"/>
      <c r="VM129" s="184"/>
      <c r="VN129" s="184"/>
      <c r="VO129" s="184"/>
      <c r="VP129" s="184"/>
      <c r="VQ129" s="184"/>
      <c r="VR129" s="184"/>
      <c r="VS129" s="184"/>
      <c r="VT129" s="184"/>
      <c r="VU129" s="184"/>
      <c r="VV129" s="184"/>
      <c r="VW129" s="184"/>
      <c r="VX129" s="184"/>
      <c r="VY129" s="184"/>
      <c r="VZ129" s="184"/>
      <c r="WA129" s="184"/>
      <c r="WB129" s="184"/>
      <c r="WC129" s="184"/>
      <c r="WD129" s="184"/>
      <c r="WE129" s="184"/>
      <c r="WF129" s="184"/>
      <c r="WG129" s="184"/>
      <c r="WH129" s="184"/>
      <c r="WI129" s="184"/>
      <c r="WJ129" s="184"/>
      <c r="WK129" s="184"/>
      <c r="WL129" s="184"/>
      <c r="WM129" s="184"/>
      <c r="WN129" s="184"/>
      <c r="WO129" s="184"/>
      <c r="WP129" s="184"/>
      <c r="WQ129" s="184"/>
      <c r="WR129" s="184"/>
      <c r="WS129" s="184"/>
      <c r="WT129" s="184"/>
      <c r="WU129" s="184"/>
      <c r="WV129" s="184"/>
      <c r="WW129" s="184"/>
      <c r="WX129" s="184"/>
      <c r="WY129" s="184"/>
      <c r="WZ129" s="184"/>
      <c r="XA129" s="184"/>
      <c r="XB129" s="184"/>
      <c r="XC129" s="184"/>
      <c r="XD129" s="184"/>
      <c r="XE129" s="184"/>
      <c r="XF129" s="184"/>
      <c r="XG129" s="184"/>
      <c r="XH129" s="184"/>
      <c r="XI129" s="184"/>
      <c r="XJ129" s="184"/>
      <c r="XK129" s="184"/>
      <c r="XL129" s="184"/>
      <c r="XM129" s="184"/>
      <c r="XN129" s="184"/>
      <c r="XO129" s="184"/>
      <c r="XP129" s="184"/>
      <c r="XQ129" s="184"/>
      <c r="XR129" s="184"/>
      <c r="XS129" s="184"/>
      <c r="XT129" s="184"/>
      <c r="XU129" s="184"/>
      <c r="XV129" s="184"/>
      <c r="XW129" s="184"/>
      <c r="XX129" s="184"/>
      <c r="XY129" s="184"/>
      <c r="XZ129" s="184"/>
      <c r="YA129" s="184"/>
      <c r="YB129" s="184"/>
      <c r="YC129" s="184"/>
      <c r="YD129" s="184"/>
      <c r="YE129" s="184"/>
      <c r="YF129" s="184"/>
      <c r="YG129" s="184"/>
      <c r="YH129" s="184"/>
      <c r="YI129" s="184"/>
      <c r="YJ129" s="184"/>
      <c r="YK129" s="184"/>
      <c r="YL129" s="184"/>
      <c r="YM129" s="184"/>
      <c r="YN129" s="184"/>
      <c r="YO129" s="184"/>
      <c r="YP129" s="184"/>
      <c r="YQ129" s="184"/>
      <c r="YR129" s="184"/>
      <c r="YS129" s="184"/>
      <c r="YT129" s="184"/>
      <c r="YU129" s="184"/>
      <c r="YV129" s="184"/>
      <c r="YW129" s="184"/>
      <c r="YX129" s="184"/>
      <c r="YY129" s="184"/>
      <c r="YZ129" s="184"/>
      <c r="ZA129" s="184"/>
      <c r="ZB129" s="184"/>
      <c r="ZC129" s="184"/>
      <c r="ZD129" s="184"/>
      <c r="ZE129" s="184"/>
      <c r="ZF129" s="184"/>
      <c r="ZG129" s="184"/>
      <c r="ZH129" s="184"/>
      <c r="ZI129" s="184"/>
      <c r="ZJ129" s="184"/>
      <c r="ZK129" s="184"/>
      <c r="ZL129" s="184"/>
      <c r="ZM129" s="184"/>
      <c r="ZN129" s="184"/>
      <c r="ZO129" s="184"/>
      <c r="ZP129" s="184"/>
      <c r="ZQ129" s="184"/>
      <c r="ZR129" s="184"/>
      <c r="ZS129" s="184"/>
      <c r="ZT129" s="184"/>
      <c r="ZU129" s="184"/>
      <c r="ZV129" s="184"/>
      <c r="ZW129" s="184"/>
      <c r="ZX129" s="184"/>
      <c r="ZY129" s="184"/>
      <c r="ZZ129" s="184"/>
      <c r="AAA129" s="184"/>
      <c r="AAB129" s="184"/>
      <c r="AAC129" s="184"/>
      <c r="AAD129" s="184"/>
      <c r="AAE129" s="184"/>
      <c r="AAF129" s="184"/>
      <c r="AAG129" s="184"/>
      <c r="AAH129" s="184"/>
      <c r="AAI129" s="184"/>
      <c r="AAJ129" s="184"/>
      <c r="AAK129" s="184"/>
      <c r="AAL129" s="184"/>
      <c r="AAM129" s="184"/>
      <c r="AAN129" s="184"/>
      <c r="AAO129" s="184"/>
      <c r="AAP129" s="184"/>
      <c r="AAQ129" s="184"/>
      <c r="AAR129" s="184"/>
      <c r="AAS129" s="184"/>
      <c r="AAT129" s="184"/>
      <c r="AAU129" s="184"/>
      <c r="AAV129" s="184"/>
      <c r="AAW129" s="184"/>
      <c r="AAX129" s="184"/>
      <c r="AAY129" s="184"/>
      <c r="AAZ129" s="184"/>
      <c r="ABA129" s="184"/>
      <c r="ABB129" s="184"/>
      <c r="ABC129" s="184"/>
      <c r="ABD129" s="184"/>
      <c r="ABE129" s="184"/>
      <c r="ABF129" s="184"/>
      <c r="ABG129" s="184"/>
      <c r="ABH129" s="184"/>
      <c r="ABI129" s="184"/>
      <c r="ABJ129" s="184"/>
      <c r="ABK129" s="184"/>
      <c r="ABL129" s="184"/>
      <c r="ABM129" s="184"/>
      <c r="ABN129" s="184"/>
      <c r="ABO129" s="184"/>
      <c r="ABP129" s="184"/>
      <c r="ABQ129" s="184"/>
      <c r="ABR129" s="184"/>
      <c r="ABS129" s="184"/>
      <c r="ABT129" s="184"/>
      <c r="ABU129" s="184"/>
      <c r="ABV129" s="184"/>
      <c r="ABW129" s="184"/>
      <c r="ABX129" s="184"/>
      <c r="ABY129" s="184"/>
      <c r="ABZ129" s="184"/>
      <c r="ACA129" s="184"/>
      <c r="ACB129" s="184"/>
      <c r="ACC129" s="184"/>
      <c r="ACD129" s="184"/>
      <c r="ACE129" s="184"/>
      <c r="ACF129" s="184"/>
      <c r="ACG129" s="184"/>
      <c r="ACH129" s="184"/>
      <c r="ACI129" s="184"/>
      <c r="ACJ129" s="184"/>
      <c r="ACK129" s="184"/>
      <c r="ACL129" s="184"/>
      <c r="ACM129" s="184"/>
      <c r="ACN129" s="184"/>
      <c r="ACO129" s="184"/>
      <c r="ACP129" s="184"/>
      <c r="ACQ129" s="184"/>
      <c r="ACR129" s="184"/>
      <c r="ACS129" s="184"/>
      <c r="ACT129" s="184"/>
      <c r="ACU129" s="184"/>
      <c r="ACV129" s="184"/>
      <c r="ACW129" s="184"/>
      <c r="ACX129" s="184"/>
      <c r="ACY129" s="184"/>
      <c r="ACZ129" s="184"/>
      <c r="ADA129" s="184"/>
      <c r="ADB129" s="184"/>
      <c r="ADC129" s="184"/>
      <c r="ADD129" s="184"/>
      <c r="ADE129" s="184"/>
      <c r="ADF129" s="184"/>
      <c r="ADG129" s="184"/>
      <c r="ADH129" s="184"/>
      <c r="ADI129" s="184"/>
      <c r="ADJ129" s="184"/>
      <c r="ADK129" s="184"/>
      <c r="ADL129" s="184"/>
      <c r="ADM129" s="184"/>
      <c r="ADN129" s="184"/>
      <c r="ADO129" s="184"/>
      <c r="ADP129" s="184"/>
      <c r="ADQ129" s="184"/>
      <c r="ADR129" s="184"/>
      <c r="ADS129" s="184"/>
      <c r="ADT129" s="184"/>
      <c r="ADU129" s="184"/>
      <c r="ADV129" s="184"/>
      <c r="ADW129" s="184"/>
      <c r="ADX129" s="184"/>
      <c r="ADY129" s="184"/>
      <c r="ADZ129" s="184"/>
      <c r="AEA129" s="184"/>
      <c r="AEB129" s="184"/>
      <c r="AEC129" s="184"/>
      <c r="AED129" s="184"/>
      <c r="AEE129" s="184"/>
      <c r="AEF129" s="184"/>
      <c r="AEG129" s="184"/>
      <c r="AEH129" s="184"/>
      <c r="AEI129" s="184"/>
      <c r="AEJ129" s="184"/>
      <c r="AEK129" s="184"/>
      <c r="AEL129" s="184"/>
      <c r="AEM129" s="184"/>
      <c r="AEN129" s="184"/>
      <c r="AEO129" s="184"/>
      <c r="AEP129" s="184"/>
      <c r="AEQ129" s="184"/>
      <c r="AER129" s="184"/>
      <c r="AES129" s="184"/>
      <c r="AET129" s="184"/>
      <c r="AEU129" s="184"/>
      <c r="AEV129" s="184"/>
      <c r="AEW129" s="184"/>
      <c r="AEX129" s="184"/>
      <c r="AEY129" s="184"/>
      <c r="AEZ129" s="184"/>
      <c r="AFA129" s="184"/>
      <c r="AFB129" s="184"/>
      <c r="AFC129" s="184"/>
      <c r="AFD129" s="184"/>
      <c r="AFE129" s="184"/>
      <c r="AFF129" s="184"/>
      <c r="AFG129" s="184"/>
      <c r="AFH129" s="184"/>
      <c r="AFI129" s="184"/>
      <c r="AFJ129" s="184"/>
      <c r="AFK129" s="184"/>
      <c r="AFL129" s="184"/>
      <c r="AFM129" s="184"/>
      <c r="AFN129" s="184"/>
      <c r="AFO129" s="184"/>
      <c r="AFP129" s="184"/>
      <c r="AFQ129" s="184"/>
      <c r="AFR129" s="184"/>
      <c r="AFS129" s="184"/>
      <c r="AFT129" s="184"/>
      <c r="AFU129" s="184"/>
      <c r="AFV129" s="184"/>
      <c r="AFW129" s="184"/>
      <c r="AFX129" s="184"/>
      <c r="AFY129" s="184"/>
    </row>
    <row r="130" spans="2:857" ht="13.35" customHeight="1" x14ac:dyDescent="0.25">
      <c r="B130" s="263" t="s">
        <v>9608</v>
      </c>
      <c r="C130" s="278">
        <v>20700</v>
      </c>
      <c r="D130" s="264" t="s">
        <v>9609</v>
      </c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  <c r="CP130" s="184"/>
      <c r="CQ130" s="184"/>
      <c r="CR130" s="184"/>
      <c r="CS130" s="184"/>
      <c r="CT130" s="184"/>
      <c r="CU130" s="184"/>
      <c r="CV130" s="184"/>
      <c r="CW130" s="184"/>
      <c r="CX130" s="184"/>
      <c r="CY130" s="184"/>
      <c r="CZ130" s="184"/>
      <c r="DA130" s="184"/>
      <c r="DB130" s="184"/>
      <c r="DC130" s="184"/>
      <c r="DD130" s="184"/>
      <c r="DE130" s="184"/>
      <c r="DF130" s="184"/>
      <c r="DG130" s="184"/>
      <c r="DH130" s="184"/>
      <c r="DI130" s="184"/>
      <c r="DJ130" s="184"/>
      <c r="DK130" s="184"/>
      <c r="DL130" s="184"/>
      <c r="DM130" s="184"/>
      <c r="DN130" s="184"/>
      <c r="DO130" s="184"/>
      <c r="DP130" s="184"/>
      <c r="DQ130" s="184"/>
      <c r="DR130" s="184"/>
      <c r="DS130" s="184"/>
      <c r="DT130" s="184"/>
      <c r="DU130" s="184"/>
      <c r="DV130" s="184"/>
      <c r="DW130" s="184"/>
      <c r="DX130" s="184"/>
      <c r="DY130" s="184"/>
      <c r="DZ130" s="184"/>
      <c r="EA130" s="184"/>
      <c r="EB130" s="184"/>
      <c r="EC130" s="184"/>
      <c r="ED130" s="184"/>
      <c r="EE130" s="184"/>
      <c r="EF130" s="184"/>
      <c r="EG130" s="184"/>
      <c r="EH130" s="184"/>
      <c r="EI130" s="184"/>
      <c r="EJ130" s="184"/>
      <c r="EK130" s="184"/>
      <c r="EL130" s="184"/>
      <c r="EM130" s="184"/>
      <c r="EN130" s="184"/>
      <c r="EO130" s="184"/>
      <c r="EP130" s="184"/>
      <c r="EQ130" s="184"/>
      <c r="ER130" s="184"/>
      <c r="ES130" s="184"/>
      <c r="ET130" s="184"/>
      <c r="EU130" s="184"/>
      <c r="EV130" s="184"/>
      <c r="EW130" s="184"/>
      <c r="EX130" s="184"/>
      <c r="EY130" s="184"/>
      <c r="EZ130" s="184"/>
      <c r="FA130" s="184"/>
      <c r="FB130" s="184"/>
      <c r="FC130" s="184"/>
      <c r="FD130" s="184"/>
      <c r="FE130" s="184"/>
      <c r="FF130" s="184"/>
      <c r="FG130" s="184"/>
      <c r="FH130" s="184"/>
      <c r="FI130" s="184"/>
      <c r="FJ130" s="184"/>
      <c r="FK130" s="184"/>
      <c r="FL130" s="184"/>
      <c r="FM130" s="184"/>
      <c r="FN130" s="184"/>
      <c r="FO130" s="184"/>
      <c r="FP130" s="184"/>
      <c r="FQ130" s="184"/>
      <c r="FR130" s="184"/>
      <c r="FS130" s="184"/>
      <c r="FT130" s="184"/>
      <c r="FU130" s="184"/>
      <c r="FV130" s="184"/>
      <c r="FW130" s="184"/>
      <c r="FX130" s="184"/>
      <c r="FY130" s="184"/>
      <c r="FZ130" s="184"/>
      <c r="GA130" s="184"/>
      <c r="GB130" s="184"/>
      <c r="GC130" s="184"/>
      <c r="GD130" s="184"/>
      <c r="GE130" s="184"/>
      <c r="GF130" s="184"/>
      <c r="GG130" s="184"/>
      <c r="GH130" s="184"/>
      <c r="GI130" s="184"/>
      <c r="GJ130" s="184"/>
      <c r="GK130" s="184"/>
      <c r="GL130" s="184"/>
      <c r="GM130" s="184"/>
      <c r="GN130" s="184"/>
      <c r="GO130" s="184"/>
      <c r="GP130" s="184"/>
      <c r="GQ130" s="184"/>
      <c r="GR130" s="184"/>
      <c r="GS130" s="184"/>
      <c r="GT130" s="184"/>
      <c r="GU130" s="184"/>
      <c r="GV130" s="184"/>
      <c r="GW130" s="184"/>
      <c r="GX130" s="184"/>
      <c r="GY130" s="184"/>
      <c r="GZ130" s="184"/>
      <c r="HA130" s="184"/>
      <c r="HB130" s="184"/>
      <c r="HC130" s="184"/>
      <c r="HD130" s="184"/>
      <c r="HE130" s="184"/>
      <c r="HF130" s="184"/>
      <c r="HG130" s="184"/>
      <c r="HH130" s="184"/>
      <c r="HI130" s="184"/>
      <c r="HJ130" s="184"/>
      <c r="HK130" s="184"/>
      <c r="HL130" s="184"/>
      <c r="HM130" s="184"/>
      <c r="HN130" s="184"/>
      <c r="HO130" s="184"/>
      <c r="HP130" s="184"/>
      <c r="HQ130" s="184"/>
      <c r="HR130" s="184"/>
      <c r="HS130" s="184"/>
      <c r="HT130" s="184"/>
      <c r="HU130" s="184"/>
      <c r="HV130" s="184"/>
      <c r="HW130" s="184"/>
      <c r="HX130" s="184"/>
      <c r="HY130" s="184"/>
      <c r="HZ130" s="184"/>
      <c r="IA130" s="184"/>
      <c r="IB130" s="184"/>
      <c r="IC130" s="184"/>
      <c r="ID130" s="184"/>
      <c r="IE130" s="184"/>
      <c r="IF130" s="184"/>
      <c r="IG130" s="184"/>
      <c r="IH130" s="184"/>
      <c r="II130" s="184"/>
      <c r="IJ130" s="184"/>
      <c r="IK130" s="184"/>
      <c r="IL130" s="184"/>
      <c r="IM130" s="184"/>
      <c r="IN130" s="184"/>
      <c r="IO130" s="184"/>
      <c r="IP130" s="184"/>
      <c r="IQ130" s="184"/>
      <c r="IR130" s="184"/>
      <c r="IS130" s="184"/>
      <c r="IT130" s="184"/>
      <c r="IU130" s="184"/>
      <c r="IV130" s="184"/>
      <c r="IW130" s="184"/>
      <c r="IX130" s="184"/>
      <c r="IY130" s="184"/>
      <c r="IZ130" s="184"/>
      <c r="JA130" s="184"/>
      <c r="JB130" s="184"/>
      <c r="JC130" s="184"/>
      <c r="JD130" s="184"/>
      <c r="JE130" s="184"/>
      <c r="JF130" s="184"/>
      <c r="JG130" s="184"/>
      <c r="JH130" s="184"/>
      <c r="JI130" s="184"/>
      <c r="JJ130" s="184"/>
      <c r="JK130" s="184"/>
      <c r="JL130" s="184"/>
      <c r="JM130" s="184"/>
      <c r="JN130" s="184"/>
      <c r="JO130" s="184"/>
      <c r="JP130" s="184"/>
      <c r="JQ130" s="184"/>
      <c r="JR130" s="184"/>
      <c r="JS130" s="184"/>
      <c r="JT130" s="184"/>
      <c r="JU130" s="184"/>
      <c r="JV130" s="184"/>
      <c r="JW130" s="184"/>
      <c r="JX130" s="184"/>
      <c r="JY130" s="184"/>
      <c r="JZ130" s="184"/>
      <c r="KA130" s="184"/>
      <c r="KB130" s="184"/>
      <c r="KC130" s="184"/>
      <c r="KD130" s="184"/>
      <c r="KE130" s="184"/>
      <c r="KF130" s="184"/>
      <c r="KG130" s="184"/>
      <c r="KH130" s="184"/>
      <c r="KI130" s="184"/>
      <c r="KJ130" s="184"/>
      <c r="KK130" s="184"/>
      <c r="KL130" s="184"/>
      <c r="KM130" s="184"/>
      <c r="KN130" s="184"/>
      <c r="KO130" s="184"/>
      <c r="KP130" s="184"/>
      <c r="KQ130" s="184"/>
      <c r="KR130" s="184"/>
      <c r="KS130" s="184"/>
      <c r="KT130" s="184"/>
      <c r="KU130" s="184"/>
      <c r="KV130" s="184"/>
      <c r="KW130" s="184"/>
      <c r="KX130" s="184"/>
      <c r="KY130" s="184"/>
      <c r="KZ130" s="184"/>
      <c r="LA130" s="184"/>
      <c r="LB130" s="184"/>
      <c r="LC130" s="184"/>
      <c r="LD130" s="184"/>
      <c r="LE130" s="184"/>
      <c r="LF130" s="184"/>
      <c r="LG130" s="184"/>
      <c r="LH130" s="184"/>
      <c r="LI130" s="184"/>
      <c r="LJ130" s="184"/>
      <c r="LK130" s="184"/>
      <c r="LL130" s="184"/>
      <c r="LM130" s="184"/>
      <c r="LN130" s="184"/>
      <c r="LO130" s="184"/>
      <c r="LP130" s="184"/>
      <c r="LQ130" s="184"/>
      <c r="LR130" s="184"/>
      <c r="LS130" s="184"/>
      <c r="LT130" s="184"/>
      <c r="LU130" s="184"/>
      <c r="LV130" s="184"/>
      <c r="LW130" s="184"/>
      <c r="LX130" s="184"/>
      <c r="LY130" s="184"/>
      <c r="LZ130" s="184"/>
      <c r="MA130" s="184"/>
      <c r="MB130" s="184"/>
      <c r="MC130" s="184"/>
      <c r="MD130" s="184"/>
      <c r="ME130" s="184"/>
      <c r="MF130" s="184"/>
      <c r="MG130" s="184"/>
      <c r="MH130" s="184"/>
      <c r="MI130" s="184"/>
      <c r="MJ130" s="184"/>
      <c r="MK130" s="184"/>
      <c r="ML130" s="184"/>
      <c r="MM130" s="184"/>
      <c r="MN130" s="184"/>
      <c r="MO130" s="184"/>
      <c r="MP130" s="184"/>
      <c r="MQ130" s="184"/>
      <c r="MR130" s="184"/>
      <c r="MS130" s="184"/>
      <c r="MT130" s="184"/>
      <c r="MU130" s="184"/>
      <c r="MV130" s="184"/>
      <c r="MW130" s="184"/>
      <c r="MX130" s="184"/>
      <c r="MY130" s="184"/>
      <c r="MZ130" s="184"/>
      <c r="NA130" s="184"/>
      <c r="NB130" s="184"/>
      <c r="NC130" s="184"/>
      <c r="ND130" s="184"/>
      <c r="NE130" s="184"/>
      <c r="NF130" s="184"/>
      <c r="NG130" s="184"/>
      <c r="NH130" s="184"/>
      <c r="NI130" s="184"/>
      <c r="NJ130" s="184"/>
      <c r="NK130" s="184"/>
      <c r="NL130" s="184"/>
      <c r="NM130" s="184"/>
      <c r="NN130" s="184"/>
      <c r="NO130" s="184"/>
      <c r="NP130" s="184"/>
      <c r="NQ130" s="184"/>
      <c r="NR130" s="184"/>
      <c r="NS130" s="184"/>
      <c r="NT130" s="184"/>
      <c r="NU130" s="184"/>
      <c r="NV130" s="184"/>
      <c r="NW130" s="184"/>
      <c r="NX130" s="184"/>
      <c r="NY130" s="184"/>
      <c r="NZ130" s="184"/>
      <c r="OA130" s="184"/>
      <c r="OB130" s="184"/>
      <c r="OC130" s="184"/>
      <c r="OD130" s="184"/>
      <c r="OE130" s="184"/>
      <c r="OF130" s="184"/>
      <c r="OG130" s="184"/>
      <c r="OH130" s="184"/>
      <c r="OI130" s="184"/>
      <c r="OJ130" s="184"/>
      <c r="OK130" s="184"/>
      <c r="OL130" s="184"/>
      <c r="OM130" s="184"/>
      <c r="ON130" s="184"/>
      <c r="OO130" s="184"/>
      <c r="OP130" s="184"/>
      <c r="OQ130" s="184"/>
      <c r="OR130" s="184"/>
      <c r="OS130" s="184"/>
      <c r="OT130" s="184"/>
      <c r="OU130" s="184"/>
      <c r="OV130" s="184"/>
      <c r="OW130" s="184"/>
      <c r="OX130" s="184"/>
      <c r="OY130" s="184"/>
      <c r="OZ130" s="184"/>
      <c r="PA130" s="184"/>
      <c r="PB130" s="184"/>
      <c r="PC130" s="184"/>
      <c r="PD130" s="184"/>
      <c r="PE130" s="184"/>
      <c r="PF130" s="184"/>
      <c r="PG130" s="184"/>
      <c r="PH130" s="184"/>
      <c r="PI130" s="184"/>
      <c r="PJ130" s="184"/>
      <c r="PK130" s="184"/>
      <c r="PL130" s="184"/>
      <c r="PM130" s="184"/>
      <c r="PN130" s="184"/>
      <c r="PO130" s="184"/>
      <c r="PP130" s="184"/>
      <c r="PQ130" s="184"/>
      <c r="PR130" s="184"/>
      <c r="PS130" s="184"/>
      <c r="PT130" s="184"/>
      <c r="PU130" s="184"/>
      <c r="PV130" s="184"/>
      <c r="PW130" s="184"/>
      <c r="PX130" s="184"/>
      <c r="PY130" s="184"/>
      <c r="PZ130" s="184"/>
      <c r="QA130" s="184"/>
      <c r="QB130" s="184"/>
      <c r="QC130" s="184"/>
      <c r="QD130" s="184"/>
      <c r="QE130" s="184"/>
      <c r="QF130" s="184"/>
      <c r="QG130" s="184"/>
      <c r="QH130" s="184"/>
      <c r="QI130" s="184"/>
      <c r="QJ130" s="184"/>
      <c r="QK130" s="184"/>
      <c r="QL130" s="184"/>
      <c r="QM130" s="184"/>
      <c r="QN130" s="184"/>
      <c r="QO130" s="184"/>
      <c r="QP130" s="184"/>
      <c r="QQ130" s="184"/>
      <c r="QR130" s="184"/>
      <c r="QS130" s="184"/>
      <c r="QT130" s="184"/>
      <c r="QU130" s="184"/>
      <c r="QV130" s="184"/>
      <c r="QW130" s="184"/>
      <c r="QX130" s="184"/>
      <c r="QY130" s="184"/>
      <c r="QZ130" s="184"/>
      <c r="RA130" s="184"/>
      <c r="RB130" s="184"/>
      <c r="RC130" s="184"/>
      <c r="RD130" s="184"/>
      <c r="RE130" s="184"/>
      <c r="RF130" s="184"/>
      <c r="RG130" s="184"/>
      <c r="RH130" s="184"/>
      <c r="RI130" s="184"/>
      <c r="RJ130" s="184"/>
      <c r="RK130" s="184"/>
      <c r="RL130" s="184"/>
      <c r="RM130" s="184"/>
      <c r="RN130" s="184"/>
      <c r="RO130" s="184"/>
      <c r="RP130" s="184"/>
      <c r="RQ130" s="184"/>
      <c r="RR130" s="184"/>
      <c r="RS130" s="184"/>
      <c r="RT130" s="184"/>
      <c r="RU130" s="184"/>
      <c r="RV130" s="184"/>
      <c r="RW130" s="184"/>
      <c r="RX130" s="184"/>
      <c r="RY130" s="184"/>
      <c r="RZ130" s="184"/>
      <c r="SA130" s="184"/>
      <c r="SB130" s="184"/>
      <c r="SC130" s="184"/>
      <c r="SD130" s="184"/>
      <c r="SE130" s="184"/>
      <c r="SF130" s="184"/>
      <c r="SG130" s="184"/>
      <c r="SH130" s="184"/>
      <c r="SI130" s="184"/>
      <c r="SJ130" s="184"/>
      <c r="SK130" s="184"/>
      <c r="SL130" s="184"/>
      <c r="SM130" s="184"/>
      <c r="SN130" s="184"/>
      <c r="SO130" s="184"/>
      <c r="SP130" s="184"/>
      <c r="SQ130" s="184"/>
      <c r="SR130" s="184"/>
      <c r="SS130" s="184"/>
      <c r="ST130" s="184"/>
      <c r="SU130" s="184"/>
      <c r="SV130" s="184"/>
      <c r="SW130" s="184"/>
      <c r="SX130" s="184"/>
      <c r="SY130" s="184"/>
      <c r="SZ130" s="184"/>
      <c r="TA130" s="184"/>
      <c r="TB130" s="184"/>
      <c r="TC130" s="184"/>
      <c r="TD130" s="184"/>
      <c r="TE130" s="184"/>
      <c r="TF130" s="184"/>
      <c r="TG130" s="184"/>
      <c r="TH130" s="184"/>
      <c r="TI130" s="184"/>
      <c r="TJ130" s="184"/>
      <c r="TK130" s="184"/>
      <c r="TL130" s="184"/>
      <c r="TM130" s="184"/>
      <c r="TN130" s="184"/>
      <c r="TO130" s="184"/>
      <c r="TP130" s="184"/>
      <c r="TQ130" s="184"/>
      <c r="TR130" s="184"/>
      <c r="TS130" s="184"/>
      <c r="TT130" s="184"/>
      <c r="TU130" s="184"/>
      <c r="TV130" s="184"/>
      <c r="TW130" s="184"/>
      <c r="TX130" s="184"/>
      <c r="TY130" s="184"/>
      <c r="TZ130" s="184"/>
      <c r="UA130" s="184"/>
      <c r="UB130" s="184"/>
      <c r="UC130" s="184"/>
      <c r="UD130" s="184"/>
      <c r="UE130" s="184"/>
      <c r="UF130" s="184"/>
      <c r="UG130" s="184"/>
      <c r="UH130" s="184"/>
      <c r="UI130" s="184"/>
      <c r="UJ130" s="184"/>
      <c r="UK130" s="184"/>
      <c r="UL130" s="184"/>
      <c r="UM130" s="184"/>
      <c r="UN130" s="184"/>
      <c r="UO130" s="184"/>
      <c r="UP130" s="184"/>
      <c r="UQ130" s="184"/>
      <c r="UR130" s="184"/>
      <c r="US130" s="184"/>
      <c r="UT130" s="184"/>
      <c r="UU130" s="184"/>
      <c r="UV130" s="184"/>
      <c r="UW130" s="184"/>
      <c r="UX130" s="184"/>
      <c r="UY130" s="184"/>
      <c r="UZ130" s="184"/>
      <c r="VA130" s="184"/>
      <c r="VB130" s="184"/>
      <c r="VC130" s="184"/>
      <c r="VD130" s="184"/>
      <c r="VE130" s="184"/>
      <c r="VF130" s="184"/>
      <c r="VG130" s="184"/>
      <c r="VH130" s="184"/>
      <c r="VI130" s="184"/>
      <c r="VJ130" s="184"/>
      <c r="VK130" s="184"/>
      <c r="VL130" s="184"/>
      <c r="VM130" s="184"/>
      <c r="VN130" s="184"/>
      <c r="VO130" s="184"/>
      <c r="VP130" s="184"/>
      <c r="VQ130" s="184"/>
      <c r="VR130" s="184"/>
      <c r="VS130" s="184"/>
      <c r="VT130" s="184"/>
      <c r="VU130" s="184"/>
      <c r="VV130" s="184"/>
      <c r="VW130" s="184"/>
      <c r="VX130" s="184"/>
      <c r="VY130" s="184"/>
      <c r="VZ130" s="184"/>
      <c r="WA130" s="184"/>
      <c r="WB130" s="184"/>
      <c r="WC130" s="184"/>
      <c r="WD130" s="184"/>
      <c r="WE130" s="184"/>
      <c r="WF130" s="184"/>
      <c r="WG130" s="184"/>
      <c r="WH130" s="184"/>
      <c r="WI130" s="184"/>
      <c r="WJ130" s="184"/>
      <c r="WK130" s="184"/>
      <c r="WL130" s="184"/>
      <c r="WM130" s="184"/>
      <c r="WN130" s="184"/>
      <c r="WO130" s="184"/>
      <c r="WP130" s="184"/>
      <c r="WQ130" s="184"/>
      <c r="WR130" s="184"/>
      <c r="WS130" s="184"/>
      <c r="WT130" s="184"/>
      <c r="WU130" s="184"/>
      <c r="WV130" s="184"/>
      <c r="WW130" s="184"/>
      <c r="WX130" s="184"/>
      <c r="WY130" s="184"/>
      <c r="WZ130" s="184"/>
      <c r="XA130" s="184"/>
      <c r="XB130" s="184"/>
      <c r="XC130" s="184"/>
      <c r="XD130" s="184"/>
      <c r="XE130" s="184"/>
      <c r="XF130" s="184"/>
      <c r="XG130" s="184"/>
      <c r="XH130" s="184"/>
      <c r="XI130" s="184"/>
      <c r="XJ130" s="184"/>
      <c r="XK130" s="184"/>
      <c r="XL130" s="184"/>
      <c r="XM130" s="184"/>
      <c r="XN130" s="184"/>
      <c r="XO130" s="184"/>
      <c r="XP130" s="184"/>
      <c r="XQ130" s="184"/>
      <c r="XR130" s="184"/>
      <c r="XS130" s="184"/>
      <c r="XT130" s="184"/>
      <c r="XU130" s="184"/>
      <c r="XV130" s="184"/>
      <c r="XW130" s="184"/>
      <c r="XX130" s="184"/>
      <c r="XY130" s="184"/>
      <c r="XZ130" s="184"/>
      <c r="YA130" s="184"/>
      <c r="YB130" s="184"/>
      <c r="YC130" s="184"/>
      <c r="YD130" s="184"/>
      <c r="YE130" s="184"/>
      <c r="YF130" s="184"/>
      <c r="YG130" s="184"/>
      <c r="YH130" s="184"/>
      <c r="YI130" s="184"/>
      <c r="YJ130" s="184"/>
      <c r="YK130" s="184"/>
      <c r="YL130" s="184"/>
      <c r="YM130" s="184"/>
      <c r="YN130" s="184"/>
      <c r="YO130" s="184"/>
      <c r="YP130" s="184"/>
      <c r="YQ130" s="184"/>
      <c r="YR130" s="184"/>
      <c r="YS130" s="184"/>
      <c r="YT130" s="184"/>
      <c r="YU130" s="184"/>
      <c r="YV130" s="184"/>
      <c r="YW130" s="184"/>
      <c r="YX130" s="184"/>
      <c r="YY130" s="184"/>
      <c r="YZ130" s="184"/>
      <c r="ZA130" s="184"/>
      <c r="ZB130" s="184"/>
      <c r="ZC130" s="184"/>
      <c r="ZD130" s="184"/>
      <c r="ZE130" s="184"/>
      <c r="ZF130" s="184"/>
      <c r="ZG130" s="184"/>
      <c r="ZH130" s="184"/>
      <c r="ZI130" s="184"/>
      <c r="ZJ130" s="184"/>
      <c r="ZK130" s="184"/>
      <c r="ZL130" s="184"/>
      <c r="ZM130" s="184"/>
      <c r="ZN130" s="184"/>
      <c r="ZO130" s="184"/>
      <c r="ZP130" s="184"/>
      <c r="ZQ130" s="184"/>
      <c r="ZR130" s="184"/>
      <c r="ZS130" s="184"/>
      <c r="ZT130" s="184"/>
      <c r="ZU130" s="184"/>
      <c r="ZV130" s="184"/>
      <c r="ZW130" s="184"/>
      <c r="ZX130" s="184"/>
      <c r="ZY130" s="184"/>
      <c r="ZZ130" s="184"/>
      <c r="AAA130" s="184"/>
      <c r="AAB130" s="184"/>
      <c r="AAC130" s="184"/>
      <c r="AAD130" s="184"/>
      <c r="AAE130" s="184"/>
      <c r="AAF130" s="184"/>
      <c r="AAG130" s="184"/>
      <c r="AAH130" s="184"/>
      <c r="AAI130" s="184"/>
      <c r="AAJ130" s="184"/>
      <c r="AAK130" s="184"/>
      <c r="AAL130" s="184"/>
      <c r="AAM130" s="184"/>
      <c r="AAN130" s="184"/>
      <c r="AAO130" s="184"/>
      <c r="AAP130" s="184"/>
      <c r="AAQ130" s="184"/>
      <c r="AAR130" s="184"/>
      <c r="AAS130" s="184"/>
      <c r="AAT130" s="184"/>
      <c r="AAU130" s="184"/>
      <c r="AAV130" s="184"/>
      <c r="AAW130" s="184"/>
      <c r="AAX130" s="184"/>
      <c r="AAY130" s="184"/>
      <c r="AAZ130" s="184"/>
      <c r="ABA130" s="184"/>
      <c r="ABB130" s="184"/>
      <c r="ABC130" s="184"/>
      <c r="ABD130" s="184"/>
      <c r="ABE130" s="184"/>
      <c r="ABF130" s="184"/>
      <c r="ABG130" s="184"/>
      <c r="ABH130" s="184"/>
      <c r="ABI130" s="184"/>
      <c r="ABJ130" s="184"/>
      <c r="ABK130" s="184"/>
      <c r="ABL130" s="184"/>
      <c r="ABM130" s="184"/>
      <c r="ABN130" s="184"/>
      <c r="ABO130" s="184"/>
      <c r="ABP130" s="184"/>
      <c r="ABQ130" s="184"/>
      <c r="ABR130" s="184"/>
      <c r="ABS130" s="184"/>
      <c r="ABT130" s="184"/>
      <c r="ABU130" s="184"/>
      <c r="ABV130" s="184"/>
      <c r="ABW130" s="184"/>
      <c r="ABX130" s="184"/>
      <c r="ABY130" s="184"/>
      <c r="ABZ130" s="184"/>
      <c r="ACA130" s="184"/>
      <c r="ACB130" s="184"/>
      <c r="ACC130" s="184"/>
      <c r="ACD130" s="184"/>
      <c r="ACE130" s="184"/>
      <c r="ACF130" s="184"/>
      <c r="ACG130" s="184"/>
      <c r="ACH130" s="184"/>
      <c r="ACI130" s="184"/>
      <c r="ACJ130" s="184"/>
      <c r="ACK130" s="184"/>
      <c r="ACL130" s="184"/>
      <c r="ACM130" s="184"/>
      <c r="ACN130" s="184"/>
      <c r="ACO130" s="184"/>
      <c r="ACP130" s="184"/>
      <c r="ACQ130" s="184"/>
      <c r="ACR130" s="184"/>
      <c r="ACS130" s="184"/>
      <c r="ACT130" s="184"/>
      <c r="ACU130" s="184"/>
      <c r="ACV130" s="184"/>
      <c r="ACW130" s="184"/>
      <c r="ACX130" s="184"/>
      <c r="ACY130" s="184"/>
      <c r="ACZ130" s="184"/>
      <c r="ADA130" s="184"/>
      <c r="ADB130" s="184"/>
      <c r="ADC130" s="184"/>
      <c r="ADD130" s="184"/>
      <c r="ADE130" s="184"/>
      <c r="ADF130" s="184"/>
      <c r="ADG130" s="184"/>
      <c r="ADH130" s="184"/>
      <c r="ADI130" s="184"/>
      <c r="ADJ130" s="184"/>
      <c r="ADK130" s="184"/>
      <c r="ADL130" s="184"/>
      <c r="ADM130" s="184"/>
      <c r="ADN130" s="184"/>
      <c r="ADO130" s="184"/>
      <c r="ADP130" s="184"/>
      <c r="ADQ130" s="184"/>
      <c r="ADR130" s="184"/>
      <c r="ADS130" s="184"/>
      <c r="ADT130" s="184"/>
      <c r="ADU130" s="184"/>
      <c r="ADV130" s="184"/>
      <c r="ADW130" s="184"/>
      <c r="ADX130" s="184"/>
      <c r="ADY130" s="184"/>
      <c r="ADZ130" s="184"/>
      <c r="AEA130" s="184"/>
      <c r="AEB130" s="184"/>
      <c r="AEC130" s="184"/>
      <c r="AED130" s="184"/>
      <c r="AEE130" s="184"/>
      <c r="AEF130" s="184"/>
      <c r="AEG130" s="184"/>
      <c r="AEH130" s="184"/>
      <c r="AEI130" s="184"/>
      <c r="AEJ130" s="184"/>
      <c r="AEK130" s="184"/>
      <c r="AEL130" s="184"/>
      <c r="AEM130" s="184"/>
      <c r="AEN130" s="184"/>
      <c r="AEO130" s="184"/>
      <c r="AEP130" s="184"/>
      <c r="AEQ130" s="184"/>
      <c r="AER130" s="184"/>
      <c r="AES130" s="184"/>
      <c r="AET130" s="184"/>
      <c r="AEU130" s="184"/>
      <c r="AEV130" s="184"/>
      <c r="AEW130" s="184"/>
      <c r="AEX130" s="184"/>
      <c r="AEY130" s="184"/>
      <c r="AEZ130" s="184"/>
      <c r="AFA130" s="184"/>
      <c r="AFB130" s="184"/>
      <c r="AFC130" s="184"/>
      <c r="AFD130" s="184"/>
      <c r="AFE130" s="184"/>
      <c r="AFF130" s="184"/>
      <c r="AFG130" s="184"/>
      <c r="AFH130" s="184"/>
      <c r="AFI130" s="184"/>
      <c r="AFJ130" s="184"/>
      <c r="AFK130" s="184"/>
      <c r="AFL130" s="184"/>
      <c r="AFM130" s="184"/>
      <c r="AFN130" s="184"/>
      <c r="AFO130" s="184"/>
      <c r="AFP130" s="184"/>
      <c r="AFQ130" s="184"/>
      <c r="AFR130" s="184"/>
      <c r="AFS130" s="184"/>
      <c r="AFT130" s="184"/>
      <c r="AFU130" s="184"/>
      <c r="AFV130" s="184"/>
      <c r="AFW130" s="184"/>
      <c r="AFX130" s="184"/>
      <c r="AFY130" s="184"/>
    </row>
    <row r="131" spans="2:857" ht="13.35" customHeight="1" x14ac:dyDescent="0.25">
      <c r="B131" s="263" t="s">
        <v>9610</v>
      </c>
      <c r="C131" s="278">
        <v>283000</v>
      </c>
      <c r="D131" s="264" t="s">
        <v>863</v>
      </c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  <c r="CP131" s="184"/>
      <c r="CQ131" s="184"/>
      <c r="CR131" s="184"/>
      <c r="CS131" s="184"/>
      <c r="CT131" s="184"/>
      <c r="CU131" s="184"/>
      <c r="CV131" s="184"/>
      <c r="CW131" s="184"/>
      <c r="CX131" s="184"/>
      <c r="CY131" s="184"/>
      <c r="CZ131" s="184"/>
      <c r="DA131" s="184"/>
      <c r="DB131" s="184"/>
      <c r="DC131" s="184"/>
      <c r="DD131" s="184"/>
      <c r="DE131" s="184"/>
      <c r="DF131" s="184"/>
      <c r="DG131" s="184"/>
      <c r="DH131" s="184"/>
      <c r="DI131" s="184"/>
      <c r="DJ131" s="184"/>
      <c r="DK131" s="184"/>
      <c r="DL131" s="184"/>
      <c r="DM131" s="184"/>
      <c r="DN131" s="184"/>
      <c r="DO131" s="184"/>
      <c r="DP131" s="184"/>
      <c r="DQ131" s="184"/>
      <c r="DR131" s="184"/>
      <c r="DS131" s="184"/>
      <c r="DT131" s="184"/>
      <c r="DU131" s="184"/>
      <c r="DV131" s="184"/>
      <c r="DW131" s="184"/>
      <c r="DX131" s="184"/>
      <c r="DY131" s="184"/>
      <c r="DZ131" s="184"/>
      <c r="EA131" s="184"/>
      <c r="EB131" s="184"/>
      <c r="EC131" s="184"/>
      <c r="ED131" s="184"/>
      <c r="EE131" s="184"/>
      <c r="EF131" s="184"/>
      <c r="EG131" s="184"/>
      <c r="EH131" s="184"/>
      <c r="EI131" s="184"/>
      <c r="EJ131" s="184"/>
      <c r="EK131" s="184"/>
      <c r="EL131" s="184"/>
      <c r="EM131" s="184"/>
      <c r="EN131" s="184"/>
      <c r="EO131" s="184"/>
      <c r="EP131" s="184"/>
      <c r="EQ131" s="184"/>
      <c r="ER131" s="184"/>
      <c r="ES131" s="184"/>
      <c r="ET131" s="184"/>
      <c r="EU131" s="184"/>
      <c r="EV131" s="184"/>
      <c r="EW131" s="184"/>
      <c r="EX131" s="184"/>
      <c r="EY131" s="184"/>
      <c r="EZ131" s="184"/>
      <c r="FA131" s="184"/>
      <c r="FB131" s="184"/>
      <c r="FC131" s="184"/>
      <c r="FD131" s="184"/>
      <c r="FE131" s="184"/>
      <c r="FF131" s="184"/>
      <c r="FG131" s="184"/>
      <c r="FH131" s="184"/>
      <c r="FI131" s="184"/>
      <c r="FJ131" s="184"/>
      <c r="FK131" s="184"/>
      <c r="FL131" s="184"/>
      <c r="FM131" s="184"/>
      <c r="FN131" s="184"/>
      <c r="FO131" s="184"/>
      <c r="FP131" s="184"/>
      <c r="FQ131" s="184"/>
      <c r="FR131" s="184"/>
      <c r="FS131" s="184"/>
      <c r="FT131" s="184"/>
      <c r="FU131" s="184"/>
      <c r="FV131" s="184"/>
      <c r="FW131" s="184"/>
      <c r="FX131" s="184"/>
      <c r="FY131" s="184"/>
      <c r="FZ131" s="184"/>
      <c r="GA131" s="184"/>
      <c r="GB131" s="184"/>
      <c r="GC131" s="184"/>
      <c r="GD131" s="184"/>
      <c r="GE131" s="184"/>
      <c r="GF131" s="184"/>
      <c r="GG131" s="184"/>
      <c r="GH131" s="184"/>
      <c r="GI131" s="184"/>
      <c r="GJ131" s="184"/>
      <c r="GK131" s="184"/>
      <c r="GL131" s="184"/>
      <c r="GM131" s="184"/>
      <c r="GN131" s="184"/>
      <c r="GO131" s="184"/>
      <c r="GP131" s="184"/>
      <c r="GQ131" s="184"/>
      <c r="GR131" s="184"/>
      <c r="GS131" s="184"/>
      <c r="GT131" s="184"/>
      <c r="GU131" s="184"/>
      <c r="GV131" s="184"/>
      <c r="GW131" s="184"/>
      <c r="GX131" s="184"/>
      <c r="GY131" s="184"/>
      <c r="GZ131" s="184"/>
      <c r="HA131" s="184"/>
      <c r="HB131" s="184"/>
      <c r="HC131" s="184"/>
      <c r="HD131" s="184"/>
      <c r="HE131" s="184"/>
      <c r="HF131" s="184"/>
      <c r="HG131" s="184"/>
      <c r="HH131" s="184"/>
      <c r="HI131" s="184"/>
      <c r="HJ131" s="184"/>
      <c r="HK131" s="184"/>
      <c r="HL131" s="184"/>
      <c r="HM131" s="184"/>
      <c r="HN131" s="184"/>
      <c r="HO131" s="184"/>
      <c r="HP131" s="184"/>
      <c r="HQ131" s="184"/>
      <c r="HR131" s="184"/>
      <c r="HS131" s="184"/>
      <c r="HT131" s="184"/>
      <c r="HU131" s="184"/>
      <c r="HV131" s="184"/>
      <c r="HW131" s="184"/>
      <c r="HX131" s="184"/>
      <c r="HY131" s="184"/>
      <c r="HZ131" s="184"/>
      <c r="IA131" s="184"/>
      <c r="IB131" s="184"/>
      <c r="IC131" s="184"/>
      <c r="ID131" s="184"/>
      <c r="IE131" s="184"/>
      <c r="IF131" s="184"/>
      <c r="IG131" s="184"/>
      <c r="IH131" s="184"/>
      <c r="II131" s="184"/>
      <c r="IJ131" s="184"/>
      <c r="IK131" s="184"/>
      <c r="IL131" s="184"/>
      <c r="IM131" s="184"/>
      <c r="IN131" s="184"/>
      <c r="IO131" s="184"/>
      <c r="IP131" s="184"/>
      <c r="IQ131" s="184"/>
      <c r="IR131" s="184"/>
      <c r="IS131" s="184"/>
      <c r="IT131" s="184"/>
      <c r="IU131" s="184"/>
      <c r="IV131" s="184"/>
      <c r="IW131" s="184"/>
      <c r="IX131" s="184"/>
      <c r="IY131" s="184"/>
      <c r="IZ131" s="184"/>
      <c r="JA131" s="184"/>
      <c r="JB131" s="184"/>
      <c r="JC131" s="184"/>
      <c r="JD131" s="184"/>
      <c r="JE131" s="184"/>
      <c r="JF131" s="184"/>
      <c r="JG131" s="184"/>
      <c r="JH131" s="184"/>
      <c r="JI131" s="184"/>
      <c r="JJ131" s="184"/>
      <c r="JK131" s="184"/>
      <c r="JL131" s="184"/>
      <c r="JM131" s="184"/>
      <c r="JN131" s="184"/>
      <c r="JO131" s="184"/>
      <c r="JP131" s="184"/>
      <c r="JQ131" s="184"/>
      <c r="JR131" s="184"/>
      <c r="JS131" s="184"/>
      <c r="JT131" s="184"/>
      <c r="JU131" s="184"/>
      <c r="JV131" s="184"/>
      <c r="JW131" s="184"/>
      <c r="JX131" s="184"/>
      <c r="JY131" s="184"/>
      <c r="JZ131" s="184"/>
      <c r="KA131" s="184"/>
      <c r="KB131" s="184"/>
      <c r="KC131" s="184"/>
      <c r="KD131" s="184"/>
      <c r="KE131" s="184"/>
      <c r="KF131" s="184"/>
      <c r="KG131" s="184"/>
      <c r="KH131" s="184"/>
      <c r="KI131" s="184"/>
      <c r="KJ131" s="184"/>
      <c r="KK131" s="184"/>
      <c r="KL131" s="184"/>
      <c r="KM131" s="184"/>
      <c r="KN131" s="184"/>
      <c r="KO131" s="184"/>
      <c r="KP131" s="184"/>
      <c r="KQ131" s="184"/>
      <c r="KR131" s="184"/>
      <c r="KS131" s="184"/>
      <c r="KT131" s="184"/>
      <c r="KU131" s="184"/>
      <c r="KV131" s="184"/>
      <c r="KW131" s="184"/>
      <c r="KX131" s="184"/>
      <c r="KY131" s="184"/>
      <c r="KZ131" s="184"/>
      <c r="LA131" s="184"/>
      <c r="LB131" s="184"/>
      <c r="LC131" s="184"/>
      <c r="LD131" s="184"/>
      <c r="LE131" s="184"/>
      <c r="LF131" s="184"/>
      <c r="LG131" s="184"/>
      <c r="LH131" s="184"/>
      <c r="LI131" s="184"/>
      <c r="LJ131" s="184"/>
      <c r="LK131" s="184"/>
      <c r="LL131" s="184"/>
      <c r="LM131" s="184"/>
      <c r="LN131" s="184"/>
      <c r="LO131" s="184"/>
      <c r="LP131" s="184"/>
      <c r="LQ131" s="184"/>
      <c r="LR131" s="184"/>
      <c r="LS131" s="184"/>
      <c r="LT131" s="184"/>
      <c r="LU131" s="184"/>
      <c r="LV131" s="184"/>
      <c r="LW131" s="184"/>
      <c r="LX131" s="184"/>
      <c r="LY131" s="184"/>
      <c r="LZ131" s="184"/>
      <c r="MA131" s="184"/>
      <c r="MB131" s="184"/>
      <c r="MC131" s="184"/>
      <c r="MD131" s="184"/>
      <c r="ME131" s="184"/>
      <c r="MF131" s="184"/>
      <c r="MG131" s="184"/>
      <c r="MH131" s="184"/>
      <c r="MI131" s="184"/>
      <c r="MJ131" s="184"/>
      <c r="MK131" s="184"/>
      <c r="ML131" s="184"/>
      <c r="MM131" s="184"/>
      <c r="MN131" s="184"/>
      <c r="MO131" s="184"/>
      <c r="MP131" s="184"/>
      <c r="MQ131" s="184"/>
      <c r="MR131" s="184"/>
      <c r="MS131" s="184"/>
      <c r="MT131" s="184"/>
      <c r="MU131" s="184"/>
      <c r="MV131" s="184"/>
      <c r="MW131" s="184"/>
      <c r="MX131" s="184"/>
      <c r="MY131" s="184"/>
      <c r="MZ131" s="184"/>
      <c r="NA131" s="184"/>
      <c r="NB131" s="184"/>
      <c r="NC131" s="184"/>
      <c r="ND131" s="184"/>
      <c r="NE131" s="184"/>
      <c r="NF131" s="184"/>
      <c r="NG131" s="184"/>
      <c r="NH131" s="184"/>
      <c r="NI131" s="184"/>
      <c r="NJ131" s="184"/>
      <c r="NK131" s="184"/>
      <c r="NL131" s="184"/>
      <c r="NM131" s="184"/>
      <c r="NN131" s="184"/>
      <c r="NO131" s="184"/>
      <c r="NP131" s="184"/>
      <c r="NQ131" s="184"/>
      <c r="NR131" s="184"/>
      <c r="NS131" s="184"/>
      <c r="NT131" s="184"/>
      <c r="NU131" s="184"/>
      <c r="NV131" s="184"/>
      <c r="NW131" s="184"/>
      <c r="NX131" s="184"/>
      <c r="NY131" s="184"/>
      <c r="NZ131" s="184"/>
      <c r="OA131" s="184"/>
      <c r="OB131" s="184"/>
      <c r="OC131" s="184"/>
      <c r="OD131" s="184"/>
      <c r="OE131" s="184"/>
      <c r="OF131" s="184"/>
      <c r="OG131" s="184"/>
      <c r="OH131" s="184"/>
      <c r="OI131" s="184"/>
      <c r="OJ131" s="184"/>
      <c r="OK131" s="184"/>
      <c r="OL131" s="184"/>
      <c r="OM131" s="184"/>
      <c r="ON131" s="184"/>
      <c r="OO131" s="184"/>
      <c r="OP131" s="184"/>
      <c r="OQ131" s="184"/>
      <c r="OR131" s="184"/>
      <c r="OS131" s="184"/>
      <c r="OT131" s="184"/>
      <c r="OU131" s="184"/>
      <c r="OV131" s="184"/>
      <c r="OW131" s="184"/>
      <c r="OX131" s="184"/>
      <c r="OY131" s="184"/>
      <c r="OZ131" s="184"/>
      <c r="PA131" s="184"/>
      <c r="PB131" s="184"/>
      <c r="PC131" s="184"/>
      <c r="PD131" s="184"/>
      <c r="PE131" s="184"/>
      <c r="PF131" s="184"/>
      <c r="PG131" s="184"/>
      <c r="PH131" s="184"/>
      <c r="PI131" s="184"/>
      <c r="PJ131" s="184"/>
      <c r="PK131" s="184"/>
      <c r="PL131" s="184"/>
      <c r="PM131" s="184"/>
      <c r="PN131" s="184"/>
      <c r="PO131" s="184"/>
      <c r="PP131" s="184"/>
      <c r="PQ131" s="184"/>
      <c r="PR131" s="184"/>
      <c r="PS131" s="184"/>
      <c r="PT131" s="184"/>
      <c r="PU131" s="184"/>
      <c r="PV131" s="184"/>
      <c r="PW131" s="184"/>
      <c r="PX131" s="184"/>
      <c r="PY131" s="184"/>
      <c r="PZ131" s="184"/>
      <c r="QA131" s="184"/>
      <c r="QB131" s="184"/>
      <c r="QC131" s="184"/>
      <c r="QD131" s="184"/>
      <c r="QE131" s="184"/>
      <c r="QF131" s="184"/>
      <c r="QG131" s="184"/>
      <c r="QH131" s="184"/>
      <c r="QI131" s="184"/>
      <c r="QJ131" s="184"/>
      <c r="QK131" s="184"/>
      <c r="QL131" s="184"/>
      <c r="QM131" s="184"/>
      <c r="QN131" s="184"/>
      <c r="QO131" s="184"/>
      <c r="QP131" s="184"/>
      <c r="QQ131" s="184"/>
      <c r="QR131" s="184"/>
      <c r="QS131" s="184"/>
      <c r="QT131" s="184"/>
      <c r="QU131" s="184"/>
      <c r="QV131" s="184"/>
      <c r="QW131" s="184"/>
      <c r="QX131" s="184"/>
      <c r="QY131" s="184"/>
      <c r="QZ131" s="184"/>
      <c r="RA131" s="184"/>
      <c r="RB131" s="184"/>
      <c r="RC131" s="184"/>
      <c r="RD131" s="184"/>
      <c r="RE131" s="184"/>
      <c r="RF131" s="184"/>
      <c r="RG131" s="184"/>
      <c r="RH131" s="184"/>
      <c r="RI131" s="184"/>
      <c r="RJ131" s="184"/>
      <c r="RK131" s="184"/>
      <c r="RL131" s="184"/>
      <c r="RM131" s="184"/>
      <c r="RN131" s="184"/>
      <c r="RO131" s="184"/>
      <c r="RP131" s="184"/>
      <c r="RQ131" s="184"/>
      <c r="RR131" s="184"/>
      <c r="RS131" s="184"/>
      <c r="RT131" s="184"/>
      <c r="RU131" s="184"/>
      <c r="RV131" s="184"/>
      <c r="RW131" s="184"/>
      <c r="RX131" s="184"/>
      <c r="RY131" s="184"/>
      <c r="RZ131" s="184"/>
      <c r="SA131" s="184"/>
      <c r="SB131" s="184"/>
      <c r="SC131" s="184"/>
      <c r="SD131" s="184"/>
      <c r="SE131" s="184"/>
      <c r="SF131" s="184"/>
      <c r="SG131" s="184"/>
      <c r="SH131" s="184"/>
      <c r="SI131" s="184"/>
      <c r="SJ131" s="184"/>
      <c r="SK131" s="184"/>
      <c r="SL131" s="184"/>
      <c r="SM131" s="184"/>
      <c r="SN131" s="184"/>
      <c r="SO131" s="184"/>
      <c r="SP131" s="184"/>
      <c r="SQ131" s="184"/>
      <c r="SR131" s="184"/>
      <c r="SS131" s="184"/>
      <c r="ST131" s="184"/>
      <c r="SU131" s="184"/>
      <c r="SV131" s="184"/>
      <c r="SW131" s="184"/>
      <c r="SX131" s="184"/>
      <c r="SY131" s="184"/>
      <c r="SZ131" s="184"/>
      <c r="TA131" s="184"/>
      <c r="TB131" s="184"/>
      <c r="TC131" s="184"/>
      <c r="TD131" s="184"/>
      <c r="TE131" s="184"/>
      <c r="TF131" s="184"/>
      <c r="TG131" s="184"/>
      <c r="TH131" s="184"/>
      <c r="TI131" s="184"/>
      <c r="TJ131" s="184"/>
      <c r="TK131" s="184"/>
      <c r="TL131" s="184"/>
      <c r="TM131" s="184"/>
      <c r="TN131" s="184"/>
      <c r="TO131" s="184"/>
      <c r="TP131" s="184"/>
      <c r="TQ131" s="184"/>
      <c r="TR131" s="184"/>
      <c r="TS131" s="184"/>
      <c r="TT131" s="184"/>
      <c r="TU131" s="184"/>
      <c r="TV131" s="184"/>
      <c r="TW131" s="184"/>
      <c r="TX131" s="184"/>
      <c r="TY131" s="184"/>
      <c r="TZ131" s="184"/>
      <c r="UA131" s="184"/>
      <c r="UB131" s="184"/>
      <c r="UC131" s="184"/>
      <c r="UD131" s="184"/>
      <c r="UE131" s="184"/>
      <c r="UF131" s="184"/>
      <c r="UG131" s="184"/>
      <c r="UH131" s="184"/>
      <c r="UI131" s="184"/>
      <c r="UJ131" s="184"/>
      <c r="UK131" s="184"/>
      <c r="UL131" s="184"/>
      <c r="UM131" s="184"/>
      <c r="UN131" s="184"/>
      <c r="UO131" s="184"/>
      <c r="UP131" s="184"/>
      <c r="UQ131" s="184"/>
      <c r="UR131" s="184"/>
      <c r="US131" s="184"/>
      <c r="UT131" s="184"/>
      <c r="UU131" s="184"/>
      <c r="UV131" s="184"/>
      <c r="UW131" s="184"/>
      <c r="UX131" s="184"/>
      <c r="UY131" s="184"/>
      <c r="UZ131" s="184"/>
      <c r="VA131" s="184"/>
      <c r="VB131" s="184"/>
      <c r="VC131" s="184"/>
      <c r="VD131" s="184"/>
      <c r="VE131" s="184"/>
      <c r="VF131" s="184"/>
      <c r="VG131" s="184"/>
      <c r="VH131" s="184"/>
      <c r="VI131" s="184"/>
      <c r="VJ131" s="184"/>
      <c r="VK131" s="184"/>
      <c r="VL131" s="184"/>
      <c r="VM131" s="184"/>
      <c r="VN131" s="184"/>
      <c r="VO131" s="184"/>
      <c r="VP131" s="184"/>
      <c r="VQ131" s="184"/>
      <c r="VR131" s="184"/>
      <c r="VS131" s="184"/>
      <c r="VT131" s="184"/>
      <c r="VU131" s="184"/>
      <c r="VV131" s="184"/>
      <c r="VW131" s="184"/>
      <c r="VX131" s="184"/>
      <c r="VY131" s="184"/>
      <c r="VZ131" s="184"/>
      <c r="WA131" s="184"/>
      <c r="WB131" s="184"/>
      <c r="WC131" s="184"/>
      <c r="WD131" s="184"/>
      <c r="WE131" s="184"/>
      <c r="WF131" s="184"/>
      <c r="WG131" s="184"/>
      <c r="WH131" s="184"/>
      <c r="WI131" s="184"/>
      <c r="WJ131" s="184"/>
      <c r="WK131" s="184"/>
      <c r="WL131" s="184"/>
      <c r="WM131" s="184"/>
      <c r="WN131" s="184"/>
      <c r="WO131" s="184"/>
      <c r="WP131" s="184"/>
      <c r="WQ131" s="184"/>
      <c r="WR131" s="184"/>
      <c r="WS131" s="184"/>
      <c r="WT131" s="184"/>
      <c r="WU131" s="184"/>
      <c r="WV131" s="184"/>
      <c r="WW131" s="184"/>
      <c r="WX131" s="184"/>
      <c r="WY131" s="184"/>
      <c r="WZ131" s="184"/>
      <c r="XA131" s="184"/>
      <c r="XB131" s="184"/>
      <c r="XC131" s="184"/>
      <c r="XD131" s="184"/>
      <c r="XE131" s="184"/>
      <c r="XF131" s="184"/>
      <c r="XG131" s="184"/>
      <c r="XH131" s="184"/>
      <c r="XI131" s="184"/>
      <c r="XJ131" s="184"/>
      <c r="XK131" s="184"/>
      <c r="XL131" s="184"/>
      <c r="XM131" s="184"/>
      <c r="XN131" s="184"/>
      <c r="XO131" s="184"/>
      <c r="XP131" s="184"/>
      <c r="XQ131" s="184"/>
      <c r="XR131" s="184"/>
      <c r="XS131" s="184"/>
      <c r="XT131" s="184"/>
      <c r="XU131" s="184"/>
      <c r="XV131" s="184"/>
      <c r="XW131" s="184"/>
      <c r="XX131" s="184"/>
      <c r="XY131" s="184"/>
      <c r="XZ131" s="184"/>
      <c r="YA131" s="184"/>
      <c r="YB131" s="184"/>
      <c r="YC131" s="184"/>
      <c r="YD131" s="184"/>
      <c r="YE131" s="184"/>
      <c r="YF131" s="184"/>
      <c r="YG131" s="184"/>
      <c r="YH131" s="184"/>
      <c r="YI131" s="184"/>
      <c r="YJ131" s="184"/>
      <c r="YK131" s="184"/>
      <c r="YL131" s="184"/>
      <c r="YM131" s="184"/>
      <c r="YN131" s="184"/>
      <c r="YO131" s="184"/>
      <c r="YP131" s="184"/>
      <c r="YQ131" s="184"/>
      <c r="YR131" s="184"/>
      <c r="YS131" s="184"/>
      <c r="YT131" s="184"/>
      <c r="YU131" s="184"/>
      <c r="YV131" s="184"/>
      <c r="YW131" s="184"/>
      <c r="YX131" s="184"/>
      <c r="YY131" s="184"/>
      <c r="YZ131" s="184"/>
      <c r="ZA131" s="184"/>
      <c r="ZB131" s="184"/>
      <c r="ZC131" s="184"/>
      <c r="ZD131" s="184"/>
      <c r="ZE131" s="184"/>
      <c r="ZF131" s="184"/>
      <c r="ZG131" s="184"/>
      <c r="ZH131" s="184"/>
      <c r="ZI131" s="184"/>
      <c r="ZJ131" s="184"/>
      <c r="ZK131" s="184"/>
      <c r="ZL131" s="184"/>
      <c r="ZM131" s="184"/>
      <c r="ZN131" s="184"/>
      <c r="ZO131" s="184"/>
      <c r="ZP131" s="184"/>
      <c r="ZQ131" s="184"/>
      <c r="ZR131" s="184"/>
      <c r="ZS131" s="184"/>
      <c r="ZT131" s="184"/>
      <c r="ZU131" s="184"/>
      <c r="ZV131" s="184"/>
      <c r="ZW131" s="184"/>
      <c r="ZX131" s="184"/>
      <c r="ZY131" s="184"/>
      <c r="ZZ131" s="184"/>
      <c r="AAA131" s="184"/>
      <c r="AAB131" s="184"/>
      <c r="AAC131" s="184"/>
      <c r="AAD131" s="184"/>
      <c r="AAE131" s="184"/>
      <c r="AAF131" s="184"/>
      <c r="AAG131" s="184"/>
      <c r="AAH131" s="184"/>
      <c r="AAI131" s="184"/>
      <c r="AAJ131" s="184"/>
      <c r="AAK131" s="184"/>
      <c r="AAL131" s="184"/>
      <c r="AAM131" s="184"/>
      <c r="AAN131" s="184"/>
      <c r="AAO131" s="184"/>
      <c r="AAP131" s="184"/>
      <c r="AAQ131" s="184"/>
      <c r="AAR131" s="184"/>
      <c r="AAS131" s="184"/>
      <c r="AAT131" s="184"/>
      <c r="AAU131" s="184"/>
      <c r="AAV131" s="184"/>
      <c r="AAW131" s="184"/>
      <c r="AAX131" s="184"/>
      <c r="AAY131" s="184"/>
      <c r="AAZ131" s="184"/>
      <c r="ABA131" s="184"/>
      <c r="ABB131" s="184"/>
      <c r="ABC131" s="184"/>
      <c r="ABD131" s="184"/>
      <c r="ABE131" s="184"/>
      <c r="ABF131" s="184"/>
      <c r="ABG131" s="184"/>
      <c r="ABH131" s="184"/>
      <c r="ABI131" s="184"/>
      <c r="ABJ131" s="184"/>
      <c r="ABK131" s="184"/>
      <c r="ABL131" s="184"/>
      <c r="ABM131" s="184"/>
      <c r="ABN131" s="184"/>
      <c r="ABO131" s="184"/>
      <c r="ABP131" s="184"/>
      <c r="ABQ131" s="184"/>
      <c r="ABR131" s="184"/>
      <c r="ABS131" s="184"/>
      <c r="ABT131" s="184"/>
      <c r="ABU131" s="184"/>
      <c r="ABV131" s="184"/>
      <c r="ABW131" s="184"/>
      <c r="ABX131" s="184"/>
      <c r="ABY131" s="184"/>
      <c r="ABZ131" s="184"/>
      <c r="ACA131" s="184"/>
      <c r="ACB131" s="184"/>
      <c r="ACC131" s="184"/>
      <c r="ACD131" s="184"/>
      <c r="ACE131" s="184"/>
      <c r="ACF131" s="184"/>
      <c r="ACG131" s="184"/>
      <c r="ACH131" s="184"/>
      <c r="ACI131" s="184"/>
      <c r="ACJ131" s="184"/>
      <c r="ACK131" s="184"/>
      <c r="ACL131" s="184"/>
      <c r="ACM131" s="184"/>
      <c r="ACN131" s="184"/>
      <c r="ACO131" s="184"/>
      <c r="ACP131" s="184"/>
      <c r="ACQ131" s="184"/>
      <c r="ACR131" s="184"/>
      <c r="ACS131" s="184"/>
      <c r="ACT131" s="184"/>
      <c r="ACU131" s="184"/>
      <c r="ACV131" s="184"/>
      <c r="ACW131" s="184"/>
      <c r="ACX131" s="184"/>
      <c r="ACY131" s="184"/>
      <c r="ACZ131" s="184"/>
      <c r="ADA131" s="184"/>
      <c r="ADB131" s="184"/>
      <c r="ADC131" s="184"/>
      <c r="ADD131" s="184"/>
      <c r="ADE131" s="184"/>
      <c r="ADF131" s="184"/>
      <c r="ADG131" s="184"/>
      <c r="ADH131" s="184"/>
      <c r="ADI131" s="184"/>
      <c r="ADJ131" s="184"/>
      <c r="ADK131" s="184"/>
      <c r="ADL131" s="184"/>
      <c r="ADM131" s="184"/>
      <c r="ADN131" s="184"/>
      <c r="ADO131" s="184"/>
      <c r="ADP131" s="184"/>
      <c r="ADQ131" s="184"/>
      <c r="ADR131" s="184"/>
      <c r="ADS131" s="184"/>
      <c r="ADT131" s="184"/>
      <c r="ADU131" s="184"/>
      <c r="ADV131" s="184"/>
      <c r="ADW131" s="184"/>
      <c r="ADX131" s="184"/>
      <c r="ADY131" s="184"/>
      <c r="ADZ131" s="184"/>
      <c r="AEA131" s="184"/>
      <c r="AEB131" s="184"/>
      <c r="AEC131" s="184"/>
      <c r="AED131" s="184"/>
      <c r="AEE131" s="184"/>
      <c r="AEF131" s="184"/>
      <c r="AEG131" s="184"/>
      <c r="AEH131" s="184"/>
      <c r="AEI131" s="184"/>
      <c r="AEJ131" s="184"/>
      <c r="AEK131" s="184"/>
      <c r="AEL131" s="184"/>
      <c r="AEM131" s="184"/>
      <c r="AEN131" s="184"/>
      <c r="AEO131" s="184"/>
      <c r="AEP131" s="184"/>
      <c r="AEQ131" s="184"/>
      <c r="AER131" s="184"/>
      <c r="AES131" s="184"/>
      <c r="AET131" s="184"/>
      <c r="AEU131" s="184"/>
      <c r="AEV131" s="184"/>
      <c r="AEW131" s="184"/>
      <c r="AEX131" s="184"/>
      <c r="AEY131" s="184"/>
      <c r="AEZ131" s="184"/>
      <c r="AFA131" s="184"/>
      <c r="AFB131" s="184"/>
      <c r="AFC131" s="184"/>
      <c r="AFD131" s="184"/>
      <c r="AFE131" s="184"/>
      <c r="AFF131" s="184"/>
      <c r="AFG131" s="184"/>
      <c r="AFH131" s="184"/>
      <c r="AFI131" s="184"/>
      <c r="AFJ131" s="184"/>
      <c r="AFK131" s="184"/>
      <c r="AFL131" s="184"/>
      <c r="AFM131" s="184"/>
      <c r="AFN131" s="184"/>
      <c r="AFO131" s="184"/>
      <c r="AFP131" s="184"/>
      <c r="AFQ131" s="184"/>
      <c r="AFR131" s="184"/>
      <c r="AFS131" s="184"/>
      <c r="AFT131" s="184"/>
      <c r="AFU131" s="184"/>
      <c r="AFV131" s="184"/>
      <c r="AFW131" s="184"/>
      <c r="AFX131" s="184"/>
      <c r="AFY131" s="184"/>
    </row>
    <row r="132" spans="2:857" ht="13.35" customHeight="1" x14ac:dyDescent="0.25">
      <c r="B132" s="263" t="s">
        <v>9611</v>
      </c>
      <c r="C132" s="278">
        <v>31000</v>
      </c>
      <c r="D132" s="264" t="s">
        <v>9612</v>
      </c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  <c r="CP132" s="184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184"/>
      <c r="DE132" s="184"/>
      <c r="DF132" s="184"/>
      <c r="DG132" s="184"/>
      <c r="DH132" s="184"/>
      <c r="DI132" s="184"/>
      <c r="DJ132" s="184"/>
      <c r="DK132" s="184"/>
      <c r="DL132" s="184"/>
      <c r="DM132" s="184"/>
      <c r="DN132" s="184"/>
      <c r="DO132" s="184"/>
      <c r="DP132" s="184"/>
      <c r="DQ132" s="184"/>
      <c r="DR132" s="184"/>
      <c r="DS132" s="184"/>
      <c r="DT132" s="184"/>
      <c r="DU132" s="184"/>
      <c r="DV132" s="184"/>
      <c r="DW132" s="184"/>
      <c r="DX132" s="184"/>
      <c r="DY132" s="184"/>
      <c r="DZ132" s="184"/>
      <c r="EA132" s="184"/>
      <c r="EB132" s="184"/>
      <c r="EC132" s="184"/>
      <c r="ED132" s="184"/>
      <c r="EE132" s="184"/>
      <c r="EF132" s="184"/>
      <c r="EG132" s="184"/>
      <c r="EH132" s="184"/>
      <c r="EI132" s="184"/>
      <c r="EJ132" s="184"/>
      <c r="EK132" s="184"/>
      <c r="EL132" s="184"/>
      <c r="EM132" s="184"/>
      <c r="EN132" s="184"/>
      <c r="EO132" s="184"/>
      <c r="EP132" s="184"/>
      <c r="EQ132" s="184"/>
      <c r="ER132" s="184"/>
      <c r="ES132" s="184"/>
      <c r="ET132" s="184"/>
      <c r="EU132" s="184"/>
      <c r="EV132" s="184"/>
      <c r="EW132" s="184"/>
      <c r="EX132" s="184"/>
      <c r="EY132" s="184"/>
      <c r="EZ132" s="184"/>
      <c r="FA132" s="184"/>
      <c r="FB132" s="184"/>
      <c r="FC132" s="184"/>
      <c r="FD132" s="184"/>
      <c r="FE132" s="184"/>
      <c r="FF132" s="184"/>
      <c r="FG132" s="184"/>
      <c r="FH132" s="184"/>
      <c r="FI132" s="184"/>
      <c r="FJ132" s="184"/>
      <c r="FK132" s="184"/>
      <c r="FL132" s="184"/>
      <c r="FM132" s="184"/>
      <c r="FN132" s="184"/>
      <c r="FO132" s="184"/>
      <c r="FP132" s="184"/>
      <c r="FQ132" s="184"/>
      <c r="FR132" s="184"/>
      <c r="FS132" s="184"/>
      <c r="FT132" s="184"/>
      <c r="FU132" s="184"/>
      <c r="FV132" s="184"/>
      <c r="FW132" s="184"/>
      <c r="FX132" s="184"/>
      <c r="FY132" s="184"/>
      <c r="FZ132" s="184"/>
      <c r="GA132" s="184"/>
      <c r="GB132" s="184"/>
      <c r="GC132" s="184"/>
      <c r="GD132" s="184"/>
      <c r="GE132" s="184"/>
      <c r="GF132" s="184"/>
      <c r="GG132" s="184"/>
      <c r="GH132" s="184"/>
      <c r="GI132" s="184"/>
      <c r="GJ132" s="184"/>
      <c r="GK132" s="184"/>
      <c r="GL132" s="184"/>
      <c r="GM132" s="184"/>
      <c r="GN132" s="184"/>
      <c r="GO132" s="184"/>
      <c r="GP132" s="184"/>
      <c r="GQ132" s="184"/>
      <c r="GR132" s="184"/>
      <c r="GS132" s="184"/>
      <c r="GT132" s="184"/>
      <c r="GU132" s="184"/>
      <c r="GV132" s="184"/>
      <c r="GW132" s="184"/>
      <c r="GX132" s="184"/>
      <c r="GY132" s="184"/>
      <c r="GZ132" s="184"/>
      <c r="HA132" s="184"/>
      <c r="HB132" s="184"/>
      <c r="HC132" s="184"/>
      <c r="HD132" s="184"/>
      <c r="HE132" s="184"/>
      <c r="HF132" s="184"/>
      <c r="HG132" s="184"/>
      <c r="HH132" s="184"/>
      <c r="HI132" s="184"/>
      <c r="HJ132" s="184"/>
      <c r="HK132" s="184"/>
      <c r="HL132" s="184"/>
      <c r="HM132" s="184"/>
      <c r="HN132" s="184"/>
      <c r="HO132" s="184"/>
      <c r="HP132" s="184"/>
      <c r="HQ132" s="184"/>
      <c r="HR132" s="184"/>
      <c r="HS132" s="184"/>
      <c r="HT132" s="184"/>
      <c r="HU132" s="184"/>
      <c r="HV132" s="184"/>
      <c r="HW132" s="184"/>
      <c r="HX132" s="184"/>
      <c r="HY132" s="184"/>
      <c r="HZ132" s="184"/>
      <c r="IA132" s="184"/>
      <c r="IB132" s="184"/>
      <c r="IC132" s="184"/>
      <c r="ID132" s="184"/>
      <c r="IE132" s="184"/>
      <c r="IF132" s="184"/>
      <c r="IG132" s="184"/>
      <c r="IH132" s="184"/>
      <c r="II132" s="184"/>
      <c r="IJ132" s="184"/>
      <c r="IK132" s="184"/>
      <c r="IL132" s="184"/>
      <c r="IM132" s="184"/>
      <c r="IN132" s="184"/>
      <c r="IO132" s="184"/>
      <c r="IP132" s="184"/>
      <c r="IQ132" s="184"/>
      <c r="IR132" s="184"/>
      <c r="IS132" s="184"/>
      <c r="IT132" s="184"/>
      <c r="IU132" s="184"/>
      <c r="IV132" s="184"/>
      <c r="IW132" s="184"/>
      <c r="IX132" s="184"/>
      <c r="IY132" s="184"/>
      <c r="IZ132" s="184"/>
      <c r="JA132" s="184"/>
      <c r="JB132" s="184"/>
      <c r="JC132" s="184"/>
      <c r="JD132" s="184"/>
      <c r="JE132" s="184"/>
      <c r="JF132" s="184"/>
      <c r="JG132" s="184"/>
      <c r="JH132" s="184"/>
      <c r="JI132" s="184"/>
      <c r="JJ132" s="184"/>
      <c r="JK132" s="184"/>
      <c r="JL132" s="184"/>
      <c r="JM132" s="184"/>
      <c r="JN132" s="184"/>
      <c r="JO132" s="184"/>
      <c r="JP132" s="184"/>
      <c r="JQ132" s="184"/>
      <c r="JR132" s="184"/>
      <c r="JS132" s="184"/>
      <c r="JT132" s="184"/>
      <c r="JU132" s="184"/>
      <c r="JV132" s="184"/>
      <c r="JW132" s="184"/>
      <c r="JX132" s="184"/>
      <c r="JY132" s="184"/>
      <c r="JZ132" s="184"/>
      <c r="KA132" s="184"/>
      <c r="KB132" s="184"/>
      <c r="KC132" s="184"/>
      <c r="KD132" s="184"/>
      <c r="KE132" s="184"/>
      <c r="KF132" s="184"/>
      <c r="KG132" s="184"/>
      <c r="KH132" s="184"/>
      <c r="KI132" s="184"/>
      <c r="KJ132" s="184"/>
      <c r="KK132" s="184"/>
      <c r="KL132" s="184"/>
      <c r="KM132" s="184"/>
      <c r="KN132" s="184"/>
      <c r="KO132" s="184"/>
      <c r="KP132" s="184"/>
      <c r="KQ132" s="184"/>
      <c r="KR132" s="184"/>
      <c r="KS132" s="184"/>
      <c r="KT132" s="184"/>
      <c r="KU132" s="184"/>
      <c r="KV132" s="184"/>
      <c r="KW132" s="184"/>
      <c r="KX132" s="184"/>
      <c r="KY132" s="184"/>
      <c r="KZ132" s="184"/>
      <c r="LA132" s="184"/>
      <c r="LB132" s="184"/>
      <c r="LC132" s="184"/>
      <c r="LD132" s="184"/>
      <c r="LE132" s="184"/>
      <c r="LF132" s="184"/>
      <c r="LG132" s="184"/>
      <c r="LH132" s="184"/>
      <c r="LI132" s="184"/>
      <c r="LJ132" s="184"/>
      <c r="LK132" s="184"/>
      <c r="LL132" s="184"/>
      <c r="LM132" s="184"/>
      <c r="LN132" s="184"/>
      <c r="LO132" s="184"/>
      <c r="LP132" s="184"/>
      <c r="LQ132" s="184"/>
      <c r="LR132" s="184"/>
      <c r="LS132" s="184"/>
      <c r="LT132" s="184"/>
      <c r="LU132" s="184"/>
      <c r="LV132" s="184"/>
      <c r="LW132" s="184"/>
      <c r="LX132" s="184"/>
      <c r="LY132" s="184"/>
      <c r="LZ132" s="184"/>
      <c r="MA132" s="184"/>
      <c r="MB132" s="184"/>
      <c r="MC132" s="184"/>
      <c r="MD132" s="184"/>
      <c r="ME132" s="184"/>
      <c r="MF132" s="184"/>
      <c r="MG132" s="184"/>
      <c r="MH132" s="184"/>
      <c r="MI132" s="184"/>
      <c r="MJ132" s="184"/>
      <c r="MK132" s="184"/>
      <c r="ML132" s="184"/>
      <c r="MM132" s="184"/>
      <c r="MN132" s="184"/>
      <c r="MO132" s="184"/>
      <c r="MP132" s="184"/>
      <c r="MQ132" s="184"/>
      <c r="MR132" s="184"/>
      <c r="MS132" s="184"/>
      <c r="MT132" s="184"/>
      <c r="MU132" s="184"/>
      <c r="MV132" s="184"/>
      <c r="MW132" s="184"/>
      <c r="MX132" s="184"/>
      <c r="MY132" s="184"/>
      <c r="MZ132" s="184"/>
      <c r="NA132" s="184"/>
      <c r="NB132" s="184"/>
      <c r="NC132" s="184"/>
      <c r="ND132" s="184"/>
      <c r="NE132" s="184"/>
      <c r="NF132" s="184"/>
      <c r="NG132" s="184"/>
      <c r="NH132" s="184"/>
      <c r="NI132" s="184"/>
      <c r="NJ132" s="184"/>
      <c r="NK132" s="184"/>
      <c r="NL132" s="184"/>
      <c r="NM132" s="184"/>
      <c r="NN132" s="184"/>
      <c r="NO132" s="184"/>
      <c r="NP132" s="184"/>
      <c r="NQ132" s="184"/>
      <c r="NR132" s="184"/>
      <c r="NS132" s="184"/>
      <c r="NT132" s="184"/>
      <c r="NU132" s="184"/>
      <c r="NV132" s="184"/>
      <c r="NW132" s="184"/>
      <c r="NX132" s="184"/>
      <c r="NY132" s="184"/>
      <c r="NZ132" s="184"/>
      <c r="OA132" s="184"/>
      <c r="OB132" s="184"/>
      <c r="OC132" s="184"/>
      <c r="OD132" s="184"/>
      <c r="OE132" s="184"/>
      <c r="OF132" s="184"/>
      <c r="OG132" s="184"/>
      <c r="OH132" s="184"/>
      <c r="OI132" s="184"/>
      <c r="OJ132" s="184"/>
      <c r="OK132" s="184"/>
      <c r="OL132" s="184"/>
      <c r="OM132" s="184"/>
      <c r="ON132" s="184"/>
      <c r="OO132" s="184"/>
      <c r="OP132" s="184"/>
      <c r="OQ132" s="184"/>
      <c r="OR132" s="184"/>
      <c r="OS132" s="184"/>
      <c r="OT132" s="184"/>
      <c r="OU132" s="184"/>
      <c r="OV132" s="184"/>
      <c r="OW132" s="184"/>
      <c r="OX132" s="184"/>
      <c r="OY132" s="184"/>
      <c r="OZ132" s="184"/>
      <c r="PA132" s="184"/>
      <c r="PB132" s="184"/>
      <c r="PC132" s="184"/>
      <c r="PD132" s="184"/>
      <c r="PE132" s="184"/>
      <c r="PF132" s="184"/>
      <c r="PG132" s="184"/>
      <c r="PH132" s="184"/>
      <c r="PI132" s="184"/>
      <c r="PJ132" s="184"/>
      <c r="PK132" s="184"/>
      <c r="PL132" s="184"/>
      <c r="PM132" s="184"/>
      <c r="PN132" s="184"/>
      <c r="PO132" s="184"/>
      <c r="PP132" s="184"/>
      <c r="PQ132" s="184"/>
      <c r="PR132" s="184"/>
      <c r="PS132" s="184"/>
      <c r="PT132" s="184"/>
      <c r="PU132" s="184"/>
      <c r="PV132" s="184"/>
      <c r="PW132" s="184"/>
      <c r="PX132" s="184"/>
      <c r="PY132" s="184"/>
      <c r="PZ132" s="184"/>
      <c r="QA132" s="184"/>
      <c r="QB132" s="184"/>
      <c r="QC132" s="184"/>
      <c r="QD132" s="184"/>
      <c r="QE132" s="184"/>
      <c r="QF132" s="184"/>
      <c r="QG132" s="184"/>
      <c r="QH132" s="184"/>
      <c r="QI132" s="184"/>
      <c r="QJ132" s="184"/>
      <c r="QK132" s="184"/>
      <c r="QL132" s="184"/>
      <c r="QM132" s="184"/>
      <c r="QN132" s="184"/>
      <c r="QO132" s="184"/>
      <c r="QP132" s="184"/>
      <c r="QQ132" s="184"/>
      <c r="QR132" s="184"/>
      <c r="QS132" s="184"/>
      <c r="QT132" s="184"/>
      <c r="QU132" s="184"/>
      <c r="QV132" s="184"/>
      <c r="QW132" s="184"/>
      <c r="QX132" s="184"/>
      <c r="QY132" s="184"/>
      <c r="QZ132" s="184"/>
      <c r="RA132" s="184"/>
      <c r="RB132" s="184"/>
      <c r="RC132" s="184"/>
      <c r="RD132" s="184"/>
      <c r="RE132" s="184"/>
      <c r="RF132" s="184"/>
      <c r="RG132" s="184"/>
      <c r="RH132" s="184"/>
      <c r="RI132" s="184"/>
      <c r="RJ132" s="184"/>
      <c r="RK132" s="184"/>
      <c r="RL132" s="184"/>
      <c r="RM132" s="184"/>
      <c r="RN132" s="184"/>
      <c r="RO132" s="184"/>
      <c r="RP132" s="184"/>
      <c r="RQ132" s="184"/>
      <c r="RR132" s="184"/>
      <c r="RS132" s="184"/>
      <c r="RT132" s="184"/>
      <c r="RU132" s="184"/>
      <c r="RV132" s="184"/>
      <c r="RW132" s="184"/>
      <c r="RX132" s="184"/>
      <c r="RY132" s="184"/>
      <c r="RZ132" s="184"/>
      <c r="SA132" s="184"/>
      <c r="SB132" s="184"/>
      <c r="SC132" s="184"/>
      <c r="SD132" s="184"/>
      <c r="SE132" s="184"/>
      <c r="SF132" s="184"/>
      <c r="SG132" s="184"/>
      <c r="SH132" s="184"/>
      <c r="SI132" s="184"/>
      <c r="SJ132" s="184"/>
      <c r="SK132" s="184"/>
      <c r="SL132" s="184"/>
      <c r="SM132" s="184"/>
      <c r="SN132" s="184"/>
      <c r="SO132" s="184"/>
      <c r="SP132" s="184"/>
      <c r="SQ132" s="184"/>
      <c r="SR132" s="184"/>
      <c r="SS132" s="184"/>
      <c r="ST132" s="184"/>
      <c r="SU132" s="184"/>
      <c r="SV132" s="184"/>
      <c r="SW132" s="184"/>
      <c r="SX132" s="184"/>
      <c r="SY132" s="184"/>
      <c r="SZ132" s="184"/>
      <c r="TA132" s="184"/>
      <c r="TB132" s="184"/>
      <c r="TC132" s="184"/>
      <c r="TD132" s="184"/>
      <c r="TE132" s="184"/>
      <c r="TF132" s="184"/>
      <c r="TG132" s="184"/>
      <c r="TH132" s="184"/>
      <c r="TI132" s="184"/>
      <c r="TJ132" s="184"/>
      <c r="TK132" s="184"/>
      <c r="TL132" s="184"/>
      <c r="TM132" s="184"/>
      <c r="TN132" s="184"/>
      <c r="TO132" s="184"/>
      <c r="TP132" s="184"/>
      <c r="TQ132" s="184"/>
      <c r="TR132" s="184"/>
      <c r="TS132" s="184"/>
      <c r="TT132" s="184"/>
      <c r="TU132" s="184"/>
      <c r="TV132" s="184"/>
      <c r="TW132" s="184"/>
      <c r="TX132" s="184"/>
      <c r="TY132" s="184"/>
      <c r="TZ132" s="184"/>
      <c r="UA132" s="184"/>
      <c r="UB132" s="184"/>
      <c r="UC132" s="184"/>
      <c r="UD132" s="184"/>
      <c r="UE132" s="184"/>
      <c r="UF132" s="184"/>
      <c r="UG132" s="184"/>
      <c r="UH132" s="184"/>
      <c r="UI132" s="184"/>
      <c r="UJ132" s="184"/>
      <c r="UK132" s="184"/>
      <c r="UL132" s="184"/>
      <c r="UM132" s="184"/>
      <c r="UN132" s="184"/>
      <c r="UO132" s="184"/>
      <c r="UP132" s="184"/>
      <c r="UQ132" s="184"/>
      <c r="UR132" s="184"/>
      <c r="US132" s="184"/>
      <c r="UT132" s="184"/>
      <c r="UU132" s="184"/>
      <c r="UV132" s="184"/>
      <c r="UW132" s="184"/>
      <c r="UX132" s="184"/>
      <c r="UY132" s="184"/>
      <c r="UZ132" s="184"/>
      <c r="VA132" s="184"/>
      <c r="VB132" s="184"/>
      <c r="VC132" s="184"/>
      <c r="VD132" s="184"/>
      <c r="VE132" s="184"/>
      <c r="VF132" s="184"/>
      <c r="VG132" s="184"/>
      <c r="VH132" s="184"/>
      <c r="VI132" s="184"/>
      <c r="VJ132" s="184"/>
      <c r="VK132" s="184"/>
      <c r="VL132" s="184"/>
      <c r="VM132" s="184"/>
      <c r="VN132" s="184"/>
      <c r="VO132" s="184"/>
      <c r="VP132" s="184"/>
      <c r="VQ132" s="184"/>
      <c r="VR132" s="184"/>
      <c r="VS132" s="184"/>
      <c r="VT132" s="184"/>
      <c r="VU132" s="184"/>
      <c r="VV132" s="184"/>
      <c r="VW132" s="184"/>
      <c r="VX132" s="184"/>
      <c r="VY132" s="184"/>
      <c r="VZ132" s="184"/>
      <c r="WA132" s="184"/>
      <c r="WB132" s="184"/>
      <c r="WC132" s="184"/>
      <c r="WD132" s="184"/>
      <c r="WE132" s="184"/>
      <c r="WF132" s="184"/>
      <c r="WG132" s="184"/>
      <c r="WH132" s="184"/>
      <c r="WI132" s="184"/>
      <c r="WJ132" s="184"/>
      <c r="WK132" s="184"/>
      <c r="WL132" s="184"/>
      <c r="WM132" s="184"/>
      <c r="WN132" s="184"/>
      <c r="WO132" s="184"/>
      <c r="WP132" s="184"/>
      <c r="WQ132" s="184"/>
      <c r="WR132" s="184"/>
      <c r="WS132" s="184"/>
      <c r="WT132" s="184"/>
      <c r="WU132" s="184"/>
      <c r="WV132" s="184"/>
      <c r="WW132" s="184"/>
      <c r="WX132" s="184"/>
      <c r="WY132" s="184"/>
      <c r="WZ132" s="184"/>
      <c r="XA132" s="184"/>
      <c r="XB132" s="184"/>
      <c r="XC132" s="184"/>
      <c r="XD132" s="184"/>
      <c r="XE132" s="184"/>
      <c r="XF132" s="184"/>
      <c r="XG132" s="184"/>
      <c r="XH132" s="184"/>
      <c r="XI132" s="184"/>
      <c r="XJ132" s="184"/>
      <c r="XK132" s="184"/>
      <c r="XL132" s="184"/>
      <c r="XM132" s="184"/>
      <c r="XN132" s="184"/>
      <c r="XO132" s="184"/>
      <c r="XP132" s="184"/>
      <c r="XQ132" s="184"/>
      <c r="XR132" s="184"/>
      <c r="XS132" s="184"/>
      <c r="XT132" s="184"/>
      <c r="XU132" s="184"/>
      <c r="XV132" s="184"/>
      <c r="XW132" s="184"/>
      <c r="XX132" s="184"/>
      <c r="XY132" s="184"/>
      <c r="XZ132" s="184"/>
      <c r="YA132" s="184"/>
      <c r="YB132" s="184"/>
      <c r="YC132" s="184"/>
      <c r="YD132" s="184"/>
      <c r="YE132" s="184"/>
      <c r="YF132" s="184"/>
      <c r="YG132" s="184"/>
      <c r="YH132" s="184"/>
      <c r="YI132" s="184"/>
      <c r="YJ132" s="184"/>
      <c r="YK132" s="184"/>
      <c r="YL132" s="184"/>
      <c r="YM132" s="184"/>
      <c r="YN132" s="184"/>
      <c r="YO132" s="184"/>
      <c r="YP132" s="184"/>
      <c r="YQ132" s="184"/>
      <c r="YR132" s="184"/>
      <c r="YS132" s="184"/>
      <c r="YT132" s="184"/>
      <c r="YU132" s="184"/>
      <c r="YV132" s="184"/>
      <c r="YW132" s="184"/>
      <c r="YX132" s="184"/>
      <c r="YY132" s="184"/>
      <c r="YZ132" s="184"/>
      <c r="ZA132" s="184"/>
      <c r="ZB132" s="184"/>
      <c r="ZC132" s="184"/>
      <c r="ZD132" s="184"/>
      <c r="ZE132" s="184"/>
      <c r="ZF132" s="184"/>
      <c r="ZG132" s="184"/>
      <c r="ZH132" s="184"/>
      <c r="ZI132" s="184"/>
      <c r="ZJ132" s="184"/>
      <c r="ZK132" s="184"/>
      <c r="ZL132" s="184"/>
      <c r="ZM132" s="184"/>
      <c r="ZN132" s="184"/>
      <c r="ZO132" s="184"/>
      <c r="ZP132" s="184"/>
      <c r="ZQ132" s="184"/>
      <c r="ZR132" s="184"/>
      <c r="ZS132" s="184"/>
      <c r="ZT132" s="184"/>
      <c r="ZU132" s="184"/>
      <c r="ZV132" s="184"/>
      <c r="ZW132" s="184"/>
      <c r="ZX132" s="184"/>
      <c r="ZY132" s="184"/>
      <c r="ZZ132" s="184"/>
      <c r="AAA132" s="184"/>
      <c r="AAB132" s="184"/>
      <c r="AAC132" s="184"/>
      <c r="AAD132" s="184"/>
      <c r="AAE132" s="184"/>
      <c r="AAF132" s="184"/>
      <c r="AAG132" s="184"/>
      <c r="AAH132" s="184"/>
      <c r="AAI132" s="184"/>
      <c r="AAJ132" s="184"/>
      <c r="AAK132" s="184"/>
      <c r="AAL132" s="184"/>
      <c r="AAM132" s="184"/>
      <c r="AAN132" s="184"/>
      <c r="AAO132" s="184"/>
      <c r="AAP132" s="184"/>
      <c r="AAQ132" s="184"/>
      <c r="AAR132" s="184"/>
      <c r="AAS132" s="184"/>
      <c r="AAT132" s="184"/>
      <c r="AAU132" s="184"/>
      <c r="AAV132" s="184"/>
      <c r="AAW132" s="184"/>
      <c r="AAX132" s="184"/>
      <c r="AAY132" s="184"/>
      <c r="AAZ132" s="184"/>
      <c r="ABA132" s="184"/>
      <c r="ABB132" s="184"/>
      <c r="ABC132" s="184"/>
      <c r="ABD132" s="184"/>
      <c r="ABE132" s="184"/>
      <c r="ABF132" s="184"/>
      <c r="ABG132" s="184"/>
      <c r="ABH132" s="184"/>
      <c r="ABI132" s="184"/>
      <c r="ABJ132" s="184"/>
      <c r="ABK132" s="184"/>
      <c r="ABL132" s="184"/>
      <c r="ABM132" s="184"/>
      <c r="ABN132" s="184"/>
      <c r="ABO132" s="184"/>
      <c r="ABP132" s="184"/>
      <c r="ABQ132" s="184"/>
      <c r="ABR132" s="184"/>
      <c r="ABS132" s="184"/>
      <c r="ABT132" s="184"/>
      <c r="ABU132" s="184"/>
      <c r="ABV132" s="184"/>
      <c r="ABW132" s="184"/>
      <c r="ABX132" s="184"/>
      <c r="ABY132" s="184"/>
      <c r="ABZ132" s="184"/>
      <c r="ACA132" s="184"/>
      <c r="ACB132" s="184"/>
      <c r="ACC132" s="184"/>
      <c r="ACD132" s="184"/>
      <c r="ACE132" s="184"/>
      <c r="ACF132" s="184"/>
      <c r="ACG132" s="184"/>
      <c r="ACH132" s="184"/>
      <c r="ACI132" s="184"/>
      <c r="ACJ132" s="184"/>
      <c r="ACK132" s="184"/>
      <c r="ACL132" s="184"/>
      <c r="ACM132" s="184"/>
      <c r="ACN132" s="184"/>
      <c r="ACO132" s="184"/>
      <c r="ACP132" s="184"/>
      <c r="ACQ132" s="184"/>
      <c r="ACR132" s="184"/>
      <c r="ACS132" s="184"/>
      <c r="ACT132" s="184"/>
      <c r="ACU132" s="184"/>
      <c r="ACV132" s="184"/>
      <c r="ACW132" s="184"/>
      <c r="ACX132" s="184"/>
      <c r="ACY132" s="184"/>
      <c r="ACZ132" s="184"/>
      <c r="ADA132" s="184"/>
      <c r="ADB132" s="184"/>
      <c r="ADC132" s="184"/>
      <c r="ADD132" s="184"/>
      <c r="ADE132" s="184"/>
      <c r="ADF132" s="184"/>
      <c r="ADG132" s="184"/>
      <c r="ADH132" s="184"/>
      <c r="ADI132" s="184"/>
      <c r="ADJ132" s="184"/>
      <c r="ADK132" s="184"/>
      <c r="ADL132" s="184"/>
      <c r="ADM132" s="184"/>
      <c r="ADN132" s="184"/>
      <c r="ADO132" s="184"/>
      <c r="ADP132" s="184"/>
      <c r="ADQ132" s="184"/>
      <c r="ADR132" s="184"/>
      <c r="ADS132" s="184"/>
      <c r="ADT132" s="184"/>
      <c r="ADU132" s="184"/>
      <c r="ADV132" s="184"/>
      <c r="ADW132" s="184"/>
      <c r="ADX132" s="184"/>
      <c r="ADY132" s="184"/>
      <c r="ADZ132" s="184"/>
      <c r="AEA132" s="184"/>
      <c r="AEB132" s="184"/>
      <c r="AEC132" s="184"/>
      <c r="AED132" s="184"/>
      <c r="AEE132" s="184"/>
      <c r="AEF132" s="184"/>
      <c r="AEG132" s="184"/>
      <c r="AEH132" s="184"/>
      <c r="AEI132" s="184"/>
      <c r="AEJ132" s="184"/>
      <c r="AEK132" s="184"/>
      <c r="AEL132" s="184"/>
      <c r="AEM132" s="184"/>
      <c r="AEN132" s="184"/>
      <c r="AEO132" s="184"/>
      <c r="AEP132" s="184"/>
      <c r="AEQ132" s="184"/>
      <c r="AER132" s="184"/>
      <c r="AES132" s="184"/>
      <c r="AET132" s="184"/>
      <c r="AEU132" s="184"/>
      <c r="AEV132" s="184"/>
      <c r="AEW132" s="184"/>
      <c r="AEX132" s="184"/>
      <c r="AEY132" s="184"/>
      <c r="AEZ132" s="184"/>
      <c r="AFA132" s="184"/>
      <c r="AFB132" s="184"/>
      <c r="AFC132" s="184"/>
      <c r="AFD132" s="184"/>
      <c r="AFE132" s="184"/>
      <c r="AFF132" s="184"/>
      <c r="AFG132" s="184"/>
      <c r="AFH132" s="184"/>
      <c r="AFI132" s="184"/>
      <c r="AFJ132" s="184"/>
      <c r="AFK132" s="184"/>
      <c r="AFL132" s="184"/>
      <c r="AFM132" s="184"/>
      <c r="AFN132" s="184"/>
      <c r="AFO132" s="184"/>
      <c r="AFP132" s="184"/>
      <c r="AFQ132" s="184"/>
      <c r="AFR132" s="184"/>
      <c r="AFS132" s="184"/>
      <c r="AFT132" s="184"/>
      <c r="AFU132" s="184"/>
      <c r="AFV132" s="184"/>
      <c r="AFW132" s="184"/>
      <c r="AFX132" s="184"/>
      <c r="AFY132" s="184"/>
    </row>
    <row r="133" spans="2:857" ht="13.35" customHeight="1" x14ac:dyDescent="0.25">
      <c r="B133" s="263" t="s">
        <v>9611</v>
      </c>
      <c r="C133" s="278">
        <v>10800</v>
      </c>
      <c r="D133" s="264" t="s">
        <v>9613</v>
      </c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  <c r="CP133" s="184"/>
      <c r="CQ133" s="184"/>
      <c r="CR133" s="184"/>
      <c r="CS133" s="184"/>
      <c r="CT133" s="184"/>
      <c r="CU133" s="184"/>
      <c r="CV133" s="184"/>
      <c r="CW133" s="184"/>
      <c r="CX133" s="184"/>
      <c r="CY133" s="184"/>
      <c r="CZ133" s="184"/>
      <c r="DA133" s="184"/>
      <c r="DB133" s="184"/>
      <c r="DC133" s="184"/>
      <c r="DD133" s="184"/>
      <c r="DE133" s="184"/>
      <c r="DF133" s="184"/>
      <c r="DG133" s="184"/>
      <c r="DH133" s="184"/>
      <c r="DI133" s="184"/>
      <c r="DJ133" s="184"/>
      <c r="DK133" s="184"/>
      <c r="DL133" s="184"/>
      <c r="DM133" s="184"/>
      <c r="DN133" s="184"/>
      <c r="DO133" s="184"/>
      <c r="DP133" s="184"/>
      <c r="DQ133" s="184"/>
      <c r="DR133" s="184"/>
      <c r="DS133" s="184"/>
      <c r="DT133" s="184"/>
      <c r="DU133" s="184"/>
      <c r="DV133" s="184"/>
      <c r="DW133" s="184"/>
      <c r="DX133" s="184"/>
      <c r="DY133" s="184"/>
      <c r="DZ133" s="184"/>
      <c r="EA133" s="184"/>
      <c r="EB133" s="184"/>
      <c r="EC133" s="184"/>
      <c r="ED133" s="184"/>
      <c r="EE133" s="184"/>
      <c r="EF133" s="184"/>
      <c r="EG133" s="184"/>
      <c r="EH133" s="184"/>
      <c r="EI133" s="184"/>
      <c r="EJ133" s="184"/>
      <c r="EK133" s="184"/>
      <c r="EL133" s="184"/>
      <c r="EM133" s="184"/>
      <c r="EN133" s="184"/>
      <c r="EO133" s="184"/>
      <c r="EP133" s="184"/>
      <c r="EQ133" s="184"/>
      <c r="ER133" s="184"/>
      <c r="ES133" s="184"/>
      <c r="ET133" s="184"/>
      <c r="EU133" s="184"/>
      <c r="EV133" s="184"/>
      <c r="EW133" s="184"/>
      <c r="EX133" s="184"/>
      <c r="EY133" s="184"/>
      <c r="EZ133" s="184"/>
      <c r="FA133" s="184"/>
      <c r="FB133" s="184"/>
      <c r="FC133" s="184"/>
      <c r="FD133" s="184"/>
      <c r="FE133" s="184"/>
      <c r="FF133" s="184"/>
      <c r="FG133" s="184"/>
      <c r="FH133" s="184"/>
      <c r="FI133" s="184"/>
      <c r="FJ133" s="184"/>
      <c r="FK133" s="184"/>
      <c r="FL133" s="184"/>
      <c r="FM133" s="184"/>
      <c r="FN133" s="184"/>
      <c r="FO133" s="184"/>
      <c r="FP133" s="184"/>
      <c r="FQ133" s="184"/>
      <c r="FR133" s="184"/>
      <c r="FS133" s="184"/>
      <c r="FT133" s="184"/>
      <c r="FU133" s="184"/>
      <c r="FV133" s="184"/>
      <c r="FW133" s="184"/>
      <c r="FX133" s="184"/>
      <c r="FY133" s="184"/>
      <c r="FZ133" s="184"/>
      <c r="GA133" s="184"/>
      <c r="GB133" s="184"/>
      <c r="GC133" s="184"/>
      <c r="GD133" s="184"/>
      <c r="GE133" s="184"/>
      <c r="GF133" s="184"/>
      <c r="GG133" s="184"/>
      <c r="GH133" s="184"/>
      <c r="GI133" s="184"/>
      <c r="GJ133" s="184"/>
      <c r="GK133" s="184"/>
      <c r="GL133" s="184"/>
      <c r="GM133" s="184"/>
      <c r="GN133" s="184"/>
      <c r="GO133" s="184"/>
      <c r="GP133" s="184"/>
      <c r="GQ133" s="184"/>
      <c r="GR133" s="184"/>
      <c r="GS133" s="184"/>
      <c r="GT133" s="184"/>
      <c r="GU133" s="184"/>
      <c r="GV133" s="184"/>
      <c r="GW133" s="184"/>
      <c r="GX133" s="184"/>
      <c r="GY133" s="184"/>
      <c r="GZ133" s="184"/>
      <c r="HA133" s="184"/>
      <c r="HB133" s="184"/>
      <c r="HC133" s="184"/>
      <c r="HD133" s="184"/>
      <c r="HE133" s="184"/>
      <c r="HF133" s="184"/>
      <c r="HG133" s="184"/>
      <c r="HH133" s="184"/>
      <c r="HI133" s="184"/>
      <c r="HJ133" s="184"/>
      <c r="HK133" s="184"/>
      <c r="HL133" s="184"/>
      <c r="HM133" s="184"/>
      <c r="HN133" s="184"/>
      <c r="HO133" s="184"/>
      <c r="HP133" s="184"/>
      <c r="HQ133" s="184"/>
      <c r="HR133" s="184"/>
      <c r="HS133" s="184"/>
      <c r="HT133" s="184"/>
      <c r="HU133" s="184"/>
      <c r="HV133" s="184"/>
      <c r="HW133" s="184"/>
      <c r="HX133" s="184"/>
      <c r="HY133" s="184"/>
      <c r="HZ133" s="184"/>
      <c r="IA133" s="184"/>
      <c r="IB133" s="184"/>
      <c r="IC133" s="184"/>
      <c r="ID133" s="184"/>
      <c r="IE133" s="184"/>
      <c r="IF133" s="184"/>
      <c r="IG133" s="184"/>
      <c r="IH133" s="184"/>
      <c r="II133" s="184"/>
      <c r="IJ133" s="184"/>
      <c r="IK133" s="184"/>
      <c r="IL133" s="184"/>
      <c r="IM133" s="184"/>
      <c r="IN133" s="184"/>
      <c r="IO133" s="184"/>
      <c r="IP133" s="184"/>
      <c r="IQ133" s="184"/>
      <c r="IR133" s="184"/>
      <c r="IS133" s="184"/>
      <c r="IT133" s="184"/>
      <c r="IU133" s="184"/>
      <c r="IV133" s="184"/>
      <c r="IW133" s="184"/>
      <c r="IX133" s="184"/>
      <c r="IY133" s="184"/>
      <c r="IZ133" s="184"/>
      <c r="JA133" s="184"/>
      <c r="JB133" s="184"/>
      <c r="JC133" s="184"/>
      <c r="JD133" s="184"/>
      <c r="JE133" s="184"/>
      <c r="JF133" s="184"/>
      <c r="JG133" s="184"/>
      <c r="JH133" s="184"/>
      <c r="JI133" s="184"/>
      <c r="JJ133" s="184"/>
      <c r="JK133" s="184"/>
      <c r="JL133" s="184"/>
      <c r="JM133" s="184"/>
      <c r="JN133" s="184"/>
      <c r="JO133" s="184"/>
      <c r="JP133" s="184"/>
      <c r="JQ133" s="184"/>
      <c r="JR133" s="184"/>
      <c r="JS133" s="184"/>
      <c r="JT133" s="184"/>
      <c r="JU133" s="184"/>
      <c r="JV133" s="184"/>
      <c r="JW133" s="184"/>
      <c r="JX133" s="184"/>
      <c r="JY133" s="184"/>
      <c r="JZ133" s="184"/>
      <c r="KA133" s="184"/>
      <c r="KB133" s="184"/>
      <c r="KC133" s="184"/>
      <c r="KD133" s="184"/>
      <c r="KE133" s="184"/>
      <c r="KF133" s="184"/>
      <c r="KG133" s="184"/>
      <c r="KH133" s="184"/>
      <c r="KI133" s="184"/>
      <c r="KJ133" s="184"/>
      <c r="KK133" s="184"/>
      <c r="KL133" s="184"/>
      <c r="KM133" s="184"/>
      <c r="KN133" s="184"/>
      <c r="KO133" s="184"/>
      <c r="KP133" s="184"/>
      <c r="KQ133" s="184"/>
      <c r="KR133" s="184"/>
      <c r="KS133" s="184"/>
      <c r="KT133" s="184"/>
      <c r="KU133" s="184"/>
      <c r="KV133" s="184"/>
      <c r="KW133" s="184"/>
      <c r="KX133" s="184"/>
      <c r="KY133" s="184"/>
      <c r="KZ133" s="184"/>
      <c r="LA133" s="184"/>
      <c r="LB133" s="184"/>
      <c r="LC133" s="184"/>
      <c r="LD133" s="184"/>
      <c r="LE133" s="184"/>
      <c r="LF133" s="184"/>
      <c r="LG133" s="184"/>
      <c r="LH133" s="184"/>
      <c r="LI133" s="184"/>
      <c r="LJ133" s="184"/>
      <c r="LK133" s="184"/>
      <c r="LL133" s="184"/>
      <c r="LM133" s="184"/>
      <c r="LN133" s="184"/>
      <c r="LO133" s="184"/>
      <c r="LP133" s="184"/>
      <c r="LQ133" s="184"/>
      <c r="LR133" s="184"/>
      <c r="LS133" s="184"/>
      <c r="LT133" s="184"/>
      <c r="LU133" s="184"/>
      <c r="LV133" s="184"/>
      <c r="LW133" s="184"/>
      <c r="LX133" s="184"/>
      <c r="LY133" s="184"/>
      <c r="LZ133" s="184"/>
      <c r="MA133" s="184"/>
      <c r="MB133" s="184"/>
      <c r="MC133" s="184"/>
      <c r="MD133" s="184"/>
      <c r="ME133" s="184"/>
      <c r="MF133" s="184"/>
      <c r="MG133" s="184"/>
      <c r="MH133" s="184"/>
      <c r="MI133" s="184"/>
      <c r="MJ133" s="184"/>
      <c r="MK133" s="184"/>
      <c r="ML133" s="184"/>
      <c r="MM133" s="184"/>
      <c r="MN133" s="184"/>
      <c r="MO133" s="184"/>
      <c r="MP133" s="184"/>
      <c r="MQ133" s="184"/>
      <c r="MR133" s="184"/>
      <c r="MS133" s="184"/>
      <c r="MT133" s="184"/>
      <c r="MU133" s="184"/>
      <c r="MV133" s="184"/>
      <c r="MW133" s="184"/>
      <c r="MX133" s="184"/>
      <c r="MY133" s="184"/>
      <c r="MZ133" s="184"/>
      <c r="NA133" s="184"/>
      <c r="NB133" s="184"/>
      <c r="NC133" s="184"/>
      <c r="ND133" s="184"/>
      <c r="NE133" s="184"/>
      <c r="NF133" s="184"/>
      <c r="NG133" s="184"/>
      <c r="NH133" s="184"/>
      <c r="NI133" s="184"/>
      <c r="NJ133" s="184"/>
      <c r="NK133" s="184"/>
      <c r="NL133" s="184"/>
      <c r="NM133" s="184"/>
      <c r="NN133" s="184"/>
      <c r="NO133" s="184"/>
      <c r="NP133" s="184"/>
      <c r="NQ133" s="184"/>
      <c r="NR133" s="184"/>
      <c r="NS133" s="184"/>
      <c r="NT133" s="184"/>
      <c r="NU133" s="184"/>
      <c r="NV133" s="184"/>
      <c r="NW133" s="184"/>
      <c r="NX133" s="184"/>
      <c r="NY133" s="184"/>
      <c r="NZ133" s="184"/>
      <c r="OA133" s="184"/>
      <c r="OB133" s="184"/>
      <c r="OC133" s="184"/>
      <c r="OD133" s="184"/>
      <c r="OE133" s="184"/>
      <c r="OF133" s="184"/>
      <c r="OG133" s="184"/>
      <c r="OH133" s="184"/>
      <c r="OI133" s="184"/>
      <c r="OJ133" s="184"/>
      <c r="OK133" s="184"/>
      <c r="OL133" s="184"/>
      <c r="OM133" s="184"/>
      <c r="ON133" s="184"/>
      <c r="OO133" s="184"/>
      <c r="OP133" s="184"/>
      <c r="OQ133" s="184"/>
      <c r="OR133" s="184"/>
      <c r="OS133" s="184"/>
      <c r="OT133" s="184"/>
      <c r="OU133" s="184"/>
      <c r="OV133" s="184"/>
      <c r="OW133" s="184"/>
      <c r="OX133" s="184"/>
      <c r="OY133" s="184"/>
      <c r="OZ133" s="184"/>
      <c r="PA133" s="184"/>
      <c r="PB133" s="184"/>
      <c r="PC133" s="184"/>
      <c r="PD133" s="184"/>
      <c r="PE133" s="184"/>
      <c r="PF133" s="184"/>
      <c r="PG133" s="184"/>
      <c r="PH133" s="184"/>
      <c r="PI133" s="184"/>
      <c r="PJ133" s="184"/>
      <c r="PK133" s="184"/>
      <c r="PL133" s="184"/>
      <c r="PM133" s="184"/>
      <c r="PN133" s="184"/>
      <c r="PO133" s="184"/>
      <c r="PP133" s="184"/>
      <c r="PQ133" s="184"/>
      <c r="PR133" s="184"/>
      <c r="PS133" s="184"/>
      <c r="PT133" s="184"/>
      <c r="PU133" s="184"/>
      <c r="PV133" s="184"/>
      <c r="PW133" s="184"/>
      <c r="PX133" s="184"/>
      <c r="PY133" s="184"/>
      <c r="PZ133" s="184"/>
      <c r="QA133" s="184"/>
      <c r="QB133" s="184"/>
      <c r="QC133" s="184"/>
      <c r="QD133" s="184"/>
      <c r="QE133" s="184"/>
      <c r="QF133" s="184"/>
      <c r="QG133" s="184"/>
      <c r="QH133" s="184"/>
      <c r="QI133" s="184"/>
      <c r="QJ133" s="184"/>
      <c r="QK133" s="184"/>
      <c r="QL133" s="184"/>
      <c r="QM133" s="184"/>
      <c r="QN133" s="184"/>
      <c r="QO133" s="184"/>
      <c r="QP133" s="184"/>
      <c r="QQ133" s="184"/>
      <c r="QR133" s="184"/>
      <c r="QS133" s="184"/>
      <c r="QT133" s="184"/>
      <c r="QU133" s="184"/>
      <c r="QV133" s="184"/>
      <c r="QW133" s="184"/>
      <c r="QX133" s="184"/>
      <c r="QY133" s="184"/>
      <c r="QZ133" s="184"/>
      <c r="RA133" s="184"/>
      <c r="RB133" s="184"/>
      <c r="RC133" s="184"/>
      <c r="RD133" s="184"/>
      <c r="RE133" s="184"/>
      <c r="RF133" s="184"/>
      <c r="RG133" s="184"/>
      <c r="RH133" s="184"/>
      <c r="RI133" s="184"/>
      <c r="RJ133" s="184"/>
      <c r="RK133" s="184"/>
      <c r="RL133" s="184"/>
      <c r="RM133" s="184"/>
      <c r="RN133" s="184"/>
      <c r="RO133" s="184"/>
      <c r="RP133" s="184"/>
      <c r="RQ133" s="184"/>
      <c r="RR133" s="184"/>
      <c r="RS133" s="184"/>
      <c r="RT133" s="184"/>
      <c r="RU133" s="184"/>
      <c r="RV133" s="184"/>
      <c r="RW133" s="184"/>
      <c r="RX133" s="184"/>
      <c r="RY133" s="184"/>
      <c r="RZ133" s="184"/>
      <c r="SA133" s="184"/>
      <c r="SB133" s="184"/>
      <c r="SC133" s="184"/>
      <c r="SD133" s="184"/>
      <c r="SE133" s="184"/>
      <c r="SF133" s="184"/>
      <c r="SG133" s="184"/>
      <c r="SH133" s="184"/>
      <c r="SI133" s="184"/>
      <c r="SJ133" s="184"/>
      <c r="SK133" s="184"/>
      <c r="SL133" s="184"/>
      <c r="SM133" s="184"/>
      <c r="SN133" s="184"/>
      <c r="SO133" s="184"/>
      <c r="SP133" s="184"/>
      <c r="SQ133" s="184"/>
      <c r="SR133" s="184"/>
      <c r="SS133" s="184"/>
      <c r="ST133" s="184"/>
      <c r="SU133" s="184"/>
      <c r="SV133" s="184"/>
      <c r="SW133" s="184"/>
      <c r="SX133" s="184"/>
      <c r="SY133" s="184"/>
      <c r="SZ133" s="184"/>
      <c r="TA133" s="184"/>
      <c r="TB133" s="184"/>
      <c r="TC133" s="184"/>
      <c r="TD133" s="184"/>
      <c r="TE133" s="184"/>
      <c r="TF133" s="184"/>
      <c r="TG133" s="184"/>
      <c r="TH133" s="184"/>
      <c r="TI133" s="184"/>
      <c r="TJ133" s="184"/>
      <c r="TK133" s="184"/>
      <c r="TL133" s="184"/>
      <c r="TM133" s="184"/>
      <c r="TN133" s="184"/>
      <c r="TO133" s="184"/>
      <c r="TP133" s="184"/>
      <c r="TQ133" s="184"/>
      <c r="TR133" s="184"/>
      <c r="TS133" s="184"/>
      <c r="TT133" s="184"/>
      <c r="TU133" s="184"/>
      <c r="TV133" s="184"/>
      <c r="TW133" s="184"/>
      <c r="TX133" s="184"/>
      <c r="TY133" s="184"/>
      <c r="TZ133" s="184"/>
      <c r="UA133" s="184"/>
      <c r="UB133" s="184"/>
      <c r="UC133" s="184"/>
      <c r="UD133" s="184"/>
      <c r="UE133" s="184"/>
      <c r="UF133" s="184"/>
      <c r="UG133" s="184"/>
      <c r="UH133" s="184"/>
      <c r="UI133" s="184"/>
      <c r="UJ133" s="184"/>
      <c r="UK133" s="184"/>
      <c r="UL133" s="184"/>
      <c r="UM133" s="184"/>
      <c r="UN133" s="184"/>
      <c r="UO133" s="184"/>
      <c r="UP133" s="184"/>
      <c r="UQ133" s="184"/>
      <c r="UR133" s="184"/>
      <c r="US133" s="184"/>
      <c r="UT133" s="184"/>
      <c r="UU133" s="184"/>
      <c r="UV133" s="184"/>
      <c r="UW133" s="184"/>
      <c r="UX133" s="184"/>
      <c r="UY133" s="184"/>
      <c r="UZ133" s="184"/>
      <c r="VA133" s="184"/>
      <c r="VB133" s="184"/>
      <c r="VC133" s="184"/>
      <c r="VD133" s="184"/>
      <c r="VE133" s="184"/>
      <c r="VF133" s="184"/>
      <c r="VG133" s="184"/>
      <c r="VH133" s="184"/>
      <c r="VI133" s="184"/>
      <c r="VJ133" s="184"/>
      <c r="VK133" s="184"/>
      <c r="VL133" s="184"/>
      <c r="VM133" s="184"/>
      <c r="VN133" s="184"/>
      <c r="VO133" s="184"/>
      <c r="VP133" s="184"/>
      <c r="VQ133" s="184"/>
      <c r="VR133" s="184"/>
      <c r="VS133" s="184"/>
      <c r="VT133" s="184"/>
      <c r="VU133" s="184"/>
      <c r="VV133" s="184"/>
      <c r="VW133" s="184"/>
      <c r="VX133" s="184"/>
      <c r="VY133" s="184"/>
      <c r="VZ133" s="184"/>
      <c r="WA133" s="184"/>
      <c r="WB133" s="184"/>
      <c r="WC133" s="184"/>
      <c r="WD133" s="184"/>
      <c r="WE133" s="184"/>
      <c r="WF133" s="184"/>
      <c r="WG133" s="184"/>
      <c r="WH133" s="184"/>
      <c r="WI133" s="184"/>
      <c r="WJ133" s="184"/>
      <c r="WK133" s="184"/>
      <c r="WL133" s="184"/>
      <c r="WM133" s="184"/>
      <c r="WN133" s="184"/>
      <c r="WO133" s="184"/>
      <c r="WP133" s="184"/>
      <c r="WQ133" s="184"/>
      <c r="WR133" s="184"/>
      <c r="WS133" s="184"/>
      <c r="WT133" s="184"/>
      <c r="WU133" s="184"/>
      <c r="WV133" s="184"/>
      <c r="WW133" s="184"/>
      <c r="WX133" s="184"/>
      <c r="WY133" s="184"/>
      <c r="WZ133" s="184"/>
      <c r="XA133" s="184"/>
      <c r="XB133" s="184"/>
      <c r="XC133" s="184"/>
      <c r="XD133" s="184"/>
      <c r="XE133" s="184"/>
      <c r="XF133" s="184"/>
      <c r="XG133" s="184"/>
      <c r="XH133" s="184"/>
      <c r="XI133" s="184"/>
      <c r="XJ133" s="184"/>
      <c r="XK133" s="184"/>
      <c r="XL133" s="184"/>
      <c r="XM133" s="184"/>
      <c r="XN133" s="184"/>
      <c r="XO133" s="184"/>
      <c r="XP133" s="184"/>
      <c r="XQ133" s="184"/>
      <c r="XR133" s="184"/>
      <c r="XS133" s="184"/>
      <c r="XT133" s="184"/>
      <c r="XU133" s="184"/>
      <c r="XV133" s="184"/>
      <c r="XW133" s="184"/>
      <c r="XX133" s="184"/>
      <c r="XY133" s="184"/>
      <c r="XZ133" s="184"/>
      <c r="YA133" s="184"/>
      <c r="YB133" s="184"/>
      <c r="YC133" s="184"/>
      <c r="YD133" s="184"/>
      <c r="YE133" s="184"/>
      <c r="YF133" s="184"/>
      <c r="YG133" s="184"/>
      <c r="YH133" s="184"/>
      <c r="YI133" s="184"/>
      <c r="YJ133" s="184"/>
      <c r="YK133" s="184"/>
      <c r="YL133" s="184"/>
      <c r="YM133" s="184"/>
      <c r="YN133" s="184"/>
      <c r="YO133" s="184"/>
      <c r="YP133" s="184"/>
      <c r="YQ133" s="184"/>
      <c r="YR133" s="184"/>
      <c r="YS133" s="184"/>
      <c r="YT133" s="184"/>
      <c r="YU133" s="184"/>
      <c r="YV133" s="184"/>
      <c r="YW133" s="184"/>
      <c r="YX133" s="184"/>
      <c r="YY133" s="184"/>
      <c r="YZ133" s="184"/>
      <c r="ZA133" s="184"/>
      <c r="ZB133" s="184"/>
      <c r="ZC133" s="184"/>
      <c r="ZD133" s="184"/>
      <c r="ZE133" s="184"/>
      <c r="ZF133" s="184"/>
      <c r="ZG133" s="184"/>
      <c r="ZH133" s="184"/>
      <c r="ZI133" s="184"/>
      <c r="ZJ133" s="184"/>
      <c r="ZK133" s="184"/>
      <c r="ZL133" s="184"/>
      <c r="ZM133" s="184"/>
      <c r="ZN133" s="184"/>
      <c r="ZO133" s="184"/>
      <c r="ZP133" s="184"/>
      <c r="ZQ133" s="184"/>
      <c r="ZR133" s="184"/>
      <c r="ZS133" s="184"/>
      <c r="ZT133" s="184"/>
      <c r="ZU133" s="184"/>
      <c r="ZV133" s="184"/>
      <c r="ZW133" s="184"/>
      <c r="ZX133" s="184"/>
      <c r="ZY133" s="184"/>
      <c r="ZZ133" s="184"/>
      <c r="AAA133" s="184"/>
      <c r="AAB133" s="184"/>
      <c r="AAC133" s="184"/>
      <c r="AAD133" s="184"/>
      <c r="AAE133" s="184"/>
      <c r="AAF133" s="184"/>
      <c r="AAG133" s="184"/>
      <c r="AAH133" s="184"/>
      <c r="AAI133" s="184"/>
      <c r="AAJ133" s="184"/>
      <c r="AAK133" s="184"/>
      <c r="AAL133" s="184"/>
      <c r="AAM133" s="184"/>
      <c r="AAN133" s="184"/>
      <c r="AAO133" s="184"/>
      <c r="AAP133" s="184"/>
      <c r="AAQ133" s="184"/>
      <c r="AAR133" s="184"/>
      <c r="AAS133" s="184"/>
      <c r="AAT133" s="184"/>
      <c r="AAU133" s="184"/>
      <c r="AAV133" s="184"/>
      <c r="AAW133" s="184"/>
      <c r="AAX133" s="184"/>
      <c r="AAY133" s="184"/>
      <c r="AAZ133" s="184"/>
      <c r="ABA133" s="184"/>
      <c r="ABB133" s="184"/>
      <c r="ABC133" s="184"/>
      <c r="ABD133" s="184"/>
      <c r="ABE133" s="184"/>
      <c r="ABF133" s="184"/>
      <c r="ABG133" s="184"/>
      <c r="ABH133" s="184"/>
      <c r="ABI133" s="184"/>
      <c r="ABJ133" s="184"/>
      <c r="ABK133" s="184"/>
      <c r="ABL133" s="184"/>
      <c r="ABM133" s="184"/>
      <c r="ABN133" s="184"/>
      <c r="ABO133" s="184"/>
      <c r="ABP133" s="184"/>
      <c r="ABQ133" s="184"/>
      <c r="ABR133" s="184"/>
      <c r="ABS133" s="184"/>
      <c r="ABT133" s="184"/>
      <c r="ABU133" s="184"/>
      <c r="ABV133" s="184"/>
      <c r="ABW133" s="184"/>
      <c r="ABX133" s="184"/>
      <c r="ABY133" s="184"/>
      <c r="ABZ133" s="184"/>
      <c r="ACA133" s="184"/>
      <c r="ACB133" s="184"/>
      <c r="ACC133" s="184"/>
      <c r="ACD133" s="184"/>
      <c r="ACE133" s="184"/>
      <c r="ACF133" s="184"/>
      <c r="ACG133" s="184"/>
      <c r="ACH133" s="184"/>
      <c r="ACI133" s="184"/>
      <c r="ACJ133" s="184"/>
      <c r="ACK133" s="184"/>
      <c r="ACL133" s="184"/>
      <c r="ACM133" s="184"/>
      <c r="ACN133" s="184"/>
      <c r="ACO133" s="184"/>
      <c r="ACP133" s="184"/>
      <c r="ACQ133" s="184"/>
      <c r="ACR133" s="184"/>
      <c r="ACS133" s="184"/>
      <c r="ACT133" s="184"/>
      <c r="ACU133" s="184"/>
      <c r="ACV133" s="184"/>
      <c r="ACW133" s="184"/>
      <c r="ACX133" s="184"/>
      <c r="ACY133" s="184"/>
      <c r="ACZ133" s="184"/>
      <c r="ADA133" s="184"/>
      <c r="ADB133" s="184"/>
      <c r="ADC133" s="184"/>
      <c r="ADD133" s="184"/>
      <c r="ADE133" s="184"/>
      <c r="ADF133" s="184"/>
      <c r="ADG133" s="184"/>
      <c r="ADH133" s="184"/>
      <c r="ADI133" s="184"/>
      <c r="ADJ133" s="184"/>
      <c r="ADK133" s="184"/>
      <c r="ADL133" s="184"/>
      <c r="ADM133" s="184"/>
      <c r="ADN133" s="184"/>
      <c r="ADO133" s="184"/>
      <c r="ADP133" s="184"/>
      <c r="ADQ133" s="184"/>
      <c r="ADR133" s="184"/>
      <c r="ADS133" s="184"/>
      <c r="ADT133" s="184"/>
      <c r="ADU133" s="184"/>
      <c r="ADV133" s="184"/>
      <c r="ADW133" s="184"/>
      <c r="ADX133" s="184"/>
      <c r="ADY133" s="184"/>
      <c r="ADZ133" s="184"/>
      <c r="AEA133" s="184"/>
      <c r="AEB133" s="184"/>
      <c r="AEC133" s="184"/>
      <c r="AED133" s="184"/>
      <c r="AEE133" s="184"/>
      <c r="AEF133" s="184"/>
      <c r="AEG133" s="184"/>
      <c r="AEH133" s="184"/>
      <c r="AEI133" s="184"/>
      <c r="AEJ133" s="184"/>
      <c r="AEK133" s="184"/>
      <c r="AEL133" s="184"/>
      <c r="AEM133" s="184"/>
      <c r="AEN133" s="184"/>
      <c r="AEO133" s="184"/>
      <c r="AEP133" s="184"/>
      <c r="AEQ133" s="184"/>
      <c r="AER133" s="184"/>
      <c r="AES133" s="184"/>
      <c r="AET133" s="184"/>
      <c r="AEU133" s="184"/>
      <c r="AEV133" s="184"/>
      <c r="AEW133" s="184"/>
      <c r="AEX133" s="184"/>
      <c r="AEY133" s="184"/>
      <c r="AEZ133" s="184"/>
      <c r="AFA133" s="184"/>
      <c r="AFB133" s="184"/>
      <c r="AFC133" s="184"/>
      <c r="AFD133" s="184"/>
      <c r="AFE133" s="184"/>
      <c r="AFF133" s="184"/>
      <c r="AFG133" s="184"/>
      <c r="AFH133" s="184"/>
      <c r="AFI133" s="184"/>
      <c r="AFJ133" s="184"/>
      <c r="AFK133" s="184"/>
      <c r="AFL133" s="184"/>
      <c r="AFM133" s="184"/>
      <c r="AFN133" s="184"/>
      <c r="AFO133" s="184"/>
      <c r="AFP133" s="184"/>
      <c r="AFQ133" s="184"/>
      <c r="AFR133" s="184"/>
      <c r="AFS133" s="184"/>
      <c r="AFT133" s="184"/>
      <c r="AFU133" s="184"/>
      <c r="AFV133" s="184"/>
      <c r="AFW133" s="184"/>
      <c r="AFX133" s="184"/>
      <c r="AFY133" s="184"/>
    </row>
    <row r="134" spans="2:857" ht="13.35" customHeight="1" x14ac:dyDescent="0.25">
      <c r="B134" s="263" t="s">
        <v>9611</v>
      </c>
      <c r="C134" s="278">
        <v>6000</v>
      </c>
      <c r="D134" s="264" t="s">
        <v>9614</v>
      </c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R134" s="184"/>
      <c r="GS134" s="184"/>
      <c r="GT134" s="184"/>
      <c r="GU134" s="184"/>
      <c r="GV134" s="184"/>
      <c r="GW134" s="184"/>
      <c r="GX134" s="184"/>
      <c r="GY134" s="184"/>
      <c r="GZ134" s="184"/>
      <c r="HA134" s="184"/>
      <c r="HB134" s="184"/>
      <c r="HC134" s="184"/>
      <c r="HD134" s="184"/>
      <c r="HE134" s="184"/>
      <c r="HF134" s="184"/>
      <c r="HG134" s="184"/>
      <c r="HH134" s="184"/>
      <c r="HI134" s="184"/>
      <c r="HJ134" s="184"/>
      <c r="HK134" s="184"/>
      <c r="HL134" s="184"/>
      <c r="HM134" s="184"/>
      <c r="HN134" s="184"/>
      <c r="HO134" s="184"/>
      <c r="HP134" s="184"/>
      <c r="HQ134" s="184"/>
      <c r="HR134" s="184"/>
      <c r="HS134" s="184"/>
      <c r="HT134" s="184"/>
      <c r="HU134" s="184"/>
      <c r="HV134" s="184"/>
      <c r="HW134" s="184"/>
      <c r="HX134" s="184"/>
      <c r="HY134" s="184"/>
      <c r="HZ134" s="184"/>
      <c r="IA134" s="184"/>
      <c r="IB134" s="184"/>
      <c r="IC134" s="184"/>
      <c r="ID134" s="184"/>
      <c r="IE134" s="184"/>
      <c r="IF134" s="184"/>
      <c r="IG134" s="184"/>
      <c r="IH134" s="184"/>
      <c r="II134" s="184"/>
      <c r="IJ134" s="184"/>
      <c r="IK134" s="184"/>
      <c r="IL134" s="184"/>
      <c r="IM134" s="184"/>
      <c r="IN134" s="184"/>
      <c r="IO134" s="184"/>
      <c r="IP134" s="184"/>
      <c r="IQ134" s="184"/>
      <c r="IR134" s="184"/>
      <c r="IS134" s="184"/>
      <c r="IT134" s="184"/>
      <c r="IU134" s="184"/>
      <c r="IV134" s="184"/>
      <c r="IW134" s="184"/>
      <c r="IX134" s="184"/>
      <c r="IY134" s="184"/>
      <c r="IZ134" s="184"/>
      <c r="JA134" s="184"/>
      <c r="JB134" s="184"/>
      <c r="JC134" s="184"/>
      <c r="JD134" s="184"/>
      <c r="JE134" s="184"/>
      <c r="JF134" s="184"/>
      <c r="JG134" s="184"/>
      <c r="JH134" s="184"/>
      <c r="JI134" s="184"/>
      <c r="JJ134" s="184"/>
      <c r="JK134" s="184"/>
      <c r="JL134" s="184"/>
      <c r="JM134" s="184"/>
      <c r="JN134" s="184"/>
      <c r="JO134" s="184"/>
      <c r="JP134" s="184"/>
      <c r="JQ134" s="184"/>
      <c r="JR134" s="184"/>
      <c r="JS134" s="184"/>
      <c r="JT134" s="184"/>
      <c r="JU134" s="184"/>
      <c r="JV134" s="184"/>
      <c r="JW134" s="184"/>
      <c r="JX134" s="184"/>
      <c r="JY134" s="184"/>
      <c r="JZ134" s="184"/>
      <c r="KA134" s="184"/>
      <c r="KB134" s="184"/>
      <c r="KC134" s="184"/>
      <c r="KD134" s="184"/>
      <c r="KE134" s="184"/>
      <c r="KF134" s="184"/>
      <c r="KG134" s="184"/>
      <c r="KH134" s="184"/>
      <c r="KI134" s="184"/>
      <c r="KJ134" s="184"/>
      <c r="KK134" s="184"/>
      <c r="KL134" s="184"/>
      <c r="KM134" s="184"/>
      <c r="KN134" s="184"/>
      <c r="KO134" s="184"/>
      <c r="KP134" s="184"/>
      <c r="KQ134" s="184"/>
      <c r="KR134" s="184"/>
      <c r="KS134" s="184"/>
      <c r="KT134" s="184"/>
      <c r="KU134" s="184"/>
      <c r="KV134" s="184"/>
      <c r="KW134" s="184"/>
      <c r="KX134" s="184"/>
      <c r="KY134" s="184"/>
      <c r="KZ134" s="184"/>
      <c r="LA134" s="184"/>
      <c r="LB134" s="184"/>
      <c r="LC134" s="184"/>
      <c r="LD134" s="184"/>
      <c r="LE134" s="184"/>
      <c r="LF134" s="184"/>
      <c r="LG134" s="184"/>
      <c r="LH134" s="184"/>
      <c r="LI134" s="184"/>
      <c r="LJ134" s="184"/>
      <c r="LK134" s="184"/>
      <c r="LL134" s="184"/>
      <c r="LM134" s="184"/>
      <c r="LN134" s="184"/>
      <c r="LO134" s="184"/>
      <c r="LP134" s="184"/>
      <c r="LQ134" s="184"/>
      <c r="LR134" s="184"/>
      <c r="LS134" s="184"/>
      <c r="LT134" s="184"/>
      <c r="LU134" s="184"/>
      <c r="LV134" s="184"/>
      <c r="LW134" s="184"/>
      <c r="LX134" s="184"/>
      <c r="LY134" s="184"/>
      <c r="LZ134" s="184"/>
      <c r="MA134" s="184"/>
      <c r="MB134" s="184"/>
      <c r="MC134" s="184"/>
      <c r="MD134" s="184"/>
      <c r="ME134" s="184"/>
      <c r="MF134" s="184"/>
      <c r="MG134" s="184"/>
      <c r="MH134" s="184"/>
      <c r="MI134" s="184"/>
      <c r="MJ134" s="184"/>
      <c r="MK134" s="184"/>
      <c r="ML134" s="184"/>
      <c r="MM134" s="184"/>
      <c r="MN134" s="184"/>
      <c r="MO134" s="184"/>
      <c r="MP134" s="184"/>
      <c r="MQ134" s="184"/>
      <c r="MR134" s="184"/>
      <c r="MS134" s="184"/>
      <c r="MT134" s="184"/>
      <c r="MU134" s="184"/>
      <c r="MV134" s="184"/>
      <c r="MW134" s="184"/>
      <c r="MX134" s="184"/>
      <c r="MY134" s="184"/>
      <c r="MZ134" s="184"/>
      <c r="NA134" s="184"/>
      <c r="NB134" s="184"/>
      <c r="NC134" s="184"/>
      <c r="ND134" s="184"/>
      <c r="NE134" s="184"/>
      <c r="NF134" s="184"/>
      <c r="NG134" s="184"/>
      <c r="NH134" s="184"/>
      <c r="NI134" s="184"/>
      <c r="NJ134" s="184"/>
      <c r="NK134" s="184"/>
      <c r="NL134" s="184"/>
      <c r="NM134" s="184"/>
      <c r="NN134" s="184"/>
      <c r="NO134" s="184"/>
      <c r="NP134" s="184"/>
      <c r="NQ134" s="184"/>
      <c r="NR134" s="184"/>
      <c r="NS134" s="184"/>
      <c r="NT134" s="184"/>
      <c r="NU134" s="184"/>
      <c r="NV134" s="184"/>
      <c r="NW134" s="184"/>
      <c r="NX134" s="184"/>
      <c r="NY134" s="184"/>
      <c r="NZ134" s="184"/>
      <c r="OA134" s="184"/>
      <c r="OB134" s="184"/>
      <c r="OC134" s="184"/>
      <c r="OD134" s="184"/>
      <c r="OE134" s="184"/>
      <c r="OF134" s="184"/>
      <c r="OG134" s="184"/>
      <c r="OH134" s="184"/>
      <c r="OI134" s="184"/>
      <c r="OJ134" s="184"/>
      <c r="OK134" s="184"/>
      <c r="OL134" s="184"/>
      <c r="OM134" s="184"/>
      <c r="ON134" s="184"/>
      <c r="OO134" s="184"/>
      <c r="OP134" s="184"/>
      <c r="OQ134" s="184"/>
      <c r="OR134" s="184"/>
      <c r="OS134" s="184"/>
      <c r="OT134" s="184"/>
      <c r="OU134" s="184"/>
      <c r="OV134" s="184"/>
      <c r="OW134" s="184"/>
      <c r="OX134" s="184"/>
      <c r="OY134" s="184"/>
      <c r="OZ134" s="184"/>
      <c r="PA134" s="184"/>
      <c r="PB134" s="184"/>
      <c r="PC134" s="184"/>
      <c r="PD134" s="184"/>
      <c r="PE134" s="184"/>
      <c r="PF134" s="184"/>
      <c r="PG134" s="184"/>
      <c r="PH134" s="184"/>
      <c r="PI134" s="184"/>
      <c r="PJ134" s="184"/>
      <c r="PK134" s="184"/>
      <c r="PL134" s="184"/>
      <c r="PM134" s="184"/>
      <c r="PN134" s="184"/>
      <c r="PO134" s="184"/>
      <c r="PP134" s="184"/>
      <c r="PQ134" s="184"/>
      <c r="PR134" s="184"/>
      <c r="PS134" s="184"/>
      <c r="PT134" s="184"/>
      <c r="PU134" s="184"/>
      <c r="PV134" s="184"/>
      <c r="PW134" s="184"/>
      <c r="PX134" s="184"/>
      <c r="PY134" s="184"/>
      <c r="PZ134" s="184"/>
      <c r="QA134" s="184"/>
      <c r="QB134" s="184"/>
      <c r="QC134" s="184"/>
      <c r="QD134" s="184"/>
      <c r="QE134" s="184"/>
      <c r="QF134" s="184"/>
      <c r="QG134" s="184"/>
      <c r="QH134" s="184"/>
      <c r="QI134" s="184"/>
      <c r="QJ134" s="184"/>
      <c r="QK134" s="184"/>
      <c r="QL134" s="184"/>
      <c r="QM134" s="184"/>
      <c r="QN134" s="184"/>
      <c r="QO134" s="184"/>
      <c r="QP134" s="184"/>
      <c r="QQ134" s="184"/>
      <c r="QR134" s="184"/>
      <c r="QS134" s="184"/>
      <c r="QT134" s="184"/>
      <c r="QU134" s="184"/>
      <c r="QV134" s="184"/>
      <c r="QW134" s="184"/>
      <c r="QX134" s="184"/>
      <c r="QY134" s="184"/>
      <c r="QZ134" s="184"/>
      <c r="RA134" s="184"/>
      <c r="RB134" s="184"/>
      <c r="RC134" s="184"/>
      <c r="RD134" s="184"/>
      <c r="RE134" s="184"/>
      <c r="RF134" s="184"/>
      <c r="RG134" s="184"/>
      <c r="RH134" s="184"/>
      <c r="RI134" s="184"/>
      <c r="RJ134" s="184"/>
      <c r="RK134" s="184"/>
      <c r="RL134" s="184"/>
      <c r="RM134" s="184"/>
      <c r="RN134" s="184"/>
      <c r="RO134" s="184"/>
      <c r="RP134" s="184"/>
      <c r="RQ134" s="184"/>
      <c r="RR134" s="184"/>
      <c r="RS134" s="184"/>
      <c r="RT134" s="184"/>
      <c r="RU134" s="184"/>
      <c r="RV134" s="184"/>
      <c r="RW134" s="184"/>
      <c r="RX134" s="184"/>
      <c r="RY134" s="184"/>
      <c r="RZ134" s="184"/>
      <c r="SA134" s="184"/>
      <c r="SB134" s="184"/>
      <c r="SC134" s="184"/>
      <c r="SD134" s="184"/>
      <c r="SE134" s="184"/>
      <c r="SF134" s="184"/>
      <c r="SG134" s="184"/>
      <c r="SH134" s="184"/>
      <c r="SI134" s="184"/>
      <c r="SJ134" s="184"/>
      <c r="SK134" s="184"/>
      <c r="SL134" s="184"/>
      <c r="SM134" s="184"/>
      <c r="SN134" s="184"/>
      <c r="SO134" s="184"/>
      <c r="SP134" s="184"/>
      <c r="SQ134" s="184"/>
      <c r="SR134" s="184"/>
      <c r="SS134" s="184"/>
      <c r="ST134" s="184"/>
      <c r="SU134" s="184"/>
      <c r="SV134" s="184"/>
      <c r="SW134" s="184"/>
      <c r="SX134" s="184"/>
      <c r="SY134" s="184"/>
      <c r="SZ134" s="184"/>
      <c r="TA134" s="184"/>
      <c r="TB134" s="184"/>
      <c r="TC134" s="184"/>
      <c r="TD134" s="184"/>
      <c r="TE134" s="184"/>
      <c r="TF134" s="184"/>
      <c r="TG134" s="184"/>
      <c r="TH134" s="184"/>
      <c r="TI134" s="184"/>
      <c r="TJ134" s="184"/>
      <c r="TK134" s="184"/>
      <c r="TL134" s="184"/>
      <c r="TM134" s="184"/>
      <c r="TN134" s="184"/>
      <c r="TO134" s="184"/>
      <c r="TP134" s="184"/>
      <c r="TQ134" s="184"/>
      <c r="TR134" s="184"/>
      <c r="TS134" s="184"/>
      <c r="TT134" s="184"/>
      <c r="TU134" s="184"/>
      <c r="TV134" s="184"/>
      <c r="TW134" s="184"/>
      <c r="TX134" s="184"/>
      <c r="TY134" s="184"/>
      <c r="TZ134" s="184"/>
      <c r="UA134" s="184"/>
      <c r="UB134" s="184"/>
      <c r="UC134" s="184"/>
      <c r="UD134" s="184"/>
      <c r="UE134" s="184"/>
      <c r="UF134" s="184"/>
      <c r="UG134" s="184"/>
      <c r="UH134" s="184"/>
      <c r="UI134" s="184"/>
      <c r="UJ134" s="184"/>
      <c r="UK134" s="184"/>
      <c r="UL134" s="184"/>
      <c r="UM134" s="184"/>
      <c r="UN134" s="184"/>
      <c r="UO134" s="184"/>
      <c r="UP134" s="184"/>
      <c r="UQ134" s="184"/>
      <c r="UR134" s="184"/>
      <c r="US134" s="184"/>
      <c r="UT134" s="184"/>
      <c r="UU134" s="184"/>
      <c r="UV134" s="184"/>
      <c r="UW134" s="184"/>
      <c r="UX134" s="184"/>
      <c r="UY134" s="184"/>
      <c r="UZ134" s="184"/>
      <c r="VA134" s="184"/>
      <c r="VB134" s="184"/>
      <c r="VC134" s="184"/>
      <c r="VD134" s="184"/>
      <c r="VE134" s="184"/>
      <c r="VF134" s="184"/>
      <c r="VG134" s="184"/>
      <c r="VH134" s="184"/>
      <c r="VI134" s="184"/>
      <c r="VJ134" s="184"/>
      <c r="VK134" s="184"/>
      <c r="VL134" s="184"/>
      <c r="VM134" s="184"/>
      <c r="VN134" s="184"/>
      <c r="VO134" s="184"/>
      <c r="VP134" s="184"/>
      <c r="VQ134" s="184"/>
      <c r="VR134" s="184"/>
      <c r="VS134" s="184"/>
      <c r="VT134" s="184"/>
      <c r="VU134" s="184"/>
      <c r="VV134" s="184"/>
      <c r="VW134" s="184"/>
      <c r="VX134" s="184"/>
      <c r="VY134" s="184"/>
      <c r="VZ134" s="184"/>
      <c r="WA134" s="184"/>
      <c r="WB134" s="184"/>
      <c r="WC134" s="184"/>
      <c r="WD134" s="184"/>
      <c r="WE134" s="184"/>
      <c r="WF134" s="184"/>
      <c r="WG134" s="184"/>
      <c r="WH134" s="184"/>
      <c r="WI134" s="184"/>
      <c r="WJ134" s="184"/>
      <c r="WK134" s="184"/>
      <c r="WL134" s="184"/>
      <c r="WM134" s="184"/>
      <c r="WN134" s="184"/>
      <c r="WO134" s="184"/>
      <c r="WP134" s="184"/>
      <c r="WQ134" s="184"/>
      <c r="WR134" s="184"/>
      <c r="WS134" s="184"/>
      <c r="WT134" s="184"/>
      <c r="WU134" s="184"/>
      <c r="WV134" s="184"/>
      <c r="WW134" s="184"/>
      <c r="WX134" s="184"/>
      <c r="WY134" s="184"/>
      <c r="WZ134" s="184"/>
      <c r="XA134" s="184"/>
      <c r="XB134" s="184"/>
      <c r="XC134" s="184"/>
      <c r="XD134" s="184"/>
      <c r="XE134" s="184"/>
      <c r="XF134" s="184"/>
      <c r="XG134" s="184"/>
      <c r="XH134" s="184"/>
      <c r="XI134" s="184"/>
      <c r="XJ134" s="184"/>
      <c r="XK134" s="184"/>
      <c r="XL134" s="184"/>
      <c r="XM134" s="184"/>
      <c r="XN134" s="184"/>
      <c r="XO134" s="184"/>
      <c r="XP134" s="184"/>
      <c r="XQ134" s="184"/>
      <c r="XR134" s="184"/>
      <c r="XS134" s="184"/>
      <c r="XT134" s="184"/>
      <c r="XU134" s="184"/>
      <c r="XV134" s="184"/>
      <c r="XW134" s="184"/>
      <c r="XX134" s="184"/>
      <c r="XY134" s="184"/>
      <c r="XZ134" s="184"/>
      <c r="YA134" s="184"/>
      <c r="YB134" s="184"/>
      <c r="YC134" s="184"/>
      <c r="YD134" s="184"/>
      <c r="YE134" s="184"/>
      <c r="YF134" s="184"/>
      <c r="YG134" s="184"/>
      <c r="YH134" s="184"/>
      <c r="YI134" s="184"/>
      <c r="YJ134" s="184"/>
      <c r="YK134" s="184"/>
      <c r="YL134" s="184"/>
      <c r="YM134" s="184"/>
      <c r="YN134" s="184"/>
      <c r="YO134" s="184"/>
      <c r="YP134" s="184"/>
      <c r="YQ134" s="184"/>
      <c r="YR134" s="184"/>
      <c r="YS134" s="184"/>
      <c r="YT134" s="184"/>
      <c r="YU134" s="184"/>
      <c r="YV134" s="184"/>
      <c r="YW134" s="184"/>
      <c r="YX134" s="184"/>
      <c r="YY134" s="184"/>
      <c r="YZ134" s="184"/>
      <c r="ZA134" s="184"/>
      <c r="ZB134" s="184"/>
      <c r="ZC134" s="184"/>
      <c r="ZD134" s="184"/>
      <c r="ZE134" s="184"/>
      <c r="ZF134" s="184"/>
      <c r="ZG134" s="184"/>
      <c r="ZH134" s="184"/>
      <c r="ZI134" s="184"/>
      <c r="ZJ134" s="184"/>
      <c r="ZK134" s="184"/>
      <c r="ZL134" s="184"/>
      <c r="ZM134" s="184"/>
      <c r="ZN134" s="184"/>
      <c r="ZO134" s="184"/>
      <c r="ZP134" s="184"/>
      <c r="ZQ134" s="184"/>
      <c r="ZR134" s="184"/>
      <c r="ZS134" s="184"/>
      <c r="ZT134" s="184"/>
      <c r="ZU134" s="184"/>
      <c r="ZV134" s="184"/>
      <c r="ZW134" s="184"/>
      <c r="ZX134" s="184"/>
      <c r="ZY134" s="184"/>
      <c r="ZZ134" s="184"/>
      <c r="AAA134" s="184"/>
      <c r="AAB134" s="184"/>
      <c r="AAC134" s="184"/>
      <c r="AAD134" s="184"/>
      <c r="AAE134" s="184"/>
      <c r="AAF134" s="184"/>
      <c r="AAG134" s="184"/>
      <c r="AAH134" s="184"/>
      <c r="AAI134" s="184"/>
      <c r="AAJ134" s="184"/>
      <c r="AAK134" s="184"/>
      <c r="AAL134" s="184"/>
      <c r="AAM134" s="184"/>
      <c r="AAN134" s="184"/>
      <c r="AAO134" s="184"/>
      <c r="AAP134" s="184"/>
      <c r="AAQ134" s="184"/>
      <c r="AAR134" s="184"/>
      <c r="AAS134" s="184"/>
      <c r="AAT134" s="184"/>
      <c r="AAU134" s="184"/>
      <c r="AAV134" s="184"/>
      <c r="AAW134" s="184"/>
      <c r="AAX134" s="184"/>
      <c r="AAY134" s="184"/>
      <c r="AAZ134" s="184"/>
      <c r="ABA134" s="184"/>
      <c r="ABB134" s="184"/>
      <c r="ABC134" s="184"/>
      <c r="ABD134" s="184"/>
      <c r="ABE134" s="184"/>
      <c r="ABF134" s="184"/>
      <c r="ABG134" s="184"/>
      <c r="ABH134" s="184"/>
      <c r="ABI134" s="184"/>
      <c r="ABJ134" s="184"/>
      <c r="ABK134" s="184"/>
      <c r="ABL134" s="184"/>
      <c r="ABM134" s="184"/>
      <c r="ABN134" s="184"/>
      <c r="ABO134" s="184"/>
      <c r="ABP134" s="184"/>
      <c r="ABQ134" s="184"/>
      <c r="ABR134" s="184"/>
      <c r="ABS134" s="184"/>
      <c r="ABT134" s="184"/>
      <c r="ABU134" s="184"/>
      <c r="ABV134" s="184"/>
      <c r="ABW134" s="184"/>
      <c r="ABX134" s="184"/>
      <c r="ABY134" s="184"/>
      <c r="ABZ134" s="184"/>
      <c r="ACA134" s="184"/>
      <c r="ACB134" s="184"/>
      <c r="ACC134" s="184"/>
      <c r="ACD134" s="184"/>
      <c r="ACE134" s="184"/>
      <c r="ACF134" s="184"/>
      <c r="ACG134" s="184"/>
      <c r="ACH134" s="184"/>
      <c r="ACI134" s="184"/>
      <c r="ACJ134" s="184"/>
      <c r="ACK134" s="184"/>
      <c r="ACL134" s="184"/>
      <c r="ACM134" s="184"/>
      <c r="ACN134" s="184"/>
      <c r="ACO134" s="184"/>
      <c r="ACP134" s="184"/>
      <c r="ACQ134" s="184"/>
      <c r="ACR134" s="184"/>
      <c r="ACS134" s="184"/>
      <c r="ACT134" s="184"/>
      <c r="ACU134" s="184"/>
      <c r="ACV134" s="184"/>
      <c r="ACW134" s="184"/>
      <c r="ACX134" s="184"/>
      <c r="ACY134" s="184"/>
      <c r="ACZ134" s="184"/>
      <c r="ADA134" s="184"/>
      <c r="ADB134" s="184"/>
      <c r="ADC134" s="184"/>
      <c r="ADD134" s="184"/>
      <c r="ADE134" s="184"/>
      <c r="ADF134" s="184"/>
      <c r="ADG134" s="184"/>
      <c r="ADH134" s="184"/>
      <c r="ADI134" s="184"/>
      <c r="ADJ134" s="184"/>
      <c r="ADK134" s="184"/>
      <c r="ADL134" s="184"/>
      <c r="ADM134" s="184"/>
      <c r="ADN134" s="184"/>
      <c r="ADO134" s="184"/>
      <c r="ADP134" s="184"/>
      <c r="ADQ134" s="184"/>
      <c r="ADR134" s="184"/>
      <c r="ADS134" s="184"/>
      <c r="ADT134" s="184"/>
      <c r="ADU134" s="184"/>
      <c r="ADV134" s="184"/>
      <c r="ADW134" s="184"/>
      <c r="ADX134" s="184"/>
      <c r="ADY134" s="184"/>
      <c r="ADZ134" s="184"/>
      <c r="AEA134" s="184"/>
      <c r="AEB134" s="184"/>
      <c r="AEC134" s="184"/>
      <c r="AED134" s="184"/>
      <c r="AEE134" s="184"/>
      <c r="AEF134" s="184"/>
      <c r="AEG134" s="184"/>
      <c r="AEH134" s="184"/>
      <c r="AEI134" s="184"/>
      <c r="AEJ134" s="184"/>
      <c r="AEK134" s="184"/>
      <c r="AEL134" s="184"/>
      <c r="AEM134" s="184"/>
      <c r="AEN134" s="184"/>
      <c r="AEO134" s="184"/>
      <c r="AEP134" s="184"/>
      <c r="AEQ134" s="184"/>
      <c r="AER134" s="184"/>
      <c r="AES134" s="184"/>
      <c r="AET134" s="184"/>
      <c r="AEU134" s="184"/>
      <c r="AEV134" s="184"/>
      <c r="AEW134" s="184"/>
      <c r="AEX134" s="184"/>
      <c r="AEY134" s="184"/>
      <c r="AEZ134" s="184"/>
      <c r="AFA134" s="184"/>
      <c r="AFB134" s="184"/>
      <c r="AFC134" s="184"/>
      <c r="AFD134" s="184"/>
      <c r="AFE134" s="184"/>
      <c r="AFF134" s="184"/>
      <c r="AFG134" s="184"/>
      <c r="AFH134" s="184"/>
      <c r="AFI134" s="184"/>
      <c r="AFJ134" s="184"/>
      <c r="AFK134" s="184"/>
      <c r="AFL134" s="184"/>
      <c r="AFM134" s="184"/>
      <c r="AFN134" s="184"/>
      <c r="AFO134" s="184"/>
      <c r="AFP134" s="184"/>
      <c r="AFQ134" s="184"/>
      <c r="AFR134" s="184"/>
      <c r="AFS134" s="184"/>
      <c r="AFT134" s="184"/>
      <c r="AFU134" s="184"/>
      <c r="AFV134" s="184"/>
      <c r="AFW134" s="184"/>
      <c r="AFX134" s="184"/>
      <c r="AFY134" s="184"/>
    </row>
    <row r="135" spans="2:857" ht="13.35" customHeight="1" x14ac:dyDescent="0.25">
      <c r="B135" s="263" t="s">
        <v>9611</v>
      </c>
      <c r="C135" s="278">
        <v>24700</v>
      </c>
      <c r="D135" s="264" t="s">
        <v>9615</v>
      </c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  <c r="CP135" s="184"/>
      <c r="CQ135" s="184"/>
      <c r="CR135" s="184"/>
      <c r="CS135" s="184"/>
      <c r="CT135" s="184"/>
      <c r="CU135" s="184"/>
      <c r="CV135" s="184"/>
      <c r="CW135" s="184"/>
      <c r="CX135" s="184"/>
      <c r="CY135" s="184"/>
      <c r="CZ135" s="184"/>
      <c r="DA135" s="184"/>
      <c r="DB135" s="184"/>
      <c r="DC135" s="184"/>
      <c r="DD135" s="184"/>
      <c r="DE135" s="184"/>
      <c r="DF135" s="184"/>
      <c r="DG135" s="184"/>
      <c r="DH135" s="184"/>
      <c r="DI135" s="184"/>
      <c r="DJ135" s="184"/>
      <c r="DK135" s="184"/>
      <c r="DL135" s="184"/>
      <c r="DM135" s="184"/>
      <c r="DN135" s="184"/>
      <c r="DO135" s="184"/>
      <c r="DP135" s="184"/>
      <c r="DQ135" s="184"/>
      <c r="DR135" s="184"/>
      <c r="DS135" s="184"/>
      <c r="DT135" s="184"/>
      <c r="DU135" s="184"/>
      <c r="DV135" s="184"/>
      <c r="DW135" s="184"/>
      <c r="DX135" s="184"/>
      <c r="DY135" s="184"/>
      <c r="DZ135" s="184"/>
      <c r="EA135" s="184"/>
      <c r="EB135" s="184"/>
      <c r="EC135" s="184"/>
      <c r="ED135" s="184"/>
      <c r="EE135" s="184"/>
      <c r="EF135" s="184"/>
      <c r="EG135" s="184"/>
      <c r="EH135" s="184"/>
      <c r="EI135" s="184"/>
      <c r="EJ135" s="184"/>
      <c r="EK135" s="184"/>
      <c r="EL135" s="184"/>
      <c r="EM135" s="184"/>
      <c r="EN135" s="184"/>
      <c r="EO135" s="184"/>
      <c r="EP135" s="184"/>
      <c r="EQ135" s="184"/>
      <c r="ER135" s="184"/>
      <c r="ES135" s="184"/>
      <c r="ET135" s="184"/>
      <c r="EU135" s="184"/>
      <c r="EV135" s="184"/>
      <c r="EW135" s="184"/>
      <c r="EX135" s="184"/>
      <c r="EY135" s="184"/>
      <c r="EZ135" s="184"/>
      <c r="FA135" s="184"/>
      <c r="FB135" s="184"/>
      <c r="FC135" s="184"/>
      <c r="FD135" s="184"/>
      <c r="FE135" s="184"/>
      <c r="FF135" s="184"/>
      <c r="FG135" s="184"/>
      <c r="FH135" s="184"/>
      <c r="FI135" s="184"/>
      <c r="FJ135" s="184"/>
      <c r="FK135" s="184"/>
      <c r="FL135" s="184"/>
      <c r="FM135" s="184"/>
      <c r="FN135" s="184"/>
      <c r="FO135" s="184"/>
      <c r="FP135" s="184"/>
      <c r="FQ135" s="184"/>
      <c r="FR135" s="184"/>
      <c r="FS135" s="184"/>
      <c r="FT135" s="184"/>
      <c r="FU135" s="184"/>
      <c r="FV135" s="184"/>
      <c r="FW135" s="184"/>
      <c r="FX135" s="184"/>
      <c r="FY135" s="184"/>
      <c r="FZ135" s="184"/>
      <c r="GA135" s="184"/>
      <c r="GB135" s="184"/>
      <c r="GC135" s="184"/>
      <c r="GD135" s="184"/>
      <c r="GE135" s="184"/>
      <c r="GF135" s="184"/>
      <c r="GG135" s="184"/>
      <c r="GH135" s="184"/>
      <c r="GI135" s="184"/>
      <c r="GJ135" s="184"/>
      <c r="GK135" s="184"/>
      <c r="GL135" s="184"/>
      <c r="GM135" s="184"/>
      <c r="GN135" s="184"/>
      <c r="GO135" s="184"/>
      <c r="GP135" s="184"/>
      <c r="GQ135" s="184"/>
      <c r="GR135" s="184"/>
      <c r="GS135" s="184"/>
      <c r="GT135" s="184"/>
      <c r="GU135" s="184"/>
      <c r="GV135" s="184"/>
      <c r="GW135" s="184"/>
      <c r="GX135" s="184"/>
      <c r="GY135" s="184"/>
      <c r="GZ135" s="184"/>
      <c r="HA135" s="184"/>
      <c r="HB135" s="184"/>
      <c r="HC135" s="184"/>
      <c r="HD135" s="184"/>
      <c r="HE135" s="184"/>
      <c r="HF135" s="184"/>
      <c r="HG135" s="184"/>
      <c r="HH135" s="184"/>
      <c r="HI135" s="184"/>
      <c r="HJ135" s="184"/>
      <c r="HK135" s="184"/>
      <c r="HL135" s="184"/>
      <c r="HM135" s="184"/>
      <c r="HN135" s="184"/>
      <c r="HO135" s="184"/>
      <c r="HP135" s="184"/>
      <c r="HQ135" s="184"/>
      <c r="HR135" s="184"/>
      <c r="HS135" s="184"/>
      <c r="HT135" s="184"/>
      <c r="HU135" s="184"/>
      <c r="HV135" s="184"/>
      <c r="HW135" s="184"/>
      <c r="HX135" s="184"/>
      <c r="HY135" s="184"/>
      <c r="HZ135" s="184"/>
      <c r="IA135" s="184"/>
      <c r="IB135" s="184"/>
      <c r="IC135" s="184"/>
      <c r="ID135" s="184"/>
      <c r="IE135" s="184"/>
      <c r="IF135" s="184"/>
      <c r="IG135" s="184"/>
      <c r="IH135" s="184"/>
      <c r="II135" s="184"/>
      <c r="IJ135" s="184"/>
      <c r="IK135" s="184"/>
      <c r="IL135" s="184"/>
      <c r="IM135" s="184"/>
      <c r="IN135" s="184"/>
      <c r="IO135" s="184"/>
      <c r="IP135" s="184"/>
      <c r="IQ135" s="184"/>
      <c r="IR135" s="184"/>
      <c r="IS135" s="184"/>
      <c r="IT135" s="184"/>
      <c r="IU135" s="184"/>
      <c r="IV135" s="184"/>
      <c r="IW135" s="184"/>
      <c r="IX135" s="184"/>
      <c r="IY135" s="184"/>
      <c r="IZ135" s="184"/>
      <c r="JA135" s="184"/>
      <c r="JB135" s="184"/>
      <c r="JC135" s="184"/>
      <c r="JD135" s="184"/>
      <c r="JE135" s="184"/>
      <c r="JF135" s="184"/>
      <c r="JG135" s="184"/>
      <c r="JH135" s="184"/>
      <c r="JI135" s="184"/>
      <c r="JJ135" s="184"/>
      <c r="JK135" s="184"/>
      <c r="JL135" s="184"/>
      <c r="JM135" s="184"/>
      <c r="JN135" s="184"/>
      <c r="JO135" s="184"/>
      <c r="JP135" s="184"/>
      <c r="JQ135" s="184"/>
      <c r="JR135" s="184"/>
      <c r="JS135" s="184"/>
      <c r="JT135" s="184"/>
      <c r="JU135" s="184"/>
      <c r="JV135" s="184"/>
      <c r="JW135" s="184"/>
      <c r="JX135" s="184"/>
      <c r="JY135" s="184"/>
      <c r="JZ135" s="184"/>
      <c r="KA135" s="184"/>
      <c r="KB135" s="184"/>
      <c r="KC135" s="184"/>
      <c r="KD135" s="184"/>
      <c r="KE135" s="184"/>
      <c r="KF135" s="184"/>
      <c r="KG135" s="184"/>
      <c r="KH135" s="184"/>
      <c r="KI135" s="184"/>
      <c r="KJ135" s="184"/>
      <c r="KK135" s="184"/>
      <c r="KL135" s="184"/>
      <c r="KM135" s="184"/>
      <c r="KN135" s="184"/>
      <c r="KO135" s="184"/>
      <c r="KP135" s="184"/>
      <c r="KQ135" s="184"/>
      <c r="KR135" s="184"/>
      <c r="KS135" s="184"/>
      <c r="KT135" s="184"/>
      <c r="KU135" s="184"/>
      <c r="KV135" s="184"/>
      <c r="KW135" s="184"/>
      <c r="KX135" s="184"/>
      <c r="KY135" s="184"/>
      <c r="KZ135" s="184"/>
      <c r="LA135" s="184"/>
      <c r="LB135" s="184"/>
      <c r="LC135" s="184"/>
      <c r="LD135" s="184"/>
      <c r="LE135" s="184"/>
      <c r="LF135" s="184"/>
      <c r="LG135" s="184"/>
      <c r="LH135" s="184"/>
      <c r="LI135" s="184"/>
      <c r="LJ135" s="184"/>
      <c r="LK135" s="184"/>
      <c r="LL135" s="184"/>
      <c r="LM135" s="184"/>
      <c r="LN135" s="184"/>
      <c r="LO135" s="184"/>
      <c r="LP135" s="184"/>
      <c r="LQ135" s="184"/>
      <c r="LR135" s="184"/>
      <c r="LS135" s="184"/>
      <c r="LT135" s="184"/>
      <c r="LU135" s="184"/>
      <c r="LV135" s="184"/>
      <c r="LW135" s="184"/>
      <c r="LX135" s="184"/>
      <c r="LY135" s="184"/>
      <c r="LZ135" s="184"/>
      <c r="MA135" s="184"/>
      <c r="MB135" s="184"/>
      <c r="MC135" s="184"/>
      <c r="MD135" s="184"/>
      <c r="ME135" s="184"/>
      <c r="MF135" s="184"/>
      <c r="MG135" s="184"/>
      <c r="MH135" s="184"/>
      <c r="MI135" s="184"/>
      <c r="MJ135" s="184"/>
      <c r="MK135" s="184"/>
      <c r="ML135" s="184"/>
      <c r="MM135" s="184"/>
      <c r="MN135" s="184"/>
      <c r="MO135" s="184"/>
      <c r="MP135" s="184"/>
      <c r="MQ135" s="184"/>
      <c r="MR135" s="184"/>
      <c r="MS135" s="184"/>
      <c r="MT135" s="184"/>
      <c r="MU135" s="184"/>
      <c r="MV135" s="184"/>
      <c r="MW135" s="184"/>
      <c r="MX135" s="184"/>
      <c r="MY135" s="184"/>
      <c r="MZ135" s="184"/>
      <c r="NA135" s="184"/>
      <c r="NB135" s="184"/>
      <c r="NC135" s="184"/>
      <c r="ND135" s="184"/>
      <c r="NE135" s="184"/>
      <c r="NF135" s="184"/>
      <c r="NG135" s="184"/>
      <c r="NH135" s="184"/>
      <c r="NI135" s="184"/>
      <c r="NJ135" s="184"/>
      <c r="NK135" s="184"/>
      <c r="NL135" s="184"/>
      <c r="NM135" s="184"/>
      <c r="NN135" s="184"/>
      <c r="NO135" s="184"/>
      <c r="NP135" s="184"/>
      <c r="NQ135" s="184"/>
      <c r="NR135" s="184"/>
      <c r="NS135" s="184"/>
      <c r="NT135" s="184"/>
      <c r="NU135" s="184"/>
      <c r="NV135" s="184"/>
      <c r="NW135" s="184"/>
      <c r="NX135" s="184"/>
      <c r="NY135" s="184"/>
      <c r="NZ135" s="184"/>
      <c r="OA135" s="184"/>
      <c r="OB135" s="184"/>
      <c r="OC135" s="184"/>
      <c r="OD135" s="184"/>
      <c r="OE135" s="184"/>
      <c r="OF135" s="184"/>
      <c r="OG135" s="184"/>
      <c r="OH135" s="184"/>
      <c r="OI135" s="184"/>
      <c r="OJ135" s="184"/>
      <c r="OK135" s="184"/>
      <c r="OL135" s="184"/>
      <c r="OM135" s="184"/>
      <c r="ON135" s="184"/>
      <c r="OO135" s="184"/>
      <c r="OP135" s="184"/>
      <c r="OQ135" s="184"/>
      <c r="OR135" s="184"/>
      <c r="OS135" s="184"/>
      <c r="OT135" s="184"/>
      <c r="OU135" s="184"/>
      <c r="OV135" s="184"/>
      <c r="OW135" s="184"/>
      <c r="OX135" s="184"/>
      <c r="OY135" s="184"/>
      <c r="OZ135" s="184"/>
      <c r="PA135" s="184"/>
      <c r="PB135" s="184"/>
      <c r="PC135" s="184"/>
      <c r="PD135" s="184"/>
      <c r="PE135" s="184"/>
      <c r="PF135" s="184"/>
      <c r="PG135" s="184"/>
      <c r="PH135" s="184"/>
      <c r="PI135" s="184"/>
      <c r="PJ135" s="184"/>
      <c r="PK135" s="184"/>
      <c r="PL135" s="184"/>
      <c r="PM135" s="184"/>
      <c r="PN135" s="184"/>
      <c r="PO135" s="184"/>
      <c r="PP135" s="184"/>
      <c r="PQ135" s="184"/>
      <c r="PR135" s="184"/>
      <c r="PS135" s="184"/>
      <c r="PT135" s="184"/>
      <c r="PU135" s="184"/>
      <c r="PV135" s="184"/>
      <c r="PW135" s="184"/>
      <c r="PX135" s="184"/>
      <c r="PY135" s="184"/>
      <c r="PZ135" s="184"/>
      <c r="QA135" s="184"/>
      <c r="QB135" s="184"/>
      <c r="QC135" s="184"/>
      <c r="QD135" s="184"/>
      <c r="QE135" s="184"/>
      <c r="QF135" s="184"/>
      <c r="QG135" s="184"/>
      <c r="QH135" s="184"/>
      <c r="QI135" s="184"/>
      <c r="QJ135" s="184"/>
      <c r="QK135" s="184"/>
      <c r="QL135" s="184"/>
      <c r="QM135" s="184"/>
      <c r="QN135" s="184"/>
      <c r="QO135" s="184"/>
      <c r="QP135" s="184"/>
      <c r="QQ135" s="184"/>
      <c r="QR135" s="184"/>
      <c r="QS135" s="184"/>
      <c r="QT135" s="184"/>
      <c r="QU135" s="184"/>
      <c r="QV135" s="184"/>
      <c r="QW135" s="184"/>
      <c r="QX135" s="184"/>
      <c r="QY135" s="184"/>
      <c r="QZ135" s="184"/>
      <c r="RA135" s="184"/>
      <c r="RB135" s="184"/>
      <c r="RC135" s="184"/>
      <c r="RD135" s="184"/>
      <c r="RE135" s="184"/>
      <c r="RF135" s="184"/>
      <c r="RG135" s="184"/>
      <c r="RH135" s="184"/>
      <c r="RI135" s="184"/>
      <c r="RJ135" s="184"/>
      <c r="RK135" s="184"/>
      <c r="RL135" s="184"/>
      <c r="RM135" s="184"/>
      <c r="RN135" s="184"/>
      <c r="RO135" s="184"/>
      <c r="RP135" s="184"/>
      <c r="RQ135" s="184"/>
      <c r="RR135" s="184"/>
      <c r="RS135" s="184"/>
      <c r="RT135" s="184"/>
      <c r="RU135" s="184"/>
      <c r="RV135" s="184"/>
      <c r="RW135" s="184"/>
      <c r="RX135" s="184"/>
      <c r="RY135" s="184"/>
      <c r="RZ135" s="184"/>
      <c r="SA135" s="184"/>
      <c r="SB135" s="184"/>
      <c r="SC135" s="184"/>
      <c r="SD135" s="184"/>
      <c r="SE135" s="184"/>
      <c r="SF135" s="184"/>
      <c r="SG135" s="184"/>
      <c r="SH135" s="184"/>
      <c r="SI135" s="184"/>
      <c r="SJ135" s="184"/>
      <c r="SK135" s="184"/>
      <c r="SL135" s="184"/>
      <c r="SM135" s="184"/>
      <c r="SN135" s="184"/>
      <c r="SO135" s="184"/>
      <c r="SP135" s="184"/>
      <c r="SQ135" s="184"/>
      <c r="SR135" s="184"/>
      <c r="SS135" s="184"/>
      <c r="ST135" s="184"/>
      <c r="SU135" s="184"/>
      <c r="SV135" s="184"/>
      <c r="SW135" s="184"/>
      <c r="SX135" s="184"/>
      <c r="SY135" s="184"/>
      <c r="SZ135" s="184"/>
      <c r="TA135" s="184"/>
      <c r="TB135" s="184"/>
      <c r="TC135" s="184"/>
      <c r="TD135" s="184"/>
      <c r="TE135" s="184"/>
      <c r="TF135" s="184"/>
      <c r="TG135" s="184"/>
      <c r="TH135" s="184"/>
      <c r="TI135" s="184"/>
      <c r="TJ135" s="184"/>
      <c r="TK135" s="184"/>
      <c r="TL135" s="184"/>
      <c r="TM135" s="184"/>
      <c r="TN135" s="184"/>
      <c r="TO135" s="184"/>
      <c r="TP135" s="184"/>
      <c r="TQ135" s="184"/>
      <c r="TR135" s="184"/>
      <c r="TS135" s="184"/>
      <c r="TT135" s="184"/>
      <c r="TU135" s="184"/>
      <c r="TV135" s="184"/>
      <c r="TW135" s="184"/>
      <c r="TX135" s="184"/>
      <c r="TY135" s="184"/>
      <c r="TZ135" s="184"/>
      <c r="UA135" s="184"/>
      <c r="UB135" s="184"/>
      <c r="UC135" s="184"/>
      <c r="UD135" s="184"/>
      <c r="UE135" s="184"/>
      <c r="UF135" s="184"/>
      <c r="UG135" s="184"/>
      <c r="UH135" s="184"/>
      <c r="UI135" s="184"/>
      <c r="UJ135" s="184"/>
      <c r="UK135" s="184"/>
      <c r="UL135" s="184"/>
      <c r="UM135" s="184"/>
      <c r="UN135" s="184"/>
      <c r="UO135" s="184"/>
      <c r="UP135" s="184"/>
      <c r="UQ135" s="184"/>
      <c r="UR135" s="184"/>
      <c r="US135" s="184"/>
      <c r="UT135" s="184"/>
      <c r="UU135" s="184"/>
      <c r="UV135" s="184"/>
      <c r="UW135" s="184"/>
      <c r="UX135" s="184"/>
      <c r="UY135" s="184"/>
      <c r="UZ135" s="184"/>
      <c r="VA135" s="184"/>
      <c r="VB135" s="184"/>
      <c r="VC135" s="184"/>
      <c r="VD135" s="184"/>
      <c r="VE135" s="184"/>
      <c r="VF135" s="184"/>
      <c r="VG135" s="184"/>
      <c r="VH135" s="184"/>
      <c r="VI135" s="184"/>
      <c r="VJ135" s="184"/>
      <c r="VK135" s="184"/>
      <c r="VL135" s="184"/>
      <c r="VM135" s="184"/>
      <c r="VN135" s="184"/>
      <c r="VO135" s="184"/>
      <c r="VP135" s="184"/>
      <c r="VQ135" s="184"/>
      <c r="VR135" s="184"/>
      <c r="VS135" s="184"/>
      <c r="VT135" s="184"/>
      <c r="VU135" s="184"/>
      <c r="VV135" s="184"/>
      <c r="VW135" s="184"/>
      <c r="VX135" s="184"/>
      <c r="VY135" s="184"/>
      <c r="VZ135" s="184"/>
      <c r="WA135" s="184"/>
      <c r="WB135" s="184"/>
      <c r="WC135" s="184"/>
      <c r="WD135" s="184"/>
      <c r="WE135" s="184"/>
      <c r="WF135" s="184"/>
      <c r="WG135" s="184"/>
      <c r="WH135" s="184"/>
      <c r="WI135" s="184"/>
      <c r="WJ135" s="184"/>
      <c r="WK135" s="184"/>
      <c r="WL135" s="184"/>
      <c r="WM135" s="184"/>
      <c r="WN135" s="184"/>
      <c r="WO135" s="184"/>
      <c r="WP135" s="184"/>
      <c r="WQ135" s="184"/>
      <c r="WR135" s="184"/>
      <c r="WS135" s="184"/>
      <c r="WT135" s="184"/>
      <c r="WU135" s="184"/>
      <c r="WV135" s="184"/>
      <c r="WW135" s="184"/>
      <c r="WX135" s="184"/>
      <c r="WY135" s="184"/>
      <c r="WZ135" s="184"/>
      <c r="XA135" s="184"/>
      <c r="XB135" s="184"/>
      <c r="XC135" s="184"/>
      <c r="XD135" s="184"/>
      <c r="XE135" s="184"/>
      <c r="XF135" s="184"/>
      <c r="XG135" s="184"/>
      <c r="XH135" s="184"/>
      <c r="XI135" s="184"/>
      <c r="XJ135" s="184"/>
      <c r="XK135" s="184"/>
      <c r="XL135" s="184"/>
      <c r="XM135" s="184"/>
      <c r="XN135" s="184"/>
      <c r="XO135" s="184"/>
      <c r="XP135" s="184"/>
      <c r="XQ135" s="184"/>
      <c r="XR135" s="184"/>
      <c r="XS135" s="184"/>
      <c r="XT135" s="184"/>
      <c r="XU135" s="184"/>
      <c r="XV135" s="184"/>
      <c r="XW135" s="184"/>
      <c r="XX135" s="184"/>
      <c r="XY135" s="184"/>
      <c r="XZ135" s="184"/>
      <c r="YA135" s="184"/>
      <c r="YB135" s="184"/>
      <c r="YC135" s="184"/>
      <c r="YD135" s="184"/>
      <c r="YE135" s="184"/>
      <c r="YF135" s="184"/>
      <c r="YG135" s="184"/>
      <c r="YH135" s="184"/>
      <c r="YI135" s="184"/>
      <c r="YJ135" s="184"/>
      <c r="YK135" s="184"/>
      <c r="YL135" s="184"/>
      <c r="YM135" s="184"/>
      <c r="YN135" s="184"/>
      <c r="YO135" s="184"/>
      <c r="YP135" s="184"/>
      <c r="YQ135" s="184"/>
      <c r="YR135" s="184"/>
      <c r="YS135" s="184"/>
      <c r="YT135" s="184"/>
      <c r="YU135" s="184"/>
      <c r="YV135" s="184"/>
      <c r="YW135" s="184"/>
      <c r="YX135" s="184"/>
      <c r="YY135" s="184"/>
      <c r="YZ135" s="184"/>
      <c r="ZA135" s="184"/>
      <c r="ZB135" s="184"/>
      <c r="ZC135" s="184"/>
      <c r="ZD135" s="184"/>
      <c r="ZE135" s="184"/>
      <c r="ZF135" s="184"/>
      <c r="ZG135" s="184"/>
      <c r="ZH135" s="184"/>
      <c r="ZI135" s="184"/>
      <c r="ZJ135" s="184"/>
      <c r="ZK135" s="184"/>
      <c r="ZL135" s="184"/>
      <c r="ZM135" s="184"/>
      <c r="ZN135" s="184"/>
      <c r="ZO135" s="184"/>
      <c r="ZP135" s="184"/>
      <c r="ZQ135" s="184"/>
      <c r="ZR135" s="184"/>
      <c r="ZS135" s="184"/>
      <c r="ZT135" s="184"/>
      <c r="ZU135" s="184"/>
      <c r="ZV135" s="184"/>
      <c r="ZW135" s="184"/>
      <c r="ZX135" s="184"/>
      <c r="ZY135" s="184"/>
      <c r="ZZ135" s="184"/>
      <c r="AAA135" s="184"/>
      <c r="AAB135" s="184"/>
      <c r="AAC135" s="184"/>
      <c r="AAD135" s="184"/>
      <c r="AAE135" s="184"/>
      <c r="AAF135" s="184"/>
      <c r="AAG135" s="184"/>
      <c r="AAH135" s="184"/>
      <c r="AAI135" s="184"/>
      <c r="AAJ135" s="184"/>
      <c r="AAK135" s="184"/>
      <c r="AAL135" s="184"/>
      <c r="AAM135" s="184"/>
      <c r="AAN135" s="184"/>
      <c r="AAO135" s="184"/>
      <c r="AAP135" s="184"/>
      <c r="AAQ135" s="184"/>
      <c r="AAR135" s="184"/>
      <c r="AAS135" s="184"/>
      <c r="AAT135" s="184"/>
      <c r="AAU135" s="184"/>
      <c r="AAV135" s="184"/>
      <c r="AAW135" s="184"/>
      <c r="AAX135" s="184"/>
      <c r="AAY135" s="184"/>
      <c r="AAZ135" s="184"/>
      <c r="ABA135" s="184"/>
      <c r="ABB135" s="184"/>
      <c r="ABC135" s="184"/>
      <c r="ABD135" s="184"/>
      <c r="ABE135" s="184"/>
      <c r="ABF135" s="184"/>
      <c r="ABG135" s="184"/>
      <c r="ABH135" s="184"/>
      <c r="ABI135" s="184"/>
      <c r="ABJ135" s="184"/>
      <c r="ABK135" s="184"/>
      <c r="ABL135" s="184"/>
      <c r="ABM135" s="184"/>
      <c r="ABN135" s="184"/>
      <c r="ABO135" s="184"/>
      <c r="ABP135" s="184"/>
      <c r="ABQ135" s="184"/>
      <c r="ABR135" s="184"/>
      <c r="ABS135" s="184"/>
      <c r="ABT135" s="184"/>
      <c r="ABU135" s="184"/>
      <c r="ABV135" s="184"/>
      <c r="ABW135" s="184"/>
      <c r="ABX135" s="184"/>
      <c r="ABY135" s="184"/>
      <c r="ABZ135" s="184"/>
      <c r="ACA135" s="184"/>
      <c r="ACB135" s="184"/>
      <c r="ACC135" s="184"/>
      <c r="ACD135" s="184"/>
      <c r="ACE135" s="184"/>
      <c r="ACF135" s="184"/>
      <c r="ACG135" s="184"/>
      <c r="ACH135" s="184"/>
      <c r="ACI135" s="184"/>
      <c r="ACJ135" s="184"/>
      <c r="ACK135" s="184"/>
      <c r="ACL135" s="184"/>
      <c r="ACM135" s="184"/>
      <c r="ACN135" s="184"/>
      <c r="ACO135" s="184"/>
      <c r="ACP135" s="184"/>
      <c r="ACQ135" s="184"/>
      <c r="ACR135" s="184"/>
      <c r="ACS135" s="184"/>
      <c r="ACT135" s="184"/>
      <c r="ACU135" s="184"/>
      <c r="ACV135" s="184"/>
      <c r="ACW135" s="184"/>
      <c r="ACX135" s="184"/>
      <c r="ACY135" s="184"/>
      <c r="ACZ135" s="184"/>
      <c r="ADA135" s="184"/>
      <c r="ADB135" s="184"/>
      <c r="ADC135" s="184"/>
      <c r="ADD135" s="184"/>
      <c r="ADE135" s="184"/>
      <c r="ADF135" s="184"/>
      <c r="ADG135" s="184"/>
      <c r="ADH135" s="184"/>
      <c r="ADI135" s="184"/>
      <c r="ADJ135" s="184"/>
      <c r="ADK135" s="184"/>
      <c r="ADL135" s="184"/>
      <c r="ADM135" s="184"/>
      <c r="ADN135" s="184"/>
      <c r="ADO135" s="184"/>
      <c r="ADP135" s="184"/>
      <c r="ADQ135" s="184"/>
      <c r="ADR135" s="184"/>
      <c r="ADS135" s="184"/>
      <c r="ADT135" s="184"/>
      <c r="ADU135" s="184"/>
      <c r="ADV135" s="184"/>
      <c r="ADW135" s="184"/>
      <c r="ADX135" s="184"/>
      <c r="ADY135" s="184"/>
      <c r="ADZ135" s="184"/>
      <c r="AEA135" s="184"/>
      <c r="AEB135" s="184"/>
      <c r="AEC135" s="184"/>
      <c r="AED135" s="184"/>
      <c r="AEE135" s="184"/>
      <c r="AEF135" s="184"/>
      <c r="AEG135" s="184"/>
      <c r="AEH135" s="184"/>
      <c r="AEI135" s="184"/>
      <c r="AEJ135" s="184"/>
      <c r="AEK135" s="184"/>
      <c r="AEL135" s="184"/>
      <c r="AEM135" s="184"/>
      <c r="AEN135" s="184"/>
      <c r="AEO135" s="184"/>
      <c r="AEP135" s="184"/>
      <c r="AEQ135" s="184"/>
      <c r="AER135" s="184"/>
      <c r="AES135" s="184"/>
      <c r="AET135" s="184"/>
      <c r="AEU135" s="184"/>
      <c r="AEV135" s="184"/>
      <c r="AEW135" s="184"/>
      <c r="AEX135" s="184"/>
      <c r="AEY135" s="184"/>
      <c r="AEZ135" s="184"/>
      <c r="AFA135" s="184"/>
      <c r="AFB135" s="184"/>
      <c r="AFC135" s="184"/>
      <c r="AFD135" s="184"/>
      <c r="AFE135" s="184"/>
      <c r="AFF135" s="184"/>
      <c r="AFG135" s="184"/>
      <c r="AFH135" s="184"/>
      <c r="AFI135" s="184"/>
      <c r="AFJ135" s="184"/>
      <c r="AFK135" s="184"/>
      <c r="AFL135" s="184"/>
      <c r="AFM135" s="184"/>
      <c r="AFN135" s="184"/>
      <c r="AFO135" s="184"/>
      <c r="AFP135" s="184"/>
      <c r="AFQ135" s="184"/>
      <c r="AFR135" s="184"/>
      <c r="AFS135" s="184"/>
      <c r="AFT135" s="184"/>
      <c r="AFU135" s="184"/>
      <c r="AFV135" s="184"/>
      <c r="AFW135" s="184"/>
      <c r="AFX135" s="184"/>
      <c r="AFY135" s="184"/>
    </row>
    <row r="136" spans="2:857" ht="13.35" customHeight="1" x14ac:dyDescent="0.25">
      <c r="B136" s="263" t="s">
        <v>9611</v>
      </c>
      <c r="C136" s="278">
        <v>21500</v>
      </c>
      <c r="D136" s="264" t="s">
        <v>9616</v>
      </c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  <c r="CP136" s="184"/>
      <c r="CQ136" s="184"/>
      <c r="CR136" s="184"/>
      <c r="CS136" s="184"/>
      <c r="CT136" s="184"/>
      <c r="CU136" s="184"/>
      <c r="CV136" s="184"/>
      <c r="CW136" s="184"/>
      <c r="CX136" s="184"/>
      <c r="CY136" s="184"/>
      <c r="CZ136" s="184"/>
      <c r="DA136" s="184"/>
      <c r="DB136" s="184"/>
      <c r="DC136" s="184"/>
      <c r="DD136" s="184"/>
      <c r="DE136" s="184"/>
      <c r="DF136" s="184"/>
      <c r="DG136" s="184"/>
      <c r="DH136" s="184"/>
      <c r="DI136" s="184"/>
      <c r="DJ136" s="184"/>
      <c r="DK136" s="184"/>
      <c r="DL136" s="184"/>
      <c r="DM136" s="184"/>
      <c r="DN136" s="184"/>
      <c r="DO136" s="184"/>
      <c r="DP136" s="184"/>
      <c r="DQ136" s="184"/>
      <c r="DR136" s="184"/>
      <c r="DS136" s="184"/>
      <c r="DT136" s="184"/>
      <c r="DU136" s="184"/>
      <c r="DV136" s="184"/>
      <c r="DW136" s="184"/>
      <c r="DX136" s="184"/>
      <c r="DY136" s="184"/>
      <c r="DZ136" s="184"/>
      <c r="EA136" s="184"/>
      <c r="EB136" s="184"/>
      <c r="EC136" s="184"/>
      <c r="ED136" s="184"/>
      <c r="EE136" s="184"/>
      <c r="EF136" s="184"/>
      <c r="EG136" s="184"/>
      <c r="EH136" s="184"/>
      <c r="EI136" s="184"/>
      <c r="EJ136" s="184"/>
      <c r="EK136" s="184"/>
      <c r="EL136" s="184"/>
      <c r="EM136" s="184"/>
      <c r="EN136" s="184"/>
      <c r="EO136" s="184"/>
      <c r="EP136" s="184"/>
      <c r="EQ136" s="184"/>
      <c r="ER136" s="184"/>
      <c r="ES136" s="184"/>
      <c r="ET136" s="184"/>
      <c r="EU136" s="184"/>
      <c r="EV136" s="184"/>
      <c r="EW136" s="184"/>
      <c r="EX136" s="184"/>
      <c r="EY136" s="184"/>
      <c r="EZ136" s="184"/>
      <c r="FA136" s="184"/>
      <c r="FB136" s="184"/>
      <c r="FC136" s="184"/>
      <c r="FD136" s="184"/>
      <c r="FE136" s="184"/>
      <c r="FF136" s="184"/>
      <c r="FG136" s="184"/>
      <c r="FH136" s="184"/>
      <c r="FI136" s="184"/>
      <c r="FJ136" s="184"/>
      <c r="FK136" s="184"/>
      <c r="FL136" s="184"/>
      <c r="FM136" s="184"/>
      <c r="FN136" s="184"/>
      <c r="FO136" s="184"/>
      <c r="FP136" s="184"/>
      <c r="FQ136" s="184"/>
      <c r="FR136" s="184"/>
      <c r="FS136" s="184"/>
      <c r="FT136" s="184"/>
      <c r="FU136" s="184"/>
      <c r="FV136" s="184"/>
      <c r="FW136" s="184"/>
      <c r="FX136" s="184"/>
      <c r="FY136" s="184"/>
      <c r="FZ136" s="184"/>
      <c r="GA136" s="184"/>
      <c r="GB136" s="184"/>
      <c r="GC136" s="184"/>
      <c r="GD136" s="184"/>
      <c r="GE136" s="184"/>
      <c r="GF136" s="184"/>
      <c r="GG136" s="184"/>
      <c r="GH136" s="184"/>
      <c r="GI136" s="184"/>
      <c r="GJ136" s="184"/>
      <c r="GK136" s="184"/>
      <c r="GL136" s="184"/>
      <c r="GM136" s="184"/>
      <c r="GN136" s="184"/>
      <c r="GO136" s="184"/>
      <c r="GP136" s="184"/>
      <c r="GQ136" s="184"/>
      <c r="GR136" s="184"/>
      <c r="GS136" s="184"/>
      <c r="GT136" s="184"/>
      <c r="GU136" s="184"/>
      <c r="GV136" s="184"/>
      <c r="GW136" s="184"/>
      <c r="GX136" s="184"/>
      <c r="GY136" s="184"/>
      <c r="GZ136" s="184"/>
      <c r="HA136" s="184"/>
      <c r="HB136" s="184"/>
      <c r="HC136" s="184"/>
      <c r="HD136" s="184"/>
      <c r="HE136" s="184"/>
      <c r="HF136" s="184"/>
      <c r="HG136" s="184"/>
      <c r="HH136" s="184"/>
      <c r="HI136" s="184"/>
      <c r="HJ136" s="184"/>
      <c r="HK136" s="184"/>
      <c r="HL136" s="184"/>
      <c r="HM136" s="184"/>
      <c r="HN136" s="184"/>
      <c r="HO136" s="184"/>
      <c r="HP136" s="184"/>
      <c r="HQ136" s="184"/>
      <c r="HR136" s="184"/>
      <c r="HS136" s="184"/>
      <c r="HT136" s="184"/>
      <c r="HU136" s="184"/>
      <c r="HV136" s="184"/>
      <c r="HW136" s="184"/>
      <c r="HX136" s="184"/>
      <c r="HY136" s="184"/>
      <c r="HZ136" s="184"/>
      <c r="IA136" s="184"/>
      <c r="IB136" s="184"/>
      <c r="IC136" s="184"/>
      <c r="ID136" s="184"/>
      <c r="IE136" s="184"/>
      <c r="IF136" s="184"/>
      <c r="IG136" s="184"/>
      <c r="IH136" s="184"/>
      <c r="II136" s="184"/>
      <c r="IJ136" s="184"/>
      <c r="IK136" s="184"/>
      <c r="IL136" s="184"/>
      <c r="IM136" s="184"/>
      <c r="IN136" s="184"/>
      <c r="IO136" s="184"/>
      <c r="IP136" s="184"/>
      <c r="IQ136" s="184"/>
      <c r="IR136" s="184"/>
      <c r="IS136" s="184"/>
      <c r="IT136" s="184"/>
      <c r="IU136" s="184"/>
      <c r="IV136" s="184"/>
      <c r="IW136" s="184"/>
      <c r="IX136" s="184"/>
      <c r="IY136" s="184"/>
      <c r="IZ136" s="184"/>
      <c r="JA136" s="184"/>
      <c r="JB136" s="184"/>
      <c r="JC136" s="184"/>
      <c r="JD136" s="184"/>
      <c r="JE136" s="184"/>
      <c r="JF136" s="184"/>
      <c r="JG136" s="184"/>
      <c r="JH136" s="184"/>
      <c r="JI136" s="184"/>
      <c r="JJ136" s="184"/>
      <c r="JK136" s="184"/>
      <c r="JL136" s="184"/>
      <c r="JM136" s="184"/>
      <c r="JN136" s="184"/>
      <c r="JO136" s="184"/>
      <c r="JP136" s="184"/>
      <c r="JQ136" s="184"/>
      <c r="JR136" s="184"/>
      <c r="JS136" s="184"/>
      <c r="JT136" s="184"/>
      <c r="JU136" s="184"/>
      <c r="JV136" s="184"/>
      <c r="JW136" s="184"/>
      <c r="JX136" s="184"/>
      <c r="JY136" s="184"/>
      <c r="JZ136" s="184"/>
      <c r="KA136" s="184"/>
      <c r="KB136" s="184"/>
      <c r="KC136" s="184"/>
      <c r="KD136" s="184"/>
      <c r="KE136" s="184"/>
      <c r="KF136" s="184"/>
      <c r="KG136" s="184"/>
      <c r="KH136" s="184"/>
      <c r="KI136" s="184"/>
      <c r="KJ136" s="184"/>
      <c r="KK136" s="184"/>
      <c r="KL136" s="184"/>
      <c r="KM136" s="184"/>
      <c r="KN136" s="184"/>
      <c r="KO136" s="184"/>
      <c r="KP136" s="184"/>
      <c r="KQ136" s="184"/>
      <c r="KR136" s="184"/>
      <c r="KS136" s="184"/>
      <c r="KT136" s="184"/>
      <c r="KU136" s="184"/>
      <c r="KV136" s="184"/>
      <c r="KW136" s="184"/>
      <c r="KX136" s="184"/>
      <c r="KY136" s="184"/>
      <c r="KZ136" s="184"/>
      <c r="LA136" s="184"/>
      <c r="LB136" s="184"/>
      <c r="LC136" s="184"/>
      <c r="LD136" s="184"/>
      <c r="LE136" s="184"/>
      <c r="LF136" s="184"/>
      <c r="LG136" s="184"/>
      <c r="LH136" s="184"/>
      <c r="LI136" s="184"/>
      <c r="LJ136" s="184"/>
      <c r="LK136" s="184"/>
      <c r="LL136" s="184"/>
      <c r="LM136" s="184"/>
      <c r="LN136" s="184"/>
      <c r="LO136" s="184"/>
      <c r="LP136" s="184"/>
      <c r="LQ136" s="184"/>
      <c r="LR136" s="184"/>
      <c r="LS136" s="184"/>
      <c r="LT136" s="184"/>
      <c r="LU136" s="184"/>
      <c r="LV136" s="184"/>
      <c r="LW136" s="184"/>
      <c r="LX136" s="184"/>
      <c r="LY136" s="184"/>
      <c r="LZ136" s="184"/>
      <c r="MA136" s="184"/>
      <c r="MB136" s="184"/>
      <c r="MC136" s="184"/>
      <c r="MD136" s="184"/>
      <c r="ME136" s="184"/>
      <c r="MF136" s="184"/>
      <c r="MG136" s="184"/>
      <c r="MH136" s="184"/>
      <c r="MI136" s="184"/>
      <c r="MJ136" s="184"/>
      <c r="MK136" s="184"/>
      <c r="ML136" s="184"/>
      <c r="MM136" s="184"/>
      <c r="MN136" s="184"/>
      <c r="MO136" s="184"/>
      <c r="MP136" s="184"/>
      <c r="MQ136" s="184"/>
      <c r="MR136" s="184"/>
      <c r="MS136" s="184"/>
      <c r="MT136" s="184"/>
      <c r="MU136" s="184"/>
      <c r="MV136" s="184"/>
      <c r="MW136" s="184"/>
      <c r="MX136" s="184"/>
      <c r="MY136" s="184"/>
      <c r="MZ136" s="184"/>
      <c r="NA136" s="184"/>
      <c r="NB136" s="184"/>
      <c r="NC136" s="184"/>
      <c r="ND136" s="184"/>
      <c r="NE136" s="184"/>
      <c r="NF136" s="184"/>
      <c r="NG136" s="184"/>
      <c r="NH136" s="184"/>
      <c r="NI136" s="184"/>
      <c r="NJ136" s="184"/>
      <c r="NK136" s="184"/>
      <c r="NL136" s="184"/>
      <c r="NM136" s="184"/>
      <c r="NN136" s="184"/>
      <c r="NO136" s="184"/>
      <c r="NP136" s="184"/>
      <c r="NQ136" s="184"/>
      <c r="NR136" s="184"/>
      <c r="NS136" s="184"/>
      <c r="NT136" s="184"/>
      <c r="NU136" s="184"/>
      <c r="NV136" s="184"/>
      <c r="NW136" s="184"/>
      <c r="NX136" s="184"/>
      <c r="NY136" s="184"/>
      <c r="NZ136" s="184"/>
      <c r="OA136" s="184"/>
      <c r="OB136" s="184"/>
      <c r="OC136" s="184"/>
      <c r="OD136" s="184"/>
      <c r="OE136" s="184"/>
      <c r="OF136" s="184"/>
      <c r="OG136" s="184"/>
      <c r="OH136" s="184"/>
      <c r="OI136" s="184"/>
      <c r="OJ136" s="184"/>
      <c r="OK136" s="184"/>
      <c r="OL136" s="184"/>
      <c r="OM136" s="184"/>
      <c r="ON136" s="184"/>
      <c r="OO136" s="184"/>
      <c r="OP136" s="184"/>
      <c r="OQ136" s="184"/>
      <c r="OR136" s="184"/>
      <c r="OS136" s="184"/>
      <c r="OT136" s="184"/>
      <c r="OU136" s="184"/>
      <c r="OV136" s="184"/>
      <c r="OW136" s="184"/>
      <c r="OX136" s="184"/>
      <c r="OY136" s="184"/>
      <c r="OZ136" s="184"/>
      <c r="PA136" s="184"/>
      <c r="PB136" s="184"/>
      <c r="PC136" s="184"/>
      <c r="PD136" s="184"/>
      <c r="PE136" s="184"/>
      <c r="PF136" s="184"/>
      <c r="PG136" s="184"/>
      <c r="PH136" s="184"/>
      <c r="PI136" s="184"/>
      <c r="PJ136" s="184"/>
      <c r="PK136" s="184"/>
      <c r="PL136" s="184"/>
      <c r="PM136" s="184"/>
      <c r="PN136" s="184"/>
      <c r="PO136" s="184"/>
      <c r="PP136" s="184"/>
      <c r="PQ136" s="184"/>
      <c r="PR136" s="184"/>
      <c r="PS136" s="184"/>
      <c r="PT136" s="184"/>
      <c r="PU136" s="184"/>
      <c r="PV136" s="184"/>
      <c r="PW136" s="184"/>
      <c r="PX136" s="184"/>
      <c r="PY136" s="184"/>
      <c r="PZ136" s="184"/>
      <c r="QA136" s="184"/>
      <c r="QB136" s="184"/>
      <c r="QC136" s="184"/>
      <c r="QD136" s="184"/>
      <c r="QE136" s="184"/>
      <c r="QF136" s="184"/>
      <c r="QG136" s="184"/>
      <c r="QH136" s="184"/>
      <c r="QI136" s="184"/>
      <c r="QJ136" s="184"/>
      <c r="QK136" s="184"/>
      <c r="QL136" s="184"/>
      <c r="QM136" s="184"/>
      <c r="QN136" s="184"/>
      <c r="QO136" s="184"/>
      <c r="QP136" s="184"/>
      <c r="QQ136" s="184"/>
      <c r="QR136" s="184"/>
      <c r="QS136" s="184"/>
      <c r="QT136" s="184"/>
      <c r="QU136" s="184"/>
      <c r="QV136" s="184"/>
      <c r="QW136" s="184"/>
      <c r="QX136" s="184"/>
      <c r="QY136" s="184"/>
      <c r="QZ136" s="184"/>
      <c r="RA136" s="184"/>
      <c r="RB136" s="184"/>
      <c r="RC136" s="184"/>
      <c r="RD136" s="184"/>
      <c r="RE136" s="184"/>
      <c r="RF136" s="184"/>
      <c r="RG136" s="184"/>
      <c r="RH136" s="184"/>
      <c r="RI136" s="184"/>
      <c r="RJ136" s="184"/>
      <c r="RK136" s="184"/>
      <c r="RL136" s="184"/>
      <c r="RM136" s="184"/>
      <c r="RN136" s="184"/>
      <c r="RO136" s="184"/>
      <c r="RP136" s="184"/>
      <c r="RQ136" s="184"/>
      <c r="RR136" s="184"/>
      <c r="RS136" s="184"/>
      <c r="RT136" s="184"/>
      <c r="RU136" s="184"/>
      <c r="RV136" s="184"/>
      <c r="RW136" s="184"/>
      <c r="RX136" s="184"/>
      <c r="RY136" s="184"/>
      <c r="RZ136" s="184"/>
      <c r="SA136" s="184"/>
      <c r="SB136" s="184"/>
      <c r="SC136" s="184"/>
      <c r="SD136" s="184"/>
      <c r="SE136" s="184"/>
      <c r="SF136" s="184"/>
      <c r="SG136" s="184"/>
      <c r="SH136" s="184"/>
      <c r="SI136" s="184"/>
      <c r="SJ136" s="184"/>
      <c r="SK136" s="184"/>
      <c r="SL136" s="184"/>
      <c r="SM136" s="184"/>
      <c r="SN136" s="184"/>
      <c r="SO136" s="184"/>
      <c r="SP136" s="184"/>
      <c r="SQ136" s="184"/>
      <c r="SR136" s="184"/>
      <c r="SS136" s="184"/>
      <c r="ST136" s="184"/>
      <c r="SU136" s="184"/>
      <c r="SV136" s="184"/>
      <c r="SW136" s="184"/>
      <c r="SX136" s="184"/>
      <c r="SY136" s="184"/>
      <c r="SZ136" s="184"/>
      <c r="TA136" s="184"/>
      <c r="TB136" s="184"/>
      <c r="TC136" s="184"/>
      <c r="TD136" s="184"/>
      <c r="TE136" s="184"/>
      <c r="TF136" s="184"/>
      <c r="TG136" s="184"/>
      <c r="TH136" s="184"/>
      <c r="TI136" s="184"/>
      <c r="TJ136" s="184"/>
      <c r="TK136" s="184"/>
      <c r="TL136" s="184"/>
      <c r="TM136" s="184"/>
      <c r="TN136" s="184"/>
      <c r="TO136" s="184"/>
      <c r="TP136" s="184"/>
      <c r="TQ136" s="184"/>
      <c r="TR136" s="184"/>
      <c r="TS136" s="184"/>
      <c r="TT136" s="184"/>
      <c r="TU136" s="184"/>
      <c r="TV136" s="184"/>
      <c r="TW136" s="184"/>
      <c r="TX136" s="184"/>
      <c r="TY136" s="184"/>
      <c r="TZ136" s="184"/>
      <c r="UA136" s="184"/>
      <c r="UB136" s="184"/>
      <c r="UC136" s="184"/>
      <c r="UD136" s="184"/>
      <c r="UE136" s="184"/>
      <c r="UF136" s="184"/>
      <c r="UG136" s="184"/>
      <c r="UH136" s="184"/>
      <c r="UI136" s="184"/>
      <c r="UJ136" s="184"/>
      <c r="UK136" s="184"/>
      <c r="UL136" s="184"/>
      <c r="UM136" s="184"/>
      <c r="UN136" s="184"/>
      <c r="UO136" s="184"/>
      <c r="UP136" s="184"/>
      <c r="UQ136" s="184"/>
      <c r="UR136" s="184"/>
      <c r="US136" s="184"/>
      <c r="UT136" s="184"/>
      <c r="UU136" s="184"/>
      <c r="UV136" s="184"/>
      <c r="UW136" s="184"/>
      <c r="UX136" s="184"/>
      <c r="UY136" s="184"/>
      <c r="UZ136" s="184"/>
      <c r="VA136" s="184"/>
      <c r="VB136" s="184"/>
      <c r="VC136" s="184"/>
      <c r="VD136" s="184"/>
      <c r="VE136" s="184"/>
      <c r="VF136" s="184"/>
      <c r="VG136" s="184"/>
      <c r="VH136" s="184"/>
      <c r="VI136" s="184"/>
      <c r="VJ136" s="184"/>
      <c r="VK136" s="184"/>
      <c r="VL136" s="184"/>
      <c r="VM136" s="184"/>
      <c r="VN136" s="184"/>
      <c r="VO136" s="184"/>
      <c r="VP136" s="184"/>
      <c r="VQ136" s="184"/>
      <c r="VR136" s="184"/>
      <c r="VS136" s="184"/>
      <c r="VT136" s="184"/>
      <c r="VU136" s="184"/>
      <c r="VV136" s="184"/>
      <c r="VW136" s="184"/>
      <c r="VX136" s="184"/>
      <c r="VY136" s="184"/>
      <c r="VZ136" s="184"/>
      <c r="WA136" s="184"/>
      <c r="WB136" s="184"/>
      <c r="WC136" s="184"/>
      <c r="WD136" s="184"/>
      <c r="WE136" s="184"/>
      <c r="WF136" s="184"/>
      <c r="WG136" s="184"/>
      <c r="WH136" s="184"/>
      <c r="WI136" s="184"/>
      <c r="WJ136" s="184"/>
      <c r="WK136" s="184"/>
      <c r="WL136" s="184"/>
      <c r="WM136" s="184"/>
      <c r="WN136" s="184"/>
      <c r="WO136" s="184"/>
      <c r="WP136" s="184"/>
      <c r="WQ136" s="184"/>
      <c r="WR136" s="184"/>
      <c r="WS136" s="184"/>
      <c r="WT136" s="184"/>
      <c r="WU136" s="184"/>
      <c r="WV136" s="184"/>
      <c r="WW136" s="184"/>
      <c r="WX136" s="184"/>
      <c r="WY136" s="184"/>
      <c r="WZ136" s="184"/>
      <c r="XA136" s="184"/>
      <c r="XB136" s="184"/>
      <c r="XC136" s="184"/>
      <c r="XD136" s="184"/>
      <c r="XE136" s="184"/>
      <c r="XF136" s="184"/>
      <c r="XG136" s="184"/>
      <c r="XH136" s="184"/>
      <c r="XI136" s="184"/>
      <c r="XJ136" s="184"/>
      <c r="XK136" s="184"/>
      <c r="XL136" s="184"/>
      <c r="XM136" s="184"/>
      <c r="XN136" s="184"/>
      <c r="XO136" s="184"/>
      <c r="XP136" s="184"/>
      <c r="XQ136" s="184"/>
      <c r="XR136" s="184"/>
      <c r="XS136" s="184"/>
      <c r="XT136" s="184"/>
      <c r="XU136" s="184"/>
      <c r="XV136" s="184"/>
      <c r="XW136" s="184"/>
      <c r="XX136" s="184"/>
      <c r="XY136" s="184"/>
      <c r="XZ136" s="184"/>
      <c r="YA136" s="184"/>
      <c r="YB136" s="184"/>
      <c r="YC136" s="184"/>
      <c r="YD136" s="184"/>
      <c r="YE136" s="184"/>
      <c r="YF136" s="184"/>
      <c r="YG136" s="184"/>
      <c r="YH136" s="184"/>
      <c r="YI136" s="184"/>
      <c r="YJ136" s="184"/>
      <c r="YK136" s="184"/>
      <c r="YL136" s="184"/>
      <c r="YM136" s="184"/>
      <c r="YN136" s="184"/>
      <c r="YO136" s="184"/>
      <c r="YP136" s="184"/>
      <c r="YQ136" s="184"/>
      <c r="YR136" s="184"/>
      <c r="YS136" s="184"/>
      <c r="YT136" s="184"/>
      <c r="YU136" s="184"/>
      <c r="YV136" s="184"/>
      <c r="YW136" s="184"/>
      <c r="YX136" s="184"/>
      <c r="YY136" s="184"/>
      <c r="YZ136" s="184"/>
      <c r="ZA136" s="184"/>
      <c r="ZB136" s="184"/>
      <c r="ZC136" s="184"/>
      <c r="ZD136" s="184"/>
      <c r="ZE136" s="184"/>
      <c r="ZF136" s="184"/>
      <c r="ZG136" s="184"/>
      <c r="ZH136" s="184"/>
      <c r="ZI136" s="184"/>
      <c r="ZJ136" s="184"/>
      <c r="ZK136" s="184"/>
      <c r="ZL136" s="184"/>
      <c r="ZM136" s="184"/>
      <c r="ZN136" s="184"/>
      <c r="ZO136" s="184"/>
      <c r="ZP136" s="184"/>
      <c r="ZQ136" s="184"/>
      <c r="ZR136" s="184"/>
      <c r="ZS136" s="184"/>
      <c r="ZT136" s="184"/>
      <c r="ZU136" s="184"/>
      <c r="ZV136" s="184"/>
      <c r="ZW136" s="184"/>
      <c r="ZX136" s="184"/>
      <c r="ZY136" s="184"/>
      <c r="ZZ136" s="184"/>
      <c r="AAA136" s="184"/>
      <c r="AAB136" s="184"/>
      <c r="AAC136" s="184"/>
      <c r="AAD136" s="184"/>
      <c r="AAE136" s="184"/>
      <c r="AAF136" s="184"/>
      <c r="AAG136" s="184"/>
      <c r="AAH136" s="184"/>
      <c r="AAI136" s="184"/>
      <c r="AAJ136" s="184"/>
      <c r="AAK136" s="184"/>
      <c r="AAL136" s="184"/>
      <c r="AAM136" s="184"/>
      <c r="AAN136" s="184"/>
      <c r="AAO136" s="184"/>
      <c r="AAP136" s="184"/>
      <c r="AAQ136" s="184"/>
      <c r="AAR136" s="184"/>
      <c r="AAS136" s="184"/>
      <c r="AAT136" s="184"/>
      <c r="AAU136" s="184"/>
      <c r="AAV136" s="184"/>
      <c r="AAW136" s="184"/>
      <c r="AAX136" s="184"/>
      <c r="AAY136" s="184"/>
      <c r="AAZ136" s="184"/>
      <c r="ABA136" s="184"/>
      <c r="ABB136" s="184"/>
      <c r="ABC136" s="184"/>
      <c r="ABD136" s="184"/>
      <c r="ABE136" s="184"/>
      <c r="ABF136" s="184"/>
      <c r="ABG136" s="184"/>
      <c r="ABH136" s="184"/>
      <c r="ABI136" s="184"/>
      <c r="ABJ136" s="184"/>
      <c r="ABK136" s="184"/>
      <c r="ABL136" s="184"/>
      <c r="ABM136" s="184"/>
      <c r="ABN136" s="184"/>
      <c r="ABO136" s="184"/>
      <c r="ABP136" s="184"/>
      <c r="ABQ136" s="184"/>
      <c r="ABR136" s="184"/>
      <c r="ABS136" s="184"/>
      <c r="ABT136" s="184"/>
      <c r="ABU136" s="184"/>
      <c r="ABV136" s="184"/>
      <c r="ABW136" s="184"/>
      <c r="ABX136" s="184"/>
      <c r="ABY136" s="184"/>
      <c r="ABZ136" s="184"/>
      <c r="ACA136" s="184"/>
      <c r="ACB136" s="184"/>
      <c r="ACC136" s="184"/>
      <c r="ACD136" s="184"/>
      <c r="ACE136" s="184"/>
      <c r="ACF136" s="184"/>
      <c r="ACG136" s="184"/>
      <c r="ACH136" s="184"/>
      <c r="ACI136" s="184"/>
      <c r="ACJ136" s="184"/>
      <c r="ACK136" s="184"/>
      <c r="ACL136" s="184"/>
      <c r="ACM136" s="184"/>
      <c r="ACN136" s="184"/>
      <c r="ACO136" s="184"/>
      <c r="ACP136" s="184"/>
      <c r="ACQ136" s="184"/>
      <c r="ACR136" s="184"/>
      <c r="ACS136" s="184"/>
      <c r="ACT136" s="184"/>
      <c r="ACU136" s="184"/>
      <c r="ACV136" s="184"/>
      <c r="ACW136" s="184"/>
      <c r="ACX136" s="184"/>
      <c r="ACY136" s="184"/>
      <c r="ACZ136" s="184"/>
      <c r="ADA136" s="184"/>
      <c r="ADB136" s="184"/>
      <c r="ADC136" s="184"/>
      <c r="ADD136" s="184"/>
      <c r="ADE136" s="184"/>
      <c r="ADF136" s="184"/>
      <c r="ADG136" s="184"/>
      <c r="ADH136" s="184"/>
      <c r="ADI136" s="184"/>
      <c r="ADJ136" s="184"/>
      <c r="ADK136" s="184"/>
      <c r="ADL136" s="184"/>
      <c r="ADM136" s="184"/>
      <c r="ADN136" s="184"/>
      <c r="ADO136" s="184"/>
      <c r="ADP136" s="184"/>
      <c r="ADQ136" s="184"/>
      <c r="ADR136" s="184"/>
      <c r="ADS136" s="184"/>
      <c r="ADT136" s="184"/>
      <c r="ADU136" s="184"/>
      <c r="ADV136" s="184"/>
      <c r="ADW136" s="184"/>
      <c r="ADX136" s="184"/>
      <c r="ADY136" s="184"/>
      <c r="ADZ136" s="184"/>
      <c r="AEA136" s="184"/>
      <c r="AEB136" s="184"/>
      <c r="AEC136" s="184"/>
      <c r="AED136" s="184"/>
      <c r="AEE136" s="184"/>
      <c r="AEF136" s="184"/>
      <c r="AEG136" s="184"/>
      <c r="AEH136" s="184"/>
      <c r="AEI136" s="184"/>
      <c r="AEJ136" s="184"/>
      <c r="AEK136" s="184"/>
      <c r="AEL136" s="184"/>
      <c r="AEM136" s="184"/>
      <c r="AEN136" s="184"/>
      <c r="AEO136" s="184"/>
      <c r="AEP136" s="184"/>
      <c r="AEQ136" s="184"/>
      <c r="AER136" s="184"/>
      <c r="AES136" s="184"/>
      <c r="AET136" s="184"/>
      <c r="AEU136" s="184"/>
      <c r="AEV136" s="184"/>
      <c r="AEW136" s="184"/>
      <c r="AEX136" s="184"/>
      <c r="AEY136" s="184"/>
      <c r="AEZ136" s="184"/>
      <c r="AFA136" s="184"/>
      <c r="AFB136" s="184"/>
      <c r="AFC136" s="184"/>
      <c r="AFD136" s="184"/>
      <c r="AFE136" s="184"/>
      <c r="AFF136" s="184"/>
      <c r="AFG136" s="184"/>
      <c r="AFH136" s="184"/>
      <c r="AFI136" s="184"/>
      <c r="AFJ136" s="184"/>
      <c r="AFK136" s="184"/>
      <c r="AFL136" s="184"/>
      <c r="AFM136" s="184"/>
      <c r="AFN136" s="184"/>
      <c r="AFO136" s="184"/>
      <c r="AFP136" s="184"/>
      <c r="AFQ136" s="184"/>
      <c r="AFR136" s="184"/>
      <c r="AFS136" s="184"/>
      <c r="AFT136" s="184"/>
      <c r="AFU136" s="184"/>
      <c r="AFV136" s="184"/>
      <c r="AFW136" s="184"/>
      <c r="AFX136" s="184"/>
      <c r="AFY136" s="184"/>
    </row>
    <row r="137" spans="2:857" ht="13.35" customHeight="1" x14ac:dyDescent="0.25">
      <c r="B137" s="263" t="s">
        <v>9611</v>
      </c>
      <c r="C137" s="278">
        <v>24700</v>
      </c>
      <c r="D137" s="264" t="s">
        <v>9617</v>
      </c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  <c r="CP137" s="184"/>
      <c r="CQ137" s="184"/>
      <c r="CR137" s="184"/>
      <c r="CS137" s="184"/>
      <c r="CT137" s="184"/>
      <c r="CU137" s="184"/>
      <c r="CV137" s="184"/>
      <c r="CW137" s="184"/>
      <c r="CX137" s="184"/>
      <c r="CY137" s="184"/>
      <c r="CZ137" s="184"/>
      <c r="DA137" s="184"/>
      <c r="DB137" s="184"/>
      <c r="DC137" s="184"/>
      <c r="DD137" s="184"/>
      <c r="DE137" s="184"/>
      <c r="DF137" s="184"/>
      <c r="DG137" s="184"/>
      <c r="DH137" s="184"/>
      <c r="DI137" s="184"/>
      <c r="DJ137" s="184"/>
      <c r="DK137" s="184"/>
      <c r="DL137" s="184"/>
      <c r="DM137" s="184"/>
      <c r="DN137" s="184"/>
      <c r="DO137" s="184"/>
      <c r="DP137" s="184"/>
      <c r="DQ137" s="184"/>
      <c r="DR137" s="184"/>
      <c r="DS137" s="184"/>
      <c r="DT137" s="184"/>
      <c r="DU137" s="184"/>
      <c r="DV137" s="184"/>
      <c r="DW137" s="184"/>
      <c r="DX137" s="184"/>
      <c r="DY137" s="184"/>
      <c r="DZ137" s="184"/>
      <c r="EA137" s="184"/>
      <c r="EB137" s="184"/>
      <c r="EC137" s="184"/>
      <c r="ED137" s="184"/>
      <c r="EE137" s="184"/>
      <c r="EF137" s="184"/>
      <c r="EG137" s="184"/>
      <c r="EH137" s="184"/>
      <c r="EI137" s="184"/>
      <c r="EJ137" s="184"/>
      <c r="EK137" s="184"/>
      <c r="EL137" s="184"/>
      <c r="EM137" s="184"/>
      <c r="EN137" s="184"/>
      <c r="EO137" s="184"/>
      <c r="EP137" s="184"/>
      <c r="EQ137" s="184"/>
      <c r="ER137" s="184"/>
      <c r="ES137" s="184"/>
      <c r="ET137" s="184"/>
      <c r="EU137" s="184"/>
      <c r="EV137" s="184"/>
      <c r="EW137" s="184"/>
      <c r="EX137" s="184"/>
      <c r="EY137" s="184"/>
      <c r="EZ137" s="184"/>
      <c r="FA137" s="184"/>
      <c r="FB137" s="184"/>
      <c r="FC137" s="184"/>
      <c r="FD137" s="184"/>
      <c r="FE137" s="184"/>
      <c r="FF137" s="184"/>
      <c r="FG137" s="184"/>
      <c r="FH137" s="184"/>
      <c r="FI137" s="184"/>
      <c r="FJ137" s="184"/>
      <c r="FK137" s="184"/>
      <c r="FL137" s="184"/>
      <c r="FM137" s="184"/>
      <c r="FN137" s="184"/>
      <c r="FO137" s="184"/>
      <c r="FP137" s="184"/>
      <c r="FQ137" s="184"/>
      <c r="FR137" s="184"/>
      <c r="FS137" s="184"/>
      <c r="FT137" s="184"/>
      <c r="FU137" s="184"/>
      <c r="FV137" s="184"/>
      <c r="FW137" s="184"/>
      <c r="FX137" s="184"/>
      <c r="FY137" s="184"/>
      <c r="FZ137" s="184"/>
      <c r="GA137" s="184"/>
      <c r="GB137" s="184"/>
      <c r="GC137" s="184"/>
      <c r="GD137" s="184"/>
      <c r="GE137" s="184"/>
      <c r="GF137" s="184"/>
      <c r="GG137" s="184"/>
      <c r="GH137" s="184"/>
      <c r="GI137" s="184"/>
      <c r="GJ137" s="184"/>
      <c r="GK137" s="184"/>
      <c r="GL137" s="184"/>
      <c r="GM137" s="184"/>
      <c r="GN137" s="184"/>
      <c r="GO137" s="184"/>
      <c r="GP137" s="184"/>
      <c r="GQ137" s="184"/>
      <c r="GR137" s="184"/>
      <c r="GS137" s="184"/>
      <c r="GT137" s="184"/>
      <c r="GU137" s="184"/>
      <c r="GV137" s="184"/>
      <c r="GW137" s="184"/>
      <c r="GX137" s="184"/>
      <c r="GY137" s="184"/>
      <c r="GZ137" s="184"/>
      <c r="HA137" s="184"/>
      <c r="HB137" s="184"/>
      <c r="HC137" s="184"/>
      <c r="HD137" s="184"/>
      <c r="HE137" s="184"/>
      <c r="HF137" s="184"/>
      <c r="HG137" s="184"/>
      <c r="HH137" s="184"/>
      <c r="HI137" s="184"/>
      <c r="HJ137" s="184"/>
      <c r="HK137" s="184"/>
      <c r="HL137" s="184"/>
      <c r="HM137" s="184"/>
      <c r="HN137" s="184"/>
      <c r="HO137" s="184"/>
      <c r="HP137" s="184"/>
      <c r="HQ137" s="184"/>
      <c r="HR137" s="184"/>
      <c r="HS137" s="184"/>
      <c r="HT137" s="184"/>
      <c r="HU137" s="184"/>
      <c r="HV137" s="184"/>
      <c r="HW137" s="184"/>
      <c r="HX137" s="184"/>
      <c r="HY137" s="184"/>
      <c r="HZ137" s="184"/>
      <c r="IA137" s="184"/>
      <c r="IB137" s="184"/>
      <c r="IC137" s="184"/>
      <c r="ID137" s="184"/>
      <c r="IE137" s="184"/>
      <c r="IF137" s="184"/>
      <c r="IG137" s="184"/>
      <c r="IH137" s="184"/>
      <c r="II137" s="184"/>
      <c r="IJ137" s="184"/>
      <c r="IK137" s="184"/>
      <c r="IL137" s="184"/>
      <c r="IM137" s="184"/>
      <c r="IN137" s="184"/>
      <c r="IO137" s="184"/>
      <c r="IP137" s="184"/>
      <c r="IQ137" s="184"/>
      <c r="IR137" s="184"/>
      <c r="IS137" s="184"/>
      <c r="IT137" s="184"/>
      <c r="IU137" s="184"/>
      <c r="IV137" s="184"/>
      <c r="IW137" s="184"/>
      <c r="IX137" s="184"/>
      <c r="IY137" s="184"/>
      <c r="IZ137" s="184"/>
      <c r="JA137" s="184"/>
      <c r="JB137" s="184"/>
      <c r="JC137" s="184"/>
      <c r="JD137" s="184"/>
      <c r="JE137" s="184"/>
      <c r="JF137" s="184"/>
      <c r="JG137" s="184"/>
      <c r="JH137" s="184"/>
      <c r="JI137" s="184"/>
      <c r="JJ137" s="184"/>
      <c r="JK137" s="184"/>
      <c r="JL137" s="184"/>
      <c r="JM137" s="184"/>
      <c r="JN137" s="184"/>
      <c r="JO137" s="184"/>
      <c r="JP137" s="184"/>
      <c r="JQ137" s="184"/>
      <c r="JR137" s="184"/>
      <c r="JS137" s="184"/>
      <c r="JT137" s="184"/>
      <c r="JU137" s="184"/>
      <c r="JV137" s="184"/>
      <c r="JW137" s="184"/>
      <c r="JX137" s="184"/>
      <c r="JY137" s="184"/>
      <c r="JZ137" s="184"/>
      <c r="KA137" s="184"/>
      <c r="KB137" s="184"/>
      <c r="KC137" s="184"/>
      <c r="KD137" s="184"/>
      <c r="KE137" s="184"/>
      <c r="KF137" s="184"/>
      <c r="KG137" s="184"/>
      <c r="KH137" s="184"/>
      <c r="KI137" s="184"/>
      <c r="KJ137" s="184"/>
      <c r="KK137" s="184"/>
      <c r="KL137" s="184"/>
      <c r="KM137" s="184"/>
      <c r="KN137" s="184"/>
      <c r="KO137" s="184"/>
      <c r="KP137" s="184"/>
      <c r="KQ137" s="184"/>
      <c r="KR137" s="184"/>
      <c r="KS137" s="184"/>
      <c r="KT137" s="184"/>
      <c r="KU137" s="184"/>
      <c r="KV137" s="184"/>
      <c r="KW137" s="184"/>
      <c r="KX137" s="184"/>
      <c r="KY137" s="184"/>
      <c r="KZ137" s="184"/>
      <c r="LA137" s="184"/>
      <c r="LB137" s="184"/>
      <c r="LC137" s="184"/>
      <c r="LD137" s="184"/>
      <c r="LE137" s="184"/>
      <c r="LF137" s="184"/>
      <c r="LG137" s="184"/>
      <c r="LH137" s="184"/>
      <c r="LI137" s="184"/>
      <c r="LJ137" s="184"/>
      <c r="LK137" s="184"/>
      <c r="LL137" s="184"/>
      <c r="LM137" s="184"/>
      <c r="LN137" s="184"/>
      <c r="LO137" s="184"/>
      <c r="LP137" s="184"/>
      <c r="LQ137" s="184"/>
      <c r="LR137" s="184"/>
      <c r="LS137" s="184"/>
      <c r="LT137" s="184"/>
      <c r="LU137" s="184"/>
      <c r="LV137" s="184"/>
      <c r="LW137" s="184"/>
      <c r="LX137" s="184"/>
      <c r="LY137" s="184"/>
      <c r="LZ137" s="184"/>
      <c r="MA137" s="184"/>
      <c r="MB137" s="184"/>
      <c r="MC137" s="184"/>
      <c r="MD137" s="184"/>
      <c r="ME137" s="184"/>
      <c r="MF137" s="184"/>
      <c r="MG137" s="184"/>
      <c r="MH137" s="184"/>
      <c r="MI137" s="184"/>
      <c r="MJ137" s="184"/>
      <c r="MK137" s="184"/>
      <c r="ML137" s="184"/>
      <c r="MM137" s="184"/>
      <c r="MN137" s="184"/>
      <c r="MO137" s="184"/>
      <c r="MP137" s="184"/>
      <c r="MQ137" s="184"/>
      <c r="MR137" s="184"/>
      <c r="MS137" s="184"/>
      <c r="MT137" s="184"/>
      <c r="MU137" s="184"/>
      <c r="MV137" s="184"/>
      <c r="MW137" s="184"/>
      <c r="MX137" s="184"/>
      <c r="MY137" s="184"/>
      <c r="MZ137" s="184"/>
      <c r="NA137" s="184"/>
      <c r="NB137" s="184"/>
      <c r="NC137" s="184"/>
      <c r="ND137" s="184"/>
      <c r="NE137" s="184"/>
      <c r="NF137" s="184"/>
      <c r="NG137" s="184"/>
      <c r="NH137" s="184"/>
      <c r="NI137" s="184"/>
      <c r="NJ137" s="184"/>
      <c r="NK137" s="184"/>
      <c r="NL137" s="184"/>
      <c r="NM137" s="184"/>
      <c r="NN137" s="184"/>
      <c r="NO137" s="184"/>
      <c r="NP137" s="184"/>
      <c r="NQ137" s="184"/>
      <c r="NR137" s="184"/>
      <c r="NS137" s="184"/>
      <c r="NT137" s="184"/>
      <c r="NU137" s="184"/>
      <c r="NV137" s="184"/>
      <c r="NW137" s="184"/>
      <c r="NX137" s="184"/>
      <c r="NY137" s="184"/>
      <c r="NZ137" s="184"/>
      <c r="OA137" s="184"/>
      <c r="OB137" s="184"/>
      <c r="OC137" s="184"/>
      <c r="OD137" s="184"/>
      <c r="OE137" s="184"/>
      <c r="OF137" s="184"/>
      <c r="OG137" s="184"/>
      <c r="OH137" s="184"/>
      <c r="OI137" s="184"/>
      <c r="OJ137" s="184"/>
      <c r="OK137" s="184"/>
      <c r="OL137" s="184"/>
      <c r="OM137" s="184"/>
      <c r="ON137" s="184"/>
      <c r="OO137" s="184"/>
      <c r="OP137" s="184"/>
      <c r="OQ137" s="184"/>
      <c r="OR137" s="184"/>
      <c r="OS137" s="184"/>
      <c r="OT137" s="184"/>
      <c r="OU137" s="184"/>
      <c r="OV137" s="184"/>
      <c r="OW137" s="184"/>
      <c r="OX137" s="184"/>
      <c r="OY137" s="184"/>
      <c r="OZ137" s="184"/>
      <c r="PA137" s="184"/>
      <c r="PB137" s="184"/>
      <c r="PC137" s="184"/>
      <c r="PD137" s="184"/>
      <c r="PE137" s="184"/>
      <c r="PF137" s="184"/>
      <c r="PG137" s="184"/>
      <c r="PH137" s="184"/>
      <c r="PI137" s="184"/>
      <c r="PJ137" s="184"/>
      <c r="PK137" s="184"/>
      <c r="PL137" s="184"/>
      <c r="PM137" s="184"/>
      <c r="PN137" s="184"/>
      <c r="PO137" s="184"/>
      <c r="PP137" s="184"/>
      <c r="PQ137" s="184"/>
      <c r="PR137" s="184"/>
      <c r="PS137" s="184"/>
      <c r="PT137" s="184"/>
      <c r="PU137" s="184"/>
      <c r="PV137" s="184"/>
      <c r="PW137" s="184"/>
      <c r="PX137" s="184"/>
      <c r="PY137" s="184"/>
      <c r="PZ137" s="184"/>
      <c r="QA137" s="184"/>
      <c r="QB137" s="184"/>
      <c r="QC137" s="184"/>
      <c r="QD137" s="184"/>
      <c r="QE137" s="184"/>
      <c r="QF137" s="184"/>
      <c r="QG137" s="184"/>
      <c r="QH137" s="184"/>
      <c r="QI137" s="184"/>
      <c r="QJ137" s="184"/>
      <c r="QK137" s="184"/>
      <c r="QL137" s="184"/>
      <c r="QM137" s="184"/>
      <c r="QN137" s="184"/>
      <c r="QO137" s="184"/>
      <c r="QP137" s="184"/>
      <c r="QQ137" s="184"/>
      <c r="QR137" s="184"/>
      <c r="QS137" s="184"/>
      <c r="QT137" s="184"/>
      <c r="QU137" s="184"/>
      <c r="QV137" s="184"/>
      <c r="QW137" s="184"/>
      <c r="QX137" s="184"/>
      <c r="QY137" s="184"/>
      <c r="QZ137" s="184"/>
      <c r="RA137" s="184"/>
      <c r="RB137" s="184"/>
      <c r="RC137" s="184"/>
      <c r="RD137" s="184"/>
      <c r="RE137" s="184"/>
      <c r="RF137" s="184"/>
      <c r="RG137" s="184"/>
      <c r="RH137" s="184"/>
      <c r="RI137" s="184"/>
      <c r="RJ137" s="184"/>
      <c r="RK137" s="184"/>
      <c r="RL137" s="184"/>
      <c r="RM137" s="184"/>
      <c r="RN137" s="184"/>
      <c r="RO137" s="184"/>
      <c r="RP137" s="184"/>
      <c r="RQ137" s="184"/>
      <c r="RR137" s="184"/>
      <c r="RS137" s="184"/>
      <c r="RT137" s="184"/>
      <c r="RU137" s="184"/>
      <c r="RV137" s="184"/>
      <c r="RW137" s="184"/>
      <c r="RX137" s="184"/>
      <c r="RY137" s="184"/>
      <c r="RZ137" s="184"/>
      <c r="SA137" s="184"/>
      <c r="SB137" s="184"/>
      <c r="SC137" s="184"/>
      <c r="SD137" s="184"/>
      <c r="SE137" s="184"/>
      <c r="SF137" s="184"/>
      <c r="SG137" s="184"/>
      <c r="SH137" s="184"/>
      <c r="SI137" s="184"/>
      <c r="SJ137" s="184"/>
      <c r="SK137" s="184"/>
      <c r="SL137" s="184"/>
      <c r="SM137" s="184"/>
      <c r="SN137" s="184"/>
      <c r="SO137" s="184"/>
      <c r="SP137" s="184"/>
      <c r="SQ137" s="184"/>
      <c r="SR137" s="184"/>
      <c r="SS137" s="184"/>
      <c r="ST137" s="184"/>
      <c r="SU137" s="184"/>
      <c r="SV137" s="184"/>
      <c r="SW137" s="184"/>
      <c r="SX137" s="184"/>
      <c r="SY137" s="184"/>
      <c r="SZ137" s="184"/>
      <c r="TA137" s="184"/>
      <c r="TB137" s="184"/>
      <c r="TC137" s="184"/>
      <c r="TD137" s="184"/>
      <c r="TE137" s="184"/>
      <c r="TF137" s="184"/>
      <c r="TG137" s="184"/>
      <c r="TH137" s="184"/>
      <c r="TI137" s="184"/>
      <c r="TJ137" s="184"/>
      <c r="TK137" s="184"/>
      <c r="TL137" s="184"/>
      <c r="TM137" s="184"/>
      <c r="TN137" s="184"/>
      <c r="TO137" s="184"/>
      <c r="TP137" s="184"/>
      <c r="TQ137" s="184"/>
      <c r="TR137" s="184"/>
      <c r="TS137" s="184"/>
      <c r="TT137" s="184"/>
      <c r="TU137" s="184"/>
      <c r="TV137" s="184"/>
      <c r="TW137" s="184"/>
      <c r="TX137" s="184"/>
      <c r="TY137" s="184"/>
      <c r="TZ137" s="184"/>
      <c r="UA137" s="184"/>
      <c r="UB137" s="184"/>
      <c r="UC137" s="184"/>
      <c r="UD137" s="184"/>
      <c r="UE137" s="184"/>
      <c r="UF137" s="184"/>
      <c r="UG137" s="184"/>
      <c r="UH137" s="184"/>
      <c r="UI137" s="184"/>
      <c r="UJ137" s="184"/>
      <c r="UK137" s="184"/>
      <c r="UL137" s="184"/>
      <c r="UM137" s="184"/>
      <c r="UN137" s="184"/>
      <c r="UO137" s="184"/>
      <c r="UP137" s="184"/>
      <c r="UQ137" s="184"/>
      <c r="UR137" s="184"/>
      <c r="US137" s="184"/>
      <c r="UT137" s="184"/>
      <c r="UU137" s="184"/>
      <c r="UV137" s="184"/>
      <c r="UW137" s="184"/>
      <c r="UX137" s="184"/>
      <c r="UY137" s="184"/>
      <c r="UZ137" s="184"/>
      <c r="VA137" s="184"/>
      <c r="VB137" s="184"/>
      <c r="VC137" s="184"/>
      <c r="VD137" s="184"/>
      <c r="VE137" s="184"/>
      <c r="VF137" s="184"/>
      <c r="VG137" s="184"/>
      <c r="VH137" s="184"/>
      <c r="VI137" s="184"/>
      <c r="VJ137" s="184"/>
      <c r="VK137" s="184"/>
      <c r="VL137" s="184"/>
      <c r="VM137" s="184"/>
      <c r="VN137" s="184"/>
      <c r="VO137" s="184"/>
      <c r="VP137" s="184"/>
      <c r="VQ137" s="184"/>
      <c r="VR137" s="184"/>
      <c r="VS137" s="184"/>
      <c r="VT137" s="184"/>
      <c r="VU137" s="184"/>
      <c r="VV137" s="184"/>
      <c r="VW137" s="184"/>
      <c r="VX137" s="184"/>
      <c r="VY137" s="184"/>
      <c r="VZ137" s="184"/>
      <c r="WA137" s="184"/>
      <c r="WB137" s="184"/>
      <c r="WC137" s="184"/>
      <c r="WD137" s="184"/>
      <c r="WE137" s="184"/>
      <c r="WF137" s="184"/>
      <c r="WG137" s="184"/>
      <c r="WH137" s="184"/>
      <c r="WI137" s="184"/>
      <c r="WJ137" s="184"/>
      <c r="WK137" s="184"/>
      <c r="WL137" s="184"/>
      <c r="WM137" s="184"/>
      <c r="WN137" s="184"/>
      <c r="WO137" s="184"/>
      <c r="WP137" s="184"/>
      <c r="WQ137" s="184"/>
      <c r="WR137" s="184"/>
      <c r="WS137" s="184"/>
      <c r="WT137" s="184"/>
      <c r="WU137" s="184"/>
      <c r="WV137" s="184"/>
      <c r="WW137" s="184"/>
      <c r="WX137" s="184"/>
      <c r="WY137" s="184"/>
      <c r="WZ137" s="184"/>
      <c r="XA137" s="184"/>
      <c r="XB137" s="184"/>
      <c r="XC137" s="184"/>
      <c r="XD137" s="184"/>
      <c r="XE137" s="184"/>
      <c r="XF137" s="184"/>
      <c r="XG137" s="184"/>
      <c r="XH137" s="184"/>
      <c r="XI137" s="184"/>
      <c r="XJ137" s="184"/>
      <c r="XK137" s="184"/>
      <c r="XL137" s="184"/>
      <c r="XM137" s="184"/>
      <c r="XN137" s="184"/>
      <c r="XO137" s="184"/>
      <c r="XP137" s="184"/>
      <c r="XQ137" s="184"/>
      <c r="XR137" s="184"/>
      <c r="XS137" s="184"/>
      <c r="XT137" s="184"/>
      <c r="XU137" s="184"/>
      <c r="XV137" s="184"/>
      <c r="XW137" s="184"/>
      <c r="XX137" s="184"/>
      <c r="XY137" s="184"/>
      <c r="XZ137" s="184"/>
      <c r="YA137" s="184"/>
      <c r="YB137" s="184"/>
      <c r="YC137" s="184"/>
      <c r="YD137" s="184"/>
      <c r="YE137" s="184"/>
      <c r="YF137" s="184"/>
      <c r="YG137" s="184"/>
      <c r="YH137" s="184"/>
      <c r="YI137" s="184"/>
      <c r="YJ137" s="184"/>
      <c r="YK137" s="184"/>
      <c r="YL137" s="184"/>
      <c r="YM137" s="184"/>
      <c r="YN137" s="184"/>
      <c r="YO137" s="184"/>
      <c r="YP137" s="184"/>
      <c r="YQ137" s="184"/>
      <c r="YR137" s="184"/>
      <c r="YS137" s="184"/>
      <c r="YT137" s="184"/>
      <c r="YU137" s="184"/>
      <c r="YV137" s="184"/>
      <c r="YW137" s="184"/>
      <c r="YX137" s="184"/>
      <c r="YY137" s="184"/>
      <c r="YZ137" s="184"/>
      <c r="ZA137" s="184"/>
      <c r="ZB137" s="184"/>
      <c r="ZC137" s="184"/>
      <c r="ZD137" s="184"/>
      <c r="ZE137" s="184"/>
      <c r="ZF137" s="184"/>
      <c r="ZG137" s="184"/>
      <c r="ZH137" s="184"/>
      <c r="ZI137" s="184"/>
      <c r="ZJ137" s="184"/>
      <c r="ZK137" s="184"/>
      <c r="ZL137" s="184"/>
      <c r="ZM137" s="184"/>
      <c r="ZN137" s="184"/>
      <c r="ZO137" s="184"/>
      <c r="ZP137" s="184"/>
      <c r="ZQ137" s="184"/>
      <c r="ZR137" s="184"/>
      <c r="ZS137" s="184"/>
      <c r="ZT137" s="184"/>
      <c r="ZU137" s="184"/>
      <c r="ZV137" s="184"/>
      <c r="ZW137" s="184"/>
      <c r="ZX137" s="184"/>
      <c r="ZY137" s="184"/>
      <c r="ZZ137" s="184"/>
      <c r="AAA137" s="184"/>
      <c r="AAB137" s="184"/>
      <c r="AAC137" s="184"/>
      <c r="AAD137" s="184"/>
      <c r="AAE137" s="184"/>
      <c r="AAF137" s="184"/>
      <c r="AAG137" s="184"/>
      <c r="AAH137" s="184"/>
      <c r="AAI137" s="184"/>
      <c r="AAJ137" s="184"/>
      <c r="AAK137" s="184"/>
      <c r="AAL137" s="184"/>
      <c r="AAM137" s="184"/>
      <c r="AAN137" s="184"/>
      <c r="AAO137" s="184"/>
      <c r="AAP137" s="184"/>
      <c r="AAQ137" s="184"/>
      <c r="AAR137" s="184"/>
      <c r="AAS137" s="184"/>
      <c r="AAT137" s="184"/>
      <c r="AAU137" s="184"/>
      <c r="AAV137" s="184"/>
      <c r="AAW137" s="184"/>
      <c r="AAX137" s="184"/>
      <c r="AAY137" s="184"/>
      <c r="AAZ137" s="184"/>
      <c r="ABA137" s="184"/>
      <c r="ABB137" s="184"/>
      <c r="ABC137" s="184"/>
      <c r="ABD137" s="184"/>
      <c r="ABE137" s="184"/>
      <c r="ABF137" s="184"/>
      <c r="ABG137" s="184"/>
      <c r="ABH137" s="184"/>
      <c r="ABI137" s="184"/>
      <c r="ABJ137" s="184"/>
      <c r="ABK137" s="184"/>
      <c r="ABL137" s="184"/>
      <c r="ABM137" s="184"/>
      <c r="ABN137" s="184"/>
      <c r="ABO137" s="184"/>
      <c r="ABP137" s="184"/>
      <c r="ABQ137" s="184"/>
      <c r="ABR137" s="184"/>
      <c r="ABS137" s="184"/>
      <c r="ABT137" s="184"/>
      <c r="ABU137" s="184"/>
      <c r="ABV137" s="184"/>
      <c r="ABW137" s="184"/>
      <c r="ABX137" s="184"/>
      <c r="ABY137" s="184"/>
      <c r="ABZ137" s="184"/>
      <c r="ACA137" s="184"/>
      <c r="ACB137" s="184"/>
      <c r="ACC137" s="184"/>
      <c r="ACD137" s="184"/>
      <c r="ACE137" s="184"/>
      <c r="ACF137" s="184"/>
      <c r="ACG137" s="184"/>
      <c r="ACH137" s="184"/>
      <c r="ACI137" s="184"/>
      <c r="ACJ137" s="184"/>
      <c r="ACK137" s="184"/>
      <c r="ACL137" s="184"/>
      <c r="ACM137" s="184"/>
      <c r="ACN137" s="184"/>
      <c r="ACO137" s="184"/>
      <c r="ACP137" s="184"/>
      <c r="ACQ137" s="184"/>
      <c r="ACR137" s="184"/>
      <c r="ACS137" s="184"/>
      <c r="ACT137" s="184"/>
      <c r="ACU137" s="184"/>
      <c r="ACV137" s="184"/>
      <c r="ACW137" s="184"/>
      <c r="ACX137" s="184"/>
      <c r="ACY137" s="184"/>
      <c r="ACZ137" s="184"/>
      <c r="ADA137" s="184"/>
      <c r="ADB137" s="184"/>
      <c r="ADC137" s="184"/>
      <c r="ADD137" s="184"/>
      <c r="ADE137" s="184"/>
      <c r="ADF137" s="184"/>
      <c r="ADG137" s="184"/>
      <c r="ADH137" s="184"/>
      <c r="ADI137" s="184"/>
      <c r="ADJ137" s="184"/>
      <c r="ADK137" s="184"/>
      <c r="ADL137" s="184"/>
      <c r="ADM137" s="184"/>
      <c r="ADN137" s="184"/>
      <c r="ADO137" s="184"/>
      <c r="ADP137" s="184"/>
      <c r="ADQ137" s="184"/>
      <c r="ADR137" s="184"/>
      <c r="ADS137" s="184"/>
      <c r="ADT137" s="184"/>
      <c r="ADU137" s="184"/>
      <c r="ADV137" s="184"/>
      <c r="ADW137" s="184"/>
      <c r="ADX137" s="184"/>
      <c r="ADY137" s="184"/>
      <c r="ADZ137" s="184"/>
      <c r="AEA137" s="184"/>
      <c r="AEB137" s="184"/>
      <c r="AEC137" s="184"/>
      <c r="AED137" s="184"/>
      <c r="AEE137" s="184"/>
      <c r="AEF137" s="184"/>
      <c r="AEG137" s="184"/>
      <c r="AEH137" s="184"/>
      <c r="AEI137" s="184"/>
      <c r="AEJ137" s="184"/>
      <c r="AEK137" s="184"/>
      <c r="AEL137" s="184"/>
      <c r="AEM137" s="184"/>
      <c r="AEN137" s="184"/>
      <c r="AEO137" s="184"/>
      <c r="AEP137" s="184"/>
      <c r="AEQ137" s="184"/>
      <c r="AER137" s="184"/>
      <c r="AES137" s="184"/>
      <c r="AET137" s="184"/>
      <c r="AEU137" s="184"/>
      <c r="AEV137" s="184"/>
      <c r="AEW137" s="184"/>
      <c r="AEX137" s="184"/>
      <c r="AEY137" s="184"/>
      <c r="AEZ137" s="184"/>
      <c r="AFA137" s="184"/>
      <c r="AFB137" s="184"/>
      <c r="AFC137" s="184"/>
      <c r="AFD137" s="184"/>
      <c r="AFE137" s="184"/>
      <c r="AFF137" s="184"/>
      <c r="AFG137" s="184"/>
      <c r="AFH137" s="184"/>
      <c r="AFI137" s="184"/>
      <c r="AFJ137" s="184"/>
      <c r="AFK137" s="184"/>
      <c r="AFL137" s="184"/>
      <c r="AFM137" s="184"/>
      <c r="AFN137" s="184"/>
      <c r="AFO137" s="184"/>
      <c r="AFP137" s="184"/>
      <c r="AFQ137" s="184"/>
      <c r="AFR137" s="184"/>
      <c r="AFS137" s="184"/>
      <c r="AFT137" s="184"/>
      <c r="AFU137" s="184"/>
      <c r="AFV137" s="184"/>
      <c r="AFW137" s="184"/>
      <c r="AFX137" s="184"/>
      <c r="AFY137" s="184"/>
    </row>
    <row r="138" spans="2:857" ht="13.35" customHeight="1" x14ac:dyDescent="0.25">
      <c r="B138" s="263" t="s">
        <v>9611</v>
      </c>
      <c r="C138" s="278">
        <v>31000</v>
      </c>
      <c r="D138" s="264" t="s">
        <v>9618</v>
      </c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  <c r="CP138" s="184"/>
      <c r="CQ138" s="184"/>
      <c r="CR138" s="184"/>
      <c r="CS138" s="184"/>
      <c r="CT138" s="184"/>
      <c r="CU138" s="184"/>
      <c r="CV138" s="184"/>
      <c r="CW138" s="184"/>
      <c r="CX138" s="184"/>
      <c r="CY138" s="184"/>
      <c r="CZ138" s="184"/>
      <c r="DA138" s="184"/>
      <c r="DB138" s="184"/>
      <c r="DC138" s="184"/>
      <c r="DD138" s="184"/>
      <c r="DE138" s="184"/>
      <c r="DF138" s="184"/>
      <c r="DG138" s="184"/>
      <c r="DH138" s="184"/>
      <c r="DI138" s="184"/>
      <c r="DJ138" s="184"/>
      <c r="DK138" s="184"/>
      <c r="DL138" s="184"/>
      <c r="DM138" s="184"/>
      <c r="DN138" s="184"/>
      <c r="DO138" s="184"/>
      <c r="DP138" s="184"/>
      <c r="DQ138" s="184"/>
      <c r="DR138" s="184"/>
      <c r="DS138" s="184"/>
      <c r="DT138" s="184"/>
      <c r="DU138" s="184"/>
      <c r="DV138" s="184"/>
      <c r="DW138" s="184"/>
      <c r="DX138" s="184"/>
      <c r="DY138" s="184"/>
      <c r="DZ138" s="184"/>
      <c r="EA138" s="184"/>
      <c r="EB138" s="184"/>
      <c r="EC138" s="184"/>
      <c r="ED138" s="184"/>
      <c r="EE138" s="184"/>
      <c r="EF138" s="184"/>
      <c r="EG138" s="184"/>
      <c r="EH138" s="184"/>
      <c r="EI138" s="184"/>
      <c r="EJ138" s="184"/>
      <c r="EK138" s="184"/>
      <c r="EL138" s="184"/>
      <c r="EM138" s="184"/>
      <c r="EN138" s="184"/>
      <c r="EO138" s="184"/>
      <c r="EP138" s="184"/>
      <c r="EQ138" s="184"/>
      <c r="ER138" s="184"/>
      <c r="ES138" s="184"/>
      <c r="ET138" s="184"/>
      <c r="EU138" s="184"/>
      <c r="EV138" s="184"/>
      <c r="EW138" s="184"/>
      <c r="EX138" s="184"/>
      <c r="EY138" s="184"/>
      <c r="EZ138" s="184"/>
      <c r="FA138" s="184"/>
      <c r="FB138" s="184"/>
      <c r="FC138" s="184"/>
      <c r="FD138" s="184"/>
      <c r="FE138" s="184"/>
      <c r="FF138" s="184"/>
      <c r="FG138" s="184"/>
      <c r="FH138" s="184"/>
      <c r="FI138" s="184"/>
      <c r="FJ138" s="184"/>
      <c r="FK138" s="184"/>
      <c r="FL138" s="184"/>
      <c r="FM138" s="184"/>
      <c r="FN138" s="184"/>
      <c r="FO138" s="184"/>
      <c r="FP138" s="184"/>
      <c r="FQ138" s="184"/>
      <c r="FR138" s="184"/>
      <c r="FS138" s="184"/>
      <c r="FT138" s="184"/>
      <c r="FU138" s="184"/>
      <c r="FV138" s="184"/>
      <c r="FW138" s="184"/>
      <c r="FX138" s="184"/>
      <c r="FY138" s="184"/>
      <c r="FZ138" s="184"/>
      <c r="GA138" s="184"/>
      <c r="GB138" s="184"/>
      <c r="GC138" s="184"/>
      <c r="GD138" s="184"/>
      <c r="GE138" s="184"/>
      <c r="GF138" s="184"/>
      <c r="GG138" s="184"/>
      <c r="GH138" s="184"/>
      <c r="GI138" s="184"/>
      <c r="GJ138" s="184"/>
      <c r="GK138" s="184"/>
      <c r="GL138" s="184"/>
      <c r="GM138" s="184"/>
      <c r="GN138" s="184"/>
      <c r="GO138" s="184"/>
      <c r="GP138" s="184"/>
      <c r="GQ138" s="184"/>
      <c r="GR138" s="184"/>
      <c r="GS138" s="184"/>
      <c r="GT138" s="184"/>
      <c r="GU138" s="184"/>
      <c r="GV138" s="184"/>
      <c r="GW138" s="184"/>
      <c r="GX138" s="184"/>
      <c r="GY138" s="184"/>
      <c r="GZ138" s="184"/>
      <c r="HA138" s="184"/>
      <c r="HB138" s="184"/>
      <c r="HC138" s="184"/>
      <c r="HD138" s="184"/>
      <c r="HE138" s="184"/>
      <c r="HF138" s="184"/>
      <c r="HG138" s="184"/>
      <c r="HH138" s="184"/>
      <c r="HI138" s="184"/>
      <c r="HJ138" s="184"/>
      <c r="HK138" s="184"/>
      <c r="HL138" s="184"/>
      <c r="HM138" s="184"/>
      <c r="HN138" s="184"/>
      <c r="HO138" s="184"/>
      <c r="HP138" s="184"/>
      <c r="HQ138" s="184"/>
      <c r="HR138" s="184"/>
      <c r="HS138" s="184"/>
      <c r="HT138" s="184"/>
      <c r="HU138" s="184"/>
      <c r="HV138" s="184"/>
      <c r="HW138" s="184"/>
      <c r="HX138" s="184"/>
      <c r="HY138" s="184"/>
      <c r="HZ138" s="184"/>
      <c r="IA138" s="184"/>
      <c r="IB138" s="184"/>
      <c r="IC138" s="184"/>
      <c r="ID138" s="184"/>
      <c r="IE138" s="184"/>
      <c r="IF138" s="184"/>
      <c r="IG138" s="184"/>
      <c r="IH138" s="184"/>
      <c r="II138" s="184"/>
      <c r="IJ138" s="184"/>
      <c r="IK138" s="184"/>
      <c r="IL138" s="184"/>
      <c r="IM138" s="184"/>
      <c r="IN138" s="184"/>
      <c r="IO138" s="184"/>
      <c r="IP138" s="184"/>
      <c r="IQ138" s="184"/>
      <c r="IR138" s="184"/>
      <c r="IS138" s="184"/>
      <c r="IT138" s="184"/>
      <c r="IU138" s="184"/>
      <c r="IV138" s="184"/>
      <c r="IW138" s="184"/>
      <c r="IX138" s="184"/>
      <c r="IY138" s="184"/>
      <c r="IZ138" s="184"/>
      <c r="JA138" s="184"/>
      <c r="JB138" s="184"/>
      <c r="JC138" s="184"/>
      <c r="JD138" s="184"/>
      <c r="JE138" s="184"/>
      <c r="JF138" s="184"/>
      <c r="JG138" s="184"/>
      <c r="JH138" s="184"/>
      <c r="JI138" s="184"/>
      <c r="JJ138" s="184"/>
      <c r="JK138" s="184"/>
      <c r="JL138" s="184"/>
      <c r="JM138" s="184"/>
      <c r="JN138" s="184"/>
      <c r="JO138" s="184"/>
      <c r="JP138" s="184"/>
      <c r="JQ138" s="184"/>
      <c r="JR138" s="184"/>
      <c r="JS138" s="184"/>
      <c r="JT138" s="184"/>
      <c r="JU138" s="184"/>
      <c r="JV138" s="184"/>
      <c r="JW138" s="184"/>
      <c r="JX138" s="184"/>
      <c r="JY138" s="184"/>
      <c r="JZ138" s="184"/>
      <c r="KA138" s="184"/>
      <c r="KB138" s="184"/>
      <c r="KC138" s="184"/>
      <c r="KD138" s="184"/>
      <c r="KE138" s="184"/>
      <c r="KF138" s="184"/>
      <c r="KG138" s="184"/>
      <c r="KH138" s="184"/>
      <c r="KI138" s="184"/>
      <c r="KJ138" s="184"/>
      <c r="KK138" s="184"/>
      <c r="KL138" s="184"/>
      <c r="KM138" s="184"/>
      <c r="KN138" s="184"/>
      <c r="KO138" s="184"/>
      <c r="KP138" s="184"/>
      <c r="KQ138" s="184"/>
      <c r="KR138" s="184"/>
      <c r="KS138" s="184"/>
      <c r="KT138" s="184"/>
      <c r="KU138" s="184"/>
      <c r="KV138" s="184"/>
      <c r="KW138" s="184"/>
      <c r="KX138" s="184"/>
      <c r="KY138" s="184"/>
      <c r="KZ138" s="184"/>
      <c r="LA138" s="184"/>
      <c r="LB138" s="184"/>
      <c r="LC138" s="184"/>
      <c r="LD138" s="184"/>
      <c r="LE138" s="184"/>
      <c r="LF138" s="184"/>
      <c r="LG138" s="184"/>
      <c r="LH138" s="184"/>
      <c r="LI138" s="184"/>
      <c r="LJ138" s="184"/>
      <c r="LK138" s="184"/>
      <c r="LL138" s="184"/>
      <c r="LM138" s="184"/>
      <c r="LN138" s="184"/>
      <c r="LO138" s="184"/>
      <c r="LP138" s="184"/>
      <c r="LQ138" s="184"/>
      <c r="LR138" s="184"/>
      <c r="LS138" s="184"/>
      <c r="LT138" s="184"/>
      <c r="LU138" s="184"/>
      <c r="LV138" s="184"/>
      <c r="LW138" s="184"/>
      <c r="LX138" s="184"/>
      <c r="LY138" s="184"/>
      <c r="LZ138" s="184"/>
      <c r="MA138" s="184"/>
      <c r="MB138" s="184"/>
      <c r="MC138" s="184"/>
      <c r="MD138" s="184"/>
      <c r="ME138" s="184"/>
      <c r="MF138" s="184"/>
      <c r="MG138" s="184"/>
      <c r="MH138" s="184"/>
      <c r="MI138" s="184"/>
      <c r="MJ138" s="184"/>
      <c r="MK138" s="184"/>
      <c r="ML138" s="184"/>
      <c r="MM138" s="184"/>
      <c r="MN138" s="184"/>
      <c r="MO138" s="184"/>
      <c r="MP138" s="184"/>
      <c r="MQ138" s="184"/>
      <c r="MR138" s="184"/>
      <c r="MS138" s="184"/>
      <c r="MT138" s="184"/>
      <c r="MU138" s="184"/>
      <c r="MV138" s="184"/>
      <c r="MW138" s="184"/>
      <c r="MX138" s="184"/>
      <c r="MY138" s="184"/>
      <c r="MZ138" s="184"/>
      <c r="NA138" s="184"/>
      <c r="NB138" s="184"/>
      <c r="NC138" s="184"/>
      <c r="ND138" s="184"/>
      <c r="NE138" s="184"/>
      <c r="NF138" s="184"/>
      <c r="NG138" s="184"/>
      <c r="NH138" s="184"/>
      <c r="NI138" s="184"/>
      <c r="NJ138" s="184"/>
      <c r="NK138" s="184"/>
      <c r="NL138" s="184"/>
      <c r="NM138" s="184"/>
      <c r="NN138" s="184"/>
      <c r="NO138" s="184"/>
      <c r="NP138" s="184"/>
      <c r="NQ138" s="184"/>
      <c r="NR138" s="184"/>
      <c r="NS138" s="184"/>
      <c r="NT138" s="184"/>
      <c r="NU138" s="184"/>
      <c r="NV138" s="184"/>
      <c r="NW138" s="184"/>
      <c r="NX138" s="184"/>
      <c r="NY138" s="184"/>
      <c r="NZ138" s="184"/>
      <c r="OA138" s="184"/>
      <c r="OB138" s="184"/>
      <c r="OC138" s="184"/>
      <c r="OD138" s="184"/>
      <c r="OE138" s="184"/>
      <c r="OF138" s="184"/>
      <c r="OG138" s="184"/>
      <c r="OH138" s="184"/>
      <c r="OI138" s="184"/>
      <c r="OJ138" s="184"/>
      <c r="OK138" s="184"/>
      <c r="OL138" s="184"/>
      <c r="OM138" s="184"/>
      <c r="ON138" s="184"/>
      <c r="OO138" s="184"/>
      <c r="OP138" s="184"/>
      <c r="OQ138" s="184"/>
      <c r="OR138" s="184"/>
      <c r="OS138" s="184"/>
      <c r="OT138" s="184"/>
      <c r="OU138" s="184"/>
      <c r="OV138" s="184"/>
      <c r="OW138" s="184"/>
      <c r="OX138" s="184"/>
      <c r="OY138" s="184"/>
      <c r="OZ138" s="184"/>
      <c r="PA138" s="184"/>
      <c r="PB138" s="184"/>
      <c r="PC138" s="184"/>
      <c r="PD138" s="184"/>
      <c r="PE138" s="184"/>
      <c r="PF138" s="184"/>
      <c r="PG138" s="184"/>
      <c r="PH138" s="184"/>
      <c r="PI138" s="184"/>
      <c r="PJ138" s="184"/>
      <c r="PK138" s="184"/>
      <c r="PL138" s="184"/>
      <c r="PM138" s="184"/>
      <c r="PN138" s="184"/>
      <c r="PO138" s="184"/>
      <c r="PP138" s="184"/>
      <c r="PQ138" s="184"/>
      <c r="PR138" s="184"/>
      <c r="PS138" s="184"/>
      <c r="PT138" s="184"/>
      <c r="PU138" s="184"/>
      <c r="PV138" s="184"/>
      <c r="PW138" s="184"/>
      <c r="PX138" s="184"/>
      <c r="PY138" s="184"/>
      <c r="PZ138" s="184"/>
      <c r="QA138" s="184"/>
      <c r="QB138" s="184"/>
      <c r="QC138" s="184"/>
      <c r="QD138" s="184"/>
      <c r="QE138" s="184"/>
      <c r="QF138" s="184"/>
      <c r="QG138" s="184"/>
      <c r="QH138" s="184"/>
      <c r="QI138" s="184"/>
      <c r="QJ138" s="184"/>
      <c r="QK138" s="184"/>
      <c r="QL138" s="184"/>
      <c r="QM138" s="184"/>
      <c r="QN138" s="184"/>
      <c r="QO138" s="184"/>
      <c r="QP138" s="184"/>
      <c r="QQ138" s="184"/>
      <c r="QR138" s="184"/>
      <c r="QS138" s="184"/>
      <c r="QT138" s="184"/>
      <c r="QU138" s="184"/>
      <c r="QV138" s="184"/>
      <c r="QW138" s="184"/>
      <c r="QX138" s="184"/>
      <c r="QY138" s="184"/>
      <c r="QZ138" s="184"/>
      <c r="RA138" s="184"/>
      <c r="RB138" s="184"/>
      <c r="RC138" s="184"/>
      <c r="RD138" s="184"/>
      <c r="RE138" s="184"/>
      <c r="RF138" s="184"/>
      <c r="RG138" s="184"/>
      <c r="RH138" s="184"/>
      <c r="RI138" s="184"/>
      <c r="RJ138" s="184"/>
      <c r="RK138" s="184"/>
      <c r="RL138" s="184"/>
      <c r="RM138" s="184"/>
      <c r="RN138" s="184"/>
      <c r="RO138" s="184"/>
      <c r="RP138" s="184"/>
      <c r="RQ138" s="184"/>
      <c r="RR138" s="184"/>
      <c r="RS138" s="184"/>
      <c r="RT138" s="184"/>
      <c r="RU138" s="184"/>
      <c r="RV138" s="184"/>
      <c r="RW138" s="184"/>
      <c r="RX138" s="184"/>
      <c r="RY138" s="184"/>
      <c r="RZ138" s="184"/>
      <c r="SA138" s="184"/>
      <c r="SB138" s="184"/>
      <c r="SC138" s="184"/>
      <c r="SD138" s="184"/>
      <c r="SE138" s="184"/>
      <c r="SF138" s="184"/>
      <c r="SG138" s="184"/>
      <c r="SH138" s="184"/>
      <c r="SI138" s="184"/>
      <c r="SJ138" s="184"/>
      <c r="SK138" s="184"/>
      <c r="SL138" s="184"/>
      <c r="SM138" s="184"/>
      <c r="SN138" s="184"/>
      <c r="SO138" s="184"/>
      <c r="SP138" s="184"/>
      <c r="SQ138" s="184"/>
      <c r="SR138" s="184"/>
      <c r="SS138" s="184"/>
      <c r="ST138" s="184"/>
      <c r="SU138" s="184"/>
      <c r="SV138" s="184"/>
      <c r="SW138" s="184"/>
      <c r="SX138" s="184"/>
      <c r="SY138" s="184"/>
      <c r="SZ138" s="184"/>
      <c r="TA138" s="184"/>
      <c r="TB138" s="184"/>
      <c r="TC138" s="184"/>
      <c r="TD138" s="184"/>
      <c r="TE138" s="184"/>
      <c r="TF138" s="184"/>
      <c r="TG138" s="184"/>
      <c r="TH138" s="184"/>
      <c r="TI138" s="184"/>
      <c r="TJ138" s="184"/>
      <c r="TK138" s="184"/>
      <c r="TL138" s="184"/>
      <c r="TM138" s="184"/>
      <c r="TN138" s="184"/>
      <c r="TO138" s="184"/>
      <c r="TP138" s="184"/>
      <c r="TQ138" s="184"/>
      <c r="TR138" s="184"/>
      <c r="TS138" s="184"/>
      <c r="TT138" s="184"/>
      <c r="TU138" s="184"/>
      <c r="TV138" s="184"/>
      <c r="TW138" s="184"/>
      <c r="TX138" s="184"/>
      <c r="TY138" s="184"/>
      <c r="TZ138" s="184"/>
      <c r="UA138" s="184"/>
      <c r="UB138" s="184"/>
      <c r="UC138" s="184"/>
      <c r="UD138" s="184"/>
      <c r="UE138" s="184"/>
      <c r="UF138" s="184"/>
      <c r="UG138" s="184"/>
      <c r="UH138" s="184"/>
      <c r="UI138" s="184"/>
      <c r="UJ138" s="184"/>
      <c r="UK138" s="184"/>
      <c r="UL138" s="184"/>
      <c r="UM138" s="184"/>
      <c r="UN138" s="184"/>
      <c r="UO138" s="184"/>
      <c r="UP138" s="184"/>
      <c r="UQ138" s="184"/>
      <c r="UR138" s="184"/>
      <c r="US138" s="184"/>
      <c r="UT138" s="184"/>
      <c r="UU138" s="184"/>
      <c r="UV138" s="184"/>
      <c r="UW138" s="184"/>
      <c r="UX138" s="184"/>
      <c r="UY138" s="184"/>
      <c r="UZ138" s="184"/>
      <c r="VA138" s="184"/>
      <c r="VB138" s="184"/>
      <c r="VC138" s="184"/>
      <c r="VD138" s="184"/>
      <c r="VE138" s="184"/>
      <c r="VF138" s="184"/>
      <c r="VG138" s="184"/>
      <c r="VH138" s="184"/>
      <c r="VI138" s="184"/>
      <c r="VJ138" s="184"/>
      <c r="VK138" s="184"/>
      <c r="VL138" s="184"/>
      <c r="VM138" s="184"/>
      <c r="VN138" s="184"/>
      <c r="VO138" s="184"/>
      <c r="VP138" s="184"/>
      <c r="VQ138" s="184"/>
      <c r="VR138" s="184"/>
      <c r="VS138" s="184"/>
      <c r="VT138" s="184"/>
      <c r="VU138" s="184"/>
      <c r="VV138" s="184"/>
      <c r="VW138" s="184"/>
      <c r="VX138" s="184"/>
      <c r="VY138" s="184"/>
      <c r="VZ138" s="184"/>
      <c r="WA138" s="184"/>
      <c r="WB138" s="184"/>
      <c r="WC138" s="184"/>
      <c r="WD138" s="184"/>
      <c r="WE138" s="184"/>
      <c r="WF138" s="184"/>
      <c r="WG138" s="184"/>
      <c r="WH138" s="184"/>
      <c r="WI138" s="184"/>
      <c r="WJ138" s="184"/>
      <c r="WK138" s="184"/>
      <c r="WL138" s="184"/>
      <c r="WM138" s="184"/>
      <c r="WN138" s="184"/>
      <c r="WO138" s="184"/>
      <c r="WP138" s="184"/>
      <c r="WQ138" s="184"/>
      <c r="WR138" s="184"/>
      <c r="WS138" s="184"/>
      <c r="WT138" s="184"/>
      <c r="WU138" s="184"/>
      <c r="WV138" s="184"/>
      <c r="WW138" s="184"/>
      <c r="WX138" s="184"/>
      <c r="WY138" s="184"/>
      <c r="WZ138" s="184"/>
      <c r="XA138" s="184"/>
      <c r="XB138" s="184"/>
      <c r="XC138" s="184"/>
      <c r="XD138" s="184"/>
      <c r="XE138" s="184"/>
      <c r="XF138" s="184"/>
      <c r="XG138" s="184"/>
      <c r="XH138" s="184"/>
      <c r="XI138" s="184"/>
      <c r="XJ138" s="184"/>
      <c r="XK138" s="184"/>
      <c r="XL138" s="184"/>
      <c r="XM138" s="184"/>
      <c r="XN138" s="184"/>
      <c r="XO138" s="184"/>
      <c r="XP138" s="184"/>
      <c r="XQ138" s="184"/>
      <c r="XR138" s="184"/>
      <c r="XS138" s="184"/>
      <c r="XT138" s="184"/>
      <c r="XU138" s="184"/>
      <c r="XV138" s="184"/>
      <c r="XW138" s="184"/>
      <c r="XX138" s="184"/>
      <c r="XY138" s="184"/>
      <c r="XZ138" s="184"/>
      <c r="YA138" s="184"/>
      <c r="YB138" s="184"/>
      <c r="YC138" s="184"/>
      <c r="YD138" s="184"/>
      <c r="YE138" s="184"/>
      <c r="YF138" s="184"/>
      <c r="YG138" s="184"/>
      <c r="YH138" s="184"/>
      <c r="YI138" s="184"/>
      <c r="YJ138" s="184"/>
      <c r="YK138" s="184"/>
      <c r="YL138" s="184"/>
      <c r="YM138" s="184"/>
      <c r="YN138" s="184"/>
      <c r="YO138" s="184"/>
      <c r="YP138" s="184"/>
      <c r="YQ138" s="184"/>
      <c r="YR138" s="184"/>
      <c r="YS138" s="184"/>
      <c r="YT138" s="184"/>
      <c r="YU138" s="184"/>
      <c r="YV138" s="184"/>
      <c r="YW138" s="184"/>
      <c r="YX138" s="184"/>
      <c r="YY138" s="184"/>
      <c r="YZ138" s="184"/>
      <c r="ZA138" s="184"/>
      <c r="ZB138" s="184"/>
      <c r="ZC138" s="184"/>
      <c r="ZD138" s="184"/>
      <c r="ZE138" s="184"/>
      <c r="ZF138" s="184"/>
      <c r="ZG138" s="184"/>
      <c r="ZH138" s="184"/>
      <c r="ZI138" s="184"/>
      <c r="ZJ138" s="184"/>
      <c r="ZK138" s="184"/>
      <c r="ZL138" s="184"/>
      <c r="ZM138" s="184"/>
      <c r="ZN138" s="184"/>
      <c r="ZO138" s="184"/>
      <c r="ZP138" s="184"/>
      <c r="ZQ138" s="184"/>
      <c r="ZR138" s="184"/>
      <c r="ZS138" s="184"/>
      <c r="ZT138" s="184"/>
      <c r="ZU138" s="184"/>
      <c r="ZV138" s="184"/>
      <c r="ZW138" s="184"/>
      <c r="ZX138" s="184"/>
      <c r="ZY138" s="184"/>
      <c r="ZZ138" s="184"/>
      <c r="AAA138" s="184"/>
      <c r="AAB138" s="184"/>
      <c r="AAC138" s="184"/>
      <c r="AAD138" s="184"/>
      <c r="AAE138" s="184"/>
      <c r="AAF138" s="184"/>
      <c r="AAG138" s="184"/>
      <c r="AAH138" s="184"/>
      <c r="AAI138" s="184"/>
      <c r="AAJ138" s="184"/>
      <c r="AAK138" s="184"/>
      <c r="AAL138" s="184"/>
      <c r="AAM138" s="184"/>
      <c r="AAN138" s="184"/>
      <c r="AAO138" s="184"/>
      <c r="AAP138" s="184"/>
      <c r="AAQ138" s="184"/>
      <c r="AAR138" s="184"/>
      <c r="AAS138" s="184"/>
      <c r="AAT138" s="184"/>
      <c r="AAU138" s="184"/>
      <c r="AAV138" s="184"/>
      <c r="AAW138" s="184"/>
      <c r="AAX138" s="184"/>
      <c r="AAY138" s="184"/>
      <c r="AAZ138" s="184"/>
      <c r="ABA138" s="184"/>
      <c r="ABB138" s="184"/>
      <c r="ABC138" s="184"/>
      <c r="ABD138" s="184"/>
      <c r="ABE138" s="184"/>
      <c r="ABF138" s="184"/>
      <c r="ABG138" s="184"/>
      <c r="ABH138" s="184"/>
      <c r="ABI138" s="184"/>
      <c r="ABJ138" s="184"/>
      <c r="ABK138" s="184"/>
      <c r="ABL138" s="184"/>
      <c r="ABM138" s="184"/>
      <c r="ABN138" s="184"/>
      <c r="ABO138" s="184"/>
      <c r="ABP138" s="184"/>
      <c r="ABQ138" s="184"/>
      <c r="ABR138" s="184"/>
      <c r="ABS138" s="184"/>
      <c r="ABT138" s="184"/>
      <c r="ABU138" s="184"/>
      <c r="ABV138" s="184"/>
      <c r="ABW138" s="184"/>
      <c r="ABX138" s="184"/>
      <c r="ABY138" s="184"/>
      <c r="ABZ138" s="184"/>
      <c r="ACA138" s="184"/>
      <c r="ACB138" s="184"/>
      <c r="ACC138" s="184"/>
      <c r="ACD138" s="184"/>
      <c r="ACE138" s="184"/>
      <c r="ACF138" s="184"/>
      <c r="ACG138" s="184"/>
      <c r="ACH138" s="184"/>
      <c r="ACI138" s="184"/>
      <c r="ACJ138" s="184"/>
      <c r="ACK138" s="184"/>
      <c r="ACL138" s="184"/>
      <c r="ACM138" s="184"/>
      <c r="ACN138" s="184"/>
      <c r="ACO138" s="184"/>
      <c r="ACP138" s="184"/>
      <c r="ACQ138" s="184"/>
      <c r="ACR138" s="184"/>
      <c r="ACS138" s="184"/>
      <c r="ACT138" s="184"/>
      <c r="ACU138" s="184"/>
      <c r="ACV138" s="184"/>
      <c r="ACW138" s="184"/>
      <c r="ACX138" s="184"/>
      <c r="ACY138" s="184"/>
      <c r="ACZ138" s="184"/>
      <c r="ADA138" s="184"/>
      <c r="ADB138" s="184"/>
      <c r="ADC138" s="184"/>
      <c r="ADD138" s="184"/>
      <c r="ADE138" s="184"/>
      <c r="ADF138" s="184"/>
      <c r="ADG138" s="184"/>
      <c r="ADH138" s="184"/>
      <c r="ADI138" s="184"/>
      <c r="ADJ138" s="184"/>
      <c r="ADK138" s="184"/>
      <c r="ADL138" s="184"/>
      <c r="ADM138" s="184"/>
      <c r="ADN138" s="184"/>
      <c r="ADO138" s="184"/>
      <c r="ADP138" s="184"/>
      <c r="ADQ138" s="184"/>
      <c r="ADR138" s="184"/>
      <c r="ADS138" s="184"/>
      <c r="ADT138" s="184"/>
      <c r="ADU138" s="184"/>
      <c r="ADV138" s="184"/>
      <c r="ADW138" s="184"/>
      <c r="ADX138" s="184"/>
      <c r="ADY138" s="184"/>
      <c r="ADZ138" s="184"/>
      <c r="AEA138" s="184"/>
      <c r="AEB138" s="184"/>
      <c r="AEC138" s="184"/>
      <c r="AED138" s="184"/>
      <c r="AEE138" s="184"/>
      <c r="AEF138" s="184"/>
      <c r="AEG138" s="184"/>
      <c r="AEH138" s="184"/>
      <c r="AEI138" s="184"/>
      <c r="AEJ138" s="184"/>
      <c r="AEK138" s="184"/>
      <c r="AEL138" s="184"/>
      <c r="AEM138" s="184"/>
      <c r="AEN138" s="184"/>
      <c r="AEO138" s="184"/>
      <c r="AEP138" s="184"/>
      <c r="AEQ138" s="184"/>
      <c r="AER138" s="184"/>
      <c r="AES138" s="184"/>
      <c r="AET138" s="184"/>
      <c r="AEU138" s="184"/>
      <c r="AEV138" s="184"/>
      <c r="AEW138" s="184"/>
      <c r="AEX138" s="184"/>
      <c r="AEY138" s="184"/>
      <c r="AEZ138" s="184"/>
      <c r="AFA138" s="184"/>
      <c r="AFB138" s="184"/>
      <c r="AFC138" s="184"/>
      <c r="AFD138" s="184"/>
      <c r="AFE138" s="184"/>
      <c r="AFF138" s="184"/>
      <c r="AFG138" s="184"/>
      <c r="AFH138" s="184"/>
      <c r="AFI138" s="184"/>
      <c r="AFJ138" s="184"/>
      <c r="AFK138" s="184"/>
      <c r="AFL138" s="184"/>
      <c r="AFM138" s="184"/>
      <c r="AFN138" s="184"/>
      <c r="AFO138" s="184"/>
      <c r="AFP138" s="184"/>
      <c r="AFQ138" s="184"/>
      <c r="AFR138" s="184"/>
      <c r="AFS138" s="184"/>
      <c r="AFT138" s="184"/>
      <c r="AFU138" s="184"/>
      <c r="AFV138" s="184"/>
      <c r="AFW138" s="184"/>
      <c r="AFX138" s="184"/>
      <c r="AFY138" s="184"/>
    </row>
    <row r="139" spans="2:857" ht="13.35" customHeight="1" x14ac:dyDescent="0.25">
      <c r="B139" s="263" t="s">
        <v>9611</v>
      </c>
      <c r="C139" s="278">
        <v>17800</v>
      </c>
      <c r="D139" s="264" t="s">
        <v>9619</v>
      </c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  <c r="CP139" s="184"/>
      <c r="CQ139" s="184"/>
      <c r="CR139" s="184"/>
      <c r="CS139" s="184"/>
      <c r="CT139" s="184"/>
      <c r="CU139" s="184"/>
      <c r="CV139" s="184"/>
      <c r="CW139" s="184"/>
      <c r="CX139" s="184"/>
      <c r="CY139" s="184"/>
      <c r="CZ139" s="184"/>
      <c r="DA139" s="184"/>
      <c r="DB139" s="184"/>
      <c r="DC139" s="184"/>
      <c r="DD139" s="184"/>
      <c r="DE139" s="184"/>
      <c r="DF139" s="184"/>
      <c r="DG139" s="184"/>
      <c r="DH139" s="184"/>
      <c r="DI139" s="184"/>
      <c r="DJ139" s="184"/>
      <c r="DK139" s="184"/>
      <c r="DL139" s="184"/>
      <c r="DM139" s="184"/>
      <c r="DN139" s="184"/>
      <c r="DO139" s="184"/>
      <c r="DP139" s="184"/>
      <c r="DQ139" s="184"/>
      <c r="DR139" s="184"/>
      <c r="DS139" s="184"/>
      <c r="DT139" s="184"/>
      <c r="DU139" s="184"/>
      <c r="DV139" s="184"/>
      <c r="DW139" s="184"/>
      <c r="DX139" s="184"/>
      <c r="DY139" s="184"/>
      <c r="DZ139" s="184"/>
      <c r="EA139" s="184"/>
      <c r="EB139" s="184"/>
      <c r="EC139" s="184"/>
      <c r="ED139" s="184"/>
      <c r="EE139" s="184"/>
      <c r="EF139" s="184"/>
      <c r="EG139" s="184"/>
      <c r="EH139" s="184"/>
      <c r="EI139" s="184"/>
      <c r="EJ139" s="184"/>
      <c r="EK139" s="184"/>
      <c r="EL139" s="184"/>
      <c r="EM139" s="184"/>
      <c r="EN139" s="184"/>
      <c r="EO139" s="184"/>
      <c r="EP139" s="184"/>
      <c r="EQ139" s="184"/>
      <c r="ER139" s="184"/>
      <c r="ES139" s="184"/>
      <c r="ET139" s="184"/>
      <c r="EU139" s="184"/>
      <c r="EV139" s="184"/>
      <c r="EW139" s="184"/>
      <c r="EX139" s="184"/>
      <c r="EY139" s="184"/>
      <c r="EZ139" s="184"/>
      <c r="FA139" s="184"/>
      <c r="FB139" s="184"/>
      <c r="FC139" s="184"/>
      <c r="FD139" s="184"/>
      <c r="FE139" s="184"/>
      <c r="FF139" s="184"/>
      <c r="FG139" s="184"/>
      <c r="FH139" s="184"/>
      <c r="FI139" s="184"/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  <c r="GA139" s="184"/>
      <c r="GB139" s="184"/>
      <c r="GC139" s="184"/>
      <c r="GD139" s="184"/>
      <c r="GE139" s="184"/>
      <c r="GF139" s="184"/>
      <c r="GG139" s="184"/>
      <c r="GH139" s="184"/>
      <c r="GI139" s="184"/>
      <c r="GJ139" s="184"/>
      <c r="GK139" s="184"/>
      <c r="GL139" s="184"/>
      <c r="GM139" s="184"/>
      <c r="GN139" s="184"/>
      <c r="GO139" s="184"/>
      <c r="GP139" s="184"/>
      <c r="GQ139" s="184"/>
      <c r="GR139" s="184"/>
      <c r="GS139" s="184"/>
      <c r="GT139" s="184"/>
      <c r="GU139" s="184"/>
      <c r="GV139" s="184"/>
      <c r="GW139" s="184"/>
      <c r="GX139" s="184"/>
      <c r="GY139" s="184"/>
      <c r="GZ139" s="184"/>
      <c r="HA139" s="184"/>
      <c r="HB139" s="184"/>
      <c r="HC139" s="184"/>
      <c r="HD139" s="184"/>
      <c r="HE139" s="184"/>
      <c r="HF139" s="184"/>
      <c r="HG139" s="184"/>
      <c r="HH139" s="184"/>
      <c r="HI139" s="184"/>
      <c r="HJ139" s="184"/>
      <c r="HK139" s="184"/>
      <c r="HL139" s="184"/>
      <c r="HM139" s="184"/>
      <c r="HN139" s="184"/>
      <c r="HO139" s="184"/>
      <c r="HP139" s="184"/>
      <c r="HQ139" s="184"/>
      <c r="HR139" s="184"/>
      <c r="HS139" s="184"/>
      <c r="HT139" s="184"/>
      <c r="HU139" s="184"/>
      <c r="HV139" s="184"/>
      <c r="HW139" s="184"/>
      <c r="HX139" s="184"/>
      <c r="HY139" s="184"/>
      <c r="HZ139" s="184"/>
      <c r="IA139" s="184"/>
      <c r="IB139" s="184"/>
      <c r="IC139" s="184"/>
      <c r="ID139" s="184"/>
      <c r="IE139" s="184"/>
      <c r="IF139" s="184"/>
      <c r="IG139" s="184"/>
      <c r="IH139" s="184"/>
      <c r="II139" s="184"/>
      <c r="IJ139" s="184"/>
      <c r="IK139" s="184"/>
      <c r="IL139" s="184"/>
      <c r="IM139" s="184"/>
      <c r="IN139" s="184"/>
      <c r="IO139" s="184"/>
      <c r="IP139" s="184"/>
      <c r="IQ139" s="184"/>
      <c r="IR139" s="184"/>
      <c r="IS139" s="184"/>
      <c r="IT139" s="184"/>
      <c r="IU139" s="184"/>
      <c r="IV139" s="184"/>
      <c r="IW139" s="184"/>
      <c r="IX139" s="184"/>
      <c r="IY139" s="184"/>
      <c r="IZ139" s="184"/>
      <c r="JA139" s="184"/>
      <c r="JB139" s="184"/>
      <c r="JC139" s="184"/>
      <c r="JD139" s="184"/>
      <c r="JE139" s="184"/>
      <c r="JF139" s="184"/>
      <c r="JG139" s="184"/>
      <c r="JH139" s="184"/>
      <c r="JI139" s="184"/>
      <c r="JJ139" s="184"/>
      <c r="JK139" s="184"/>
      <c r="JL139" s="184"/>
      <c r="JM139" s="184"/>
      <c r="JN139" s="184"/>
      <c r="JO139" s="184"/>
      <c r="JP139" s="184"/>
      <c r="JQ139" s="184"/>
      <c r="JR139" s="184"/>
      <c r="JS139" s="184"/>
      <c r="JT139" s="184"/>
      <c r="JU139" s="184"/>
      <c r="JV139" s="184"/>
      <c r="JW139" s="184"/>
      <c r="JX139" s="184"/>
      <c r="JY139" s="184"/>
      <c r="JZ139" s="184"/>
      <c r="KA139" s="184"/>
      <c r="KB139" s="184"/>
      <c r="KC139" s="184"/>
      <c r="KD139" s="184"/>
      <c r="KE139" s="184"/>
      <c r="KF139" s="184"/>
      <c r="KG139" s="184"/>
      <c r="KH139" s="184"/>
      <c r="KI139" s="184"/>
      <c r="KJ139" s="184"/>
      <c r="KK139" s="184"/>
      <c r="KL139" s="184"/>
      <c r="KM139" s="184"/>
      <c r="KN139" s="184"/>
      <c r="KO139" s="184"/>
      <c r="KP139" s="184"/>
      <c r="KQ139" s="184"/>
      <c r="KR139" s="184"/>
      <c r="KS139" s="184"/>
      <c r="KT139" s="184"/>
      <c r="KU139" s="184"/>
      <c r="KV139" s="184"/>
      <c r="KW139" s="184"/>
      <c r="KX139" s="184"/>
      <c r="KY139" s="184"/>
      <c r="KZ139" s="184"/>
      <c r="LA139" s="184"/>
      <c r="LB139" s="184"/>
      <c r="LC139" s="184"/>
      <c r="LD139" s="184"/>
      <c r="LE139" s="184"/>
      <c r="LF139" s="184"/>
      <c r="LG139" s="184"/>
      <c r="LH139" s="184"/>
      <c r="LI139" s="184"/>
      <c r="LJ139" s="184"/>
      <c r="LK139" s="184"/>
      <c r="LL139" s="184"/>
      <c r="LM139" s="184"/>
      <c r="LN139" s="184"/>
      <c r="LO139" s="184"/>
      <c r="LP139" s="184"/>
      <c r="LQ139" s="184"/>
      <c r="LR139" s="184"/>
      <c r="LS139" s="184"/>
      <c r="LT139" s="184"/>
      <c r="LU139" s="184"/>
      <c r="LV139" s="184"/>
      <c r="LW139" s="184"/>
      <c r="LX139" s="184"/>
      <c r="LY139" s="184"/>
      <c r="LZ139" s="184"/>
      <c r="MA139" s="184"/>
      <c r="MB139" s="184"/>
      <c r="MC139" s="184"/>
      <c r="MD139" s="184"/>
      <c r="ME139" s="184"/>
      <c r="MF139" s="184"/>
      <c r="MG139" s="184"/>
      <c r="MH139" s="184"/>
      <c r="MI139" s="184"/>
      <c r="MJ139" s="184"/>
      <c r="MK139" s="184"/>
      <c r="ML139" s="184"/>
      <c r="MM139" s="184"/>
      <c r="MN139" s="184"/>
      <c r="MO139" s="184"/>
      <c r="MP139" s="184"/>
      <c r="MQ139" s="184"/>
      <c r="MR139" s="184"/>
      <c r="MS139" s="184"/>
      <c r="MT139" s="184"/>
      <c r="MU139" s="184"/>
      <c r="MV139" s="184"/>
      <c r="MW139" s="184"/>
      <c r="MX139" s="184"/>
      <c r="MY139" s="184"/>
      <c r="MZ139" s="184"/>
      <c r="NA139" s="184"/>
      <c r="NB139" s="184"/>
      <c r="NC139" s="184"/>
      <c r="ND139" s="184"/>
      <c r="NE139" s="184"/>
      <c r="NF139" s="184"/>
      <c r="NG139" s="184"/>
      <c r="NH139" s="184"/>
      <c r="NI139" s="184"/>
      <c r="NJ139" s="184"/>
      <c r="NK139" s="184"/>
      <c r="NL139" s="184"/>
      <c r="NM139" s="184"/>
      <c r="NN139" s="184"/>
      <c r="NO139" s="184"/>
      <c r="NP139" s="184"/>
      <c r="NQ139" s="184"/>
      <c r="NR139" s="184"/>
      <c r="NS139" s="184"/>
      <c r="NT139" s="184"/>
      <c r="NU139" s="184"/>
      <c r="NV139" s="184"/>
      <c r="NW139" s="184"/>
      <c r="NX139" s="184"/>
      <c r="NY139" s="184"/>
      <c r="NZ139" s="184"/>
      <c r="OA139" s="184"/>
      <c r="OB139" s="184"/>
      <c r="OC139" s="184"/>
      <c r="OD139" s="184"/>
      <c r="OE139" s="184"/>
      <c r="OF139" s="184"/>
      <c r="OG139" s="184"/>
      <c r="OH139" s="184"/>
      <c r="OI139" s="184"/>
      <c r="OJ139" s="184"/>
      <c r="OK139" s="184"/>
      <c r="OL139" s="184"/>
      <c r="OM139" s="184"/>
      <c r="ON139" s="184"/>
      <c r="OO139" s="184"/>
      <c r="OP139" s="184"/>
      <c r="OQ139" s="184"/>
      <c r="OR139" s="184"/>
      <c r="OS139" s="184"/>
      <c r="OT139" s="184"/>
      <c r="OU139" s="184"/>
      <c r="OV139" s="184"/>
      <c r="OW139" s="184"/>
      <c r="OX139" s="184"/>
      <c r="OY139" s="184"/>
      <c r="OZ139" s="184"/>
      <c r="PA139" s="184"/>
      <c r="PB139" s="184"/>
      <c r="PC139" s="184"/>
      <c r="PD139" s="184"/>
      <c r="PE139" s="184"/>
      <c r="PF139" s="184"/>
      <c r="PG139" s="184"/>
      <c r="PH139" s="184"/>
      <c r="PI139" s="184"/>
      <c r="PJ139" s="184"/>
      <c r="PK139" s="184"/>
      <c r="PL139" s="184"/>
      <c r="PM139" s="184"/>
      <c r="PN139" s="184"/>
      <c r="PO139" s="184"/>
      <c r="PP139" s="184"/>
      <c r="PQ139" s="184"/>
      <c r="PR139" s="184"/>
      <c r="PS139" s="184"/>
      <c r="PT139" s="184"/>
      <c r="PU139" s="184"/>
      <c r="PV139" s="184"/>
      <c r="PW139" s="184"/>
      <c r="PX139" s="184"/>
      <c r="PY139" s="184"/>
      <c r="PZ139" s="184"/>
      <c r="QA139" s="184"/>
      <c r="QB139" s="184"/>
      <c r="QC139" s="184"/>
      <c r="QD139" s="184"/>
      <c r="QE139" s="184"/>
      <c r="QF139" s="184"/>
      <c r="QG139" s="184"/>
      <c r="QH139" s="184"/>
      <c r="QI139" s="184"/>
      <c r="QJ139" s="184"/>
      <c r="QK139" s="184"/>
      <c r="QL139" s="184"/>
      <c r="QM139" s="184"/>
      <c r="QN139" s="184"/>
      <c r="QO139" s="184"/>
      <c r="QP139" s="184"/>
      <c r="QQ139" s="184"/>
      <c r="QR139" s="184"/>
      <c r="QS139" s="184"/>
      <c r="QT139" s="184"/>
      <c r="QU139" s="184"/>
      <c r="QV139" s="184"/>
      <c r="QW139" s="184"/>
      <c r="QX139" s="184"/>
      <c r="QY139" s="184"/>
      <c r="QZ139" s="184"/>
      <c r="RA139" s="184"/>
      <c r="RB139" s="184"/>
      <c r="RC139" s="184"/>
      <c r="RD139" s="184"/>
      <c r="RE139" s="184"/>
      <c r="RF139" s="184"/>
      <c r="RG139" s="184"/>
      <c r="RH139" s="184"/>
      <c r="RI139" s="184"/>
      <c r="RJ139" s="184"/>
      <c r="RK139" s="184"/>
      <c r="RL139" s="184"/>
      <c r="RM139" s="184"/>
      <c r="RN139" s="184"/>
      <c r="RO139" s="184"/>
      <c r="RP139" s="184"/>
      <c r="RQ139" s="184"/>
      <c r="RR139" s="184"/>
      <c r="RS139" s="184"/>
      <c r="RT139" s="184"/>
      <c r="RU139" s="184"/>
      <c r="RV139" s="184"/>
      <c r="RW139" s="184"/>
      <c r="RX139" s="184"/>
      <c r="RY139" s="184"/>
      <c r="RZ139" s="184"/>
      <c r="SA139" s="184"/>
      <c r="SB139" s="184"/>
      <c r="SC139" s="184"/>
      <c r="SD139" s="184"/>
      <c r="SE139" s="184"/>
      <c r="SF139" s="184"/>
      <c r="SG139" s="184"/>
      <c r="SH139" s="184"/>
      <c r="SI139" s="184"/>
      <c r="SJ139" s="184"/>
      <c r="SK139" s="184"/>
      <c r="SL139" s="184"/>
      <c r="SM139" s="184"/>
      <c r="SN139" s="184"/>
      <c r="SO139" s="184"/>
      <c r="SP139" s="184"/>
      <c r="SQ139" s="184"/>
      <c r="SR139" s="184"/>
      <c r="SS139" s="184"/>
      <c r="ST139" s="184"/>
      <c r="SU139" s="184"/>
      <c r="SV139" s="184"/>
      <c r="SW139" s="184"/>
      <c r="SX139" s="184"/>
      <c r="SY139" s="184"/>
      <c r="SZ139" s="184"/>
      <c r="TA139" s="184"/>
      <c r="TB139" s="184"/>
      <c r="TC139" s="184"/>
      <c r="TD139" s="184"/>
      <c r="TE139" s="184"/>
      <c r="TF139" s="184"/>
      <c r="TG139" s="184"/>
      <c r="TH139" s="184"/>
      <c r="TI139" s="184"/>
      <c r="TJ139" s="184"/>
      <c r="TK139" s="184"/>
      <c r="TL139" s="184"/>
      <c r="TM139" s="184"/>
      <c r="TN139" s="184"/>
      <c r="TO139" s="184"/>
      <c r="TP139" s="184"/>
      <c r="TQ139" s="184"/>
      <c r="TR139" s="184"/>
      <c r="TS139" s="184"/>
      <c r="TT139" s="184"/>
      <c r="TU139" s="184"/>
      <c r="TV139" s="184"/>
      <c r="TW139" s="184"/>
      <c r="TX139" s="184"/>
      <c r="TY139" s="184"/>
      <c r="TZ139" s="184"/>
      <c r="UA139" s="184"/>
      <c r="UB139" s="184"/>
      <c r="UC139" s="184"/>
      <c r="UD139" s="184"/>
      <c r="UE139" s="184"/>
      <c r="UF139" s="184"/>
      <c r="UG139" s="184"/>
      <c r="UH139" s="184"/>
      <c r="UI139" s="184"/>
      <c r="UJ139" s="184"/>
      <c r="UK139" s="184"/>
      <c r="UL139" s="184"/>
      <c r="UM139" s="184"/>
      <c r="UN139" s="184"/>
      <c r="UO139" s="184"/>
      <c r="UP139" s="184"/>
      <c r="UQ139" s="184"/>
      <c r="UR139" s="184"/>
      <c r="US139" s="184"/>
      <c r="UT139" s="184"/>
      <c r="UU139" s="184"/>
      <c r="UV139" s="184"/>
      <c r="UW139" s="184"/>
      <c r="UX139" s="184"/>
      <c r="UY139" s="184"/>
      <c r="UZ139" s="184"/>
      <c r="VA139" s="184"/>
      <c r="VB139" s="184"/>
      <c r="VC139" s="184"/>
      <c r="VD139" s="184"/>
      <c r="VE139" s="184"/>
      <c r="VF139" s="184"/>
      <c r="VG139" s="184"/>
      <c r="VH139" s="184"/>
      <c r="VI139" s="184"/>
      <c r="VJ139" s="184"/>
      <c r="VK139" s="184"/>
      <c r="VL139" s="184"/>
      <c r="VM139" s="184"/>
      <c r="VN139" s="184"/>
      <c r="VO139" s="184"/>
      <c r="VP139" s="184"/>
      <c r="VQ139" s="184"/>
      <c r="VR139" s="184"/>
      <c r="VS139" s="184"/>
      <c r="VT139" s="184"/>
      <c r="VU139" s="184"/>
      <c r="VV139" s="184"/>
      <c r="VW139" s="184"/>
      <c r="VX139" s="184"/>
      <c r="VY139" s="184"/>
      <c r="VZ139" s="184"/>
      <c r="WA139" s="184"/>
      <c r="WB139" s="184"/>
      <c r="WC139" s="184"/>
      <c r="WD139" s="184"/>
      <c r="WE139" s="184"/>
      <c r="WF139" s="184"/>
      <c r="WG139" s="184"/>
      <c r="WH139" s="184"/>
      <c r="WI139" s="184"/>
      <c r="WJ139" s="184"/>
      <c r="WK139" s="184"/>
      <c r="WL139" s="184"/>
      <c r="WM139" s="184"/>
      <c r="WN139" s="184"/>
      <c r="WO139" s="184"/>
      <c r="WP139" s="184"/>
      <c r="WQ139" s="184"/>
      <c r="WR139" s="184"/>
      <c r="WS139" s="184"/>
      <c r="WT139" s="184"/>
      <c r="WU139" s="184"/>
      <c r="WV139" s="184"/>
      <c r="WW139" s="184"/>
      <c r="WX139" s="184"/>
      <c r="WY139" s="184"/>
      <c r="WZ139" s="184"/>
      <c r="XA139" s="184"/>
      <c r="XB139" s="184"/>
      <c r="XC139" s="184"/>
      <c r="XD139" s="184"/>
      <c r="XE139" s="184"/>
      <c r="XF139" s="184"/>
      <c r="XG139" s="184"/>
      <c r="XH139" s="184"/>
      <c r="XI139" s="184"/>
      <c r="XJ139" s="184"/>
      <c r="XK139" s="184"/>
      <c r="XL139" s="184"/>
      <c r="XM139" s="184"/>
      <c r="XN139" s="184"/>
      <c r="XO139" s="184"/>
      <c r="XP139" s="184"/>
      <c r="XQ139" s="184"/>
      <c r="XR139" s="184"/>
      <c r="XS139" s="184"/>
      <c r="XT139" s="184"/>
      <c r="XU139" s="184"/>
      <c r="XV139" s="184"/>
      <c r="XW139" s="184"/>
      <c r="XX139" s="184"/>
      <c r="XY139" s="184"/>
      <c r="XZ139" s="184"/>
      <c r="YA139" s="184"/>
      <c r="YB139" s="184"/>
      <c r="YC139" s="184"/>
      <c r="YD139" s="184"/>
      <c r="YE139" s="184"/>
      <c r="YF139" s="184"/>
      <c r="YG139" s="184"/>
      <c r="YH139" s="184"/>
      <c r="YI139" s="184"/>
      <c r="YJ139" s="184"/>
      <c r="YK139" s="184"/>
      <c r="YL139" s="184"/>
      <c r="YM139" s="184"/>
      <c r="YN139" s="184"/>
      <c r="YO139" s="184"/>
      <c r="YP139" s="184"/>
      <c r="YQ139" s="184"/>
      <c r="YR139" s="184"/>
      <c r="YS139" s="184"/>
      <c r="YT139" s="184"/>
      <c r="YU139" s="184"/>
      <c r="YV139" s="184"/>
      <c r="YW139" s="184"/>
      <c r="YX139" s="184"/>
      <c r="YY139" s="184"/>
      <c r="YZ139" s="184"/>
      <c r="ZA139" s="184"/>
      <c r="ZB139" s="184"/>
      <c r="ZC139" s="184"/>
      <c r="ZD139" s="184"/>
      <c r="ZE139" s="184"/>
      <c r="ZF139" s="184"/>
      <c r="ZG139" s="184"/>
      <c r="ZH139" s="184"/>
      <c r="ZI139" s="184"/>
      <c r="ZJ139" s="184"/>
      <c r="ZK139" s="184"/>
      <c r="ZL139" s="184"/>
      <c r="ZM139" s="184"/>
      <c r="ZN139" s="184"/>
      <c r="ZO139" s="184"/>
      <c r="ZP139" s="184"/>
      <c r="ZQ139" s="184"/>
      <c r="ZR139" s="184"/>
      <c r="ZS139" s="184"/>
      <c r="ZT139" s="184"/>
      <c r="ZU139" s="184"/>
      <c r="ZV139" s="184"/>
      <c r="ZW139" s="184"/>
      <c r="ZX139" s="184"/>
      <c r="ZY139" s="184"/>
      <c r="ZZ139" s="184"/>
      <c r="AAA139" s="184"/>
      <c r="AAB139" s="184"/>
      <c r="AAC139" s="184"/>
      <c r="AAD139" s="184"/>
      <c r="AAE139" s="184"/>
      <c r="AAF139" s="184"/>
      <c r="AAG139" s="184"/>
      <c r="AAH139" s="184"/>
      <c r="AAI139" s="184"/>
      <c r="AAJ139" s="184"/>
      <c r="AAK139" s="184"/>
      <c r="AAL139" s="184"/>
      <c r="AAM139" s="184"/>
      <c r="AAN139" s="184"/>
      <c r="AAO139" s="184"/>
      <c r="AAP139" s="184"/>
      <c r="AAQ139" s="184"/>
      <c r="AAR139" s="184"/>
      <c r="AAS139" s="184"/>
      <c r="AAT139" s="184"/>
      <c r="AAU139" s="184"/>
      <c r="AAV139" s="184"/>
      <c r="AAW139" s="184"/>
      <c r="AAX139" s="184"/>
      <c r="AAY139" s="184"/>
      <c r="AAZ139" s="184"/>
      <c r="ABA139" s="184"/>
      <c r="ABB139" s="184"/>
      <c r="ABC139" s="184"/>
      <c r="ABD139" s="184"/>
      <c r="ABE139" s="184"/>
      <c r="ABF139" s="184"/>
      <c r="ABG139" s="184"/>
      <c r="ABH139" s="184"/>
      <c r="ABI139" s="184"/>
      <c r="ABJ139" s="184"/>
      <c r="ABK139" s="184"/>
      <c r="ABL139" s="184"/>
      <c r="ABM139" s="184"/>
      <c r="ABN139" s="184"/>
      <c r="ABO139" s="184"/>
      <c r="ABP139" s="184"/>
      <c r="ABQ139" s="184"/>
      <c r="ABR139" s="184"/>
      <c r="ABS139" s="184"/>
      <c r="ABT139" s="184"/>
      <c r="ABU139" s="184"/>
      <c r="ABV139" s="184"/>
      <c r="ABW139" s="184"/>
      <c r="ABX139" s="184"/>
      <c r="ABY139" s="184"/>
      <c r="ABZ139" s="184"/>
      <c r="ACA139" s="184"/>
      <c r="ACB139" s="184"/>
      <c r="ACC139" s="184"/>
      <c r="ACD139" s="184"/>
      <c r="ACE139" s="184"/>
      <c r="ACF139" s="184"/>
      <c r="ACG139" s="184"/>
      <c r="ACH139" s="184"/>
      <c r="ACI139" s="184"/>
      <c r="ACJ139" s="184"/>
      <c r="ACK139" s="184"/>
      <c r="ACL139" s="184"/>
      <c r="ACM139" s="184"/>
      <c r="ACN139" s="184"/>
      <c r="ACO139" s="184"/>
      <c r="ACP139" s="184"/>
      <c r="ACQ139" s="184"/>
      <c r="ACR139" s="184"/>
      <c r="ACS139" s="184"/>
      <c r="ACT139" s="184"/>
      <c r="ACU139" s="184"/>
      <c r="ACV139" s="184"/>
      <c r="ACW139" s="184"/>
      <c r="ACX139" s="184"/>
      <c r="ACY139" s="184"/>
      <c r="ACZ139" s="184"/>
      <c r="ADA139" s="184"/>
      <c r="ADB139" s="184"/>
      <c r="ADC139" s="184"/>
      <c r="ADD139" s="184"/>
      <c r="ADE139" s="184"/>
      <c r="ADF139" s="184"/>
      <c r="ADG139" s="184"/>
      <c r="ADH139" s="184"/>
      <c r="ADI139" s="184"/>
      <c r="ADJ139" s="184"/>
      <c r="ADK139" s="184"/>
      <c r="ADL139" s="184"/>
      <c r="ADM139" s="184"/>
      <c r="ADN139" s="184"/>
      <c r="ADO139" s="184"/>
      <c r="ADP139" s="184"/>
      <c r="ADQ139" s="184"/>
      <c r="ADR139" s="184"/>
      <c r="ADS139" s="184"/>
      <c r="ADT139" s="184"/>
      <c r="ADU139" s="184"/>
      <c r="ADV139" s="184"/>
      <c r="ADW139" s="184"/>
      <c r="ADX139" s="184"/>
      <c r="ADY139" s="184"/>
      <c r="ADZ139" s="184"/>
      <c r="AEA139" s="184"/>
      <c r="AEB139" s="184"/>
      <c r="AEC139" s="184"/>
      <c r="AED139" s="184"/>
      <c r="AEE139" s="184"/>
      <c r="AEF139" s="184"/>
      <c r="AEG139" s="184"/>
      <c r="AEH139" s="184"/>
      <c r="AEI139" s="184"/>
      <c r="AEJ139" s="184"/>
      <c r="AEK139" s="184"/>
      <c r="AEL139" s="184"/>
      <c r="AEM139" s="184"/>
      <c r="AEN139" s="184"/>
      <c r="AEO139" s="184"/>
      <c r="AEP139" s="184"/>
      <c r="AEQ139" s="184"/>
      <c r="AER139" s="184"/>
      <c r="AES139" s="184"/>
      <c r="AET139" s="184"/>
      <c r="AEU139" s="184"/>
      <c r="AEV139" s="184"/>
      <c r="AEW139" s="184"/>
      <c r="AEX139" s="184"/>
      <c r="AEY139" s="184"/>
      <c r="AEZ139" s="184"/>
      <c r="AFA139" s="184"/>
      <c r="AFB139" s="184"/>
      <c r="AFC139" s="184"/>
      <c r="AFD139" s="184"/>
      <c r="AFE139" s="184"/>
      <c r="AFF139" s="184"/>
      <c r="AFG139" s="184"/>
      <c r="AFH139" s="184"/>
      <c r="AFI139" s="184"/>
      <c r="AFJ139" s="184"/>
      <c r="AFK139" s="184"/>
      <c r="AFL139" s="184"/>
      <c r="AFM139" s="184"/>
      <c r="AFN139" s="184"/>
      <c r="AFO139" s="184"/>
      <c r="AFP139" s="184"/>
      <c r="AFQ139" s="184"/>
      <c r="AFR139" s="184"/>
      <c r="AFS139" s="184"/>
      <c r="AFT139" s="184"/>
      <c r="AFU139" s="184"/>
      <c r="AFV139" s="184"/>
      <c r="AFW139" s="184"/>
      <c r="AFX139" s="184"/>
      <c r="AFY139" s="184"/>
    </row>
    <row r="140" spans="2:857" ht="13.35" customHeight="1" x14ac:dyDescent="0.25">
      <c r="B140" s="263" t="s">
        <v>9611</v>
      </c>
      <c r="C140" s="278">
        <v>10500</v>
      </c>
      <c r="D140" s="264" t="s">
        <v>9620</v>
      </c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  <c r="DM140" s="184"/>
      <c r="DN140" s="184"/>
      <c r="DO140" s="184"/>
      <c r="DP140" s="184"/>
      <c r="DQ140" s="184"/>
      <c r="DR140" s="184"/>
      <c r="DS140" s="184"/>
      <c r="DT140" s="184"/>
      <c r="DU140" s="184"/>
      <c r="DV140" s="184"/>
      <c r="DW140" s="184"/>
      <c r="DX140" s="184"/>
      <c r="DY140" s="184"/>
      <c r="DZ140" s="184"/>
      <c r="EA140" s="184"/>
      <c r="EB140" s="184"/>
      <c r="EC140" s="184"/>
      <c r="ED140" s="184"/>
      <c r="EE140" s="184"/>
      <c r="EF140" s="184"/>
      <c r="EG140" s="184"/>
      <c r="EH140" s="184"/>
      <c r="EI140" s="184"/>
      <c r="EJ140" s="184"/>
      <c r="EK140" s="184"/>
      <c r="EL140" s="184"/>
      <c r="EM140" s="184"/>
      <c r="EN140" s="184"/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  <c r="FF140" s="184"/>
      <c r="FG140" s="184"/>
      <c r="FH140" s="184"/>
      <c r="FI140" s="184"/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  <c r="GA140" s="184"/>
      <c r="GB140" s="184"/>
      <c r="GC140" s="184"/>
      <c r="GD140" s="184"/>
      <c r="GE140" s="184"/>
      <c r="GF140" s="184"/>
      <c r="GG140" s="184"/>
      <c r="GH140" s="184"/>
      <c r="GI140" s="184"/>
      <c r="GJ140" s="184"/>
      <c r="GK140" s="184"/>
      <c r="GL140" s="184"/>
      <c r="GM140" s="184"/>
      <c r="GN140" s="184"/>
      <c r="GO140" s="184"/>
      <c r="GP140" s="184"/>
      <c r="GQ140" s="184"/>
      <c r="GR140" s="184"/>
      <c r="GS140" s="184"/>
      <c r="GT140" s="184"/>
      <c r="GU140" s="184"/>
      <c r="GV140" s="184"/>
      <c r="GW140" s="184"/>
      <c r="GX140" s="184"/>
      <c r="GY140" s="184"/>
      <c r="GZ140" s="184"/>
      <c r="HA140" s="184"/>
      <c r="HB140" s="184"/>
      <c r="HC140" s="184"/>
      <c r="HD140" s="184"/>
      <c r="HE140" s="184"/>
      <c r="HF140" s="184"/>
      <c r="HG140" s="184"/>
      <c r="HH140" s="184"/>
      <c r="HI140" s="184"/>
      <c r="HJ140" s="184"/>
      <c r="HK140" s="184"/>
      <c r="HL140" s="184"/>
      <c r="HM140" s="184"/>
      <c r="HN140" s="184"/>
      <c r="HO140" s="184"/>
      <c r="HP140" s="184"/>
      <c r="HQ140" s="184"/>
      <c r="HR140" s="184"/>
      <c r="HS140" s="184"/>
      <c r="HT140" s="184"/>
      <c r="HU140" s="184"/>
      <c r="HV140" s="184"/>
      <c r="HW140" s="184"/>
      <c r="HX140" s="184"/>
      <c r="HY140" s="184"/>
      <c r="HZ140" s="184"/>
      <c r="IA140" s="184"/>
      <c r="IB140" s="184"/>
      <c r="IC140" s="184"/>
      <c r="ID140" s="184"/>
      <c r="IE140" s="184"/>
      <c r="IF140" s="184"/>
      <c r="IG140" s="184"/>
      <c r="IH140" s="184"/>
      <c r="II140" s="184"/>
      <c r="IJ140" s="184"/>
      <c r="IK140" s="184"/>
      <c r="IL140" s="184"/>
      <c r="IM140" s="184"/>
      <c r="IN140" s="184"/>
      <c r="IO140" s="184"/>
      <c r="IP140" s="184"/>
      <c r="IQ140" s="184"/>
      <c r="IR140" s="184"/>
      <c r="IS140" s="184"/>
      <c r="IT140" s="184"/>
      <c r="IU140" s="184"/>
      <c r="IV140" s="184"/>
      <c r="IW140" s="184"/>
      <c r="IX140" s="184"/>
      <c r="IY140" s="184"/>
      <c r="IZ140" s="184"/>
      <c r="JA140" s="184"/>
      <c r="JB140" s="184"/>
      <c r="JC140" s="184"/>
      <c r="JD140" s="184"/>
      <c r="JE140" s="184"/>
      <c r="JF140" s="184"/>
      <c r="JG140" s="184"/>
      <c r="JH140" s="184"/>
      <c r="JI140" s="184"/>
      <c r="JJ140" s="184"/>
      <c r="JK140" s="184"/>
      <c r="JL140" s="184"/>
      <c r="JM140" s="184"/>
      <c r="JN140" s="184"/>
      <c r="JO140" s="184"/>
      <c r="JP140" s="184"/>
      <c r="JQ140" s="184"/>
      <c r="JR140" s="184"/>
      <c r="JS140" s="184"/>
      <c r="JT140" s="184"/>
      <c r="JU140" s="184"/>
      <c r="JV140" s="184"/>
      <c r="JW140" s="184"/>
      <c r="JX140" s="184"/>
      <c r="JY140" s="184"/>
      <c r="JZ140" s="184"/>
      <c r="KA140" s="184"/>
      <c r="KB140" s="184"/>
      <c r="KC140" s="184"/>
      <c r="KD140" s="184"/>
      <c r="KE140" s="184"/>
      <c r="KF140" s="184"/>
      <c r="KG140" s="184"/>
      <c r="KH140" s="184"/>
      <c r="KI140" s="184"/>
      <c r="KJ140" s="184"/>
      <c r="KK140" s="184"/>
      <c r="KL140" s="184"/>
      <c r="KM140" s="184"/>
      <c r="KN140" s="184"/>
      <c r="KO140" s="184"/>
      <c r="KP140" s="184"/>
      <c r="KQ140" s="184"/>
      <c r="KR140" s="184"/>
      <c r="KS140" s="184"/>
      <c r="KT140" s="184"/>
      <c r="KU140" s="184"/>
      <c r="KV140" s="184"/>
      <c r="KW140" s="184"/>
      <c r="KX140" s="184"/>
      <c r="KY140" s="184"/>
      <c r="KZ140" s="184"/>
      <c r="LA140" s="184"/>
      <c r="LB140" s="184"/>
      <c r="LC140" s="184"/>
      <c r="LD140" s="184"/>
      <c r="LE140" s="184"/>
      <c r="LF140" s="184"/>
      <c r="LG140" s="184"/>
      <c r="LH140" s="184"/>
      <c r="LI140" s="184"/>
      <c r="LJ140" s="184"/>
      <c r="LK140" s="184"/>
      <c r="LL140" s="184"/>
      <c r="LM140" s="184"/>
      <c r="LN140" s="184"/>
      <c r="LO140" s="184"/>
      <c r="LP140" s="184"/>
      <c r="LQ140" s="184"/>
      <c r="LR140" s="184"/>
      <c r="LS140" s="184"/>
      <c r="LT140" s="184"/>
      <c r="LU140" s="184"/>
      <c r="LV140" s="184"/>
      <c r="LW140" s="184"/>
      <c r="LX140" s="184"/>
      <c r="LY140" s="184"/>
      <c r="LZ140" s="184"/>
      <c r="MA140" s="184"/>
      <c r="MB140" s="184"/>
      <c r="MC140" s="184"/>
      <c r="MD140" s="184"/>
      <c r="ME140" s="184"/>
      <c r="MF140" s="184"/>
      <c r="MG140" s="184"/>
      <c r="MH140" s="184"/>
      <c r="MI140" s="184"/>
      <c r="MJ140" s="184"/>
      <c r="MK140" s="184"/>
      <c r="ML140" s="184"/>
      <c r="MM140" s="184"/>
      <c r="MN140" s="184"/>
      <c r="MO140" s="184"/>
      <c r="MP140" s="184"/>
      <c r="MQ140" s="184"/>
      <c r="MR140" s="184"/>
      <c r="MS140" s="184"/>
      <c r="MT140" s="184"/>
      <c r="MU140" s="184"/>
      <c r="MV140" s="184"/>
      <c r="MW140" s="184"/>
      <c r="MX140" s="184"/>
      <c r="MY140" s="184"/>
      <c r="MZ140" s="184"/>
      <c r="NA140" s="184"/>
      <c r="NB140" s="184"/>
      <c r="NC140" s="184"/>
      <c r="ND140" s="184"/>
      <c r="NE140" s="184"/>
      <c r="NF140" s="184"/>
      <c r="NG140" s="184"/>
      <c r="NH140" s="184"/>
      <c r="NI140" s="184"/>
      <c r="NJ140" s="184"/>
      <c r="NK140" s="184"/>
      <c r="NL140" s="184"/>
      <c r="NM140" s="184"/>
      <c r="NN140" s="184"/>
      <c r="NO140" s="184"/>
      <c r="NP140" s="184"/>
      <c r="NQ140" s="184"/>
      <c r="NR140" s="184"/>
      <c r="NS140" s="184"/>
      <c r="NT140" s="184"/>
      <c r="NU140" s="184"/>
      <c r="NV140" s="184"/>
      <c r="NW140" s="184"/>
      <c r="NX140" s="184"/>
      <c r="NY140" s="184"/>
      <c r="NZ140" s="184"/>
      <c r="OA140" s="184"/>
      <c r="OB140" s="184"/>
      <c r="OC140" s="184"/>
      <c r="OD140" s="184"/>
      <c r="OE140" s="184"/>
      <c r="OF140" s="184"/>
      <c r="OG140" s="184"/>
      <c r="OH140" s="184"/>
      <c r="OI140" s="184"/>
      <c r="OJ140" s="184"/>
      <c r="OK140" s="184"/>
      <c r="OL140" s="184"/>
      <c r="OM140" s="184"/>
      <c r="ON140" s="184"/>
      <c r="OO140" s="184"/>
      <c r="OP140" s="184"/>
      <c r="OQ140" s="184"/>
      <c r="OR140" s="184"/>
      <c r="OS140" s="184"/>
      <c r="OT140" s="184"/>
      <c r="OU140" s="184"/>
      <c r="OV140" s="184"/>
      <c r="OW140" s="184"/>
      <c r="OX140" s="184"/>
      <c r="OY140" s="184"/>
      <c r="OZ140" s="184"/>
      <c r="PA140" s="184"/>
      <c r="PB140" s="184"/>
      <c r="PC140" s="184"/>
      <c r="PD140" s="184"/>
      <c r="PE140" s="184"/>
      <c r="PF140" s="184"/>
      <c r="PG140" s="184"/>
      <c r="PH140" s="184"/>
      <c r="PI140" s="184"/>
      <c r="PJ140" s="184"/>
      <c r="PK140" s="184"/>
      <c r="PL140" s="184"/>
      <c r="PM140" s="184"/>
      <c r="PN140" s="184"/>
      <c r="PO140" s="184"/>
      <c r="PP140" s="184"/>
      <c r="PQ140" s="184"/>
      <c r="PR140" s="184"/>
      <c r="PS140" s="184"/>
      <c r="PT140" s="184"/>
      <c r="PU140" s="184"/>
      <c r="PV140" s="184"/>
      <c r="PW140" s="184"/>
      <c r="PX140" s="184"/>
      <c r="PY140" s="184"/>
      <c r="PZ140" s="184"/>
      <c r="QA140" s="184"/>
      <c r="QB140" s="184"/>
      <c r="QC140" s="184"/>
      <c r="QD140" s="184"/>
      <c r="QE140" s="184"/>
      <c r="QF140" s="184"/>
      <c r="QG140" s="184"/>
      <c r="QH140" s="184"/>
      <c r="QI140" s="184"/>
      <c r="QJ140" s="184"/>
      <c r="QK140" s="184"/>
      <c r="QL140" s="184"/>
      <c r="QM140" s="184"/>
      <c r="QN140" s="184"/>
      <c r="QO140" s="184"/>
      <c r="QP140" s="184"/>
      <c r="QQ140" s="184"/>
      <c r="QR140" s="184"/>
      <c r="QS140" s="184"/>
      <c r="QT140" s="184"/>
      <c r="QU140" s="184"/>
      <c r="QV140" s="184"/>
      <c r="QW140" s="184"/>
      <c r="QX140" s="184"/>
      <c r="QY140" s="184"/>
      <c r="QZ140" s="184"/>
      <c r="RA140" s="184"/>
      <c r="RB140" s="184"/>
      <c r="RC140" s="184"/>
      <c r="RD140" s="184"/>
      <c r="RE140" s="184"/>
      <c r="RF140" s="184"/>
      <c r="RG140" s="184"/>
      <c r="RH140" s="184"/>
      <c r="RI140" s="184"/>
      <c r="RJ140" s="184"/>
      <c r="RK140" s="184"/>
      <c r="RL140" s="184"/>
      <c r="RM140" s="184"/>
      <c r="RN140" s="184"/>
      <c r="RO140" s="184"/>
      <c r="RP140" s="184"/>
      <c r="RQ140" s="184"/>
      <c r="RR140" s="184"/>
      <c r="RS140" s="184"/>
      <c r="RT140" s="184"/>
      <c r="RU140" s="184"/>
      <c r="RV140" s="184"/>
      <c r="RW140" s="184"/>
      <c r="RX140" s="184"/>
      <c r="RY140" s="184"/>
      <c r="RZ140" s="184"/>
      <c r="SA140" s="184"/>
      <c r="SB140" s="184"/>
      <c r="SC140" s="184"/>
      <c r="SD140" s="184"/>
      <c r="SE140" s="184"/>
      <c r="SF140" s="184"/>
      <c r="SG140" s="184"/>
      <c r="SH140" s="184"/>
      <c r="SI140" s="184"/>
      <c r="SJ140" s="184"/>
      <c r="SK140" s="184"/>
      <c r="SL140" s="184"/>
      <c r="SM140" s="184"/>
      <c r="SN140" s="184"/>
      <c r="SO140" s="184"/>
      <c r="SP140" s="184"/>
      <c r="SQ140" s="184"/>
      <c r="SR140" s="184"/>
      <c r="SS140" s="184"/>
      <c r="ST140" s="184"/>
      <c r="SU140" s="184"/>
      <c r="SV140" s="184"/>
      <c r="SW140" s="184"/>
      <c r="SX140" s="184"/>
      <c r="SY140" s="184"/>
      <c r="SZ140" s="184"/>
      <c r="TA140" s="184"/>
      <c r="TB140" s="184"/>
      <c r="TC140" s="184"/>
      <c r="TD140" s="184"/>
      <c r="TE140" s="184"/>
      <c r="TF140" s="184"/>
      <c r="TG140" s="184"/>
      <c r="TH140" s="184"/>
      <c r="TI140" s="184"/>
      <c r="TJ140" s="184"/>
      <c r="TK140" s="184"/>
      <c r="TL140" s="184"/>
      <c r="TM140" s="184"/>
      <c r="TN140" s="184"/>
      <c r="TO140" s="184"/>
      <c r="TP140" s="184"/>
      <c r="TQ140" s="184"/>
      <c r="TR140" s="184"/>
      <c r="TS140" s="184"/>
      <c r="TT140" s="184"/>
      <c r="TU140" s="184"/>
      <c r="TV140" s="184"/>
      <c r="TW140" s="184"/>
      <c r="TX140" s="184"/>
      <c r="TY140" s="184"/>
      <c r="TZ140" s="184"/>
      <c r="UA140" s="184"/>
      <c r="UB140" s="184"/>
      <c r="UC140" s="184"/>
      <c r="UD140" s="184"/>
      <c r="UE140" s="184"/>
      <c r="UF140" s="184"/>
      <c r="UG140" s="184"/>
      <c r="UH140" s="184"/>
      <c r="UI140" s="184"/>
      <c r="UJ140" s="184"/>
      <c r="UK140" s="184"/>
      <c r="UL140" s="184"/>
      <c r="UM140" s="184"/>
      <c r="UN140" s="184"/>
      <c r="UO140" s="184"/>
      <c r="UP140" s="184"/>
      <c r="UQ140" s="184"/>
      <c r="UR140" s="184"/>
      <c r="US140" s="184"/>
      <c r="UT140" s="184"/>
      <c r="UU140" s="184"/>
      <c r="UV140" s="184"/>
      <c r="UW140" s="184"/>
      <c r="UX140" s="184"/>
      <c r="UY140" s="184"/>
      <c r="UZ140" s="184"/>
      <c r="VA140" s="184"/>
      <c r="VB140" s="184"/>
      <c r="VC140" s="184"/>
      <c r="VD140" s="184"/>
      <c r="VE140" s="184"/>
      <c r="VF140" s="184"/>
      <c r="VG140" s="184"/>
      <c r="VH140" s="184"/>
      <c r="VI140" s="184"/>
      <c r="VJ140" s="184"/>
      <c r="VK140" s="184"/>
      <c r="VL140" s="184"/>
      <c r="VM140" s="184"/>
      <c r="VN140" s="184"/>
      <c r="VO140" s="184"/>
      <c r="VP140" s="184"/>
      <c r="VQ140" s="184"/>
      <c r="VR140" s="184"/>
      <c r="VS140" s="184"/>
      <c r="VT140" s="184"/>
      <c r="VU140" s="184"/>
      <c r="VV140" s="184"/>
      <c r="VW140" s="184"/>
      <c r="VX140" s="184"/>
      <c r="VY140" s="184"/>
      <c r="VZ140" s="184"/>
      <c r="WA140" s="184"/>
      <c r="WB140" s="184"/>
      <c r="WC140" s="184"/>
      <c r="WD140" s="184"/>
      <c r="WE140" s="184"/>
      <c r="WF140" s="184"/>
      <c r="WG140" s="184"/>
      <c r="WH140" s="184"/>
      <c r="WI140" s="184"/>
      <c r="WJ140" s="184"/>
      <c r="WK140" s="184"/>
      <c r="WL140" s="184"/>
      <c r="WM140" s="184"/>
      <c r="WN140" s="184"/>
      <c r="WO140" s="184"/>
      <c r="WP140" s="184"/>
      <c r="WQ140" s="184"/>
      <c r="WR140" s="184"/>
      <c r="WS140" s="184"/>
      <c r="WT140" s="184"/>
      <c r="WU140" s="184"/>
      <c r="WV140" s="184"/>
      <c r="WW140" s="184"/>
      <c r="WX140" s="184"/>
      <c r="WY140" s="184"/>
      <c r="WZ140" s="184"/>
      <c r="XA140" s="184"/>
      <c r="XB140" s="184"/>
      <c r="XC140" s="184"/>
      <c r="XD140" s="184"/>
      <c r="XE140" s="184"/>
      <c r="XF140" s="184"/>
      <c r="XG140" s="184"/>
      <c r="XH140" s="184"/>
      <c r="XI140" s="184"/>
      <c r="XJ140" s="184"/>
      <c r="XK140" s="184"/>
      <c r="XL140" s="184"/>
      <c r="XM140" s="184"/>
      <c r="XN140" s="184"/>
      <c r="XO140" s="184"/>
      <c r="XP140" s="184"/>
      <c r="XQ140" s="184"/>
      <c r="XR140" s="184"/>
      <c r="XS140" s="184"/>
      <c r="XT140" s="184"/>
      <c r="XU140" s="184"/>
      <c r="XV140" s="184"/>
      <c r="XW140" s="184"/>
      <c r="XX140" s="184"/>
      <c r="XY140" s="184"/>
      <c r="XZ140" s="184"/>
      <c r="YA140" s="184"/>
      <c r="YB140" s="184"/>
      <c r="YC140" s="184"/>
      <c r="YD140" s="184"/>
      <c r="YE140" s="184"/>
      <c r="YF140" s="184"/>
      <c r="YG140" s="184"/>
      <c r="YH140" s="184"/>
      <c r="YI140" s="184"/>
      <c r="YJ140" s="184"/>
      <c r="YK140" s="184"/>
      <c r="YL140" s="184"/>
      <c r="YM140" s="184"/>
      <c r="YN140" s="184"/>
      <c r="YO140" s="184"/>
      <c r="YP140" s="184"/>
      <c r="YQ140" s="184"/>
      <c r="YR140" s="184"/>
      <c r="YS140" s="184"/>
      <c r="YT140" s="184"/>
      <c r="YU140" s="184"/>
      <c r="YV140" s="184"/>
      <c r="YW140" s="184"/>
      <c r="YX140" s="184"/>
      <c r="YY140" s="184"/>
      <c r="YZ140" s="184"/>
      <c r="ZA140" s="184"/>
      <c r="ZB140" s="184"/>
      <c r="ZC140" s="184"/>
      <c r="ZD140" s="184"/>
      <c r="ZE140" s="184"/>
      <c r="ZF140" s="184"/>
      <c r="ZG140" s="184"/>
      <c r="ZH140" s="184"/>
      <c r="ZI140" s="184"/>
      <c r="ZJ140" s="184"/>
      <c r="ZK140" s="184"/>
      <c r="ZL140" s="184"/>
      <c r="ZM140" s="184"/>
      <c r="ZN140" s="184"/>
      <c r="ZO140" s="184"/>
      <c r="ZP140" s="184"/>
      <c r="ZQ140" s="184"/>
      <c r="ZR140" s="184"/>
      <c r="ZS140" s="184"/>
      <c r="ZT140" s="184"/>
      <c r="ZU140" s="184"/>
      <c r="ZV140" s="184"/>
      <c r="ZW140" s="184"/>
      <c r="ZX140" s="184"/>
      <c r="ZY140" s="184"/>
      <c r="ZZ140" s="184"/>
      <c r="AAA140" s="184"/>
      <c r="AAB140" s="184"/>
      <c r="AAC140" s="184"/>
      <c r="AAD140" s="184"/>
      <c r="AAE140" s="184"/>
      <c r="AAF140" s="184"/>
      <c r="AAG140" s="184"/>
      <c r="AAH140" s="184"/>
      <c r="AAI140" s="184"/>
      <c r="AAJ140" s="184"/>
      <c r="AAK140" s="184"/>
      <c r="AAL140" s="184"/>
      <c r="AAM140" s="184"/>
      <c r="AAN140" s="184"/>
      <c r="AAO140" s="184"/>
      <c r="AAP140" s="184"/>
      <c r="AAQ140" s="184"/>
      <c r="AAR140" s="184"/>
      <c r="AAS140" s="184"/>
      <c r="AAT140" s="184"/>
      <c r="AAU140" s="184"/>
      <c r="AAV140" s="184"/>
      <c r="AAW140" s="184"/>
      <c r="AAX140" s="184"/>
      <c r="AAY140" s="184"/>
      <c r="AAZ140" s="184"/>
      <c r="ABA140" s="184"/>
      <c r="ABB140" s="184"/>
      <c r="ABC140" s="184"/>
      <c r="ABD140" s="184"/>
      <c r="ABE140" s="184"/>
      <c r="ABF140" s="184"/>
      <c r="ABG140" s="184"/>
      <c r="ABH140" s="184"/>
      <c r="ABI140" s="184"/>
      <c r="ABJ140" s="184"/>
      <c r="ABK140" s="184"/>
      <c r="ABL140" s="184"/>
      <c r="ABM140" s="184"/>
      <c r="ABN140" s="184"/>
      <c r="ABO140" s="184"/>
      <c r="ABP140" s="184"/>
      <c r="ABQ140" s="184"/>
      <c r="ABR140" s="184"/>
      <c r="ABS140" s="184"/>
      <c r="ABT140" s="184"/>
      <c r="ABU140" s="184"/>
      <c r="ABV140" s="184"/>
      <c r="ABW140" s="184"/>
      <c r="ABX140" s="184"/>
      <c r="ABY140" s="184"/>
      <c r="ABZ140" s="184"/>
      <c r="ACA140" s="184"/>
      <c r="ACB140" s="184"/>
      <c r="ACC140" s="184"/>
      <c r="ACD140" s="184"/>
      <c r="ACE140" s="184"/>
      <c r="ACF140" s="184"/>
      <c r="ACG140" s="184"/>
      <c r="ACH140" s="184"/>
      <c r="ACI140" s="184"/>
      <c r="ACJ140" s="184"/>
      <c r="ACK140" s="184"/>
      <c r="ACL140" s="184"/>
      <c r="ACM140" s="184"/>
      <c r="ACN140" s="184"/>
      <c r="ACO140" s="184"/>
      <c r="ACP140" s="184"/>
      <c r="ACQ140" s="184"/>
      <c r="ACR140" s="184"/>
      <c r="ACS140" s="184"/>
      <c r="ACT140" s="184"/>
      <c r="ACU140" s="184"/>
      <c r="ACV140" s="184"/>
      <c r="ACW140" s="184"/>
      <c r="ACX140" s="184"/>
      <c r="ACY140" s="184"/>
      <c r="ACZ140" s="184"/>
      <c r="ADA140" s="184"/>
      <c r="ADB140" s="184"/>
      <c r="ADC140" s="184"/>
      <c r="ADD140" s="184"/>
      <c r="ADE140" s="184"/>
      <c r="ADF140" s="184"/>
      <c r="ADG140" s="184"/>
      <c r="ADH140" s="184"/>
      <c r="ADI140" s="184"/>
      <c r="ADJ140" s="184"/>
      <c r="ADK140" s="184"/>
      <c r="ADL140" s="184"/>
      <c r="ADM140" s="184"/>
      <c r="ADN140" s="184"/>
      <c r="ADO140" s="184"/>
      <c r="ADP140" s="184"/>
      <c r="ADQ140" s="184"/>
      <c r="ADR140" s="184"/>
      <c r="ADS140" s="184"/>
      <c r="ADT140" s="184"/>
      <c r="ADU140" s="184"/>
      <c r="ADV140" s="184"/>
      <c r="ADW140" s="184"/>
      <c r="ADX140" s="184"/>
      <c r="ADY140" s="184"/>
      <c r="ADZ140" s="184"/>
      <c r="AEA140" s="184"/>
      <c r="AEB140" s="184"/>
      <c r="AEC140" s="184"/>
      <c r="AED140" s="184"/>
      <c r="AEE140" s="184"/>
      <c r="AEF140" s="184"/>
      <c r="AEG140" s="184"/>
      <c r="AEH140" s="184"/>
      <c r="AEI140" s="184"/>
      <c r="AEJ140" s="184"/>
      <c r="AEK140" s="184"/>
      <c r="AEL140" s="184"/>
      <c r="AEM140" s="184"/>
      <c r="AEN140" s="184"/>
      <c r="AEO140" s="184"/>
      <c r="AEP140" s="184"/>
      <c r="AEQ140" s="184"/>
      <c r="AER140" s="184"/>
      <c r="AES140" s="184"/>
      <c r="AET140" s="184"/>
      <c r="AEU140" s="184"/>
      <c r="AEV140" s="184"/>
      <c r="AEW140" s="184"/>
      <c r="AEX140" s="184"/>
      <c r="AEY140" s="184"/>
      <c r="AEZ140" s="184"/>
      <c r="AFA140" s="184"/>
      <c r="AFB140" s="184"/>
      <c r="AFC140" s="184"/>
      <c r="AFD140" s="184"/>
      <c r="AFE140" s="184"/>
      <c r="AFF140" s="184"/>
      <c r="AFG140" s="184"/>
      <c r="AFH140" s="184"/>
      <c r="AFI140" s="184"/>
      <c r="AFJ140" s="184"/>
      <c r="AFK140" s="184"/>
      <c r="AFL140" s="184"/>
      <c r="AFM140" s="184"/>
      <c r="AFN140" s="184"/>
      <c r="AFO140" s="184"/>
      <c r="AFP140" s="184"/>
      <c r="AFQ140" s="184"/>
      <c r="AFR140" s="184"/>
      <c r="AFS140" s="184"/>
      <c r="AFT140" s="184"/>
      <c r="AFU140" s="184"/>
      <c r="AFV140" s="184"/>
      <c r="AFW140" s="184"/>
      <c r="AFX140" s="184"/>
      <c r="AFY140" s="184"/>
    </row>
    <row r="141" spans="2:857" ht="13.35" customHeight="1" x14ac:dyDescent="0.25">
      <c r="B141" s="263" t="s">
        <v>9611</v>
      </c>
      <c r="C141" s="278">
        <v>31400</v>
      </c>
      <c r="D141" s="264" t="s">
        <v>9621</v>
      </c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  <c r="DM141" s="184"/>
      <c r="DN141" s="184"/>
      <c r="DO141" s="184"/>
      <c r="DP141" s="184"/>
      <c r="DQ141" s="184"/>
      <c r="DR141" s="184"/>
      <c r="DS141" s="184"/>
      <c r="DT141" s="184"/>
      <c r="DU141" s="184"/>
      <c r="DV141" s="184"/>
      <c r="DW141" s="184"/>
      <c r="DX141" s="184"/>
      <c r="DY141" s="184"/>
      <c r="DZ141" s="184"/>
      <c r="EA141" s="184"/>
      <c r="EB141" s="184"/>
      <c r="EC141" s="184"/>
      <c r="ED141" s="184"/>
      <c r="EE141" s="184"/>
      <c r="EF141" s="184"/>
      <c r="EG141" s="184"/>
      <c r="EH141" s="184"/>
      <c r="EI141" s="184"/>
      <c r="EJ141" s="184"/>
      <c r="EK141" s="184"/>
      <c r="EL141" s="184"/>
      <c r="EM141" s="184"/>
      <c r="EN141" s="184"/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4"/>
      <c r="FK141" s="184"/>
      <c r="FL141" s="184"/>
      <c r="FM141" s="184"/>
      <c r="FN141" s="184"/>
      <c r="FO141" s="184"/>
      <c r="FP141" s="184"/>
      <c r="FQ141" s="184"/>
      <c r="FR141" s="184"/>
      <c r="FS141" s="184"/>
      <c r="FT141" s="184"/>
      <c r="FU141" s="184"/>
      <c r="FV141" s="184"/>
      <c r="FW141" s="184"/>
      <c r="FX141" s="184"/>
      <c r="FY141" s="184"/>
      <c r="FZ141" s="184"/>
      <c r="GA141" s="184"/>
      <c r="GB141" s="184"/>
      <c r="GC141" s="184"/>
      <c r="GD141" s="184"/>
      <c r="GE141" s="184"/>
      <c r="GF141" s="184"/>
      <c r="GG141" s="184"/>
      <c r="GH141" s="184"/>
      <c r="GI141" s="184"/>
      <c r="GJ141" s="184"/>
      <c r="GK141" s="184"/>
      <c r="GL141" s="184"/>
      <c r="GM141" s="184"/>
      <c r="GN141" s="184"/>
      <c r="GO141" s="184"/>
      <c r="GP141" s="184"/>
      <c r="GQ141" s="184"/>
      <c r="GR141" s="184"/>
      <c r="GS141" s="184"/>
      <c r="GT141" s="184"/>
      <c r="GU141" s="184"/>
      <c r="GV141" s="184"/>
      <c r="GW141" s="184"/>
      <c r="GX141" s="184"/>
      <c r="GY141" s="184"/>
      <c r="GZ141" s="184"/>
      <c r="HA141" s="184"/>
      <c r="HB141" s="184"/>
      <c r="HC141" s="184"/>
      <c r="HD141" s="184"/>
      <c r="HE141" s="184"/>
      <c r="HF141" s="184"/>
      <c r="HG141" s="184"/>
      <c r="HH141" s="184"/>
      <c r="HI141" s="184"/>
      <c r="HJ141" s="184"/>
      <c r="HK141" s="184"/>
      <c r="HL141" s="184"/>
      <c r="HM141" s="184"/>
      <c r="HN141" s="184"/>
      <c r="HO141" s="184"/>
      <c r="HP141" s="184"/>
      <c r="HQ141" s="184"/>
      <c r="HR141" s="184"/>
      <c r="HS141" s="184"/>
      <c r="HT141" s="184"/>
      <c r="HU141" s="184"/>
      <c r="HV141" s="184"/>
      <c r="HW141" s="184"/>
      <c r="HX141" s="184"/>
      <c r="HY141" s="184"/>
      <c r="HZ141" s="184"/>
      <c r="IA141" s="184"/>
      <c r="IB141" s="184"/>
      <c r="IC141" s="184"/>
      <c r="ID141" s="184"/>
      <c r="IE141" s="184"/>
      <c r="IF141" s="184"/>
      <c r="IG141" s="184"/>
      <c r="IH141" s="184"/>
      <c r="II141" s="184"/>
      <c r="IJ141" s="184"/>
      <c r="IK141" s="184"/>
      <c r="IL141" s="184"/>
      <c r="IM141" s="184"/>
      <c r="IN141" s="184"/>
      <c r="IO141" s="184"/>
      <c r="IP141" s="184"/>
      <c r="IQ141" s="184"/>
      <c r="IR141" s="184"/>
      <c r="IS141" s="184"/>
      <c r="IT141" s="184"/>
      <c r="IU141" s="184"/>
      <c r="IV141" s="184"/>
      <c r="IW141" s="184"/>
      <c r="IX141" s="184"/>
      <c r="IY141" s="184"/>
      <c r="IZ141" s="184"/>
      <c r="JA141" s="184"/>
      <c r="JB141" s="184"/>
      <c r="JC141" s="184"/>
      <c r="JD141" s="184"/>
      <c r="JE141" s="184"/>
      <c r="JF141" s="184"/>
      <c r="JG141" s="184"/>
      <c r="JH141" s="184"/>
      <c r="JI141" s="184"/>
      <c r="JJ141" s="184"/>
      <c r="JK141" s="184"/>
      <c r="JL141" s="184"/>
      <c r="JM141" s="184"/>
      <c r="JN141" s="184"/>
      <c r="JO141" s="184"/>
      <c r="JP141" s="184"/>
      <c r="JQ141" s="184"/>
      <c r="JR141" s="184"/>
      <c r="JS141" s="184"/>
      <c r="JT141" s="184"/>
      <c r="JU141" s="184"/>
      <c r="JV141" s="184"/>
      <c r="JW141" s="184"/>
      <c r="JX141" s="184"/>
      <c r="JY141" s="184"/>
      <c r="JZ141" s="184"/>
      <c r="KA141" s="184"/>
      <c r="KB141" s="184"/>
      <c r="KC141" s="184"/>
      <c r="KD141" s="184"/>
      <c r="KE141" s="184"/>
      <c r="KF141" s="184"/>
      <c r="KG141" s="184"/>
      <c r="KH141" s="184"/>
      <c r="KI141" s="184"/>
      <c r="KJ141" s="184"/>
      <c r="KK141" s="184"/>
      <c r="KL141" s="184"/>
      <c r="KM141" s="184"/>
      <c r="KN141" s="184"/>
      <c r="KO141" s="184"/>
      <c r="KP141" s="184"/>
      <c r="KQ141" s="184"/>
      <c r="KR141" s="184"/>
      <c r="KS141" s="184"/>
      <c r="KT141" s="184"/>
      <c r="KU141" s="184"/>
      <c r="KV141" s="184"/>
      <c r="KW141" s="184"/>
      <c r="KX141" s="184"/>
      <c r="KY141" s="184"/>
      <c r="KZ141" s="184"/>
      <c r="LA141" s="184"/>
      <c r="LB141" s="184"/>
      <c r="LC141" s="184"/>
      <c r="LD141" s="184"/>
      <c r="LE141" s="184"/>
      <c r="LF141" s="184"/>
      <c r="LG141" s="184"/>
      <c r="LH141" s="184"/>
      <c r="LI141" s="184"/>
      <c r="LJ141" s="184"/>
      <c r="LK141" s="184"/>
      <c r="LL141" s="184"/>
      <c r="LM141" s="184"/>
      <c r="LN141" s="184"/>
      <c r="LO141" s="184"/>
      <c r="LP141" s="184"/>
      <c r="LQ141" s="184"/>
      <c r="LR141" s="184"/>
      <c r="LS141" s="184"/>
      <c r="LT141" s="184"/>
      <c r="LU141" s="184"/>
      <c r="LV141" s="184"/>
      <c r="LW141" s="184"/>
      <c r="LX141" s="184"/>
      <c r="LY141" s="184"/>
      <c r="LZ141" s="184"/>
      <c r="MA141" s="184"/>
      <c r="MB141" s="184"/>
      <c r="MC141" s="184"/>
      <c r="MD141" s="184"/>
      <c r="ME141" s="184"/>
      <c r="MF141" s="184"/>
      <c r="MG141" s="184"/>
      <c r="MH141" s="184"/>
      <c r="MI141" s="184"/>
      <c r="MJ141" s="184"/>
      <c r="MK141" s="184"/>
      <c r="ML141" s="184"/>
      <c r="MM141" s="184"/>
      <c r="MN141" s="184"/>
      <c r="MO141" s="184"/>
      <c r="MP141" s="184"/>
      <c r="MQ141" s="184"/>
      <c r="MR141" s="184"/>
      <c r="MS141" s="184"/>
      <c r="MT141" s="184"/>
      <c r="MU141" s="184"/>
      <c r="MV141" s="184"/>
      <c r="MW141" s="184"/>
      <c r="MX141" s="184"/>
      <c r="MY141" s="184"/>
      <c r="MZ141" s="184"/>
      <c r="NA141" s="184"/>
      <c r="NB141" s="184"/>
      <c r="NC141" s="184"/>
      <c r="ND141" s="184"/>
      <c r="NE141" s="184"/>
      <c r="NF141" s="184"/>
      <c r="NG141" s="184"/>
      <c r="NH141" s="184"/>
      <c r="NI141" s="184"/>
      <c r="NJ141" s="184"/>
      <c r="NK141" s="184"/>
      <c r="NL141" s="184"/>
      <c r="NM141" s="184"/>
      <c r="NN141" s="184"/>
      <c r="NO141" s="184"/>
      <c r="NP141" s="184"/>
      <c r="NQ141" s="184"/>
      <c r="NR141" s="184"/>
      <c r="NS141" s="184"/>
      <c r="NT141" s="184"/>
      <c r="NU141" s="184"/>
      <c r="NV141" s="184"/>
      <c r="NW141" s="184"/>
      <c r="NX141" s="184"/>
      <c r="NY141" s="184"/>
      <c r="NZ141" s="184"/>
      <c r="OA141" s="184"/>
      <c r="OB141" s="184"/>
      <c r="OC141" s="184"/>
      <c r="OD141" s="184"/>
      <c r="OE141" s="184"/>
      <c r="OF141" s="184"/>
      <c r="OG141" s="184"/>
      <c r="OH141" s="184"/>
      <c r="OI141" s="184"/>
      <c r="OJ141" s="184"/>
      <c r="OK141" s="184"/>
      <c r="OL141" s="184"/>
      <c r="OM141" s="184"/>
      <c r="ON141" s="184"/>
      <c r="OO141" s="184"/>
      <c r="OP141" s="184"/>
      <c r="OQ141" s="184"/>
      <c r="OR141" s="184"/>
      <c r="OS141" s="184"/>
      <c r="OT141" s="184"/>
      <c r="OU141" s="184"/>
      <c r="OV141" s="184"/>
      <c r="OW141" s="184"/>
      <c r="OX141" s="184"/>
      <c r="OY141" s="184"/>
      <c r="OZ141" s="184"/>
      <c r="PA141" s="184"/>
      <c r="PB141" s="184"/>
      <c r="PC141" s="184"/>
      <c r="PD141" s="184"/>
      <c r="PE141" s="184"/>
      <c r="PF141" s="184"/>
      <c r="PG141" s="184"/>
      <c r="PH141" s="184"/>
      <c r="PI141" s="184"/>
      <c r="PJ141" s="184"/>
      <c r="PK141" s="184"/>
      <c r="PL141" s="184"/>
      <c r="PM141" s="184"/>
      <c r="PN141" s="184"/>
      <c r="PO141" s="184"/>
      <c r="PP141" s="184"/>
      <c r="PQ141" s="184"/>
      <c r="PR141" s="184"/>
      <c r="PS141" s="184"/>
      <c r="PT141" s="184"/>
      <c r="PU141" s="184"/>
      <c r="PV141" s="184"/>
      <c r="PW141" s="184"/>
      <c r="PX141" s="184"/>
      <c r="PY141" s="184"/>
      <c r="PZ141" s="184"/>
      <c r="QA141" s="184"/>
      <c r="QB141" s="184"/>
      <c r="QC141" s="184"/>
      <c r="QD141" s="184"/>
      <c r="QE141" s="184"/>
      <c r="QF141" s="184"/>
      <c r="QG141" s="184"/>
      <c r="QH141" s="184"/>
      <c r="QI141" s="184"/>
      <c r="QJ141" s="184"/>
      <c r="QK141" s="184"/>
      <c r="QL141" s="184"/>
      <c r="QM141" s="184"/>
      <c r="QN141" s="184"/>
      <c r="QO141" s="184"/>
      <c r="QP141" s="184"/>
      <c r="QQ141" s="184"/>
      <c r="QR141" s="184"/>
      <c r="QS141" s="184"/>
      <c r="QT141" s="184"/>
      <c r="QU141" s="184"/>
      <c r="QV141" s="184"/>
      <c r="QW141" s="184"/>
      <c r="QX141" s="184"/>
      <c r="QY141" s="184"/>
      <c r="QZ141" s="184"/>
      <c r="RA141" s="184"/>
      <c r="RB141" s="184"/>
      <c r="RC141" s="184"/>
      <c r="RD141" s="184"/>
      <c r="RE141" s="184"/>
      <c r="RF141" s="184"/>
      <c r="RG141" s="184"/>
      <c r="RH141" s="184"/>
      <c r="RI141" s="184"/>
      <c r="RJ141" s="184"/>
      <c r="RK141" s="184"/>
      <c r="RL141" s="184"/>
      <c r="RM141" s="184"/>
      <c r="RN141" s="184"/>
      <c r="RO141" s="184"/>
      <c r="RP141" s="184"/>
      <c r="RQ141" s="184"/>
      <c r="RR141" s="184"/>
      <c r="RS141" s="184"/>
      <c r="RT141" s="184"/>
      <c r="RU141" s="184"/>
      <c r="RV141" s="184"/>
      <c r="RW141" s="184"/>
      <c r="RX141" s="184"/>
      <c r="RY141" s="184"/>
      <c r="RZ141" s="184"/>
      <c r="SA141" s="184"/>
      <c r="SB141" s="184"/>
      <c r="SC141" s="184"/>
      <c r="SD141" s="184"/>
      <c r="SE141" s="184"/>
      <c r="SF141" s="184"/>
      <c r="SG141" s="184"/>
      <c r="SH141" s="184"/>
      <c r="SI141" s="184"/>
      <c r="SJ141" s="184"/>
      <c r="SK141" s="184"/>
      <c r="SL141" s="184"/>
      <c r="SM141" s="184"/>
      <c r="SN141" s="184"/>
      <c r="SO141" s="184"/>
      <c r="SP141" s="184"/>
      <c r="SQ141" s="184"/>
      <c r="SR141" s="184"/>
      <c r="SS141" s="184"/>
      <c r="ST141" s="184"/>
      <c r="SU141" s="184"/>
      <c r="SV141" s="184"/>
      <c r="SW141" s="184"/>
      <c r="SX141" s="184"/>
      <c r="SY141" s="184"/>
      <c r="SZ141" s="184"/>
      <c r="TA141" s="184"/>
      <c r="TB141" s="184"/>
      <c r="TC141" s="184"/>
      <c r="TD141" s="184"/>
      <c r="TE141" s="184"/>
      <c r="TF141" s="184"/>
      <c r="TG141" s="184"/>
      <c r="TH141" s="184"/>
      <c r="TI141" s="184"/>
      <c r="TJ141" s="184"/>
      <c r="TK141" s="184"/>
      <c r="TL141" s="184"/>
      <c r="TM141" s="184"/>
      <c r="TN141" s="184"/>
      <c r="TO141" s="184"/>
      <c r="TP141" s="184"/>
      <c r="TQ141" s="184"/>
      <c r="TR141" s="184"/>
      <c r="TS141" s="184"/>
      <c r="TT141" s="184"/>
      <c r="TU141" s="184"/>
      <c r="TV141" s="184"/>
      <c r="TW141" s="184"/>
      <c r="TX141" s="184"/>
      <c r="TY141" s="184"/>
      <c r="TZ141" s="184"/>
      <c r="UA141" s="184"/>
      <c r="UB141" s="184"/>
      <c r="UC141" s="184"/>
      <c r="UD141" s="184"/>
      <c r="UE141" s="184"/>
      <c r="UF141" s="184"/>
      <c r="UG141" s="184"/>
      <c r="UH141" s="184"/>
      <c r="UI141" s="184"/>
      <c r="UJ141" s="184"/>
      <c r="UK141" s="184"/>
      <c r="UL141" s="184"/>
      <c r="UM141" s="184"/>
      <c r="UN141" s="184"/>
      <c r="UO141" s="184"/>
      <c r="UP141" s="184"/>
      <c r="UQ141" s="184"/>
      <c r="UR141" s="184"/>
      <c r="US141" s="184"/>
      <c r="UT141" s="184"/>
      <c r="UU141" s="184"/>
      <c r="UV141" s="184"/>
      <c r="UW141" s="184"/>
      <c r="UX141" s="184"/>
      <c r="UY141" s="184"/>
      <c r="UZ141" s="184"/>
      <c r="VA141" s="184"/>
      <c r="VB141" s="184"/>
      <c r="VC141" s="184"/>
      <c r="VD141" s="184"/>
      <c r="VE141" s="184"/>
      <c r="VF141" s="184"/>
      <c r="VG141" s="184"/>
      <c r="VH141" s="184"/>
      <c r="VI141" s="184"/>
      <c r="VJ141" s="184"/>
      <c r="VK141" s="184"/>
      <c r="VL141" s="184"/>
      <c r="VM141" s="184"/>
      <c r="VN141" s="184"/>
      <c r="VO141" s="184"/>
      <c r="VP141" s="184"/>
      <c r="VQ141" s="184"/>
      <c r="VR141" s="184"/>
      <c r="VS141" s="184"/>
      <c r="VT141" s="184"/>
      <c r="VU141" s="184"/>
      <c r="VV141" s="184"/>
      <c r="VW141" s="184"/>
      <c r="VX141" s="184"/>
      <c r="VY141" s="184"/>
      <c r="VZ141" s="184"/>
      <c r="WA141" s="184"/>
      <c r="WB141" s="184"/>
      <c r="WC141" s="184"/>
      <c r="WD141" s="184"/>
      <c r="WE141" s="184"/>
      <c r="WF141" s="184"/>
      <c r="WG141" s="184"/>
      <c r="WH141" s="184"/>
      <c r="WI141" s="184"/>
      <c r="WJ141" s="184"/>
      <c r="WK141" s="184"/>
      <c r="WL141" s="184"/>
      <c r="WM141" s="184"/>
      <c r="WN141" s="184"/>
      <c r="WO141" s="184"/>
      <c r="WP141" s="184"/>
      <c r="WQ141" s="184"/>
      <c r="WR141" s="184"/>
      <c r="WS141" s="184"/>
      <c r="WT141" s="184"/>
      <c r="WU141" s="184"/>
      <c r="WV141" s="184"/>
      <c r="WW141" s="184"/>
      <c r="WX141" s="184"/>
      <c r="WY141" s="184"/>
      <c r="WZ141" s="184"/>
      <c r="XA141" s="184"/>
      <c r="XB141" s="184"/>
      <c r="XC141" s="184"/>
      <c r="XD141" s="184"/>
      <c r="XE141" s="184"/>
      <c r="XF141" s="184"/>
      <c r="XG141" s="184"/>
      <c r="XH141" s="184"/>
      <c r="XI141" s="184"/>
      <c r="XJ141" s="184"/>
      <c r="XK141" s="184"/>
      <c r="XL141" s="184"/>
      <c r="XM141" s="184"/>
      <c r="XN141" s="184"/>
      <c r="XO141" s="184"/>
      <c r="XP141" s="184"/>
      <c r="XQ141" s="184"/>
      <c r="XR141" s="184"/>
      <c r="XS141" s="184"/>
      <c r="XT141" s="184"/>
      <c r="XU141" s="184"/>
      <c r="XV141" s="184"/>
      <c r="XW141" s="184"/>
      <c r="XX141" s="184"/>
      <c r="XY141" s="184"/>
      <c r="XZ141" s="184"/>
      <c r="YA141" s="184"/>
      <c r="YB141" s="184"/>
      <c r="YC141" s="184"/>
      <c r="YD141" s="184"/>
      <c r="YE141" s="184"/>
      <c r="YF141" s="184"/>
      <c r="YG141" s="184"/>
      <c r="YH141" s="184"/>
      <c r="YI141" s="184"/>
      <c r="YJ141" s="184"/>
      <c r="YK141" s="184"/>
      <c r="YL141" s="184"/>
      <c r="YM141" s="184"/>
      <c r="YN141" s="184"/>
      <c r="YO141" s="184"/>
      <c r="YP141" s="184"/>
      <c r="YQ141" s="184"/>
      <c r="YR141" s="184"/>
      <c r="YS141" s="184"/>
      <c r="YT141" s="184"/>
      <c r="YU141" s="184"/>
      <c r="YV141" s="184"/>
      <c r="YW141" s="184"/>
      <c r="YX141" s="184"/>
      <c r="YY141" s="184"/>
      <c r="YZ141" s="184"/>
      <c r="ZA141" s="184"/>
      <c r="ZB141" s="184"/>
      <c r="ZC141" s="184"/>
      <c r="ZD141" s="184"/>
      <c r="ZE141" s="184"/>
      <c r="ZF141" s="184"/>
      <c r="ZG141" s="184"/>
      <c r="ZH141" s="184"/>
      <c r="ZI141" s="184"/>
      <c r="ZJ141" s="184"/>
      <c r="ZK141" s="184"/>
      <c r="ZL141" s="184"/>
      <c r="ZM141" s="184"/>
      <c r="ZN141" s="184"/>
      <c r="ZO141" s="184"/>
      <c r="ZP141" s="184"/>
      <c r="ZQ141" s="184"/>
      <c r="ZR141" s="184"/>
      <c r="ZS141" s="184"/>
      <c r="ZT141" s="184"/>
      <c r="ZU141" s="184"/>
      <c r="ZV141" s="184"/>
      <c r="ZW141" s="184"/>
      <c r="ZX141" s="184"/>
      <c r="ZY141" s="184"/>
      <c r="ZZ141" s="184"/>
      <c r="AAA141" s="184"/>
      <c r="AAB141" s="184"/>
      <c r="AAC141" s="184"/>
      <c r="AAD141" s="184"/>
      <c r="AAE141" s="184"/>
      <c r="AAF141" s="184"/>
      <c r="AAG141" s="184"/>
      <c r="AAH141" s="184"/>
      <c r="AAI141" s="184"/>
      <c r="AAJ141" s="184"/>
      <c r="AAK141" s="184"/>
      <c r="AAL141" s="184"/>
      <c r="AAM141" s="184"/>
      <c r="AAN141" s="184"/>
      <c r="AAO141" s="184"/>
      <c r="AAP141" s="184"/>
      <c r="AAQ141" s="184"/>
      <c r="AAR141" s="184"/>
      <c r="AAS141" s="184"/>
      <c r="AAT141" s="184"/>
      <c r="AAU141" s="184"/>
      <c r="AAV141" s="184"/>
      <c r="AAW141" s="184"/>
      <c r="AAX141" s="184"/>
      <c r="AAY141" s="184"/>
      <c r="AAZ141" s="184"/>
      <c r="ABA141" s="184"/>
      <c r="ABB141" s="184"/>
      <c r="ABC141" s="184"/>
      <c r="ABD141" s="184"/>
      <c r="ABE141" s="184"/>
      <c r="ABF141" s="184"/>
      <c r="ABG141" s="184"/>
      <c r="ABH141" s="184"/>
      <c r="ABI141" s="184"/>
      <c r="ABJ141" s="184"/>
      <c r="ABK141" s="184"/>
      <c r="ABL141" s="184"/>
      <c r="ABM141" s="184"/>
      <c r="ABN141" s="184"/>
      <c r="ABO141" s="184"/>
      <c r="ABP141" s="184"/>
      <c r="ABQ141" s="184"/>
      <c r="ABR141" s="184"/>
      <c r="ABS141" s="184"/>
      <c r="ABT141" s="184"/>
      <c r="ABU141" s="184"/>
      <c r="ABV141" s="184"/>
      <c r="ABW141" s="184"/>
      <c r="ABX141" s="184"/>
      <c r="ABY141" s="184"/>
      <c r="ABZ141" s="184"/>
      <c r="ACA141" s="184"/>
      <c r="ACB141" s="184"/>
      <c r="ACC141" s="184"/>
      <c r="ACD141" s="184"/>
      <c r="ACE141" s="184"/>
      <c r="ACF141" s="184"/>
      <c r="ACG141" s="184"/>
      <c r="ACH141" s="184"/>
      <c r="ACI141" s="184"/>
      <c r="ACJ141" s="184"/>
      <c r="ACK141" s="184"/>
      <c r="ACL141" s="184"/>
      <c r="ACM141" s="184"/>
      <c r="ACN141" s="184"/>
      <c r="ACO141" s="184"/>
      <c r="ACP141" s="184"/>
      <c r="ACQ141" s="184"/>
      <c r="ACR141" s="184"/>
      <c r="ACS141" s="184"/>
      <c r="ACT141" s="184"/>
      <c r="ACU141" s="184"/>
      <c r="ACV141" s="184"/>
      <c r="ACW141" s="184"/>
      <c r="ACX141" s="184"/>
      <c r="ACY141" s="184"/>
      <c r="ACZ141" s="184"/>
      <c r="ADA141" s="184"/>
      <c r="ADB141" s="184"/>
      <c r="ADC141" s="184"/>
      <c r="ADD141" s="184"/>
      <c r="ADE141" s="184"/>
      <c r="ADF141" s="184"/>
      <c r="ADG141" s="184"/>
      <c r="ADH141" s="184"/>
      <c r="ADI141" s="184"/>
      <c r="ADJ141" s="184"/>
      <c r="ADK141" s="184"/>
      <c r="ADL141" s="184"/>
      <c r="ADM141" s="184"/>
      <c r="ADN141" s="184"/>
      <c r="ADO141" s="184"/>
      <c r="ADP141" s="184"/>
      <c r="ADQ141" s="184"/>
      <c r="ADR141" s="184"/>
      <c r="ADS141" s="184"/>
      <c r="ADT141" s="184"/>
      <c r="ADU141" s="184"/>
      <c r="ADV141" s="184"/>
      <c r="ADW141" s="184"/>
      <c r="ADX141" s="184"/>
      <c r="ADY141" s="184"/>
      <c r="ADZ141" s="184"/>
      <c r="AEA141" s="184"/>
      <c r="AEB141" s="184"/>
      <c r="AEC141" s="184"/>
      <c r="AED141" s="184"/>
      <c r="AEE141" s="184"/>
      <c r="AEF141" s="184"/>
      <c r="AEG141" s="184"/>
      <c r="AEH141" s="184"/>
      <c r="AEI141" s="184"/>
      <c r="AEJ141" s="184"/>
      <c r="AEK141" s="184"/>
      <c r="AEL141" s="184"/>
      <c r="AEM141" s="184"/>
      <c r="AEN141" s="184"/>
      <c r="AEO141" s="184"/>
      <c r="AEP141" s="184"/>
      <c r="AEQ141" s="184"/>
      <c r="AER141" s="184"/>
      <c r="AES141" s="184"/>
      <c r="AET141" s="184"/>
      <c r="AEU141" s="184"/>
      <c r="AEV141" s="184"/>
      <c r="AEW141" s="184"/>
      <c r="AEX141" s="184"/>
      <c r="AEY141" s="184"/>
      <c r="AEZ141" s="184"/>
      <c r="AFA141" s="184"/>
      <c r="AFB141" s="184"/>
      <c r="AFC141" s="184"/>
      <c r="AFD141" s="184"/>
      <c r="AFE141" s="184"/>
      <c r="AFF141" s="184"/>
      <c r="AFG141" s="184"/>
      <c r="AFH141" s="184"/>
      <c r="AFI141" s="184"/>
      <c r="AFJ141" s="184"/>
      <c r="AFK141" s="184"/>
      <c r="AFL141" s="184"/>
      <c r="AFM141" s="184"/>
      <c r="AFN141" s="184"/>
      <c r="AFO141" s="184"/>
      <c r="AFP141" s="184"/>
      <c r="AFQ141" s="184"/>
      <c r="AFR141" s="184"/>
      <c r="AFS141" s="184"/>
      <c r="AFT141" s="184"/>
      <c r="AFU141" s="184"/>
      <c r="AFV141" s="184"/>
      <c r="AFW141" s="184"/>
      <c r="AFX141" s="184"/>
      <c r="AFY141" s="184"/>
    </row>
    <row r="142" spans="2:857" ht="13.35" customHeight="1" x14ac:dyDescent="0.25">
      <c r="B142" s="263" t="s">
        <v>9611</v>
      </c>
      <c r="C142" s="278">
        <v>34500</v>
      </c>
      <c r="D142" s="264" t="s">
        <v>9622</v>
      </c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184"/>
      <c r="EG142" s="184"/>
      <c r="EH142" s="184"/>
      <c r="EI142" s="184"/>
      <c r="EJ142" s="184"/>
      <c r="EK142" s="184"/>
      <c r="EL142" s="184"/>
      <c r="EM142" s="184"/>
      <c r="EN142" s="184"/>
      <c r="EO142" s="184"/>
      <c r="EP142" s="184"/>
      <c r="EQ142" s="184"/>
      <c r="ER142" s="184"/>
      <c r="ES142" s="184"/>
      <c r="ET142" s="184"/>
      <c r="EU142" s="184"/>
      <c r="EV142" s="184"/>
      <c r="EW142" s="184"/>
      <c r="EX142" s="184"/>
      <c r="EY142" s="184"/>
      <c r="EZ142" s="184"/>
      <c r="FA142" s="184"/>
      <c r="FB142" s="184"/>
      <c r="FC142" s="184"/>
      <c r="FD142" s="184"/>
      <c r="FE142" s="184"/>
      <c r="FF142" s="184"/>
      <c r="FG142" s="184"/>
      <c r="FH142" s="184"/>
      <c r="FI142" s="184"/>
      <c r="FJ142" s="184"/>
      <c r="FK142" s="184"/>
      <c r="FL142" s="184"/>
      <c r="FM142" s="184"/>
      <c r="FN142" s="184"/>
      <c r="FO142" s="184"/>
      <c r="FP142" s="184"/>
      <c r="FQ142" s="184"/>
      <c r="FR142" s="184"/>
      <c r="FS142" s="184"/>
      <c r="FT142" s="184"/>
      <c r="FU142" s="184"/>
      <c r="FV142" s="184"/>
      <c r="FW142" s="184"/>
      <c r="FX142" s="184"/>
      <c r="FY142" s="184"/>
      <c r="FZ142" s="184"/>
      <c r="GA142" s="184"/>
      <c r="GB142" s="184"/>
      <c r="GC142" s="184"/>
      <c r="GD142" s="184"/>
      <c r="GE142" s="184"/>
      <c r="GF142" s="184"/>
      <c r="GG142" s="184"/>
      <c r="GH142" s="184"/>
      <c r="GI142" s="184"/>
      <c r="GJ142" s="184"/>
      <c r="GK142" s="184"/>
      <c r="GL142" s="184"/>
      <c r="GM142" s="184"/>
      <c r="GN142" s="184"/>
      <c r="GO142" s="184"/>
      <c r="GP142" s="184"/>
      <c r="GQ142" s="184"/>
      <c r="GR142" s="184"/>
      <c r="GS142" s="184"/>
      <c r="GT142" s="184"/>
      <c r="GU142" s="184"/>
      <c r="GV142" s="184"/>
      <c r="GW142" s="184"/>
      <c r="GX142" s="184"/>
      <c r="GY142" s="184"/>
      <c r="GZ142" s="184"/>
      <c r="HA142" s="184"/>
      <c r="HB142" s="184"/>
      <c r="HC142" s="184"/>
      <c r="HD142" s="184"/>
      <c r="HE142" s="184"/>
      <c r="HF142" s="184"/>
      <c r="HG142" s="184"/>
      <c r="HH142" s="184"/>
      <c r="HI142" s="184"/>
      <c r="HJ142" s="184"/>
      <c r="HK142" s="184"/>
      <c r="HL142" s="184"/>
      <c r="HM142" s="184"/>
      <c r="HN142" s="184"/>
      <c r="HO142" s="184"/>
      <c r="HP142" s="184"/>
      <c r="HQ142" s="184"/>
      <c r="HR142" s="184"/>
      <c r="HS142" s="184"/>
      <c r="HT142" s="184"/>
      <c r="HU142" s="184"/>
      <c r="HV142" s="184"/>
      <c r="HW142" s="184"/>
      <c r="HX142" s="184"/>
      <c r="HY142" s="184"/>
      <c r="HZ142" s="184"/>
      <c r="IA142" s="184"/>
      <c r="IB142" s="184"/>
      <c r="IC142" s="184"/>
      <c r="ID142" s="184"/>
      <c r="IE142" s="184"/>
      <c r="IF142" s="184"/>
      <c r="IG142" s="184"/>
      <c r="IH142" s="184"/>
      <c r="II142" s="184"/>
      <c r="IJ142" s="184"/>
      <c r="IK142" s="184"/>
      <c r="IL142" s="184"/>
      <c r="IM142" s="184"/>
      <c r="IN142" s="184"/>
      <c r="IO142" s="184"/>
      <c r="IP142" s="184"/>
      <c r="IQ142" s="184"/>
      <c r="IR142" s="184"/>
      <c r="IS142" s="184"/>
      <c r="IT142" s="184"/>
      <c r="IU142" s="184"/>
      <c r="IV142" s="184"/>
      <c r="IW142" s="184"/>
      <c r="IX142" s="184"/>
      <c r="IY142" s="184"/>
      <c r="IZ142" s="184"/>
      <c r="JA142" s="184"/>
      <c r="JB142" s="184"/>
      <c r="JC142" s="184"/>
      <c r="JD142" s="184"/>
      <c r="JE142" s="184"/>
      <c r="JF142" s="184"/>
      <c r="JG142" s="184"/>
      <c r="JH142" s="184"/>
      <c r="JI142" s="184"/>
      <c r="JJ142" s="184"/>
      <c r="JK142" s="184"/>
      <c r="JL142" s="184"/>
      <c r="JM142" s="184"/>
      <c r="JN142" s="184"/>
      <c r="JO142" s="184"/>
      <c r="JP142" s="184"/>
      <c r="JQ142" s="184"/>
      <c r="JR142" s="184"/>
      <c r="JS142" s="184"/>
      <c r="JT142" s="184"/>
      <c r="JU142" s="184"/>
      <c r="JV142" s="184"/>
      <c r="JW142" s="184"/>
      <c r="JX142" s="184"/>
      <c r="JY142" s="184"/>
      <c r="JZ142" s="184"/>
      <c r="KA142" s="184"/>
      <c r="KB142" s="184"/>
      <c r="KC142" s="184"/>
      <c r="KD142" s="184"/>
      <c r="KE142" s="184"/>
      <c r="KF142" s="184"/>
      <c r="KG142" s="184"/>
      <c r="KH142" s="184"/>
      <c r="KI142" s="184"/>
      <c r="KJ142" s="184"/>
      <c r="KK142" s="184"/>
      <c r="KL142" s="184"/>
      <c r="KM142" s="184"/>
      <c r="KN142" s="184"/>
      <c r="KO142" s="184"/>
      <c r="KP142" s="184"/>
      <c r="KQ142" s="184"/>
      <c r="KR142" s="184"/>
      <c r="KS142" s="184"/>
      <c r="KT142" s="184"/>
      <c r="KU142" s="184"/>
      <c r="KV142" s="184"/>
      <c r="KW142" s="184"/>
      <c r="KX142" s="184"/>
      <c r="KY142" s="184"/>
      <c r="KZ142" s="184"/>
      <c r="LA142" s="184"/>
      <c r="LB142" s="184"/>
      <c r="LC142" s="184"/>
      <c r="LD142" s="184"/>
      <c r="LE142" s="184"/>
      <c r="LF142" s="184"/>
      <c r="LG142" s="184"/>
      <c r="LH142" s="184"/>
      <c r="LI142" s="184"/>
      <c r="LJ142" s="184"/>
      <c r="LK142" s="184"/>
      <c r="LL142" s="184"/>
      <c r="LM142" s="184"/>
      <c r="LN142" s="184"/>
      <c r="LO142" s="184"/>
      <c r="LP142" s="184"/>
      <c r="LQ142" s="184"/>
      <c r="LR142" s="184"/>
      <c r="LS142" s="184"/>
      <c r="LT142" s="184"/>
      <c r="LU142" s="184"/>
      <c r="LV142" s="184"/>
      <c r="LW142" s="184"/>
      <c r="LX142" s="184"/>
      <c r="LY142" s="184"/>
      <c r="LZ142" s="184"/>
      <c r="MA142" s="184"/>
      <c r="MB142" s="184"/>
      <c r="MC142" s="184"/>
      <c r="MD142" s="184"/>
      <c r="ME142" s="184"/>
      <c r="MF142" s="184"/>
      <c r="MG142" s="184"/>
      <c r="MH142" s="184"/>
      <c r="MI142" s="184"/>
      <c r="MJ142" s="184"/>
      <c r="MK142" s="184"/>
      <c r="ML142" s="184"/>
      <c r="MM142" s="184"/>
      <c r="MN142" s="184"/>
      <c r="MO142" s="184"/>
      <c r="MP142" s="184"/>
      <c r="MQ142" s="184"/>
      <c r="MR142" s="184"/>
      <c r="MS142" s="184"/>
      <c r="MT142" s="184"/>
      <c r="MU142" s="184"/>
      <c r="MV142" s="184"/>
      <c r="MW142" s="184"/>
      <c r="MX142" s="184"/>
      <c r="MY142" s="184"/>
      <c r="MZ142" s="184"/>
      <c r="NA142" s="184"/>
      <c r="NB142" s="184"/>
      <c r="NC142" s="184"/>
      <c r="ND142" s="184"/>
      <c r="NE142" s="184"/>
      <c r="NF142" s="184"/>
      <c r="NG142" s="184"/>
      <c r="NH142" s="184"/>
      <c r="NI142" s="184"/>
      <c r="NJ142" s="184"/>
      <c r="NK142" s="184"/>
      <c r="NL142" s="184"/>
      <c r="NM142" s="184"/>
      <c r="NN142" s="184"/>
      <c r="NO142" s="184"/>
      <c r="NP142" s="184"/>
      <c r="NQ142" s="184"/>
      <c r="NR142" s="184"/>
      <c r="NS142" s="184"/>
      <c r="NT142" s="184"/>
      <c r="NU142" s="184"/>
      <c r="NV142" s="184"/>
      <c r="NW142" s="184"/>
      <c r="NX142" s="184"/>
      <c r="NY142" s="184"/>
      <c r="NZ142" s="184"/>
      <c r="OA142" s="184"/>
      <c r="OB142" s="184"/>
      <c r="OC142" s="184"/>
      <c r="OD142" s="184"/>
      <c r="OE142" s="184"/>
      <c r="OF142" s="184"/>
      <c r="OG142" s="184"/>
      <c r="OH142" s="184"/>
      <c r="OI142" s="184"/>
      <c r="OJ142" s="184"/>
      <c r="OK142" s="184"/>
      <c r="OL142" s="184"/>
      <c r="OM142" s="184"/>
      <c r="ON142" s="184"/>
      <c r="OO142" s="184"/>
      <c r="OP142" s="184"/>
      <c r="OQ142" s="184"/>
      <c r="OR142" s="184"/>
      <c r="OS142" s="184"/>
      <c r="OT142" s="184"/>
      <c r="OU142" s="184"/>
      <c r="OV142" s="184"/>
      <c r="OW142" s="184"/>
      <c r="OX142" s="184"/>
      <c r="OY142" s="184"/>
      <c r="OZ142" s="184"/>
      <c r="PA142" s="184"/>
      <c r="PB142" s="184"/>
      <c r="PC142" s="184"/>
      <c r="PD142" s="184"/>
      <c r="PE142" s="184"/>
      <c r="PF142" s="184"/>
      <c r="PG142" s="184"/>
      <c r="PH142" s="184"/>
      <c r="PI142" s="184"/>
      <c r="PJ142" s="184"/>
      <c r="PK142" s="184"/>
      <c r="PL142" s="184"/>
      <c r="PM142" s="184"/>
      <c r="PN142" s="184"/>
      <c r="PO142" s="184"/>
      <c r="PP142" s="184"/>
      <c r="PQ142" s="184"/>
      <c r="PR142" s="184"/>
      <c r="PS142" s="184"/>
      <c r="PT142" s="184"/>
      <c r="PU142" s="184"/>
      <c r="PV142" s="184"/>
      <c r="PW142" s="184"/>
      <c r="PX142" s="184"/>
      <c r="PY142" s="184"/>
      <c r="PZ142" s="184"/>
      <c r="QA142" s="184"/>
      <c r="QB142" s="184"/>
      <c r="QC142" s="184"/>
      <c r="QD142" s="184"/>
      <c r="QE142" s="184"/>
      <c r="QF142" s="184"/>
      <c r="QG142" s="184"/>
      <c r="QH142" s="184"/>
      <c r="QI142" s="184"/>
      <c r="QJ142" s="184"/>
      <c r="QK142" s="184"/>
      <c r="QL142" s="184"/>
      <c r="QM142" s="184"/>
      <c r="QN142" s="184"/>
      <c r="QO142" s="184"/>
      <c r="QP142" s="184"/>
      <c r="QQ142" s="184"/>
      <c r="QR142" s="184"/>
      <c r="QS142" s="184"/>
      <c r="QT142" s="184"/>
      <c r="QU142" s="184"/>
      <c r="QV142" s="184"/>
      <c r="QW142" s="184"/>
      <c r="QX142" s="184"/>
      <c r="QY142" s="184"/>
      <c r="QZ142" s="184"/>
      <c r="RA142" s="184"/>
      <c r="RB142" s="184"/>
      <c r="RC142" s="184"/>
      <c r="RD142" s="184"/>
      <c r="RE142" s="184"/>
      <c r="RF142" s="184"/>
      <c r="RG142" s="184"/>
      <c r="RH142" s="184"/>
      <c r="RI142" s="184"/>
      <c r="RJ142" s="184"/>
      <c r="RK142" s="184"/>
      <c r="RL142" s="184"/>
      <c r="RM142" s="184"/>
      <c r="RN142" s="184"/>
      <c r="RO142" s="184"/>
      <c r="RP142" s="184"/>
      <c r="RQ142" s="184"/>
      <c r="RR142" s="184"/>
      <c r="RS142" s="184"/>
      <c r="RT142" s="184"/>
      <c r="RU142" s="184"/>
      <c r="RV142" s="184"/>
      <c r="RW142" s="184"/>
      <c r="RX142" s="184"/>
      <c r="RY142" s="184"/>
      <c r="RZ142" s="184"/>
      <c r="SA142" s="184"/>
      <c r="SB142" s="184"/>
      <c r="SC142" s="184"/>
      <c r="SD142" s="184"/>
      <c r="SE142" s="184"/>
      <c r="SF142" s="184"/>
      <c r="SG142" s="184"/>
      <c r="SH142" s="184"/>
      <c r="SI142" s="184"/>
      <c r="SJ142" s="184"/>
      <c r="SK142" s="184"/>
      <c r="SL142" s="184"/>
      <c r="SM142" s="184"/>
      <c r="SN142" s="184"/>
      <c r="SO142" s="184"/>
      <c r="SP142" s="184"/>
      <c r="SQ142" s="184"/>
      <c r="SR142" s="184"/>
      <c r="SS142" s="184"/>
      <c r="ST142" s="184"/>
      <c r="SU142" s="184"/>
      <c r="SV142" s="184"/>
      <c r="SW142" s="184"/>
      <c r="SX142" s="184"/>
      <c r="SY142" s="184"/>
      <c r="SZ142" s="184"/>
      <c r="TA142" s="184"/>
      <c r="TB142" s="184"/>
      <c r="TC142" s="184"/>
      <c r="TD142" s="184"/>
      <c r="TE142" s="184"/>
      <c r="TF142" s="184"/>
      <c r="TG142" s="184"/>
      <c r="TH142" s="184"/>
      <c r="TI142" s="184"/>
      <c r="TJ142" s="184"/>
      <c r="TK142" s="184"/>
      <c r="TL142" s="184"/>
      <c r="TM142" s="184"/>
      <c r="TN142" s="184"/>
      <c r="TO142" s="184"/>
      <c r="TP142" s="184"/>
      <c r="TQ142" s="184"/>
      <c r="TR142" s="184"/>
      <c r="TS142" s="184"/>
      <c r="TT142" s="184"/>
      <c r="TU142" s="184"/>
      <c r="TV142" s="184"/>
      <c r="TW142" s="184"/>
      <c r="TX142" s="184"/>
      <c r="TY142" s="184"/>
      <c r="TZ142" s="184"/>
      <c r="UA142" s="184"/>
      <c r="UB142" s="184"/>
      <c r="UC142" s="184"/>
      <c r="UD142" s="184"/>
      <c r="UE142" s="184"/>
      <c r="UF142" s="184"/>
      <c r="UG142" s="184"/>
      <c r="UH142" s="184"/>
      <c r="UI142" s="184"/>
      <c r="UJ142" s="184"/>
      <c r="UK142" s="184"/>
      <c r="UL142" s="184"/>
      <c r="UM142" s="184"/>
      <c r="UN142" s="184"/>
      <c r="UO142" s="184"/>
      <c r="UP142" s="184"/>
      <c r="UQ142" s="184"/>
      <c r="UR142" s="184"/>
      <c r="US142" s="184"/>
      <c r="UT142" s="184"/>
      <c r="UU142" s="184"/>
      <c r="UV142" s="184"/>
      <c r="UW142" s="184"/>
      <c r="UX142" s="184"/>
      <c r="UY142" s="184"/>
      <c r="UZ142" s="184"/>
      <c r="VA142" s="184"/>
      <c r="VB142" s="184"/>
      <c r="VC142" s="184"/>
      <c r="VD142" s="184"/>
      <c r="VE142" s="184"/>
      <c r="VF142" s="184"/>
      <c r="VG142" s="184"/>
      <c r="VH142" s="184"/>
      <c r="VI142" s="184"/>
      <c r="VJ142" s="184"/>
      <c r="VK142" s="184"/>
      <c r="VL142" s="184"/>
      <c r="VM142" s="184"/>
      <c r="VN142" s="184"/>
      <c r="VO142" s="184"/>
      <c r="VP142" s="184"/>
      <c r="VQ142" s="184"/>
      <c r="VR142" s="184"/>
      <c r="VS142" s="184"/>
      <c r="VT142" s="184"/>
      <c r="VU142" s="184"/>
      <c r="VV142" s="184"/>
      <c r="VW142" s="184"/>
      <c r="VX142" s="184"/>
      <c r="VY142" s="184"/>
      <c r="VZ142" s="184"/>
      <c r="WA142" s="184"/>
      <c r="WB142" s="184"/>
      <c r="WC142" s="184"/>
      <c r="WD142" s="184"/>
      <c r="WE142" s="184"/>
      <c r="WF142" s="184"/>
      <c r="WG142" s="184"/>
      <c r="WH142" s="184"/>
      <c r="WI142" s="184"/>
      <c r="WJ142" s="184"/>
      <c r="WK142" s="184"/>
      <c r="WL142" s="184"/>
      <c r="WM142" s="184"/>
      <c r="WN142" s="184"/>
      <c r="WO142" s="184"/>
      <c r="WP142" s="184"/>
      <c r="WQ142" s="184"/>
      <c r="WR142" s="184"/>
      <c r="WS142" s="184"/>
      <c r="WT142" s="184"/>
      <c r="WU142" s="184"/>
      <c r="WV142" s="184"/>
      <c r="WW142" s="184"/>
      <c r="WX142" s="184"/>
      <c r="WY142" s="184"/>
      <c r="WZ142" s="184"/>
      <c r="XA142" s="184"/>
      <c r="XB142" s="184"/>
      <c r="XC142" s="184"/>
      <c r="XD142" s="184"/>
      <c r="XE142" s="184"/>
      <c r="XF142" s="184"/>
      <c r="XG142" s="184"/>
      <c r="XH142" s="184"/>
      <c r="XI142" s="184"/>
      <c r="XJ142" s="184"/>
      <c r="XK142" s="184"/>
      <c r="XL142" s="184"/>
      <c r="XM142" s="184"/>
      <c r="XN142" s="184"/>
      <c r="XO142" s="184"/>
      <c r="XP142" s="184"/>
      <c r="XQ142" s="184"/>
      <c r="XR142" s="184"/>
      <c r="XS142" s="184"/>
      <c r="XT142" s="184"/>
      <c r="XU142" s="184"/>
      <c r="XV142" s="184"/>
      <c r="XW142" s="184"/>
      <c r="XX142" s="184"/>
      <c r="XY142" s="184"/>
      <c r="XZ142" s="184"/>
      <c r="YA142" s="184"/>
      <c r="YB142" s="184"/>
      <c r="YC142" s="184"/>
      <c r="YD142" s="184"/>
      <c r="YE142" s="184"/>
      <c r="YF142" s="184"/>
      <c r="YG142" s="184"/>
      <c r="YH142" s="184"/>
      <c r="YI142" s="184"/>
      <c r="YJ142" s="184"/>
      <c r="YK142" s="184"/>
      <c r="YL142" s="184"/>
      <c r="YM142" s="184"/>
      <c r="YN142" s="184"/>
      <c r="YO142" s="184"/>
      <c r="YP142" s="184"/>
      <c r="YQ142" s="184"/>
      <c r="YR142" s="184"/>
      <c r="YS142" s="184"/>
      <c r="YT142" s="184"/>
      <c r="YU142" s="184"/>
      <c r="YV142" s="184"/>
      <c r="YW142" s="184"/>
      <c r="YX142" s="184"/>
      <c r="YY142" s="184"/>
      <c r="YZ142" s="184"/>
      <c r="ZA142" s="184"/>
      <c r="ZB142" s="184"/>
      <c r="ZC142" s="184"/>
      <c r="ZD142" s="184"/>
      <c r="ZE142" s="184"/>
      <c r="ZF142" s="184"/>
      <c r="ZG142" s="184"/>
      <c r="ZH142" s="184"/>
      <c r="ZI142" s="184"/>
      <c r="ZJ142" s="184"/>
      <c r="ZK142" s="184"/>
      <c r="ZL142" s="184"/>
      <c r="ZM142" s="184"/>
      <c r="ZN142" s="184"/>
      <c r="ZO142" s="184"/>
      <c r="ZP142" s="184"/>
      <c r="ZQ142" s="184"/>
      <c r="ZR142" s="184"/>
      <c r="ZS142" s="184"/>
      <c r="ZT142" s="184"/>
      <c r="ZU142" s="184"/>
      <c r="ZV142" s="184"/>
      <c r="ZW142" s="184"/>
      <c r="ZX142" s="184"/>
      <c r="ZY142" s="184"/>
      <c r="ZZ142" s="184"/>
      <c r="AAA142" s="184"/>
      <c r="AAB142" s="184"/>
      <c r="AAC142" s="184"/>
      <c r="AAD142" s="184"/>
      <c r="AAE142" s="184"/>
      <c r="AAF142" s="184"/>
      <c r="AAG142" s="184"/>
      <c r="AAH142" s="184"/>
      <c r="AAI142" s="184"/>
      <c r="AAJ142" s="184"/>
      <c r="AAK142" s="184"/>
      <c r="AAL142" s="184"/>
      <c r="AAM142" s="184"/>
      <c r="AAN142" s="184"/>
      <c r="AAO142" s="184"/>
      <c r="AAP142" s="184"/>
      <c r="AAQ142" s="184"/>
      <c r="AAR142" s="184"/>
      <c r="AAS142" s="184"/>
      <c r="AAT142" s="184"/>
      <c r="AAU142" s="184"/>
      <c r="AAV142" s="184"/>
      <c r="AAW142" s="184"/>
      <c r="AAX142" s="184"/>
      <c r="AAY142" s="184"/>
      <c r="AAZ142" s="184"/>
      <c r="ABA142" s="184"/>
      <c r="ABB142" s="184"/>
      <c r="ABC142" s="184"/>
      <c r="ABD142" s="184"/>
      <c r="ABE142" s="184"/>
      <c r="ABF142" s="184"/>
      <c r="ABG142" s="184"/>
      <c r="ABH142" s="184"/>
      <c r="ABI142" s="184"/>
      <c r="ABJ142" s="184"/>
      <c r="ABK142" s="184"/>
      <c r="ABL142" s="184"/>
      <c r="ABM142" s="184"/>
      <c r="ABN142" s="184"/>
      <c r="ABO142" s="184"/>
      <c r="ABP142" s="184"/>
      <c r="ABQ142" s="184"/>
      <c r="ABR142" s="184"/>
      <c r="ABS142" s="184"/>
      <c r="ABT142" s="184"/>
      <c r="ABU142" s="184"/>
      <c r="ABV142" s="184"/>
      <c r="ABW142" s="184"/>
      <c r="ABX142" s="184"/>
      <c r="ABY142" s="184"/>
      <c r="ABZ142" s="184"/>
      <c r="ACA142" s="184"/>
      <c r="ACB142" s="184"/>
      <c r="ACC142" s="184"/>
      <c r="ACD142" s="184"/>
      <c r="ACE142" s="184"/>
      <c r="ACF142" s="184"/>
      <c r="ACG142" s="184"/>
      <c r="ACH142" s="184"/>
      <c r="ACI142" s="184"/>
      <c r="ACJ142" s="184"/>
      <c r="ACK142" s="184"/>
      <c r="ACL142" s="184"/>
      <c r="ACM142" s="184"/>
      <c r="ACN142" s="184"/>
      <c r="ACO142" s="184"/>
      <c r="ACP142" s="184"/>
      <c r="ACQ142" s="184"/>
      <c r="ACR142" s="184"/>
      <c r="ACS142" s="184"/>
      <c r="ACT142" s="184"/>
      <c r="ACU142" s="184"/>
      <c r="ACV142" s="184"/>
      <c r="ACW142" s="184"/>
      <c r="ACX142" s="184"/>
      <c r="ACY142" s="184"/>
      <c r="ACZ142" s="184"/>
      <c r="ADA142" s="184"/>
      <c r="ADB142" s="184"/>
      <c r="ADC142" s="184"/>
      <c r="ADD142" s="184"/>
      <c r="ADE142" s="184"/>
      <c r="ADF142" s="184"/>
      <c r="ADG142" s="184"/>
      <c r="ADH142" s="184"/>
      <c r="ADI142" s="184"/>
      <c r="ADJ142" s="184"/>
      <c r="ADK142" s="184"/>
      <c r="ADL142" s="184"/>
      <c r="ADM142" s="184"/>
      <c r="ADN142" s="184"/>
      <c r="ADO142" s="184"/>
      <c r="ADP142" s="184"/>
      <c r="ADQ142" s="184"/>
      <c r="ADR142" s="184"/>
      <c r="ADS142" s="184"/>
      <c r="ADT142" s="184"/>
      <c r="ADU142" s="184"/>
      <c r="ADV142" s="184"/>
      <c r="ADW142" s="184"/>
      <c r="ADX142" s="184"/>
      <c r="ADY142" s="184"/>
      <c r="ADZ142" s="184"/>
      <c r="AEA142" s="184"/>
      <c r="AEB142" s="184"/>
      <c r="AEC142" s="184"/>
      <c r="AED142" s="184"/>
      <c r="AEE142" s="184"/>
      <c r="AEF142" s="184"/>
      <c r="AEG142" s="184"/>
      <c r="AEH142" s="184"/>
      <c r="AEI142" s="184"/>
      <c r="AEJ142" s="184"/>
      <c r="AEK142" s="184"/>
      <c r="AEL142" s="184"/>
      <c r="AEM142" s="184"/>
      <c r="AEN142" s="184"/>
      <c r="AEO142" s="184"/>
      <c r="AEP142" s="184"/>
      <c r="AEQ142" s="184"/>
      <c r="AER142" s="184"/>
      <c r="AES142" s="184"/>
      <c r="AET142" s="184"/>
      <c r="AEU142" s="184"/>
      <c r="AEV142" s="184"/>
      <c r="AEW142" s="184"/>
      <c r="AEX142" s="184"/>
      <c r="AEY142" s="184"/>
      <c r="AEZ142" s="184"/>
      <c r="AFA142" s="184"/>
      <c r="AFB142" s="184"/>
      <c r="AFC142" s="184"/>
      <c r="AFD142" s="184"/>
      <c r="AFE142" s="184"/>
      <c r="AFF142" s="184"/>
      <c r="AFG142" s="184"/>
      <c r="AFH142" s="184"/>
      <c r="AFI142" s="184"/>
      <c r="AFJ142" s="184"/>
      <c r="AFK142" s="184"/>
      <c r="AFL142" s="184"/>
      <c r="AFM142" s="184"/>
      <c r="AFN142" s="184"/>
      <c r="AFO142" s="184"/>
      <c r="AFP142" s="184"/>
      <c r="AFQ142" s="184"/>
      <c r="AFR142" s="184"/>
      <c r="AFS142" s="184"/>
      <c r="AFT142" s="184"/>
      <c r="AFU142" s="184"/>
      <c r="AFV142" s="184"/>
      <c r="AFW142" s="184"/>
      <c r="AFX142" s="184"/>
      <c r="AFY142" s="184"/>
    </row>
    <row r="143" spans="2:857" ht="13.35" customHeight="1" x14ac:dyDescent="0.25">
      <c r="B143" s="263" t="s">
        <v>9611</v>
      </c>
      <c r="C143" s="278">
        <v>11500</v>
      </c>
      <c r="D143" s="264" t="s">
        <v>9623</v>
      </c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  <c r="CP143" s="184"/>
      <c r="CQ143" s="184"/>
      <c r="CR143" s="184"/>
      <c r="CS143" s="184"/>
      <c r="CT143" s="184"/>
      <c r="CU143" s="184"/>
      <c r="CV143" s="184"/>
      <c r="CW143" s="184"/>
      <c r="CX143" s="184"/>
      <c r="CY143" s="184"/>
      <c r="CZ143" s="184"/>
      <c r="DA143" s="184"/>
      <c r="DB143" s="184"/>
      <c r="DC143" s="184"/>
      <c r="DD143" s="184"/>
      <c r="DE143" s="184"/>
      <c r="DF143" s="184"/>
      <c r="DG143" s="184"/>
      <c r="DH143" s="184"/>
      <c r="DI143" s="184"/>
      <c r="DJ143" s="184"/>
      <c r="DK143" s="184"/>
      <c r="DL143" s="184"/>
      <c r="DM143" s="184"/>
      <c r="DN143" s="184"/>
      <c r="DO143" s="184"/>
      <c r="DP143" s="184"/>
      <c r="DQ143" s="184"/>
      <c r="DR143" s="184"/>
      <c r="DS143" s="184"/>
      <c r="DT143" s="184"/>
      <c r="DU143" s="184"/>
      <c r="DV143" s="184"/>
      <c r="DW143" s="184"/>
      <c r="DX143" s="184"/>
      <c r="DY143" s="184"/>
      <c r="DZ143" s="184"/>
      <c r="EA143" s="184"/>
      <c r="EB143" s="184"/>
      <c r="EC143" s="184"/>
      <c r="ED143" s="184"/>
      <c r="EE143" s="184"/>
      <c r="EF143" s="184"/>
      <c r="EG143" s="184"/>
      <c r="EH143" s="184"/>
      <c r="EI143" s="184"/>
      <c r="EJ143" s="184"/>
      <c r="EK143" s="184"/>
      <c r="EL143" s="184"/>
      <c r="EM143" s="184"/>
      <c r="EN143" s="184"/>
      <c r="EO143" s="184"/>
      <c r="EP143" s="184"/>
      <c r="EQ143" s="184"/>
      <c r="ER143" s="184"/>
      <c r="ES143" s="184"/>
      <c r="ET143" s="184"/>
      <c r="EU143" s="184"/>
      <c r="EV143" s="184"/>
      <c r="EW143" s="184"/>
      <c r="EX143" s="184"/>
      <c r="EY143" s="184"/>
      <c r="EZ143" s="184"/>
      <c r="FA143" s="184"/>
      <c r="FB143" s="184"/>
      <c r="FC143" s="184"/>
      <c r="FD143" s="184"/>
      <c r="FE143" s="184"/>
      <c r="FF143" s="184"/>
      <c r="FG143" s="184"/>
      <c r="FH143" s="184"/>
      <c r="FI143" s="184"/>
      <c r="FJ143" s="184"/>
      <c r="FK143" s="184"/>
      <c r="FL143" s="184"/>
      <c r="FM143" s="184"/>
      <c r="FN143" s="184"/>
      <c r="FO143" s="184"/>
      <c r="FP143" s="184"/>
      <c r="FQ143" s="184"/>
      <c r="FR143" s="184"/>
      <c r="FS143" s="184"/>
      <c r="FT143" s="184"/>
      <c r="FU143" s="184"/>
      <c r="FV143" s="184"/>
      <c r="FW143" s="184"/>
      <c r="FX143" s="184"/>
      <c r="FY143" s="184"/>
      <c r="FZ143" s="184"/>
      <c r="GA143" s="184"/>
      <c r="GB143" s="184"/>
      <c r="GC143" s="184"/>
      <c r="GD143" s="184"/>
      <c r="GE143" s="184"/>
      <c r="GF143" s="184"/>
      <c r="GG143" s="184"/>
      <c r="GH143" s="184"/>
      <c r="GI143" s="184"/>
      <c r="GJ143" s="184"/>
      <c r="GK143" s="184"/>
      <c r="GL143" s="184"/>
      <c r="GM143" s="184"/>
      <c r="GN143" s="184"/>
      <c r="GO143" s="184"/>
      <c r="GP143" s="184"/>
      <c r="GQ143" s="184"/>
      <c r="GR143" s="184"/>
      <c r="GS143" s="184"/>
      <c r="GT143" s="184"/>
      <c r="GU143" s="184"/>
      <c r="GV143" s="184"/>
      <c r="GW143" s="184"/>
      <c r="GX143" s="184"/>
      <c r="GY143" s="184"/>
      <c r="GZ143" s="184"/>
      <c r="HA143" s="184"/>
      <c r="HB143" s="184"/>
      <c r="HC143" s="184"/>
      <c r="HD143" s="184"/>
      <c r="HE143" s="184"/>
      <c r="HF143" s="184"/>
      <c r="HG143" s="184"/>
      <c r="HH143" s="184"/>
      <c r="HI143" s="184"/>
      <c r="HJ143" s="184"/>
      <c r="HK143" s="184"/>
      <c r="HL143" s="184"/>
      <c r="HM143" s="184"/>
      <c r="HN143" s="184"/>
      <c r="HO143" s="184"/>
      <c r="HP143" s="184"/>
      <c r="HQ143" s="184"/>
      <c r="HR143" s="184"/>
      <c r="HS143" s="184"/>
      <c r="HT143" s="184"/>
      <c r="HU143" s="184"/>
      <c r="HV143" s="184"/>
      <c r="HW143" s="184"/>
      <c r="HX143" s="184"/>
      <c r="HY143" s="184"/>
      <c r="HZ143" s="184"/>
      <c r="IA143" s="184"/>
      <c r="IB143" s="184"/>
      <c r="IC143" s="184"/>
      <c r="ID143" s="184"/>
      <c r="IE143" s="184"/>
      <c r="IF143" s="184"/>
      <c r="IG143" s="184"/>
      <c r="IH143" s="184"/>
      <c r="II143" s="184"/>
      <c r="IJ143" s="184"/>
      <c r="IK143" s="184"/>
      <c r="IL143" s="184"/>
      <c r="IM143" s="184"/>
      <c r="IN143" s="184"/>
      <c r="IO143" s="184"/>
      <c r="IP143" s="184"/>
      <c r="IQ143" s="184"/>
      <c r="IR143" s="184"/>
      <c r="IS143" s="184"/>
      <c r="IT143" s="184"/>
      <c r="IU143" s="184"/>
      <c r="IV143" s="184"/>
      <c r="IW143" s="184"/>
      <c r="IX143" s="184"/>
      <c r="IY143" s="184"/>
      <c r="IZ143" s="184"/>
      <c r="JA143" s="184"/>
      <c r="JB143" s="184"/>
      <c r="JC143" s="184"/>
      <c r="JD143" s="184"/>
      <c r="JE143" s="184"/>
      <c r="JF143" s="184"/>
      <c r="JG143" s="184"/>
      <c r="JH143" s="184"/>
      <c r="JI143" s="184"/>
      <c r="JJ143" s="184"/>
      <c r="JK143" s="184"/>
      <c r="JL143" s="184"/>
      <c r="JM143" s="184"/>
      <c r="JN143" s="184"/>
      <c r="JO143" s="184"/>
      <c r="JP143" s="184"/>
      <c r="JQ143" s="184"/>
      <c r="JR143" s="184"/>
      <c r="JS143" s="184"/>
      <c r="JT143" s="184"/>
      <c r="JU143" s="184"/>
      <c r="JV143" s="184"/>
      <c r="JW143" s="184"/>
      <c r="JX143" s="184"/>
      <c r="JY143" s="184"/>
      <c r="JZ143" s="184"/>
      <c r="KA143" s="184"/>
      <c r="KB143" s="184"/>
      <c r="KC143" s="184"/>
      <c r="KD143" s="184"/>
      <c r="KE143" s="184"/>
      <c r="KF143" s="184"/>
      <c r="KG143" s="184"/>
      <c r="KH143" s="184"/>
      <c r="KI143" s="184"/>
      <c r="KJ143" s="184"/>
      <c r="KK143" s="184"/>
      <c r="KL143" s="184"/>
      <c r="KM143" s="184"/>
      <c r="KN143" s="184"/>
      <c r="KO143" s="184"/>
      <c r="KP143" s="184"/>
      <c r="KQ143" s="184"/>
      <c r="KR143" s="184"/>
      <c r="KS143" s="184"/>
      <c r="KT143" s="184"/>
      <c r="KU143" s="184"/>
      <c r="KV143" s="184"/>
      <c r="KW143" s="184"/>
      <c r="KX143" s="184"/>
      <c r="KY143" s="184"/>
      <c r="KZ143" s="184"/>
      <c r="LA143" s="184"/>
      <c r="LB143" s="184"/>
      <c r="LC143" s="184"/>
      <c r="LD143" s="184"/>
      <c r="LE143" s="184"/>
      <c r="LF143" s="184"/>
      <c r="LG143" s="184"/>
      <c r="LH143" s="184"/>
      <c r="LI143" s="184"/>
      <c r="LJ143" s="184"/>
      <c r="LK143" s="184"/>
      <c r="LL143" s="184"/>
      <c r="LM143" s="184"/>
      <c r="LN143" s="184"/>
      <c r="LO143" s="184"/>
      <c r="LP143" s="184"/>
      <c r="LQ143" s="184"/>
      <c r="LR143" s="184"/>
      <c r="LS143" s="184"/>
      <c r="LT143" s="184"/>
      <c r="LU143" s="184"/>
      <c r="LV143" s="184"/>
      <c r="LW143" s="184"/>
      <c r="LX143" s="184"/>
      <c r="LY143" s="184"/>
      <c r="LZ143" s="184"/>
      <c r="MA143" s="184"/>
      <c r="MB143" s="184"/>
      <c r="MC143" s="184"/>
      <c r="MD143" s="184"/>
      <c r="ME143" s="184"/>
      <c r="MF143" s="184"/>
      <c r="MG143" s="184"/>
      <c r="MH143" s="184"/>
      <c r="MI143" s="184"/>
      <c r="MJ143" s="184"/>
      <c r="MK143" s="184"/>
      <c r="ML143" s="184"/>
      <c r="MM143" s="184"/>
      <c r="MN143" s="184"/>
      <c r="MO143" s="184"/>
      <c r="MP143" s="184"/>
      <c r="MQ143" s="184"/>
      <c r="MR143" s="184"/>
      <c r="MS143" s="184"/>
      <c r="MT143" s="184"/>
      <c r="MU143" s="184"/>
      <c r="MV143" s="184"/>
      <c r="MW143" s="184"/>
      <c r="MX143" s="184"/>
      <c r="MY143" s="184"/>
      <c r="MZ143" s="184"/>
      <c r="NA143" s="184"/>
      <c r="NB143" s="184"/>
      <c r="NC143" s="184"/>
      <c r="ND143" s="184"/>
      <c r="NE143" s="184"/>
      <c r="NF143" s="184"/>
      <c r="NG143" s="184"/>
      <c r="NH143" s="184"/>
      <c r="NI143" s="184"/>
      <c r="NJ143" s="184"/>
      <c r="NK143" s="184"/>
      <c r="NL143" s="184"/>
      <c r="NM143" s="184"/>
      <c r="NN143" s="184"/>
      <c r="NO143" s="184"/>
      <c r="NP143" s="184"/>
      <c r="NQ143" s="184"/>
      <c r="NR143" s="184"/>
      <c r="NS143" s="184"/>
      <c r="NT143" s="184"/>
      <c r="NU143" s="184"/>
      <c r="NV143" s="184"/>
      <c r="NW143" s="184"/>
      <c r="NX143" s="184"/>
      <c r="NY143" s="184"/>
      <c r="NZ143" s="184"/>
      <c r="OA143" s="184"/>
      <c r="OB143" s="184"/>
      <c r="OC143" s="184"/>
      <c r="OD143" s="184"/>
      <c r="OE143" s="184"/>
      <c r="OF143" s="184"/>
      <c r="OG143" s="184"/>
      <c r="OH143" s="184"/>
      <c r="OI143" s="184"/>
      <c r="OJ143" s="184"/>
      <c r="OK143" s="184"/>
      <c r="OL143" s="184"/>
      <c r="OM143" s="184"/>
      <c r="ON143" s="184"/>
      <c r="OO143" s="184"/>
      <c r="OP143" s="184"/>
      <c r="OQ143" s="184"/>
      <c r="OR143" s="184"/>
      <c r="OS143" s="184"/>
      <c r="OT143" s="184"/>
      <c r="OU143" s="184"/>
      <c r="OV143" s="184"/>
      <c r="OW143" s="184"/>
      <c r="OX143" s="184"/>
      <c r="OY143" s="184"/>
      <c r="OZ143" s="184"/>
      <c r="PA143" s="184"/>
      <c r="PB143" s="184"/>
      <c r="PC143" s="184"/>
      <c r="PD143" s="184"/>
      <c r="PE143" s="184"/>
      <c r="PF143" s="184"/>
      <c r="PG143" s="184"/>
      <c r="PH143" s="184"/>
      <c r="PI143" s="184"/>
      <c r="PJ143" s="184"/>
      <c r="PK143" s="184"/>
      <c r="PL143" s="184"/>
      <c r="PM143" s="184"/>
      <c r="PN143" s="184"/>
      <c r="PO143" s="184"/>
      <c r="PP143" s="184"/>
      <c r="PQ143" s="184"/>
      <c r="PR143" s="184"/>
      <c r="PS143" s="184"/>
      <c r="PT143" s="184"/>
      <c r="PU143" s="184"/>
      <c r="PV143" s="184"/>
      <c r="PW143" s="184"/>
      <c r="PX143" s="184"/>
      <c r="PY143" s="184"/>
      <c r="PZ143" s="184"/>
      <c r="QA143" s="184"/>
      <c r="QB143" s="184"/>
      <c r="QC143" s="184"/>
      <c r="QD143" s="184"/>
      <c r="QE143" s="184"/>
      <c r="QF143" s="184"/>
      <c r="QG143" s="184"/>
      <c r="QH143" s="184"/>
      <c r="QI143" s="184"/>
      <c r="QJ143" s="184"/>
      <c r="QK143" s="184"/>
      <c r="QL143" s="184"/>
      <c r="QM143" s="184"/>
      <c r="QN143" s="184"/>
      <c r="QO143" s="184"/>
      <c r="QP143" s="184"/>
      <c r="QQ143" s="184"/>
      <c r="QR143" s="184"/>
      <c r="QS143" s="184"/>
      <c r="QT143" s="184"/>
      <c r="QU143" s="184"/>
      <c r="QV143" s="184"/>
      <c r="QW143" s="184"/>
      <c r="QX143" s="184"/>
      <c r="QY143" s="184"/>
      <c r="QZ143" s="184"/>
      <c r="RA143" s="184"/>
      <c r="RB143" s="184"/>
      <c r="RC143" s="184"/>
      <c r="RD143" s="184"/>
      <c r="RE143" s="184"/>
      <c r="RF143" s="184"/>
      <c r="RG143" s="184"/>
      <c r="RH143" s="184"/>
      <c r="RI143" s="184"/>
      <c r="RJ143" s="184"/>
      <c r="RK143" s="184"/>
      <c r="RL143" s="184"/>
      <c r="RM143" s="184"/>
      <c r="RN143" s="184"/>
      <c r="RO143" s="184"/>
      <c r="RP143" s="184"/>
      <c r="RQ143" s="184"/>
      <c r="RR143" s="184"/>
      <c r="RS143" s="184"/>
      <c r="RT143" s="184"/>
      <c r="RU143" s="184"/>
      <c r="RV143" s="184"/>
      <c r="RW143" s="184"/>
      <c r="RX143" s="184"/>
      <c r="RY143" s="184"/>
      <c r="RZ143" s="184"/>
      <c r="SA143" s="184"/>
      <c r="SB143" s="184"/>
      <c r="SC143" s="184"/>
      <c r="SD143" s="184"/>
      <c r="SE143" s="184"/>
      <c r="SF143" s="184"/>
      <c r="SG143" s="184"/>
      <c r="SH143" s="184"/>
      <c r="SI143" s="184"/>
      <c r="SJ143" s="184"/>
      <c r="SK143" s="184"/>
      <c r="SL143" s="184"/>
      <c r="SM143" s="184"/>
      <c r="SN143" s="184"/>
      <c r="SO143" s="184"/>
      <c r="SP143" s="184"/>
      <c r="SQ143" s="184"/>
      <c r="SR143" s="184"/>
      <c r="SS143" s="184"/>
      <c r="ST143" s="184"/>
      <c r="SU143" s="184"/>
      <c r="SV143" s="184"/>
      <c r="SW143" s="184"/>
      <c r="SX143" s="184"/>
      <c r="SY143" s="184"/>
      <c r="SZ143" s="184"/>
      <c r="TA143" s="184"/>
      <c r="TB143" s="184"/>
      <c r="TC143" s="184"/>
      <c r="TD143" s="184"/>
      <c r="TE143" s="184"/>
      <c r="TF143" s="184"/>
      <c r="TG143" s="184"/>
      <c r="TH143" s="184"/>
      <c r="TI143" s="184"/>
      <c r="TJ143" s="184"/>
      <c r="TK143" s="184"/>
      <c r="TL143" s="184"/>
      <c r="TM143" s="184"/>
      <c r="TN143" s="184"/>
      <c r="TO143" s="184"/>
      <c r="TP143" s="184"/>
      <c r="TQ143" s="184"/>
      <c r="TR143" s="184"/>
      <c r="TS143" s="184"/>
      <c r="TT143" s="184"/>
      <c r="TU143" s="184"/>
      <c r="TV143" s="184"/>
      <c r="TW143" s="184"/>
      <c r="TX143" s="184"/>
      <c r="TY143" s="184"/>
      <c r="TZ143" s="184"/>
      <c r="UA143" s="184"/>
      <c r="UB143" s="184"/>
      <c r="UC143" s="184"/>
      <c r="UD143" s="184"/>
      <c r="UE143" s="184"/>
      <c r="UF143" s="184"/>
      <c r="UG143" s="184"/>
      <c r="UH143" s="184"/>
      <c r="UI143" s="184"/>
      <c r="UJ143" s="184"/>
      <c r="UK143" s="184"/>
      <c r="UL143" s="184"/>
      <c r="UM143" s="184"/>
      <c r="UN143" s="184"/>
      <c r="UO143" s="184"/>
      <c r="UP143" s="184"/>
      <c r="UQ143" s="184"/>
      <c r="UR143" s="184"/>
      <c r="US143" s="184"/>
      <c r="UT143" s="184"/>
      <c r="UU143" s="184"/>
      <c r="UV143" s="184"/>
      <c r="UW143" s="184"/>
      <c r="UX143" s="184"/>
      <c r="UY143" s="184"/>
      <c r="UZ143" s="184"/>
      <c r="VA143" s="184"/>
      <c r="VB143" s="184"/>
      <c r="VC143" s="184"/>
      <c r="VD143" s="184"/>
      <c r="VE143" s="184"/>
      <c r="VF143" s="184"/>
      <c r="VG143" s="184"/>
      <c r="VH143" s="184"/>
      <c r="VI143" s="184"/>
      <c r="VJ143" s="184"/>
      <c r="VK143" s="184"/>
      <c r="VL143" s="184"/>
      <c r="VM143" s="184"/>
      <c r="VN143" s="184"/>
      <c r="VO143" s="184"/>
      <c r="VP143" s="184"/>
      <c r="VQ143" s="184"/>
      <c r="VR143" s="184"/>
      <c r="VS143" s="184"/>
      <c r="VT143" s="184"/>
      <c r="VU143" s="184"/>
      <c r="VV143" s="184"/>
      <c r="VW143" s="184"/>
      <c r="VX143" s="184"/>
      <c r="VY143" s="184"/>
      <c r="VZ143" s="184"/>
      <c r="WA143" s="184"/>
      <c r="WB143" s="184"/>
      <c r="WC143" s="184"/>
      <c r="WD143" s="184"/>
      <c r="WE143" s="184"/>
      <c r="WF143" s="184"/>
      <c r="WG143" s="184"/>
      <c r="WH143" s="184"/>
      <c r="WI143" s="184"/>
      <c r="WJ143" s="184"/>
      <c r="WK143" s="184"/>
      <c r="WL143" s="184"/>
      <c r="WM143" s="184"/>
      <c r="WN143" s="184"/>
      <c r="WO143" s="184"/>
      <c r="WP143" s="184"/>
      <c r="WQ143" s="184"/>
      <c r="WR143" s="184"/>
      <c r="WS143" s="184"/>
      <c r="WT143" s="184"/>
      <c r="WU143" s="184"/>
      <c r="WV143" s="184"/>
      <c r="WW143" s="184"/>
      <c r="WX143" s="184"/>
      <c r="WY143" s="184"/>
      <c r="WZ143" s="184"/>
      <c r="XA143" s="184"/>
      <c r="XB143" s="184"/>
      <c r="XC143" s="184"/>
      <c r="XD143" s="184"/>
      <c r="XE143" s="184"/>
      <c r="XF143" s="184"/>
      <c r="XG143" s="184"/>
      <c r="XH143" s="184"/>
      <c r="XI143" s="184"/>
      <c r="XJ143" s="184"/>
      <c r="XK143" s="184"/>
      <c r="XL143" s="184"/>
      <c r="XM143" s="184"/>
      <c r="XN143" s="184"/>
      <c r="XO143" s="184"/>
      <c r="XP143" s="184"/>
      <c r="XQ143" s="184"/>
      <c r="XR143" s="184"/>
      <c r="XS143" s="184"/>
      <c r="XT143" s="184"/>
      <c r="XU143" s="184"/>
      <c r="XV143" s="184"/>
      <c r="XW143" s="184"/>
      <c r="XX143" s="184"/>
      <c r="XY143" s="184"/>
      <c r="XZ143" s="184"/>
      <c r="YA143" s="184"/>
      <c r="YB143" s="184"/>
      <c r="YC143" s="184"/>
      <c r="YD143" s="184"/>
      <c r="YE143" s="184"/>
      <c r="YF143" s="184"/>
      <c r="YG143" s="184"/>
      <c r="YH143" s="184"/>
      <c r="YI143" s="184"/>
      <c r="YJ143" s="184"/>
      <c r="YK143" s="184"/>
      <c r="YL143" s="184"/>
      <c r="YM143" s="184"/>
      <c r="YN143" s="184"/>
      <c r="YO143" s="184"/>
      <c r="YP143" s="184"/>
      <c r="YQ143" s="184"/>
      <c r="YR143" s="184"/>
      <c r="YS143" s="184"/>
      <c r="YT143" s="184"/>
      <c r="YU143" s="184"/>
      <c r="YV143" s="184"/>
      <c r="YW143" s="184"/>
      <c r="YX143" s="184"/>
      <c r="YY143" s="184"/>
      <c r="YZ143" s="184"/>
      <c r="ZA143" s="184"/>
      <c r="ZB143" s="184"/>
      <c r="ZC143" s="184"/>
      <c r="ZD143" s="184"/>
      <c r="ZE143" s="184"/>
      <c r="ZF143" s="184"/>
      <c r="ZG143" s="184"/>
      <c r="ZH143" s="184"/>
      <c r="ZI143" s="184"/>
      <c r="ZJ143" s="184"/>
      <c r="ZK143" s="184"/>
      <c r="ZL143" s="184"/>
      <c r="ZM143" s="184"/>
      <c r="ZN143" s="184"/>
      <c r="ZO143" s="184"/>
      <c r="ZP143" s="184"/>
      <c r="ZQ143" s="184"/>
      <c r="ZR143" s="184"/>
      <c r="ZS143" s="184"/>
      <c r="ZT143" s="184"/>
      <c r="ZU143" s="184"/>
      <c r="ZV143" s="184"/>
      <c r="ZW143" s="184"/>
      <c r="ZX143" s="184"/>
      <c r="ZY143" s="184"/>
      <c r="ZZ143" s="184"/>
      <c r="AAA143" s="184"/>
      <c r="AAB143" s="184"/>
      <c r="AAC143" s="184"/>
      <c r="AAD143" s="184"/>
      <c r="AAE143" s="184"/>
      <c r="AAF143" s="184"/>
      <c r="AAG143" s="184"/>
      <c r="AAH143" s="184"/>
      <c r="AAI143" s="184"/>
      <c r="AAJ143" s="184"/>
      <c r="AAK143" s="184"/>
      <c r="AAL143" s="184"/>
      <c r="AAM143" s="184"/>
      <c r="AAN143" s="184"/>
      <c r="AAO143" s="184"/>
      <c r="AAP143" s="184"/>
      <c r="AAQ143" s="184"/>
      <c r="AAR143" s="184"/>
      <c r="AAS143" s="184"/>
      <c r="AAT143" s="184"/>
      <c r="AAU143" s="184"/>
      <c r="AAV143" s="184"/>
      <c r="AAW143" s="184"/>
      <c r="AAX143" s="184"/>
      <c r="AAY143" s="184"/>
      <c r="AAZ143" s="184"/>
      <c r="ABA143" s="184"/>
      <c r="ABB143" s="184"/>
      <c r="ABC143" s="184"/>
      <c r="ABD143" s="184"/>
      <c r="ABE143" s="184"/>
      <c r="ABF143" s="184"/>
      <c r="ABG143" s="184"/>
      <c r="ABH143" s="184"/>
      <c r="ABI143" s="184"/>
      <c r="ABJ143" s="184"/>
      <c r="ABK143" s="184"/>
      <c r="ABL143" s="184"/>
      <c r="ABM143" s="184"/>
      <c r="ABN143" s="184"/>
      <c r="ABO143" s="184"/>
      <c r="ABP143" s="184"/>
      <c r="ABQ143" s="184"/>
      <c r="ABR143" s="184"/>
      <c r="ABS143" s="184"/>
      <c r="ABT143" s="184"/>
      <c r="ABU143" s="184"/>
      <c r="ABV143" s="184"/>
      <c r="ABW143" s="184"/>
      <c r="ABX143" s="184"/>
      <c r="ABY143" s="184"/>
      <c r="ABZ143" s="184"/>
      <c r="ACA143" s="184"/>
      <c r="ACB143" s="184"/>
      <c r="ACC143" s="184"/>
      <c r="ACD143" s="184"/>
      <c r="ACE143" s="184"/>
      <c r="ACF143" s="184"/>
      <c r="ACG143" s="184"/>
      <c r="ACH143" s="184"/>
      <c r="ACI143" s="184"/>
      <c r="ACJ143" s="184"/>
      <c r="ACK143" s="184"/>
      <c r="ACL143" s="184"/>
      <c r="ACM143" s="184"/>
      <c r="ACN143" s="184"/>
      <c r="ACO143" s="184"/>
      <c r="ACP143" s="184"/>
      <c r="ACQ143" s="184"/>
      <c r="ACR143" s="184"/>
      <c r="ACS143" s="184"/>
      <c r="ACT143" s="184"/>
      <c r="ACU143" s="184"/>
      <c r="ACV143" s="184"/>
      <c r="ACW143" s="184"/>
      <c r="ACX143" s="184"/>
      <c r="ACY143" s="184"/>
      <c r="ACZ143" s="184"/>
      <c r="ADA143" s="184"/>
      <c r="ADB143" s="184"/>
      <c r="ADC143" s="184"/>
      <c r="ADD143" s="184"/>
      <c r="ADE143" s="184"/>
      <c r="ADF143" s="184"/>
      <c r="ADG143" s="184"/>
      <c r="ADH143" s="184"/>
      <c r="ADI143" s="184"/>
      <c r="ADJ143" s="184"/>
      <c r="ADK143" s="184"/>
      <c r="ADL143" s="184"/>
      <c r="ADM143" s="184"/>
      <c r="ADN143" s="184"/>
      <c r="ADO143" s="184"/>
      <c r="ADP143" s="184"/>
      <c r="ADQ143" s="184"/>
      <c r="ADR143" s="184"/>
      <c r="ADS143" s="184"/>
      <c r="ADT143" s="184"/>
      <c r="ADU143" s="184"/>
      <c r="ADV143" s="184"/>
      <c r="ADW143" s="184"/>
      <c r="ADX143" s="184"/>
      <c r="ADY143" s="184"/>
      <c r="ADZ143" s="184"/>
      <c r="AEA143" s="184"/>
      <c r="AEB143" s="184"/>
      <c r="AEC143" s="184"/>
      <c r="AED143" s="184"/>
      <c r="AEE143" s="184"/>
      <c r="AEF143" s="184"/>
      <c r="AEG143" s="184"/>
      <c r="AEH143" s="184"/>
      <c r="AEI143" s="184"/>
      <c r="AEJ143" s="184"/>
      <c r="AEK143" s="184"/>
      <c r="AEL143" s="184"/>
      <c r="AEM143" s="184"/>
      <c r="AEN143" s="184"/>
      <c r="AEO143" s="184"/>
      <c r="AEP143" s="184"/>
      <c r="AEQ143" s="184"/>
      <c r="AER143" s="184"/>
      <c r="AES143" s="184"/>
      <c r="AET143" s="184"/>
      <c r="AEU143" s="184"/>
      <c r="AEV143" s="184"/>
      <c r="AEW143" s="184"/>
      <c r="AEX143" s="184"/>
      <c r="AEY143" s="184"/>
      <c r="AEZ143" s="184"/>
      <c r="AFA143" s="184"/>
      <c r="AFB143" s="184"/>
      <c r="AFC143" s="184"/>
      <c r="AFD143" s="184"/>
      <c r="AFE143" s="184"/>
      <c r="AFF143" s="184"/>
      <c r="AFG143" s="184"/>
      <c r="AFH143" s="184"/>
      <c r="AFI143" s="184"/>
      <c r="AFJ143" s="184"/>
      <c r="AFK143" s="184"/>
      <c r="AFL143" s="184"/>
      <c r="AFM143" s="184"/>
      <c r="AFN143" s="184"/>
      <c r="AFO143" s="184"/>
      <c r="AFP143" s="184"/>
      <c r="AFQ143" s="184"/>
      <c r="AFR143" s="184"/>
      <c r="AFS143" s="184"/>
      <c r="AFT143" s="184"/>
      <c r="AFU143" s="184"/>
      <c r="AFV143" s="184"/>
      <c r="AFW143" s="184"/>
      <c r="AFX143" s="184"/>
      <c r="AFY143" s="184"/>
    </row>
    <row r="144" spans="2:857" ht="13.35" customHeight="1" x14ac:dyDescent="0.25">
      <c r="B144" s="263" t="s">
        <v>9611</v>
      </c>
      <c r="C144" s="278">
        <v>24700</v>
      </c>
      <c r="D144" s="264" t="s">
        <v>9624</v>
      </c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  <c r="CP144" s="184"/>
      <c r="CQ144" s="184"/>
      <c r="CR144" s="184"/>
      <c r="CS144" s="184"/>
      <c r="CT144" s="184"/>
      <c r="CU144" s="184"/>
      <c r="CV144" s="184"/>
      <c r="CW144" s="184"/>
      <c r="CX144" s="184"/>
      <c r="CY144" s="184"/>
      <c r="CZ144" s="184"/>
      <c r="DA144" s="184"/>
      <c r="DB144" s="184"/>
      <c r="DC144" s="184"/>
      <c r="DD144" s="184"/>
      <c r="DE144" s="184"/>
      <c r="DF144" s="184"/>
      <c r="DG144" s="184"/>
      <c r="DH144" s="184"/>
      <c r="DI144" s="184"/>
      <c r="DJ144" s="184"/>
      <c r="DK144" s="184"/>
      <c r="DL144" s="184"/>
      <c r="DM144" s="184"/>
      <c r="DN144" s="184"/>
      <c r="DO144" s="184"/>
      <c r="DP144" s="184"/>
      <c r="DQ144" s="184"/>
      <c r="DR144" s="184"/>
      <c r="DS144" s="184"/>
      <c r="DT144" s="184"/>
      <c r="DU144" s="184"/>
      <c r="DV144" s="184"/>
      <c r="DW144" s="184"/>
      <c r="DX144" s="184"/>
      <c r="DY144" s="184"/>
      <c r="DZ144" s="184"/>
      <c r="EA144" s="184"/>
      <c r="EB144" s="184"/>
      <c r="EC144" s="184"/>
      <c r="ED144" s="184"/>
      <c r="EE144" s="184"/>
      <c r="EF144" s="184"/>
      <c r="EG144" s="184"/>
      <c r="EH144" s="184"/>
      <c r="EI144" s="184"/>
      <c r="EJ144" s="184"/>
      <c r="EK144" s="184"/>
      <c r="EL144" s="184"/>
      <c r="EM144" s="184"/>
      <c r="EN144" s="184"/>
      <c r="EO144" s="184"/>
      <c r="EP144" s="184"/>
      <c r="EQ144" s="184"/>
      <c r="ER144" s="184"/>
      <c r="ES144" s="184"/>
      <c r="ET144" s="184"/>
      <c r="EU144" s="184"/>
      <c r="EV144" s="184"/>
      <c r="EW144" s="184"/>
      <c r="EX144" s="184"/>
      <c r="EY144" s="184"/>
      <c r="EZ144" s="184"/>
      <c r="FA144" s="184"/>
      <c r="FB144" s="184"/>
      <c r="FC144" s="184"/>
      <c r="FD144" s="184"/>
      <c r="FE144" s="184"/>
      <c r="FF144" s="184"/>
      <c r="FG144" s="184"/>
      <c r="FH144" s="184"/>
      <c r="FI144" s="184"/>
      <c r="FJ144" s="184"/>
      <c r="FK144" s="184"/>
      <c r="FL144" s="184"/>
      <c r="FM144" s="184"/>
      <c r="FN144" s="184"/>
      <c r="FO144" s="184"/>
      <c r="FP144" s="184"/>
      <c r="FQ144" s="184"/>
      <c r="FR144" s="184"/>
      <c r="FS144" s="184"/>
      <c r="FT144" s="184"/>
      <c r="FU144" s="184"/>
      <c r="FV144" s="184"/>
      <c r="FW144" s="184"/>
      <c r="FX144" s="184"/>
      <c r="FY144" s="184"/>
      <c r="FZ144" s="184"/>
      <c r="GA144" s="184"/>
      <c r="GB144" s="184"/>
      <c r="GC144" s="184"/>
      <c r="GD144" s="184"/>
      <c r="GE144" s="184"/>
      <c r="GF144" s="184"/>
      <c r="GG144" s="184"/>
      <c r="GH144" s="184"/>
      <c r="GI144" s="184"/>
      <c r="GJ144" s="184"/>
      <c r="GK144" s="184"/>
      <c r="GL144" s="184"/>
      <c r="GM144" s="184"/>
      <c r="GN144" s="184"/>
      <c r="GO144" s="184"/>
      <c r="GP144" s="184"/>
      <c r="GQ144" s="184"/>
      <c r="GR144" s="184"/>
      <c r="GS144" s="184"/>
      <c r="GT144" s="184"/>
      <c r="GU144" s="184"/>
      <c r="GV144" s="184"/>
      <c r="GW144" s="184"/>
      <c r="GX144" s="184"/>
      <c r="GY144" s="184"/>
      <c r="GZ144" s="184"/>
      <c r="HA144" s="184"/>
      <c r="HB144" s="184"/>
      <c r="HC144" s="184"/>
      <c r="HD144" s="184"/>
      <c r="HE144" s="184"/>
      <c r="HF144" s="184"/>
      <c r="HG144" s="184"/>
      <c r="HH144" s="184"/>
      <c r="HI144" s="184"/>
      <c r="HJ144" s="184"/>
      <c r="HK144" s="184"/>
      <c r="HL144" s="184"/>
      <c r="HM144" s="184"/>
      <c r="HN144" s="184"/>
      <c r="HO144" s="184"/>
      <c r="HP144" s="184"/>
      <c r="HQ144" s="184"/>
      <c r="HR144" s="184"/>
      <c r="HS144" s="184"/>
      <c r="HT144" s="184"/>
      <c r="HU144" s="184"/>
      <c r="HV144" s="184"/>
      <c r="HW144" s="184"/>
      <c r="HX144" s="184"/>
      <c r="HY144" s="184"/>
      <c r="HZ144" s="184"/>
      <c r="IA144" s="184"/>
      <c r="IB144" s="184"/>
      <c r="IC144" s="184"/>
      <c r="ID144" s="184"/>
      <c r="IE144" s="184"/>
      <c r="IF144" s="184"/>
      <c r="IG144" s="184"/>
      <c r="IH144" s="184"/>
      <c r="II144" s="184"/>
      <c r="IJ144" s="184"/>
      <c r="IK144" s="184"/>
      <c r="IL144" s="184"/>
      <c r="IM144" s="184"/>
      <c r="IN144" s="184"/>
      <c r="IO144" s="184"/>
      <c r="IP144" s="184"/>
      <c r="IQ144" s="184"/>
      <c r="IR144" s="184"/>
      <c r="IS144" s="184"/>
      <c r="IT144" s="184"/>
      <c r="IU144" s="184"/>
      <c r="IV144" s="184"/>
      <c r="IW144" s="184"/>
      <c r="IX144" s="184"/>
      <c r="IY144" s="184"/>
      <c r="IZ144" s="184"/>
      <c r="JA144" s="184"/>
      <c r="JB144" s="184"/>
      <c r="JC144" s="184"/>
      <c r="JD144" s="184"/>
      <c r="JE144" s="184"/>
      <c r="JF144" s="184"/>
      <c r="JG144" s="184"/>
      <c r="JH144" s="184"/>
      <c r="JI144" s="184"/>
      <c r="JJ144" s="184"/>
      <c r="JK144" s="184"/>
      <c r="JL144" s="184"/>
      <c r="JM144" s="184"/>
      <c r="JN144" s="184"/>
      <c r="JO144" s="184"/>
      <c r="JP144" s="184"/>
      <c r="JQ144" s="184"/>
      <c r="JR144" s="184"/>
      <c r="JS144" s="184"/>
      <c r="JT144" s="184"/>
      <c r="JU144" s="184"/>
      <c r="JV144" s="184"/>
      <c r="JW144" s="184"/>
      <c r="JX144" s="184"/>
      <c r="JY144" s="184"/>
      <c r="JZ144" s="184"/>
      <c r="KA144" s="184"/>
      <c r="KB144" s="184"/>
      <c r="KC144" s="184"/>
      <c r="KD144" s="184"/>
      <c r="KE144" s="184"/>
      <c r="KF144" s="184"/>
      <c r="KG144" s="184"/>
      <c r="KH144" s="184"/>
      <c r="KI144" s="184"/>
      <c r="KJ144" s="184"/>
      <c r="KK144" s="184"/>
      <c r="KL144" s="184"/>
      <c r="KM144" s="184"/>
      <c r="KN144" s="184"/>
      <c r="KO144" s="184"/>
      <c r="KP144" s="184"/>
      <c r="KQ144" s="184"/>
      <c r="KR144" s="184"/>
      <c r="KS144" s="184"/>
      <c r="KT144" s="184"/>
      <c r="KU144" s="184"/>
      <c r="KV144" s="184"/>
      <c r="KW144" s="184"/>
      <c r="KX144" s="184"/>
      <c r="KY144" s="184"/>
      <c r="KZ144" s="184"/>
      <c r="LA144" s="184"/>
      <c r="LB144" s="184"/>
      <c r="LC144" s="184"/>
      <c r="LD144" s="184"/>
      <c r="LE144" s="184"/>
      <c r="LF144" s="184"/>
      <c r="LG144" s="184"/>
      <c r="LH144" s="184"/>
      <c r="LI144" s="184"/>
      <c r="LJ144" s="184"/>
      <c r="LK144" s="184"/>
      <c r="LL144" s="184"/>
      <c r="LM144" s="184"/>
      <c r="LN144" s="184"/>
      <c r="LO144" s="184"/>
      <c r="LP144" s="184"/>
      <c r="LQ144" s="184"/>
      <c r="LR144" s="184"/>
      <c r="LS144" s="184"/>
      <c r="LT144" s="184"/>
      <c r="LU144" s="184"/>
      <c r="LV144" s="184"/>
      <c r="LW144" s="184"/>
      <c r="LX144" s="184"/>
      <c r="LY144" s="184"/>
      <c r="LZ144" s="184"/>
      <c r="MA144" s="184"/>
      <c r="MB144" s="184"/>
      <c r="MC144" s="184"/>
      <c r="MD144" s="184"/>
      <c r="ME144" s="184"/>
      <c r="MF144" s="184"/>
      <c r="MG144" s="184"/>
      <c r="MH144" s="184"/>
      <c r="MI144" s="184"/>
      <c r="MJ144" s="184"/>
      <c r="MK144" s="184"/>
      <c r="ML144" s="184"/>
      <c r="MM144" s="184"/>
      <c r="MN144" s="184"/>
      <c r="MO144" s="184"/>
      <c r="MP144" s="184"/>
      <c r="MQ144" s="184"/>
      <c r="MR144" s="184"/>
      <c r="MS144" s="184"/>
      <c r="MT144" s="184"/>
      <c r="MU144" s="184"/>
      <c r="MV144" s="184"/>
      <c r="MW144" s="184"/>
      <c r="MX144" s="184"/>
      <c r="MY144" s="184"/>
      <c r="MZ144" s="184"/>
      <c r="NA144" s="184"/>
      <c r="NB144" s="184"/>
      <c r="NC144" s="184"/>
      <c r="ND144" s="184"/>
      <c r="NE144" s="184"/>
      <c r="NF144" s="184"/>
      <c r="NG144" s="184"/>
      <c r="NH144" s="184"/>
      <c r="NI144" s="184"/>
      <c r="NJ144" s="184"/>
      <c r="NK144" s="184"/>
      <c r="NL144" s="184"/>
      <c r="NM144" s="184"/>
      <c r="NN144" s="184"/>
      <c r="NO144" s="184"/>
      <c r="NP144" s="184"/>
      <c r="NQ144" s="184"/>
      <c r="NR144" s="184"/>
      <c r="NS144" s="184"/>
      <c r="NT144" s="184"/>
      <c r="NU144" s="184"/>
      <c r="NV144" s="184"/>
      <c r="NW144" s="184"/>
      <c r="NX144" s="184"/>
      <c r="NY144" s="184"/>
      <c r="NZ144" s="184"/>
      <c r="OA144" s="184"/>
      <c r="OB144" s="184"/>
      <c r="OC144" s="184"/>
      <c r="OD144" s="184"/>
      <c r="OE144" s="184"/>
      <c r="OF144" s="184"/>
      <c r="OG144" s="184"/>
      <c r="OH144" s="184"/>
      <c r="OI144" s="184"/>
      <c r="OJ144" s="184"/>
      <c r="OK144" s="184"/>
      <c r="OL144" s="184"/>
      <c r="OM144" s="184"/>
      <c r="ON144" s="184"/>
      <c r="OO144" s="184"/>
      <c r="OP144" s="184"/>
      <c r="OQ144" s="184"/>
      <c r="OR144" s="184"/>
      <c r="OS144" s="184"/>
      <c r="OT144" s="184"/>
      <c r="OU144" s="184"/>
      <c r="OV144" s="184"/>
      <c r="OW144" s="184"/>
      <c r="OX144" s="184"/>
      <c r="OY144" s="184"/>
      <c r="OZ144" s="184"/>
      <c r="PA144" s="184"/>
      <c r="PB144" s="184"/>
      <c r="PC144" s="184"/>
      <c r="PD144" s="184"/>
      <c r="PE144" s="184"/>
      <c r="PF144" s="184"/>
      <c r="PG144" s="184"/>
      <c r="PH144" s="184"/>
      <c r="PI144" s="184"/>
      <c r="PJ144" s="184"/>
      <c r="PK144" s="184"/>
      <c r="PL144" s="184"/>
      <c r="PM144" s="184"/>
      <c r="PN144" s="184"/>
      <c r="PO144" s="184"/>
      <c r="PP144" s="184"/>
      <c r="PQ144" s="184"/>
      <c r="PR144" s="184"/>
      <c r="PS144" s="184"/>
      <c r="PT144" s="184"/>
      <c r="PU144" s="184"/>
      <c r="PV144" s="184"/>
      <c r="PW144" s="184"/>
      <c r="PX144" s="184"/>
      <c r="PY144" s="184"/>
      <c r="PZ144" s="184"/>
      <c r="QA144" s="184"/>
      <c r="QB144" s="184"/>
      <c r="QC144" s="184"/>
      <c r="QD144" s="184"/>
      <c r="QE144" s="184"/>
      <c r="QF144" s="184"/>
      <c r="QG144" s="184"/>
      <c r="QH144" s="184"/>
      <c r="QI144" s="184"/>
      <c r="QJ144" s="184"/>
      <c r="QK144" s="184"/>
      <c r="QL144" s="184"/>
      <c r="QM144" s="184"/>
      <c r="QN144" s="184"/>
      <c r="QO144" s="184"/>
      <c r="QP144" s="184"/>
      <c r="QQ144" s="184"/>
      <c r="QR144" s="184"/>
      <c r="QS144" s="184"/>
      <c r="QT144" s="184"/>
      <c r="QU144" s="184"/>
      <c r="QV144" s="184"/>
      <c r="QW144" s="184"/>
      <c r="QX144" s="184"/>
      <c r="QY144" s="184"/>
      <c r="QZ144" s="184"/>
      <c r="RA144" s="184"/>
      <c r="RB144" s="184"/>
      <c r="RC144" s="184"/>
      <c r="RD144" s="184"/>
      <c r="RE144" s="184"/>
      <c r="RF144" s="184"/>
      <c r="RG144" s="184"/>
      <c r="RH144" s="184"/>
      <c r="RI144" s="184"/>
      <c r="RJ144" s="184"/>
      <c r="RK144" s="184"/>
      <c r="RL144" s="184"/>
      <c r="RM144" s="184"/>
      <c r="RN144" s="184"/>
      <c r="RO144" s="184"/>
      <c r="RP144" s="184"/>
      <c r="RQ144" s="184"/>
      <c r="RR144" s="184"/>
      <c r="RS144" s="184"/>
      <c r="RT144" s="184"/>
      <c r="RU144" s="184"/>
      <c r="RV144" s="184"/>
      <c r="RW144" s="184"/>
      <c r="RX144" s="184"/>
      <c r="RY144" s="184"/>
      <c r="RZ144" s="184"/>
      <c r="SA144" s="184"/>
      <c r="SB144" s="184"/>
      <c r="SC144" s="184"/>
      <c r="SD144" s="184"/>
      <c r="SE144" s="184"/>
      <c r="SF144" s="184"/>
      <c r="SG144" s="184"/>
      <c r="SH144" s="184"/>
      <c r="SI144" s="184"/>
      <c r="SJ144" s="184"/>
      <c r="SK144" s="184"/>
      <c r="SL144" s="184"/>
      <c r="SM144" s="184"/>
      <c r="SN144" s="184"/>
      <c r="SO144" s="184"/>
      <c r="SP144" s="184"/>
      <c r="SQ144" s="184"/>
      <c r="SR144" s="184"/>
      <c r="SS144" s="184"/>
      <c r="ST144" s="184"/>
      <c r="SU144" s="184"/>
      <c r="SV144" s="184"/>
      <c r="SW144" s="184"/>
      <c r="SX144" s="184"/>
      <c r="SY144" s="184"/>
      <c r="SZ144" s="184"/>
      <c r="TA144" s="184"/>
      <c r="TB144" s="184"/>
      <c r="TC144" s="184"/>
      <c r="TD144" s="184"/>
      <c r="TE144" s="184"/>
      <c r="TF144" s="184"/>
      <c r="TG144" s="184"/>
      <c r="TH144" s="184"/>
      <c r="TI144" s="184"/>
      <c r="TJ144" s="184"/>
      <c r="TK144" s="184"/>
      <c r="TL144" s="184"/>
      <c r="TM144" s="184"/>
      <c r="TN144" s="184"/>
      <c r="TO144" s="184"/>
      <c r="TP144" s="184"/>
      <c r="TQ144" s="184"/>
      <c r="TR144" s="184"/>
      <c r="TS144" s="184"/>
      <c r="TT144" s="184"/>
      <c r="TU144" s="184"/>
      <c r="TV144" s="184"/>
      <c r="TW144" s="184"/>
      <c r="TX144" s="184"/>
      <c r="TY144" s="184"/>
      <c r="TZ144" s="184"/>
      <c r="UA144" s="184"/>
      <c r="UB144" s="184"/>
      <c r="UC144" s="184"/>
      <c r="UD144" s="184"/>
      <c r="UE144" s="184"/>
      <c r="UF144" s="184"/>
      <c r="UG144" s="184"/>
      <c r="UH144" s="184"/>
      <c r="UI144" s="184"/>
      <c r="UJ144" s="184"/>
      <c r="UK144" s="184"/>
      <c r="UL144" s="184"/>
      <c r="UM144" s="184"/>
      <c r="UN144" s="184"/>
      <c r="UO144" s="184"/>
      <c r="UP144" s="184"/>
      <c r="UQ144" s="184"/>
      <c r="UR144" s="184"/>
      <c r="US144" s="184"/>
      <c r="UT144" s="184"/>
      <c r="UU144" s="184"/>
      <c r="UV144" s="184"/>
      <c r="UW144" s="184"/>
      <c r="UX144" s="184"/>
      <c r="UY144" s="184"/>
      <c r="UZ144" s="184"/>
      <c r="VA144" s="184"/>
      <c r="VB144" s="184"/>
      <c r="VC144" s="184"/>
      <c r="VD144" s="184"/>
      <c r="VE144" s="184"/>
      <c r="VF144" s="184"/>
      <c r="VG144" s="184"/>
      <c r="VH144" s="184"/>
      <c r="VI144" s="184"/>
      <c r="VJ144" s="184"/>
      <c r="VK144" s="184"/>
      <c r="VL144" s="184"/>
      <c r="VM144" s="184"/>
      <c r="VN144" s="184"/>
      <c r="VO144" s="184"/>
      <c r="VP144" s="184"/>
      <c r="VQ144" s="184"/>
      <c r="VR144" s="184"/>
      <c r="VS144" s="184"/>
      <c r="VT144" s="184"/>
      <c r="VU144" s="184"/>
      <c r="VV144" s="184"/>
      <c r="VW144" s="184"/>
      <c r="VX144" s="184"/>
      <c r="VY144" s="184"/>
      <c r="VZ144" s="184"/>
      <c r="WA144" s="184"/>
      <c r="WB144" s="184"/>
      <c r="WC144" s="184"/>
      <c r="WD144" s="184"/>
      <c r="WE144" s="184"/>
      <c r="WF144" s="184"/>
      <c r="WG144" s="184"/>
      <c r="WH144" s="184"/>
      <c r="WI144" s="184"/>
      <c r="WJ144" s="184"/>
      <c r="WK144" s="184"/>
      <c r="WL144" s="184"/>
      <c r="WM144" s="184"/>
      <c r="WN144" s="184"/>
      <c r="WO144" s="184"/>
      <c r="WP144" s="184"/>
      <c r="WQ144" s="184"/>
      <c r="WR144" s="184"/>
      <c r="WS144" s="184"/>
      <c r="WT144" s="184"/>
      <c r="WU144" s="184"/>
      <c r="WV144" s="184"/>
      <c r="WW144" s="184"/>
      <c r="WX144" s="184"/>
      <c r="WY144" s="184"/>
      <c r="WZ144" s="184"/>
      <c r="XA144" s="184"/>
      <c r="XB144" s="184"/>
      <c r="XC144" s="184"/>
      <c r="XD144" s="184"/>
      <c r="XE144" s="184"/>
      <c r="XF144" s="184"/>
      <c r="XG144" s="184"/>
      <c r="XH144" s="184"/>
      <c r="XI144" s="184"/>
      <c r="XJ144" s="184"/>
      <c r="XK144" s="184"/>
      <c r="XL144" s="184"/>
      <c r="XM144" s="184"/>
      <c r="XN144" s="184"/>
      <c r="XO144" s="184"/>
      <c r="XP144" s="184"/>
      <c r="XQ144" s="184"/>
      <c r="XR144" s="184"/>
      <c r="XS144" s="184"/>
      <c r="XT144" s="184"/>
      <c r="XU144" s="184"/>
      <c r="XV144" s="184"/>
      <c r="XW144" s="184"/>
      <c r="XX144" s="184"/>
      <c r="XY144" s="184"/>
      <c r="XZ144" s="184"/>
      <c r="YA144" s="184"/>
      <c r="YB144" s="184"/>
      <c r="YC144" s="184"/>
      <c r="YD144" s="184"/>
      <c r="YE144" s="184"/>
      <c r="YF144" s="184"/>
      <c r="YG144" s="184"/>
      <c r="YH144" s="184"/>
      <c r="YI144" s="184"/>
      <c r="YJ144" s="184"/>
      <c r="YK144" s="184"/>
      <c r="YL144" s="184"/>
      <c r="YM144" s="184"/>
      <c r="YN144" s="184"/>
      <c r="YO144" s="184"/>
      <c r="YP144" s="184"/>
      <c r="YQ144" s="184"/>
      <c r="YR144" s="184"/>
      <c r="YS144" s="184"/>
      <c r="YT144" s="184"/>
      <c r="YU144" s="184"/>
      <c r="YV144" s="184"/>
      <c r="YW144" s="184"/>
      <c r="YX144" s="184"/>
      <c r="YY144" s="184"/>
      <c r="YZ144" s="184"/>
      <c r="ZA144" s="184"/>
      <c r="ZB144" s="184"/>
      <c r="ZC144" s="184"/>
      <c r="ZD144" s="184"/>
      <c r="ZE144" s="184"/>
      <c r="ZF144" s="184"/>
      <c r="ZG144" s="184"/>
      <c r="ZH144" s="184"/>
      <c r="ZI144" s="184"/>
      <c r="ZJ144" s="184"/>
      <c r="ZK144" s="184"/>
      <c r="ZL144" s="184"/>
      <c r="ZM144" s="184"/>
      <c r="ZN144" s="184"/>
      <c r="ZO144" s="184"/>
      <c r="ZP144" s="184"/>
      <c r="ZQ144" s="184"/>
      <c r="ZR144" s="184"/>
      <c r="ZS144" s="184"/>
      <c r="ZT144" s="184"/>
      <c r="ZU144" s="184"/>
      <c r="ZV144" s="184"/>
      <c r="ZW144" s="184"/>
      <c r="ZX144" s="184"/>
      <c r="ZY144" s="184"/>
      <c r="ZZ144" s="184"/>
      <c r="AAA144" s="184"/>
      <c r="AAB144" s="184"/>
      <c r="AAC144" s="184"/>
      <c r="AAD144" s="184"/>
      <c r="AAE144" s="184"/>
      <c r="AAF144" s="184"/>
      <c r="AAG144" s="184"/>
      <c r="AAH144" s="184"/>
      <c r="AAI144" s="184"/>
      <c r="AAJ144" s="184"/>
      <c r="AAK144" s="184"/>
      <c r="AAL144" s="184"/>
      <c r="AAM144" s="184"/>
      <c r="AAN144" s="184"/>
      <c r="AAO144" s="184"/>
      <c r="AAP144" s="184"/>
      <c r="AAQ144" s="184"/>
      <c r="AAR144" s="184"/>
      <c r="AAS144" s="184"/>
      <c r="AAT144" s="184"/>
      <c r="AAU144" s="184"/>
      <c r="AAV144" s="184"/>
      <c r="AAW144" s="184"/>
      <c r="AAX144" s="184"/>
      <c r="AAY144" s="184"/>
      <c r="AAZ144" s="184"/>
      <c r="ABA144" s="184"/>
      <c r="ABB144" s="184"/>
      <c r="ABC144" s="184"/>
      <c r="ABD144" s="184"/>
      <c r="ABE144" s="184"/>
      <c r="ABF144" s="184"/>
      <c r="ABG144" s="184"/>
      <c r="ABH144" s="184"/>
      <c r="ABI144" s="184"/>
      <c r="ABJ144" s="184"/>
      <c r="ABK144" s="184"/>
      <c r="ABL144" s="184"/>
      <c r="ABM144" s="184"/>
      <c r="ABN144" s="184"/>
      <c r="ABO144" s="184"/>
      <c r="ABP144" s="184"/>
      <c r="ABQ144" s="184"/>
      <c r="ABR144" s="184"/>
      <c r="ABS144" s="184"/>
      <c r="ABT144" s="184"/>
      <c r="ABU144" s="184"/>
      <c r="ABV144" s="184"/>
      <c r="ABW144" s="184"/>
      <c r="ABX144" s="184"/>
      <c r="ABY144" s="184"/>
      <c r="ABZ144" s="184"/>
      <c r="ACA144" s="184"/>
      <c r="ACB144" s="184"/>
      <c r="ACC144" s="184"/>
      <c r="ACD144" s="184"/>
      <c r="ACE144" s="184"/>
      <c r="ACF144" s="184"/>
      <c r="ACG144" s="184"/>
      <c r="ACH144" s="184"/>
      <c r="ACI144" s="184"/>
      <c r="ACJ144" s="184"/>
      <c r="ACK144" s="184"/>
      <c r="ACL144" s="184"/>
      <c r="ACM144" s="184"/>
      <c r="ACN144" s="184"/>
      <c r="ACO144" s="184"/>
      <c r="ACP144" s="184"/>
      <c r="ACQ144" s="184"/>
      <c r="ACR144" s="184"/>
      <c r="ACS144" s="184"/>
      <c r="ACT144" s="184"/>
      <c r="ACU144" s="184"/>
      <c r="ACV144" s="184"/>
      <c r="ACW144" s="184"/>
      <c r="ACX144" s="184"/>
      <c r="ACY144" s="184"/>
      <c r="ACZ144" s="184"/>
      <c r="ADA144" s="184"/>
      <c r="ADB144" s="184"/>
      <c r="ADC144" s="184"/>
      <c r="ADD144" s="184"/>
      <c r="ADE144" s="184"/>
      <c r="ADF144" s="184"/>
      <c r="ADG144" s="184"/>
      <c r="ADH144" s="184"/>
      <c r="ADI144" s="184"/>
      <c r="ADJ144" s="184"/>
      <c r="ADK144" s="184"/>
      <c r="ADL144" s="184"/>
      <c r="ADM144" s="184"/>
      <c r="ADN144" s="184"/>
      <c r="ADO144" s="184"/>
      <c r="ADP144" s="184"/>
      <c r="ADQ144" s="184"/>
      <c r="ADR144" s="184"/>
      <c r="ADS144" s="184"/>
      <c r="ADT144" s="184"/>
      <c r="ADU144" s="184"/>
      <c r="ADV144" s="184"/>
      <c r="ADW144" s="184"/>
      <c r="ADX144" s="184"/>
      <c r="ADY144" s="184"/>
      <c r="ADZ144" s="184"/>
      <c r="AEA144" s="184"/>
      <c r="AEB144" s="184"/>
      <c r="AEC144" s="184"/>
      <c r="AED144" s="184"/>
      <c r="AEE144" s="184"/>
      <c r="AEF144" s="184"/>
      <c r="AEG144" s="184"/>
      <c r="AEH144" s="184"/>
      <c r="AEI144" s="184"/>
      <c r="AEJ144" s="184"/>
      <c r="AEK144" s="184"/>
      <c r="AEL144" s="184"/>
      <c r="AEM144" s="184"/>
      <c r="AEN144" s="184"/>
      <c r="AEO144" s="184"/>
      <c r="AEP144" s="184"/>
      <c r="AEQ144" s="184"/>
      <c r="AER144" s="184"/>
      <c r="AES144" s="184"/>
      <c r="AET144" s="184"/>
      <c r="AEU144" s="184"/>
      <c r="AEV144" s="184"/>
      <c r="AEW144" s="184"/>
      <c r="AEX144" s="184"/>
      <c r="AEY144" s="184"/>
      <c r="AEZ144" s="184"/>
      <c r="AFA144" s="184"/>
      <c r="AFB144" s="184"/>
      <c r="AFC144" s="184"/>
      <c r="AFD144" s="184"/>
      <c r="AFE144" s="184"/>
      <c r="AFF144" s="184"/>
      <c r="AFG144" s="184"/>
      <c r="AFH144" s="184"/>
      <c r="AFI144" s="184"/>
      <c r="AFJ144" s="184"/>
      <c r="AFK144" s="184"/>
      <c r="AFL144" s="184"/>
      <c r="AFM144" s="184"/>
      <c r="AFN144" s="184"/>
      <c r="AFO144" s="184"/>
      <c r="AFP144" s="184"/>
      <c r="AFQ144" s="184"/>
      <c r="AFR144" s="184"/>
      <c r="AFS144" s="184"/>
      <c r="AFT144" s="184"/>
      <c r="AFU144" s="184"/>
      <c r="AFV144" s="184"/>
      <c r="AFW144" s="184"/>
      <c r="AFX144" s="184"/>
      <c r="AFY144" s="184"/>
    </row>
    <row r="145" spans="2:857" ht="13.35" customHeight="1" x14ac:dyDescent="0.25">
      <c r="B145" s="263" t="s">
        <v>9611</v>
      </c>
      <c r="C145" s="278">
        <v>10500</v>
      </c>
      <c r="D145" s="264" t="s">
        <v>9625</v>
      </c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  <c r="CP145" s="184"/>
      <c r="CQ145" s="184"/>
      <c r="CR145" s="184"/>
      <c r="CS145" s="184"/>
      <c r="CT145" s="184"/>
      <c r="CU145" s="184"/>
      <c r="CV145" s="184"/>
      <c r="CW145" s="184"/>
      <c r="CX145" s="184"/>
      <c r="CY145" s="184"/>
      <c r="CZ145" s="184"/>
      <c r="DA145" s="184"/>
      <c r="DB145" s="184"/>
      <c r="DC145" s="184"/>
      <c r="DD145" s="184"/>
      <c r="DE145" s="184"/>
      <c r="DF145" s="184"/>
      <c r="DG145" s="184"/>
      <c r="DH145" s="184"/>
      <c r="DI145" s="184"/>
      <c r="DJ145" s="184"/>
      <c r="DK145" s="184"/>
      <c r="DL145" s="184"/>
      <c r="DM145" s="184"/>
      <c r="DN145" s="184"/>
      <c r="DO145" s="184"/>
      <c r="DP145" s="184"/>
      <c r="DQ145" s="184"/>
      <c r="DR145" s="184"/>
      <c r="DS145" s="184"/>
      <c r="DT145" s="184"/>
      <c r="DU145" s="184"/>
      <c r="DV145" s="184"/>
      <c r="DW145" s="184"/>
      <c r="DX145" s="184"/>
      <c r="DY145" s="184"/>
      <c r="DZ145" s="184"/>
      <c r="EA145" s="184"/>
      <c r="EB145" s="184"/>
      <c r="EC145" s="184"/>
      <c r="ED145" s="184"/>
      <c r="EE145" s="184"/>
      <c r="EF145" s="184"/>
      <c r="EG145" s="184"/>
      <c r="EH145" s="184"/>
      <c r="EI145" s="184"/>
      <c r="EJ145" s="184"/>
      <c r="EK145" s="184"/>
      <c r="EL145" s="184"/>
      <c r="EM145" s="184"/>
      <c r="EN145" s="184"/>
      <c r="EO145" s="184"/>
      <c r="EP145" s="184"/>
      <c r="EQ145" s="184"/>
      <c r="ER145" s="184"/>
      <c r="ES145" s="184"/>
      <c r="ET145" s="184"/>
      <c r="EU145" s="184"/>
      <c r="EV145" s="184"/>
      <c r="EW145" s="184"/>
      <c r="EX145" s="184"/>
      <c r="EY145" s="184"/>
      <c r="EZ145" s="184"/>
      <c r="FA145" s="184"/>
      <c r="FB145" s="184"/>
      <c r="FC145" s="184"/>
      <c r="FD145" s="184"/>
      <c r="FE145" s="184"/>
      <c r="FF145" s="184"/>
      <c r="FG145" s="184"/>
      <c r="FH145" s="184"/>
      <c r="FI145" s="184"/>
      <c r="FJ145" s="184"/>
      <c r="FK145" s="184"/>
      <c r="FL145" s="184"/>
      <c r="FM145" s="184"/>
      <c r="FN145" s="184"/>
      <c r="FO145" s="184"/>
      <c r="FP145" s="184"/>
      <c r="FQ145" s="184"/>
      <c r="FR145" s="184"/>
      <c r="FS145" s="184"/>
      <c r="FT145" s="184"/>
      <c r="FU145" s="184"/>
      <c r="FV145" s="184"/>
      <c r="FW145" s="184"/>
      <c r="FX145" s="184"/>
      <c r="FY145" s="184"/>
      <c r="FZ145" s="184"/>
      <c r="GA145" s="184"/>
      <c r="GB145" s="184"/>
      <c r="GC145" s="184"/>
      <c r="GD145" s="184"/>
      <c r="GE145" s="184"/>
      <c r="GF145" s="184"/>
      <c r="GG145" s="184"/>
      <c r="GH145" s="184"/>
      <c r="GI145" s="184"/>
      <c r="GJ145" s="184"/>
      <c r="GK145" s="184"/>
      <c r="GL145" s="184"/>
      <c r="GM145" s="184"/>
      <c r="GN145" s="184"/>
      <c r="GO145" s="184"/>
      <c r="GP145" s="184"/>
      <c r="GQ145" s="184"/>
      <c r="GR145" s="184"/>
      <c r="GS145" s="184"/>
      <c r="GT145" s="184"/>
      <c r="GU145" s="184"/>
      <c r="GV145" s="184"/>
      <c r="GW145" s="184"/>
      <c r="GX145" s="184"/>
      <c r="GY145" s="184"/>
      <c r="GZ145" s="184"/>
      <c r="HA145" s="184"/>
      <c r="HB145" s="184"/>
      <c r="HC145" s="184"/>
      <c r="HD145" s="184"/>
      <c r="HE145" s="184"/>
      <c r="HF145" s="184"/>
      <c r="HG145" s="184"/>
      <c r="HH145" s="184"/>
      <c r="HI145" s="184"/>
      <c r="HJ145" s="184"/>
      <c r="HK145" s="184"/>
      <c r="HL145" s="184"/>
      <c r="HM145" s="184"/>
      <c r="HN145" s="184"/>
      <c r="HO145" s="184"/>
      <c r="HP145" s="184"/>
      <c r="HQ145" s="184"/>
      <c r="HR145" s="184"/>
      <c r="HS145" s="184"/>
      <c r="HT145" s="184"/>
      <c r="HU145" s="184"/>
      <c r="HV145" s="184"/>
      <c r="HW145" s="184"/>
      <c r="HX145" s="184"/>
      <c r="HY145" s="184"/>
      <c r="HZ145" s="184"/>
      <c r="IA145" s="184"/>
      <c r="IB145" s="184"/>
      <c r="IC145" s="184"/>
      <c r="ID145" s="184"/>
      <c r="IE145" s="184"/>
      <c r="IF145" s="184"/>
      <c r="IG145" s="184"/>
      <c r="IH145" s="184"/>
      <c r="II145" s="184"/>
      <c r="IJ145" s="184"/>
      <c r="IK145" s="184"/>
      <c r="IL145" s="184"/>
      <c r="IM145" s="184"/>
      <c r="IN145" s="184"/>
      <c r="IO145" s="184"/>
      <c r="IP145" s="184"/>
      <c r="IQ145" s="184"/>
      <c r="IR145" s="184"/>
      <c r="IS145" s="184"/>
      <c r="IT145" s="184"/>
      <c r="IU145" s="184"/>
      <c r="IV145" s="184"/>
      <c r="IW145" s="184"/>
      <c r="IX145" s="184"/>
      <c r="IY145" s="184"/>
      <c r="IZ145" s="184"/>
      <c r="JA145" s="184"/>
      <c r="JB145" s="184"/>
      <c r="JC145" s="184"/>
      <c r="JD145" s="184"/>
      <c r="JE145" s="184"/>
      <c r="JF145" s="184"/>
      <c r="JG145" s="184"/>
      <c r="JH145" s="184"/>
      <c r="JI145" s="184"/>
      <c r="JJ145" s="184"/>
      <c r="JK145" s="184"/>
      <c r="JL145" s="184"/>
      <c r="JM145" s="184"/>
      <c r="JN145" s="184"/>
      <c r="JO145" s="184"/>
      <c r="JP145" s="184"/>
      <c r="JQ145" s="184"/>
      <c r="JR145" s="184"/>
      <c r="JS145" s="184"/>
      <c r="JT145" s="184"/>
      <c r="JU145" s="184"/>
      <c r="JV145" s="184"/>
      <c r="JW145" s="184"/>
      <c r="JX145" s="184"/>
      <c r="JY145" s="184"/>
      <c r="JZ145" s="184"/>
      <c r="KA145" s="184"/>
      <c r="KB145" s="184"/>
      <c r="KC145" s="184"/>
      <c r="KD145" s="184"/>
      <c r="KE145" s="184"/>
      <c r="KF145" s="184"/>
      <c r="KG145" s="184"/>
      <c r="KH145" s="184"/>
      <c r="KI145" s="184"/>
      <c r="KJ145" s="184"/>
      <c r="KK145" s="184"/>
      <c r="KL145" s="184"/>
      <c r="KM145" s="184"/>
      <c r="KN145" s="184"/>
      <c r="KO145" s="184"/>
      <c r="KP145" s="184"/>
      <c r="KQ145" s="184"/>
      <c r="KR145" s="184"/>
      <c r="KS145" s="184"/>
      <c r="KT145" s="184"/>
      <c r="KU145" s="184"/>
      <c r="KV145" s="184"/>
      <c r="KW145" s="184"/>
      <c r="KX145" s="184"/>
      <c r="KY145" s="184"/>
      <c r="KZ145" s="184"/>
      <c r="LA145" s="184"/>
      <c r="LB145" s="184"/>
      <c r="LC145" s="184"/>
      <c r="LD145" s="184"/>
      <c r="LE145" s="184"/>
      <c r="LF145" s="184"/>
      <c r="LG145" s="184"/>
      <c r="LH145" s="184"/>
      <c r="LI145" s="184"/>
      <c r="LJ145" s="184"/>
      <c r="LK145" s="184"/>
      <c r="LL145" s="184"/>
      <c r="LM145" s="184"/>
      <c r="LN145" s="184"/>
      <c r="LO145" s="184"/>
      <c r="LP145" s="184"/>
      <c r="LQ145" s="184"/>
      <c r="LR145" s="184"/>
      <c r="LS145" s="184"/>
      <c r="LT145" s="184"/>
      <c r="LU145" s="184"/>
      <c r="LV145" s="184"/>
      <c r="LW145" s="184"/>
      <c r="LX145" s="184"/>
      <c r="LY145" s="184"/>
      <c r="LZ145" s="184"/>
      <c r="MA145" s="184"/>
      <c r="MB145" s="184"/>
      <c r="MC145" s="184"/>
      <c r="MD145" s="184"/>
      <c r="ME145" s="184"/>
      <c r="MF145" s="184"/>
      <c r="MG145" s="184"/>
      <c r="MH145" s="184"/>
      <c r="MI145" s="184"/>
      <c r="MJ145" s="184"/>
      <c r="MK145" s="184"/>
      <c r="ML145" s="184"/>
      <c r="MM145" s="184"/>
      <c r="MN145" s="184"/>
      <c r="MO145" s="184"/>
      <c r="MP145" s="184"/>
      <c r="MQ145" s="184"/>
      <c r="MR145" s="184"/>
      <c r="MS145" s="184"/>
      <c r="MT145" s="184"/>
      <c r="MU145" s="184"/>
      <c r="MV145" s="184"/>
      <c r="MW145" s="184"/>
      <c r="MX145" s="184"/>
      <c r="MY145" s="184"/>
      <c r="MZ145" s="184"/>
      <c r="NA145" s="184"/>
      <c r="NB145" s="184"/>
      <c r="NC145" s="184"/>
      <c r="ND145" s="184"/>
      <c r="NE145" s="184"/>
      <c r="NF145" s="184"/>
      <c r="NG145" s="184"/>
      <c r="NH145" s="184"/>
      <c r="NI145" s="184"/>
      <c r="NJ145" s="184"/>
      <c r="NK145" s="184"/>
      <c r="NL145" s="184"/>
      <c r="NM145" s="184"/>
      <c r="NN145" s="184"/>
      <c r="NO145" s="184"/>
      <c r="NP145" s="184"/>
      <c r="NQ145" s="184"/>
      <c r="NR145" s="184"/>
      <c r="NS145" s="184"/>
      <c r="NT145" s="184"/>
      <c r="NU145" s="184"/>
      <c r="NV145" s="184"/>
      <c r="NW145" s="184"/>
      <c r="NX145" s="184"/>
      <c r="NY145" s="184"/>
      <c r="NZ145" s="184"/>
      <c r="OA145" s="184"/>
      <c r="OB145" s="184"/>
      <c r="OC145" s="184"/>
      <c r="OD145" s="184"/>
      <c r="OE145" s="184"/>
      <c r="OF145" s="184"/>
      <c r="OG145" s="184"/>
      <c r="OH145" s="184"/>
      <c r="OI145" s="184"/>
      <c r="OJ145" s="184"/>
      <c r="OK145" s="184"/>
      <c r="OL145" s="184"/>
      <c r="OM145" s="184"/>
      <c r="ON145" s="184"/>
      <c r="OO145" s="184"/>
      <c r="OP145" s="184"/>
      <c r="OQ145" s="184"/>
      <c r="OR145" s="184"/>
      <c r="OS145" s="184"/>
      <c r="OT145" s="184"/>
      <c r="OU145" s="184"/>
      <c r="OV145" s="184"/>
      <c r="OW145" s="184"/>
      <c r="OX145" s="184"/>
      <c r="OY145" s="184"/>
      <c r="OZ145" s="184"/>
      <c r="PA145" s="184"/>
      <c r="PB145" s="184"/>
      <c r="PC145" s="184"/>
      <c r="PD145" s="184"/>
      <c r="PE145" s="184"/>
      <c r="PF145" s="184"/>
      <c r="PG145" s="184"/>
      <c r="PH145" s="184"/>
      <c r="PI145" s="184"/>
      <c r="PJ145" s="184"/>
      <c r="PK145" s="184"/>
      <c r="PL145" s="184"/>
      <c r="PM145" s="184"/>
      <c r="PN145" s="184"/>
      <c r="PO145" s="184"/>
      <c r="PP145" s="184"/>
      <c r="PQ145" s="184"/>
      <c r="PR145" s="184"/>
      <c r="PS145" s="184"/>
      <c r="PT145" s="184"/>
      <c r="PU145" s="184"/>
      <c r="PV145" s="184"/>
      <c r="PW145" s="184"/>
      <c r="PX145" s="184"/>
      <c r="PY145" s="184"/>
      <c r="PZ145" s="184"/>
      <c r="QA145" s="184"/>
      <c r="QB145" s="184"/>
      <c r="QC145" s="184"/>
      <c r="QD145" s="184"/>
      <c r="QE145" s="184"/>
      <c r="QF145" s="184"/>
      <c r="QG145" s="184"/>
      <c r="QH145" s="184"/>
      <c r="QI145" s="184"/>
      <c r="QJ145" s="184"/>
      <c r="QK145" s="184"/>
      <c r="QL145" s="184"/>
      <c r="QM145" s="184"/>
      <c r="QN145" s="184"/>
      <c r="QO145" s="184"/>
      <c r="QP145" s="184"/>
      <c r="QQ145" s="184"/>
      <c r="QR145" s="184"/>
      <c r="QS145" s="184"/>
      <c r="QT145" s="184"/>
      <c r="QU145" s="184"/>
      <c r="QV145" s="184"/>
      <c r="QW145" s="184"/>
      <c r="QX145" s="184"/>
      <c r="QY145" s="184"/>
      <c r="QZ145" s="184"/>
      <c r="RA145" s="184"/>
      <c r="RB145" s="184"/>
      <c r="RC145" s="184"/>
      <c r="RD145" s="184"/>
      <c r="RE145" s="184"/>
      <c r="RF145" s="184"/>
      <c r="RG145" s="184"/>
      <c r="RH145" s="184"/>
      <c r="RI145" s="184"/>
      <c r="RJ145" s="184"/>
      <c r="RK145" s="184"/>
      <c r="RL145" s="184"/>
      <c r="RM145" s="184"/>
      <c r="RN145" s="184"/>
      <c r="RO145" s="184"/>
      <c r="RP145" s="184"/>
      <c r="RQ145" s="184"/>
      <c r="RR145" s="184"/>
      <c r="RS145" s="184"/>
      <c r="RT145" s="184"/>
      <c r="RU145" s="184"/>
      <c r="RV145" s="184"/>
      <c r="RW145" s="184"/>
      <c r="RX145" s="184"/>
      <c r="RY145" s="184"/>
      <c r="RZ145" s="184"/>
      <c r="SA145" s="184"/>
      <c r="SB145" s="184"/>
      <c r="SC145" s="184"/>
      <c r="SD145" s="184"/>
      <c r="SE145" s="184"/>
      <c r="SF145" s="184"/>
      <c r="SG145" s="184"/>
      <c r="SH145" s="184"/>
      <c r="SI145" s="184"/>
      <c r="SJ145" s="184"/>
      <c r="SK145" s="184"/>
      <c r="SL145" s="184"/>
      <c r="SM145" s="184"/>
      <c r="SN145" s="184"/>
      <c r="SO145" s="184"/>
      <c r="SP145" s="184"/>
      <c r="SQ145" s="184"/>
      <c r="SR145" s="184"/>
      <c r="SS145" s="184"/>
      <c r="ST145" s="184"/>
      <c r="SU145" s="184"/>
      <c r="SV145" s="184"/>
      <c r="SW145" s="184"/>
      <c r="SX145" s="184"/>
      <c r="SY145" s="184"/>
      <c r="SZ145" s="184"/>
      <c r="TA145" s="184"/>
      <c r="TB145" s="184"/>
      <c r="TC145" s="184"/>
      <c r="TD145" s="184"/>
      <c r="TE145" s="184"/>
      <c r="TF145" s="184"/>
      <c r="TG145" s="184"/>
      <c r="TH145" s="184"/>
      <c r="TI145" s="184"/>
      <c r="TJ145" s="184"/>
      <c r="TK145" s="184"/>
      <c r="TL145" s="184"/>
      <c r="TM145" s="184"/>
      <c r="TN145" s="184"/>
      <c r="TO145" s="184"/>
      <c r="TP145" s="184"/>
      <c r="TQ145" s="184"/>
      <c r="TR145" s="184"/>
      <c r="TS145" s="184"/>
      <c r="TT145" s="184"/>
      <c r="TU145" s="184"/>
      <c r="TV145" s="184"/>
      <c r="TW145" s="184"/>
      <c r="TX145" s="184"/>
      <c r="TY145" s="184"/>
      <c r="TZ145" s="184"/>
      <c r="UA145" s="184"/>
      <c r="UB145" s="184"/>
      <c r="UC145" s="184"/>
      <c r="UD145" s="184"/>
      <c r="UE145" s="184"/>
      <c r="UF145" s="184"/>
      <c r="UG145" s="184"/>
      <c r="UH145" s="184"/>
      <c r="UI145" s="184"/>
      <c r="UJ145" s="184"/>
      <c r="UK145" s="184"/>
      <c r="UL145" s="184"/>
      <c r="UM145" s="184"/>
      <c r="UN145" s="184"/>
      <c r="UO145" s="184"/>
      <c r="UP145" s="184"/>
      <c r="UQ145" s="184"/>
      <c r="UR145" s="184"/>
      <c r="US145" s="184"/>
      <c r="UT145" s="184"/>
      <c r="UU145" s="184"/>
      <c r="UV145" s="184"/>
      <c r="UW145" s="184"/>
      <c r="UX145" s="184"/>
      <c r="UY145" s="184"/>
      <c r="UZ145" s="184"/>
      <c r="VA145" s="184"/>
      <c r="VB145" s="184"/>
      <c r="VC145" s="184"/>
      <c r="VD145" s="184"/>
      <c r="VE145" s="184"/>
      <c r="VF145" s="184"/>
      <c r="VG145" s="184"/>
      <c r="VH145" s="184"/>
      <c r="VI145" s="184"/>
      <c r="VJ145" s="184"/>
      <c r="VK145" s="184"/>
      <c r="VL145" s="184"/>
      <c r="VM145" s="184"/>
      <c r="VN145" s="184"/>
      <c r="VO145" s="184"/>
      <c r="VP145" s="184"/>
      <c r="VQ145" s="184"/>
      <c r="VR145" s="184"/>
      <c r="VS145" s="184"/>
      <c r="VT145" s="184"/>
      <c r="VU145" s="184"/>
      <c r="VV145" s="184"/>
      <c r="VW145" s="184"/>
      <c r="VX145" s="184"/>
      <c r="VY145" s="184"/>
      <c r="VZ145" s="184"/>
      <c r="WA145" s="184"/>
      <c r="WB145" s="184"/>
      <c r="WC145" s="184"/>
      <c r="WD145" s="184"/>
      <c r="WE145" s="184"/>
      <c r="WF145" s="184"/>
      <c r="WG145" s="184"/>
      <c r="WH145" s="184"/>
      <c r="WI145" s="184"/>
      <c r="WJ145" s="184"/>
      <c r="WK145" s="184"/>
      <c r="WL145" s="184"/>
      <c r="WM145" s="184"/>
      <c r="WN145" s="184"/>
      <c r="WO145" s="184"/>
      <c r="WP145" s="184"/>
      <c r="WQ145" s="184"/>
      <c r="WR145" s="184"/>
      <c r="WS145" s="184"/>
      <c r="WT145" s="184"/>
      <c r="WU145" s="184"/>
      <c r="WV145" s="184"/>
      <c r="WW145" s="184"/>
      <c r="WX145" s="184"/>
      <c r="WY145" s="184"/>
      <c r="WZ145" s="184"/>
      <c r="XA145" s="184"/>
      <c r="XB145" s="184"/>
      <c r="XC145" s="184"/>
      <c r="XD145" s="184"/>
      <c r="XE145" s="184"/>
      <c r="XF145" s="184"/>
      <c r="XG145" s="184"/>
      <c r="XH145" s="184"/>
      <c r="XI145" s="184"/>
      <c r="XJ145" s="184"/>
      <c r="XK145" s="184"/>
      <c r="XL145" s="184"/>
      <c r="XM145" s="184"/>
      <c r="XN145" s="184"/>
      <c r="XO145" s="184"/>
      <c r="XP145" s="184"/>
      <c r="XQ145" s="184"/>
      <c r="XR145" s="184"/>
      <c r="XS145" s="184"/>
      <c r="XT145" s="184"/>
      <c r="XU145" s="184"/>
      <c r="XV145" s="184"/>
      <c r="XW145" s="184"/>
      <c r="XX145" s="184"/>
      <c r="XY145" s="184"/>
      <c r="XZ145" s="184"/>
      <c r="YA145" s="184"/>
      <c r="YB145" s="184"/>
      <c r="YC145" s="184"/>
      <c r="YD145" s="184"/>
      <c r="YE145" s="184"/>
      <c r="YF145" s="184"/>
      <c r="YG145" s="184"/>
      <c r="YH145" s="184"/>
      <c r="YI145" s="184"/>
      <c r="YJ145" s="184"/>
      <c r="YK145" s="184"/>
      <c r="YL145" s="184"/>
      <c r="YM145" s="184"/>
      <c r="YN145" s="184"/>
      <c r="YO145" s="184"/>
      <c r="YP145" s="184"/>
      <c r="YQ145" s="184"/>
      <c r="YR145" s="184"/>
      <c r="YS145" s="184"/>
      <c r="YT145" s="184"/>
      <c r="YU145" s="184"/>
      <c r="YV145" s="184"/>
      <c r="YW145" s="184"/>
      <c r="YX145" s="184"/>
      <c r="YY145" s="184"/>
      <c r="YZ145" s="184"/>
      <c r="ZA145" s="184"/>
      <c r="ZB145" s="184"/>
      <c r="ZC145" s="184"/>
      <c r="ZD145" s="184"/>
      <c r="ZE145" s="184"/>
      <c r="ZF145" s="184"/>
      <c r="ZG145" s="184"/>
      <c r="ZH145" s="184"/>
      <c r="ZI145" s="184"/>
      <c r="ZJ145" s="184"/>
      <c r="ZK145" s="184"/>
      <c r="ZL145" s="184"/>
      <c r="ZM145" s="184"/>
      <c r="ZN145" s="184"/>
      <c r="ZO145" s="184"/>
      <c r="ZP145" s="184"/>
      <c r="ZQ145" s="184"/>
      <c r="ZR145" s="184"/>
      <c r="ZS145" s="184"/>
      <c r="ZT145" s="184"/>
      <c r="ZU145" s="184"/>
      <c r="ZV145" s="184"/>
      <c r="ZW145" s="184"/>
      <c r="ZX145" s="184"/>
      <c r="ZY145" s="184"/>
      <c r="ZZ145" s="184"/>
      <c r="AAA145" s="184"/>
      <c r="AAB145" s="184"/>
      <c r="AAC145" s="184"/>
      <c r="AAD145" s="184"/>
      <c r="AAE145" s="184"/>
      <c r="AAF145" s="184"/>
      <c r="AAG145" s="184"/>
      <c r="AAH145" s="184"/>
      <c r="AAI145" s="184"/>
      <c r="AAJ145" s="184"/>
      <c r="AAK145" s="184"/>
      <c r="AAL145" s="184"/>
      <c r="AAM145" s="184"/>
      <c r="AAN145" s="184"/>
      <c r="AAO145" s="184"/>
      <c r="AAP145" s="184"/>
      <c r="AAQ145" s="184"/>
      <c r="AAR145" s="184"/>
      <c r="AAS145" s="184"/>
      <c r="AAT145" s="184"/>
      <c r="AAU145" s="184"/>
      <c r="AAV145" s="184"/>
      <c r="AAW145" s="184"/>
      <c r="AAX145" s="184"/>
      <c r="AAY145" s="184"/>
      <c r="AAZ145" s="184"/>
      <c r="ABA145" s="184"/>
      <c r="ABB145" s="184"/>
      <c r="ABC145" s="184"/>
      <c r="ABD145" s="184"/>
      <c r="ABE145" s="184"/>
      <c r="ABF145" s="184"/>
      <c r="ABG145" s="184"/>
      <c r="ABH145" s="184"/>
      <c r="ABI145" s="184"/>
      <c r="ABJ145" s="184"/>
      <c r="ABK145" s="184"/>
      <c r="ABL145" s="184"/>
      <c r="ABM145" s="184"/>
      <c r="ABN145" s="184"/>
      <c r="ABO145" s="184"/>
      <c r="ABP145" s="184"/>
      <c r="ABQ145" s="184"/>
      <c r="ABR145" s="184"/>
      <c r="ABS145" s="184"/>
      <c r="ABT145" s="184"/>
      <c r="ABU145" s="184"/>
      <c r="ABV145" s="184"/>
      <c r="ABW145" s="184"/>
      <c r="ABX145" s="184"/>
      <c r="ABY145" s="184"/>
      <c r="ABZ145" s="184"/>
      <c r="ACA145" s="184"/>
      <c r="ACB145" s="184"/>
      <c r="ACC145" s="184"/>
      <c r="ACD145" s="184"/>
      <c r="ACE145" s="184"/>
      <c r="ACF145" s="184"/>
      <c r="ACG145" s="184"/>
      <c r="ACH145" s="184"/>
      <c r="ACI145" s="184"/>
      <c r="ACJ145" s="184"/>
      <c r="ACK145" s="184"/>
      <c r="ACL145" s="184"/>
      <c r="ACM145" s="184"/>
      <c r="ACN145" s="184"/>
      <c r="ACO145" s="184"/>
      <c r="ACP145" s="184"/>
      <c r="ACQ145" s="184"/>
      <c r="ACR145" s="184"/>
      <c r="ACS145" s="184"/>
      <c r="ACT145" s="184"/>
      <c r="ACU145" s="184"/>
      <c r="ACV145" s="184"/>
      <c r="ACW145" s="184"/>
      <c r="ACX145" s="184"/>
      <c r="ACY145" s="184"/>
      <c r="ACZ145" s="184"/>
      <c r="ADA145" s="184"/>
      <c r="ADB145" s="184"/>
      <c r="ADC145" s="184"/>
      <c r="ADD145" s="184"/>
      <c r="ADE145" s="184"/>
      <c r="ADF145" s="184"/>
      <c r="ADG145" s="184"/>
      <c r="ADH145" s="184"/>
      <c r="ADI145" s="184"/>
      <c r="ADJ145" s="184"/>
      <c r="ADK145" s="184"/>
      <c r="ADL145" s="184"/>
      <c r="ADM145" s="184"/>
      <c r="ADN145" s="184"/>
      <c r="ADO145" s="184"/>
      <c r="ADP145" s="184"/>
      <c r="ADQ145" s="184"/>
      <c r="ADR145" s="184"/>
      <c r="ADS145" s="184"/>
      <c r="ADT145" s="184"/>
      <c r="ADU145" s="184"/>
      <c r="ADV145" s="184"/>
      <c r="ADW145" s="184"/>
      <c r="ADX145" s="184"/>
      <c r="ADY145" s="184"/>
      <c r="ADZ145" s="184"/>
      <c r="AEA145" s="184"/>
      <c r="AEB145" s="184"/>
      <c r="AEC145" s="184"/>
      <c r="AED145" s="184"/>
      <c r="AEE145" s="184"/>
      <c r="AEF145" s="184"/>
      <c r="AEG145" s="184"/>
      <c r="AEH145" s="184"/>
      <c r="AEI145" s="184"/>
      <c r="AEJ145" s="184"/>
      <c r="AEK145" s="184"/>
      <c r="AEL145" s="184"/>
      <c r="AEM145" s="184"/>
      <c r="AEN145" s="184"/>
      <c r="AEO145" s="184"/>
      <c r="AEP145" s="184"/>
      <c r="AEQ145" s="184"/>
      <c r="AER145" s="184"/>
      <c r="AES145" s="184"/>
      <c r="AET145" s="184"/>
      <c r="AEU145" s="184"/>
      <c r="AEV145" s="184"/>
      <c r="AEW145" s="184"/>
      <c r="AEX145" s="184"/>
      <c r="AEY145" s="184"/>
      <c r="AEZ145" s="184"/>
      <c r="AFA145" s="184"/>
      <c r="AFB145" s="184"/>
      <c r="AFC145" s="184"/>
      <c r="AFD145" s="184"/>
      <c r="AFE145" s="184"/>
      <c r="AFF145" s="184"/>
      <c r="AFG145" s="184"/>
      <c r="AFH145" s="184"/>
      <c r="AFI145" s="184"/>
      <c r="AFJ145" s="184"/>
      <c r="AFK145" s="184"/>
      <c r="AFL145" s="184"/>
      <c r="AFM145" s="184"/>
      <c r="AFN145" s="184"/>
      <c r="AFO145" s="184"/>
      <c r="AFP145" s="184"/>
      <c r="AFQ145" s="184"/>
      <c r="AFR145" s="184"/>
      <c r="AFS145" s="184"/>
      <c r="AFT145" s="184"/>
      <c r="AFU145" s="184"/>
      <c r="AFV145" s="184"/>
      <c r="AFW145" s="184"/>
      <c r="AFX145" s="184"/>
      <c r="AFY145" s="184"/>
    </row>
    <row r="146" spans="2:857" ht="13.35" customHeight="1" x14ac:dyDescent="0.25">
      <c r="B146" s="263" t="s">
        <v>9611</v>
      </c>
      <c r="C146" s="278">
        <v>11500</v>
      </c>
      <c r="D146" s="264" t="s">
        <v>9626</v>
      </c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  <c r="CP146" s="184"/>
      <c r="CQ146" s="184"/>
      <c r="CR146" s="184"/>
      <c r="CS146" s="184"/>
      <c r="CT146" s="184"/>
      <c r="CU146" s="184"/>
      <c r="CV146" s="184"/>
      <c r="CW146" s="184"/>
      <c r="CX146" s="184"/>
      <c r="CY146" s="184"/>
      <c r="CZ146" s="184"/>
      <c r="DA146" s="184"/>
      <c r="DB146" s="184"/>
      <c r="DC146" s="184"/>
      <c r="DD146" s="184"/>
      <c r="DE146" s="184"/>
      <c r="DF146" s="184"/>
      <c r="DG146" s="184"/>
      <c r="DH146" s="184"/>
      <c r="DI146" s="184"/>
      <c r="DJ146" s="184"/>
      <c r="DK146" s="184"/>
      <c r="DL146" s="184"/>
      <c r="DM146" s="184"/>
      <c r="DN146" s="184"/>
      <c r="DO146" s="184"/>
      <c r="DP146" s="184"/>
      <c r="DQ146" s="184"/>
      <c r="DR146" s="184"/>
      <c r="DS146" s="184"/>
      <c r="DT146" s="184"/>
      <c r="DU146" s="184"/>
      <c r="DV146" s="184"/>
      <c r="DW146" s="184"/>
      <c r="DX146" s="184"/>
      <c r="DY146" s="184"/>
      <c r="DZ146" s="184"/>
      <c r="EA146" s="184"/>
      <c r="EB146" s="184"/>
      <c r="EC146" s="184"/>
      <c r="ED146" s="184"/>
      <c r="EE146" s="184"/>
      <c r="EF146" s="184"/>
      <c r="EG146" s="184"/>
      <c r="EH146" s="184"/>
      <c r="EI146" s="184"/>
      <c r="EJ146" s="184"/>
      <c r="EK146" s="184"/>
      <c r="EL146" s="184"/>
      <c r="EM146" s="184"/>
      <c r="EN146" s="184"/>
      <c r="EO146" s="184"/>
      <c r="EP146" s="184"/>
      <c r="EQ146" s="184"/>
      <c r="ER146" s="184"/>
      <c r="ES146" s="184"/>
      <c r="ET146" s="184"/>
      <c r="EU146" s="184"/>
      <c r="EV146" s="184"/>
      <c r="EW146" s="184"/>
      <c r="EX146" s="184"/>
      <c r="EY146" s="184"/>
      <c r="EZ146" s="184"/>
      <c r="FA146" s="184"/>
      <c r="FB146" s="184"/>
      <c r="FC146" s="184"/>
      <c r="FD146" s="184"/>
      <c r="FE146" s="184"/>
      <c r="FF146" s="184"/>
      <c r="FG146" s="184"/>
      <c r="FH146" s="184"/>
      <c r="FI146" s="184"/>
      <c r="FJ146" s="184"/>
      <c r="FK146" s="184"/>
      <c r="FL146" s="184"/>
      <c r="FM146" s="184"/>
      <c r="FN146" s="184"/>
      <c r="FO146" s="184"/>
      <c r="FP146" s="184"/>
      <c r="FQ146" s="184"/>
      <c r="FR146" s="184"/>
      <c r="FS146" s="184"/>
      <c r="FT146" s="184"/>
      <c r="FU146" s="184"/>
      <c r="FV146" s="184"/>
      <c r="FW146" s="184"/>
      <c r="FX146" s="184"/>
      <c r="FY146" s="184"/>
      <c r="FZ146" s="184"/>
      <c r="GA146" s="184"/>
      <c r="GB146" s="184"/>
      <c r="GC146" s="184"/>
      <c r="GD146" s="184"/>
      <c r="GE146" s="184"/>
      <c r="GF146" s="184"/>
      <c r="GG146" s="184"/>
      <c r="GH146" s="184"/>
      <c r="GI146" s="184"/>
      <c r="GJ146" s="184"/>
      <c r="GK146" s="184"/>
      <c r="GL146" s="184"/>
      <c r="GM146" s="184"/>
      <c r="GN146" s="184"/>
      <c r="GO146" s="184"/>
      <c r="GP146" s="184"/>
      <c r="GQ146" s="184"/>
      <c r="GR146" s="184"/>
      <c r="GS146" s="184"/>
      <c r="GT146" s="184"/>
      <c r="GU146" s="184"/>
      <c r="GV146" s="184"/>
      <c r="GW146" s="184"/>
      <c r="GX146" s="184"/>
      <c r="GY146" s="184"/>
      <c r="GZ146" s="184"/>
      <c r="HA146" s="184"/>
      <c r="HB146" s="184"/>
      <c r="HC146" s="184"/>
      <c r="HD146" s="184"/>
      <c r="HE146" s="184"/>
      <c r="HF146" s="184"/>
      <c r="HG146" s="184"/>
      <c r="HH146" s="184"/>
      <c r="HI146" s="184"/>
      <c r="HJ146" s="184"/>
      <c r="HK146" s="184"/>
      <c r="HL146" s="184"/>
      <c r="HM146" s="184"/>
      <c r="HN146" s="184"/>
      <c r="HO146" s="184"/>
      <c r="HP146" s="184"/>
      <c r="HQ146" s="184"/>
      <c r="HR146" s="184"/>
      <c r="HS146" s="184"/>
      <c r="HT146" s="184"/>
      <c r="HU146" s="184"/>
      <c r="HV146" s="184"/>
      <c r="HW146" s="184"/>
      <c r="HX146" s="184"/>
      <c r="HY146" s="184"/>
      <c r="HZ146" s="184"/>
      <c r="IA146" s="184"/>
      <c r="IB146" s="184"/>
      <c r="IC146" s="184"/>
      <c r="ID146" s="184"/>
      <c r="IE146" s="184"/>
      <c r="IF146" s="184"/>
      <c r="IG146" s="184"/>
      <c r="IH146" s="184"/>
      <c r="II146" s="184"/>
      <c r="IJ146" s="184"/>
      <c r="IK146" s="184"/>
      <c r="IL146" s="184"/>
      <c r="IM146" s="184"/>
      <c r="IN146" s="184"/>
      <c r="IO146" s="184"/>
      <c r="IP146" s="184"/>
      <c r="IQ146" s="184"/>
      <c r="IR146" s="184"/>
      <c r="IS146" s="184"/>
      <c r="IT146" s="184"/>
      <c r="IU146" s="184"/>
      <c r="IV146" s="184"/>
      <c r="IW146" s="184"/>
      <c r="IX146" s="184"/>
      <c r="IY146" s="184"/>
      <c r="IZ146" s="184"/>
      <c r="JA146" s="184"/>
      <c r="JB146" s="184"/>
      <c r="JC146" s="184"/>
      <c r="JD146" s="184"/>
      <c r="JE146" s="184"/>
      <c r="JF146" s="184"/>
      <c r="JG146" s="184"/>
      <c r="JH146" s="184"/>
      <c r="JI146" s="184"/>
      <c r="JJ146" s="184"/>
      <c r="JK146" s="184"/>
      <c r="JL146" s="184"/>
      <c r="JM146" s="184"/>
      <c r="JN146" s="184"/>
      <c r="JO146" s="184"/>
      <c r="JP146" s="184"/>
      <c r="JQ146" s="184"/>
      <c r="JR146" s="184"/>
      <c r="JS146" s="184"/>
      <c r="JT146" s="184"/>
      <c r="JU146" s="184"/>
      <c r="JV146" s="184"/>
      <c r="JW146" s="184"/>
      <c r="JX146" s="184"/>
      <c r="JY146" s="184"/>
      <c r="JZ146" s="184"/>
      <c r="KA146" s="184"/>
      <c r="KB146" s="184"/>
      <c r="KC146" s="184"/>
      <c r="KD146" s="184"/>
      <c r="KE146" s="184"/>
      <c r="KF146" s="184"/>
      <c r="KG146" s="184"/>
      <c r="KH146" s="184"/>
      <c r="KI146" s="184"/>
      <c r="KJ146" s="184"/>
      <c r="KK146" s="184"/>
      <c r="KL146" s="184"/>
      <c r="KM146" s="184"/>
      <c r="KN146" s="184"/>
      <c r="KO146" s="184"/>
      <c r="KP146" s="184"/>
      <c r="KQ146" s="184"/>
      <c r="KR146" s="184"/>
      <c r="KS146" s="184"/>
      <c r="KT146" s="184"/>
      <c r="KU146" s="184"/>
      <c r="KV146" s="184"/>
      <c r="KW146" s="184"/>
      <c r="KX146" s="184"/>
      <c r="KY146" s="184"/>
      <c r="KZ146" s="184"/>
      <c r="LA146" s="184"/>
      <c r="LB146" s="184"/>
      <c r="LC146" s="184"/>
      <c r="LD146" s="184"/>
      <c r="LE146" s="184"/>
      <c r="LF146" s="184"/>
      <c r="LG146" s="184"/>
      <c r="LH146" s="184"/>
      <c r="LI146" s="184"/>
      <c r="LJ146" s="184"/>
      <c r="LK146" s="184"/>
      <c r="LL146" s="184"/>
      <c r="LM146" s="184"/>
      <c r="LN146" s="184"/>
      <c r="LO146" s="184"/>
      <c r="LP146" s="184"/>
      <c r="LQ146" s="184"/>
      <c r="LR146" s="184"/>
      <c r="LS146" s="184"/>
      <c r="LT146" s="184"/>
      <c r="LU146" s="184"/>
      <c r="LV146" s="184"/>
      <c r="LW146" s="184"/>
      <c r="LX146" s="184"/>
      <c r="LY146" s="184"/>
      <c r="LZ146" s="184"/>
      <c r="MA146" s="184"/>
      <c r="MB146" s="184"/>
      <c r="MC146" s="184"/>
      <c r="MD146" s="184"/>
      <c r="ME146" s="184"/>
      <c r="MF146" s="184"/>
      <c r="MG146" s="184"/>
      <c r="MH146" s="184"/>
      <c r="MI146" s="184"/>
      <c r="MJ146" s="184"/>
      <c r="MK146" s="184"/>
      <c r="ML146" s="184"/>
      <c r="MM146" s="184"/>
      <c r="MN146" s="184"/>
      <c r="MO146" s="184"/>
      <c r="MP146" s="184"/>
      <c r="MQ146" s="184"/>
      <c r="MR146" s="184"/>
      <c r="MS146" s="184"/>
      <c r="MT146" s="184"/>
      <c r="MU146" s="184"/>
      <c r="MV146" s="184"/>
      <c r="MW146" s="184"/>
      <c r="MX146" s="184"/>
      <c r="MY146" s="184"/>
      <c r="MZ146" s="184"/>
      <c r="NA146" s="184"/>
      <c r="NB146" s="184"/>
      <c r="NC146" s="184"/>
      <c r="ND146" s="184"/>
      <c r="NE146" s="184"/>
      <c r="NF146" s="184"/>
      <c r="NG146" s="184"/>
      <c r="NH146" s="184"/>
      <c r="NI146" s="184"/>
      <c r="NJ146" s="184"/>
      <c r="NK146" s="184"/>
      <c r="NL146" s="184"/>
      <c r="NM146" s="184"/>
      <c r="NN146" s="184"/>
      <c r="NO146" s="184"/>
      <c r="NP146" s="184"/>
      <c r="NQ146" s="184"/>
      <c r="NR146" s="184"/>
      <c r="NS146" s="184"/>
      <c r="NT146" s="184"/>
      <c r="NU146" s="184"/>
      <c r="NV146" s="184"/>
      <c r="NW146" s="184"/>
      <c r="NX146" s="184"/>
      <c r="NY146" s="184"/>
      <c r="NZ146" s="184"/>
      <c r="OA146" s="184"/>
      <c r="OB146" s="184"/>
      <c r="OC146" s="184"/>
      <c r="OD146" s="184"/>
      <c r="OE146" s="184"/>
      <c r="OF146" s="184"/>
      <c r="OG146" s="184"/>
      <c r="OH146" s="184"/>
      <c r="OI146" s="184"/>
      <c r="OJ146" s="184"/>
      <c r="OK146" s="184"/>
      <c r="OL146" s="184"/>
      <c r="OM146" s="184"/>
      <c r="ON146" s="184"/>
      <c r="OO146" s="184"/>
      <c r="OP146" s="184"/>
      <c r="OQ146" s="184"/>
      <c r="OR146" s="184"/>
      <c r="OS146" s="184"/>
      <c r="OT146" s="184"/>
      <c r="OU146" s="184"/>
      <c r="OV146" s="184"/>
      <c r="OW146" s="184"/>
      <c r="OX146" s="184"/>
      <c r="OY146" s="184"/>
      <c r="OZ146" s="184"/>
      <c r="PA146" s="184"/>
      <c r="PB146" s="184"/>
      <c r="PC146" s="184"/>
      <c r="PD146" s="184"/>
      <c r="PE146" s="184"/>
      <c r="PF146" s="184"/>
      <c r="PG146" s="184"/>
      <c r="PH146" s="184"/>
      <c r="PI146" s="184"/>
      <c r="PJ146" s="184"/>
      <c r="PK146" s="184"/>
      <c r="PL146" s="184"/>
      <c r="PM146" s="184"/>
      <c r="PN146" s="184"/>
      <c r="PO146" s="184"/>
      <c r="PP146" s="184"/>
      <c r="PQ146" s="184"/>
      <c r="PR146" s="184"/>
      <c r="PS146" s="184"/>
      <c r="PT146" s="184"/>
      <c r="PU146" s="184"/>
      <c r="PV146" s="184"/>
      <c r="PW146" s="184"/>
      <c r="PX146" s="184"/>
      <c r="PY146" s="184"/>
      <c r="PZ146" s="184"/>
      <c r="QA146" s="184"/>
      <c r="QB146" s="184"/>
      <c r="QC146" s="184"/>
      <c r="QD146" s="184"/>
      <c r="QE146" s="184"/>
      <c r="QF146" s="184"/>
      <c r="QG146" s="184"/>
      <c r="QH146" s="184"/>
      <c r="QI146" s="184"/>
      <c r="QJ146" s="184"/>
      <c r="QK146" s="184"/>
      <c r="QL146" s="184"/>
      <c r="QM146" s="184"/>
      <c r="QN146" s="184"/>
      <c r="QO146" s="184"/>
      <c r="QP146" s="184"/>
      <c r="QQ146" s="184"/>
      <c r="QR146" s="184"/>
      <c r="QS146" s="184"/>
      <c r="QT146" s="184"/>
      <c r="QU146" s="184"/>
      <c r="QV146" s="184"/>
      <c r="QW146" s="184"/>
      <c r="QX146" s="184"/>
      <c r="QY146" s="184"/>
      <c r="QZ146" s="184"/>
      <c r="RA146" s="184"/>
      <c r="RB146" s="184"/>
      <c r="RC146" s="184"/>
      <c r="RD146" s="184"/>
      <c r="RE146" s="184"/>
      <c r="RF146" s="184"/>
      <c r="RG146" s="184"/>
      <c r="RH146" s="184"/>
      <c r="RI146" s="184"/>
      <c r="RJ146" s="184"/>
      <c r="RK146" s="184"/>
      <c r="RL146" s="184"/>
      <c r="RM146" s="184"/>
      <c r="RN146" s="184"/>
      <c r="RO146" s="184"/>
      <c r="RP146" s="184"/>
      <c r="RQ146" s="184"/>
      <c r="RR146" s="184"/>
      <c r="RS146" s="184"/>
      <c r="RT146" s="184"/>
      <c r="RU146" s="184"/>
      <c r="RV146" s="184"/>
      <c r="RW146" s="184"/>
      <c r="RX146" s="184"/>
      <c r="RY146" s="184"/>
      <c r="RZ146" s="184"/>
      <c r="SA146" s="184"/>
      <c r="SB146" s="184"/>
      <c r="SC146" s="184"/>
      <c r="SD146" s="184"/>
      <c r="SE146" s="184"/>
      <c r="SF146" s="184"/>
      <c r="SG146" s="184"/>
      <c r="SH146" s="184"/>
      <c r="SI146" s="184"/>
      <c r="SJ146" s="184"/>
      <c r="SK146" s="184"/>
      <c r="SL146" s="184"/>
      <c r="SM146" s="184"/>
      <c r="SN146" s="184"/>
      <c r="SO146" s="184"/>
      <c r="SP146" s="184"/>
      <c r="SQ146" s="184"/>
      <c r="SR146" s="184"/>
      <c r="SS146" s="184"/>
      <c r="ST146" s="184"/>
      <c r="SU146" s="184"/>
      <c r="SV146" s="184"/>
      <c r="SW146" s="184"/>
      <c r="SX146" s="184"/>
      <c r="SY146" s="184"/>
      <c r="SZ146" s="184"/>
      <c r="TA146" s="184"/>
      <c r="TB146" s="184"/>
      <c r="TC146" s="184"/>
      <c r="TD146" s="184"/>
      <c r="TE146" s="184"/>
      <c r="TF146" s="184"/>
      <c r="TG146" s="184"/>
      <c r="TH146" s="184"/>
      <c r="TI146" s="184"/>
      <c r="TJ146" s="184"/>
      <c r="TK146" s="184"/>
      <c r="TL146" s="184"/>
      <c r="TM146" s="184"/>
      <c r="TN146" s="184"/>
      <c r="TO146" s="184"/>
      <c r="TP146" s="184"/>
      <c r="TQ146" s="184"/>
      <c r="TR146" s="184"/>
      <c r="TS146" s="184"/>
      <c r="TT146" s="184"/>
      <c r="TU146" s="184"/>
      <c r="TV146" s="184"/>
      <c r="TW146" s="184"/>
      <c r="TX146" s="184"/>
      <c r="TY146" s="184"/>
      <c r="TZ146" s="184"/>
      <c r="UA146" s="184"/>
      <c r="UB146" s="184"/>
      <c r="UC146" s="184"/>
      <c r="UD146" s="184"/>
      <c r="UE146" s="184"/>
      <c r="UF146" s="184"/>
      <c r="UG146" s="184"/>
      <c r="UH146" s="184"/>
      <c r="UI146" s="184"/>
      <c r="UJ146" s="184"/>
      <c r="UK146" s="184"/>
      <c r="UL146" s="184"/>
      <c r="UM146" s="184"/>
      <c r="UN146" s="184"/>
      <c r="UO146" s="184"/>
      <c r="UP146" s="184"/>
      <c r="UQ146" s="184"/>
      <c r="UR146" s="184"/>
      <c r="US146" s="184"/>
      <c r="UT146" s="184"/>
      <c r="UU146" s="184"/>
      <c r="UV146" s="184"/>
      <c r="UW146" s="184"/>
      <c r="UX146" s="184"/>
      <c r="UY146" s="184"/>
      <c r="UZ146" s="184"/>
      <c r="VA146" s="184"/>
      <c r="VB146" s="184"/>
      <c r="VC146" s="184"/>
      <c r="VD146" s="184"/>
      <c r="VE146" s="184"/>
      <c r="VF146" s="184"/>
      <c r="VG146" s="184"/>
      <c r="VH146" s="184"/>
      <c r="VI146" s="184"/>
      <c r="VJ146" s="184"/>
      <c r="VK146" s="184"/>
      <c r="VL146" s="184"/>
      <c r="VM146" s="184"/>
      <c r="VN146" s="184"/>
      <c r="VO146" s="184"/>
      <c r="VP146" s="184"/>
      <c r="VQ146" s="184"/>
      <c r="VR146" s="184"/>
      <c r="VS146" s="184"/>
      <c r="VT146" s="184"/>
      <c r="VU146" s="184"/>
      <c r="VV146" s="184"/>
      <c r="VW146" s="184"/>
      <c r="VX146" s="184"/>
      <c r="VY146" s="184"/>
      <c r="VZ146" s="184"/>
      <c r="WA146" s="184"/>
      <c r="WB146" s="184"/>
      <c r="WC146" s="184"/>
      <c r="WD146" s="184"/>
      <c r="WE146" s="184"/>
      <c r="WF146" s="184"/>
      <c r="WG146" s="184"/>
      <c r="WH146" s="184"/>
      <c r="WI146" s="184"/>
      <c r="WJ146" s="184"/>
      <c r="WK146" s="184"/>
      <c r="WL146" s="184"/>
      <c r="WM146" s="184"/>
      <c r="WN146" s="184"/>
      <c r="WO146" s="184"/>
      <c r="WP146" s="184"/>
      <c r="WQ146" s="184"/>
      <c r="WR146" s="184"/>
      <c r="WS146" s="184"/>
      <c r="WT146" s="184"/>
      <c r="WU146" s="184"/>
      <c r="WV146" s="184"/>
      <c r="WW146" s="184"/>
      <c r="WX146" s="184"/>
      <c r="WY146" s="184"/>
      <c r="WZ146" s="184"/>
      <c r="XA146" s="184"/>
      <c r="XB146" s="184"/>
      <c r="XC146" s="184"/>
      <c r="XD146" s="184"/>
      <c r="XE146" s="184"/>
      <c r="XF146" s="184"/>
      <c r="XG146" s="184"/>
      <c r="XH146" s="184"/>
      <c r="XI146" s="184"/>
      <c r="XJ146" s="184"/>
      <c r="XK146" s="184"/>
      <c r="XL146" s="184"/>
      <c r="XM146" s="184"/>
      <c r="XN146" s="184"/>
      <c r="XO146" s="184"/>
      <c r="XP146" s="184"/>
      <c r="XQ146" s="184"/>
      <c r="XR146" s="184"/>
      <c r="XS146" s="184"/>
      <c r="XT146" s="184"/>
      <c r="XU146" s="184"/>
      <c r="XV146" s="184"/>
      <c r="XW146" s="184"/>
      <c r="XX146" s="184"/>
      <c r="XY146" s="184"/>
      <c r="XZ146" s="184"/>
      <c r="YA146" s="184"/>
      <c r="YB146" s="184"/>
      <c r="YC146" s="184"/>
      <c r="YD146" s="184"/>
      <c r="YE146" s="184"/>
      <c r="YF146" s="184"/>
      <c r="YG146" s="184"/>
      <c r="YH146" s="184"/>
      <c r="YI146" s="184"/>
      <c r="YJ146" s="184"/>
      <c r="YK146" s="184"/>
      <c r="YL146" s="184"/>
      <c r="YM146" s="184"/>
      <c r="YN146" s="184"/>
      <c r="YO146" s="184"/>
      <c r="YP146" s="184"/>
      <c r="YQ146" s="184"/>
      <c r="YR146" s="184"/>
      <c r="YS146" s="184"/>
      <c r="YT146" s="184"/>
      <c r="YU146" s="184"/>
      <c r="YV146" s="184"/>
      <c r="YW146" s="184"/>
      <c r="YX146" s="184"/>
      <c r="YY146" s="184"/>
      <c r="YZ146" s="184"/>
      <c r="ZA146" s="184"/>
      <c r="ZB146" s="184"/>
      <c r="ZC146" s="184"/>
      <c r="ZD146" s="184"/>
      <c r="ZE146" s="184"/>
      <c r="ZF146" s="184"/>
      <c r="ZG146" s="184"/>
      <c r="ZH146" s="184"/>
      <c r="ZI146" s="184"/>
      <c r="ZJ146" s="184"/>
      <c r="ZK146" s="184"/>
      <c r="ZL146" s="184"/>
      <c r="ZM146" s="184"/>
      <c r="ZN146" s="184"/>
      <c r="ZO146" s="184"/>
      <c r="ZP146" s="184"/>
      <c r="ZQ146" s="184"/>
      <c r="ZR146" s="184"/>
      <c r="ZS146" s="184"/>
      <c r="ZT146" s="184"/>
      <c r="ZU146" s="184"/>
      <c r="ZV146" s="184"/>
      <c r="ZW146" s="184"/>
      <c r="ZX146" s="184"/>
      <c r="ZY146" s="184"/>
      <c r="ZZ146" s="184"/>
      <c r="AAA146" s="184"/>
      <c r="AAB146" s="184"/>
      <c r="AAC146" s="184"/>
      <c r="AAD146" s="184"/>
      <c r="AAE146" s="184"/>
      <c r="AAF146" s="184"/>
      <c r="AAG146" s="184"/>
      <c r="AAH146" s="184"/>
      <c r="AAI146" s="184"/>
      <c r="AAJ146" s="184"/>
      <c r="AAK146" s="184"/>
      <c r="AAL146" s="184"/>
      <c r="AAM146" s="184"/>
      <c r="AAN146" s="184"/>
      <c r="AAO146" s="184"/>
      <c r="AAP146" s="184"/>
      <c r="AAQ146" s="184"/>
      <c r="AAR146" s="184"/>
      <c r="AAS146" s="184"/>
      <c r="AAT146" s="184"/>
      <c r="AAU146" s="184"/>
      <c r="AAV146" s="184"/>
      <c r="AAW146" s="184"/>
      <c r="AAX146" s="184"/>
      <c r="AAY146" s="184"/>
      <c r="AAZ146" s="184"/>
      <c r="ABA146" s="184"/>
      <c r="ABB146" s="184"/>
      <c r="ABC146" s="184"/>
      <c r="ABD146" s="184"/>
      <c r="ABE146" s="184"/>
      <c r="ABF146" s="184"/>
      <c r="ABG146" s="184"/>
      <c r="ABH146" s="184"/>
      <c r="ABI146" s="184"/>
      <c r="ABJ146" s="184"/>
      <c r="ABK146" s="184"/>
      <c r="ABL146" s="184"/>
      <c r="ABM146" s="184"/>
      <c r="ABN146" s="184"/>
      <c r="ABO146" s="184"/>
      <c r="ABP146" s="184"/>
      <c r="ABQ146" s="184"/>
      <c r="ABR146" s="184"/>
      <c r="ABS146" s="184"/>
      <c r="ABT146" s="184"/>
      <c r="ABU146" s="184"/>
      <c r="ABV146" s="184"/>
      <c r="ABW146" s="184"/>
      <c r="ABX146" s="184"/>
      <c r="ABY146" s="184"/>
      <c r="ABZ146" s="184"/>
      <c r="ACA146" s="184"/>
      <c r="ACB146" s="184"/>
      <c r="ACC146" s="184"/>
      <c r="ACD146" s="184"/>
      <c r="ACE146" s="184"/>
      <c r="ACF146" s="184"/>
      <c r="ACG146" s="184"/>
      <c r="ACH146" s="184"/>
      <c r="ACI146" s="184"/>
      <c r="ACJ146" s="184"/>
      <c r="ACK146" s="184"/>
      <c r="ACL146" s="184"/>
      <c r="ACM146" s="184"/>
      <c r="ACN146" s="184"/>
      <c r="ACO146" s="184"/>
      <c r="ACP146" s="184"/>
      <c r="ACQ146" s="184"/>
      <c r="ACR146" s="184"/>
      <c r="ACS146" s="184"/>
      <c r="ACT146" s="184"/>
      <c r="ACU146" s="184"/>
      <c r="ACV146" s="184"/>
      <c r="ACW146" s="184"/>
      <c r="ACX146" s="184"/>
      <c r="ACY146" s="184"/>
      <c r="ACZ146" s="184"/>
      <c r="ADA146" s="184"/>
      <c r="ADB146" s="184"/>
      <c r="ADC146" s="184"/>
      <c r="ADD146" s="184"/>
      <c r="ADE146" s="184"/>
      <c r="ADF146" s="184"/>
      <c r="ADG146" s="184"/>
      <c r="ADH146" s="184"/>
      <c r="ADI146" s="184"/>
      <c r="ADJ146" s="184"/>
      <c r="ADK146" s="184"/>
      <c r="ADL146" s="184"/>
      <c r="ADM146" s="184"/>
      <c r="ADN146" s="184"/>
      <c r="ADO146" s="184"/>
      <c r="ADP146" s="184"/>
      <c r="ADQ146" s="184"/>
      <c r="ADR146" s="184"/>
      <c r="ADS146" s="184"/>
      <c r="ADT146" s="184"/>
      <c r="ADU146" s="184"/>
      <c r="ADV146" s="184"/>
      <c r="ADW146" s="184"/>
      <c r="ADX146" s="184"/>
      <c r="ADY146" s="184"/>
      <c r="ADZ146" s="184"/>
      <c r="AEA146" s="184"/>
      <c r="AEB146" s="184"/>
      <c r="AEC146" s="184"/>
      <c r="AED146" s="184"/>
      <c r="AEE146" s="184"/>
      <c r="AEF146" s="184"/>
      <c r="AEG146" s="184"/>
      <c r="AEH146" s="184"/>
      <c r="AEI146" s="184"/>
      <c r="AEJ146" s="184"/>
      <c r="AEK146" s="184"/>
      <c r="AEL146" s="184"/>
      <c r="AEM146" s="184"/>
      <c r="AEN146" s="184"/>
      <c r="AEO146" s="184"/>
      <c r="AEP146" s="184"/>
      <c r="AEQ146" s="184"/>
      <c r="AER146" s="184"/>
      <c r="AES146" s="184"/>
      <c r="AET146" s="184"/>
      <c r="AEU146" s="184"/>
      <c r="AEV146" s="184"/>
      <c r="AEW146" s="184"/>
      <c r="AEX146" s="184"/>
      <c r="AEY146" s="184"/>
      <c r="AEZ146" s="184"/>
      <c r="AFA146" s="184"/>
      <c r="AFB146" s="184"/>
      <c r="AFC146" s="184"/>
      <c r="AFD146" s="184"/>
      <c r="AFE146" s="184"/>
      <c r="AFF146" s="184"/>
      <c r="AFG146" s="184"/>
      <c r="AFH146" s="184"/>
      <c r="AFI146" s="184"/>
      <c r="AFJ146" s="184"/>
      <c r="AFK146" s="184"/>
      <c r="AFL146" s="184"/>
      <c r="AFM146" s="184"/>
      <c r="AFN146" s="184"/>
      <c r="AFO146" s="184"/>
      <c r="AFP146" s="184"/>
      <c r="AFQ146" s="184"/>
      <c r="AFR146" s="184"/>
      <c r="AFS146" s="184"/>
      <c r="AFT146" s="184"/>
      <c r="AFU146" s="184"/>
      <c r="AFV146" s="184"/>
      <c r="AFW146" s="184"/>
      <c r="AFX146" s="184"/>
      <c r="AFY146" s="184"/>
    </row>
    <row r="147" spans="2:857" ht="13.35" customHeight="1" x14ac:dyDescent="0.25">
      <c r="B147" s="263" t="s">
        <v>9627</v>
      </c>
      <c r="C147" s="278">
        <v>3133367</v>
      </c>
      <c r="D147" s="264" t="s">
        <v>9628</v>
      </c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  <c r="GA147" s="184"/>
      <c r="GB147" s="184"/>
      <c r="GC147" s="184"/>
      <c r="GD147" s="184"/>
      <c r="GE147" s="184"/>
      <c r="GF147" s="184"/>
      <c r="GG147" s="184"/>
      <c r="GH147" s="184"/>
      <c r="GI147" s="184"/>
      <c r="GJ147" s="184"/>
      <c r="GK147" s="184"/>
      <c r="GL147" s="184"/>
      <c r="GM147" s="184"/>
      <c r="GN147" s="184"/>
      <c r="GO147" s="184"/>
      <c r="GP147" s="184"/>
      <c r="GQ147" s="184"/>
      <c r="GR147" s="184"/>
      <c r="GS147" s="184"/>
      <c r="GT147" s="184"/>
      <c r="GU147" s="184"/>
      <c r="GV147" s="184"/>
      <c r="GW147" s="184"/>
      <c r="GX147" s="184"/>
      <c r="GY147" s="184"/>
      <c r="GZ147" s="184"/>
      <c r="HA147" s="184"/>
      <c r="HB147" s="184"/>
      <c r="HC147" s="184"/>
      <c r="HD147" s="184"/>
      <c r="HE147" s="184"/>
      <c r="HF147" s="184"/>
      <c r="HG147" s="184"/>
      <c r="HH147" s="184"/>
      <c r="HI147" s="184"/>
      <c r="HJ147" s="184"/>
      <c r="HK147" s="184"/>
      <c r="HL147" s="184"/>
      <c r="HM147" s="184"/>
      <c r="HN147" s="184"/>
      <c r="HO147" s="184"/>
      <c r="HP147" s="184"/>
      <c r="HQ147" s="184"/>
      <c r="HR147" s="184"/>
      <c r="HS147" s="184"/>
      <c r="HT147" s="184"/>
      <c r="HU147" s="184"/>
      <c r="HV147" s="184"/>
      <c r="HW147" s="184"/>
      <c r="HX147" s="184"/>
      <c r="HY147" s="184"/>
      <c r="HZ147" s="184"/>
      <c r="IA147" s="184"/>
      <c r="IB147" s="184"/>
      <c r="IC147" s="184"/>
      <c r="ID147" s="184"/>
      <c r="IE147" s="184"/>
      <c r="IF147" s="184"/>
      <c r="IG147" s="184"/>
      <c r="IH147" s="184"/>
      <c r="II147" s="184"/>
      <c r="IJ147" s="184"/>
      <c r="IK147" s="184"/>
      <c r="IL147" s="184"/>
      <c r="IM147" s="184"/>
      <c r="IN147" s="184"/>
      <c r="IO147" s="184"/>
      <c r="IP147" s="184"/>
      <c r="IQ147" s="184"/>
      <c r="IR147" s="184"/>
      <c r="IS147" s="184"/>
      <c r="IT147" s="184"/>
      <c r="IU147" s="184"/>
      <c r="IV147" s="184"/>
      <c r="IW147" s="184"/>
      <c r="IX147" s="184"/>
      <c r="IY147" s="184"/>
      <c r="IZ147" s="184"/>
      <c r="JA147" s="184"/>
      <c r="JB147" s="184"/>
      <c r="JC147" s="184"/>
      <c r="JD147" s="184"/>
      <c r="JE147" s="184"/>
      <c r="JF147" s="184"/>
      <c r="JG147" s="184"/>
      <c r="JH147" s="184"/>
      <c r="JI147" s="184"/>
      <c r="JJ147" s="184"/>
      <c r="JK147" s="184"/>
      <c r="JL147" s="184"/>
      <c r="JM147" s="184"/>
      <c r="JN147" s="184"/>
      <c r="JO147" s="184"/>
      <c r="JP147" s="184"/>
      <c r="JQ147" s="184"/>
      <c r="JR147" s="184"/>
      <c r="JS147" s="184"/>
      <c r="JT147" s="184"/>
      <c r="JU147" s="184"/>
      <c r="JV147" s="184"/>
      <c r="JW147" s="184"/>
      <c r="JX147" s="184"/>
      <c r="JY147" s="184"/>
      <c r="JZ147" s="184"/>
      <c r="KA147" s="184"/>
      <c r="KB147" s="184"/>
      <c r="KC147" s="184"/>
      <c r="KD147" s="184"/>
      <c r="KE147" s="184"/>
      <c r="KF147" s="184"/>
      <c r="KG147" s="184"/>
      <c r="KH147" s="184"/>
      <c r="KI147" s="184"/>
      <c r="KJ147" s="184"/>
      <c r="KK147" s="184"/>
      <c r="KL147" s="184"/>
      <c r="KM147" s="184"/>
      <c r="KN147" s="184"/>
      <c r="KO147" s="184"/>
      <c r="KP147" s="184"/>
      <c r="KQ147" s="184"/>
      <c r="KR147" s="184"/>
      <c r="KS147" s="184"/>
      <c r="KT147" s="184"/>
      <c r="KU147" s="184"/>
      <c r="KV147" s="184"/>
      <c r="KW147" s="184"/>
      <c r="KX147" s="184"/>
      <c r="KY147" s="184"/>
      <c r="KZ147" s="184"/>
      <c r="LA147" s="184"/>
      <c r="LB147" s="184"/>
      <c r="LC147" s="184"/>
      <c r="LD147" s="184"/>
      <c r="LE147" s="184"/>
      <c r="LF147" s="184"/>
      <c r="LG147" s="184"/>
      <c r="LH147" s="184"/>
      <c r="LI147" s="184"/>
      <c r="LJ147" s="184"/>
      <c r="LK147" s="184"/>
      <c r="LL147" s="184"/>
      <c r="LM147" s="184"/>
      <c r="LN147" s="184"/>
      <c r="LO147" s="184"/>
      <c r="LP147" s="184"/>
      <c r="LQ147" s="184"/>
      <c r="LR147" s="184"/>
      <c r="LS147" s="184"/>
      <c r="LT147" s="184"/>
      <c r="LU147" s="184"/>
      <c r="LV147" s="184"/>
      <c r="LW147" s="184"/>
      <c r="LX147" s="184"/>
      <c r="LY147" s="184"/>
      <c r="LZ147" s="184"/>
      <c r="MA147" s="184"/>
      <c r="MB147" s="184"/>
      <c r="MC147" s="184"/>
      <c r="MD147" s="184"/>
      <c r="ME147" s="184"/>
      <c r="MF147" s="184"/>
      <c r="MG147" s="184"/>
      <c r="MH147" s="184"/>
      <c r="MI147" s="184"/>
      <c r="MJ147" s="184"/>
      <c r="MK147" s="184"/>
      <c r="ML147" s="184"/>
      <c r="MM147" s="184"/>
      <c r="MN147" s="184"/>
      <c r="MO147" s="184"/>
      <c r="MP147" s="184"/>
      <c r="MQ147" s="184"/>
      <c r="MR147" s="184"/>
      <c r="MS147" s="184"/>
      <c r="MT147" s="184"/>
      <c r="MU147" s="184"/>
      <c r="MV147" s="184"/>
      <c r="MW147" s="184"/>
      <c r="MX147" s="184"/>
      <c r="MY147" s="184"/>
      <c r="MZ147" s="184"/>
      <c r="NA147" s="184"/>
      <c r="NB147" s="184"/>
      <c r="NC147" s="184"/>
      <c r="ND147" s="184"/>
      <c r="NE147" s="184"/>
      <c r="NF147" s="184"/>
      <c r="NG147" s="184"/>
      <c r="NH147" s="184"/>
      <c r="NI147" s="184"/>
      <c r="NJ147" s="184"/>
      <c r="NK147" s="184"/>
      <c r="NL147" s="184"/>
      <c r="NM147" s="184"/>
      <c r="NN147" s="184"/>
      <c r="NO147" s="184"/>
      <c r="NP147" s="184"/>
      <c r="NQ147" s="184"/>
      <c r="NR147" s="184"/>
      <c r="NS147" s="184"/>
      <c r="NT147" s="184"/>
      <c r="NU147" s="184"/>
      <c r="NV147" s="184"/>
      <c r="NW147" s="184"/>
      <c r="NX147" s="184"/>
      <c r="NY147" s="184"/>
      <c r="NZ147" s="184"/>
      <c r="OA147" s="184"/>
      <c r="OB147" s="184"/>
      <c r="OC147" s="184"/>
      <c r="OD147" s="184"/>
      <c r="OE147" s="184"/>
      <c r="OF147" s="184"/>
      <c r="OG147" s="184"/>
      <c r="OH147" s="184"/>
      <c r="OI147" s="184"/>
      <c r="OJ147" s="184"/>
      <c r="OK147" s="184"/>
      <c r="OL147" s="184"/>
      <c r="OM147" s="184"/>
      <c r="ON147" s="184"/>
      <c r="OO147" s="184"/>
      <c r="OP147" s="184"/>
      <c r="OQ147" s="184"/>
      <c r="OR147" s="184"/>
      <c r="OS147" s="184"/>
      <c r="OT147" s="184"/>
      <c r="OU147" s="184"/>
      <c r="OV147" s="184"/>
      <c r="OW147" s="184"/>
      <c r="OX147" s="184"/>
      <c r="OY147" s="184"/>
      <c r="OZ147" s="184"/>
      <c r="PA147" s="184"/>
      <c r="PB147" s="184"/>
      <c r="PC147" s="184"/>
      <c r="PD147" s="184"/>
      <c r="PE147" s="184"/>
      <c r="PF147" s="184"/>
      <c r="PG147" s="184"/>
      <c r="PH147" s="184"/>
      <c r="PI147" s="184"/>
      <c r="PJ147" s="184"/>
      <c r="PK147" s="184"/>
      <c r="PL147" s="184"/>
      <c r="PM147" s="184"/>
      <c r="PN147" s="184"/>
      <c r="PO147" s="184"/>
      <c r="PP147" s="184"/>
      <c r="PQ147" s="184"/>
      <c r="PR147" s="184"/>
      <c r="PS147" s="184"/>
      <c r="PT147" s="184"/>
      <c r="PU147" s="184"/>
      <c r="PV147" s="184"/>
      <c r="PW147" s="184"/>
      <c r="PX147" s="184"/>
      <c r="PY147" s="184"/>
      <c r="PZ147" s="184"/>
      <c r="QA147" s="184"/>
      <c r="QB147" s="184"/>
      <c r="QC147" s="184"/>
      <c r="QD147" s="184"/>
      <c r="QE147" s="184"/>
      <c r="QF147" s="184"/>
      <c r="QG147" s="184"/>
      <c r="QH147" s="184"/>
      <c r="QI147" s="184"/>
      <c r="QJ147" s="184"/>
      <c r="QK147" s="184"/>
      <c r="QL147" s="184"/>
      <c r="QM147" s="184"/>
      <c r="QN147" s="184"/>
      <c r="QO147" s="184"/>
      <c r="QP147" s="184"/>
      <c r="QQ147" s="184"/>
      <c r="QR147" s="184"/>
      <c r="QS147" s="184"/>
      <c r="QT147" s="184"/>
      <c r="QU147" s="184"/>
      <c r="QV147" s="184"/>
      <c r="QW147" s="184"/>
      <c r="QX147" s="184"/>
      <c r="QY147" s="184"/>
      <c r="QZ147" s="184"/>
      <c r="RA147" s="184"/>
      <c r="RB147" s="184"/>
      <c r="RC147" s="184"/>
      <c r="RD147" s="184"/>
      <c r="RE147" s="184"/>
      <c r="RF147" s="184"/>
      <c r="RG147" s="184"/>
      <c r="RH147" s="184"/>
      <c r="RI147" s="184"/>
      <c r="RJ147" s="184"/>
      <c r="RK147" s="184"/>
      <c r="RL147" s="184"/>
      <c r="RM147" s="184"/>
      <c r="RN147" s="184"/>
      <c r="RO147" s="184"/>
      <c r="RP147" s="184"/>
      <c r="RQ147" s="184"/>
      <c r="RR147" s="184"/>
      <c r="RS147" s="184"/>
      <c r="RT147" s="184"/>
      <c r="RU147" s="184"/>
      <c r="RV147" s="184"/>
      <c r="RW147" s="184"/>
      <c r="RX147" s="184"/>
      <c r="RY147" s="184"/>
      <c r="RZ147" s="184"/>
      <c r="SA147" s="184"/>
      <c r="SB147" s="184"/>
      <c r="SC147" s="184"/>
      <c r="SD147" s="184"/>
      <c r="SE147" s="184"/>
      <c r="SF147" s="184"/>
      <c r="SG147" s="184"/>
      <c r="SH147" s="184"/>
      <c r="SI147" s="184"/>
      <c r="SJ147" s="184"/>
      <c r="SK147" s="184"/>
      <c r="SL147" s="184"/>
      <c r="SM147" s="184"/>
      <c r="SN147" s="184"/>
      <c r="SO147" s="184"/>
      <c r="SP147" s="184"/>
      <c r="SQ147" s="184"/>
      <c r="SR147" s="184"/>
      <c r="SS147" s="184"/>
      <c r="ST147" s="184"/>
      <c r="SU147" s="184"/>
      <c r="SV147" s="184"/>
      <c r="SW147" s="184"/>
      <c r="SX147" s="184"/>
      <c r="SY147" s="184"/>
      <c r="SZ147" s="184"/>
      <c r="TA147" s="184"/>
      <c r="TB147" s="184"/>
      <c r="TC147" s="184"/>
      <c r="TD147" s="184"/>
      <c r="TE147" s="184"/>
      <c r="TF147" s="184"/>
      <c r="TG147" s="184"/>
      <c r="TH147" s="184"/>
      <c r="TI147" s="184"/>
      <c r="TJ147" s="184"/>
      <c r="TK147" s="184"/>
      <c r="TL147" s="184"/>
      <c r="TM147" s="184"/>
      <c r="TN147" s="184"/>
      <c r="TO147" s="184"/>
      <c r="TP147" s="184"/>
      <c r="TQ147" s="184"/>
      <c r="TR147" s="184"/>
      <c r="TS147" s="184"/>
      <c r="TT147" s="184"/>
      <c r="TU147" s="184"/>
      <c r="TV147" s="184"/>
      <c r="TW147" s="184"/>
      <c r="TX147" s="184"/>
      <c r="TY147" s="184"/>
      <c r="TZ147" s="184"/>
      <c r="UA147" s="184"/>
      <c r="UB147" s="184"/>
      <c r="UC147" s="184"/>
      <c r="UD147" s="184"/>
      <c r="UE147" s="184"/>
      <c r="UF147" s="184"/>
      <c r="UG147" s="184"/>
      <c r="UH147" s="184"/>
      <c r="UI147" s="184"/>
      <c r="UJ147" s="184"/>
      <c r="UK147" s="184"/>
      <c r="UL147" s="184"/>
      <c r="UM147" s="184"/>
      <c r="UN147" s="184"/>
      <c r="UO147" s="184"/>
      <c r="UP147" s="184"/>
      <c r="UQ147" s="184"/>
      <c r="UR147" s="184"/>
      <c r="US147" s="184"/>
      <c r="UT147" s="184"/>
      <c r="UU147" s="184"/>
      <c r="UV147" s="184"/>
      <c r="UW147" s="184"/>
      <c r="UX147" s="184"/>
      <c r="UY147" s="184"/>
      <c r="UZ147" s="184"/>
      <c r="VA147" s="184"/>
      <c r="VB147" s="184"/>
      <c r="VC147" s="184"/>
      <c r="VD147" s="184"/>
      <c r="VE147" s="184"/>
      <c r="VF147" s="184"/>
      <c r="VG147" s="184"/>
      <c r="VH147" s="184"/>
      <c r="VI147" s="184"/>
      <c r="VJ147" s="184"/>
      <c r="VK147" s="184"/>
      <c r="VL147" s="184"/>
      <c r="VM147" s="184"/>
      <c r="VN147" s="184"/>
      <c r="VO147" s="184"/>
      <c r="VP147" s="184"/>
      <c r="VQ147" s="184"/>
      <c r="VR147" s="184"/>
      <c r="VS147" s="184"/>
      <c r="VT147" s="184"/>
      <c r="VU147" s="184"/>
      <c r="VV147" s="184"/>
      <c r="VW147" s="184"/>
      <c r="VX147" s="184"/>
      <c r="VY147" s="184"/>
      <c r="VZ147" s="184"/>
      <c r="WA147" s="184"/>
      <c r="WB147" s="184"/>
      <c r="WC147" s="184"/>
      <c r="WD147" s="184"/>
      <c r="WE147" s="184"/>
      <c r="WF147" s="184"/>
      <c r="WG147" s="184"/>
      <c r="WH147" s="184"/>
      <c r="WI147" s="184"/>
      <c r="WJ147" s="184"/>
      <c r="WK147" s="184"/>
      <c r="WL147" s="184"/>
      <c r="WM147" s="184"/>
      <c r="WN147" s="184"/>
      <c r="WO147" s="184"/>
      <c r="WP147" s="184"/>
      <c r="WQ147" s="184"/>
      <c r="WR147" s="184"/>
      <c r="WS147" s="184"/>
      <c r="WT147" s="184"/>
      <c r="WU147" s="184"/>
      <c r="WV147" s="184"/>
      <c r="WW147" s="184"/>
      <c r="WX147" s="184"/>
      <c r="WY147" s="184"/>
      <c r="WZ147" s="184"/>
      <c r="XA147" s="184"/>
      <c r="XB147" s="184"/>
      <c r="XC147" s="184"/>
      <c r="XD147" s="184"/>
      <c r="XE147" s="184"/>
      <c r="XF147" s="184"/>
      <c r="XG147" s="184"/>
      <c r="XH147" s="184"/>
      <c r="XI147" s="184"/>
      <c r="XJ147" s="184"/>
      <c r="XK147" s="184"/>
      <c r="XL147" s="184"/>
      <c r="XM147" s="184"/>
      <c r="XN147" s="184"/>
      <c r="XO147" s="184"/>
      <c r="XP147" s="184"/>
      <c r="XQ147" s="184"/>
      <c r="XR147" s="184"/>
      <c r="XS147" s="184"/>
      <c r="XT147" s="184"/>
      <c r="XU147" s="184"/>
      <c r="XV147" s="184"/>
      <c r="XW147" s="184"/>
      <c r="XX147" s="184"/>
      <c r="XY147" s="184"/>
      <c r="XZ147" s="184"/>
      <c r="YA147" s="184"/>
      <c r="YB147" s="184"/>
      <c r="YC147" s="184"/>
      <c r="YD147" s="184"/>
      <c r="YE147" s="184"/>
      <c r="YF147" s="184"/>
      <c r="YG147" s="184"/>
      <c r="YH147" s="184"/>
      <c r="YI147" s="184"/>
      <c r="YJ147" s="184"/>
      <c r="YK147" s="184"/>
      <c r="YL147" s="184"/>
      <c r="YM147" s="184"/>
      <c r="YN147" s="184"/>
      <c r="YO147" s="184"/>
      <c r="YP147" s="184"/>
      <c r="YQ147" s="184"/>
      <c r="YR147" s="184"/>
      <c r="YS147" s="184"/>
      <c r="YT147" s="184"/>
      <c r="YU147" s="184"/>
      <c r="YV147" s="184"/>
      <c r="YW147" s="184"/>
      <c r="YX147" s="184"/>
      <c r="YY147" s="184"/>
      <c r="YZ147" s="184"/>
      <c r="ZA147" s="184"/>
      <c r="ZB147" s="184"/>
      <c r="ZC147" s="184"/>
      <c r="ZD147" s="184"/>
      <c r="ZE147" s="184"/>
      <c r="ZF147" s="184"/>
      <c r="ZG147" s="184"/>
      <c r="ZH147" s="184"/>
      <c r="ZI147" s="184"/>
      <c r="ZJ147" s="184"/>
      <c r="ZK147" s="184"/>
      <c r="ZL147" s="184"/>
      <c r="ZM147" s="184"/>
      <c r="ZN147" s="184"/>
      <c r="ZO147" s="184"/>
      <c r="ZP147" s="184"/>
      <c r="ZQ147" s="184"/>
      <c r="ZR147" s="184"/>
      <c r="ZS147" s="184"/>
      <c r="ZT147" s="184"/>
      <c r="ZU147" s="184"/>
      <c r="ZV147" s="184"/>
      <c r="ZW147" s="184"/>
      <c r="ZX147" s="184"/>
      <c r="ZY147" s="184"/>
      <c r="ZZ147" s="184"/>
      <c r="AAA147" s="184"/>
      <c r="AAB147" s="184"/>
      <c r="AAC147" s="184"/>
      <c r="AAD147" s="184"/>
      <c r="AAE147" s="184"/>
      <c r="AAF147" s="184"/>
      <c r="AAG147" s="184"/>
      <c r="AAH147" s="184"/>
      <c r="AAI147" s="184"/>
      <c r="AAJ147" s="184"/>
      <c r="AAK147" s="184"/>
      <c r="AAL147" s="184"/>
      <c r="AAM147" s="184"/>
      <c r="AAN147" s="184"/>
      <c r="AAO147" s="184"/>
      <c r="AAP147" s="184"/>
      <c r="AAQ147" s="184"/>
      <c r="AAR147" s="184"/>
      <c r="AAS147" s="184"/>
      <c r="AAT147" s="184"/>
      <c r="AAU147" s="184"/>
      <c r="AAV147" s="184"/>
      <c r="AAW147" s="184"/>
      <c r="AAX147" s="184"/>
      <c r="AAY147" s="184"/>
      <c r="AAZ147" s="184"/>
      <c r="ABA147" s="184"/>
      <c r="ABB147" s="184"/>
      <c r="ABC147" s="184"/>
      <c r="ABD147" s="184"/>
      <c r="ABE147" s="184"/>
      <c r="ABF147" s="184"/>
      <c r="ABG147" s="184"/>
      <c r="ABH147" s="184"/>
      <c r="ABI147" s="184"/>
      <c r="ABJ147" s="184"/>
      <c r="ABK147" s="184"/>
      <c r="ABL147" s="184"/>
      <c r="ABM147" s="184"/>
      <c r="ABN147" s="184"/>
      <c r="ABO147" s="184"/>
      <c r="ABP147" s="184"/>
      <c r="ABQ147" s="184"/>
      <c r="ABR147" s="184"/>
      <c r="ABS147" s="184"/>
      <c r="ABT147" s="184"/>
      <c r="ABU147" s="184"/>
      <c r="ABV147" s="184"/>
      <c r="ABW147" s="184"/>
      <c r="ABX147" s="184"/>
      <c r="ABY147" s="184"/>
      <c r="ABZ147" s="184"/>
      <c r="ACA147" s="184"/>
      <c r="ACB147" s="184"/>
      <c r="ACC147" s="184"/>
      <c r="ACD147" s="184"/>
      <c r="ACE147" s="184"/>
      <c r="ACF147" s="184"/>
      <c r="ACG147" s="184"/>
      <c r="ACH147" s="184"/>
      <c r="ACI147" s="184"/>
      <c r="ACJ147" s="184"/>
      <c r="ACK147" s="184"/>
      <c r="ACL147" s="184"/>
      <c r="ACM147" s="184"/>
      <c r="ACN147" s="184"/>
      <c r="ACO147" s="184"/>
      <c r="ACP147" s="184"/>
      <c r="ACQ147" s="184"/>
      <c r="ACR147" s="184"/>
      <c r="ACS147" s="184"/>
      <c r="ACT147" s="184"/>
      <c r="ACU147" s="184"/>
      <c r="ACV147" s="184"/>
      <c r="ACW147" s="184"/>
      <c r="ACX147" s="184"/>
      <c r="ACY147" s="184"/>
      <c r="ACZ147" s="184"/>
      <c r="ADA147" s="184"/>
      <c r="ADB147" s="184"/>
      <c r="ADC147" s="184"/>
      <c r="ADD147" s="184"/>
      <c r="ADE147" s="184"/>
      <c r="ADF147" s="184"/>
      <c r="ADG147" s="184"/>
      <c r="ADH147" s="184"/>
      <c r="ADI147" s="184"/>
      <c r="ADJ147" s="184"/>
      <c r="ADK147" s="184"/>
      <c r="ADL147" s="184"/>
      <c r="ADM147" s="184"/>
      <c r="ADN147" s="184"/>
      <c r="ADO147" s="184"/>
      <c r="ADP147" s="184"/>
      <c r="ADQ147" s="184"/>
      <c r="ADR147" s="184"/>
      <c r="ADS147" s="184"/>
      <c r="ADT147" s="184"/>
      <c r="ADU147" s="184"/>
      <c r="ADV147" s="184"/>
      <c r="ADW147" s="184"/>
      <c r="ADX147" s="184"/>
      <c r="ADY147" s="184"/>
      <c r="ADZ147" s="184"/>
      <c r="AEA147" s="184"/>
      <c r="AEB147" s="184"/>
      <c r="AEC147" s="184"/>
      <c r="AED147" s="184"/>
      <c r="AEE147" s="184"/>
      <c r="AEF147" s="184"/>
      <c r="AEG147" s="184"/>
      <c r="AEH147" s="184"/>
      <c r="AEI147" s="184"/>
      <c r="AEJ147" s="184"/>
      <c r="AEK147" s="184"/>
      <c r="AEL147" s="184"/>
      <c r="AEM147" s="184"/>
      <c r="AEN147" s="184"/>
      <c r="AEO147" s="184"/>
      <c r="AEP147" s="184"/>
      <c r="AEQ147" s="184"/>
      <c r="AER147" s="184"/>
      <c r="AES147" s="184"/>
      <c r="AET147" s="184"/>
      <c r="AEU147" s="184"/>
      <c r="AEV147" s="184"/>
      <c r="AEW147" s="184"/>
      <c r="AEX147" s="184"/>
      <c r="AEY147" s="184"/>
      <c r="AEZ147" s="184"/>
      <c r="AFA147" s="184"/>
      <c r="AFB147" s="184"/>
      <c r="AFC147" s="184"/>
      <c r="AFD147" s="184"/>
      <c r="AFE147" s="184"/>
      <c r="AFF147" s="184"/>
      <c r="AFG147" s="184"/>
      <c r="AFH147" s="184"/>
      <c r="AFI147" s="184"/>
      <c r="AFJ147" s="184"/>
      <c r="AFK147" s="184"/>
      <c r="AFL147" s="184"/>
      <c r="AFM147" s="184"/>
      <c r="AFN147" s="184"/>
      <c r="AFO147" s="184"/>
      <c r="AFP147" s="184"/>
      <c r="AFQ147" s="184"/>
      <c r="AFR147" s="184"/>
      <c r="AFS147" s="184"/>
      <c r="AFT147" s="184"/>
      <c r="AFU147" s="184"/>
      <c r="AFV147" s="184"/>
      <c r="AFW147" s="184"/>
      <c r="AFX147" s="184"/>
      <c r="AFY147" s="184"/>
    </row>
    <row r="148" spans="2:857" ht="13.35" customHeight="1" x14ac:dyDescent="0.25">
      <c r="B148" s="263" t="s">
        <v>9629</v>
      </c>
      <c r="C148" s="278">
        <v>5000</v>
      </c>
      <c r="D148" s="264" t="s">
        <v>9630</v>
      </c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  <c r="CP148" s="184"/>
      <c r="CQ148" s="184"/>
      <c r="CR148" s="184"/>
      <c r="CS148" s="184"/>
      <c r="CT148" s="184"/>
      <c r="CU148" s="184"/>
      <c r="CV148" s="184"/>
      <c r="CW148" s="184"/>
      <c r="CX148" s="184"/>
      <c r="CY148" s="184"/>
      <c r="CZ148" s="184"/>
      <c r="DA148" s="184"/>
      <c r="DB148" s="184"/>
      <c r="DC148" s="184"/>
      <c r="DD148" s="184"/>
      <c r="DE148" s="184"/>
      <c r="DF148" s="184"/>
      <c r="DG148" s="184"/>
      <c r="DH148" s="184"/>
      <c r="DI148" s="184"/>
      <c r="DJ148" s="184"/>
      <c r="DK148" s="184"/>
      <c r="DL148" s="184"/>
      <c r="DM148" s="184"/>
      <c r="DN148" s="184"/>
      <c r="DO148" s="184"/>
      <c r="DP148" s="184"/>
      <c r="DQ148" s="184"/>
      <c r="DR148" s="184"/>
      <c r="DS148" s="184"/>
      <c r="DT148" s="184"/>
      <c r="DU148" s="184"/>
      <c r="DV148" s="184"/>
      <c r="DW148" s="184"/>
      <c r="DX148" s="184"/>
      <c r="DY148" s="184"/>
      <c r="DZ148" s="184"/>
      <c r="EA148" s="184"/>
      <c r="EB148" s="184"/>
      <c r="EC148" s="184"/>
      <c r="ED148" s="184"/>
      <c r="EE148" s="184"/>
      <c r="EF148" s="184"/>
      <c r="EG148" s="184"/>
      <c r="EH148" s="184"/>
      <c r="EI148" s="184"/>
      <c r="EJ148" s="184"/>
      <c r="EK148" s="184"/>
      <c r="EL148" s="184"/>
      <c r="EM148" s="184"/>
      <c r="EN148" s="184"/>
      <c r="EO148" s="184"/>
      <c r="EP148" s="184"/>
      <c r="EQ148" s="184"/>
      <c r="ER148" s="184"/>
      <c r="ES148" s="184"/>
      <c r="ET148" s="184"/>
      <c r="EU148" s="184"/>
      <c r="EV148" s="184"/>
      <c r="EW148" s="184"/>
      <c r="EX148" s="184"/>
      <c r="EY148" s="184"/>
      <c r="EZ148" s="184"/>
      <c r="FA148" s="184"/>
      <c r="FB148" s="184"/>
      <c r="FC148" s="184"/>
      <c r="FD148" s="184"/>
      <c r="FE148" s="184"/>
      <c r="FF148" s="184"/>
      <c r="FG148" s="184"/>
      <c r="FH148" s="184"/>
      <c r="FI148" s="184"/>
      <c r="FJ148" s="184"/>
      <c r="FK148" s="184"/>
      <c r="FL148" s="184"/>
      <c r="FM148" s="184"/>
      <c r="FN148" s="184"/>
      <c r="FO148" s="184"/>
      <c r="FP148" s="184"/>
      <c r="FQ148" s="184"/>
      <c r="FR148" s="184"/>
      <c r="FS148" s="184"/>
      <c r="FT148" s="184"/>
      <c r="FU148" s="184"/>
      <c r="FV148" s="184"/>
      <c r="FW148" s="184"/>
      <c r="FX148" s="184"/>
      <c r="FY148" s="184"/>
      <c r="FZ148" s="184"/>
      <c r="GA148" s="184"/>
      <c r="GB148" s="184"/>
      <c r="GC148" s="184"/>
      <c r="GD148" s="184"/>
      <c r="GE148" s="184"/>
      <c r="GF148" s="184"/>
      <c r="GG148" s="184"/>
      <c r="GH148" s="184"/>
      <c r="GI148" s="184"/>
      <c r="GJ148" s="184"/>
      <c r="GK148" s="184"/>
      <c r="GL148" s="184"/>
      <c r="GM148" s="184"/>
      <c r="GN148" s="184"/>
      <c r="GO148" s="184"/>
      <c r="GP148" s="184"/>
      <c r="GQ148" s="184"/>
      <c r="GR148" s="184"/>
      <c r="GS148" s="184"/>
      <c r="GT148" s="184"/>
      <c r="GU148" s="184"/>
      <c r="GV148" s="184"/>
      <c r="GW148" s="184"/>
      <c r="GX148" s="184"/>
      <c r="GY148" s="184"/>
      <c r="GZ148" s="184"/>
      <c r="HA148" s="184"/>
      <c r="HB148" s="184"/>
      <c r="HC148" s="184"/>
      <c r="HD148" s="184"/>
      <c r="HE148" s="184"/>
      <c r="HF148" s="184"/>
      <c r="HG148" s="184"/>
      <c r="HH148" s="184"/>
      <c r="HI148" s="184"/>
      <c r="HJ148" s="184"/>
      <c r="HK148" s="184"/>
      <c r="HL148" s="184"/>
      <c r="HM148" s="184"/>
      <c r="HN148" s="184"/>
      <c r="HO148" s="184"/>
      <c r="HP148" s="184"/>
      <c r="HQ148" s="184"/>
      <c r="HR148" s="184"/>
      <c r="HS148" s="184"/>
      <c r="HT148" s="184"/>
      <c r="HU148" s="184"/>
      <c r="HV148" s="184"/>
      <c r="HW148" s="184"/>
      <c r="HX148" s="184"/>
      <c r="HY148" s="184"/>
      <c r="HZ148" s="184"/>
      <c r="IA148" s="184"/>
      <c r="IB148" s="184"/>
      <c r="IC148" s="184"/>
      <c r="ID148" s="184"/>
      <c r="IE148" s="184"/>
      <c r="IF148" s="184"/>
      <c r="IG148" s="184"/>
      <c r="IH148" s="184"/>
      <c r="II148" s="184"/>
      <c r="IJ148" s="184"/>
      <c r="IK148" s="184"/>
      <c r="IL148" s="184"/>
      <c r="IM148" s="184"/>
      <c r="IN148" s="184"/>
      <c r="IO148" s="184"/>
      <c r="IP148" s="184"/>
      <c r="IQ148" s="184"/>
      <c r="IR148" s="184"/>
      <c r="IS148" s="184"/>
      <c r="IT148" s="184"/>
      <c r="IU148" s="184"/>
      <c r="IV148" s="184"/>
      <c r="IW148" s="184"/>
      <c r="IX148" s="184"/>
      <c r="IY148" s="184"/>
      <c r="IZ148" s="184"/>
      <c r="JA148" s="184"/>
      <c r="JB148" s="184"/>
      <c r="JC148" s="184"/>
      <c r="JD148" s="184"/>
      <c r="JE148" s="184"/>
      <c r="JF148" s="184"/>
      <c r="JG148" s="184"/>
      <c r="JH148" s="184"/>
      <c r="JI148" s="184"/>
      <c r="JJ148" s="184"/>
      <c r="JK148" s="184"/>
      <c r="JL148" s="184"/>
      <c r="JM148" s="184"/>
      <c r="JN148" s="184"/>
      <c r="JO148" s="184"/>
      <c r="JP148" s="184"/>
      <c r="JQ148" s="184"/>
      <c r="JR148" s="184"/>
      <c r="JS148" s="184"/>
      <c r="JT148" s="184"/>
      <c r="JU148" s="184"/>
      <c r="JV148" s="184"/>
      <c r="JW148" s="184"/>
      <c r="JX148" s="184"/>
      <c r="JY148" s="184"/>
      <c r="JZ148" s="184"/>
      <c r="KA148" s="184"/>
      <c r="KB148" s="184"/>
      <c r="KC148" s="184"/>
      <c r="KD148" s="184"/>
      <c r="KE148" s="184"/>
      <c r="KF148" s="184"/>
      <c r="KG148" s="184"/>
      <c r="KH148" s="184"/>
      <c r="KI148" s="184"/>
      <c r="KJ148" s="184"/>
      <c r="KK148" s="184"/>
      <c r="KL148" s="184"/>
      <c r="KM148" s="184"/>
      <c r="KN148" s="184"/>
      <c r="KO148" s="184"/>
      <c r="KP148" s="184"/>
      <c r="KQ148" s="184"/>
      <c r="KR148" s="184"/>
      <c r="KS148" s="184"/>
      <c r="KT148" s="184"/>
      <c r="KU148" s="184"/>
      <c r="KV148" s="184"/>
      <c r="KW148" s="184"/>
      <c r="KX148" s="184"/>
      <c r="KY148" s="184"/>
      <c r="KZ148" s="184"/>
      <c r="LA148" s="184"/>
      <c r="LB148" s="184"/>
      <c r="LC148" s="184"/>
      <c r="LD148" s="184"/>
      <c r="LE148" s="184"/>
      <c r="LF148" s="184"/>
      <c r="LG148" s="184"/>
      <c r="LH148" s="184"/>
      <c r="LI148" s="184"/>
      <c r="LJ148" s="184"/>
      <c r="LK148" s="184"/>
      <c r="LL148" s="184"/>
      <c r="LM148" s="184"/>
      <c r="LN148" s="184"/>
      <c r="LO148" s="184"/>
      <c r="LP148" s="184"/>
      <c r="LQ148" s="184"/>
      <c r="LR148" s="184"/>
      <c r="LS148" s="184"/>
      <c r="LT148" s="184"/>
      <c r="LU148" s="184"/>
      <c r="LV148" s="184"/>
      <c r="LW148" s="184"/>
      <c r="LX148" s="184"/>
      <c r="LY148" s="184"/>
      <c r="LZ148" s="184"/>
      <c r="MA148" s="184"/>
      <c r="MB148" s="184"/>
      <c r="MC148" s="184"/>
      <c r="MD148" s="184"/>
      <c r="ME148" s="184"/>
      <c r="MF148" s="184"/>
      <c r="MG148" s="184"/>
      <c r="MH148" s="184"/>
      <c r="MI148" s="184"/>
      <c r="MJ148" s="184"/>
      <c r="MK148" s="184"/>
      <c r="ML148" s="184"/>
      <c r="MM148" s="184"/>
      <c r="MN148" s="184"/>
      <c r="MO148" s="184"/>
      <c r="MP148" s="184"/>
      <c r="MQ148" s="184"/>
      <c r="MR148" s="184"/>
      <c r="MS148" s="184"/>
      <c r="MT148" s="184"/>
      <c r="MU148" s="184"/>
      <c r="MV148" s="184"/>
      <c r="MW148" s="184"/>
      <c r="MX148" s="184"/>
      <c r="MY148" s="184"/>
      <c r="MZ148" s="184"/>
      <c r="NA148" s="184"/>
      <c r="NB148" s="184"/>
      <c r="NC148" s="184"/>
      <c r="ND148" s="184"/>
      <c r="NE148" s="184"/>
      <c r="NF148" s="184"/>
      <c r="NG148" s="184"/>
      <c r="NH148" s="184"/>
      <c r="NI148" s="184"/>
      <c r="NJ148" s="184"/>
      <c r="NK148" s="184"/>
      <c r="NL148" s="184"/>
      <c r="NM148" s="184"/>
      <c r="NN148" s="184"/>
      <c r="NO148" s="184"/>
      <c r="NP148" s="184"/>
      <c r="NQ148" s="184"/>
      <c r="NR148" s="184"/>
      <c r="NS148" s="184"/>
      <c r="NT148" s="184"/>
      <c r="NU148" s="184"/>
      <c r="NV148" s="184"/>
      <c r="NW148" s="184"/>
      <c r="NX148" s="184"/>
      <c r="NY148" s="184"/>
      <c r="NZ148" s="184"/>
      <c r="OA148" s="184"/>
      <c r="OB148" s="184"/>
      <c r="OC148" s="184"/>
      <c r="OD148" s="184"/>
      <c r="OE148" s="184"/>
      <c r="OF148" s="184"/>
      <c r="OG148" s="184"/>
      <c r="OH148" s="184"/>
      <c r="OI148" s="184"/>
      <c r="OJ148" s="184"/>
      <c r="OK148" s="184"/>
      <c r="OL148" s="184"/>
      <c r="OM148" s="184"/>
      <c r="ON148" s="184"/>
      <c r="OO148" s="184"/>
      <c r="OP148" s="184"/>
      <c r="OQ148" s="184"/>
      <c r="OR148" s="184"/>
      <c r="OS148" s="184"/>
      <c r="OT148" s="184"/>
      <c r="OU148" s="184"/>
      <c r="OV148" s="184"/>
      <c r="OW148" s="184"/>
      <c r="OX148" s="184"/>
      <c r="OY148" s="184"/>
      <c r="OZ148" s="184"/>
      <c r="PA148" s="184"/>
      <c r="PB148" s="184"/>
      <c r="PC148" s="184"/>
      <c r="PD148" s="184"/>
      <c r="PE148" s="184"/>
      <c r="PF148" s="184"/>
      <c r="PG148" s="184"/>
      <c r="PH148" s="184"/>
      <c r="PI148" s="184"/>
      <c r="PJ148" s="184"/>
      <c r="PK148" s="184"/>
      <c r="PL148" s="184"/>
      <c r="PM148" s="184"/>
      <c r="PN148" s="184"/>
      <c r="PO148" s="184"/>
      <c r="PP148" s="184"/>
      <c r="PQ148" s="184"/>
      <c r="PR148" s="184"/>
      <c r="PS148" s="184"/>
      <c r="PT148" s="184"/>
      <c r="PU148" s="184"/>
      <c r="PV148" s="184"/>
      <c r="PW148" s="184"/>
      <c r="PX148" s="184"/>
      <c r="PY148" s="184"/>
      <c r="PZ148" s="184"/>
      <c r="QA148" s="184"/>
      <c r="QB148" s="184"/>
      <c r="QC148" s="184"/>
      <c r="QD148" s="184"/>
      <c r="QE148" s="184"/>
      <c r="QF148" s="184"/>
      <c r="QG148" s="184"/>
      <c r="QH148" s="184"/>
      <c r="QI148" s="184"/>
      <c r="QJ148" s="184"/>
      <c r="QK148" s="184"/>
      <c r="QL148" s="184"/>
      <c r="QM148" s="184"/>
      <c r="QN148" s="184"/>
      <c r="QO148" s="184"/>
      <c r="QP148" s="184"/>
      <c r="QQ148" s="184"/>
      <c r="QR148" s="184"/>
      <c r="QS148" s="184"/>
      <c r="QT148" s="184"/>
      <c r="QU148" s="184"/>
      <c r="QV148" s="184"/>
      <c r="QW148" s="184"/>
      <c r="QX148" s="184"/>
      <c r="QY148" s="184"/>
      <c r="QZ148" s="184"/>
      <c r="RA148" s="184"/>
      <c r="RB148" s="184"/>
      <c r="RC148" s="184"/>
      <c r="RD148" s="184"/>
      <c r="RE148" s="184"/>
      <c r="RF148" s="184"/>
      <c r="RG148" s="184"/>
      <c r="RH148" s="184"/>
      <c r="RI148" s="184"/>
      <c r="RJ148" s="184"/>
      <c r="RK148" s="184"/>
      <c r="RL148" s="184"/>
      <c r="RM148" s="184"/>
      <c r="RN148" s="184"/>
      <c r="RO148" s="184"/>
      <c r="RP148" s="184"/>
      <c r="RQ148" s="184"/>
      <c r="RR148" s="184"/>
      <c r="RS148" s="184"/>
      <c r="RT148" s="184"/>
      <c r="RU148" s="184"/>
      <c r="RV148" s="184"/>
      <c r="RW148" s="184"/>
      <c r="RX148" s="184"/>
      <c r="RY148" s="184"/>
      <c r="RZ148" s="184"/>
      <c r="SA148" s="184"/>
      <c r="SB148" s="184"/>
      <c r="SC148" s="184"/>
      <c r="SD148" s="184"/>
      <c r="SE148" s="184"/>
      <c r="SF148" s="184"/>
      <c r="SG148" s="184"/>
      <c r="SH148" s="184"/>
      <c r="SI148" s="184"/>
      <c r="SJ148" s="184"/>
      <c r="SK148" s="184"/>
      <c r="SL148" s="184"/>
      <c r="SM148" s="184"/>
      <c r="SN148" s="184"/>
      <c r="SO148" s="184"/>
      <c r="SP148" s="184"/>
      <c r="SQ148" s="184"/>
      <c r="SR148" s="184"/>
      <c r="SS148" s="184"/>
      <c r="ST148" s="184"/>
      <c r="SU148" s="184"/>
      <c r="SV148" s="184"/>
      <c r="SW148" s="184"/>
      <c r="SX148" s="184"/>
      <c r="SY148" s="184"/>
      <c r="SZ148" s="184"/>
      <c r="TA148" s="184"/>
      <c r="TB148" s="184"/>
      <c r="TC148" s="184"/>
      <c r="TD148" s="184"/>
      <c r="TE148" s="184"/>
      <c r="TF148" s="184"/>
      <c r="TG148" s="184"/>
      <c r="TH148" s="184"/>
      <c r="TI148" s="184"/>
      <c r="TJ148" s="184"/>
      <c r="TK148" s="184"/>
      <c r="TL148" s="184"/>
      <c r="TM148" s="184"/>
      <c r="TN148" s="184"/>
      <c r="TO148" s="184"/>
      <c r="TP148" s="184"/>
      <c r="TQ148" s="184"/>
      <c r="TR148" s="184"/>
      <c r="TS148" s="184"/>
      <c r="TT148" s="184"/>
      <c r="TU148" s="184"/>
      <c r="TV148" s="184"/>
      <c r="TW148" s="184"/>
      <c r="TX148" s="184"/>
      <c r="TY148" s="184"/>
      <c r="TZ148" s="184"/>
      <c r="UA148" s="184"/>
      <c r="UB148" s="184"/>
      <c r="UC148" s="184"/>
      <c r="UD148" s="184"/>
      <c r="UE148" s="184"/>
      <c r="UF148" s="184"/>
      <c r="UG148" s="184"/>
      <c r="UH148" s="184"/>
      <c r="UI148" s="184"/>
      <c r="UJ148" s="184"/>
      <c r="UK148" s="184"/>
      <c r="UL148" s="184"/>
      <c r="UM148" s="184"/>
      <c r="UN148" s="184"/>
      <c r="UO148" s="184"/>
      <c r="UP148" s="184"/>
      <c r="UQ148" s="184"/>
      <c r="UR148" s="184"/>
      <c r="US148" s="184"/>
      <c r="UT148" s="184"/>
      <c r="UU148" s="184"/>
      <c r="UV148" s="184"/>
      <c r="UW148" s="184"/>
      <c r="UX148" s="184"/>
      <c r="UY148" s="184"/>
      <c r="UZ148" s="184"/>
      <c r="VA148" s="184"/>
      <c r="VB148" s="184"/>
      <c r="VC148" s="184"/>
      <c r="VD148" s="184"/>
      <c r="VE148" s="184"/>
      <c r="VF148" s="184"/>
      <c r="VG148" s="184"/>
      <c r="VH148" s="184"/>
      <c r="VI148" s="184"/>
      <c r="VJ148" s="184"/>
      <c r="VK148" s="184"/>
      <c r="VL148" s="184"/>
      <c r="VM148" s="184"/>
      <c r="VN148" s="184"/>
      <c r="VO148" s="184"/>
      <c r="VP148" s="184"/>
      <c r="VQ148" s="184"/>
      <c r="VR148" s="184"/>
      <c r="VS148" s="184"/>
      <c r="VT148" s="184"/>
      <c r="VU148" s="184"/>
      <c r="VV148" s="184"/>
      <c r="VW148" s="184"/>
      <c r="VX148" s="184"/>
      <c r="VY148" s="184"/>
      <c r="VZ148" s="184"/>
      <c r="WA148" s="184"/>
      <c r="WB148" s="184"/>
      <c r="WC148" s="184"/>
      <c r="WD148" s="184"/>
      <c r="WE148" s="184"/>
      <c r="WF148" s="184"/>
      <c r="WG148" s="184"/>
      <c r="WH148" s="184"/>
      <c r="WI148" s="184"/>
      <c r="WJ148" s="184"/>
      <c r="WK148" s="184"/>
      <c r="WL148" s="184"/>
      <c r="WM148" s="184"/>
      <c r="WN148" s="184"/>
      <c r="WO148" s="184"/>
      <c r="WP148" s="184"/>
      <c r="WQ148" s="184"/>
      <c r="WR148" s="184"/>
      <c r="WS148" s="184"/>
      <c r="WT148" s="184"/>
      <c r="WU148" s="184"/>
      <c r="WV148" s="184"/>
      <c r="WW148" s="184"/>
      <c r="WX148" s="184"/>
      <c r="WY148" s="184"/>
      <c r="WZ148" s="184"/>
      <c r="XA148" s="184"/>
      <c r="XB148" s="184"/>
      <c r="XC148" s="184"/>
      <c r="XD148" s="184"/>
      <c r="XE148" s="184"/>
      <c r="XF148" s="184"/>
      <c r="XG148" s="184"/>
      <c r="XH148" s="184"/>
      <c r="XI148" s="184"/>
      <c r="XJ148" s="184"/>
      <c r="XK148" s="184"/>
      <c r="XL148" s="184"/>
      <c r="XM148" s="184"/>
      <c r="XN148" s="184"/>
      <c r="XO148" s="184"/>
      <c r="XP148" s="184"/>
      <c r="XQ148" s="184"/>
      <c r="XR148" s="184"/>
      <c r="XS148" s="184"/>
      <c r="XT148" s="184"/>
      <c r="XU148" s="184"/>
      <c r="XV148" s="184"/>
      <c r="XW148" s="184"/>
      <c r="XX148" s="184"/>
      <c r="XY148" s="184"/>
      <c r="XZ148" s="184"/>
      <c r="YA148" s="184"/>
      <c r="YB148" s="184"/>
      <c r="YC148" s="184"/>
      <c r="YD148" s="184"/>
      <c r="YE148" s="184"/>
      <c r="YF148" s="184"/>
      <c r="YG148" s="184"/>
      <c r="YH148" s="184"/>
      <c r="YI148" s="184"/>
      <c r="YJ148" s="184"/>
      <c r="YK148" s="184"/>
      <c r="YL148" s="184"/>
      <c r="YM148" s="184"/>
      <c r="YN148" s="184"/>
      <c r="YO148" s="184"/>
      <c r="YP148" s="184"/>
      <c r="YQ148" s="184"/>
      <c r="YR148" s="184"/>
      <c r="YS148" s="184"/>
      <c r="YT148" s="184"/>
      <c r="YU148" s="184"/>
      <c r="YV148" s="184"/>
      <c r="YW148" s="184"/>
      <c r="YX148" s="184"/>
      <c r="YY148" s="184"/>
      <c r="YZ148" s="184"/>
      <c r="ZA148" s="184"/>
      <c r="ZB148" s="184"/>
      <c r="ZC148" s="184"/>
      <c r="ZD148" s="184"/>
      <c r="ZE148" s="184"/>
      <c r="ZF148" s="184"/>
      <c r="ZG148" s="184"/>
      <c r="ZH148" s="184"/>
      <c r="ZI148" s="184"/>
      <c r="ZJ148" s="184"/>
      <c r="ZK148" s="184"/>
      <c r="ZL148" s="184"/>
      <c r="ZM148" s="184"/>
      <c r="ZN148" s="184"/>
      <c r="ZO148" s="184"/>
      <c r="ZP148" s="184"/>
      <c r="ZQ148" s="184"/>
      <c r="ZR148" s="184"/>
      <c r="ZS148" s="184"/>
      <c r="ZT148" s="184"/>
      <c r="ZU148" s="184"/>
      <c r="ZV148" s="184"/>
      <c r="ZW148" s="184"/>
      <c r="ZX148" s="184"/>
      <c r="ZY148" s="184"/>
      <c r="ZZ148" s="184"/>
      <c r="AAA148" s="184"/>
      <c r="AAB148" s="184"/>
      <c r="AAC148" s="184"/>
      <c r="AAD148" s="184"/>
      <c r="AAE148" s="184"/>
      <c r="AAF148" s="184"/>
      <c r="AAG148" s="184"/>
      <c r="AAH148" s="184"/>
      <c r="AAI148" s="184"/>
      <c r="AAJ148" s="184"/>
      <c r="AAK148" s="184"/>
      <c r="AAL148" s="184"/>
      <c r="AAM148" s="184"/>
      <c r="AAN148" s="184"/>
      <c r="AAO148" s="184"/>
      <c r="AAP148" s="184"/>
      <c r="AAQ148" s="184"/>
      <c r="AAR148" s="184"/>
      <c r="AAS148" s="184"/>
      <c r="AAT148" s="184"/>
      <c r="AAU148" s="184"/>
      <c r="AAV148" s="184"/>
      <c r="AAW148" s="184"/>
      <c r="AAX148" s="184"/>
      <c r="AAY148" s="184"/>
      <c r="AAZ148" s="184"/>
      <c r="ABA148" s="184"/>
      <c r="ABB148" s="184"/>
      <c r="ABC148" s="184"/>
      <c r="ABD148" s="184"/>
      <c r="ABE148" s="184"/>
      <c r="ABF148" s="184"/>
      <c r="ABG148" s="184"/>
      <c r="ABH148" s="184"/>
      <c r="ABI148" s="184"/>
      <c r="ABJ148" s="184"/>
      <c r="ABK148" s="184"/>
      <c r="ABL148" s="184"/>
      <c r="ABM148" s="184"/>
      <c r="ABN148" s="184"/>
      <c r="ABO148" s="184"/>
      <c r="ABP148" s="184"/>
      <c r="ABQ148" s="184"/>
      <c r="ABR148" s="184"/>
      <c r="ABS148" s="184"/>
      <c r="ABT148" s="184"/>
      <c r="ABU148" s="184"/>
      <c r="ABV148" s="184"/>
      <c r="ABW148" s="184"/>
      <c r="ABX148" s="184"/>
      <c r="ABY148" s="184"/>
      <c r="ABZ148" s="184"/>
      <c r="ACA148" s="184"/>
      <c r="ACB148" s="184"/>
      <c r="ACC148" s="184"/>
      <c r="ACD148" s="184"/>
      <c r="ACE148" s="184"/>
      <c r="ACF148" s="184"/>
      <c r="ACG148" s="184"/>
      <c r="ACH148" s="184"/>
      <c r="ACI148" s="184"/>
      <c r="ACJ148" s="184"/>
      <c r="ACK148" s="184"/>
      <c r="ACL148" s="184"/>
      <c r="ACM148" s="184"/>
      <c r="ACN148" s="184"/>
      <c r="ACO148" s="184"/>
      <c r="ACP148" s="184"/>
      <c r="ACQ148" s="184"/>
      <c r="ACR148" s="184"/>
      <c r="ACS148" s="184"/>
      <c r="ACT148" s="184"/>
      <c r="ACU148" s="184"/>
      <c r="ACV148" s="184"/>
      <c r="ACW148" s="184"/>
      <c r="ACX148" s="184"/>
      <c r="ACY148" s="184"/>
      <c r="ACZ148" s="184"/>
      <c r="ADA148" s="184"/>
      <c r="ADB148" s="184"/>
      <c r="ADC148" s="184"/>
      <c r="ADD148" s="184"/>
      <c r="ADE148" s="184"/>
      <c r="ADF148" s="184"/>
      <c r="ADG148" s="184"/>
      <c r="ADH148" s="184"/>
      <c r="ADI148" s="184"/>
      <c r="ADJ148" s="184"/>
      <c r="ADK148" s="184"/>
      <c r="ADL148" s="184"/>
      <c r="ADM148" s="184"/>
      <c r="ADN148" s="184"/>
      <c r="ADO148" s="184"/>
      <c r="ADP148" s="184"/>
      <c r="ADQ148" s="184"/>
      <c r="ADR148" s="184"/>
      <c r="ADS148" s="184"/>
      <c r="ADT148" s="184"/>
      <c r="ADU148" s="184"/>
      <c r="ADV148" s="184"/>
      <c r="ADW148" s="184"/>
      <c r="ADX148" s="184"/>
      <c r="ADY148" s="184"/>
      <c r="ADZ148" s="184"/>
      <c r="AEA148" s="184"/>
      <c r="AEB148" s="184"/>
      <c r="AEC148" s="184"/>
      <c r="AED148" s="184"/>
      <c r="AEE148" s="184"/>
      <c r="AEF148" s="184"/>
      <c r="AEG148" s="184"/>
      <c r="AEH148" s="184"/>
      <c r="AEI148" s="184"/>
      <c r="AEJ148" s="184"/>
      <c r="AEK148" s="184"/>
      <c r="AEL148" s="184"/>
      <c r="AEM148" s="184"/>
      <c r="AEN148" s="184"/>
      <c r="AEO148" s="184"/>
      <c r="AEP148" s="184"/>
      <c r="AEQ148" s="184"/>
      <c r="AER148" s="184"/>
      <c r="AES148" s="184"/>
      <c r="AET148" s="184"/>
      <c r="AEU148" s="184"/>
      <c r="AEV148" s="184"/>
      <c r="AEW148" s="184"/>
      <c r="AEX148" s="184"/>
      <c r="AEY148" s="184"/>
      <c r="AEZ148" s="184"/>
      <c r="AFA148" s="184"/>
      <c r="AFB148" s="184"/>
      <c r="AFC148" s="184"/>
      <c r="AFD148" s="184"/>
      <c r="AFE148" s="184"/>
      <c r="AFF148" s="184"/>
      <c r="AFG148" s="184"/>
      <c r="AFH148" s="184"/>
      <c r="AFI148" s="184"/>
      <c r="AFJ148" s="184"/>
      <c r="AFK148" s="184"/>
      <c r="AFL148" s="184"/>
      <c r="AFM148" s="184"/>
      <c r="AFN148" s="184"/>
      <c r="AFO148" s="184"/>
      <c r="AFP148" s="184"/>
      <c r="AFQ148" s="184"/>
      <c r="AFR148" s="184"/>
      <c r="AFS148" s="184"/>
      <c r="AFT148" s="184"/>
      <c r="AFU148" s="184"/>
      <c r="AFV148" s="184"/>
      <c r="AFW148" s="184"/>
      <c r="AFX148" s="184"/>
      <c r="AFY148" s="184"/>
    </row>
    <row r="149" spans="2:857" ht="13.35" customHeight="1" x14ac:dyDescent="0.25">
      <c r="B149" s="263" t="s">
        <v>9631</v>
      </c>
      <c r="C149" s="278">
        <v>5000</v>
      </c>
      <c r="D149" s="264" t="s">
        <v>9632</v>
      </c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184"/>
      <c r="EH149" s="184"/>
      <c r="EI149" s="184"/>
      <c r="EJ149" s="184"/>
      <c r="EK149" s="184"/>
      <c r="EL149" s="184"/>
      <c r="EM149" s="184"/>
      <c r="EN149" s="184"/>
      <c r="EO149" s="184"/>
      <c r="EP149" s="184"/>
      <c r="EQ149" s="184"/>
      <c r="ER149" s="184"/>
      <c r="ES149" s="184"/>
      <c r="ET149" s="184"/>
      <c r="EU149" s="184"/>
      <c r="EV149" s="184"/>
      <c r="EW149" s="184"/>
      <c r="EX149" s="184"/>
      <c r="EY149" s="184"/>
      <c r="EZ149" s="184"/>
      <c r="FA149" s="184"/>
      <c r="FB149" s="184"/>
      <c r="FC149" s="184"/>
      <c r="FD149" s="184"/>
      <c r="FE149" s="184"/>
      <c r="FF149" s="184"/>
      <c r="FG149" s="184"/>
      <c r="FH149" s="184"/>
      <c r="FI149" s="184"/>
      <c r="FJ149" s="184"/>
      <c r="FK149" s="184"/>
      <c r="FL149" s="184"/>
      <c r="FM149" s="184"/>
      <c r="FN149" s="184"/>
      <c r="FO149" s="184"/>
      <c r="FP149" s="184"/>
      <c r="FQ149" s="184"/>
      <c r="FR149" s="184"/>
      <c r="FS149" s="184"/>
      <c r="FT149" s="184"/>
      <c r="FU149" s="184"/>
      <c r="FV149" s="184"/>
      <c r="FW149" s="184"/>
      <c r="FX149" s="184"/>
      <c r="FY149" s="184"/>
      <c r="FZ149" s="184"/>
      <c r="GA149" s="184"/>
      <c r="GB149" s="184"/>
      <c r="GC149" s="184"/>
      <c r="GD149" s="184"/>
      <c r="GE149" s="184"/>
      <c r="GF149" s="184"/>
      <c r="GG149" s="184"/>
      <c r="GH149" s="184"/>
      <c r="GI149" s="184"/>
      <c r="GJ149" s="184"/>
      <c r="GK149" s="184"/>
      <c r="GL149" s="184"/>
      <c r="GM149" s="184"/>
      <c r="GN149" s="184"/>
      <c r="GO149" s="184"/>
      <c r="GP149" s="184"/>
      <c r="GQ149" s="184"/>
      <c r="GR149" s="184"/>
      <c r="GS149" s="184"/>
      <c r="GT149" s="184"/>
      <c r="GU149" s="184"/>
      <c r="GV149" s="184"/>
      <c r="GW149" s="184"/>
      <c r="GX149" s="184"/>
      <c r="GY149" s="184"/>
      <c r="GZ149" s="184"/>
      <c r="HA149" s="184"/>
      <c r="HB149" s="184"/>
      <c r="HC149" s="184"/>
      <c r="HD149" s="184"/>
      <c r="HE149" s="184"/>
      <c r="HF149" s="184"/>
      <c r="HG149" s="184"/>
      <c r="HH149" s="184"/>
      <c r="HI149" s="184"/>
      <c r="HJ149" s="184"/>
      <c r="HK149" s="184"/>
      <c r="HL149" s="184"/>
      <c r="HM149" s="184"/>
      <c r="HN149" s="184"/>
      <c r="HO149" s="184"/>
      <c r="HP149" s="184"/>
      <c r="HQ149" s="184"/>
      <c r="HR149" s="184"/>
      <c r="HS149" s="184"/>
      <c r="HT149" s="184"/>
      <c r="HU149" s="184"/>
      <c r="HV149" s="184"/>
      <c r="HW149" s="184"/>
      <c r="HX149" s="184"/>
      <c r="HY149" s="184"/>
      <c r="HZ149" s="184"/>
      <c r="IA149" s="184"/>
      <c r="IB149" s="184"/>
      <c r="IC149" s="184"/>
      <c r="ID149" s="184"/>
      <c r="IE149" s="184"/>
      <c r="IF149" s="184"/>
      <c r="IG149" s="184"/>
      <c r="IH149" s="184"/>
      <c r="II149" s="184"/>
      <c r="IJ149" s="184"/>
      <c r="IK149" s="184"/>
      <c r="IL149" s="184"/>
      <c r="IM149" s="184"/>
      <c r="IN149" s="184"/>
      <c r="IO149" s="184"/>
      <c r="IP149" s="184"/>
      <c r="IQ149" s="184"/>
      <c r="IR149" s="184"/>
      <c r="IS149" s="184"/>
      <c r="IT149" s="184"/>
      <c r="IU149" s="184"/>
      <c r="IV149" s="184"/>
      <c r="IW149" s="184"/>
      <c r="IX149" s="184"/>
      <c r="IY149" s="184"/>
      <c r="IZ149" s="184"/>
      <c r="JA149" s="184"/>
      <c r="JB149" s="184"/>
      <c r="JC149" s="184"/>
      <c r="JD149" s="184"/>
      <c r="JE149" s="184"/>
      <c r="JF149" s="184"/>
      <c r="JG149" s="184"/>
      <c r="JH149" s="184"/>
      <c r="JI149" s="184"/>
      <c r="JJ149" s="184"/>
      <c r="JK149" s="184"/>
      <c r="JL149" s="184"/>
      <c r="JM149" s="184"/>
      <c r="JN149" s="184"/>
      <c r="JO149" s="184"/>
      <c r="JP149" s="184"/>
      <c r="JQ149" s="184"/>
      <c r="JR149" s="184"/>
      <c r="JS149" s="184"/>
      <c r="JT149" s="184"/>
      <c r="JU149" s="184"/>
      <c r="JV149" s="184"/>
      <c r="JW149" s="184"/>
      <c r="JX149" s="184"/>
      <c r="JY149" s="184"/>
      <c r="JZ149" s="184"/>
      <c r="KA149" s="184"/>
      <c r="KB149" s="184"/>
      <c r="KC149" s="184"/>
      <c r="KD149" s="184"/>
      <c r="KE149" s="184"/>
      <c r="KF149" s="184"/>
      <c r="KG149" s="184"/>
      <c r="KH149" s="184"/>
      <c r="KI149" s="184"/>
      <c r="KJ149" s="184"/>
      <c r="KK149" s="184"/>
      <c r="KL149" s="184"/>
      <c r="KM149" s="184"/>
      <c r="KN149" s="184"/>
      <c r="KO149" s="184"/>
      <c r="KP149" s="184"/>
      <c r="KQ149" s="184"/>
      <c r="KR149" s="184"/>
      <c r="KS149" s="184"/>
      <c r="KT149" s="184"/>
      <c r="KU149" s="184"/>
      <c r="KV149" s="184"/>
      <c r="KW149" s="184"/>
      <c r="KX149" s="184"/>
      <c r="KY149" s="184"/>
      <c r="KZ149" s="184"/>
      <c r="LA149" s="184"/>
      <c r="LB149" s="184"/>
      <c r="LC149" s="184"/>
      <c r="LD149" s="184"/>
      <c r="LE149" s="184"/>
      <c r="LF149" s="184"/>
      <c r="LG149" s="184"/>
      <c r="LH149" s="184"/>
      <c r="LI149" s="184"/>
      <c r="LJ149" s="184"/>
      <c r="LK149" s="184"/>
      <c r="LL149" s="184"/>
      <c r="LM149" s="184"/>
      <c r="LN149" s="184"/>
      <c r="LO149" s="184"/>
      <c r="LP149" s="184"/>
      <c r="LQ149" s="184"/>
      <c r="LR149" s="184"/>
      <c r="LS149" s="184"/>
      <c r="LT149" s="184"/>
      <c r="LU149" s="184"/>
      <c r="LV149" s="184"/>
      <c r="LW149" s="184"/>
      <c r="LX149" s="184"/>
      <c r="LY149" s="184"/>
      <c r="LZ149" s="184"/>
      <c r="MA149" s="184"/>
      <c r="MB149" s="184"/>
      <c r="MC149" s="184"/>
      <c r="MD149" s="184"/>
      <c r="ME149" s="184"/>
      <c r="MF149" s="184"/>
      <c r="MG149" s="184"/>
      <c r="MH149" s="184"/>
      <c r="MI149" s="184"/>
      <c r="MJ149" s="184"/>
      <c r="MK149" s="184"/>
      <c r="ML149" s="184"/>
      <c r="MM149" s="184"/>
      <c r="MN149" s="184"/>
      <c r="MO149" s="184"/>
      <c r="MP149" s="184"/>
      <c r="MQ149" s="184"/>
      <c r="MR149" s="184"/>
      <c r="MS149" s="184"/>
      <c r="MT149" s="184"/>
      <c r="MU149" s="184"/>
      <c r="MV149" s="184"/>
      <c r="MW149" s="184"/>
      <c r="MX149" s="184"/>
      <c r="MY149" s="184"/>
      <c r="MZ149" s="184"/>
      <c r="NA149" s="184"/>
      <c r="NB149" s="184"/>
      <c r="NC149" s="184"/>
      <c r="ND149" s="184"/>
      <c r="NE149" s="184"/>
      <c r="NF149" s="184"/>
      <c r="NG149" s="184"/>
      <c r="NH149" s="184"/>
      <c r="NI149" s="184"/>
      <c r="NJ149" s="184"/>
      <c r="NK149" s="184"/>
      <c r="NL149" s="184"/>
      <c r="NM149" s="184"/>
      <c r="NN149" s="184"/>
      <c r="NO149" s="184"/>
      <c r="NP149" s="184"/>
      <c r="NQ149" s="184"/>
      <c r="NR149" s="184"/>
      <c r="NS149" s="184"/>
      <c r="NT149" s="184"/>
      <c r="NU149" s="184"/>
      <c r="NV149" s="184"/>
      <c r="NW149" s="184"/>
      <c r="NX149" s="184"/>
      <c r="NY149" s="184"/>
      <c r="NZ149" s="184"/>
      <c r="OA149" s="184"/>
      <c r="OB149" s="184"/>
      <c r="OC149" s="184"/>
      <c r="OD149" s="184"/>
      <c r="OE149" s="184"/>
      <c r="OF149" s="184"/>
      <c r="OG149" s="184"/>
      <c r="OH149" s="184"/>
      <c r="OI149" s="184"/>
      <c r="OJ149" s="184"/>
      <c r="OK149" s="184"/>
      <c r="OL149" s="184"/>
      <c r="OM149" s="184"/>
      <c r="ON149" s="184"/>
      <c r="OO149" s="184"/>
      <c r="OP149" s="184"/>
      <c r="OQ149" s="184"/>
      <c r="OR149" s="184"/>
      <c r="OS149" s="184"/>
      <c r="OT149" s="184"/>
      <c r="OU149" s="184"/>
      <c r="OV149" s="184"/>
      <c r="OW149" s="184"/>
      <c r="OX149" s="184"/>
      <c r="OY149" s="184"/>
      <c r="OZ149" s="184"/>
      <c r="PA149" s="184"/>
      <c r="PB149" s="184"/>
      <c r="PC149" s="184"/>
      <c r="PD149" s="184"/>
      <c r="PE149" s="184"/>
      <c r="PF149" s="184"/>
      <c r="PG149" s="184"/>
      <c r="PH149" s="184"/>
      <c r="PI149" s="184"/>
      <c r="PJ149" s="184"/>
      <c r="PK149" s="184"/>
      <c r="PL149" s="184"/>
      <c r="PM149" s="184"/>
      <c r="PN149" s="184"/>
      <c r="PO149" s="184"/>
      <c r="PP149" s="184"/>
      <c r="PQ149" s="184"/>
      <c r="PR149" s="184"/>
      <c r="PS149" s="184"/>
      <c r="PT149" s="184"/>
      <c r="PU149" s="184"/>
      <c r="PV149" s="184"/>
      <c r="PW149" s="184"/>
      <c r="PX149" s="184"/>
      <c r="PY149" s="184"/>
      <c r="PZ149" s="184"/>
      <c r="QA149" s="184"/>
      <c r="QB149" s="184"/>
      <c r="QC149" s="184"/>
      <c r="QD149" s="184"/>
      <c r="QE149" s="184"/>
      <c r="QF149" s="184"/>
      <c r="QG149" s="184"/>
      <c r="QH149" s="184"/>
      <c r="QI149" s="184"/>
      <c r="QJ149" s="184"/>
      <c r="QK149" s="184"/>
      <c r="QL149" s="184"/>
      <c r="QM149" s="184"/>
      <c r="QN149" s="184"/>
      <c r="QO149" s="184"/>
      <c r="QP149" s="184"/>
      <c r="QQ149" s="184"/>
      <c r="QR149" s="184"/>
      <c r="QS149" s="184"/>
      <c r="QT149" s="184"/>
      <c r="QU149" s="184"/>
      <c r="QV149" s="184"/>
      <c r="QW149" s="184"/>
      <c r="QX149" s="184"/>
      <c r="QY149" s="184"/>
      <c r="QZ149" s="184"/>
      <c r="RA149" s="184"/>
      <c r="RB149" s="184"/>
      <c r="RC149" s="184"/>
      <c r="RD149" s="184"/>
      <c r="RE149" s="184"/>
      <c r="RF149" s="184"/>
      <c r="RG149" s="184"/>
      <c r="RH149" s="184"/>
      <c r="RI149" s="184"/>
      <c r="RJ149" s="184"/>
      <c r="RK149" s="184"/>
      <c r="RL149" s="184"/>
      <c r="RM149" s="184"/>
      <c r="RN149" s="184"/>
      <c r="RO149" s="184"/>
      <c r="RP149" s="184"/>
      <c r="RQ149" s="184"/>
      <c r="RR149" s="184"/>
      <c r="RS149" s="184"/>
      <c r="RT149" s="184"/>
      <c r="RU149" s="184"/>
      <c r="RV149" s="184"/>
      <c r="RW149" s="184"/>
      <c r="RX149" s="184"/>
      <c r="RY149" s="184"/>
      <c r="RZ149" s="184"/>
      <c r="SA149" s="184"/>
      <c r="SB149" s="184"/>
      <c r="SC149" s="184"/>
      <c r="SD149" s="184"/>
      <c r="SE149" s="184"/>
      <c r="SF149" s="184"/>
      <c r="SG149" s="184"/>
      <c r="SH149" s="184"/>
      <c r="SI149" s="184"/>
      <c r="SJ149" s="184"/>
      <c r="SK149" s="184"/>
      <c r="SL149" s="184"/>
      <c r="SM149" s="184"/>
      <c r="SN149" s="184"/>
      <c r="SO149" s="184"/>
      <c r="SP149" s="184"/>
      <c r="SQ149" s="184"/>
      <c r="SR149" s="184"/>
      <c r="SS149" s="184"/>
      <c r="ST149" s="184"/>
      <c r="SU149" s="184"/>
      <c r="SV149" s="184"/>
      <c r="SW149" s="184"/>
      <c r="SX149" s="184"/>
      <c r="SY149" s="184"/>
      <c r="SZ149" s="184"/>
      <c r="TA149" s="184"/>
      <c r="TB149" s="184"/>
      <c r="TC149" s="184"/>
      <c r="TD149" s="184"/>
      <c r="TE149" s="184"/>
      <c r="TF149" s="184"/>
      <c r="TG149" s="184"/>
      <c r="TH149" s="184"/>
      <c r="TI149" s="184"/>
      <c r="TJ149" s="184"/>
      <c r="TK149" s="184"/>
      <c r="TL149" s="184"/>
      <c r="TM149" s="184"/>
      <c r="TN149" s="184"/>
      <c r="TO149" s="184"/>
      <c r="TP149" s="184"/>
      <c r="TQ149" s="184"/>
      <c r="TR149" s="184"/>
      <c r="TS149" s="184"/>
      <c r="TT149" s="184"/>
      <c r="TU149" s="184"/>
      <c r="TV149" s="184"/>
      <c r="TW149" s="184"/>
      <c r="TX149" s="184"/>
      <c r="TY149" s="184"/>
      <c r="TZ149" s="184"/>
      <c r="UA149" s="184"/>
      <c r="UB149" s="184"/>
      <c r="UC149" s="184"/>
      <c r="UD149" s="184"/>
      <c r="UE149" s="184"/>
      <c r="UF149" s="184"/>
      <c r="UG149" s="184"/>
      <c r="UH149" s="184"/>
      <c r="UI149" s="184"/>
      <c r="UJ149" s="184"/>
      <c r="UK149" s="184"/>
      <c r="UL149" s="184"/>
      <c r="UM149" s="184"/>
      <c r="UN149" s="184"/>
      <c r="UO149" s="184"/>
      <c r="UP149" s="184"/>
      <c r="UQ149" s="184"/>
      <c r="UR149" s="184"/>
      <c r="US149" s="184"/>
      <c r="UT149" s="184"/>
      <c r="UU149" s="184"/>
      <c r="UV149" s="184"/>
      <c r="UW149" s="184"/>
      <c r="UX149" s="184"/>
      <c r="UY149" s="184"/>
      <c r="UZ149" s="184"/>
      <c r="VA149" s="184"/>
      <c r="VB149" s="184"/>
      <c r="VC149" s="184"/>
      <c r="VD149" s="184"/>
      <c r="VE149" s="184"/>
      <c r="VF149" s="184"/>
      <c r="VG149" s="184"/>
      <c r="VH149" s="184"/>
      <c r="VI149" s="184"/>
      <c r="VJ149" s="184"/>
      <c r="VK149" s="184"/>
      <c r="VL149" s="184"/>
      <c r="VM149" s="184"/>
      <c r="VN149" s="184"/>
      <c r="VO149" s="184"/>
      <c r="VP149" s="184"/>
      <c r="VQ149" s="184"/>
      <c r="VR149" s="184"/>
      <c r="VS149" s="184"/>
      <c r="VT149" s="184"/>
      <c r="VU149" s="184"/>
      <c r="VV149" s="184"/>
      <c r="VW149" s="184"/>
      <c r="VX149" s="184"/>
      <c r="VY149" s="184"/>
      <c r="VZ149" s="184"/>
      <c r="WA149" s="184"/>
      <c r="WB149" s="184"/>
      <c r="WC149" s="184"/>
      <c r="WD149" s="184"/>
      <c r="WE149" s="184"/>
      <c r="WF149" s="184"/>
      <c r="WG149" s="184"/>
      <c r="WH149" s="184"/>
      <c r="WI149" s="184"/>
      <c r="WJ149" s="184"/>
      <c r="WK149" s="184"/>
      <c r="WL149" s="184"/>
      <c r="WM149" s="184"/>
      <c r="WN149" s="184"/>
      <c r="WO149" s="184"/>
      <c r="WP149" s="184"/>
      <c r="WQ149" s="184"/>
      <c r="WR149" s="184"/>
      <c r="WS149" s="184"/>
      <c r="WT149" s="184"/>
      <c r="WU149" s="184"/>
      <c r="WV149" s="184"/>
      <c r="WW149" s="184"/>
      <c r="WX149" s="184"/>
      <c r="WY149" s="184"/>
      <c r="WZ149" s="184"/>
      <c r="XA149" s="184"/>
      <c r="XB149" s="184"/>
      <c r="XC149" s="184"/>
      <c r="XD149" s="184"/>
      <c r="XE149" s="184"/>
      <c r="XF149" s="184"/>
      <c r="XG149" s="184"/>
      <c r="XH149" s="184"/>
      <c r="XI149" s="184"/>
      <c r="XJ149" s="184"/>
      <c r="XK149" s="184"/>
      <c r="XL149" s="184"/>
      <c r="XM149" s="184"/>
      <c r="XN149" s="184"/>
      <c r="XO149" s="184"/>
      <c r="XP149" s="184"/>
      <c r="XQ149" s="184"/>
      <c r="XR149" s="184"/>
      <c r="XS149" s="184"/>
      <c r="XT149" s="184"/>
      <c r="XU149" s="184"/>
      <c r="XV149" s="184"/>
      <c r="XW149" s="184"/>
      <c r="XX149" s="184"/>
      <c r="XY149" s="184"/>
      <c r="XZ149" s="184"/>
      <c r="YA149" s="184"/>
      <c r="YB149" s="184"/>
      <c r="YC149" s="184"/>
      <c r="YD149" s="184"/>
      <c r="YE149" s="184"/>
      <c r="YF149" s="184"/>
      <c r="YG149" s="184"/>
      <c r="YH149" s="184"/>
      <c r="YI149" s="184"/>
      <c r="YJ149" s="184"/>
      <c r="YK149" s="184"/>
      <c r="YL149" s="184"/>
      <c r="YM149" s="184"/>
      <c r="YN149" s="184"/>
      <c r="YO149" s="184"/>
      <c r="YP149" s="184"/>
      <c r="YQ149" s="184"/>
      <c r="YR149" s="184"/>
      <c r="YS149" s="184"/>
      <c r="YT149" s="184"/>
      <c r="YU149" s="184"/>
      <c r="YV149" s="184"/>
      <c r="YW149" s="184"/>
      <c r="YX149" s="184"/>
      <c r="YY149" s="184"/>
      <c r="YZ149" s="184"/>
      <c r="ZA149" s="184"/>
      <c r="ZB149" s="184"/>
      <c r="ZC149" s="184"/>
      <c r="ZD149" s="184"/>
      <c r="ZE149" s="184"/>
      <c r="ZF149" s="184"/>
      <c r="ZG149" s="184"/>
      <c r="ZH149" s="184"/>
      <c r="ZI149" s="184"/>
      <c r="ZJ149" s="184"/>
      <c r="ZK149" s="184"/>
      <c r="ZL149" s="184"/>
      <c r="ZM149" s="184"/>
      <c r="ZN149" s="184"/>
      <c r="ZO149" s="184"/>
      <c r="ZP149" s="184"/>
      <c r="ZQ149" s="184"/>
      <c r="ZR149" s="184"/>
      <c r="ZS149" s="184"/>
      <c r="ZT149" s="184"/>
      <c r="ZU149" s="184"/>
      <c r="ZV149" s="184"/>
      <c r="ZW149" s="184"/>
      <c r="ZX149" s="184"/>
      <c r="ZY149" s="184"/>
      <c r="ZZ149" s="184"/>
      <c r="AAA149" s="184"/>
      <c r="AAB149" s="184"/>
      <c r="AAC149" s="184"/>
      <c r="AAD149" s="184"/>
      <c r="AAE149" s="184"/>
      <c r="AAF149" s="184"/>
      <c r="AAG149" s="184"/>
      <c r="AAH149" s="184"/>
      <c r="AAI149" s="184"/>
      <c r="AAJ149" s="184"/>
      <c r="AAK149" s="184"/>
      <c r="AAL149" s="184"/>
      <c r="AAM149" s="184"/>
      <c r="AAN149" s="184"/>
      <c r="AAO149" s="184"/>
      <c r="AAP149" s="184"/>
      <c r="AAQ149" s="184"/>
      <c r="AAR149" s="184"/>
      <c r="AAS149" s="184"/>
      <c r="AAT149" s="184"/>
      <c r="AAU149" s="184"/>
      <c r="AAV149" s="184"/>
      <c r="AAW149" s="184"/>
      <c r="AAX149" s="184"/>
      <c r="AAY149" s="184"/>
      <c r="AAZ149" s="184"/>
      <c r="ABA149" s="184"/>
      <c r="ABB149" s="184"/>
      <c r="ABC149" s="184"/>
      <c r="ABD149" s="184"/>
      <c r="ABE149" s="184"/>
      <c r="ABF149" s="184"/>
      <c r="ABG149" s="184"/>
      <c r="ABH149" s="184"/>
      <c r="ABI149" s="184"/>
      <c r="ABJ149" s="184"/>
      <c r="ABK149" s="184"/>
      <c r="ABL149" s="184"/>
      <c r="ABM149" s="184"/>
      <c r="ABN149" s="184"/>
      <c r="ABO149" s="184"/>
      <c r="ABP149" s="184"/>
      <c r="ABQ149" s="184"/>
      <c r="ABR149" s="184"/>
      <c r="ABS149" s="184"/>
      <c r="ABT149" s="184"/>
      <c r="ABU149" s="184"/>
      <c r="ABV149" s="184"/>
      <c r="ABW149" s="184"/>
      <c r="ABX149" s="184"/>
      <c r="ABY149" s="184"/>
      <c r="ABZ149" s="184"/>
      <c r="ACA149" s="184"/>
      <c r="ACB149" s="184"/>
      <c r="ACC149" s="184"/>
      <c r="ACD149" s="184"/>
      <c r="ACE149" s="184"/>
      <c r="ACF149" s="184"/>
      <c r="ACG149" s="184"/>
      <c r="ACH149" s="184"/>
      <c r="ACI149" s="184"/>
      <c r="ACJ149" s="184"/>
      <c r="ACK149" s="184"/>
      <c r="ACL149" s="184"/>
      <c r="ACM149" s="184"/>
      <c r="ACN149" s="184"/>
      <c r="ACO149" s="184"/>
      <c r="ACP149" s="184"/>
      <c r="ACQ149" s="184"/>
      <c r="ACR149" s="184"/>
      <c r="ACS149" s="184"/>
      <c r="ACT149" s="184"/>
      <c r="ACU149" s="184"/>
      <c r="ACV149" s="184"/>
      <c r="ACW149" s="184"/>
      <c r="ACX149" s="184"/>
      <c r="ACY149" s="184"/>
      <c r="ACZ149" s="184"/>
      <c r="ADA149" s="184"/>
      <c r="ADB149" s="184"/>
      <c r="ADC149" s="184"/>
      <c r="ADD149" s="184"/>
      <c r="ADE149" s="184"/>
      <c r="ADF149" s="184"/>
      <c r="ADG149" s="184"/>
      <c r="ADH149" s="184"/>
      <c r="ADI149" s="184"/>
      <c r="ADJ149" s="184"/>
      <c r="ADK149" s="184"/>
      <c r="ADL149" s="184"/>
      <c r="ADM149" s="184"/>
      <c r="ADN149" s="184"/>
      <c r="ADO149" s="184"/>
      <c r="ADP149" s="184"/>
      <c r="ADQ149" s="184"/>
      <c r="ADR149" s="184"/>
      <c r="ADS149" s="184"/>
      <c r="ADT149" s="184"/>
      <c r="ADU149" s="184"/>
      <c r="ADV149" s="184"/>
      <c r="ADW149" s="184"/>
      <c r="ADX149" s="184"/>
      <c r="ADY149" s="184"/>
      <c r="ADZ149" s="184"/>
      <c r="AEA149" s="184"/>
      <c r="AEB149" s="184"/>
      <c r="AEC149" s="184"/>
      <c r="AED149" s="184"/>
      <c r="AEE149" s="184"/>
      <c r="AEF149" s="184"/>
      <c r="AEG149" s="184"/>
      <c r="AEH149" s="184"/>
      <c r="AEI149" s="184"/>
      <c r="AEJ149" s="184"/>
      <c r="AEK149" s="184"/>
      <c r="AEL149" s="184"/>
      <c r="AEM149" s="184"/>
      <c r="AEN149" s="184"/>
      <c r="AEO149" s="184"/>
      <c r="AEP149" s="184"/>
      <c r="AEQ149" s="184"/>
      <c r="AER149" s="184"/>
      <c r="AES149" s="184"/>
      <c r="AET149" s="184"/>
      <c r="AEU149" s="184"/>
      <c r="AEV149" s="184"/>
      <c r="AEW149" s="184"/>
      <c r="AEX149" s="184"/>
      <c r="AEY149" s="184"/>
      <c r="AEZ149" s="184"/>
      <c r="AFA149" s="184"/>
      <c r="AFB149" s="184"/>
      <c r="AFC149" s="184"/>
      <c r="AFD149" s="184"/>
      <c r="AFE149" s="184"/>
      <c r="AFF149" s="184"/>
      <c r="AFG149" s="184"/>
      <c r="AFH149" s="184"/>
      <c r="AFI149" s="184"/>
      <c r="AFJ149" s="184"/>
      <c r="AFK149" s="184"/>
      <c r="AFL149" s="184"/>
      <c r="AFM149" s="184"/>
      <c r="AFN149" s="184"/>
      <c r="AFO149" s="184"/>
      <c r="AFP149" s="184"/>
      <c r="AFQ149" s="184"/>
      <c r="AFR149" s="184"/>
      <c r="AFS149" s="184"/>
      <c r="AFT149" s="184"/>
      <c r="AFU149" s="184"/>
      <c r="AFV149" s="184"/>
      <c r="AFW149" s="184"/>
      <c r="AFX149" s="184"/>
      <c r="AFY149" s="184"/>
    </row>
    <row r="150" spans="2:857" ht="13.35" customHeight="1" x14ac:dyDescent="0.25">
      <c r="B150" s="263" t="s">
        <v>9633</v>
      </c>
      <c r="C150" s="278">
        <v>5000</v>
      </c>
      <c r="D150" s="264" t="s">
        <v>9634</v>
      </c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  <c r="CP150" s="184"/>
      <c r="CQ150" s="184"/>
      <c r="CR150" s="184"/>
      <c r="CS150" s="184"/>
      <c r="CT150" s="184"/>
      <c r="CU150" s="184"/>
      <c r="CV150" s="184"/>
      <c r="CW150" s="184"/>
      <c r="CX150" s="184"/>
      <c r="CY150" s="184"/>
      <c r="CZ150" s="184"/>
      <c r="DA150" s="184"/>
      <c r="DB150" s="184"/>
      <c r="DC150" s="184"/>
      <c r="DD150" s="184"/>
      <c r="DE150" s="184"/>
      <c r="DF150" s="184"/>
      <c r="DG150" s="184"/>
      <c r="DH150" s="184"/>
      <c r="DI150" s="184"/>
      <c r="DJ150" s="184"/>
      <c r="DK150" s="184"/>
      <c r="DL150" s="184"/>
      <c r="DM150" s="184"/>
      <c r="DN150" s="184"/>
      <c r="DO150" s="184"/>
      <c r="DP150" s="184"/>
      <c r="DQ150" s="184"/>
      <c r="DR150" s="184"/>
      <c r="DS150" s="184"/>
      <c r="DT150" s="184"/>
      <c r="DU150" s="184"/>
      <c r="DV150" s="184"/>
      <c r="DW150" s="184"/>
      <c r="DX150" s="184"/>
      <c r="DY150" s="184"/>
      <c r="DZ150" s="184"/>
      <c r="EA150" s="184"/>
      <c r="EB150" s="184"/>
      <c r="EC150" s="184"/>
      <c r="ED150" s="184"/>
      <c r="EE150" s="184"/>
      <c r="EF150" s="184"/>
      <c r="EG150" s="184"/>
      <c r="EH150" s="184"/>
      <c r="EI150" s="184"/>
      <c r="EJ150" s="184"/>
      <c r="EK150" s="184"/>
      <c r="EL150" s="184"/>
      <c r="EM150" s="184"/>
      <c r="EN150" s="184"/>
      <c r="EO150" s="184"/>
      <c r="EP150" s="184"/>
      <c r="EQ150" s="184"/>
      <c r="ER150" s="184"/>
      <c r="ES150" s="184"/>
      <c r="ET150" s="184"/>
      <c r="EU150" s="184"/>
      <c r="EV150" s="184"/>
      <c r="EW150" s="184"/>
      <c r="EX150" s="184"/>
      <c r="EY150" s="184"/>
      <c r="EZ150" s="184"/>
      <c r="FA150" s="184"/>
      <c r="FB150" s="184"/>
      <c r="FC150" s="184"/>
      <c r="FD150" s="184"/>
      <c r="FE150" s="184"/>
      <c r="FF150" s="184"/>
      <c r="FG150" s="184"/>
      <c r="FH150" s="184"/>
      <c r="FI150" s="184"/>
      <c r="FJ150" s="184"/>
      <c r="FK150" s="184"/>
      <c r="FL150" s="184"/>
      <c r="FM150" s="184"/>
      <c r="FN150" s="184"/>
      <c r="FO150" s="184"/>
      <c r="FP150" s="184"/>
      <c r="FQ150" s="184"/>
      <c r="FR150" s="184"/>
      <c r="FS150" s="184"/>
      <c r="FT150" s="184"/>
      <c r="FU150" s="184"/>
      <c r="FV150" s="184"/>
      <c r="FW150" s="184"/>
      <c r="FX150" s="184"/>
      <c r="FY150" s="184"/>
      <c r="FZ150" s="184"/>
      <c r="GA150" s="184"/>
      <c r="GB150" s="184"/>
      <c r="GC150" s="184"/>
      <c r="GD150" s="184"/>
      <c r="GE150" s="184"/>
      <c r="GF150" s="184"/>
      <c r="GG150" s="184"/>
      <c r="GH150" s="184"/>
      <c r="GI150" s="184"/>
      <c r="GJ150" s="184"/>
      <c r="GK150" s="184"/>
      <c r="GL150" s="184"/>
      <c r="GM150" s="184"/>
      <c r="GN150" s="184"/>
      <c r="GO150" s="184"/>
      <c r="GP150" s="184"/>
      <c r="GQ150" s="184"/>
      <c r="GR150" s="184"/>
      <c r="GS150" s="184"/>
      <c r="GT150" s="184"/>
      <c r="GU150" s="184"/>
      <c r="GV150" s="184"/>
      <c r="GW150" s="184"/>
      <c r="GX150" s="184"/>
      <c r="GY150" s="184"/>
      <c r="GZ150" s="184"/>
      <c r="HA150" s="184"/>
      <c r="HB150" s="184"/>
      <c r="HC150" s="184"/>
      <c r="HD150" s="184"/>
      <c r="HE150" s="184"/>
      <c r="HF150" s="184"/>
      <c r="HG150" s="184"/>
      <c r="HH150" s="184"/>
      <c r="HI150" s="184"/>
      <c r="HJ150" s="184"/>
      <c r="HK150" s="184"/>
      <c r="HL150" s="184"/>
      <c r="HM150" s="184"/>
      <c r="HN150" s="184"/>
      <c r="HO150" s="184"/>
      <c r="HP150" s="184"/>
      <c r="HQ150" s="184"/>
      <c r="HR150" s="184"/>
      <c r="HS150" s="184"/>
      <c r="HT150" s="184"/>
      <c r="HU150" s="184"/>
      <c r="HV150" s="184"/>
      <c r="HW150" s="184"/>
      <c r="HX150" s="184"/>
      <c r="HY150" s="184"/>
      <c r="HZ150" s="184"/>
      <c r="IA150" s="184"/>
      <c r="IB150" s="184"/>
      <c r="IC150" s="184"/>
      <c r="ID150" s="184"/>
      <c r="IE150" s="184"/>
      <c r="IF150" s="184"/>
      <c r="IG150" s="184"/>
      <c r="IH150" s="184"/>
      <c r="II150" s="184"/>
      <c r="IJ150" s="184"/>
      <c r="IK150" s="184"/>
      <c r="IL150" s="184"/>
      <c r="IM150" s="184"/>
      <c r="IN150" s="184"/>
      <c r="IO150" s="184"/>
      <c r="IP150" s="184"/>
      <c r="IQ150" s="184"/>
      <c r="IR150" s="184"/>
      <c r="IS150" s="184"/>
      <c r="IT150" s="184"/>
      <c r="IU150" s="184"/>
      <c r="IV150" s="184"/>
      <c r="IW150" s="184"/>
      <c r="IX150" s="184"/>
      <c r="IY150" s="184"/>
      <c r="IZ150" s="184"/>
      <c r="JA150" s="184"/>
      <c r="JB150" s="184"/>
      <c r="JC150" s="184"/>
      <c r="JD150" s="184"/>
      <c r="JE150" s="184"/>
      <c r="JF150" s="184"/>
      <c r="JG150" s="184"/>
      <c r="JH150" s="184"/>
      <c r="JI150" s="184"/>
      <c r="JJ150" s="184"/>
      <c r="JK150" s="184"/>
      <c r="JL150" s="184"/>
      <c r="JM150" s="184"/>
      <c r="JN150" s="184"/>
      <c r="JO150" s="184"/>
      <c r="JP150" s="184"/>
      <c r="JQ150" s="184"/>
      <c r="JR150" s="184"/>
      <c r="JS150" s="184"/>
      <c r="JT150" s="184"/>
      <c r="JU150" s="184"/>
      <c r="JV150" s="184"/>
      <c r="JW150" s="184"/>
      <c r="JX150" s="184"/>
      <c r="JY150" s="184"/>
      <c r="JZ150" s="184"/>
      <c r="KA150" s="184"/>
      <c r="KB150" s="184"/>
      <c r="KC150" s="184"/>
      <c r="KD150" s="184"/>
      <c r="KE150" s="184"/>
      <c r="KF150" s="184"/>
      <c r="KG150" s="184"/>
      <c r="KH150" s="184"/>
      <c r="KI150" s="184"/>
      <c r="KJ150" s="184"/>
      <c r="KK150" s="184"/>
      <c r="KL150" s="184"/>
      <c r="KM150" s="184"/>
      <c r="KN150" s="184"/>
      <c r="KO150" s="184"/>
      <c r="KP150" s="184"/>
      <c r="KQ150" s="184"/>
      <c r="KR150" s="184"/>
      <c r="KS150" s="184"/>
      <c r="KT150" s="184"/>
      <c r="KU150" s="184"/>
      <c r="KV150" s="184"/>
      <c r="KW150" s="184"/>
      <c r="KX150" s="184"/>
      <c r="KY150" s="184"/>
      <c r="KZ150" s="184"/>
      <c r="LA150" s="184"/>
      <c r="LB150" s="184"/>
      <c r="LC150" s="184"/>
      <c r="LD150" s="184"/>
      <c r="LE150" s="184"/>
      <c r="LF150" s="184"/>
      <c r="LG150" s="184"/>
      <c r="LH150" s="184"/>
      <c r="LI150" s="184"/>
      <c r="LJ150" s="184"/>
      <c r="LK150" s="184"/>
      <c r="LL150" s="184"/>
      <c r="LM150" s="184"/>
      <c r="LN150" s="184"/>
      <c r="LO150" s="184"/>
      <c r="LP150" s="184"/>
      <c r="LQ150" s="184"/>
      <c r="LR150" s="184"/>
      <c r="LS150" s="184"/>
      <c r="LT150" s="184"/>
      <c r="LU150" s="184"/>
      <c r="LV150" s="184"/>
      <c r="LW150" s="184"/>
      <c r="LX150" s="184"/>
      <c r="LY150" s="184"/>
      <c r="LZ150" s="184"/>
      <c r="MA150" s="184"/>
      <c r="MB150" s="184"/>
      <c r="MC150" s="184"/>
      <c r="MD150" s="184"/>
      <c r="ME150" s="184"/>
      <c r="MF150" s="184"/>
      <c r="MG150" s="184"/>
      <c r="MH150" s="184"/>
      <c r="MI150" s="184"/>
      <c r="MJ150" s="184"/>
      <c r="MK150" s="184"/>
      <c r="ML150" s="184"/>
      <c r="MM150" s="184"/>
      <c r="MN150" s="184"/>
      <c r="MO150" s="184"/>
      <c r="MP150" s="184"/>
      <c r="MQ150" s="184"/>
      <c r="MR150" s="184"/>
      <c r="MS150" s="184"/>
      <c r="MT150" s="184"/>
      <c r="MU150" s="184"/>
      <c r="MV150" s="184"/>
      <c r="MW150" s="184"/>
      <c r="MX150" s="184"/>
      <c r="MY150" s="184"/>
      <c r="MZ150" s="184"/>
      <c r="NA150" s="184"/>
      <c r="NB150" s="184"/>
      <c r="NC150" s="184"/>
      <c r="ND150" s="184"/>
      <c r="NE150" s="184"/>
      <c r="NF150" s="184"/>
      <c r="NG150" s="184"/>
      <c r="NH150" s="184"/>
      <c r="NI150" s="184"/>
      <c r="NJ150" s="184"/>
      <c r="NK150" s="184"/>
      <c r="NL150" s="184"/>
      <c r="NM150" s="184"/>
      <c r="NN150" s="184"/>
      <c r="NO150" s="184"/>
      <c r="NP150" s="184"/>
      <c r="NQ150" s="184"/>
      <c r="NR150" s="184"/>
      <c r="NS150" s="184"/>
      <c r="NT150" s="184"/>
      <c r="NU150" s="184"/>
      <c r="NV150" s="184"/>
      <c r="NW150" s="184"/>
      <c r="NX150" s="184"/>
      <c r="NY150" s="184"/>
      <c r="NZ150" s="184"/>
      <c r="OA150" s="184"/>
      <c r="OB150" s="184"/>
      <c r="OC150" s="184"/>
      <c r="OD150" s="184"/>
      <c r="OE150" s="184"/>
      <c r="OF150" s="184"/>
      <c r="OG150" s="184"/>
      <c r="OH150" s="184"/>
      <c r="OI150" s="184"/>
      <c r="OJ150" s="184"/>
      <c r="OK150" s="184"/>
      <c r="OL150" s="184"/>
      <c r="OM150" s="184"/>
      <c r="ON150" s="184"/>
      <c r="OO150" s="184"/>
      <c r="OP150" s="184"/>
      <c r="OQ150" s="184"/>
      <c r="OR150" s="184"/>
      <c r="OS150" s="184"/>
      <c r="OT150" s="184"/>
      <c r="OU150" s="184"/>
      <c r="OV150" s="184"/>
      <c r="OW150" s="184"/>
      <c r="OX150" s="184"/>
      <c r="OY150" s="184"/>
      <c r="OZ150" s="184"/>
      <c r="PA150" s="184"/>
      <c r="PB150" s="184"/>
      <c r="PC150" s="184"/>
      <c r="PD150" s="184"/>
      <c r="PE150" s="184"/>
      <c r="PF150" s="184"/>
      <c r="PG150" s="184"/>
      <c r="PH150" s="184"/>
      <c r="PI150" s="184"/>
      <c r="PJ150" s="184"/>
      <c r="PK150" s="184"/>
      <c r="PL150" s="184"/>
      <c r="PM150" s="184"/>
      <c r="PN150" s="184"/>
      <c r="PO150" s="184"/>
      <c r="PP150" s="184"/>
      <c r="PQ150" s="184"/>
      <c r="PR150" s="184"/>
      <c r="PS150" s="184"/>
      <c r="PT150" s="184"/>
      <c r="PU150" s="184"/>
      <c r="PV150" s="184"/>
      <c r="PW150" s="184"/>
      <c r="PX150" s="184"/>
      <c r="PY150" s="184"/>
      <c r="PZ150" s="184"/>
      <c r="QA150" s="184"/>
      <c r="QB150" s="184"/>
      <c r="QC150" s="184"/>
      <c r="QD150" s="184"/>
      <c r="QE150" s="184"/>
      <c r="QF150" s="184"/>
      <c r="QG150" s="184"/>
      <c r="QH150" s="184"/>
      <c r="QI150" s="184"/>
      <c r="QJ150" s="184"/>
      <c r="QK150" s="184"/>
      <c r="QL150" s="184"/>
      <c r="QM150" s="184"/>
      <c r="QN150" s="184"/>
      <c r="QO150" s="184"/>
      <c r="QP150" s="184"/>
      <c r="QQ150" s="184"/>
      <c r="QR150" s="184"/>
      <c r="QS150" s="184"/>
      <c r="QT150" s="184"/>
      <c r="QU150" s="184"/>
      <c r="QV150" s="184"/>
      <c r="QW150" s="184"/>
      <c r="QX150" s="184"/>
      <c r="QY150" s="184"/>
      <c r="QZ150" s="184"/>
      <c r="RA150" s="184"/>
      <c r="RB150" s="184"/>
      <c r="RC150" s="184"/>
      <c r="RD150" s="184"/>
      <c r="RE150" s="184"/>
      <c r="RF150" s="184"/>
      <c r="RG150" s="184"/>
      <c r="RH150" s="184"/>
      <c r="RI150" s="184"/>
      <c r="RJ150" s="184"/>
      <c r="RK150" s="184"/>
      <c r="RL150" s="184"/>
      <c r="RM150" s="184"/>
      <c r="RN150" s="184"/>
      <c r="RO150" s="184"/>
      <c r="RP150" s="184"/>
      <c r="RQ150" s="184"/>
      <c r="RR150" s="184"/>
      <c r="RS150" s="184"/>
      <c r="RT150" s="184"/>
      <c r="RU150" s="184"/>
      <c r="RV150" s="184"/>
      <c r="RW150" s="184"/>
      <c r="RX150" s="184"/>
      <c r="RY150" s="184"/>
      <c r="RZ150" s="184"/>
      <c r="SA150" s="184"/>
      <c r="SB150" s="184"/>
      <c r="SC150" s="184"/>
      <c r="SD150" s="184"/>
      <c r="SE150" s="184"/>
      <c r="SF150" s="184"/>
      <c r="SG150" s="184"/>
      <c r="SH150" s="184"/>
      <c r="SI150" s="184"/>
      <c r="SJ150" s="184"/>
      <c r="SK150" s="184"/>
      <c r="SL150" s="184"/>
      <c r="SM150" s="184"/>
      <c r="SN150" s="184"/>
      <c r="SO150" s="184"/>
      <c r="SP150" s="184"/>
      <c r="SQ150" s="184"/>
      <c r="SR150" s="184"/>
      <c r="SS150" s="184"/>
      <c r="ST150" s="184"/>
      <c r="SU150" s="184"/>
      <c r="SV150" s="184"/>
      <c r="SW150" s="184"/>
      <c r="SX150" s="184"/>
      <c r="SY150" s="184"/>
      <c r="SZ150" s="184"/>
      <c r="TA150" s="184"/>
      <c r="TB150" s="184"/>
      <c r="TC150" s="184"/>
      <c r="TD150" s="184"/>
      <c r="TE150" s="184"/>
      <c r="TF150" s="184"/>
      <c r="TG150" s="184"/>
      <c r="TH150" s="184"/>
      <c r="TI150" s="184"/>
      <c r="TJ150" s="184"/>
      <c r="TK150" s="184"/>
      <c r="TL150" s="184"/>
      <c r="TM150" s="184"/>
      <c r="TN150" s="184"/>
      <c r="TO150" s="184"/>
      <c r="TP150" s="184"/>
      <c r="TQ150" s="184"/>
      <c r="TR150" s="184"/>
      <c r="TS150" s="184"/>
      <c r="TT150" s="184"/>
      <c r="TU150" s="184"/>
      <c r="TV150" s="184"/>
      <c r="TW150" s="184"/>
      <c r="TX150" s="184"/>
      <c r="TY150" s="184"/>
      <c r="TZ150" s="184"/>
      <c r="UA150" s="184"/>
      <c r="UB150" s="184"/>
      <c r="UC150" s="184"/>
      <c r="UD150" s="184"/>
      <c r="UE150" s="184"/>
      <c r="UF150" s="184"/>
      <c r="UG150" s="184"/>
      <c r="UH150" s="184"/>
      <c r="UI150" s="184"/>
      <c r="UJ150" s="184"/>
      <c r="UK150" s="184"/>
      <c r="UL150" s="184"/>
      <c r="UM150" s="184"/>
      <c r="UN150" s="184"/>
      <c r="UO150" s="184"/>
      <c r="UP150" s="184"/>
      <c r="UQ150" s="184"/>
      <c r="UR150" s="184"/>
      <c r="US150" s="184"/>
      <c r="UT150" s="184"/>
      <c r="UU150" s="184"/>
      <c r="UV150" s="184"/>
      <c r="UW150" s="184"/>
      <c r="UX150" s="184"/>
      <c r="UY150" s="184"/>
      <c r="UZ150" s="184"/>
      <c r="VA150" s="184"/>
      <c r="VB150" s="184"/>
      <c r="VC150" s="184"/>
      <c r="VD150" s="184"/>
      <c r="VE150" s="184"/>
      <c r="VF150" s="184"/>
      <c r="VG150" s="184"/>
      <c r="VH150" s="184"/>
      <c r="VI150" s="184"/>
      <c r="VJ150" s="184"/>
      <c r="VK150" s="184"/>
      <c r="VL150" s="184"/>
      <c r="VM150" s="184"/>
      <c r="VN150" s="184"/>
      <c r="VO150" s="184"/>
      <c r="VP150" s="184"/>
      <c r="VQ150" s="184"/>
      <c r="VR150" s="184"/>
      <c r="VS150" s="184"/>
      <c r="VT150" s="184"/>
      <c r="VU150" s="184"/>
      <c r="VV150" s="184"/>
      <c r="VW150" s="184"/>
      <c r="VX150" s="184"/>
      <c r="VY150" s="184"/>
      <c r="VZ150" s="184"/>
      <c r="WA150" s="184"/>
      <c r="WB150" s="184"/>
      <c r="WC150" s="184"/>
      <c r="WD150" s="184"/>
      <c r="WE150" s="184"/>
      <c r="WF150" s="184"/>
      <c r="WG150" s="184"/>
      <c r="WH150" s="184"/>
      <c r="WI150" s="184"/>
      <c r="WJ150" s="184"/>
      <c r="WK150" s="184"/>
      <c r="WL150" s="184"/>
      <c r="WM150" s="184"/>
      <c r="WN150" s="184"/>
      <c r="WO150" s="184"/>
      <c r="WP150" s="184"/>
      <c r="WQ150" s="184"/>
      <c r="WR150" s="184"/>
      <c r="WS150" s="184"/>
      <c r="WT150" s="184"/>
      <c r="WU150" s="184"/>
      <c r="WV150" s="184"/>
      <c r="WW150" s="184"/>
      <c r="WX150" s="184"/>
      <c r="WY150" s="184"/>
      <c r="WZ150" s="184"/>
      <c r="XA150" s="184"/>
      <c r="XB150" s="184"/>
      <c r="XC150" s="184"/>
      <c r="XD150" s="184"/>
      <c r="XE150" s="184"/>
      <c r="XF150" s="184"/>
      <c r="XG150" s="184"/>
      <c r="XH150" s="184"/>
      <c r="XI150" s="184"/>
      <c r="XJ150" s="184"/>
      <c r="XK150" s="184"/>
      <c r="XL150" s="184"/>
      <c r="XM150" s="184"/>
      <c r="XN150" s="184"/>
      <c r="XO150" s="184"/>
      <c r="XP150" s="184"/>
      <c r="XQ150" s="184"/>
      <c r="XR150" s="184"/>
      <c r="XS150" s="184"/>
      <c r="XT150" s="184"/>
      <c r="XU150" s="184"/>
      <c r="XV150" s="184"/>
      <c r="XW150" s="184"/>
      <c r="XX150" s="184"/>
      <c r="XY150" s="184"/>
      <c r="XZ150" s="184"/>
      <c r="YA150" s="184"/>
      <c r="YB150" s="184"/>
      <c r="YC150" s="184"/>
      <c r="YD150" s="184"/>
      <c r="YE150" s="184"/>
      <c r="YF150" s="184"/>
      <c r="YG150" s="184"/>
      <c r="YH150" s="184"/>
      <c r="YI150" s="184"/>
      <c r="YJ150" s="184"/>
      <c r="YK150" s="184"/>
      <c r="YL150" s="184"/>
      <c r="YM150" s="184"/>
      <c r="YN150" s="184"/>
      <c r="YO150" s="184"/>
      <c r="YP150" s="184"/>
      <c r="YQ150" s="184"/>
      <c r="YR150" s="184"/>
      <c r="YS150" s="184"/>
      <c r="YT150" s="184"/>
      <c r="YU150" s="184"/>
      <c r="YV150" s="184"/>
      <c r="YW150" s="184"/>
      <c r="YX150" s="184"/>
      <c r="YY150" s="184"/>
      <c r="YZ150" s="184"/>
      <c r="ZA150" s="184"/>
      <c r="ZB150" s="184"/>
      <c r="ZC150" s="184"/>
      <c r="ZD150" s="184"/>
      <c r="ZE150" s="184"/>
      <c r="ZF150" s="184"/>
      <c r="ZG150" s="184"/>
      <c r="ZH150" s="184"/>
      <c r="ZI150" s="184"/>
      <c r="ZJ150" s="184"/>
      <c r="ZK150" s="184"/>
      <c r="ZL150" s="184"/>
      <c r="ZM150" s="184"/>
      <c r="ZN150" s="184"/>
      <c r="ZO150" s="184"/>
      <c r="ZP150" s="184"/>
      <c r="ZQ150" s="184"/>
      <c r="ZR150" s="184"/>
      <c r="ZS150" s="184"/>
      <c r="ZT150" s="184"/>
      <c r="ZU150" s="184"/>
      <c r="ZV150" s="184"/>
      <c r="ZW150" s="184"/>
      <c r="ZX150" s="184"/>
      <c r="ZY150" s="184"/>
      <c r="ZZ150" s="184"/>
      <c r="AAA150" s="184"/>
      <c r="AAB150" s="184"/>
      <c r="AAC150" s="184"/>
      <c r="AAD150" s="184"/>
      <c r="AAE150" s="184"/>
      <c r="AAF150" s="184"/>
      <c r="AAG150" s="184"/>
      <c r="AAH150" s="184"/>
      <c r="AAI150" s="184"/>
      <c r="AAJ150" s="184"/>
      <c r="AAK150" s="184"/>
      <c r="AAL150" s="184"/>
      <c r="AAM150" s="184"/>
      <c r="AAN150" s="184"/>
      <c r="AAO150" s="184"/>
      <c r="AAP150" s="184"/>
      <c r="AAQ150" s="184"/>
      <c r="AAR150" s="184"/>
      <c r="AAS150" s="184"/>
      <c r="AAT150" s="184"/>
      <c r="AAU150" s="184"/>
      <c r="AAV150" s="184"/>
      <c r="AAW150" s="184"/>
      <c r="AAX150" s="184"/>
      <c r="AAY150" s="184"/>
      <c r="AAZ150" s="184"/>
      <c r="ABA150" s="184"/>
      <c r="ABB150" s="184"/>
      <c r="ABC150" s="184"/>
      <c r="ABD150" s="184"/>
      <c r="ABE150" s="184"/>
      <c r="ABF150" s="184"/>
      <c r="ABG150" s="184"/>
      <c r="ABH150" s="184"/>
      <c r="ABI150" s="184"/>
      <c r="ABJ150" s="184"/>
      <c r="ABK150" s="184"/>
      <c r="ABL150" s="184"/>
      <c r="ABM150" s="184"/>
      <c r="ABN150" s="184"/>
      <c r="ABO150" s="184"/>
      <c r="ABP150" s="184"/>
      <c r="ABQ150" s="184"/>
      <c r="ABR150" s="184"/>
      <c r="ABS150" s="184"/>
      <c r="ABT150" s="184"/>
      <c r="ABU150" s="184"/>
      <c r="ABV150" s="184"/>
      <c r="ABW150" s="184"/>
      <c r="ABX150" s="184"/>
      <c r="ABY150" s="184"/>
      <c r="ABZ150" s="184"/>
      <c r="ACA150" s="184"/>
      <c r="ACB150" s="184"/>
      <c r="ACC150" s="184"/>
      <c r="ACD150" s="184"/>
      <c r="ACE150" s="184"/>
      <c r="ACF150" s="184"/>
      <c r="ACG150" s="184"/>
      <c r="ACH150" s="184"/>
      <c r="ACI150" s="184"/>
      <c r="ACJ150" s="184"/>
      <c r="ACK150" s="184"/>
      <c r="ACL150" s="184"/>
      <c r="ACM150" s="184"/>
      <c r="ACN150" s="184"/>
      <c r="ACO150" s="184"/>
      <c r="ACP150" s="184"/>
      <c r="ACQ150" s="184"/>
      <c r="ACR150" s="184"/>
      <c r="ACS150" s="184"/>
      <c r="ACT150" s="184"/>
      <c r="ACU150" s="184"/>
      <c r="ACV150" s="184"/>
      <c r="ACW150" s="184"/>
      <c r="ACX150" s="184"/>
      <c r="ACY150" s="184"/>
      <c r="ACZ150" s="184"/>
      <c r="ADA150" s="184"/>
      <c r="ADB150" s="184"/>
      <c r="ADC150" s="184"/>
      <c r="ADD150" s="184"/>
      <c r="ADE150" s="184"/>
      <c r="ADF150" s="184"/>
      <c r="ADG150" s="184"/>
      <c r="ADH150" s="184"/>
      <c r="ADI150" s="184"/>
      <c r="ADJ150" s="184"/>
      <c r="ADK150" s="184"/>
      <c r="ADL150" s="184"/>
      <c r="ADM150" s="184"/>
      <c r="ADN150" s="184"/>
      <c r="ADO150" s="184"/>
      <c r="ADP150" s="184"/>
      <c r="ADQ150" s="184"/>
      <c r="ADR150" s="184"/>
      <c r="ADS150" s="184"/>
      <c r="ADT150" s="184"/>
      <c r="ADU150" s="184"/>
      <c r="ADV150" s="184"/>
      <c r="ADW150" s="184"/>
      <c r="ADX150" s="184"/>
      <c r="ADY150" s="184"/>
      <c r="ADZ150" s="184"/>
      <c r="AEA150" s="184"/>
      <c r="AEB150" s="184"/>
      <c r="AEC150" s="184"/>
      <c r="AED150" s="184"/>
      <c r="AEE150" s="184"/>
      <c r="AEF150" s="184"/>
      <c r="AEG150" s="184"/>
      <c r="AEH150" s="184"/>
      <c r="AEI150" s="184"/>
      <c r="AEJ150" s="184"/>
      <c r="AEK150" s="184"/>
      <c r="AEL150" s="184"/>
      <c r="AEM150" s="184"/>
      <c r="AEN150" s="184"/>
      <c r="AEO150" s="184"/>
      <c r="AEP150" s="184"/>
      <c r="AEQ150" s="184"/>
      <c r="AER150" s="184"/>
      <c r="AES150" s="184"/>
      <c r="AET150" s="184"/>
      <c r="AEU150" s="184"/>
      <c r="AEV150" s="184"/>
      <c r="AEW150" s="184"/>
      <c r="AEX150" s="184"/>
      <c r="AEY150" s="184"/>
      <c r="AEZ150" s="184"/>
      <c r="AFA150" s="184"/>
      <c r="AFB150" s="184"/>
      <c r="AFC150" s="184"/>
      <c r="AFD150" s="184"/>
      <c r="AFE150" s="184"/>
      <c r="AFF150" s="184"/>
      <c r="AFG150" s="184"/>
      <c r="AFH150" s="184"/>
      <c r="AFI150" s="184"/>
      <c r="AFJ150" s="184"/>
      <c r="AFK150" s="184"/>
      <c r="AFL150" s="184"/>
      <c r="AFM150" s="184"/>
      <c r="AFN150" s="184"/>
      <c r="AFO150" s="184"/>
      <c r="AFP150" s="184"/>
      <c r="AFQ150" s="184"/>
      <c r="AFR150" s="184"/>
      <c r="AFS150" s="184"/>
      <c r="AFT150" s="184"/>
      <c r="AFU150" s="184"/>
      <c r="AFV150" s="184"/>
      <c r="AFW150" s="184"/>
      <c r="AFX150" s="184"/>
      <c r="AFY150" s="184"/>
    </row>
    <row r="151" spans="2:857" ht="13.35" customHeight="1" x14ac:dyDescent="0.25">
      <c r="B151" s="263" t="s">
        <v>9635</v>
      </c>
      <c r="C151" s="278">
        <v>9800</v>
      </c>
      <c r="D151" s="264" t="s">
        <v>9636</v>
      </c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84"/>
      <c r="CC151" s="184"/>
      <c r="CD151" s="184"/>
      <c r="CE151" s="184"/>
      <c r="CF151" s="184"/>
      <c r="CG151" s="184"/>
      <c r="CH151" s="184"/>
      <c r="CI151" s="184"/>
      <c r="CJ151" s="184"/>
      <c r="CK151" s="184"/>
      <c r="CL151" s="184"/>
      <c r="CM151" s="184"/>
      <c r="CN151" s="184"/>
      <c r="CO151" s="184"/>
      <c r="CP151" s="184"/>
      <c r="CQ151" s="184"/>
      <c r="CR151" s="184"/>
      <c r="CS151" s="184"/>
      <c r="CT151" s="184"/>
      <c r="CU151" s="184"/>
      <c r="CV151" s="184"/>
      <c r="CW151" s="184"/>
      <c r="CX151" s="184"/>
      <c r="CY151" s="184"/>
      <c r="CZ151" s="184"/>
      <c r="DA151" s="184"/>
      <c r="DB151" s="184"/>
      <c r="DC151" s="184"/>
      <c r="DD151" s="184"/>
      <c r="DE151" s="184"/>
      <c r="DF151" s="184"/>
      <c r="DG151" s="184"/>
      <c r="DH151" s="184"/>
      <c r="DI151" s="184"/>
      <c r="DJ151" s="184"/>
      <c r="DK151" s="184"/>
      <c r="DL151" s="184"/>
      <c r="DM151" s="184"/>
      <c r="DN151" s="184"/>
      <c r="DO151" s="184"/>
      <c r="DP151" s="184"/>
      <c r="DQ151" s="184"/>
      <c r="DR151" s="184"/>
      <c r="DS151" s="184"/>
      <c r="DT151" s="184"/>
      <c r="DU151" s="184"/>
      <c r="DV151" s="184"/>
      <c r="DW151" s="184"/>
      <c r="DX151" s="184"/>
      <c r="DY151" s="184"/>
      <c r="DZ151" s="184"/>
      <c r="EA151" s="184"/>
      <c r="EB151" s="184"/>
      <c r="EC151" s="184"/>
      <c r="ED151" s="184"/>
      <c r="EE151" s="184"/>
      <c r="EF151" s="184"/>
      <c r="EG151" s="184"/>
      <c r="EH151" s="184"/>
      <c r="EI151" s="184"/>
      <c r="EJ151" s="184"/>
      <c r="EK151" s="184"/>
      <c r="EL151" s="184"/>
      <c r="EM151" s="184"/>
      <c r="EN151" s="184"/>
      <c r="EO151" s="184"/>
      <c r="EP151" s="184"/>
      <c r="EQ151" s="184"/>
      <c r="ER151" s="184"/>
      <c r="ES151" s="184"/>
      <c r="ET151" s="184"/>
      <c r="EU151" s="184"/>
      <c r="EV151" s="184"/>
      <c r="EW151" s="184"/>
      <c r="EX151" s="184"/>
      <c r="EY151" s="184"/>
      <c r="EZ151" s="184"/>
      <c r="FA151" s="184"/>
      <c r="FB151" s="184"/>
      <c r="FC151" s="184"/>
      <c r="FD151" s="184"/>
      <c r="FE151" s="184"/>
      <c r="FF151" s="184"/>
      <c r="FG151" s="184"/>
      <c r="FH151" s="184"/>
      <c r="FI151" s="184"/>
      <c r="FJ151" s="184"/>
      <c r="FK151" s="184"/>
      <c r="FL151" s="184"/>
      <c r="FM151" s="184"/>
      <c r="FN151" s="184"/>
      <c r="FO151" s="184"/>
      <c r="FP151" s="184"/>
      <c r="FQ151" s="184"/>
      <c r="FR151" s="184"/>
      <c r="FS151" s="184"/>
      <c r="FT151" s="184"/>
      <c r="FU151" s="184"/>
      <c r="FV151" s="184"/>
      <c r="FW151" s="184"/>
      <c r="FX151" s="184"/>
      <c r="FY151" s="184"/>
      <c r="FZ151" s="184"/>
      <c r="GA151" s="184"/>
      <c r="GB151" s="184"/>
      <c r="GC151" s="184"/>
      <c r="GD151" s="184"/>
      <c r="GE151" s="184"/>
      <c r="GF151" s="184"/>
      <c r="GG151" s="184"/>
      <c r="GH151" s="184"/>
      <c r="GI151" s="184"/>
      <c r="GJ151" s="184"/>
      <c r="GK151" s="184"/>
      <c r="GL151" s="184"/>
      <c r="GM151" s="184"/>
      <c r="GN151" s="184"/>
      <c r="GO151" s="184"/>
      <c r="GP151" s="184"/>
      <c r="GQ151" s="184"/>
      <c r="GR151" s="184"/>
      <c r="GS151" s="184"/>
      <c r="GT151" s="184"/>
      <c r="GU151" s="184"/>
      <c r="GV151" s="184"/>
      <c r="GW151" s="184"/>
      <c r="GX151" s="184"/>
      <c r="GY151" s="184"/>
      <c r="GZ151" s="184"/>
      <c r="HA151" s="184"/>
      <c r="HB151" s="184"/>
      <c r="HC151" s="184"/>
      <c r="HD151" s="184"/>
      <c r="HE151" s="184"/>
      <c r="HF151" s="184"/>
      <c r="HG151" s="184"/>
      <c r="HH151" s="184"/>
      <c r="HI151" s="184"/>
      <c r="HJ151" s="184"/>
      <c r="HK151" s="184"/>
      <c r="HL151" s="184"/>
      <c r="HM151" s="184"/>
      <c r="HN151" s="184"/>
      <c r="HO151" s="184"/>
      <c r="HP151" s="184"/>
      <c r="HQ151" s="184"/>
      <c r="HR151" s="184"/>
      <c r="HS151" s="184"/>
      <c r="HT151" s="184"/>
      <c r="HU151" s="184"/>
      <c r="HV151" s="184"/>
      <c r="HW151" s="184"/>
      <c r="HX151" s="184"/>
      <c r="HY151" s="184"/>
      <c r="HZ151" s="184"/>
      <c r="IA151" s="184"/>
      <c r="IB151" s="184"/>
      <c r="IC151" s="184"/>
      <c r="ID151" s="184"/>
      <c r="IE151" s="184"/>
      <c r="IF151" s="184"/>
      <c r="IG151" s="184"/>
      <c r="IH151" s="184"/>
      <c r="II151" s="184"/>
      <c r="IJ151" s="184"/>
      <c r="IK151" s="184"/>
      <c r="IL151" s="184"/>
      <c r="IM151" s="184"/>
      <c r="IN151" s="184"/>
      <c r="IO151" s="184"/>
      <c r="IP151" s="184"/>
      <c r="IQ151" s="184"/>
      <c r="IR151" s="184"/>
      <c r="IS151" s="184"/>
      <c r="IT151" s="184"/>
      <c r="IU151" s="184"/>
      <c r="IV151" s="184"/>
      <c r="IW151" s="184"/>
      <c r="IX151" s="184"/>
      <c r="IY151" s="184"/>
      <c r="IZ151" s="184"/>
      <c r="JA151" s="184"/>
      <c r="JB151" s="184"/>
      <c r="JC151" s="184"/>
      <c r="JD151" s="184"/>
      <c r="JE151" s="184"/>
      <c r="JF151" s="184"/>
      <c r="JG151" s="184"/>
      <c r="JH151" s="184"/>
      <c r="JI151" s="184"/>
      <c r="JJ151" s="184"/>
      <c r="JK151" s="184"/>
      <c r="JL151" s="184"/>
      <c r="JM151" s="184"/>
      <c r="JN151" s="184"/>
      <c r="JO151" s="184"/>
      <c r="JP151" s="184"/>
      <c r="JQ151" s="184"/>
      <c r="JR151" s="184"/>
      <c r="JS151" s="184"/>
      <c r="JT151" s="184"/>
      <c r="JU151" s="184"/>
      <c r="JV151" s="184"/>
      <c r="JW151" s="184"/>
      <c r="JX151" s="184"/>
      <c r="JY151" s="184"/>
      <c r="JZ151" s="184"/>
      <c r="KA151" s="184"/>
      <c r="KB151" s="184"/>
      <c r="KC151" s="184"/>
      <c r="KD151" s="184"/>
      <c r="KE151" s="184"/>
      <c r="KF151" s="184"/>
      <c r="KG151" s="184"/>
      <c r="KH151" s="184"/>
      <c r="KI151" s="184"/>
      <c r="KJ151" s="184"/>
      <c r="KK151" s="184"/>
      <c r="KL151" s="184"/>
      <c r="KM151" s="184"/>
      <c r="KN151" s="184"/>
      <c r="KO151" s="184"/>
      <c r="KP151" s="184"/>
      <c r="KQ151" s="184"/>
      <c r="KR151" s="184"/>
      <c r="KS151" s="184"/>
      <c r="KT151" s="184"/>
      <c r="KU151" s="184"/>
      <c r="KV151" s="184"/>
      <c r="KW151" s="184"/>
      <c r="KX151" s="184"/>
      <c r="KY151" s="184"/>
      <c r="KZ151" s="184"/>
      <c r="LA151" s="184"/>
      <c r="LB151" s="184"/>
      <c r="LC151" s="184"/>
      <c r="LD151" s="184"/>
      <c r="LE151" s="184"/>
      <c r="LF151" s="184"/>
      <c r="LG151" s="184"/>
      <c r="LH151" s="184"/>
      <c r="LI151" s="184"/>
      <c r="LJ151" s="184"/>
      <c r="LK151" s="184"/>
      <c r="LL151" s="184"/>
      <c r="LM151" s="184"/>
      <c r="LN151" s="184"/>
      <c r="LO151" s="184"/>
      <c r="LP151" s="184"/>
      <c r="LQ151" s="184"/>
      <c r="LR151" s="184"/>
      <c r="LS151" s="184"/>
      <c r="LT151" s="184"/>
      <c r="LU151" s="184"/>
      <c r="LV151" s="184"/>
      <c r="LW151" s="184"/>
      <c r="LX151" s="184"/>
      <c r="LY151" s="184"/>
      <c r="LZ151" s="184"/>
      <c r="MA151" s="184"/>
      <c r="MB151" s="184"/>
      <c r="MC151" s="184"/>
      <c r="MD151" s="184"/>
      <c r="ME151" s="184"/>
      <c r="MF151" s="184"/>
      <c r="MG151" s="184"/>
      <c r="MH151" s="184"/>
      <c r="MI151" s="184"/>
      <c r="MJ151" s="184"/>
      <c r="MK151" s="184"/>
      <c r="ML151" s="184"/>
      <c r="MM151" s="184"/>
      <c r="MN151" s="184"/>
      <c r="MO151" s="184"/>
      <c r="MP151" s="184"/>
      <c r="MQ151" s="184"/>
      <c r="MR151" s="184"/>
      <c r="MS151" s="184"/>
      <c r="MT151" s="184"/>
      <c r="MU151" s="184"/>
      <c r="MV151" s="184"/>
      <c r="MW151" s="184"/>
      <c r="MX151" s="184"/>
      <c r="MY151" s="184"/>
      <c r="MZ151" s="184"/>
      <c r="NA151" s="184"/>
      <c r="NB151" s="184"/>
      <c r="NC151" s="184"/>
      <c r="ND151" s="184"/>
      <c r="NE151" s="184"/>
      <c r="NF151" s="184"/>
      <c r="NG151" s="184"/>
      <c r="NH151" s="184"/>
      <c r="NI151" s="184"/>
      <c r="NJ151" s="184"/>
      <c r="NK151" s="184"/>
      <c r="NL151" s="184"/>
      <c r="NM151" s="184"/>
      <c r="NN151" s="184"/>
      <c r="NO151" s="184"/>
      <c r="NP151" s="184"/>
      <c r="NQ151" s="184"/>
      <c r="NR151" s="184"/>
      <c r="NS151" s="184"/>
      <c r="NT151" s="184"/>
      <c r="NU151" s="184"/>
      <c r="NV151" s="184"/>
      <c r="NW151" s="184"/>
      <c r="NX151" s="184"/>
      <c r="NY151" s="184"/>
      <c r="NZ151" s="184"/>
      <c r="OA151" s="184"/>
      <c r="OB151" s="184"/>
      <c r="OC151" s="184"/>
      <c r="OD151" s="184"/>
      <c r="OE151" s="184"/>
      <c r="OF151" s="184"/>
      <c r="OG151" s="184"/>
      <c r="OH151" s="184"/>
      <c r="OI151" s="184"/>
      <c r="OJ151" s="184"/>
      <c r="OK151" s="184"/>
      <c r="OL151" s="184"/>
      <c r="OM151" s="184"/>
      <c r="ON151" s="184"/>
      <c r="OO151" s="184"/>
      <c r="OP151" s="184"/>
      <c r="OQ151" s="184"/>
      <c r="OR151" s="184"/>
      <c r="OS151" s="184"/>
      <c r="OT151" s="184"/>
      <c r="OU151" s="184"/>
      <c r="OV151" s="184"/>
      <c r="OW151" s="184"/>
      <c r="OX151" s="184"/>
      <c r="OY151" s="184"/>
      <c r="OZ151" s="184"/>
      <c r="PA151" s="184"/>
      <c r="PB151" s="184"/>
      <c r="PC151" s="184"/>
      <c r="PD151" s="184"/>
      <c r="PE151" s="184"/>
      <c r="PF151" s="184"/>
      <c r="PG151" s="184"/>
      <c r="PH151" s="184"/>
      <c r="PI151" s="184"/>
      <c r="PJ151" s="184"/>
      <c r="PK151" s="184"/>
      <c r="PL151" s="184"/>
      <c r="PM151" s="184"/>
      <c r="PN151" s="184"/>
      <c r="PO151" s="184"/>
      <c r="PP151" s="184"/>
      <c r="PQ151" s="184"/>
      <c r="PR151" s="184"/>
      <c r="PS151" s="184"/>
      <c r="PT151" s="184"/>
      <c r="PU151" s="184"/>
      <c r="PV151" s="184"/>
      <c r="PW151" s="184"/>
      <c r="PX151" s="184"/>
      <c r="PY151" s="184"/>
      <c r="PZ151" s="184"/>
      <c r="QA151" s="184"/>
      <c r="QB151" s="184"/>
      <c r="QC151" s="184"/>
      <c r="QD151" s="184"/>
      <c r="QE151" s="184"/>
      <c r="QF151" s="184"/>
      <c r="QG151" s="184"/>
      <c r="QH151" s="184"/>
      <c r="QI151" s="184"/>
      <c r="QJ151" s="184"/>
      <c r="QK151" s="184"/>
      <c r="QL151" s="184"/>
      <c r="QM151" s="184"/>
      <c r="QN151" s="184"/>
      <c r="QO151" s="184"/>
      <c r="QP151" s="184"/>
      <c r="QQ151" s="184"/>
      <c r="QR151" s="184"/>
      <c r="QS151" s="184"/>
      <c r="QT151" s="184"/>
      <c r="QU151" s="184"/>
      <c r="QV151" s="184"/>
      <c r="QW151" s="184"/>
      <c r="QX151" s="184"/>
      <c r="QY151" s="184"/>
      <c r="QZ151" s="184"/>
      <c r="RA151" s="184"/>
      <c r="RB151" s="184"/>
      <c r="RC151" s="184"/>
      <c r="RD151" s="184"/>
      <c r="RE151" s="184"/>
      <c r="RF151" s="184"/>
      <c r="RG151" s="184"/>
      <c r="RH151" s="184"/>
      <c r="RI151" s="184"/>
      <c r="RJ151" s="184"/>
      <c r="RK151" s="184"/>
      <c r="RL151" s="184"/>
      <c r="RM151" s="184"/>
      <c r="RN151" s="184"/>
      <c r="RO151" s="184"/>
      <c r="RP151" s="184"/>
      <c r="RQ151" s="184"/>
      <c r="RR151" s="184"/>
      <c r="RS151" s="184"/>
      <c r="RT151" s="184"/>
      <c r="RU151" s="184"/>
      <c r="RV151" s="184"/>
      <c r="RW151" s="184"/>
      <c r="RX151" s="184"/>
      <c r="RY151" s="184"/>
      <c r="RZ151" s="184"/>
      <c r="SA151" s="184"/>
      <c r="SB151" s="184"/>
      <c r="SC151" s="184"/>
      <c r="SD151" s="184"/>
      <c r="SE151" s="184"/>
      <c r="SF151" s="184"/>
      <c r="SG151" s="184"/>
      <c r="SH151" s="184"/>
      <c r="SI151" s="184"/>
      <c r="SJ151" s="184"/>
      <c r="SK151" s="184"/>
      <c r="SL151" s="184"/>
      <c r="SM151" s="184"/>
      <c r="SN151" s="184"/>
      <c r="SO151" s="184"/>
      <c r="SP151" s="184"/>
      <c r="SQ151" s="184"/>
      <c r="SR151" s="184"/>
      <c r="SS151" s="184"/>
      <c r="ST151" s="184"/>
      <c r="SU151" s="184"/>
      <c r="SV151" s="184"/>
      <c r="SW151" s="184"/>
      <c r="SX151" s="184"/>
      <c r="SY151" s="184"/>
      <c r="SZ151" s="184"/>
      <c r="TA151" s="184"/>
      <c r="TB151" s="184"/>
      <c r="TC151" s="184"/>
      <c r="TD151" s="184"/>
      <c r="TE151" s="184"/>
      <c r="TF151" s="184"/>
      <c r="TG151" s="184"/>
      <c r="TH151" s="184"/>
      <c r="TI151" s="184"/>
      <c r="TJ151" s="184"/>
      <c r="TK151" s="184"/>
      <c r="TL151" s="184"/>
      <c r="TM151" s="184"/>
      <c r="TN151" s="184"/>
      <c r="TO151" s="184"/>
      <c r="TP151" s="184"/>
      <c r="TQ151" s="184"/>
      <c r="TR151" s="184"/>
      <c r="TS151" s="184"/>
      <c r="TT151" s="184"/>
      <c r="TU151" s="184"/>
      <c r="TV151" s="184"/>
      <c r="TW151" s="184"/>
      <c r="TX151" s="184"/>
      <c r="TY151" s="184"/>
      <c r="TZ151" s="184"/>
      <c r="UA151" s="184"/>
      <c r="UB151" s="184"/>
      <c r="UC151" s="184"/>
      <c r="UD151" s="184"/>
      <c r="UE151" s="184"/>
      <c r="UF151" s="184"/>
      <c r="UG151" s="184"/>
      <c r="UH151" s="184"/>
      <c r="UI151" s="184"/>
      <c r="UJ151" s="184"/>
      <c r="UK151" s="184"/>
      <c r="UL151" s="184"/>
      <c r="UM151" s="184"/>
      <c r="UN151" s="184"/>
      <c r="UO151" s="184"/>
      <c r="UP151" s="184"/>
      <c r="UQ151" s="184"/>
      <c r="UR151" s="184"/>
      <c r="US151" s="184"/>
      <c r="UT151" s="184"/>
      <c r="UU151" s="184"/>
      <c r="UV151" s="184"/>
      <c r="UW151" s="184"/>
      <c r="UX151" s="184"/>
      <c r="UY151" s="184"/>
      <c r="UZ151" s="184"/>
      <c r="VA151" s="184"/>
      <c r="VB151" s="184"/>
      <c r="VC151" s="184"/>
      <c r="VD151" s="184"/>
      <c r="VE151" s="184"/>
      <c r="VF151" s="184"/>
      <c r="VG151" s="184"/>
      <c r="VH151" s="184"/>
      <c r="VI151" s="184"/>
      <c r="VJ151" s="184"/>
      <c r="VK151" s="184"/>
      <c r="VL151" s="184"/>
      <c r="VM151" s="184"/>
      <c r="VN151" s="184"/>
      <c r="VO151" s="184"/>
      <c r="VP151" s="184"/>
      <c r="VQ151" s="184"/>
      <c r="VR151" s="184"/>
      <c r="VS151" s="184"/>
      <c r="VT151" s="184"/>
      <c r="VU151" s="184"/>
      <c r="VV151" s="184"/>
      <c r="VW151" s="184"/>
      <c r="VX151" s="184"/>
      <c r="VY151" s="184"/>
      <c r="VZ151" s="184"/>
      <c r="WA151" s="184"/>
      <c r="WB151" s="184"/>
      <c r="WC151" s="184"/>
      <c r="WD151" s="184"/>
      <c r="WE151" s="184"/>
      <c r="WF151" s="184"/>
      <c r="WG151" s="184"/>
      <c r="WH151" s="184"/>
      <c r="WI151" s="184"/>
      <c r="WJ151" s="184"/>
      <c r="WK151" s="184"/>
      <c r="WL151" s="184"/>
      <c r="WM151" s="184"/>
      <c r="WN151" s="184"/>
      <c r="WO151" s="184"/>
      <c r="WP151" s="184"/>
      <c r="WQ151" s="184"/>
      <c r="WR151" s="184"/>
      <c r="WS151" s="184"/>
      <c r="WT151" s="184"/>
      <c r="WU151" s="184"/>
      <c r="WV151" s="184"/>
      <c r="WW151" s="184"/>
      <c r="WX151" s="184"/>
      <c r="WY151" s="184"/>
      <c r="WZ151" s="184"/>
      <c r="XA151" s="184"/>
      <c r="XB151" s="184"/>
      <c r="XC151" s="184"/>
      <c r="XD151" s="184"/>
      <c r="XE151" s="184"/>
      <c r="XF151" s="184"/>
      <c r="XG151" s="184"/>
      <c r="XH151" s="184"/>
      <c r="XI151" s="184"/>
      <c r="XJ151" s="184"/>
      <c r="XK151" s="184"/>
      <c r="XL151" s="184"/>
      <c r="XM151" s="184"/>
      <c r="XN151" s="184"/>
      <c r="XO151" s="184"/>
      <c r="XP151" s="184"/>
      <c r="XQ151" s="184"/>
      <c r="XR151" s="184"/>
      <c r="XS151" s="184"/>
      <c r="XT151" s="184"/>
      <c r="XU151" s="184"/>
      <c r="XV151" s="184"/>
      <c r="XW151" s="184"/>
      <c r="XX151" s="184"/>
      <c r="XY151" s="184"/>
      <c r="XZ151" s="184"/>
      <c r="YA151" s="184"/>
      <c r="YB151" s="184"/>
      <c r="YC151" s="184"/>
      <c r="YD151" s="184"/>
      <c r="YE151" s="184"/>
      <c r="YF151" s="184"/>
      <c r="YG151" s="184"/>
      <c r="YH151" s="184"/>
      <c r="YI151" s="184"/>
      <c r="YJ151" s="184"/>
      <c r="YK151" s="184"/>
      <c r="YL151" s="184"/>
      <c r="YM151" s="184"/>
      <c r="YN151" s="184"/>
      <c r="YO151" s="184"/>
      <c r="YP151" s="184"/>
      <c r="YQ151" s="184"/>
      <c r="YR151" s="184"/>
      <c r="YS151" s="184"/>
      <c r="YT151" s="184"/>
      <c r="YU151" s="184"/>
      <c r="YV151" s="184"/>
      <c r="YW151" s="184"/>
      <c r="YX151" s="184"/>
      <c r="YY151" s="184"/>
      <c r="YZ151" s="184"/>
      <c r="ZA151" s="184"/>
      <c r="ZB151" s="184"/>
      <c r="ZC151" s="184"/>
      <c r="ZD151" s="184"/>
      <c r="ZE151" s="184"/>
      <c r="ZF151" s="184"/>
      <c r="ZG151" s="184"/>
      <c r="ZH151" s="184"/>
      <c r="ZI151" s="184"/>
      <c r="ZJ151" s="184"/>
      <c r="ZK151" s="184"/>
      <c r="ZL151" s="184"/>
      <c r="ZM151" s="184"/>
      <c r="ZN151" s="184"/>
      <c r="ZO151" s="184"/>
      <c r="ZP151" s="184"/>
      <c r="ZQ151" s="184"/>
      <c r="ZR151" s="184"/>
      <c r="ZS151" s="184"/>
      <c r="ZT151" s="184"/>
      <c r="ZU151" s="184"/>
      <c r="ZV151" s="184"/>
      <c r="ZW151" s="184"/>
      <c r="ZX151" s="184"/>
      <c r="ZY151" s="184"/>
      <c r="ZZ151" s="184"/>
      <c r="AAA151" s="184"/>
      <c r="AAB151" s="184"/>
      <c r="AAC151" s="184"/>
      <c r="AAD151" s="184"/>
      <c r="AAE151" s="184"/>
      <c r="AAF151" s="184"/>
      <c r="AAG151" s="184"/>
      <c r="AAH151" s="184"/>
      <c r="AAI151" s="184"/>
      <c r="AAJ151" s="184"/>
      <c r="AAK151" s="184"/>
      <c r="AAL151" s="184"/>
      <c r="AAM151" s="184"/>
      <c r="AAN151" s="184"/>
      <c r="AAO151" s="184"/>
      <c r="AAP151" s="184"/>
      <c r="AAQ151" s="184"/>
      <c r="AAR151" s="184"/>
      <c r="AAS151" s="184"/>
      <c r="AAT151" s="184"/>
      <c r="AAU151" s="184"/>
      <c r="AAV151" s="184"/>
      <c r="AAW151" s="184"/>
      <c r="AAX151" s="184"/>
      <c r="AAY151" s="184"/>
      <c r="AAZ151" s="184"/>
      <c r="ABA151" s="184"/>
      <c r="ABB151" s="184"/>
      <c r="ABC151" s="184"/>
      <c r="ABD151" s="184"/>
      <c r="ABE151" s="184"/>
      <c r="ABF151" s="184"/>
      <c r="ABG151" s="184"/>
      <c r="ABH151" s="184"/>
      <c r="ABI151" s="184"/>
      <c r="ABJ151" s="184"/>
      <c r="ABK151" s="184"/>
      <c r="ABL151" s="184"/>
      <c r="ABM151" s="184"/>
      <c r="ABN151" s="184"/>
      <c r="ABO151" s="184"/>
      <c r="ABP151" s="184"/>
      <c r="ABQ151" s="184"/>
      <c r="ABR151" s="184"/>
      <c r="ABS151" s="184"/>
      <c r="ABT151" s="184"/>
      <c r="ABU151" s="184"/>
      <c r="ABV151" s="184"/>
      <c r="ABW151" s="184"/>
      <c r="ABX151" s="184"/>
      <c r="ABY151" s="184"/>
      <c r="ABZ151" s="184"/>
      <c r="ACA151" s="184"/>
      <c r="ACB151" s="184"/>
      <c r="ACC151" s="184"/>
      <c r="ACD151" s="184"/>
      <c r="ACE151" s="184"/>
      <c r="ACF151" s="184"/>
      <c r="ACG151" s="184"/>
      <c r="ACH151" s="184"/>
      <c r="ACI151" s="184"/>
      <c r="ACJ151" s="184"/>
      <c r="ACK151" s="184"/>
      <c r="ACL151" s="184"/>
      <c r="ACM151" s="184"/>
      <c r="ACN151" s="184"/>
      <c r="ACO151" s="184"/>
      <c r="ACP151" s="184"/>
      <c r="ACQ151" s="184"/>
      <c r="ACR151" s="184"/>
      <c r="ACS151" s="184"/>
      <c r="ACT151" s="184"/>
      <c r="ACU151" s="184"/>
      <c r="ACV151" s="184"/>
      <c r="ACW151" s="184"/>
      <c r="ACX151" s="184"/>
      <c r="ACY151" s="184"/>
      <c r="ACZ151" s="184"/>
      <c r="ADA151" s="184"/>
      <c r="ADB151" s="184"/>
      <c r="ADC151" s="184"/>
      <c r="ADD151" s="184"/>
      <c r="ADE151" s="184"/>
      <c r="ADF151" s="184"/>
      <c r="ADG151" s="184"/>
      <c r="ADH151" s="184"/>
      <c r="ADI151" s="184"/>
      <c r="ADJ151" s="184"/>
      <c r="ADK151" s="184"/>
      <c r="ADL151" s="184"/>
      <c r="ADM151" s="184"/>
      <c r="ADN151" s="184"/>
      <c r="ADO151" s="184"/>
      <c r="ADP151" s="184"/>
      <c r="ADQ151" s="184"/>
      <c r="ADR151" s="184"/>
      <c r="ADS151" s="184"/>
      <c r="ADT151" s="184"/>
      <c r="ADU151" s="184"/>
      <c r="ADV151" s="184"/>
      <c r="ADW151" s="184"/>
      <c r="ADX151" s="184"/>
      <c r="ADY151" s="184"/>
      <c r="ADZ151" s="184"/>
      <c r="AEA151" s="184"/>
      <c r="AEB151" s="184"/>
      <c r="AEC151" s="184"/>
      <c r="AED151" s="184"/>
      <c r="AEE151" s="184"/>
      <c r="AEF151" s="184"/>
      <c r="AEG151" s="184"/>
      <c r="AEH151" s="184"/>
      <c r="AEI151" s="184"/>
      <c r="AEJ151" s="184"/>
      <c r="AEK151" s="184"/>
      <c r="AEL151" s="184"/>
      <c r="AEM151" s="184"/>
      <c r="AEN151" s="184"/>
      <c r="AEO151" s="184"/>
      <c r="AEP151" s="184"/>
      <c r="AEQ151" s="184"/>
      <c r="AER151" s="184"/>
      <c r="AES151" s="184"/>
      <c r="AET151" s="184"/>
      <c r="AEU151" s="184"/>
      <c r="AEV151" s="184"/>
      <c r="AEW151" s="184"/>
      <c r="AEX151" s="184"/>
      <c r="AEY151" s="184"/>
      <c r="AEZ151" s="184"/>
      <c r="AFA151" s="184"/>
      <c r="AFB151" s="184"/>
      <c r="AFC151" s="184"/>
      <c r="AFD151" s="184"/>
      <c r="AFE151" s="184"/>
      <c r="AFF151" s="184"/>
      <c r="AFG151" s="184"/>
      <c r="AFH151" s="184"/>
      <c r="AFI151" s="184"/>
      <c r="AFJ151" s="184"/>
      <c r="AFK151" s="184"/>
      <c r="AFL151" s="184"/>
      <c r="AFM151" s="184"/>
      <c r="AFN151" s="184"/>
      <c r="AFO151" s="184"/>
      <c r="AFP151" s="184"/>
      <c r="AFQ151" s="184"/>
      <c r="AFR151" s="184"/>
      <c r="AFS151" s="184"/>
      <c r="AFT151" s="184"/>
      <c r="AFU151" s="184"/>
      <c r="AFV151" s="184"/>
      <c r="AFW151" s="184"/>
      <c r="AFX151" s="184"/>
      <c r="AFY151" s="184"/>
    </row>
    <row r="152" spans="2:857" ht="13.35" customHeight="1" x14ac:dyDescent="0.25">
      <c r="B152" s="263" t="s">
        <v>9637</v>
      </c>
      <c r="C152" s="278">
        <v>10300</v>
      </c>
      <c r="D152" s="264" t="s">
        <v>9638</v>
      </c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4"/>
      <c r="CJ152" s="184"/>
      <c r="CK152" s="184"/>
      <c r="CL152" s="184"/>
      <c r="CM152" s="184"/>
      <c r="CN152" s="184"/>
      <c r="CO152" s="184"/>
      <c r="CP152" s="184"/>
      <c r="CQ152" s="184"/>
      <c r="CR152" s="184"/>
      <c r="CS152" s="184"/>
      <c r="CT152" s="184"/>
      <c r="CU152" s="184"/>
      <c r="CV152" s="184"/>
      <c r="CW152" s="184"/>
      <c r="CX152" s="184"/>
      <c r="CY152" s="184"/>
      <c r="CZ152" s="184"/>
      <c r="DA152" s="184"/>
      <c r="DB152" s="184"/>
      <c r="DC152" s="184"/>
      <c r="DD152" s="184"/>
      <c r="DE152" s="184"/>
      <c r="DF152" s="184"/>
      <c r="DG152" s="184"/>
      <c r="DH152" s="184"/>
      <c r="DI152" s="184"/>
      <c r="DJ152" s="184"/>
      <c r="DK152" s="184"/>
      <c r="DL152" s="184"/>
      <c r="DM152" s="184"/>
      <c r="DN152" s="184"/>
      <c r="DO152" s="184"/>
      <c r="DP152" s="184"/>
      <c r="DQ152" s="184"/>
      <c r="DR152" s="184"/>
      <c r="DS152" s="184"/>
      <c r="DT152" s="184"/>
      <c r="DU152" s="184"/>
      <c r="DV152" s="184"/>
      <c r="DW152" s="184"/>
      <c r="DX152" s="184"/>
      <c r="DY152" s="184"/>
      <c r="DZ152" s="184"/>
      <c r="EA152" s="184"/>
      <c r="EB152" s="184"/>
      <c r="EC152" s="184"/>
      <c r="ED152" s="184"/>
      <c r="EE152" s="184"/>
      <c r="EF152" s="184"/>
      <c r="EG152" s="184"/>
      <c r="EH152" s="184"/>
      <c r="EI152" s="184"/>
      <c r="EJ152" s="184"/>
      <c r="EK152" s="184"/>
      <c r="EL152" s="184"/>
      <c r="EM152" s="184"/>
      <c r="EN152" s="184"/>
      <c r="EO152" s="184"/>
      <c r="EP152" s="184"/>
      <c r="EQ152" s="184"/>
      <c r="ER152" s="184"/>
      <c r="ES152" s="184"/>
      <c r="ET152" s="184"/>
      <c r="EU152" s="184"/>
      <c r="EV152" s="184"/>
      <c r="EW152" s="184"/>
      <c r="EX152" s="184"/>
      <c r="EY152" s="184"/>
      <c r="EZ152" s="184"/>
      <c r="FA152" s="184"/>
      <c r="FB152" s="184"/>
      <c r="FC152" s="184"/>
      <c r="FD152" s="184"/>
      <c r="FE152" s="184"/>
      <c r="FF152" s="184"/>
      <c r="FG152" s="184"/>
      <c r="FH152" s="184"/>
      <c r="FI152" s="184"/>
      <c r="FJ152" s="184"/>
      <c r="FK152" s="184"/>
      <c r="FL152" s="184"/>
      <c r="FM152" s="184"/>
      <c r="FN152" s="184"/>
      <c r="FO152" s="184"/>
      <c r="FP152" s="184"/>
      <c r="FQ152" s="184"/>
      <c r="FR152" s="184"/>
      <c r="FS152" s="184"/>
      <c r="FT152" s="184"/>
      <c r="FU152" s="184"/>
      <c r="FV152" s="184"/>
      <c r="FW152" s="184"/>
      <c r="FX152" s="184"/>
      <c r="FY152" s="184"/>
      <c r="FZ152" s="184"/>
      <c r="GA152" s="184"/>
      <c r="GB152" s="184"/>
      <c r="GC152" s="184"/>
      <c r="GD152" s="184"/>
      <c r="GE152" s="184"/>
      <c r="GF152" s="184"/>
      <c r="GG152" s="184"/>
      <c r="GH152" s="184"/>
      <c r="GI152" s="184"/>
      <c r="GJ152" s="184"/>
      <c r="GK152" s="184"/>
      <c r="GL152" s="184"/>
      <c r="GM152" s="184"/>
      <c r="GN152" s="184"/>
      <c r="GO152" s="184"/>
      <c r="GP152" s="184"/>
      <c r="GQ152" s="184"/>
      <c r="GR152" s="184"/>
      <c r="GS152" s="184"/>
      <c r="GT152" s="184"/>
      <c r="GU152" s="184"/>
      <c r="GV152" s="184"/>
      <c r="GW152" s="184"/>
      <c r="GX152" s="184"/>
      <c r="GY152" s="184"/>
      <c r="GZ152" s="184"/>
      <c r="HA152" s="184"/>
      <c r="HB152" s="184"/>
      <c r="HC152" s="184"/>
      <c r="HD152" s="184"/>
      <c r="HE152" s="184"/>
      <c r="HF152" s="184"/>
      <c r="HG152" s="184"/>
      <c r="HH152" s="184"/>
      <c r="HI152" s="184"/>
      <c r="HJ152" s="184"/>
      <c r="HK152" s="184"/>
      <c r="HL152" s="184"/>
      <c r="HM152" s="184"/>
      <c r="HN152" s="184"/>
      <c r="HO152" s="184"/>
      <c r="HP152" s="184"/>
      <c r="HQ152" s="184"/>
      <c r="HR152" s="184"/>
      <c r="HS152" s="184"/>
      <c r="HT152" s="184"/>
      <c r="HU152" s="184"/>
      <c r="HV152" s="184"/>
      <c r="HW152" s="184"/>
      <c r="HX152" s="184"/>
      <c r="HY152" s="184"/>
      <c r="HZ152" s="184"/>
      <c r="IA152" s="184"/>
      <c r="IB152" s="184"/>
      <c r="IC152" s="184"/>
      <c r="ID152" s="184"/>
      <c r="IE152" s="184"/>
      <c r="IF152" s="184"/>
      <c r="IG152" s="184"/>
      <c r="IH152" s="184"/>
      <c r="II152" s="184"/>
      <c r="IJ152" s="184"/>
      <c r="IK152" s="184"/>
      <c r="IL152" s="184"/>
      <c r="IM152" s="184"/>
      <c r="IN152" s="184"/>
      <c r="IO152" s="184"/>
      <c r="IP152" s="184"/>
      <c r="IQ152" s="184"/>
      <c r="IR152" s="184"/>
      <c r="IS152" s="184"/>
      <c r="IT152" s="184"/>
      <c r="IU152" s="184"/>
      <c r="IV152" s="184"/>
      <c r="IW152" s="184"/>
      <c r="IX152" s="184"/>
      <c r="IY152" s="184"/>
      <c r="IZ152" s="184"/>
      <c r="JA152" s="184"/>
      <c r="JB152" s="184"/>
      <c r="JC152" s="184"/>
      <c r="JD152" s="184"/>
      <c r="JE152" s="184"/>
      <c r="JF152" s="184"/>
      <c r="JG152" s="184"/>
      <c r="JH152" s="184"/>
      <c r="JI152" s="184"/>
      <c r="JJ152" s="184"/>
      <c r="JK152" s="184"/>
      <c r="JL152" s="184"/>
      <c r="JM152" s="184"/>
      <c r="JN152" s="184"/>
      <c r="JO152" s="184"/>
      <c r="JP152" s="184"/>
      <c r="JQ152" s="184"/>
      <c r="JR152" s="184"/>
      <c r="JS152" s="184"/>
      <c r="JT152" s="184"/>
      <c r="JU152" s="184"/>
      <c r="JV152" s="184"/>
      <c r="JW152" s="184"/>
      <c r="JX152" s="184"/>
      <c r="JY152" s="184"/>
      <c r="JZ152" s="184"/>
      <c r="KA152" s="184"/>
      <c r="KB152" s="184"/>
      <c r="KC152" s="184"/>
      <c r="KD152" s="184"/>
      <c r="KE152" s="184"/>
      <c r="KF152" s="184"/>
      <c r="KG152" s="184"/>
      <c r="KH152" s="184"/>
      <c r="KI152" s="184"/>
      <c r="KJ152" s="184"/>
      <c r="KK152" s="184"/>
      <c r="KL152" s="184"/>
      <c r="KM152" s="184"/>
      <c r="KN152" s="184"/>
      <c r="KO152" s="184"/>
      <c r="KP152" s="184"/>
      <c r="KQ152" s="184"/>
      <c r="KR152" s="184"/>
      <c r="KS152" s="184"/>
      <c r="KT152" s="184"/>
      <c r="KU152" s="184"/>
      <c r="KV152" s="184"/>
      <c r="KW152" s="184"/>
      <c r="KX152" s="184"/>
      <c r="KY152" s="184"/>
      <c r="KZ152" s="184"/>
      <c r="LA152" s="184"/>
      <c r="LB152" s="184"/>
      <c r="LC152" s="184"/>
      <c r="LD152" s="184"/>
      <c r="LE152" s="184"/>
      <c r="LF152" s="184"/>
      <c r="LG152" s="184"/>
      <c r="LH152" s="184"/>
      <c r="LI152" s="184"/>
      <c r="LJ152" s="184"/>
      <c r="LK152" s="184"/>
      <c r="LL152" s="184"/>
      <c r="LM152" s="184"/>
      <c r="LN152" s="184"/>
      <c r="LO152" s="184"/>
      <c r="LP152" s="184"/>
      <c r="LQ152" s="184"/>
      <c r="LR152" s="184"/>
      <c r="LS152" s="184"/>
      <c r="LT152" s="184"/>
      <c r="LU152" s="184"/>
      <c r="LV152" s="184"/>
      <c r="LW152" s="184"/>
      <c r="LX152" s="184"/>
      <c r="LY152" s="184"/>
      <c r="LZ152" s="184"/>
      <c r="MA152" s="184"/>
      <c r="MB152" s="184"/>
      <c r="MC152" s="184"/>
      <c r="MD152" s="184"/>
      <c r="ME152" s="184"/>
      <c r="MF152" s="184"/>
      <c r="MG152" s="184"/>
      <c r="MH152" s="184"/>
      <c r="MI152" s="184"/>
      <c r="MJ152" s="184"/>
      <c r="MK152" s="184"/>
      <c r="ML152" s="184"/>
      <c r="MM152" s="184"/>
      <c r="MN152" s="184"/>
      <c r="MO152" s="184"/>
      <c r="MP152" s="184"/>
      <c r="MQ152" s="184"/>
      <c r="MR152" s="184"/>
      <c r="MS152" s="184"/>
      <c r="MT152" s="184"/>
      <c r="MU152" s="184"/>
      <c r="MV152" s="184"/>
      <c r="MW152" s="184"/>
      <c r="MX152" s="184"/>
      <c r="MY152" s="184"/>
      <c r="MZ152" s="184"/>
      <c r="NA152" s="184"/>
      <c r="NB152" s="184"/>
      <c r="NC152" s="184"/>
      <c r="ND152" s="184"/>
      <c r="NE152" s="184"/>
      <c r="NF152" s="184"/>
      <c r="NG152" s="184"/>
      <c r="NH152" s="184"/>
      <c r="NI152" s="184"/>
      <c r="NJ152" s="184"/>
      <c r="NK152" s="184"/>
      <c r="NL152" s="184"/>
      <c r="NM152" s="184"/>
      <c r="NN152" s="184"/>
      <c r="NO152" s="184"/>
      <c r="NP152" s="184"/>
      <c r="NQ152" s="184"/>
      <c r="NR152" s="184"/>
      <c r="NS152" s="184"/>
      <c r="NT152" s="184"/>
      <c r="NU152" s="184"/>
      <c r="NV152" s="184"/>
      <c r="NW152" s="184"/>
      <c r="NX152" s="184"/>
      <c r="NY152" s="184"/>
      <c r="NZ152" s="184"/>
      <c r="OA152" s="184"/>
      <c r="OB152" s="184"/>
      <c r="OC152" s="184"/>
      <c r="OD152" s="184"/>
      <c r="OE152" s="184"/>
      <c r="OF152" s="184"/>
      <c r="OG152" s="184"/>
      <c r="OH152" s="184"/>
      <c r="OI152" s="184"/>
      <c r="OJ152" s="184"/>
      <c r="OK152" s="184"/>
      <c r="OL152" s="184"/>
      <c r="OM152" s="184"/>
      <c r="ON152" s="184"/>
      <c r="OO152" s="184"/>
      <c r="OP152" s="184"/>
      <c r="OQ152" s="184"/>
      <c r="OR152" s="184"/>
      <c r="OS152" s="184"/>
      <c r="OT152" s="184"/>
      <c r="OU152" s="184"/>
      <c r="OV152" s="184"/>
      <c r="OW152" s="184"/>
      <c r="OX152" s="184"/>
      <c r="OY152" s="184"/>
      <c r="OZ152" s="184"/>
      <c r="PA152" s="184"/>
      <c r="PB152" s="184"/>
      <c r="PC152" s="184"/>
      <c r="PD152" s="184"/>
      <c r="PE152" s="184"/>
      <c r="PF152" s="184"/>
      <c r="PG152" s="184"/>
      <c r="PH152" s="184"/>
      <c r="PI152" s="184"/>
      <c r="PJ152" s="184"/>
      <c r="PK152" s="184"/>
      <c r="PL152" s="184"/>
      <c r="PM152" s="184"/>
      <c r="PN152" s="184"/>
      <c r="PO152" s="184"/>
      <c r="PP152" s="184"/>
      <c r="PQ152" s="184"/>
      <c r="PR152" s="184"/>
      <c r="PS152" s="184"/>
      <c r="PT152" s="184"/>
      <c r="PU152" s="184"/>
      <c r="PV152" s="184"/>
      <c r="PW152" s="184"/>
      <c r="PX152" s="184"/>
      <c r="PY152" s="184"/>
      <c r="PZ152" s="184"/>
      <c r="QA152" s="184"/>
      <c r="QB152" s="184"/>
      <c r="QC152" s="184"/>
      <c r="QD152" s="184"/>
      <c r="QE152" s="184"/>
      <c r="QF152" s="184"/>
      <c r="QG152" s="184"/>
      <c r="QH152" s="184"/>
      <c r="QI152" s="184"/>
      <c r="QJ152" s="184"/>
      <c r="QK152" s="184"/>
      <c r="QL152" s="184"/>
      <c r="QM152" s="184"/>
      <c r="QN152" s="184"/>
      <c r="QO152" s="184"/>
      <c r="QP152" s="184"/>
      <c r="QQ152" s="184"/>
      <c r="QR152" s="184"/>
      <c r="QS152" s="184"/>
      <c r="QT152" s="184"/>
      <c r="QU152" s="184"/>
      <c r="QV152" s="184"/>
      <c r="QW152" s="184"/>
      <c r="QX152" s="184"/>
      <c r="QY152" s="184"/>
      <c r="QZ152" s="184"/>
      <c r="RA152" s="184"/>
      <c r="RB152" s="184"/>
      <c r="RC152" s="184"/>
      <c r="RD152" s="184"/>
      <c r="RE152" s="184"/>
      <c r="RF152" s="184"/>
      <c r="RG152" s="184"/>
      <c r="RH152" s="184"/>
      <c r="RI152" s="184"/>
      <c r="RJ152" s="184"/>
      <c r="RK152" s="184"/>
      <c r="RL152" s="184"/>
      <c r="RM152" s="184"/>
      <c r="RN152" s="184"/>
      <c r="RO152" s="184"/>
      <c r="RP152" s="184"/>
      <c r="RQ152" s="184"/>
      <c r="RR152" s="184"/>
      <c r="RS152" s="184"/>
      <c r="RT152" s="184"/>
      <c r="RU152" s="184"/>
      <c r="RV152" s="184"/>
      <c r="RW152" s="184"/>
      <c r="RX152" s="184"/>
      <c r="RY152" s="184"/>
      <c r="RZ152" s="184"/>
      <c r="SA152" s="184"/>
      <c r="SB152" s="184"/>
      <c r="SC152" s="184"/>
      <c r="SD152" s="184"/>
      <c r="SE152" s="184"/>
      <c r="SF152" s="184"/>
      <c r="SG152" s="184"/>
      <c r="SH152" s="184"/>
      <c r="SI152" s="184"/>
      <c r="SJ152" s="184"/>
      <c r="SK152" s="184"/>
      <c r="SL152" s="184"/>
      <c r="SM152" s="184"/>
      <c r="SN152" s="184"/>
      <c r="SO152" s="184"/>
      <c r="SP152" s="184"/>
      <c r="SQ152" s="184"/>
      <c r="SR152" s="184"/>
      <c r="SS152" s="184"/>
      <c r="ST152" s="184"/>
      <c r="SU152" s="184"/>
      <c r="SV152" s="184"/>
      <c r="SW152" s="184"/>
      <c r="SX152" s="184"/>
      <c r="SY152" s="184"/>
      <c r="SZ152" s="184"/>
      <c r="TA152" s="184"/>
      <c r="TB152" s="184"/>
      <c r="TC152" s="184"/>
      <c r="TD152" s="184"/>
      <c r="TE152" s="184"/>
      <c r="TF152" s="184"/>
      <c r="TG152" s="184"/>
      <c r="TH152" s="184"/>
      <c r="TI152" s="184"/>
      <c r="TJ152" s="184"/>
      <c r="TK152" s="184"/>
      <c r="TL152" s="184"/>
      <c r="TM152" s="184"/>
      <c r="TN152" s="184"/>
      <c r="TO152" s="184"/>
      <c r="TP152" s="184"/>
      <c r="TQ152" s="184"/>
      <c r="TR152" s="184"/>
      <c r="TS152" s="184"/>
      <c r="TT152" s="184"/>
      <c r="TU152" s="184"/>
      <c r="TV152" s="184"/>
      <c r="TW152" s="184"/>
      <c r="TX152" s="184"/>
      <c r="TY152" s="184"/>
      <c r="TZ152" s="184"/>
      <c r="UA152" s="184"/>
      <c r="UB152" s="184"/>
      <c r="UC152" s="184"/>
      <c r="UD152" s="184"/>
      <c r="UE152" s="184"/>
      <c r="UF152" s="184"/>
      <c r="UG152" s="184"/>
      <c r="UH152" s="184"/>
      <c r="UI152" s="184"/>
      <c r="UJ152" s="184"/>
      <c r="UK152" s="184"/>
      <c r="UL152" s="184"/>
      <c r="UM152" s="184"/>
      <c r="UN152" s="184"/>
      <c r="UO152" s="184"/>
      <c r="UP152" s="184"/>
      <c r="UQ152" s="184"/>
      <c r="UR152" s="184"/>
      <c r="US152" s="184"/>
      <c r="UT152" s="184"/>
      <c r="UU152" s="184"/>
      <c r="UV152" s="184"/>
      <c r="UW152" s="184"/>
      <c r="UX152" s="184"/>
      <c r="UY152" s="184"/>
      <c r="UZ152" s="184"/>
      <c r="VA152" s="184"/>
      <c r="VB152" s="184"/>
      <c r="VC152" s="184"/>
      <c r="VD152" s="184"/>
      <c r="VE152" s="184"/>
      <c r="VF152" s="184"/>
      <c r="VG152" s="184"/>
      <c r="VH152" s="184"/>
      <c r="VI152" s="184"/>
      <c r="VJ152" s="184"/>
      <c r="VK152" s="184"/>
      <c r="VL152" s="184"/>
      <c r="VM152" s="184"/>
      <c r="VN152" s="184"/>
      <c r="VO152" s="184"/>
      <c r="VP152" s="184"/>
      <c r="VQ152" s="184"/>
      <c r="VR152" s="184"/>
      <c r="VS152" s="184"/>
      <c r="VT152" s="184"/>
      <c r="VU152" s="184"/>
      <c r="VV152" s="184"/>
      <c r="VW152" s="184"/>
      <c r="VX152" s="184"/>
      <c r="VY152" s="184"/>
      <c r="VZ152" s="184"/>
      <c r="WA152" s="184"/>
      <c r="WB152" s="184"/>
      <c r="WC152" s="184"/>
      <c r="WD152" s="184"/>
      <c r="WE152" s="184"/>
      <c r="WF152" s="184"/>
      <c r="WG152" s="184"/>
      <c r="WH152" s="184"/>
      <c r="WI152" s="184"/>
      <c r="WJ152" s="184"/>
      <c r="WK152" s="184"/>
      <c r="WL152" s="184"/>
      <c r="WM152" s="184"/>
      <c r="WN152" s="184"/>
      <c r="WO152" s="184"/>
      <c r="WP152" s="184"/>
      <c r="WQ152" s="184"/>
      <c r="WR152" s="184"/>
      <c r="WS152" s="184"/>
      <c r="WT152" s="184"/>
      <c r="WU152" s="184"/>
      <c r="WV152" s="184"/>
      <c r="WW152" s="184"/>
      <c r="WX152" s="184"/>
      <c r="WY152" s="184"/>
      <c r="WZ152" s="184"/>
      <c r="XA152" s="184"/>
      <c r="XB152" s="184"/>
      <c r="XC152" s="184"/>
      <c r="XD152" s="184"/>
      <c r="XE152" s="184"/>
      <c r="XF152" s="184"/>
      <c r="XG152" s="184"/>
      <c r="XH152" s="184"/>
      <c r="XI152" s="184"/>
      <c r="XJ152" s="184"/>
      <c r="XK152" s="184"/>
      <c r="XL152" s="184"/>
      <c r="XM152" s="184"/>
      <c r="XN152" s="184"/>
      <c r="XO152" s="184"/>
      <c r="XP152" s="184"/>
      <c r="XQ152" s="184"/>
      <c r="XR152" s="184"/>
      <c r="XS152" s="184"/>
      <c r="XT152" s="184"/>
      <c r="XU152" s="184"/>
      <c r="XV152" s="184"/>
      <c r="XW152" s="184"/>
      <c r="XX152" s="184"/>
      <c r="XY152" s="184"/>
      <c r="XZ152" s="184"/>
      <c r="YA152" s="184"/>
      <c r="YB152" s="184"/>
      <c r="YC152" s="184"/>
      <c r="YD152" s="184"/>
      <c r="YE152" s="184"/>
      <c r="YF152" s="184"/>
      <c r="YG152" s="184"/>
      <c r="YH152" s="184"/>
      <c r="YI152" s="184"/>
      <c r="YJ152" s="184"/>
      <c r="YK152" s="184"/>
      <c r="YL152" s="184"/>
      <c r="YM152" s="184"/>
      <c r="YN152" s="184"/>
      <c r="YO152" s="184"/>
      <c r="YP152" s="184"/>
      <c r="YQ152" s="184"/>
      <c r="YR152" s="184"/>
      <c r="YS152" s="184"/>
      <c r="YT152" s="184"/>
      <c r="YU152" s="184"/>
      <c r="YV152" s="184"/>
      <c r="YW152" s="184"/>
      <c r="YX152" s="184"/>
      <c r="YY152" s="184"/>
      <c r="YZ152" s="184"/>
      <c r="ZA152" s="184"/>
      <c r="ZB152" s="184"/>
      <c r="ZC152" s="184"/>
      <c r="ZD152" s="184"/>
      <c r="ZE152" s="184"/>
      <c r="ZF152" s="184"/>
      <c r="ZG152" s="184"/>
      <c r="ZH152" s="184"/>
      <c r="ZI152" s="184"/>
      <c r="ZJ152" s="184"/>
      <c r="ZK152" s="184"/>
      <c r="ZL152" s="184"/>
      <c r="ZM152" s="184"/>
      <c r="ZN152" s="184"/>
      <c r="ZO152" s="184"/>
      <c r="ZP152" s="184"/>
      <c r="ZQ152" s="184"/>
      <c r="ZR152" s="184"/>
      <c r="ZS152" s="184"/>
      <c r="ZT152" s="184"/>
      <c r="ZU152" s="184"/>
      <c r="ZV152" s="184"/>
      <c r="ZW152" s="184"/>
      <c r="ZX152" s="184"/>
      <c r="ZY152" s="184"/>
      <c r="ZZ152" s="184"/>
      <c r="AAA152" s="184"/>
      <c r="AAB152" s="184"/>
      <c r="AAC152" s="184"/>
      <c r="AAD152" s="184"/>
      <c r="AAE152" s="184"/>
      <c r="AAF152" s="184"/>
      <c r="AAG152" s="184"/>
      <c r="AAH152" s="184"/>
      <c r="AAI152" s="184"/>
      <c r="AAJ152" s="184"/>
      <c r="AAK152" s="184"/>
      <c r="AAL152" s="184"/>
      <c r="AAM152" s="184"/>
      <c r="AAN152" s="184"/>
      <c r="AAO152" s="184"/>
      <c r="AAP152" s="184"/>
      <c r="AAQ152" s="184"/>
      <c r="AAR152" s="184"/>
      <c r="AAS152" s="184"/>
      <c r="AAT152" s="184"/>
      <c r="AAU152" s="184"/>
      <c r="AAV152" s="184"/>
      <c r="AAW152" s="184"/>
      <c r="AAX152" s="184"/>
      <c r="AAY152" s="184"/>
      <c r="AAZ152" s="184"/>
      <c r="ABA152" s="184"/>
      <c r="ABB152" s="184"/>
      <c r="ABC152" s="184"/>
      <c r="ABD152" s="184"/>
      <c r="ABE152" s="184"/>
      <c r="ABF152" s="184"/>
      <c r="ABG152" s="184"/>
      <c r="ABH152" s="184"/>
      <c r="ABI152" s="184"/>
      <c r="ABJ152" s="184"/>
      <c r="ABK152" s="184"/>
      <c r="ABL152" s="184"/>
      <c r="ABM152" s="184"/>
      <c r="ABN152" s="184"/>
      <c r="ABO152" s="184"/>
      <c r="ABP152" s="184"/>
      <c r="ABQ152" s="184"/>
      <c r="ABR152" s="184"/>
      <c r="ABS152" s="184"/>
      <c r="ABT152" s="184"/>
      <c r="ABU152" s="184"/>
      <c r="ABV152" s="184"/>
      <c r="ABW152" s="184"/>
      <c r="ABX152" s="184"/>
      <c r="ABY152" s="184"/>
      <c r="ABZ152" s="184"/>
      <c r="ACA152" s="184"/>
      <c r="ACB152" s="184"/>
      <c r="ACC152" s="184"/>
      <c r="ACD152" s="184"/>
      <c r="ACE152" s="184"/>
      <c r="ACF152" s="184"/>
      <c r="ACG152" s="184"/>
      <c r="ACH152" s="184"/>
      <c r="ACI152" s="184"/>
      <c r="ACJ152" s="184"/>
      <c r="ACK152" s="184"/>
      <c r="ACL152" s="184"/>
      <c r="ACM152" s="184"/>
      <c r="ACN152" s="184"/>
      <c r="ACO152" s="184"/>
      <c r="ACP152" s="184"/>
      <c r="ACQ152" s="184"/>
      <c r="ACR152" s="184"/>
      <c r="ACS152" s="184"/>
      <c r="ACT152" s="184"/>
      <c r="ACU152" s="184"/>
      <c r="ACV152" s="184"/>
      <c r="ACW152" s="184"/>
      <c r="ACX152" s="184"/>
      <c r="ACY152" s="184"/>
      <c r="ACZ152" s="184"/>
      <c r="ADA152" s="184"/>
      <c r="ADB152" s="184"/>
      <c r="ADC152" s="184"/>
      <c r="ADD152" s="184"/>
      <c r="ADE152" s="184"/>
      <c r="ADF152" s="184"/>
      <c r="ADG152" s="184"/>
      <c r="ADH152" s="184"/>
      <c r="ADI152" s="184"/>
      <c r="ADJ152" s="184"/>
      <c r="ADK152" s="184"/>
      <c r="ADL152" s="184"/>
      <c r="ADM152" s="184"/>
      <c r="ADN152" s="184"/>
      <c r="ADO152" s="184"/>
      <c r="ADP152" s="184"/>
      <c r="ADQ152" s="184"/>
      <c r="ADR152" s="184"/>
      <c r="ADS152" s="184"/>
      <c r="ADT152" s="184"/>
      <c r="ADU152" s="184"/>
      <c r="ADV152" s="184"/>
      <c r="ADW152" s="184"/>
      <c r="ADX152" s="184"/>
      <c r="ADY152" s="184"/>
      <c r="ADZ152" s="184"/>
      <c r="AEA152" s="184"/>
      <c r="AEB152" s="184"/>
      <c r="AEC152" s="184"/>
      <c r="AED152" s="184"/>
      <c r="AEE152" s="184"/>
      <c r="AEF152" s="184"/>
      <c r="AEG152" s="184"/>
      <c r="AEH152" s="184"/>
      <c r="AEI152" s="184"/>
      <c r="AEJ152" s="184"/>
      <c r="AEK152" s="184"/>
      <c r="AEL152" s="184"/>
      <c r="AEM152" s="184"/>
      <c r="AEN152" s="184"/>
      <c r="AEO152" s="184"/>
      <c r="AEP152" s="184"/>
      <c r="AEQ152" s="184"/>
      <c r="AER152" s="184"/>
      <c r="AES152" s="184"/>
      <c r="AET152" s="184"/>
      <c r="AEU152" s="184"/>
      <c r="AEV152" s="184"/>
      <c r="AEW152" s="184"/>
      <c r="AEX152" s="184"/>
      <c r="AEY152" s="184"/>
      <c r="AEZ152" s="184"/>
      <c r="AFA152" s="184"/>
      <c r="AFB152" s="184"/>
      <c r="AFC152" s="184"/>
      <c r="AFD152" s="184"/>
      <c r="AFE152" s="184"/>
      <c r="AFF152" s="184"/>
      <c r="AFG152" s="184"/>
      <c r="AFH152" s="184"/>
      <c r="AFI152" s="184"/>
      <c r="AFJ152" s="184"/>
      <c r="AFK152" s="184"/>
      <c r="AFL152" s="184"/>
      <c r="AFM152" s="184"/>
      <c r="AFN152" s="184"/>
      <c r="AFO152" s="184"/>
      <c r="AFP152" s="184"/>
      <c r="AFQ152" s="184"/>
      <c r="AFR152" s="184"/>
      <c r="AFS152" s="184"/>
      <c r="AFT152" s="184"/>
      <c r="AFU152" s="184"/>
      <c r="AFV152" s="184"/>
      <c r="AFW152" s="184"/>
      <c r="AFX152" s="184"/>
      <c r="AFY152" s="184"/>
    </row>
    <row r="153" spans="2:857" ht="13.35" customHeight="1" x14ac:dyDescent="0.25">
      <c r="B153" s="263" t="s">
        <v>9639</v>
      </c>
      <c r="C153" s="278">
        <v>10560</v>
      </c>
      <c r="D153" s="264" t="s">
        <v>9558</v>
      </c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  <c r="CK153" s="184"/>
      <c r="CL153" s="184"/>
      <c r="CM153" s="184"/>
      <c r="CN153" s="184"/>
      <c r="CO153" s="184"/>
      <c r="CP153" s="184"/>
      <c r="CQ153" s="184"/>
      <c r="CR153" s="184"/>
      <c r="CS153" s="184"/>
      <c r="CT153" s="184"/>
      <c r="CU153" s="184"/>
      <c r="CV153" s="184"/>
      <c r="CW153" s="184"/>
      <c r="CX153" s="184"/>
      <c r="CY153" s="184"/>
      <c r="CZ153" s="184"/>
      <c r="DA153" s="184"/>
      <c r="DB153" s="184"/>
      <c r="DC153" s="184"/>
      <c r="DD153" s="184"/>
      <c r="DE153" s="184"/>
      <c r="DF153" s="184"/>
      <c r="DG153" s="184"/>
      <c r="DH153" s="184"/>
      <c r="DI153" s="184"/>
      <c r="DJ153" s="184"/>
      <c r="DK153" s="184"/>
      <c r="DL153" s="184"/>
      <c r="DM153" s="184"/>
      <c r="DN153" s="184"/>
      <c r="DO153" s="184"/>
      <c r="DP153" s="184"/>
      <c r="DQ153" s="184"/>
      <c r="DR153" s="184"/>
      <c r="DS153" s="184"/>
      <c r="DT153" s="184"/>
      <c r="DU153" s="184"/>
      <c r="DV153" s="184"/>
      <c r="DW153" s="184"/>
      <c r="DX153" s="184"/>
      <c r="DY153" s="184"/>
      <c r="DZ153" s="184"/>
      <c r="EA153" s="184"/>
      <c r="EB153" s="184"/>
      <c r="EC153" s="184"/>
      <c r="ED153" s="184"/>
      <c r="EE153" s="184"/>
      <c r="EF153" s="184"/>
      <c r="EG153" s="184"/>
      <c r="EH153" s="184"/>
      <c r="EI153" s="184"/>
      <c r="EJ153" s="184"/>
      <c r="EK153" s="184"/>
      <c r="EL153" s="184"/>
      <c r="EM153" s="184"/>
      <c r="EN153" s="184"/>
      <c r="EO153" s="184"/>
      <c r="EP153" s="184"/>
      <c r="EQ153" s="184"/>
      <c r="ER153" s="184"/>
      <c r="ES153" s="184"/>
      <c r="ET153" s="184"/>
      <c r="EU153" s="184"/>
      <c r="EV153" s="184"/>
      <c r="EW153" s="184"/>
      <c r="EX153" s="184"/>
      <c r="EY153" s="184"/>
      <c r="EZ153" s="184"/>
      <c r="FA153" s="184"/>
      <c r="FB153" s="184"/>
      <c r="FC153" s="184"/>
      <c r="FD153" s="184"/>
      <c r="FE153" s="184"/>
      <c r="FF153" s="184"/>
      <c r="FG153" s="184"/>
      <c r="FH153" s="184"/>
      <c r="FI153" s="184"/>
      <c r="FJ153" s="184"/>
      <c r="FK153" s="184"/>
      <c r="FL153" s="184"/>
      <c r="FM153" s="184"/>
      <c r="FN153" s="184"/>
      <c r="FO153" s="184"/>
      <c r="FP153" s="184"/>
      <c r="FQ153" s="184"/>
      <c r="FR153" s="184"/>
      <c r="FS153" s="184"/>
      <c r="FT153" s="184"/>
      <c r="FU153" s="184"/>
      <c r="FV153" s="184"/>
      <c r="FW153" s="184"/>
      <c r="FX153" s="184"/>
      <c r="FY153" s="184"/>
      <c r="FZ153" s="184"/>
      <c r="GA153" s="184"/>
      <c r="GB153" s="184"/>
      <c r="GC153" s="184"/>
      <c r="GD153" s="184"/>
      <c r="GE153" s="184"/>
      <c r="GF153" s="184"/>
      <c r="GG153" s="184"/>
      <c r="GH153" s="184"/>
      <c r="GI153" s="184"/>
      <c r="GJ153" s="184"/>
      <c r="GK153" s="184"/>
      <c r="GL153" s="184"/>
      <c r="GM153" s="184"/>
      <c r="GN153" s="184"/>
      <c r="GO153" s="184"/>
      <c r="GP153" s="184"/>
      <c r="GQ153" s="184"/>
      <c r="GR153" s="184"/>
      <c r="GS153" s="184"/>
      <c r="GT153" s="184"/>
      <c r="GU153" s="184"/>
      <c r="GV153" s="184"/>
      <c r="GW153" s="184"/>
      <c r="GX153" s="184"/>
      <c r="GY153" s="184"/>
      <c r="GZ153" s="184"/>
      <c r="HA153" s="184"/>
      <c r="HB153" s="184"/>
      <c r="HC153" s="184"/>
      <c r="HD153" s="184"/>
      <c r="HE153" s="184"/>
      <c r="HF153" s="184"/>
      <c r="HG153" s="184"/>
      <c r="HH153" s="184"/>
      <c r="HI153" s="184"/>
      <c r="HJ153" s="184"/>
      <c r="HK153" s="184"/>
      <c r="HL153" s="184"/>
      <c r="HM153" s="184"/>
      <c r="HN153" s="184"/>
      <c r="HO153" s="184"/>
      <c r="HP153" s="184"/>
      <c r="HQ153" s="184"/>
      <c r="HR153" s="184"/>
      <c r="HS153" s="184"/>
      <c r="HT153" s="184"/>
      <c r="HU153" s="184"/>
      <c r="HV153" s="184"/>
      <c r="HW153" s="184"/>
      <c r="HX153" s="184"/>
      <c r="HY153" s="184"/>
      <c r="HZ153" s="184"/>
      <c r="IA153" s="184"/>
      <c r="IB153" s="184"/>
      <c r="IC153" s="184"/>
      <c r="ID153" s="184"/>
      <c r="IE153" s="184"/>
      <c r="IF153" s="184"/>
      <c r="IG153" s="184"/>
      <c r="IH153" s="184"/>
      <c r="II153" s="184"/>
      <c r="IJ153" s="184"/>
      <c r="IK153" s="184"/>
      <c r="IL153" s="184"/>
      <c r="IM153" s="184"/>
      <c r="IN153" s="184"/>
      <c r="IO153" s="184"/>
      <c r="IP153" s="184"/>
      <c r="IQ153" s="184"/>
      <c r="IR153" s="184"/>
      <c r="IS153" s="184"/>
      <c r="IT153" s="184"/>
      <c r="IU153" s="184"/>
      <c r="IV153" s="184"/>
      <c r="IW153" s="184"/>
      <c r="IX153" s="184"/>
      <c r="IY153" s="184"/>
      <c r="IZ153" s="184"/>
      <c r="JA153" s="184"/>
      <c r="JB153" s="184"/>
      <c r="JC153" s="184"/>
      <c r="JD153" s="184"/>
      <c r="JE153" s="184"/>
      <c r="JF153" s="184"/>
      <c r="JG153" s="184"/>
      <c r="JH153" s="184"/>
      <c r="JI153" s="184"/>
      <c r="JJ153" s="184"/>
      <c r="JK153" s="184"/>
      <c r="JL153" s="184"/>
      <c r="JM153" s="184"/>
      <c r="JN153" s="184"/>
      <c r="JO153" s="184"/>
      <c r="JP153" s="184"/>
      <c r="JQ153" s="184"/>
      <c r="JR153" s="184"/>
      <c r="JS153" s="184"/>
      <c r="JT153" s="184"/>
      <c r="JU153" s="184"/>
      <c r="JV153" s="184"/>
      <c r="JW153" s="184"/>
      <c r="JX153" s="184"/>
      <c r="JY153" s="184"/>
      <c r="JZ153" s="184"/>
      <c r="KA153" s="184"/>
      <c r="KB153" s="184"/>
      <c r="KC153" s="184"/>
      <c r="KD153" s="184"/>
      <c r="KE153" s="184"/>
      <c r="KF153" s="184"/>
      <c r="KG153" s="184"/>
      <c r="KH153" s="184"/>
      <c r="KI153" s="184"/>
      <c r="KJ153" s="184"/>
      <c r="KK153" s="184"/>
      <c r="KL153" s="184"/>
      <c r="KM153" s="184"/>
      <c r="KN153" s="184"/>
      <c r="KO153" s="184"/>
      <c r="KP153" s="184"/>
      <c r="KQ153" s="184"/>
      <c r="KR153" s="184"/>
      <c r="KS153" s="184"/>
      <c r="KT153" s="184"/>
      <c r="KU153" s="184"/>
      <c r="KV153" s="184"/>
      <c r="KW153" s="184"/>
      <c r="KX153" s="184"/>
      <c r="KY153" s="184"/>
      <c r="KZ153" s="184"/>
      <c r="LA153" s="184"/>
      <c r="LB153" s="184"/>
      <c r="LC153" s="184"/>
      <c r="LD153" s="184"/>
      <c r="LE153" s="184"/>
      <c r="LF153" s="184"/>
      <c r="LG153" s="184"/>
      <c r="LH153" s="184"/>
      <c r="LI153" s="184"/>
      <c r="LJ153" s="184"/>
      <c r="LK153" s="184"/>
      <c r="LL153" s="184"/>
      <c r="LM153" s="184"/>
      <c r="LN153" s="184"/>
      <c r="LO153" s="184"/>
      <c r="LP153" s="184"/>
      <c r="LQ153" s="184"/>
      <c r="LR153" s="184"/>
      <c r="LS153" s="184"/>
      <c r="LT153" s="184"/>
      <c r="LU153" s="184"/>
      <c r="LV153" s="184"/>
      <c r="LW153" s="184"/>
      <c r="LX153" s="184"/>
      <c r="LY153" s="184"/>
      <c r="LZ153" s="184"/>
      <c r="MA153" s="184"/>
      <c r="MB153" s="184"/>
      <c r="MC153" s="184"/>
      <c r="MD153" s="184"/>
      <c r="ME153" s="184"/>
      <c r="MF153" s="184"/>
      <c r="MG153" s="184"/>
      <c r="MH153" s="184"/>
      <c r="MI153" s="184"/>
      <c r="MJ153" s="184"/>
      <c r="MK153" s="184"/>
      <c r="ML153" s="184"/>
      <c r="MM153" s="184"/>
      <c r="MN153" s="184"/>
      <c r="MO153" s="184"/>
      <c r="MP153" s="184"/>
      <c r="MQ153" s="184"/>
      <c r="MR153" s="184"/>
      <c r="MS153" s="184"/>
      <c r="MT153" s="184"/>
      <c r="MU153" s="184"/>
      <c r="MV153" s="184"/>
      <c r="MW153" s="184"/>
      <c r="MX153" s="184"/>
      <c r="MY153" s="184"/>
      <c r="MZ153" s="184"/>
      <c r="NA153" s="184"/>
      <c r="NB153" s="184"/>
      <c r="NC153" s="184"/>
      <c r="ND153" s="184"/>
      <c r="NE153" s="184"/>
      <c r="NF153" s="184"/>
      <c r="NG153" s="184"/>
      <c r="NH153" s="184"/>
      <c r="NI153" s="184"/>
      <c r="NJ153" s="184"/>
      <c r="NK153" s="184"/>
      <c r="NL153" s="184"/>
      <c r="NM153" s="184"/>
      <c r="NN153" s="184"/>
      <c r="NO153" s="184"/>
      <c r="NP153" s="184"/>
      <c r="NQ153" s="184"/>
      <c r="NR153" s="184"/>
      <c r="NS153" s="184"/>
      <c r="NT153" s="184"/>
      <c r="NU153" s="184"/>
      <c r="NV153" s="184"/>
      <c r="NW153" s="184"/>
      <c r="NX153" s="184"/>
      <c r="NY153" s="184"/>
      <c r="NZ153" s="184"/>
      <c r="OA153" s="184"/>
      <c r="OB153" s="184"/>
      <c r="OC153" s="184"/>
      <c r="OD153" s="184"/>
      <c r="OE153" s="184"/>
      <c r="OF153" s="184"/>
      <c r="OG153" s="184"/>
      <c r="OH153" s="184"/>
      <c r="OI153" s="184"/>
      <c r="OJ153" s="184"/>
      <c r="OK153" s="184"/>
      <c r="OL153" s="184"/>
      <c r="OM153" s="184"/>
      <c r="ON153" s="184"/>
      <c r="OO153" s="184"/>
      <c r="OP153" s="184"/>
      <c r="OQ153" s="184"/>
      <c r="OR153" s="184"/>
      <c r="OS153" s="184"/>
      <c r="OT153" s="184"/>
      <c r="OU153" s="184"/>
      <c r="OV153" s="184"/>
      <c r="OW153" s="184"/>
      <c r="OX153" s="184"/>
      <c r="OY153" s="184"/>
      <c r="OZ153" s="184"/>
      <c r="PA153" s="184"/>
      <c r="PB153" s="184"/>
      <c r="PC153" s="184"/>
      <c r="PD153" s="184"/>
      <c r="PE153" s="184"/>
      <c r="PF153" s="184"/>
      <c r="PG153" s="184"/>
      <c r="PH153" s="184"/>
      <c r="PI153" s="184"/>
      <c r="PJ153" s="184"/>
      <c r="PK153" s="184"/>
      <c r="PL153" s="184"/>
      <c r="PM153" s="184"/>
      <c r="PN153" s="184"/>
      <c r="PO153" s="184"/>
      <c r="PP153" s="184"/>
      <c r="PQ153" s="184"/>
      <c r="PR153" s="184"/>
      <c r="PS153" s="184"/>
      <c r="PT153" s="184"/>
      <c r="PU153" s="184"/>
      <c r="PV153" s="184"/>
      <c r="PW153" s="184"/>
      <c r="PX153" s="184"/>
      <c r="PY153" s="184"/>
      <c r="PZ153" s="184"/>
      <c r="QA153" s="184"/>
      <c r="QB153" s="184"/>
      <c r="QC153" s="184"/>
      <c r="QD153" s="184"/>
      <c r="QE153" s="184"/>
      <c r="QF153" s="184"/>
      <c r="QG153" s="184"/>
      <c r="QH153" s="184"/>
      <c r="QI153" s="184"/>
      <c r="QJ153" s="184"/>
      <c r="QK153" s="184"/>
      <c r="QL153" s="184"/>
      <c r="QM153" s="184"/>
      <c r="QN153" s="184"/>
      <c r="QO153" s="184"/>
      <c r="QP153" s="184"/>
      <c r="QQ153" s="184"/>
      <c r="QR153" s="184"/>
      <c r="QS153" s="184"/>
      <c r="QT153" s="184"/>
      <c r="QU153" s="184"/>
      <c r="QV153" s="184"/>
      <c r="QW153" s="184"/>
      <c r="QX153" s="184"/>
      <c r="QY153" s="184"/>
      <c r="QZ153" s="184"/>
      <c r="RA153" s="184"/>
      <c r="RB153" s="184"/>
      <c r="RC153" s="184"/>
      <c r="RD153" s="184"/>
      <c r="RE153" s="184"/>
      <c r="RF153" s="184"/>
      <c r="RG153" s="184"/>
      <c r="RH153" s="184"/>
      <c r="RI153" s="184"/>
      <c r="RJ153" s="184"/>
      <c r="RK153" s="184"/>
      <c r="RL153" s="184"/>
      <c r="RM153" s="184"/>
      <c r="RN153" s="184"/>
      <c r="RO153" s="184"/>
      <c r="RP153" s="184"/>
      <c r="RQ153" s="184"/>
      <c r="RR153" s="184"/>
      <c r="RS153" s="184"/>
      <c r="RT153" s="184"/>
      <c r="RU153" s="184"/>
      <c r="RV153" s="184"/>
      <c r="RW153" s="184"/>
      <c r="RX153" s="184"/>
      <c r="RY153" s="184"/>
      <c r="RZ153" s="184"/>
      <c r="SA153" s="184"/>
      <c r="SB153" s="184"/>
      <c r="SC153" s="184"/>
      <c r="SD153" s="184"/>
      <c r="SE153" s="184"/>
      <c r="SF153" s="184"/>
      <c r="SG153" s="184"/>
      <c r="SH153" s="184"/>
      <c r="SI153" s="184"/>
      <c r="SJ153" s="184"/>
      <c r="SK153" s="184"/>
      <c r="SL153" s="184"/>
      <c r="SM153" s="184"/>
      <c r="SN153" s="184"/>
      <c r="SO153" s="184"/>
      <c r="SP153" s="184"/>
      <c r="SQ153" s="184"/>
      <c r="SR153" s="184"/>
      <c r="SS153" s="184"/>
      <c r="ST153" s="184"/>
      <c r="SU153" s="184"/>
      <c r="SV153" s="184"/>
      <c r="SW153" s="184"/>
      <c r="SX153" s="184"/>
      <c r="SY153" s="184"/>
      <c r="SZ153" s="184"/>
      <c r="TA153" s="184"/>
      <c r="TB153" s="184"/>
      <c r="TC153" s="184"/>
      <c r="TD153" s="184"/>
      <c r="TE153" s="184"/>
      <c r="TF153" s="184"/>
      <c r="TG153" s="184"/>
      <c r="TH153" s="184"/>
      <c r="TI153" s="184"/>
      <c r="TJ153" s="184"/>
      <c r="TK153" s="184"/>
      <c r="TL153" s="184"/>
      <c r="TM153" s="184"/>
      <c r="TN153" s="184"/>
      <c r="TO153" s="184"/>
      <c r="TP153" s="184"/>
      <c r="TQ153" s="184"/>
      <c r="TR153" s="184"/>
      <c r="TS153" s="184"/>
      <c r="TT153" s="184"/>
      <c r="TU153" s="184"/>
      <c r="TV153" s="184"/>
      <c r="TW153" s="184"/>
      <c r="TX153" s="184"/>
      <c r="TY153" s="184"/>
      <c r="TZ153" s="184"/>
      <c r="UA153" s="184"/>
      <c r="UB153" s="184"/>
      <c r="UC153" s="184"/>
      <c r="UD153" s="184"/>
      <c r="UE153" s="184"/>
      <c r="UF153" s="184"/>
      <c r="UG153" s="184"/>
      <c r="UH153" s="184"/>
      <c r="UI153" s="184"/>
      <c r="UJ153" s="184"/>
      <c r="UK153" s="184"/>
      <c r="UL153" s="184"/>
      <c r="UM153" s="184"/>
      <c r="UN153" s="184"/>
      <c r="UO153" s="184"/>
      <c r="UP153" s="184"/>
      <c r="UQ153" s="184"/>
      <c r="UR153" s="184"/>
      <c r="US153" s="184"/>
      <c r="UT153" s="184"/>
      <c r="UU153" s="184"/>
      <c r="UV153" s="184"/>
      <c r="UW153" s="184"/>
      <c r="UX153" s="184"/>
      <c r="UY153" s="184"/>
      <c r="UZ153" s="184"/>
      <c r="VA153" s="184"/>
      <c r="VB153" s="184"/>
      <c r="VC153" s="184"/>
      <c r="VD153" s="184"/>
      <c r="VE153" s="184"/>
      <c r="VF153" s="184"/>
      <c r="VG153" s="184"/>
      <c r="VH153" s="184"/>
      <c r="VI153" s="184"/>
      <c r="VJ153" s="184"/>
      <c r="VK153" s="184"/>
      <c r="VL153" s="184"/>
      <c r="VM153" s="184"/>
      <c r="VN153" s="184"/>
      <c r="VO153" s="184"/>
      <c r="VP153" s="184"/>
      <c r="VQ153" s="184"/>
      <c r="VR153" s="184"/>
      <c r="VS153" s="184"/>
      <c r="VT153" s="184"/>
      <c r="VU153" s="184"/>
      <c r="VV153" s="184"/>
      <c r="VW153" s="184"/>
      <c r="VX153" s="184"/>
      <c r="VY153" s="184"/>
      <c r="VZ153" s="184"/>
      <c r="WA153" s="184"/>
      <c r="WB153" s="184"/>
      <c r="WC153" s="184"/>
      <c r="WD153" s="184"/>
      <c r="WE153" s="184"/>
      <c r="WF153" s="184"/>
      <c r="WG153" s="184"/>
      <c r="WH153" s="184"/>
      <c r="WI153" s="184"/>
      <c r="WJ153" s="184"/>
      <c r="WK153" s="184"/>
      <c r="WL153" s="184"/>
      <c r="WM153" s="184"/>
      <c r="WN153" s="184"/>
      <c r="WO153" s="184"/>
      <c r="WP153" s="184"/>
      <c r="WQ153" s="184"/>
      <c r="WR153" s="184"/>
      <c r="WS153" s="184"/>
      <c r="WT153" s="184"/>
      <c r="WU153" s="184"/>
      <c r="WV153" s="184"/>
      <c r="WW153" s="184"/>
      <c r="WX153" s="184"/>
      <c r="WY153" s="184"/>
      <c r="WZ153" s="184"/>
      <c r="XA153" s="184"/>
      <c r="XB153" s="184"/>
      <c r="XC153" s="184"/>
      <c r="XD153" s="184"/>
      <c r="XE153" s="184"/>
      <c r="XF153" s="184"/>
      <c r="XG153" s="184"/>
      <c r="XH153" s="184"/>
      <c r="XI153" s="184"/>
      <c r="XJ153" s="184"/>
      <c r="XK153" s="184"/>
      <c r="XL153" s="184"/>
      <c r="XM153" s="184"/>
      <c r="XN153" s="184"/>
      <c r="XO153" s="184"/>
      <c r="XP153" s="184"/>
      <c r="XQ153" s="184"/>
      <c r="XR153" s="184"/>
      <c r="XS153" s="184"/>
      <c r="XT153" s="184"/>
      <c r="XU153" s="184"/>
      <c r="XV153" s="184"/>
      <c r="XW153" s="184"/>
      <c r="XX153" s="184"/>
      <c r="XY153" s="184"/>
      <c r="XZ153" s="184"/>
      <c r="YA153" s="184"/>
      <c r="YB153" s="184"/>
      <c r="YC153" s="184"/>
      <c r="YD153" s="184"/>
      <c r="YE153" s="184"/>
      <c r="YF153" s="184"/>
      <c r="YG153" s="184"/>
      <c r="YH153" s="184"/>
      <c r="YI153" s="184"/>
      <c r="YJ153" s="184"/>
      <c r="YK153" s="184"/>
      <c r="YL153" s="184"/>
      <c r="YM153" s="184"/>
      <c r="YN153" s="184"/>
      <c r="YO153" s="184"/>
      <c r="YP153" s="184"/>
      <c r="YQ153" s="184"/>
      <c r="YR153" s="184"/>
      <c r="YS153" s="184"/>
      <c r="YT153" s="184"/>
      <c r="YU153" s="184"/>
      <c r="YV153" s="184"/>
      <c r="YW153" s="184"/>
      <c r="YX153" s="184"/>
      <c r="YY153" s="184"/>
      <c r="YZ153" s="184"/>
      <c r="ZA153" s="184"/>
      <c r="ZB153" s="184"/>
      <c r="ZC153" s="184"/>
      <c r="ZD153" s="184"/>
      <c r="ZE153" s="184"/>
      <c r="ZF153" s="184"/>
      <c r="ZG153" s="184"/>
      <c r="ZH153" s="184"/>
      <c r="ZI153" s="184"/>
      <c r="ZJ153" s="184"/>
      <c r="ZK153" s="184"/>
      <c r="ZL153" s="184"/>
      <c r="ZM153" s="184"/>
      <c r="ZN153" s="184"/>
      <c r="ZO153" s="184"/>
      <c r="ZP153" s="184"/>
      <c r="ZQ153" s="184"/>
      <c r="ZR153" s="184"/>
      <c r="ZS153" s="184"/>
      <c r="ZT153" s="184"/>
      <c r="ZU153" s="184"/>
      <c r="ZV153" s="184"/>
      <c r="ZW153" s="184"/>
      <c r="ZX153" s="184"/>
      <c r="ZY153" s="184"/>
      <c r="ZZ153" s="184"/>
      <c r="AAA153" s="184"/>
      <c r="AAB153" s="184"/>
      <c r="AAC153" s="184"/>
      <c r="AAD153" s="184"/>
      <c r="AAE153" s="184"/>
      <c r="AAF153" s="184"/>
      <c r="AAG153" s="184"/>
      <c r="AAH153" s="184"/>
      <c r="AAI153" s="184"/>
      <c r="AAJ153" s="184"/>
      <c r="AAK153" s="184"/>
      <c r="AAL153" s="184"/>
      <c r="AAM153" s="184"/>
      <c r="AAN153" s="184"/>
      <c r="AAO153" s="184"/>
      <c r="AAP153" s="184"/>
      <c r="AAQ153" s="184"/>
      <c r="AAR153" s="184"/>
      <c r="AAS153" s="184"/>
      <c r="AAT153" s="184"/>
      <c r="AAU153" s="184"/>
      <c r="AAV153" s="184"/>
      <c r="AAW153" s="184"/>
      <c r="AAX153" s="184"/>
      <c r="AAY153" s="184"/>
      <c r="AAZ153" s="184"/>
      <c r="ABA153" s="184"/>
      <c r="ABB153" s="184"/>
      <c r="ABC153" s="184"/>
      <c r="ABD153" s="184"/>
      <c r="ABE153" s="184"/>
      <c r="ABF153" s="184"/>
      <c r="ABG153" s="184"/>
      <c r="ABH153" s="184"/>
      <c r="ABI153" s="184"/>
      <c r="ABJ153" s="184"/>
      <c r="ABK153" s="184"/>
      <c r="ABL153" s="184"/>
      <c r="ABM153" s="184"/>
      <c r="ABN153" s="184"/>
      <c r="ABO153" s="184"/>
      <c r="ABP153" s="184"/>
      <c r="ABQ153" s="184"/>
      <c r="ABR153" s="184"/>
      <c r="ABS153" s="184"/>
      <c r="ABT153" s="184"/>
      <c r="ABU153" s="184"/>
      <c r="ABV153" s="184"/>
      <c r="ABW153" s="184"/>
      <c r="ABX153" s="184"/>
      <c r="ABY153" s="184"/>
      <c r="ABZ153" s="184"/>
      <c r="ACA153" s="184"/>
      <c r="ACB153" s="184"/>
      <c r="ACC153" s="184"/>
      <c r="ACD153" s="184"/>
      <c r="ACE153" s="184"/>
      <c r="ACF153" s="184"/>
      <c r="ACG153" s="184"/>
      <c r="ACH153" s="184"/>
      <c r="ACI153" s="184"/>
      <c r="ACJ153" s="184"/>
      <c r="ACK153" s="184"/>
      <c r="ACL153" s="184"/>
      <c r="ACM153" s="184"/>
      <c r="ACN153" s="184"/>
      <c r="ACO153" s="184"/>
      <c r="ACP153" s="184"/>
      <c r="ACQ153" s="184"/>
      <c r="ACR153" s="184"/>
      <c r="ACS153" s="184"/>
      <c r="ACT153" s="184"/>
      <c r="ACU153" s="184"/>
      <c r="ACV153" s="184"/>
      <c r="ACW153" s="184"/>
      <c r="ACX153" s="184"/>
      <c r="ACY153" s="184"/>
      <c r="ACZ153" s="184"/>
      <c r="ADA153" s="184"/>
      <c r="ADB153" s="184"/>
      <c r="ADC153" s="184"/>
      <c r="ADD153" s="184"/>
      <c r="ADE153" s="184"/>
      <c r="ADF153" s="184"/>
      <c r="ADG153" s="184"/>
      <c r="ADH153" s="184"/>
      <c r="ADI153" s="184"/>
      <c r="ADJ153" s="184"/>
      <c r="ADK153" s="184"/>
      <c r="ADL153" s="184"/>
      <c r="ADM153" s="184"/>
      <c r="ADN153" s="184"/>
      <c r="ADO153" s="184"/>
      <c r="ADP153" s="184"/>
      <c r="ADQ153" s="184"/>
      <c r="ADR153" s="184"/>
      <c r="ADS153" s="184"/>
      <c r="ADT153" s="184"/>
      <c r="ADU153" s="184"/>
      <c r="ADV153" s="184"/>
      <c r="ADW153" s="184"/>
      <c r="ADX153" s="184"/>
      <c r="ADY153" s="184"/>
      <c r="ADZ153" s="184"/>
      <c r="AEA153" s="184"/>
      <c r="AEB153" s="184"/>
      <c r="AEC153" s="184"/>
      <c r="AED153" s="184"/>
      <c r="AEE153" s="184"/>
      <c r="AEF153" s="184"/>
      <c r="AEG153" s="184"/>
      <c r="AEH153" s="184"/>
      <c r="AEI153" s="184"/>
      <c r="AEJ153" s="184"/>
      <c r="AEK153" s="184"/>
      <c r="AEL153" s="184"/>
      <c r="AEM153" s="184"/>
      <c r="AEN153" s="184"/>
      <c r="AEO153" s="184"/>
      <c r="AEP153" s="184"/>
      <c r="AEQ153" s="184"/>
      <c r="AER153" s="184"/>
      <c r="AES153" s="184"/>
      <c r="AET153" s="184"/>
      <c r="AEU153" s="184"/>
      <c r="AEV153" s="184"/>
      <c r="AEW153" s="184"/>
      <c r="AEX153" s="184"/>
      <c r="AEY153" s="184"/>
      <c r="AEZ153" s="184"/>
      <c r="AFA153" s="184"/>
      <c r="AFB153" s="184"/>
      <c r="AFC153" s="184"/>
      <c r="AFD153" s="184"/>
      <c r="AFE153" s="184"/>
      <c r="AFF153" s="184"/>
      <c r="AFG153" s="184"/>
      <c r="AFH153" s="184"/>
      <c r="AFI153" s="184"/>
      <c r="AFJ153" s="184"/>
      <c r="AFK153" s="184"/>
      <c r="AFL153" s="184"/>
      <c r="AFM153" s="184"/>
      <c r="AFN153" s="184"/>
      <c r="AFO153" s="184"/>
      <c r="AFP153" s="184"/>
      <c r="AFQ153" s="184"/>
      <c r="AFR153" s="184"/>
      <c r="AFS153" s="184"/>
      <c r="AFT153" s="184"/>
      <c r="AFU153" s="184"/>
      <c r="AFV153" s="184"/>
      <c r="AFW153" s="184"/>
      <c r="AFX153" s="184"/>
      <c r="AFY153" s="184"/>
    </row>
    <row r="154" spans="2:857" ht="13.35" customHeight="1" x14ac:dyDescent="0.25">
      <c r="B154" s="263" t="s">
        <v>9640</v>
      </c>
      <c r="C154" s="278">
        <v>11480</v>
      </c>
      <c r="D154" s="264" t="s">
        <v>9641</v>
      </c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/>
      <c r="BW154" s="184"/>
      <c r="BX154" s="184"/>
      <c r="BY154" s="184"/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  <c r="CN154" s="184"/>
      <c r="CO154" s="184"/>
      <c r="CP154" s="184"/>
      <c r="CQ154" s="184"/>
      <c r="CR154" s="184"/>
      <c r="CS154" s="184"/>
      <c r="CT154" s="184"/>
      <c r="CU154" s="184"/>
      <c r="CV154" s="184"/>
      <c r="CW154" s="184"/>
      <c r="CX154" s="184"/>
      <c r="CY154" s="184"/>
      <c r="CZ154" s="184"/>
      <c r="DA154" s="184"/>
      <c r="DB154" s="184"/>
      <c r="DC154" s="184"/>
      <c r="DD154" s="184"/>
      <c r="DE154" s="184"/>
      <c r="DF154" s="184"/>
      <c r="DG154" s="184"/>
      <c r="DH154" s="184"/>
      <c r="DI154" s="184"/>
      <c r="DJ154" s="184"/>
      <c r="DK154" s="184"/>
      <c r="DL154" s="184"/>
      <c r="DM154" s="184"/>
      <c r="DN154" s="184"/>
      <c r="DO154" s="184"/>
      <c r="DP154" s="184"/>
      <c r="DQ154" s="184"/>
      <c r="DR154" s="184"/>
      <c r="DS154" s="184"/>
      <c r="DT154" s="184"/>
      <c r="DU154" s="184"/>
      <c r="DV154" s="184"/>
      <c r="DW154" s="184"/>
      <c r="DX154" s="184"/>
      <c r="DY154" s="184"/>
      <c r="DZ154" s="184"/>
      <c r="EA154" s="184"/>
      <c r="EB154" s="184"/>
      <c r="EC154" s="184"/>
      <c r="ED154" s="184"/>
      <c r="EE154" s="184"/>
      <c r="EF154" s="184"/>
      <c r="EG154" s="184"/>
      <c r="EH154" s="184"/>
      <c r="EI154" s="184"/>
      <c r="EJ154" s="184"/>
      <c r="EK154" s="184"/>
      <c r="EL154" s="184"/>
      <c r="EM154" s="184"/>
      <c r="EN154" s="184"/>
      <c r="EO154" s="184"/>
      <c r="EP154" s="184"/>
      <c r="EQ154" s="184"/>
      <c r="ER154" s="184"/>
      <c r="ES154" s="184"/>
      <c r="ET154" s="184"/>
      <c r="EU154" s="184"/>
      <c r="EV154" s="184"/>
      <c r="EW154" s="184"/>
      <c r="EX154" s="184"/>
      <c r="EY154" s="184"/>
      <c r="EZ154" s="184"/>
      <c r="FA154" s="184"/>
      <c r="FB154" s="184"/>
      <c r="FC154" s="184"/>
      <c r="FD154" s="184"/>
      <c r="FE154" s="184"/>
      <c r="FF154" s="184"/>
      <c r="FG154" s="184"/>
      <c r="FH154" s="184"/>
      <c r="FI154" s="184"/>
      <c r="FJ154" s="184"/>
      <c r="FK154" s="184"/>
      <c r="FL154" s="184"/>
      <c r="FM154" s="184"/>
      <c r="FN154" s="184"/>
      <c r="FO154" s="184"/>
      <c r="FP154" s="184"/>
      <c r="FQ154" s="184"/>
      <c r="FR154" s="184"/>
      <c r="FS154" s="184"/>
      <c r="FT154" s="184"/>
      <c r="FU154" s="184"/>
      <c r="FV154" s="184"/>
      <c r="FW154" s="184"/>
      <c r="FX154" s="184"/>
      <c r="FY154" s="184"/>
      <c r="FZ154" s="184"/>
      <c r="GA154" s="184"/>
      <c r="GB154" s="184"/>
      <c r="GC154" s="184"/>
      <c r="GD154" s="184"/>
      <c r="GE154" s="184"/>
      <c r="GF154" s="184"/>
      <c r="GG154" s="184"/>
      <c r="GH154" s="184"/>
      <c r="GI154" s="184"/>
      <c r="GJ154" s="184"/>
      <c r="GK154" s="184"/>
      <c r="GL154" s="184"/>
      <c r="GM154" s="184"/>
      <c r="GN154" s="184"/>
      <c r="GO154" s="184"/>
      <c r="GP154" s="184"/>
      <c r="GQ154" s="184"/>
      <c r="GR154" s="184"/>
      <c r="GS154" s="184"/>
      <c r="GT154" s="184"/>
      <c r="GU154" s="184"/>
      <c r="GV154" s="184"/>
      <c r="GW154" s="184"/>
      <c r="GX154" s="184"/>
      <c r="GY154" s="184"/>
      <c r="GZ154" s="184"/>
      <c r="HA154" s="184"/>
      <c r="HB154" s="184"/>
      <c r="HC154" s="184"/>
      <c r="HD154" s="184"/>
      <c r="HE154" s="184"/>
      <c r="HF154" s="184"/>
      <c r="HG154" s="184"/>
      <c r="HH154" s="184"/>
      <c r="HI154" s="184"/>
      <c r="HJ154" s="184"/>
      <c r="HK154" s="184"/>
      <c r="HL154" s="184"/>
      <c r="HM154" s="184"/>
      <c r="HN154" s="184"/>
      <c r="HO154" s="184"/>
      <c r="HP154" s="184"/>
      <c r="HQ154" s="184"/>
      <c r="HR154" s="184"/>
      <c r="HS154" s="184"/>
      <c r="HT154" s="184"/>
      <c r="HU154" s="184"/>
      <c r="HV154" s="184"/>
      <c r="HW154" s="184"/>
      <c r="HX154" s="184"/>
      <c r="HY154" s="184"/>
      <c r="HZ154" s="184"/>
      <c r="IA154" s="184"/>
      <c r="IB154" s="184"/>
      <c r="IC154" s="184"/>
      <c r="ID154" s="184"/>
      <c r="IE154" s="184"/>
      <c r="IF154" s="184"/>
      <c r="IG154" s="184"/>
      <c r="IH154" s="184"/>
      <c r="II154" s="184"/>
      <c r="IJ154" s="184"/>
      <c r="IK154" s="184"/>
      <c r="IL154" s="184"/>
      <c r="IM154" s="184"/>
      <c r="IN154" s="184"/>
      <c r="IO154" s="184"/>
      <c r="IP154" s="184"/>
      <c r="IQ154" s="184"/>
      <c r="IR154" s="184"/>
      <c r="IS154" s="184"/>
      <c r="IT154" s="184"/>
      <c r="IU154" s="184"/>
      <c r="IV154" s="184"/>
      <c r="IW154" s="184"/>
      <c r="IX154" s="184"/>
      <c r="IY154" s="184"/>
      <c r="IZ154" s="184"/>
      <c r="JA154" s="184"/>
      <c r="JB154" s="184"/>
      <c r="JC154" s="184"/>
      <c r="JD154" s="184"/>
      <c r="JE154" s="184"/>
      <c r="JF154" s="184"/>
      <c r="JG154" s="184"/>
      <c r="JH154" s="184"/>
      <c r="JI154" s="184"/>
      <c r="JJ154" s="184"/>
      <c r="JK154" s="184"/>
      <c r="JL154" s="184"/>
      <c r="JM154" s="184"/>
      <c r="JN154" s="184"/>
      <c r="JO154" s="184"/>
      <c r="JP154" s="184"/>
      <c r="JQ154" s="184"/>
      <c r="JR154" s="184"/>
      <c r="JS154" s="184"/>
      <c r="JT154" s="184"/>
      <c r="JU154" s="184"/>
      <c r="JV154" s="184"/>
      <c r="JW154" s="184"/>
      <c r="JX154" s="184"/>
      <c r="JY154" s="184"/>
      <c r="JZ154" s="184"/>
      <c r="KA154" s="184"/>
      <c r="KB154" s="184"/>
      <c r="KC154" s="184"/>
      <c r="KD154" s="184"/>
      <c r="KE154" s="184"/>
      <c r="KF154" s="184"/>
      <c r="KG154" s="184"/>
      <c r="KH154" s="184"/>
      <c r="KI154" s="184"/>
      <c r="KJ154" s="184"/>
      <c r="KK154" s="184"/>
      <c r="KL154" s="184"/>
      <c r="KM154" s="184"/>
      <c r="KN154" s="184"/>
      <c r="KO154" s="184"/>
      <c r="KP154" s="184"/>
      <c r="KQ154" s="184"/>
      <c r="KR154" s="184"/>
      <c r="KS154" s="184"/>
      <c r="KT154" s="184"/>
      <c r="KU154" s="184"/>
      <c r="KV154" s="184"/>
      <c r="KW154" s="184"/>
      <c r="KX154" s="184"/>
      <c r="KY154" s="184"/>
      <c r="KZ154" s="184"/>
      <c r="LA154" s="184"/>
      <c r="LB154" s="184"/>
      <c r="LC154" s="184"/>
      <c r="LD154" s="184"/>
      <c r="LE154" s="184"/>
      <c r="LF154" s="184"/>
      <c r="LG154" s="184"/>
      <c r="LH154" s="184"/>
      <c r="LI154" s="184"/>
      <c r="LJ154" s="184"/>
      <c r="LK154" s="184"/>
      <c r="LL154" s="184"/>
      <c r="LM154" s="184"/>
      <c r="LN154" s="184"/>
      <c r="LO154" s="184"/>
      <c r="LP154" s="184"/>
      <c r="LQ154" s="184"/>
      <c r="LR154" s="184"/>
      <c r="LS154" s="184"/>
      <c r="LT154" s="184"/>
      <c r="LU154" s="184"/>
      <c r="LV154" s="184"/>
      <c r="LW154" s="184"/>
      <c r="LX154" s="184"/>
      <c r="LY154" s="184"/>
      <c r="LZ154" s="184"/>
      <c r="MA154" s="184"/>
      <c r="MB154" s="184"/>
      <c r="MC154" s="184"/>
      <c r="MD154" s="184"/>
      <c r="ME154" s="184"/>
      <c r="MF154" s="184"/>
      <c r="MG154" s="184"/>
      <c r="MH154" s="184"/>
      <c r="MI154" s="184"/>
      <c r="MJ154" s="184"/>
      <c r="MK154" s="184"/>
      <c r="ML154" s="184"/>
      <c r="MM154" s="184"/>
      <c r="MN154" s="184"/>
      <c r="MO154" s="184"/>
      <c r="MP154" s="184"/>
      <c r="MQ154" s="184"/>
      <c r="MR154" s="184"/>
      <c r="MS154" s="184"/>
      <c r="MT154" s="184"/>
      <c r="MU154" s="184"/>
      <c r="MV154" s="184"/>
      <c r="MW154" s="184"/>
      <c r="MX154" s="184"/>
      <c r="MY154" s="184"/>
      <c r="MZ154" s="184"/>
      <c r="NA154" s="184"/>
      <c r="NB154" s="184"/>
      <c r="NC154" s="184"/>
      <c r="ND154" s="184"/>
      <c r="NE154" s="184"/>
      <c r="NF154" s="184"/>
      <c r="NG154" s="184"/>
      <c r="NH154" s="184"/>
      <c r="NI154" s="184"/>
      <c r="NJ154" s="184"/>
      <c r="NK154" s="184"/>
      <c r="NL154" s="184"/>
      <c r="NM154" s="184"/>
      <c r="NN154" s="184"/>
      <c r="NO154" s="184"/>
      <c r="NP154" s="184"/>
      <c r="NQ154" s="184"/>
      <c r="NR154" s="184"/>
      <c r="NS154" s="184"/>
      <c r="NT154" s="184"/>
      <c r="NU154" s="184"/>
      <c r="NV154" s="184"/>
      <c r="NW154" s="184"/>
      <c r="NX154" s="184"/>
      <c r="NY154" s="184"/>
      <c r="NZ154" s="184"/>
      <c r="OA154" s="184"/>
      <c r="OB154" s="184"/>
      <c r="OC154" s="184"/>
      <c r="OD154" s="184"/>
      <c r="OE154" s="184"/>
      <c r="OF154" s="184"/>
      <c r="OG154" s="184"/>
      <c r="OH154" s="184"/>
      <c r="OI154" s="184"/>
      <c r="OJ154" s="184"/>
      <c r="OK154" s="184"/>
      <c r="OL154" s="184"/>
      <c r="OM154" s="184"/>
      <c r="ON154" s="184"/>
      <c r="OO154" s="184"/>
      <c r="OP154" s="184"/>
      <c r="OQ154" s="184"/>
      <c r="OR154" s="184"/>
      <c r="OS154" s="184"/>
      <c r="OT154" s="184"/>
      <c r="OU154" s="184"/>
      <c r="OV154" s="184"/>
      <c r="OW154" s="184"/>
      <c r="OX154" s="184"/>
      <c r="OY154" s="184"/>
      <c r="OZ154" s="184"/>
      <c r="PA154" s="184"/>
      <c r="PB154" s="184"/>
      <c r="PC154" s="184"/>
      <c r="PD154" s="184"/>
      <c r="PE154" s="184"/>
      <c r="PF154" s="184"/>
      <c r="PG154" s="184"/>
      <c r="PH154" s="184"/>
      <c r="PI154" s="184"/>
      <c r="PJ154" s="184"/>
      <c r="PK154" s="184"/>
      <c r="PL154" s="184"/>
      <c r="PM154" s="184"/>
      <c r="PN154" s="184"/>
      <c r="PO154" s="184"/>
      <c r="PP154" s="184"/>
      <c r="PQ154" s="184"/>
      <c r="PR154" s="184"/>
      <c r="PS154" s="184"/>
      <c r="PT154" s="184"/>
      <c r="PU154" s="184"/>
      <c r="PV154" s="184"/>
      <c r="PW154" s="184"/>
      <c r="PX154" s="184"/>
      <c r="PY154" s="184"/>
      <c r="PZ154" s="184"/>
      <c r="QA154" s="184"/>
      <c r="QB154" s="184"/>
      <c r="QC154" s="184"/>
      <c r="QD154" s="184"/>
      <c r="QE154" s="184"/>
      <c r="QF154" s="184"/>
      <c r="QG154" s="184"/>
      <c r="QH154" s="184"/>
      <c r="QI154" s="184"/>
      <c r="QJ154" s="184"/>
      <c r="QK154" s="184"/>
      <c r="QL154" s="184"/>
      <c r="QM154" s="184"/>
      <c r="QN154" s="184"/>
      <c r="QO154" s="184"/>
      <c r="QP154" s="184"/>
      <c r="QQ154" s="184"/>
      <c r="QR154" s="184"/>
      <c r="QS154" s="184"/>
      <c r="QT154" s="184"/>
      <c r="QU154" s="184"/>
      <c r="QV154" s="184"/>
      <c r="QW154" s="184"/>
      <c r="QX154" s="184"/>
      <c r="QY154" s="184"/>
      <c r="QZ154" s="184"/>
      <c r="RA154" s="184"/>
      <c r="RB154" s="184"/>
      <c r="RC154" s="184"/>
      <c r="RD154" s="184"/>
      <c r="RE154" s="184"/>
      <c r="RF154" s="184"/>
      <c r="RG154" s="184"/>
      <c r="RH154" s="184"/>
      <c r="RI154" s="184"/>
      <c r="RJ154" s="184"/>
      <c r="RK154" s="184"/>
      <c r="RL154" s="184"/>
      <c r="RM154" s="184"/>
      <c r="RN154" s="184"/>
      <c r="RO154" s="184"/>
      <c r="RP154" s="184"/>
      <c r="RQ154" s="184"/>
      <c r="RR154" s="184"/>
      <c r="RS154" s="184"/>
      <c r="RT154" s="184"/>
      <c r="RU154" s="184"/>
      <c r="RV154" s="184"/>
      <c r="RW154" s="184"/>
      <c r="RX154" s="184"/>
      <c r="RY154" s="184"/>
      <c r="RZ154" s="184"/>
      <c r="SA154" s="184"/>
      <c r="SB154" s="184"/>
      <c r="SC154" s="184"/>
      <c r="SD154" s="184"/>
      <c r="SE154" s="184"/>
      <c r="SF154" s="184"/>
      <c r="SG154" s="184"/>
      <c r="SH154" s="184"/>
      <c r="SI154" s="184"/>
      <c r="SJ154" s="184"/>
      <c r="SK154" s="184"/>
      <c r="SL154" s="184"/>
      <c r="SM154" s="184"/>
      <c r="SN154" s="184"/>
      <c r="SO154" s="184"/>
      <c r="SP154" s="184"/>
      <c r="SQ154" s="184"/>
      <c r="SR154" s="184"/>
      <c r="SS154" s="184"/>
      <c r="ST154" s="184"/>
      <c r="SU154" s="184"/>
      <c r="SV154" s="184"/>
      <c r="SW154" s="184"/>
      <c r="SX154" s="184"/>
      <c r="SY154" s="184"/>
      <c r="SZ154" s="184"/>
      <c r="TA154" s="184"/>
      <c r="TB154" s="184"/>
      <c r="TC154" s="184"/>
      <c r="TD154" s="184"/>
      <c r="TE154" s="184"/>
      <c r="TF154" s="184"/>
      <c r="TG154" s="184"/>
      <c r="TH154" s="184"/>
      <c r="TI154" s="184"/>
      <c r="TJ154" s="184"/>
      <c r="TK154" s="184"/>
      <c r="TL154" s="184"/>
      <c r="TM154" s="184"/>
      <c r="TN154" s="184"/>
      <c r="TO154" s="184"/>
      <c r="TP154" s="184"/>
      <c r="TQ154" s="184"/>
      <c r="TR154" s="184"/>
      <c r="TS154" s="184"/>
      <c r="TT154" s="184"/>
      <c r="TU154" s="184"/>
      <c r="TV154" s="184"/>
      <c r="TW154" s="184"/>
      <c r="TX154" s="184"/>
      <c r="TY154" s="184"/>
      <c r="TZ154" s="184"/>
      <c r="UA154" s="184"/>
      <c r="UB154" s="184"/>
      <c r="UC154" s="184"/>
      <c r="UD154" s="184"/>
      <c r="UE154" s="184"/>
      <c r="UF154" s="184"/>
      <c r="UG154" s="184"/>
      <c r="UH154" s="184"/>
      <c r="UI154" s="184"/>
      <c r="UJ154" s="184"/>
      <c r="UK154" s="184"/>
      <c r="UL154" s="184"/>
      <c r="UM154" s="184"/>
      <c r="UN154" s="184"/>
      <c r="UO154" s="184"/>
      <c r="UP154" s="184"/>
      <c r="UQ154" s="184"/>
      <c r="UR154" s="184"/>
      <c r="US154" s="184"/>
      <c r="UT154" s="184"/>
      <c r="UU154" s="184"/>
      <c r="UV154" s="184"/>
      <c r="UW154" s="184"/>
      <c r="UX154" s="184"/>
      <c r="UY154" s="184"/>
      <c r="UZ154" s="184"/>
      <c r="VA154" s="184"/>
      <c r="VB154" s="184"/>
      <c r="VC154" s="184"/>
      <c r="VD154" s="184"/>
      <c r="VE154" s="184"/>
      <c r="VF154" s="184"/>
      <c r="VG154" s="184"/>
      <c r="VH154" s="184"/>
      <c r="VI154" s="184"/>
      <c r="VJ154" s="184"/>
      <c r="VK154" s="184"/>
      <c r="VL154" s="184"/>
      <c r="VM154" s="184"/>
      <c r="VN154" s="184"/>
      <c r="VO154" s="184"/>
      <c r="VP154" s="184"/>
      <c r="VQ154" s="184"/>
      <c r="VR154" s="184"/>
      <c r="VS154" s="184"/>
      <c r="VT154" s="184"/>
      <c r="VU154" s="184"/>
      <c r="VV154" s="184"/>
      <c r="VW154" s="184"/>
      <c r="VX154" s="184"/>
      <c r="VY154" s="184"/>
      <c r="VZ154" s="184"/>
      <c r="WA154" s="184"/>
      <c r="WB154" s="184"/>
      <c r="WC154" s="184"/>
      <c r="WD154" s="184"/>
      <c r="WE154" s="184"/>
      <c r="WF154" s="184"/>
      <c r="WG154" s="184"/>
      <c r="WH154" s="184"/>
      <c r="WI154" s="184"/>
      <c r="WJ154" s="184"/>
      <c r="WK154" s="184"/>
      <c r="WL154" s="184"/>
      <c r="WM154" s="184"/>
      <c r="WN154" s="184"/>
      <c r="WO154" s="184"/>
      <c r="WP154" s="184"/>
      <c r="WQ154" s="184"/>
      <c r="WR154" s="184"/>
      <c r="WS154" s="184"/>
      <c r="WT154" s="184"/>
      <c r="WU154" s="184"/>
      <c r="WV154" s="184"/>
      <c r="WW154" s="184"/>
      <c r="WX154" s="184"/>
      <c r="WY154" s="184"/>
      <c r="WZ154" s="184"/>
      <c r="XA154" s="184"/>
      <c r="XB154" s="184"/>
      <c r="XC154" s="184"/>
      <c r="XD154" s="184"/>
      <c r="XE154" s="184"/>
      <c r="XF154" s="184"/>
      <c r="XG154" s="184"/>
      <c r="XH154" s="184"/>
      <c r="XI154" s="184"/>
      <c r="XJ154" s="184"/>
      <c r="XK154" s="184"/>
      <c r="XL154" s="184"/>
      <c r="XM154" s="184"/>
      <c r="XN154" s="184"/>
      <c r="XO154" s="184"/>
      <c r="XP154" s="184"/>
      <c r="XQ154" s="184"/>
      <c r="XR154" s="184"/>
      <c r="XS154" s="184"/>
      <c r="XT154" s="184"/>
      <c r="XU154" s="184"/>
      <c r="XV154" s="184"/>
      <c r="XW154" s="184"/>
      <c r="XX154" s="184"/>
      <c r="XY154" s="184"/>
      <c r="XZ154" s="184"/>
      <c r="YA154" s="184"/>
      <c r="YB154" s="184"/>
      <c r="YC154" s="184"/>
      <c r="YD154" s="184"/>
      <c r="YE154" s="184"/>
      <c r="YF154" s="184"/>
      <c r="YG154" s="184"/>
      <c r="YH154" s="184"/>
      <c r="YI154" s="184"/>
      <c r="YJ154" s="184"/>
      <c r="YK154" s="184"/>
      <c r="YL154" s="184"/>
      <c r="YM154" s="184"/>
      <c r="YN154" s="184"/>
      <c r="YO154" s="184"/>
      <c r="YP154" s="184"/>
      <c r="YQ154" s="184"/>
      <c r="YR154" s="184"/>
      <c r="YS154" s="184"/>
      <c r="YT154" s="184"/>
      <c r="YU154" s="184"/>
      <c r="YV154" s="184"/>
      <c r="YW154" s="184"/>
      <c r="YX154" s="184"/>
      <c r="YY154" s="184"/>
      <c r="YZ154" s="184"/>
      <c r="ZA154" s="184"/>
      <c r="ZB154" s="184"/>
      <c r="ZC154" s="184"/>
      <c r="ZD154" s="184"/>
      <c r="ZE154" s="184"/>
      <c r="ZF154" s="184"/>
      <c r="ZG154" s="184"/>
      <c r="ZH154" s="184"/>
      <c r="ZI154" s="184"/>
      <c r="ZJ154" s="184"/>
      <c r="ZK154" s="184"/>
      <c r="ZL154" s="184"/>
      <c r="ZM154" s="184"/>
      <c r="ZN154" s="184"/>
      <c r="ZO154" s="184"/>
      <c r="ZP154" s="184"/>
      <c r="ZQ154" s="184"/>
      <c r="ZR154" s="184"/>
      <c r="ZS154" s="184"/>
      <c r="ZT154" s="184"/>
      <c r="ZU154" s="184"/>
      <c r="ZV154" s="184"/>
      <c r="ZW154" s="184"/>
      <c r="ZX154" s="184"/>
      <c r="ZY154" s="184"/>
      <c r="ZZ154" s="184"/>
      <c r="AAA154" s="184"/>
      <c r="AAB154" s="184"/>
      <c r="AAC154" s="184"/>
      <c r="AAD154" s="184"/>
      <c r="AAE154" s="184"/>
      <c r="AAF154" s="184"/>
      <c r="AAG154" s="184"/>
      <c r="AAH154" s="184"/>
      <c r="AAI154" s="184"/>
      <c r="AAJ154" s="184"/>
      <c r="AAK154" s="184"/>
      <c r="AAL154" s="184"/>
      <c r="AAM154" s="184"/>
      <c r="AAN154" s="184"/>
      <c r="AAO154" s="184"/>
      <c r="AAP154" s="184"/>
      <c r="AAQ154" s="184"/>
      <c r="AAR154" s="184"/>
      <c r="AAS154" s="184"/>
      <c r="AAT154" s="184"/>
      <c r="AAU154" s="184"/>
      <c r="AAV154" s="184"/>
      <c r="AAW154" s="184"/>
      <c r="AAX154" s="184"/>
      <c r="AAY154" s="184"/>
      <c r="AAZ154" s="184"/>
      <c r="ABA154" s="184"/>
      <c r="ABB154" s="184"/>
      <c r="ABC154" s="184"/>
      <c r="ABD154" s="184"/>
      <c r="ABE154" s="184"/>
      <c r="ABF154" s="184"/>
      <c r="ABG154" s="184"/>
      <c r="ABH154" s="184"/>
      <c r="ABI154" s="184"/>
      <c r="ABJ154" s="184"/>
      <c r="ABK154" s="184"/>
      <c r="ABL154" s="184"/>
      <c r="ABM154" s="184"/>
      <c r="ABN154" s="184"/>
      <c r="ABO154" s="184"/>
      <c r="ABP154" s="184"/>
      <c r="ABQ154" s="184"/>
      <c r="ABR154" s="184"/>
      <c r="ABS154" s="184"/>
      <c r="ABT154" s="184"/>
      <c r="ABU154" s="184"/>
      <c r="ABV154" s="184"/>
      <c r="ABW154" s="184"/>
      <c r="ABX154" s="184"/>
      <c r="ABY154" s="184"/>
      <c r="ABZ154" s="184"/>
      <c r="ACA154" s="184"/>
      <c r="ACB154" s="184"/>
      <c r="ACC154" s="184"/>
      <c r="ACD154" s="184"/>
      <c r="ACE154" s="184"/>
      <c r="ACF154" s="184"/>
      <c r="ACG154" s="184"/>
      <c r="ACH154" s="184"/>
      <c r="ACI154" s="184"/>
      <c r="ACJ154" s="184"/>
      <c r="ACK154" s="184"/>
      <c r="ACL154" s="184"/>
      <c r="ACM154" s="184"/>
      <c r="ACN154" s="184"/>
      <c r="ACO154" s="184"/>
      <c r="ACP154" s="184"/>
      <c r="ACQ154" s="184"/>
      <c r="ACR154" s="184"/>
      <c r="ACS154" s="184"/>
      <c r="ACT154" s="184"/>
      <c r="ACU154" s="184"/>
      <c r="ACV154" s="184"/>
      <c r="ACW154" s="184"/>
      <c r="ACX154" s="184"/>
      <c r="ACY154" s="184"/>
      <c r="ACZ154" s="184"/>
      <c r="ADA154" s="184"/>
      <c r="ADB154" s="184"/>
      <c r="ADC154" s="184"/>
      <c r="ADD154" s="184"/>
      <c r="ADE154" s="184"/>
      <c r="ADF154" s="184"/>
      <c r="ADG154" s="184"/>
      <c r="ADH154" s="184"/>
      <c r="ADI154" s="184"/>
      <c r="ADJ154" s="184"/>
      <c r="ADK154" s="184"/>
      <c r="ADL154" s="184"/>
      <c r="ADM154" s="184"/>
      <c r="ADN154" s="184"/>
      <c r="ADO154" s="184"/>
      <c r="ADP154" s="184"/>
      <c r="ADQ154" s="184"/>
      <c r="ADR154" s="184"/>
      <c r="ADS154" s="184"/>
      <c r="ADT154" s="184"/>
      <c r="ADU154" s="184"/>
      <c r="ADV154" s="184"/>
      <c r="ADW154" s="184"/>
      <c r="ADX154" s="184"/>
      <c r="ADY154" s="184"/>
      <c r="ADZ154" s="184"/>
      <c r="AEA154" s="184"/>
      <c r="AEB154" s="184"/>
      <c r="AEC154" s="184"/>
      <c r="AED154" s="184"/>
      <c r="AEE154" s="184"/>
      <c r="AEF154" s="184"/>
      <c r="AEG154" s="184"/>
      <c r="AEH154" s="184"/>
      <c r="AEI154" s="184"/>
      <c r="AEJ154" s="184"/>
      <c r="AEK154" s="184"/>
      <c r="AEL154" s="184"/>
      <c r="AEM154" s="184"/>
      <c r="AEN154" s="184"/>
      <c r="AEO154" s="184"/>
      <c r="AEP154" s="184"/>
      <c r="AEQ154" s="184"/>
      <c r="AER154" s="184"/>
      <c r="AES154" s="184"/>
      <c r="AET154" s="184"/>
      <c r="AEU154" s="184"/>
      <c r="AEV154" s="184"/>
      <c r="AEW154" s="184"/>
      <c r="AEX154" s="184"/>
      <c r="AEY154" s="184"/>
      <c r="AEZ154" s="184"/>
      <c r="AFA154" s="184"/>
      <c r="AFB154" s="184"/>
      <c r="AFC154" s="184"/>
      <c r="AFD154" s="184"/>
      <c r="AFE154" s="184"/>
      <c r="AFF154" s="184"/>
      <c r="AFG154" s="184"/>
      <c r="AFH154" s="184"/>
      <c r="AFI154" s="184"/>
      <c r="AFJ154" s="184"/>
      <c r="AFK154" s="184"/>
      <c r="AFL154" s="184"/>
      <c r="AFM154" s="184"/>
      <c r="AFN154" s="184"/>
      <c r="AFO154" s="184"/>
      <c r="AFP154" s="184"/>
      <c r="AFQ154" s="184"/>
      <c r="AFR154" s="184"/>
      <c r="AFS154" s="184"/>
      <c r="AFT154" s="184"/>
      <c r="AFU154" s="184"/>
      <c r="AFV154" s="184"/>
      <c r="AFW154" s="184"/>
      <c r="AFX154" s="184"/>
      <c r="AFY154" s="184"/>
    </row>
    <row r="155" spans="2:857" ht="13.35" customHeight="1" x14ac:dyDescent="0.25">
      <c r="B155" s="263" t="s">
        <v>9642</v>
      </c>
      <c r="C155" s="278">
        <v>11480</v>
      </c>
      <c r="D155" s="264" t="s">
        <v>9643</v>
      </c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  <c r="GG155" s="184"/>
      <c r="GH155" s="184"/>
      <c r="GI155" s="184"/>
      <c r="GJ155" s="184"/>
      <c r="GK155" s="184"/>
      <c r="GL155" s="184"/>
      <c r="GM155" s="184"/>
      <c r="GN155" s="184"/>
      <c r="GO155" s="184"/>
      <c r="GP155" s="184"/>
      <c r="GQ155" s="184"/>
      <c r="GR155" s="184"/>
      <c r="GS155" s="184"/>
      <c r="GT155" s="184"/>
      <c r="GU155" s="184"/>
      <c r="GV155" s="184"/>
      <c r="GW155" s="184"/>
      <c r="GX155" s="184"/>
      <c r="GY155" s="184"/>
      <c r="GZ155" s="184"/>
      <c r="HA155" s="184"/>
      <c r="HB155" s="184"/>
      <c r="HC155" s="184"/>
      <c r="HD155" s="184"/>
      <c r="HE155" s="184"/>
      <c r="HF155" s="184"/>
      <c r="HG155" s="184"/>
      <c r="HH155" s="184"/>
      <c r="HI155" s="184"/>
      <c r="HJ155" s="184"/>
      <c r="HK155" s="184"/>
      <c r="HL155" s="184"/>
      <c r="HM155" s="184"/>
      <c r="HN155" s="184"/>
      <c r="HO155" s="184"/>
      <c r="HP155" s="184"/>
      <c r="HQ155" s="184"/>
      <c r="HR155" s="184"/>
      <c r="HS155" s="184"/>
      <c r="HT155" s="184"/>
      <c r="HU155" s="184"/>
      <c r="HV155" s="184"/>
      <c r="HW155" s="184"/>
      <c r="HX155" s="184"/>
      <c r="HY155" s="184"/>
      <c r="HZ155" s="184"/>
      <c r="IA155" s="184"/>
      <c r="IB155" s="184"/>
      <c r="IC155" s="184"/>
      <c r="ID155" s="184"/>
      <c r="IE155" s="184"/>
      <c r="IF155" s="184"/>
      <c r="IG155" s="184"/>
      <c r="IH155" s="184"/>
      <c r="II155" s="184"/>
      <c r="IJ155" s="184"/>
      <c r="IK155" s="184"/>
      <c r="IL155" s="184"/>
      <c r="IM155" s="184"/>
      <c r="IN155" s="184"/>
      <c r="IO155" s="184"/>
      <c r="IP155" s="184"/>
      <c r="IQ155" s="184"/>
      <c r="IR155" s="184"/>
      <c r="IS155" s="184"/>
      <c r="IT155" s="184"/>
      <c r="IU155" s="184"/>
      <c r="IV155" s="184"/>
      <c r="IW155" s="184"/>
      <c r="IX155" s="184"/>
      <c r="IY155" s="184"/>
      <c r="IZ155" s="184"/>
      <c r="JA155" s="184"/>
      <c r="JB155" s="184"/>
      <c r="JC155" s="184"/>
      <c r="JD155" s="184"/>
      <c r="JE155" s="184"/>
      <c r="JF155" s="184"/>
      <c r="JG155" s="184"/>
      <c r="JH155" s="184"/>
      <c r="JI155" s="184"/>
      <c r="JJ155" s="184"/>
      <c r="JK155" s="184"/>
      <c r="JL155" s="184"/>
      <c r="JM155" s="184"/>
      <c r="JN155" s="184"/>
      <c r="JO155" s="184"/>
      <c r="JP155" s="184"/>
      <c r="JQ155" s="184"/>
      <c r="JR155" s="184"/>
      <c r="JS155" s="184"/>
      <c r="JT155" s="184"/>
      <c r="JU155" s="184"/>
      <c r="JV155" s="184"/>
      <c r="JW155" s="184"/>
      <c r="JX155" s="184"/>
      <c r="JY155" s="184"/>
      <c r="JZ155" s="184"/>
      <c r="KA155" s="184"/>
      <c r="KB155" s="184"/>
      <c r="KC155" s="184"/>
      <c r="KD155" s="184"/>
      <c r="KE155" s="184"/>
      <c r="KF155" s="184"/>
      <c r="KG155" s="184"/>
      <c r="KH155" s="184"/>
      <c r="KI155" s="184"/>
      <c r="KJ155" s="184"/>
      <c r="KK155" s="184"/>
      <c r="KL155" s="184"/>
      <c r="KM155" s="184"/>
      <c r="KN155" s="184"/>
      <c r="KO155" s="184"/>
      <c r="KP155" s="184"/>
      <c r="KQ155" s="184"/>
      <c r="KR155" s="184"/>
      <c r="KS155" s="184"/>
      <c r="KT155" s="184"/>
      <c r="KU155" s="184"/>
      <c r="KV155" s="184"/>
      <c r="KW155" s="184"/>
      <c r="KX155" s="184"/>
      <c r="KY155" s="184"/>
      <c r="KZ155" s="184"/>
      <c r="LA155" s="184"/>
      <c r="LB155" s="184"/>
      <c r="LC155" s="184"/>
      <c r="LD155" s="184"/>
      <c r="LE155" s="184"/>
      <c r="LF155" s="184"/>
      <c r="LG155" s="184"/>
      <c r="LH155" s="184"/>
      <c r="LI155" s="184"/>
      <c r="LJ155" s="184"/>
      <c r="LK155" s="184"/>
      <c r="LL155" s="184"/>
      <c r="LM155" s="184"/>
      <c r="LN155" s="184"/>
      <c r="LO155" s="184"/>
      <c r="LP155" s="184"/>
      <c r="LQ155" s="184"/>
      <c r="LR155" s="184"/>
      <c r="LS155" s="184"/>
      <c r="LT155" s="184"/>
      <c r="LU155" s="184"/>
      <c r="LV155" s="184"/>
      <c r="LW155" s="184"/>
      <c r="LX155" s="184"/>
      <c r="LY155" s="184"/>
      <c r="LZ155" s="184"/>
      <c r="MA155" s="184"/>
      <c r="MB155" s="184"/>
      <c r="MC155" s="184"/>
      <c r="MD155" s="184"/>
      <c r="ME155" s="184"/>
      <c r="MF155" s="184"/>
      <c r="MG155" s="184"/>
      <c r="MH155" s="184"/>
      <c r="MI155" s="184"/>
      <c r="MJ155" s="184"/>
      <c r="MK155" s="184"/>
      <c r="ML155" s="184"/>
      <c r="MM155" s="184"/>
      <c r="MN155" s="184"/>
      <c r="MO155" s="184"/>
      <c r="MP155" s="184"/>
      <c r="MQ155" s="184"/>
      <c r="MR155" s="184"/>
      <c r="MS155" s="184"/>
      <c r="MT155" s="184"/>
      <c r="MU155" s="184"/>
      <c r="MV155" s="184"/>
      <c r="MW155" s="184"/>
      <c r="MX155" s="184"/>
      <c r="MY155" s="184"/>
      <c r="MZ155" s="184"/>
      <c r="NA155" s="184"/>
      <c r="NB155" s="184"/>
      <c r="NC155" s="184"/>
      <c r="ND155" s="184"/>
      <c r="NE155" s="184"/>
      <c r="NF155" s="184"/>
      <c r="NG155" s="184"/>
      <c r="NH155" s="184"/>
      <c r="NI155" s="184"/>
      <c r="NJ155" s="184"/>
      <c r="NK155" s="184"/>
      <c r="NL155" s="184"/>
      <c r="NM155" s="184"/>
      <c r="NN155" s="184"/>
      <c r="NO155" s="184"/>
      <c r="NP155" s="184"/>
      <c r="NQ155" s="184"/>
      <c r="NR155" s="184"/>
      <c r="NS155" s="184"/>
      <c r="NT155" s="184"/>
      <c r="NU155" s="184"/>
      <c r="NV155" s="184"/>
      <c r="NW155" s="184"/>
      <c r="NX155" s="184"/>
      <c r="NY155" s="184"/>
      <c r="NZ155" s="184"/>
      <c r="OA155" s="184"/>
      <c r="OB155" s="184"/>
      <c r="OC155" s="184"/>
      <c r="OD155" s="184"/>
      <c r="OE155" s="184"/>
      <c r="OF155" s="184"/>
      <c r="OG155" s="184"/>
      <c r="OH155" s="184"/>
      <c r="OI155" s="184"/>
      <c r="OJ155" s="184"/>
      <c r="OK155" s="184"/>
      <c r="OL155" s="184"/>
      <c r="OM155" s="184"/>
      <c r="ON155" s="184"/>
      <c r="OO155" s="184"/>
      <c r="OP155" s="184"/>
      <c r="OQ155" s="184"/>
      <c r="OR155" s="184"/>
      <c r="OS155" s="184"/>
      <c r="OT155" s="184"/>
      <c r="OU155" s="184"/>
      <c r="OV155" s="184"/>
      <c r="OW155" s="184"/>
      <c r="OX155" s="184"/>
      <c r="OY155" s="184"/>
      <c r="OZ155" s="184"/>
      <c r="PA155" s="184"/>
      <c r="PB155" s="184"/>
      <c r="PC155" s="184"/>
      <c r="PD155" s="184"/>
      <c r="PE155" s="184"/>
      <c r="PF155" s="184"/>
      <c r="PG155" s="184"/>
      <c r="PH155" s="184"/>
      <c r="PI155" s="184"/>
      <c r="PJ155" s="184"/>
      <c r="PK155" s="184"/>
      <c r="PL155" s="184"/>
      <c r="PM155" s="184"/>
      <c r="PN155" s="184"/>
      <c r="PO155" s="184"/>
      <c r="PP155" s="184"/>
      <c r="PQ155" s="184"/>
      <c r="PR155" s="184"/>
      <c r="PS155" s="184"/>
      <c r="PT155" s="184"/>
      <c r="PU155" s="184"/>
      <c r="PV155" s="184"/>
      <c r="PW155" s="184"/>
      <c r="PX155" s="184"/>
      <c r="PY155" s="184"/>
      <c r="PZ155" s="184"/>
      <c r="QA155" s="184"/>
      <c r="QB155" s="184"/>
      <c r="QC155" s="184"/>
      <c r="QD155" s="184"/>
      <c r="QE155" s="184"/>
      <c r="QF155" s="184"/>
      <c r="QG155" s="184"/>
      <c r="QH155" s="184"/>
      <c r="QI155" s="184"/>
      <c r="QJ155" s="184"/>
      <c r="QK155" s="184"/>
      <c r="QL155" s="184"/>
      <c r="QM155" s="184"/>
      <c r="QN155" s="184"/>
      <c r="QO155" s="184"/>
      <c r="QP155" s="184"/>
      <c r="QQ155" s="184"/>
      <c r="QR155" s="184"/>
      <c r="QS155" s="184"/>
      <c r="QT155" s="184"/>
      <c r="QU155" s="184"/>
      <c r="QV155" s="184"/>
      <c r="QW155" s="184"/>
      <c r="QX155" s="184"/>
      <c r="QY155" s="184"/>
      <c r="QZ155" s="184"/>
      <c r="RA155" s="184"/>
      <c r="RB155" s="184"/>
      <c r="RC155" s="184"/>
      <c r="RD155" s="184"/>
      <c r="RE155" s="184"/>
      <c r="RF155" s="184"/>
      <c r="RG155" s="184"/>
      <c r="RH155" s="184"/>
      <c r="RI155" s="184"/>
      <c r="RJ155" s="184"/>
      <c r="RK155" s="184"/>
      <c r="RL155" s="184"/>
      <c r="RM155" s="184"/>
      <c r="RN155" s="184"/>
      <c r="RO155" s="184"/>
      <c r="RP155" s="184"/>
      <c r="RQ155" s="184"/>
      <c r="RR155" s="184"/>
      <c r="RS155" s="184"/>
      <c r="RT155" s="184"/>
      <c r="RU155" s="184"/>
      <c r="RV155" s="184"/>
      <c r="RW155" s="184"/>
      <c r="RX155" s="184"/>
      <c r="RY155" s="184"/>
      <c r="RZ155" s="184"/>
      <c r="SA155" s="184"/>
      <c r="SB155" s="184"/>
      <c r="SC155" s="184"/>
      <c r="SD155" s="184"/>
      <c r="SE155" s="184"/>
      <c r="SF155" s="184"/>
      <c r="SG155" s="184"/>
      <c r="SH155" s="184"/>
      <c r="SI155" s="184"/>
      <c r="SJ155" s="184"/>
      <c r="SK155" s="184"/>
      <c r="SL155" s="184"/>
      <c r="SM155" s="184"/>
      <c r="SN155" s="184"/>
      <c r="SO155" s="184"/>
      <c r="SP155" s="184"/>
      <c r="SQ155" s="184"/>
      <c r="SR155" s="184"/>
      <c r="SS155" s="184"/>
      <c r="ST155" s="184"/>
      <c r="SU155" s="184"/>
      <c r="SV155" s="184"/>
      <c r="SW155" s="184"/>
      <c r="SX155" s="184"/>
      <c r="SY155" s="184"/>
      <c r="SZ155" s="184"/>
      <c r="TA155" s="184"/>
      <c r="TB155" s="184"/>
      <c r="TC155" s="184"/>
      <c r="TD155" s="184"/>
      <c r="TE155" s="184"/>
      <c r="TF155" s="184"/>
      <c r="TG155" s="184"/>
      <c r="TH155" s="184"/>
      <c r="TI155" s="184"/>
      <c r="TJ155" s="184"/>
      <c r="TK155" s="184"/>
      <c r="TL155" s="184"/>
      <c r="TM155" s="184"/>
      <c r="TN155" s="184"/>
      <c r="TO155" s="184"/>
      <c r="TP155" s="184"/>
      <c r="TQ155" s="184"/>
      <c r="TR155" s="184"/>
      <c r="TS155" s="184"/>
      <c r="TT155" s="184"/>
      <c r="TU155" s="184"/>
      <c r="TV155" s="184"/>
      <c r="TW155" s="184"/>
      <c r="TX155" s="184"/>
      <c r="TY155" s="184"/>
      <c r="TZ155" s="184"/>
      <c r="UA155" s="184"/>
      <c r="UB155" s="184"/>
      <c r="UC155" s="184"/>
      <c r="UD155" s="184"/>
      <c r="UE155" s="184"/>
      <c r="UF155" s="184"/>
      <c r="UG155" s="184"/>
      <c r="UH155" s="184"/>
      <c r="UI155" s="184"/>
      <c r="UJ155" s="184"/>
      <c r="UK155" s="184"/>
      <c r="UL155" s="184"/>
      <c r="UM155" s="184"/>
      <c r="UN155" s="184"/>
      <c r="UO155" s="184"/>
      <c r="UP155" s="184"/>
      <c r="UQ155" s="184"/>
      <c r="UR155" s="184"/>
      <c r="US155" s="184"/>
      <c r="UT155" s="184"/>
      <c r="UU155" s="184"/>
      <c r="UV155" s="184"/>
      <c r="UW155" s="184"/>
      <c r="UX155" s="184"/>
      <c r="UY155" s="184"/>
      <c r="UZ155" s="184"/>
      <c r="VA155" s="184"/>
      <c r="VB155" s="184"/>
      <c r="VC155" s="184"/>
      <c r="VD155" s="184"/>
      <c r="VE155" s="184"/>
      <c r="VF155" s="184"/>
      <c r="VG155" s="184"/>
      <c r="VH155" s="184"/>
      <c r="VI155" s="184"/>
      <c r="VJ155" s="184"/>
      <c r="VK155" s="184"/>
      <c r="VL155" s="184"/>
      <c r="VM155" s="184"/>
      <c r="VN155" s="184"/>
      <c r="VO155" s="184"/>
      <c r="VP155" s="184"/>
      <c r="VQ155" s="184"/>
      <c r="VR155" s="184"/>
      <c r="VS155" s="184"/>
      <c r="VT155" s="184"/>
      <c r="VU155" s="184"/>
      <c r="VV155" s="184"/>
      <c r="VW155" s="184"/>
      <c r="VX155" s="184"/>
      <c r="VY155" s="184"/>
      <c r="VZ155" s="184"/>
      <c r="WA155" s="184"/>
      <c r="WB155" s="184"/>
      <c r="WC155" s="184"/>
      <c r="WD155" s="184"/>
      <c r="WE155" s="184"/>
      <c r="WF155" s="184"/>
      <c r="WG155" s="184"/>
      <c r="WH155" s="184"/>
      <c r="WI155" s="184"/>
      <c r="WJ155" s="184"/>
      <c r="WK155" s="184"/>
      <c r="WL155" s="184"/>
      <c r="WM155" s="184"/>
      <c r="WN155" s="184"/>
      <c r="WO155" s="184"/>
      <c r="WP155" s="184"/>
      <c r="WQ155" s="184"/>
      <c r="WR155" s="184"/>
      <c r="WS155" s="184"/>
      <c r="WT155" s="184"/>
      <c r="WU155" s="184"/>
      <c r="WV155" s="184"/>
      <c r="WW155" s="184"/>
      <c r="WX155" s="184"/>
      <c r="WY155" s="184"/>
      <c r="WZ155" s="184"/>
      <c r="XA155" s="184"/>
      <c r="XB155" s="184"/>
      <c r="XC155" s="184"/>
      <c r="XD155" s="184"/>
      <c r="XE155" s="184"/>
      <c r="XF155" s="184"/>
      <c r="XG155" s="184"/>
      <c r="XH155" s="184"/>
      <c r="XI155" s="184"/>
      <c r="XJ155" s="184"/>
      <c r="XK155" s="184"/>
      <c r="XL155" s="184"/>
      <c r="XM155" s="184"/>
      <c r="XN155" s="184"/>
      <c r="XO155" s="184"/>
      <c r="XP155" s="184"/>
      <c r="XQ155" s="184"/>
      <c r="XR155" s="184"/>
      <c r="XS155" s="184"/>
      <c r="XT155" s="184"/>
      <c r="XU155" s="184"/>
      <c r="XV155" s="184"/>
      <c r="XW155" s="184"/>
      <c r="XX155" s="184"/>
      <c r="XY155" s="184"/>
      <c r="XZ155" s="184"/>
      <c r="YA155" s="184"/>
      <c r="YB155" s="184"/>
      <c r="YC155" s="184"/>
      <c r="YD155" s="184"/>
      <c r="YE155" s="184"/>
      <c r="YF155" s="184"/>
      <c r="YG155" s="184"/>
      <c r="YH155" s="184"/>
      <c r="YI155" s="184"/>
      <c r="YJ155" s="184"/>
      <c r="YK155" s="184"/>
      <c r="YL155" s="184"/>
      <c r="YM155" s="184"/>
      <c r="YN155" s="184"/>
      <c r="YO155" s="184"/>
      <c r="YP155" s="184"/>
      <c r="YQ155" s="184"/>
      <c r="YR155" s="184"/>
      <c r="YS155" s="184"/>
      <c r="YT155" s="184"/>
      <c r="YU155" s="184"/>
      <c r="YV155" s="184"/>
      <c r="YW155" s="184"/>
      <c r="YX155" s="184"/>
      <c r="YY155" s="184"/>
      <c r="YZ155" s="184"/>
      <c r="ZA155" s="184"/>
      <c r="ZB155" s="184"/>
      <c r="ZC155" s="184"/>
      <c r="ZD155" s="184"/>
      <c r="ZE155" s="184"/>
      <c r="ZF155" s="184"/>
      <c r="ZG155" s="184"/>
      <c r="ZH155" s="184"/>
      <c r="ZI155" s="184"/>
      <c r="ZJ155" s="184"/>
      <c r="ZK155" s="184"/>
      <c r="ZL155" s="184"/>
      <c r="ZM155" s="184"/>
      <c r="ZN155" s="184"/>
      <c r="ZO155" s="184"/>
      <c r="ZP155" s="184"/>
      <c r="ZQ155" s="184"/>
      <c r="ZR155" s="184"/>
      <c r="ZS155" s="184"/>
      <c r="ZT155" s="184"/>
      <c r="ZU155" s="184"/>
      <c r="ZV155" s="184"/>
      <c r="ZW155" s="184"/>
      <c r="ZX155" s="184"/>
      <c r="ZY155" s="184"/>
      <c r="ZZ155" s="184"/>
      <c r="AAA155" s="184"/>
      <c r="AAB155" s="184"/>
      <c r="AAC155" s="184"/>
      <c r="AAD155" s="184"/>
      <c r="AAE155" s="184"/>
      <c r="AAF155" s="184"/>
      <c r="AAG155" s="184"/>
      <c r="AAH155" s="184"/>
      <c r="AAI155" s="184"/>
      <c r="AAJ155" s="184"/>
      <c r="AAK155" s="184"/>
      <c r="AAL155" s="184"/>
      <c r="AAM155" s="184"/>
      <c r="AAN155" s="184"/>
      <c r="AAO155" s="184"/>
      <c r="AAP155" s="184"/>
      <c r="AAQ155" s="184"/>
      <c r="AAR155" s="184"/>
      <c r="AAS155" s="184"/>
      <c r="AAT155" s="184"/>
      <c r="AAU155" s="184"/>
      <c r="AAV155" s="184"/>
      <c r="AAW155" s="184"/>
      <c r="AAX155" s="184"/>
      <c r="AAY155" s="184"/>
      <c r="AAZ155" s="184"/>
      <c r="ABA155" s="184"/>
      <c r="ABB155" s="184"/>
      <c r="ABC155" s="184"/>
      <c r="ABD155" s="184"/>
      <c r="ABE155" s="184"/>
      <c r="ABF155" s="184"/>
      <c r="ABG155" s="184"/>
      <c r="ABH155" s="184"/>
      <c r="ABI155" s="184"/>
      <c r="ABJ155" s="184"/>
      <c r="ABK155" s="184"/>
      <c r="ABL155" s="184"/>
      <c r="ABM155" s="184"/>
      <c r="ABN155" s="184"/>
      <c r="ABO155" s="184"/>
      <c r="ABP155" s="184"/>
      <c r="ABQ155" s="184"/>
      <c r="ABR155" s="184"/>
      <c r="ABS155" s="184"/>
      <c r="ABT155" s="184"/>
      <c r="ABU155" s="184"/>
      <c r="ABV155" s="184"/>
      <c r="ABW155" s="184"/>
      <c r="ABX155" s="184"/>
      <c r="ABY155" s="184"/>
      <c r="ABZ155" s="184"/>
      <c r="ACA155" s="184"/>
      <c r="ACB155" s="184"/>
      <c r="ACC155" s="184"/>
      <c r="ACD155" s="184"/>
      <c r="ACE155" s="184"/>
      <c r="ACF155" s="184"/>
      <c r="ACG155" s="184"/>
      <c r="ACH155" s="184"/>
      <c r="ACI155" s="184"/>
      <c r="ACJ155" s="184"/>
      <c r="ACK155" s="184"/>
      <c r="ACL155" s="184"/>
      <c r="ACM155" s="184"/>
      <c r="ACN155" s="184"/>
      <c r="ACO155" s="184"/>
      <c r="ACP155" s="184"/>
      <c r="ACQ155" s="184"/>
      <c r="ACR155" s="184"/>
      <c r="ACS155" s="184"/>
      <c r="ACT155" s="184"/>
      <c r="ACU155" s="184"/>
      <c r="ACV155" s="184"/>
      <c r="ACW155" s="184"/>
      <c r="ACX155" s="184"/>
      <c r="ACY155" s="184"/>
      <c r="ACZ155" s="184"/>
      <c r="ADA155" s="184"/>
      <c r="ADB155" s="184"/>
      <c r="ADC155" s="184"/>
      <c r="ADD155" s="184"/>
      <c r="ADE155" s="184"/>
      <c r="ADF155" s="184"/>
      <c r="ADG155" s="184"/>
      <c r="ADH155" s="184"/>
      <c r="ADI155" s="184"/>
      <c r="ADJ155" s="184"/>
      <c r="ADK155" s="184"/>
      <c r="ADL155" s="184"/>
      <c r="ADM155" s="184"/>
      <c r="ADN155" s="184"/>
      <c r="ADO155" s="184"/>
      <c r="ADP155" s="184"/>
      <c r="ADQ155" s="184"/>
      <c r="ADR155" s="184"/>
      <c r="ADS155" s="184"/>
      <c r="ADT155" s="184"/>
      <c r="ADU155" s="184"/>
      <c r="ADV155" s="184"/>
      <c r="ADW155" s="184"/>
      <c r="ADX155" s="184"/>
      <c r="ADY155" s="184"/>
      <c r="ADZ155" s="184"/>
      <c r="AEA155" s="184"/>
      <c r="AEB155" s="184"/>
      <c r="AEC155" s="184"/>
      <c r="AED155" s="184"/>
      <c r="AEE155" s="184"/>
      <c r="AEF155" s="184"/>
      <c r="AEG155" s="184"/>
      <c r="AEH155" s="184"/>
      <c r="AEI155" s="184"/>
      <c r="AEJ155" s="184"/>
      <c r="AEK155" s="184"/>
      <c r="AEL155" s="184"/>
      <c r="AEM155" s="184"/>
      <c r="AEN155" s="184"/>
      <c r="AEO155" s="184"/>
      <c r="AEP155" s="184"/>
      <c r="AEQ155" s="184"/>
      <c r="AER155" s="184"/>
      <c r="AES155" s="184"/>
      <c r="AET155" s="184"/>
      <c r="AEU155" s="184"/>
      <c r="AEV155" s="184"/>
      <c r="AEW155" s="184"/>
      <c r="AEX155" s="184"/>
      <c r="AEY155" s="184"/>
      <c r="AEZ155" s="184"/>
      <c r="AFA155" s="184"/>
      <c r="AFB155" s="184"/>
      <c r="AFC155" s="184"/>
      <c r="AFD155" s="184"/>
      <c r="AFE155" s="184"/>
      <c r="AFF155" s="184"/>
      <c r="AFG155" s="184"/>
      <c r="AFH155" s="184"/>
      <c r="AFI155" s="184"/>
      <c r="AFJ155" s="184"/>
      <c r="AFK155" s="184"/>
      <c r="AFL155" s="184"/>
      <c r="AFM155" s="184"/>
      <c r="AFN155" s="184"/>
      <c r="AFO155" s="184"/>
      <c r="AFP155" s="184"/>
      <c r="AFQ155" s="184"/>
      <c r="AFR155" s="184"/>
      <c r="AFS155" s="184"/>
      <c r="AFT155" s="184"/>
      <c r="AFU155" s="184"/>
      <c r="AFV155" s="184"/>
      <c r="AFW155" s="184"/>
      <c r="AFX155" s="184"/>
      <c r="AFY155" s="184"/>
    </row>
    <row r="156" spans="2:857" ht="13.35" customHeight="1" x14ac:dyDescent="0.25">
      <c r="B156" s="263" t="s">
        <v>9644</v>
      </c>
      <c r="C156" s="278">
        <v>14550</v>
      </c>
      <c r="D156" s="264" t="s">
        <v>9645</v>
      </c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  <c r="GG156" s="184"/>
      <c r="GH156" s="184"/>
      <c r="GI156" s="184"/>
      <c r="GJ156" s="184"/>
      <c r="GK156" s="184"/>
      <c r="GL156" s="184"/>
      <c r="GM156" s="184"/>
      <c r="GN156" s="184"/>
      <c r="GO156" s="184"/>
      <c r="GP156" s="184"/>
      <c r="GQ156" s="184"/>
      <c r="GR156" s="184"/>
      <c r="GS156" s="184"/>
      <c r="GT156" s="184"/>
      <c r="GU156" s="184"/>
      <c r="GV156" s="184"/>
      <c r="GW156" s="184"/>
      <c r="GX156" s="184"/>
      <c r="GY156" s="184"/>
      <c r="GZ156" s="184"/>
      <c r="HA156" s="184"/>
      <c r="HB156" s="184"/>
      <c r="HC156" s="184"/>
      <c r="HD156" s="184"/>
      <c r="HE156" s="184"/>
      <c r="HF156" s="184"/>
      <c r="HG156" s="184"/>
      <c r="HH156" s="184"/>
      <c r="HI156" s="184"/>
      <c r="HJ156" s="184"/>
      <c r="HK156" s="184"/>
      <c r="HL156" s="184"/>
      <c r="HM156" s="184"/>
      <c r="HN156" s="184"/>
      <c r="HO156" s="184"/>
      <c r="HP156" s="184"/>
      <c r="HQ156" s="184"/>
      <c r="HR156" s="184"/>
      <c r="HS156" s="184"/>
      <c r="HT156" s="184"/>
      <c r="HU156" s="184"/>
      <c r="HV156" s="184"/>
      <c r="HW156" s="184"/>
      <c r="HX156" s="184"/>
      <c r="HY156" s="184"/>
      <c r="HZ156" s="184"/>
      <c r="IA156" s="184"/>
      <c r="IB156" s="184"/>
      <c r="IC156" s="184"/>
      <c r="ID156" s="184"/>
      <c r="IE156" s="184"/>
      <c r="IF156" s="184"/>
      <c r="IG156" s="184"/>
      <c r="IH156" s="184"/>
      <c r="II156" s="184"/>
      <c r="IJ156" s="184"/>
      <c r="IK156" s="184"/>
      <c r="IL156" s="184"/>
      <c r="IM156" s="184"/>
      <c r="IN156" s="184"/>
      <c r="IO156" s="184"/>
      <c r="IP156" s="184"/>
      <c r="IQ156" s="184"/>
      <c r="IR156" s="184"/>
      <c r="IS156" s="184"/>
      <c r="IT156" s="184"/>
      <c r="IU156" s="184"/>
      <c r="IV156" s="184"/>
      <c r="IW156" s="184"/>
      <c r="IX156" s="184"/>
      <c r="IY156" s="184"/>
      <c r="IZ156" s="184"/>
      <c r="JA156" s="184"/>
      <c r="JB156" s="184"/>
      <c r="JC156" s="184"/>
      <c r="JD156" s="184"/>
      <c r="JE156" s="184"/>
      <c r="JF156" s="184"/>
      <c r="JG156" s="184"/>
      <c r="JH156" s="184"/>
      <c r="JI156" s="184"/>
      <c r="JJ156" s="184"/>
      <c r="JK156" s="184"/>
      <c r="JL156" s="184"/>
      <c r="JM156" s="184"/>
      <c r="JN156" s="184"/>
      <c r="JO156" s="184"/>
      <c r="JP156" s="184"/>
      <c r="JQ156" s="184"/>
      <c r="JR156" s="184"/>
      <c r="JS156" s="184"/>
      <c r="JT156" s="184"/>
      <c r="JU156" s="184"/>
      <c r="JV156" s="184"/>
      <c r="JW156" s="184"/>
      <c r="JX156" s="184"/>
      <c r="JY156" s="184"/>
      <c r="JZ156" s="184"/>
      <c r="KA156" s="184"/>
      <c r="KB156" s="184"/>
      <c r="KC156" s="184"/>
      <c r="KD156" s="184"/>
      <c r="KE156" s="184"/>
      <c r="KF156" s="184"/>
      <c r="KG156" s="184"/>
      <c r="KH156" s="184"/>
      <c r="KI156" s="184"/>
      <c r="KJ156" s="184"/>
      <c r="KK156" s="184"/>
      <c r="KL156" s="184"/>
      <c r="KM156" s="184"/>
      <c r="KN156" s="184"/>
      <c r="KO156" s="184"/>
      <c r="KP156" s="184"/>
      <c r="KQ156" s="184"/>
      <c r="KR156" s="184"/>
      <c r="KS156" s="184"/>
      <c r="KT156" s="184"/>
      <c r="KU156" s="184"/>
      <c r="KV156" s="184"/>
      <c r="KW156" s="184"/>
      <c r="KX156" s="184"/>
      <c r="KY156" s="184"/>
      <c r="KZ156" s="184"/>
      <c r="LA156" s="184"/>
      <c r="LB156" s="184"/>
      <c r="LC156" s="184"/>
      <c r="LD156" s="184"/>
      <c r="LE156" s="184"/>
      <c r="LF156" s="184"/>
      <c r="LG156" s="184"/>
      <c r="LH156" s="184"/>
      <c r="LI156" s="184"/>
      <c r="LJ156" s="184"/>
      <c r="LK156" s="184"/>
      <c r="LL156" s="184"/>
      <c r="LM156" s="184"/>
      <c r="LN156" s="184"/>
      <c r="LO156" s="184"/>
      <c r="LP156" s="184"/>
      <c r="LQ156" s="184"/>
      <c r="LR156" s="184"/>
      <c r="LS156" s="184"/>
      <c r="LT156" s="184"/>
      <c r="LU156" s="184"/>
      <c r="LV156" s="184"/>
      <c r="LW156" s="184"/>
      <c r="LX156" s="184"/>
      <c r="LY156" s="184"/>
      <c r="LZ156" s="184"/>
      <c r="MA156" s="184"/>
      <c r="MB156" s="184"/>
      <c r="MC156" s="184"/>
      <c r="MD156" s="184"/>
      <c r="ME156" s="184"/>
      <c r="MF156" s="184"/>
      <c r="MG156" s="184"/>
      <c r="MH156" s="184"/>
      <c r="MI156" s="184"/>
      <c r="MJ156" s="184"/>
      <c r="MK156" s="184"/>
      <c r="ML156" s="184"/>
      <c r="MM156" s="184"/>
      <c r="MN156" s="184"/>
      <c r="MO156" s="184"/>
      <c r="MP156" s="184"/>
      <c r="MQ156" s="184"/>
      <c r="MR156" s="184"/>
      <c r="MS156" s="184"/>
      <c r="MT156" s="184"/>
      <c r="MU156" s="184"/>
      <c r="MV156" s="184"/>
      <c r="MW156" s="184"/>
      <c r="MX156" s="184"/>
      <c r="MY156" s="184"/>
      <c r="MZ156" s="184"/>
      <c r="NA156" s="184"/>
      <c r="NB156" s="184"/>
      <c r="NC156" s="184"/>
      <c r="ND156" s="184"/>
      <c r="NE156" s="184"/>
      <c r="NF156" s="184"/>
      <c r="NG156" s="184"/>
      <c r="NH156" s="184"/>
      <c r="NI156" s="184"/>
      <c r="NJ156" s="184"/>
      <c r="NK156" s="184"/>
      <c r="NL156" s="184"/>
      <c r="NM156" s="184"/>
      <c r="NN156" s="184"/>
      <c r="NO156" s="184"/>
      <c r="NP156" s="184"/>
      <c r="NQ156" s="184"/>
      <c r="NR156" s="184"/>
      <c r="NS156" s="184"/>
      <c r="NT156" s="184"/>
      <c r="NU156" s="184"/>
      <c r="NV156" s="184"/>
      <c r="NW156" s="184"/>
      <c r="NX156" s="184"/>
      <c r="NY156" s="184"/>
      <c r="NZ156" s="184"/>
      <c r="OA156" s="184"/>
      <c r="OB156" s="184"/>
      <c r="OC156" s="184"/>
      <c r="OD156" s="184"/>
      <c r="OE156" s="184"/>
      <c r="OF156" s="184"/>
      <c r="OG156" s="184"/>
      <c r="OH156" s="184"/>
      <c r="OI156" s="184"/>
      <c r="OJ156" s="184"/>
      <c r="OK156" s="184"/>
      <c r="OL156" s="184"/>
      <c r="OM156" s="184"/>
      <c r="ON156" s="184"/>
      <c r="OO156" s="184"/>
      <c r="OP156" s="184"/>
      <c r="OQ156" s="184"/>
      <c r="OR156" s="184"/>
      <c r="OS156" s="184"/>
      <c r="OT156" s="184"/>
      <c r="OU156" s="184"/>
      <c r="OV156" s="184"/>
      <c r="OW156" s="184"/>
      <c r="OX156" s="184"/>
      <c r="OY156" s="184"/>
      <c r="OZ156" s="184"/>
      <c r="PA156" s="184"/>
      <c r="PB156" s="184"/>
      <c r="PC156" s="184"/>
      <c r="PD156" s="184"/>
      <c r="PE156" s="184"/>
      <c r="PF156" s="184"/>
      <c r="PG156" s="184"/>
      <c r="PH156" s="184"/>
      <c r="PI156" s="184"/>
      <c r="PJ156" s="184"/>
      <c r="PK156" s="184"/>
      <c r="PL156" s="184"/>
      <c r="PM156" s="184"/>
      <c r="PN156" s="184"/>
      <c r="PO156" s="184"/>
      <c r="PP156" s="184"/>
      <c r="PQ156" s="184"/>
      <c r="PR156" s="184"/>
      <c r="PS156" s="184"/>
      <c r="PT156" s="184"/>
      <c r="PU156" s="184"/>
      <c r="PV156" s="184"/>
      <c r="PW156" s="184"/>
      <c r="PX156" s="184"/>
      <c r="PY156" s="184"/>
      <c r="PZ156" s="184"/>
      <c r="QA156" s="184"/>
      <c r="QB156" s="184"/>
      <c r="QC156" s="184"/>
      <c r="QD156" s="184"/>
      <c r="QE156" s="184"/>
      <c r="QF156" s="184"/>
      <c r="QG156" s="184"/>
      <c r="QH156" s="184"/>
      <c r="QI156" s="184"/>
      <c r="QJ156" s="184"/>
      <c r="QK156" s="184"/>
      <c r="QL156" s="184"/>
      <c r="QM156" s="184"/>
      <c r="QN156" s="184"/>
      <c r="QO156" s="184"/>
      <c r="QP156" s="184"/>
      <c r="QQ156" s="184"/>
      <c r="QR156" s="184"/>
      <c r="QS156" s="184"/>
      <c r="QT156" s="184"/>
      <c r="QU156" s="184"/>
      <c r="QV156" s="184"/>
      <c r="QW156" s="184"/>
      <c r="QX156" s="184"/>
      <c r="QY156" s="184"/>
      <c r="QZ156" s="184"/>
      <c r="RA156" s="184"/>
      <c r="RB156" s="184"/>
      <c r="RC156" s="184"/>
      <c r="RD156" s="184"/>
      <c r="RE156" s="184"/>
      <c r="RF156" s="184"/>
      <c r="RG156" s="184"/>
      <c r="RH156" s="184"/>
      <c r="RI156" s="184"/>
      <c r="RJ156" s="184"/>
      <c r="RK156" s="184"/>
      <c r="RL156" s="184"/>
      <c r="RM156" s="184"/>
      <c r="RN156" s="184"/>
      <c r="RO156" s="184"/>
      <c r="RP156" s="184"/>
      <c r="RQ156" s="184"/>
      <c r="RR156" s="184"/>
      <c r="RS156" s="184"/>
      <c r="RT156" s="184"/>
      <c r="RU156" s="184"/>
      <c r="RV156" s="184"/>
      <c r="RW156" s="184"/>
      <c r="RX156" s="184"/>
      <c r="RY156" s="184"/>
      <c r="RZ156" s="184"/>
      <c r="SA156" s="184"/>
      <c r="SB156" s="184"/>
      <c r="SC156" s="184"/>
      <c r="SD156" s="184"/>
      <c r="SE156" s="184"/>
      <c r="SF156" s="184"/>
      <c r="SG156" s="184"/>
      <c r="SH156" s="184"/>
      <c r="SI156" s="184"/>
      <c r="SJ156" s="184"/>
      <c r="SK156" s="184"/>
      <c r="SL156" s="184"/>
      <c r="SM156" s="184"/>
      <c r="SN156" s="184"/>
      <c r="SO156" s="184"/>
      <c r="SP156" s="184"/>
      <c r="SQ156" s="184"/>
      <c r="SR156" s="184"/>
      <c r="SS156" s="184"/>
      <c r="ST156" s="184"/>
      <c r="SU156" s="184"/>
      <c r="SV156" s="184"/>
      <c r="SW156" s="184"/>
      <c r="SX156" s="184"/>
      <c r="SY156" s="184"/>
      <c r="SZ156" s="184"/>
      <c r="TA156" s="184"/>
      <c r="TB156" s="184"/>
      <c r="TC156" s="184"/>
      <c r="TD156" s="184"/>
      <c r="TE156" s="184"/>
      <c r="TF156" s="184"/>
      <c r="TG156" s="184"/>
      <c r="TH156" s="184"/>
      <c r="TI156" s="184"/>
      <c r="TJ156" s="184"/>
      <c r="TK156" s="184"/>
      <c r="TL156" s="184"/>
      <c r="TM156" s="184"/>
      <c r="TN156" s="184"/>
      <c r="TO156" s="184"/>
      <c r="TP156" s="184"/>
      <c r="TQ156" s="184"/>
      <c r="TR156" s="184"/>
      <c r="TS156" s="184"/>
      <c r="TT156" s="184"/>
      <c r="TU156" s="184"/>
      <c r="TV156" s="184"/>
      <c r="TW156" s="184"/>
      <c r="TX156" s="184"/>
      <c r="TY156" s="184"/>
      <c r="TZ156" s="184"/>
      <c r="UA156" s="184"/>
      <c r="UB156" s="184"/>
      <c r="UC156" s="184"/>
      <c r="UD156" s="184"/>
      <c r="UE156" s="184"/>
      <c r="UF156" s="184"/>
      <c r="UG156" s="184"/>
      <c r="UH156" s="184"/>
      <c r="UI156" s="184"/>
      <c r="UJ156" s="184"/>
      <c r="UK156" s="184"/>
      <c r="UL156" s="184"/>
      <c r="UM156" s="184"/>
      <c r="UN156" s="184"/>
      <c r="UO156" s="184"/>
      <c r="UP156" s="184"/>
      <c r="UQ156" s="184"/>
      <c r="UR156" s="184"/>
      <c r="US156" s="184"/>
      <c r="UT156" s="184"/>
      <c r="UU156" s="184"/>
      <c r="UV156" s="184"/>
      <c r="UW156" s="184"/>
      <c r="UX156" s="184"/>
      <c r="UY156" s="184"/>
      <c r="UZ156" s="184"/>
      <c r="VA156" s="184"/>
      <c r="VB156" s="184"/>
      <c r="VC156" s="184"/>
      <c r="VD156" s="184"/>
      <c r="VE156" s="184"/>
      <c r="VF156" s="184"/>
      <c r="VG156" s="184"/>
      <c r="VH156" s="184"/>
      <c r="VI156" s="184"/>
      <c r="VJ156" s="184"/>
      <c r="VK156" s="184"/>
      <c r="VL156" s="184"/>
      <c r="VM156" s="184"/>
      <c r="VN156" s="184"/>
      <c r="VO156" s="184"/>
      <c r="VP156" s="184"/>
      <c r="VQ156" s="184"/>
      <c r="VR156" s="184"/>
      <c r="VS156" s="184"/>
      <c r="VT156" s="184"/>
      <c r="VU156" s="184"/>
      <c r="VV156" s="184"/>
      <c r="VW156" s="184"/>
      <c r="VX156" s="184"/>
      <c r="VY156" s="184"/>
      <c r="VZ156" s="184"/>
      <c r="WA156" s="184"/>
      <c r="WB156" s="184"/>
      <c r="WC156" s="184"/>
      <c r="WD156" s="184"/>
      <c r="WE156" s="184"/>
      <c r="WF156" s="184"/>
      <c r="WG156" s="184"/>
      <c r="WH156" s="184"/>
      <c r="WI156" s="184"/>
      <c r="WJ156" s="184"/>
      <c r="WK156" s="184"/>
      <c r="WL156" s="184"/>
      <c r="WM156" s="184"/>
      <c r="WN156" s="184"/>
      <c r="WO156" s="184"/>
      <c r="WP156" s="184"/>
      <c r="WQ156" s="184"/>
      <c r="WR156" s="184"/>
      <c r="WS156" s="184"/>
      <c r="WT156" s="184"/>
      <c r="WU156" s="184"/>
      <c r="WV156" s="184"/>
      <c r="WW156" s="184"/>
      <c r="WX156" s="184"/>
      <c r="WY156" s="184"/>
      <c r="WZ156" s="184"/>
      <c r="XA156" s="184"/>
      <c r="XB156" s="184"/>
      <c r="XC156" s="184"/>
      <c r="XD156" s="184"/>
      <c r="XE156" s="184"/>
      <c r="XF156" s="184"/>
      <c r="XG156" s="184"/>
      <c r="XH156" s="184"/>
      <c r="XI156" s="184"/>
      <c r="XJ156" s="184"/>
      <c r="XK156" s="184"/>
      <c r="XL156" s="184"/>
      <c r="XM156" s="184"/>
      <c r="XN156" s="184"/>
      <c r="XO156" s="184"/>
      <c r="XP156" s="184"/>
      <c r="XQ156" s="184"/>
      <c r="XR156" s="184"/>
      <c r="XS156" s="184"/>
      <c r="XT156" s="184"/>
      <c r="XU156" s="184"/>
      <c r="XV156" s="184"/>
      <c r="XW156" s="184"/>
      <c r="XX156" s="184"/>
      <c r="XY156" s="184"/>
      <c r="XZ156" s="184"/>
      <c r="YA156" s="184"/>
      <c r="YB156" s="184"/>
      <c r="YC156" s="184"/>
      <c r="YD156" s="184"/>
      <c r="YE156" s="184"/>
      <c r="YF156" s="184"/>
      <c r="YG156" s="184"/>
      <c r="YH156" s="184"/>
      <c r="YI156" s="184"/>
      <c r="YJ156" s="184"/>
      <c r="YK156" s="184"/>
      <c r="YL156" s="184"/>
      <c r="YM156" s="184"/>
      <c r="YN156" s="184"/>
      <c r="YO156" s="184"/>
      <c r="YP156" s="184"/>
      <c r="YQ156" s="184"/>
      <c r="YR156" s="184"/>
      <c r="YS156" s="184"/>
      <c r="YT156" s="184"/>
      <c r="YU156" s="184"/>
      <c r="YV156" s="184"/>
      <c r="YW156" s="184"/>
      <c r="YX156" s="184"/>
      <c r="YY156" s="184"/>
      <c r="YZ156" s="184"/>
      <c r="ZA156" s="184"/>
      <c r="ZB156" s="184"/>
      <c r="ZC156" s="184"/>
      <c r="ZD156" s="184"/>
      <c r="ZE156" s="184"/>
      <c r="ZF156" s="184"/>
      <c r="ZG156" s="184"/>
      <c r="ZH156" s="184"/>
      <c r="ZI156" s="184"/>
      <c r="ZJ156" s="184"/>
      <c r="ZK156" s="184"/>
      <c r="ZL156" s="184"/>
      <c r="ZM156" s="184"/>
      <c r="ZN156" s="184"/>
      <c r="ZO156" s="184"/>
      <c r="ZP156" s="184"/>
      <c r="ZQ156" s="184"/>
      <c r="ZR156" s="184"/>
      <c r="ZS156" s="184"/>
      <c r="ZT156" s="184"/>
      <c r="ZU156" s="184"/>
      <c r="ZV156" s="184"/>
      <c r="ZW156" s="184"/>
      <c r="ZX156" s="184"/>
      <c r="ZY156" s="184"/>
      <c r="ZZ156" s="184"/>
      <c r="AAA156" s="184"/>
      <c r="AAB156" s="184"/>
      <c r="AAC156" s="184"/>
      <c r="AAD156" s="184"/>
      <c r="AAE156" s="184"/>
      <c r="AAF156" s="184"/>
      <c r="AAG156" s="184"/>
      <c r="AAH156" s="184"/>
      <c r="AAI156" s="184"/>
      <c r="AAJ156" s="184"/>
      <c r="AAK156" s="184"/>
      <c r="AAL156" s="184"/>
      <c r="AAM156" s="184"/>
      <c r="AAN156" s="184"/>
      <c r="AAO156" s="184"/>
      <c r="AAP156" s="184"/>
      <c r="AAQ156" s="184"/>
      <c r="AAR156" s="184"/>
      <c r="AAS156" s="184"/>
      <c r="AAT156" s="184"/>
      <c r="AAU156" s="184"/>
      <c r="AAV156" s="184"/>
      <c r="AAW156" s="184"/>
      <c r="AAX156" s="184"/>
      <c r="AAY156" s="184"/>
      <c r="AAZ156" s="184"/>
      <c r="ABA156" s="184"/>
      <c r="ABB156" s="184"/>
      <c r="ABC156" s="184"/>
      <c r="ABD156" s="184"/>
      <c r="ABE156" s="184"/>
      <c r="ABF156" s="184"/>
      <c r="ABG156" s="184"/>
      <c r="ABH156" s="184"/>
      <c r="ABI156" s="184"/>
      <c r="ABJ156" s="184"/>
      <c r="ABK156" s="184"/>
      <c r="ABL156" s="184"/>
      <c r="ABM156" s="184"/>
      <c r="ABN156" s="184"/>
      <c r="ABO156" s="184"/>
      <c r="ABP156" s="184"/>
      <c r="ABQ156" s="184"/>
      <c r="ABR156" s="184"/>
      <c r="ABS156" s="184"/>
      <c r="ABT156" s="184"/>
      <c r="ABU156" s="184"/>
      <c r="ABV156" s="184"/>
      <c r="ABW156" s="184"/>
      <c r="ABX156" s="184"/>
      <c r="ABY156" s="184"/>
      <c r="ABZ156" s="184"/>
      <c r="ACA156" s="184"/>
      <c r="ACB156" s="184"/>
      <c r="ACC156" s="184"/>
      <c r="ACD156" s="184"/>
      <c r="ACE156" s="184"/>
      <c r="ACF156" s="184"/>
      <c r="ACG156" s="184"/>
      <c r="ACH156" s="184"/>
      <c r="ACI156" s="184"/>
      <c r="ACJ156" s="184"/>
      <c r="ACK156" s="184"/>
      <c r="ACL156" s="184"/>
      <c r="ACM156" s="184"/>
      <c r="ACN156" s="184"/>
      <c r="ACO156" s="184"/>
      <c r="ACP156" s="184"/>
      <c r="ACQ156" s="184"/>
      <c r="ACR156" s="184"/>
      <c r="ACS156" s="184"/>
      <c r="ACT156" s="184"/>
      <c r="ACU156" s="184"/>
      <c r="ACV156" s="184"/>
      <c r="ACW156" s="184"/>
      <c r="ACX156" s="184"/>
      <c r="ACY156" s="184"/>
      <c r="ACZ156" s="184"/>
      <c r="ADA156" s="184"/>
      <c r="ADB156" s="184"/>
      <c r="ADC156" s="184"/>
      <c r="ADD156" s="184"/>
      <c r="ADE156" s="184"/>
      <c r="ADF156" s="184"/>
      <c r="ADG156" s="184"/>
      <c r="ADH156" s="184"/>
      <c r="ADI156" s="184"/>
      <c r="ADJ156" s="184"/>
      <c r="ADK156" s="184"/>
      <c r="ADL156" s="184"/>
      <c r="ADM156" s="184"/>
      <c r="ADN156" s="184"/>
      <c r="ADO156" s="184"/>
      <c r="ADP156" s="184"/>
      <c r="ADQ156" s="184"/>
      <c r="ADR156" s="184"/>
      <c r="ADS156" s="184"/>
      <c r="ADT156" s="184"/>
      <c r="ADU156" s="184"/>
      <c r="ADV156" s="184"/>
      <c r="ADW156" s="184"/>
      <c r="ADX156" s="184"/>
      <c r="ADY156" s="184"/>
      <c r="ADZ156" s="184"/>
      <c r="AEA156" s="184"/>
      <c r="AEB156" s="184"/>
      <c r="AEC156" s="184"/>
      <c r="AED156" s="184"/>
      <c r="AEE156" s="184"/>
      <c r="AEF156" s="184"/>
      <c r="AEG156" s="184"/>
      <c r="AEH156" s="184"/>
      <c r="AEI156" s="184"/>
      <c r="AEJ156" s="184"/>
      <c r="AEK156" s="184"/>
      <c r="AEL156" s="184"/>
      <c r="AEM156" s="184"/>
      <c r="AEN156" s="184"/>
      <c r="AEO156" s="184"/>
      <c r="AEP156" s="184"/>
      <c r="AEQ156" s="184"/>
      <c r="AER156" s="184"/>
      <c r="AES156" s="184"/>
      <c r="AET156" s="184"/>
      <c r="AEU156" s="184"/>
      <c r="AEV156" s="184"/>
      <c r="AEW156" s="184"/>
      <c r="AEX156" s="184"/>
      <c r="AEY156" s="184"/>
      <c r="AEZ156" s="184"/>
      <c r="AFA156" s="184"/>
      <c r="AFB156" s="184"/>
      <c r="AFC156" s="184"/>
      <c r="AFD156" s="184"/>
      <c r="AFE156" s="184"/>
      <c r="AFF156" s="184"/>
      <c r="AFG156" s="184"/>
      <c r="AFH156" s="184"/>
      <c r="AFI156" s="184"/>
      <c r="AFJ156" s="184"/>
      <c r="AFK156" s="184"/>
      <c r="AFL156" s="184"/>
      <c r="AFM156" s="184"/>
      <c r="AFN156" s="184"/>
      <c r="AFO156" s="184"/>
      <c r="AFP156" s="184"/>
      <c r="AFQ156" s="184"/>
      <c r="AFR156" s="184"/>
      <c r="AFS156" s="184"/>
      <c r="AFT156" s="184"/>
      <c r="AFU156" s="184"/>
      <c r="AFV156" s="184"/>
      <c r="AFW156" s="184"/>
      <c r="AFX156" s="184"/>
      <c r="AFY156" s="184"/>
    </row>
    <row r="157" spans="2:857" ht="13.35" customHeight="1" x14ac:dyDescent="0.25">
      <c r="B157" s="263" t="s">
        <v>9646</v>
      </c>
      <c r="C157" s="278">
        <v>15435</v>
      </c>
      <c r="D157" s="264" t="s">
        <v>9647</v>
      </c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  <c r="GG157" s="184"/>
      <c r="GH157" s="184"/>
      <c r="GI157" s="184"/>
      <c r="GJ157" s="184"/>
      <c r="GK157" s="184"/>
      <c r="GL157" s="184"/>
      <c r="GM157" s="184"/>
      <c r="GN157" s="184"/>
      <c r="GO157" s="184"/>
      <c r="GP157" s="184"/>
      <c r="GQ157" s="184"/>
      <c r="GR157" s="184"/>
      <c r="GS157" s="184"/>
      <c r="GT157" s="184"/>
      <c r="GU157" s="184"/>
      <c r="GV157" s="184"/>
      <c r="GW157" s="184"/>
      <c r="GX157" s="184"/>
      <c r="GY157" s="184"/>
      <c r="GZ157" s="184"/>
      <c r="HA157" s="184"/>
      <c r="HB157" s="184"/>
      <c r="HC157" s="184"/>
      <c r="HD157" s="184"/>
      <c r="HE157" s="184"/>
      <c r="HF157" s="184"/>
      <c r="HG157" s="184"/>
      <c r="HH157" s="184"/>
      <c r="HI157" s="184"/>
      <c r="HJ157" s="184"/>
      <c r="HK157" s="184"/>
      <c r="HL157" s="184"/>
      <c r="HM157" s="184"/>
      <c r="HN157" s="184"/>
      <c r="HO157" s="184"/>
      <c r="HP157" s="184"/>
      <c r="HQ157" s="184"/>
      <c r="HR157" s="184"/>
      <c r="HS157" s="184"/>
      <c r="HT157" s="184"/>
      <c r="HU157" s="184"/>
      <c r="HV157" s="184"/>
      <c r="HW157" s="184"/>
      <c r="HX157" s="184"/>
      <c r="HY157" s="184"/>
      <c r="HZ157" s="184"/>
      <c r="IA157" s="184"/>
      <c r="IB157" s="184"/>
      <c r="IC157" s="184"/>
      <c r="ID157" s="184"/>
      <c r="IE157" s="184"/>
      <c r="IF157" s="184"/>
      <c r="IG157" s="184"/>
      <c r="IH157" s="184"/>
      <c r="II157" s="184"/>
      <c r="IJ157" s="184"/>
      <c r="IK157" s="184"/>
      <c r="IL157" s="184"/>
      <c r="IM157" s="184"/>
      <c r="IN157" s="184"/>
      <c r="IO157" s="184"/>
      <c r="IP157" s="184"/>
      <c r="IQ157" s="184"/>
      <c r="IR157" s="184"/>
      <c r="IS157" s="184"/>
      <c r="IT157" s="184"/>
      <c r="IU157" s="184"/>
      <c r="IV157" s="184"/>
      <c r="IW157" s="184"/>
      <c r="IX157" s="184"/>
      <c r="IY157" s="184"/>
      <c r="IZ157" s="184"/>
      <c r="JA157" s="184"/>
      <c r="JB157" s="184"/>
      <c r="JC157" s="184"/>
      <c r="JD157" s="184"/>
      <c r="JE157" s="184"/>
      <c r="JF157" s="184"/>
      <c r="JG157" s="184"/>
      <c r="JH157" s="184"/>
      <c r="JI157" s="184"/>
      <c r="JJ157" s="184"/>
      <c r="JK157" s="184"/>
      <c r="JL157" s="184"/>
      <c r="JM157" s="184"/>
      <c r="JN157" s="184"/>
      <c r="JO157" s="184"/>
      <c r="JP157" s="184"/>
      <c r="JQ157" s="184"/>
      <c r="JR157" s="184"/>
      <c r="JS157" s="184"/>
      <c r="JT157" s="184"/>
      <c r="JU157" s="184"/>
      <c r="JV157" s="184"/>
      <c r="JW157" s="184"/>
      <c r="JX157" s="184"/>
      <c r="JY157" s="184"/>
      <c r="JZ157" s="184"/>
      <c r="KA157" s="184"/>
      <c r="KB157" s="184"/>
      <c r="KC157" s="184"/>
      <c r="KD157" s="184"/>
      <c r="KE157" s="184"/>
      <c r="KF157" s="184"/>
      <c r="KG157" s="184"/>
      <c r="KH157" s="184"/>
      <c r="KI157" s="184"/>
      <c r="KJ157" s="184"/>
      <c r="KK157" s="184"/>
      <c r="KL157" s="184"/>
      <c r="KM157" s="184"/>
      <c r="KN157" s="184"/>
      <c r="KO157" s="184"/>
      <c r="KP157" s="184"/>
      <c r="KQ157" s="184"/>
      <c r="KR157" s="184"/>
      <c r="KS157" s="184"/>
      <c r="KT157" s="184"/>
      <c r="KU157" s="184"/>
      <c r="KV157" s="184"/>
      <c r="KW157" s="184"/>
      <c r="KX157" s="184"/>
      <c r="KY157" s="184"/>
      <c r="KZ157" s="184"/>
      <c r="LA157" s="184"/>
      <c r="LB157" s="184"/>
      <c r="LC157" s="184"/>
      <c r="LD157" s="184"/>
      <c r="LE157" s="184"/>
      <c r="LF157" s="184"/>
      <c r="LG157" s="184"/>
      <c r="LH157" s="184"/>
      <c r="LI157" s="184"/>
      <c r="LJ157" s="184"/>
      <c r="LK157" s="184"/>
      <c r="LL157" s="184"/>
      <c r="LM157" s="184"/>
      <c r="LN157" s="184"/>
      <c r="LO157" s="184"/>
      <c r="LP157" s="184"/>
      <c r="LQ157" s="184"/>
      <c r="LR157" s="184"/>
      <c r="LS157" s="184"/>
      <c r="LT157" s="184"/>
      <c r="LU157" s="184"/>
      <c r="LV157" s="184"/>
      <c r="LW157" s="184"/>
      <c r="LX157" s="184"/>
      <c r="LY157" s="184"/>
      <c r="LZ157" s="184"/>
      <c r="MA157" s="184"/>
      <c r="MB157" s="184"/>
      <c r="MC157" s="184"/>
      <c r="MD157" s="184"/>
      <c r="ME157" s="184"/>
      <c r="MF157" s="184"/>
      <c r="MG157" s="184"/>
      <c r="MH157" s="184"/>
      <c r="MI157" s="184"/>
      <c r="MJ157" s="184"/>
      <c r="MK157" s="184"/>
      <c r="ML157" s="184"/>
      <c r="MM157" s="184"/>
      <c r="MN157" s="184"/>
      <c r="MO157" s="184"/>
      <c r="MP157" s="184"/>
      <c r="MQ157" s="184"/>
      <c r="MR157" s="184"/>
      <c r="MS157" s="184"/>
      <c r="MT157" s="184"/>
      <c r="MU157" s="184"/>
      <c r="MV157" s="184"/>
      <c r="MW157" s="184"/>
      <c r="MX157" s="184"/>
      <c r="MY157" s="184"/>
      <c r="MZ157" s="184"/>
      <c r="NA157" s="184"/>
      <c r="NB157" s="184"/>
      <c r="NC157" s="184"/>
      <c r="ND157" s="184"/>
      <c r="NE157" s="184"/>
      <c r="NF157" s="184"/>
      <c r="NG157" s="184"/>
      <c r="NH157" s="184"/>
      <c r="NI157" s="184"/>
      <c r="NJ157" s="184"/>
      <c r="NK157" s="184"/>
      <c r="NL157" s="184"/>
      <c r="NM157" s="184"/>
      <c r="NN157" s="184"/>
      <c r="NO157" s="184"/>
      <c r="NP157" s="184"/>
      <c r="NQ157" s="184"/>
      <c r="NR157" s="184"/>
      <c r="NS157" s="184"/>
      <c r="NT157" s="184"/>
      <c r="NU157" s="184"/>
      <c r="NV157" s="184"/>
      <c r="NW157" s="184"/>
      <c r="NX157" s="184"/>
      <c r="NY157" s="184"/>
      <c r="NZ157" s="184"/>
      <c r="OA157" s="184"/>
      <c r="OB157" s="184"/>
      <c r="OC157" s="184"/>
      <c r="OD157" s="184"/>
      <c r="OE157" s="184"/>
      <c r="OF157" s="184"/>
      <c r="OG157" s="184"/>
      <c r="OH157" s="184"/>
      <c r="OI157" s="184"/>
      <c r="OJ157" s="184"/>
      <c r="OK157" s="184"/>
      <c r="OL157" s="184"/>
      <c r="OM157" s="184"/>
      <c r="ON157" s="184"/>
      <c r="OO157" s="184"/>
      <c r="OP157" s="184"/>
      <c r="OQ157" s="184"/>
      <c r="OR157" s="184"/>
      <c r="OS157" s="184"/>
      <c r="OT157" s="184"/>
      <c r="OU157" s="184"/>
      <c r="OV157" s="184"/>
      <c r="OW157" s="184"/>
      <c r="OX157" s="184"/>
      <c r="OY157" s="184"/>
      <c r="OZ157" s="184"/>
      <c r="PA157" s="184"/>
      <c r="PB157" s="184"/>
      <c r="PC157" s="184"/>
      <c r="PD157" s="184"/>
      <c r="PE157" s="184"/>
      <c r="PF157" s="184"/>
      <c r="PG157" s="184"/>
      <c r="PH157" s="184"/>
      <c r="PI157" s="184"/>
      <c r="PJ157" s="184"/>
      <c r="PK157" s="184"/>
      <c r="PL157" s="184"/>
      <c r="PM157" s="184"/>
      <c r="PN157" s="184"/>
      <c r="PO157" s="184"/>
      <c r="PP157" s="184"/>
      <c r="PQ157" s="184"/>
      <c r="PR157" s="184"/>
      <c r="PS157" s="184"/>
      <c r="PT157" s="184"/>
      <c r="PU157" s="184"/>
      <c r="PV157" s="184"/>
      <c r="PW157" s="184"/>
      <c r="PX157" s="184"/>
      <c r="PY157" s="184"/>
      <c r="PZ157" s="184"/>
      <c r="QA157" s="184"/>
      <c r="QB157" s="184"/>
      <c r="QC157" s="184"/>
      <c r="QD157" s="184"/>
      <c r="QE157" s="184"/>
      <c r="QF157" s="184"/>
      <c r="QG157" s="184"/>
      <c r="QH157" s="184"/>
      <c r="QI157" s="184"/>
      <c r="QJ157" s="184"/>
      <c r="QK157" s="184"/>
      <c r="QL157" s="184"/>
      <c r="QM157" s="184"/>
      <c r="QN157" s="184"/>
      <c r="QO157" s="184"/>
      <c r="QP157" s="184"/>
      <c r="QQ157" s="184"/>
      <c r="QR157" s="184"/>
      <c r="QS157" s="184"/>
      <c r="QT157" s="184"/>
      <c r="QU157" s="184"/>
      <c r="QV157" s="184"/>
      <c r="QW157" s="184"/>
      <c r="QX157" s="184"/>
      <c r="QY157" s="184"/>
      <c r="QZ157" s="184"/>
      <c r="RA157" s="184"/>
      <c r="RB157" s="184"/>
      <c r="RC157" s="184"/>
      <c r="RD157" s="184"/>
      <c r="RE157" s="184"/>
      <c r="RF157" s="184"/>
      <c r="RG157" s="184"/>
      <c r="RH157" s="184"/>
      <c r="RI157" s="184"/>
      <c r="RJ157" s="184"/>
      <c r="RK157" s="184"/>
      <c r="RL157" s="184"/>
      <c r="RM157" s="184"/>
      <c r="RN157" s="184"/>
      <c r="RO157" s="184"/>
      <c r="RP157" s="184"/>
      <c r="RQ157" s="184"/>
      <c r="RR157" s="184"/>
      <c r="RS157" s="184"/>
      <c r="RT157" s="184"/>
      <c r="RU157" s="184"/>
      <c r="RV157" s="184"/>
      <c r="RW157" s="184"/>
      <c r="RX157" s="184"/>
      <c r="RY157" s="184"/>
      <c r="RZ157" s="184"/>
      <c r="SA157" s="184"/>
      <c r="SB157" s="184"/>
      <c r="SC157" s="184"/>
      <c r="SD157" s="184"/>
      <c r="SE157" s="184"/>
      <c r="SF157" s="184"/>
      <c r="SG157" s="184"/>
      <c r="SH157" s="184"/>
      <c r="SI157" s="184"/>
      <c r="SJ157" s="184"/>
      <c r="SK157" s="184"/>
      <c r="SL157" s="184"/>
      <c r="SM157" s="184"/>
      <c r="SN157" s="184"/>
      <c r="SO157" s="184"/>
      <c r="SP157" s="184"/>
      <c r="SQ157" s="184"/>
      <c r="SR157" s="184"/>
      <c r="SS157" s="184"/>
      <c r="ST157" s="184"/>
      <c r="SU157" s="184"/>
      <c r="SV157" s="184"/>
      <c r="SW157" s="184"/>
      <c r="SX157" s="184"/>
      <c r="SY157" s="184"/>
      <c r="SZ157" s="184"/>
      <c r="TA157" s="184"/>
      <c r="TB157" s="184"/>
      <c r="TC157" s="184"/>
      <c r="TD157" s="184"/>
      <c r="TE157" s="184"/>
      <c r="TF157" s="184"/>
      <c r="TG157" s="184"/>
      <c r="TH157" s="184"/>
      <c r="TI157" s="184"/>
      <c r="TJ157" s="184"/>
      <c r="TK157" s="184"/>
      <c r="TL157" s="184"/>
      <c r="TM157" s="184"/>
      <c r="TN157" s="184"/>
      <c r="TO157" s="184"/>
      <c r="TP157" s="184"/>
      <c r="TQ157" s="184"/>
      <c r="TR157" s="184"/>
      <c r="TS157" s="184"/>
      <c r="TT157" s="184"/>
      <c r="TU157" s="184"/>
      <c r="TV157" s="184"/>
      <c r="TW157" s="184"/>
      <c r="TX157" s="184"/>
      <c r="TY157" s="184"/>
      <c r="TZ157" s="184"/>
      <c r="UA157" s="184"/>
      <c r="UB157" s="184"/>
      <c r="UC157" s="184"/>
      <c r="UD157" s="184"/>
      <c r="UE157" s="184"/>
      <c r="UF157" s="184"/>
      <c r="UG157" s="184"/>
      <c r="UH157" s="184"/>
      <c r="UI157" s="184"/>
      <c r="UJ157" s="184"/>
      <c r="UK157" s="184"/>
      <c r="UL157" s="184"/>
      <c r="UM157" s="184"/>
      <c r="UN157" s="184"/>
      <c r="UO157" s="184"/>
      <c r="UP157" s="184"/>
      <c r="UQ157" s="184"/>
      <c r="UR157" s="184"/>
      <c r="US157" s="184"/>
      <c r="UT157" s="184"/>
      <c r="UU157" s="184"/>
      <c r="UV157" s="184"/>
      <c r="UW157" s="184"/>
      <c r="UX157" s="184"/>
      <c r="UY157" s="184"/>
      <c r="UZ157" s="184"/>
      <c r="VA157" s="184"/>
      <c r="VB157" s="184"/>
      <c r="VC157" s="184"/>
      <c r="VD157" s="184"/>
      <c r="VE157" s="184"/>
      <c r="VF157" s="184"/>
      <c r="VG157" s="184"/>
      <c r="VH157" s="184"/>
      <c r="VI157" s="184"/>
      <c r="VJ157" s="184"/>
      <c r="VK157" s="184"/>
      <c r="VL157" s="184"/>
      <c r="VM157" s="184"/>
      <c r="VN157" s="184"/>
      <c r="VO157" s="184"/>
      <c r="VP157" s="184"/>
      <c r="VQ157" s="184"/>
      <c r="VR157" s="184"/>
      <c r="VS157" s="184"/>
      <c r="VT157" s="184"/>
      <c r="VU157" s="184"/>
      <c r="VV157" s="184"/>
      <c r="VW157" s="184"/>
      <c r="VX157" s="184"/>
      <c r="VY157" s="184"/>
      <c r="VZ157" s="184"/>
      <c r="WA157" s="184"/>
      <c r="WB157" s="184"/>
      <c r="WC157" s="184"/>
      <c r="WD157" s="184"/>
      <c r="WE157" s="184"/>
      <c r="WF157" s="184"/>
      <c r="WG157" s="184"/>
      <c r="WH157" s="184"/>
      <c r="WI157" s="184"/>
      <c r="WJ157" s="184"/>
      <c r="WK157" s="184"/>
      <c r="WL157" s="184"/>
      <c r="WM157" s="184"/>
      <c r="WN157" s="184"/>
      <c r="WO157" s="184"/>
      <c r="WP157" s="184"/>
      <c r="WQ157" s="184"/>
      <c r="WR157" s="184"/>
      <c r="WS157" s="184"/>
      <c r="WT157" s="184"/>
      <c r="WU157" s="184"/>
      <c r="WV157" s="184"/>
      <c r="WW157" s="184"/>
      <c r="WX157" s="184"/>
      <c r="WY157" s="184"/>
      <c r="WZ157" s="184"/>
      <c r="XA157" s="184"/>
      <c r="XB157" s="184"/>
      <c r="XC157" s="184"/>
      <c r="XD157" s="184"/>
      <c r="XE157" s="184"/>
      <c r="XF157" s="184"/>
      <c r="XG157" s="184"/>
      <c r="XH157" s="184"/>
      <c r="XI157" s="184"/>
      <c r="XJ157" s="184"/>
      <c r="XK157" s="184"/>
      <c r="XL157" s="184"/>
      <c r="XM157" s="184"/>
      <c r="XN157" s="184"/>
      <c r="XO157" s="184"/>
      <c r="XP157" s="184"/>
      <c r="XQ157" s="184"/>
      <c r="XR157" s="184"/>
      <c r="XS157" s="184"/>
      <c r="XT157" s="184"/>
      <c r="XU157" s="184"/>
      <c r="XV157" s="184"/>
      <c r="XW157" s="184"/>
      <c r="XX157" s="184"/>
      <c r="XY157" s="184"/>
      <c r="XZ157" s="184"/>
      <c r="YA157" s="184"/>
      <c r="YB157" s="184"/>
      <c r="YC157" s="184"/>
      <c r="YD157" s="184"/>
      <c r="YE157" s="184"/>
      <c r="YF157" s="184"/>
      <c r="YG157" s="184"/>
      <c r="YH157" s="184"/>
      <c r="YI157" s="184"/>
      <c r="YJ157" s="184"/>
      <c r="YK157" s="184"/>
      <c r="YL157" s="184"/>
      <c r="YM157" s="184"/>
      <c r="YN157" s="184"/>
      <c r="YO157" s="184"/>
      <c r="YP157" s="184"/>
      <c r="YQ157" s="184"/>
      <c r="YR157" s="184"/>
      <c r="YS157" s="184"/>
      <c r="YT157" s="184"/>
      <c r="YU157" s="184"/>
      <c r="YV157" s="184"/>
      <c r="YW157" s="184"/>
      <c r="YX157" s="184"/>
      <c r="YY157" s="184"/>
      <c r="YZ157" s="184"/>
      <c r="ZA157" s="184"/>
      <c r="ZB157" s="184"/>
      <c r="ZC157" s="184"/>
      <c r="ZD157" s="184"/>
      <c r="ZE157" s="184"/>
      <c r="ZF157" s="184"/>
      <c r="ZG157" s="184"/>
      <c r="ZH157" s="184"/>
      <c r="ZI157" s="184"/>
      <c r="ZJ157" s="184"/>
      <c r="ZK157" s="184"/>
      <c r="ZL157" s="184"/>
      <c r="ZM157" s="184"/>
      <c r="ZN157" s="184"/>
      <c r="ZO157" s="184"/>
      <c r="ZP157" s="184"/>
      <c r="ZQ157" s="184"/>
      <c r="ZR157" s="184"/>
      <c r="ZS157" s="184"/>
      <c r="ZT157" s="184"/>
      <c r="ZU157" s="184"/>
      <c r="ZV157" s="184"/>
      <c r="ZW157" s="184"/>
      <c r="ZX157" s="184"/>
      <c r="ZY157" s="184"/>
      <c r="ZZ157" s="184"/>
      <c r="AAA157" s="184"/>
      <c r="AAB157" s="184"/>
      <c r="AAC157" s="184"/>
      <c r="AAD157" s="184"/>
      <c r="AAE157" s="184"/>
      <c r="AAF157" s="184"/>
      <c r="AAG157" s="184"/>
      <c r="AAH157" s="184"/>
      <c r="AAI157" s="184"/>
      <c r="AAJ157" s="184"/>
      <c r="AAK157" s="184"/>
      <c r="AAL157" s="184"/>
      <c r="AAM157" s="184"/>
      <c r="AAN157" s="184"/>
      <c r="AAO157" s="184"/>
      <c r="AAP157" s="184"/>
      <c r="AAQ157" s="184"/>
      <c r="AAR157" s="184"/>
      <c r="AAS157" s="184"/>
      <c r="AAT157" s="184"/>
      <c r="AAU157" s="184"/>
      <c r="AAV157" s="184"/>
      <c r="AAW157" s="184"/>
      <c r="AAX157" s="184"/>
      <c r="AAY157" s="184"/>
      <c r="AAZ157" s="184"/>
      <c r="ABA157" s="184"/>
      <c r="ABB157" s="184"/>
      <c r="ABC157" s="184"/>
      <c r="ABD157" s="184"/>
      <c r="ABE157" s="184"/>
      <c r="ABF157" s="184"/>
      <c r="ABG157" s="184"/>
      <c r="ABH157" s="184"/>
      <c r="ABI157" s="184"/>
      <c r="ABJ157" s="184"/>
      <c r="ABK157" s="184"/>
      <c r="ABL157" s="184"/>
      <c r="ABM157" s="184"/>
      <c r="ABN157" s="184"/>
      <c r="ABO157" s="184"/>
      <c r="ABP157" s="184"/>
      <c r="ABQ157" s="184"/>
      <c r="ABR157" s="184"/>
      <c r="ABS157" s="184"/>
      <c r="ABT157" s="184"/>
      <c r="ABU157" s="184"/>
      <c r="ABV157" s="184"/>
      <c r="ABW157" s="184"/>
      <c r="ABX157" s="184"/>
      <c r="ABY157" s="184"/>
      <c r="ABZ157" s="184"/>
      <c r="ACA157" s="184"/>
      <c r="ACB157" s="184"/>
      <c r="ACC157" s="184"/>
      <c r="ACD157" s="184"/>
      <c r="ACE157" s="184"/>
      <c r="ACF157" s="184"/>
      <c r="ACG157" s="184"/>
      <c r="ACH157" s="184"/>
      <c r="ACI157" s="184"/>
      <c r="ACJ157" s="184"/>
      <c r="ACK157" s="184"/>
      <c r="ACL157" s="184"/>
      <c r="ACM157" s="184"/>
      <c r="ACN157" s="184"/>
      <c r="ACO157" s="184"/>
      <c r="ACP157" s="184"/>
      <c r="ACQ157" s="184"/>
      <c r="ACR157" s="184"/>
      <c r="ACS157" s="184"/>
      <c r="ACT157" s="184"/>
      <c r="ACU157" s="184"/>
      <c r="ACV157" s="184"/>
      <c r="ACW157" s="184"/>
      <c r="ACX157" s="184"/>
      <c r="ACY157" s="184"/>
      <c r="ACZ157" s="184"/>
      <c r="ADA157" s="184"/>
      <c r="ADB157" s="184"/>
      <c r="ADC157" s="184"/>
      <c r="ADD157" s="184"/>
      <c r="ADE157" s="184"/>
      <c r="ADF157" s="184"/>
      <c r="ADG157" s="184"/>
      <c r="ADH157" s="184"/>
      <c r="ADI157" s="184"/>
      <c r="ADJ157" s="184"/>
      <c r="ADK157" s="184"/>
      <c r="ADL157" s="184"/>
      <c r="ADM157" s="184"/>
      <c r="ADN157" s="184"/>
      <c r="ADO157" s="184"/>
      <c r="ADP157" s="184"/>
      <c r="ADQ157" s="184"/>
      <c r="ADR157" s="184"/>
      <c r="ADS157" s="184"/>
      <c r="ADT157" s="184"/>
      <c r="ADU157" s="184"/>
      <c r="ADV157" s="184"/>
      <c r="ADW157" s="184"/>
      <c r="ADX157" s="184"/>
      <c r="ADY157" s="184"/>
      <c r="ADZ157" s="184"/>
      <c r="AEA157" s="184"/>
      <c r="AEB157" s="184"/>
      <c r="AEC157" s="184"/>
      <c r="AED157" s="184"/>
      <c r="AEE157" s="184"/>
      <c r="AEF157" s="184"/>
      <c r="AEG157" s="184"/>
      <c r="AEH157" s="184"/>
      <c r="AEI157" s="184"/>
      <c r="AEJ157" s="184"/>
      <c r="AEK157" s="184"/>
      <c r="AEL157" s="184"/>
      <c r="AEM157" s="184"/>
      <c r="AEN157" s="184"/>
      <c r="AEO157" s="184"/>
      <c r="AEP157" s="184"/>
      <c r="AEQ157" s="184"/>
      <c r="AER157" s="184"/>
      <c r="AES157" s="184"/>
      <c r="AET157" s="184"/>
      <c r="AEU157" s="184"/>
      <c r="AEV157" s="184"/>
      <c r="AEW157" s="184"/>
      <c r="AEX157" s="184"/>
      <c r="AEY157" s="184"/>
      <c r="AEZ157" s="184"/>
      <c r="AFA157" s="184"/>
      <c r="AFB157" s="184"/>
      <c r="AFC157" s="184"/>
      <c r="AFD157" s="184"/>
      <c r="AFE157" s="184"/>
      <c r="AFF157" s="184"/>
      <c r="AFG157" s="184"/>
      <c r="AFH157" s="184"/>
      <c r="AFI157" s="184"/>
      <c r="AFJ157" s="184"/>
      <c r="AFK157" s="184"/>
      <c r="AFL157" s="184"/>
      <c r="AFM157" s="184"/>
      <c r="AFN157" s="184"/>
      <c r="AFO157" s="184"/>
      <c r="AFP157" s="184"/>
      <c r="AFQ157" s="184"/>
      <c r="AFR157" s="184"/>
      <c r="AFS157" s="184"/>
      <c r="AFT157" s="184"/>
      <c r="AFU157" s="184"/>
      <c r="AFV157" s="184"/>
      <c r="AFW157" s="184"/>
      <c r="AFX157" s="184"/>
      <c r="AFY157" s="184"/>
    </row>
    <row r="158" spans="2:857" ht="13.35" customHeight="1" x14ac:dyDescent="0.25">
      <c r="B158" s="263" t="s">
        <v>9648</v>
      </c>
      <c r="C158" s="278">
        <v>16480</v>
      </c>
      <c r="D158" s="264" t="s">
        <v>9649</v>
      </c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  <c r="GG158" s="184"/>
      <c r="GH158" s="184"/>
      <c r="GI158" s="184"/>
      <c r="GJ158" s="184"/>
      <c r="GK158" s="184"/>
      <c r="GL158" s="184"/>
      <c r="GM158" s="184"/>
      <c r="GN158" s="184"/>
      <c r="GO158" s="184"/>
      <c r="GP158" s="184"/>
      <c r="GQ158" s="184"/>
      <c r="GR158" s="184"/>
      <c r="GS158" s="184"/>
      <c r="GT158" s="184"/>
      <c r="GU158" s="184"/>
      <c r="GV158" s="184"/>
      <c r="GW158" s="184"/>
      <c r="GX158" s="184"/>
      <c r="GY158" s="184"/>
      <c r="GZ158" s="184"/>
      <c r="HA158" s="184"/>
      <c r="HB158" s="184"/>
      <c r="HC158" s="184"/>
      <c r="HD158" s="184"/>
      <c r="HE158" s="184"/>
      <c r="HF158" s="184"/>
      <c r="HG158" s="184"/>
      <c r="HH158" s="184"/>
      <c r="HI158" s="184"/>
      <c r="HJ158" s="184"/>
      <c r="HK158" s="184"/>
      <c r="HL158" s="184"/>
      <c r="HM158" s="184"/>
      <c r="HN158" s="184"/>
      <c r="HO158" s="184"/>
      <c r="HP158" s="184"/>
      <c r="HQ158" s="184"/>
      <c r="HR158" s="184"/>
      <c r="HS158" s="184"/>
      <c r="HT158" s="184"/>
      <c r="HU158" s="184"/>
      <c r="HV158" s="184"/>
      <c r="HW158" s="184"/>
      <c r="HX158" s="184"/>
      <c r="HY158" s="184"/>
      <c r="HZ158" s="184"/>
      <c r="IA158" s="184"/>
      <c r="IB158" s="184"/>
      <c r="IC158" s="184"/>
      <c r="ID158" s="184"/>
      <c r="IE158" s="184"/>
      <c r="IF158" s="184"/>
      <c r="IG158" s="184"/>
      <c r="IH158" s="184"/>
      <c r="II158" s="184"/>
      <c r="IJ158" s="184"/>
      <c r="IK158" s="184"/>
      <c r="IL158" s="184"/>
      <c r="IM158" s="184"/>
      <c r="IN158" s="184"/>
      <c r="IO158" s="184"/>
      <c r="IP158" s="184"/>
      <c r="IQ158" s="184"/>
      <c r="IR158" s="184"/>
      <c r="IS158" s="184"/>
      <c r="IT158" s="184"/>
      <c r="IU158" s="184"/>
      <c r="IV158" s="184"/>
      <c r="IW158" s="184"/>
      <c r="IX158" s="184"/>
      <c r="IY158" s="184"/>
      <c r="IZ158" s="184"/>
      <c r="JA158" s="184"/>
      <c r="JB158" s="184"/>
      <c r="JC158" s="184"/>
      <c r="JD158" s="184"/>
      <c r="JE158" s="184"/>
      <c r="JF158" s="184"/>
      <c r="JG158" s="184"/>
      <c r="JH158" s="184"/>
      <c r="JI158" s="184"/>
      <c r="JJ158" s="184"/>
      <c r="JK158" s="184"/>
      <c r="JL158" s="184"/>
      <c r="JM158" s="184"/>
      <c r="JN158" s="184"/>
      <c r="JO158" s="184"/>
      <c r="JP158" s="184"/>
      <c r="JQ158" s="184"/>
      <c r="JR158" s="184"/>
      <c r="JS158" s="184"/>
      <c r="JT158" s="184"/>
      <c r="JU158" s="184"/>
      <c r="JV158" s="184"/>
      <c r="JW158" s="184"/>
      <c r="JX158" s="184"/>
      <c r="JY158" s="184"/>
      <c r="JZ158" s="184"/>
      <c r="KA158" s="184"/>
      <c r="KB158" s="184"/>
      <c r="KC158" s="184"/>
      <c r="KD158" s="184"/>
      <c r="KE158" s="184"/>
      <c r="KF158" s="184"/>
      <c r="KG158" s="184"/>
      <c r="KH158" s="184"/>
      <c r="KI158" s="184"/>
      <c r="KJ158" s="184"/>
      <c r="KK158" s="184"/>
      <c r="KL158" s="184"/>
      <c r="KM158" s="184"/>
      <c r="KN158" s="184"/>
      <c r="KO158" s="184"/>
      <c r="KP158" s="184"/>
      <c r="KQ158" s="184"/>
      <c r="KR158" s="184"/>
      <c r="KS158" s="184"/>
      <c r="KT158" s="184"/>
      <c r="KU158" s="184"/>
      <c r="KV158" s="184"/>
      <c r="KW158" s="184"/>
      <c r="KX158" s="184"/>
      <c r="KY158" s="184"/>
      <c r="KZ158" s="184"/>
      <c r="LA158" s="184"/>
      <c r="LB158" s="184"/>
      <c r="LC158" s="184"/>
      <c r="LD158" s="184"/>
      <c r="LE158" s="184"/>
      <c r="LF158" s="184"/>
      <c r="LG158" s="184"/>
      <c r="LH158" s="184"/>
      <c r="LI158" s="184"/>
      <c r="LJ158" s="184"/>
      <c r="LK158" s="184"/>
      <c r="LL158" s="184"/>
      <c r="LM158" s="184"/>
      <c r="LN158" s="184"/>
      <c r="LO158" s="184"/>
      <c r="LP158" s="184"/>
      <c r="LQ158" s="184"/>
      <c r="LR158" s="184"/>
      <c r="LS158" s="184"/>
      <c r="LT158" s="184"/>
      <c r="LU158" s="184"/>
      <c r="LV158" s="184"/>
      <c r="LW158" s="184"/>
      <c r="LX158" s="184"/>
      <c r="LY158" s="184"/>
      <c r="LZ158" s="184"/>
      <c r="MA158" s="184"/>
      <c r="MB158" s="184"/>
      <c r="MC158" s="184"/>
      <c r="MD158" s="184"/>
      <c r="ME158" s="184"/>
      <c r="MF158" s="184"/>
      <c r="MG158" s="184"/>
      <c r="MH158" s="184"/>
      <c r="MI158" s="184"/>
      <c r="MJ158" s="184"/>
      <c r="MK158" s="184"/>
      <c r="ML158" s="184"/>
      <c r="MM158" s="184"/>
      <c r="MN158" s="184"/>
      <c r="MO158" s="184"/>
      <c r="MP158" s="184"/>
      <c r="MQ158" s="184"/>
      <c r="MR158" s="184"/>
      <c r="MS158" s="184"/>
      <c r="MT158" s="184"/>
      <c r="MU158" s="184"/>
      <c r="MV158" s="184"/>
      <c r="MW158" s="184"/>
      <c r="MX158" s="184"/>
      <c r="MY158" s="184"/>
      <c r="MZ158" s="184"/>
      <c r="NA158" s="184"/>
      <c r="NB158" s="184"/>
      <c r="NC158" s="184"/>
      <c r="ND158" s="184"/>
      <c r="NE158" s="184"/>
      <c r="NF158" s="184"/>
      <c r="NG158" s="184"/>
      <c r="NH158" s="184"/>
      <c r="NI158" s="184"/>
      <c r="NJ158" s="184"/>
      <c r="NK158" s="184"/>
      <c r="NL158" s="184"/>
      <c r="NM158" s="184"/>
      <c r="NN158" s="184"/>
      <c r="NO158" s="184"/>
      <c r="NP158" s="184"/>
      <c r="NQ158" s="184"/>
      <c r="NR158" s="184"/>
      <c r="NS158" s="184"/>
      <c r="NT158" s="184"/>
      <c r="NU158" s="184"/>
      <c r="NV158" s="184"/>
      <c r="NW158" s="184"/>
      <c r="NX158" s="184"/>
      <c r="NY158" s="184"/>
      <c r="NZ158" s="184"/>
      <c r="OA158" s="184"/>
      <c r="OB158" s="184"/>
      <c r="OC158" s="184"/>
      <c r="OD158" s="184"/>
      <c r="OE158" s="184"/>
      <c r="OF158" s="184"/>
      <c r="OG158" s="184"/>
      <c r="OH158" s="184"/>
      <c r="OI158" s="184"/>
      <c r="OJ158" s="184"/>
      <c r="OK158" s="184"/>
      <c r="OL158" s="184"/>
      <c r="OM158" s="184"/>
      <c r="ON158" s="184"/>
      <c r="OO158" s="184"/>
      <c r="OP158" s="184"/>
      <c r="OQ158" s="184"/>
      <c r="OR158" s="184"/>
      <c r="OS158" s="184"/>
      <c r="OT158" s="184"/>
      <c r="OU158" s="184"/>
      <c r="OV158" s="184"/>
      <c r="OW158" s="184"/>
      <c r="OX158" s="184"/>
      <c r="OY158" s="184"/>
      <c r="OZ158" s="184"/>
      <c r="PA158" s="184"/>
      <c r="PB158" s="184"/>
      <c r="PC158" s="184"/>
      <c r="PD158" s="184"/>
      <c r="PE158" s="184"/>
      <c r="PF158" s="184"/>
      <c r="PG158" s="184"/>
      <c r="PH158" s="184"/>
      <c r="PI158" s="184"/>
      <c r="PJ158" s="184"/>
      <c r="PK158" s="184"/>
      <c r="PL158" s="184"/>
      <c r="PM158" s="184"/>
      <c r="PN158" s="184"/>
      <c r="PO158" s="184"/>
      <c r="PP158" s="184"/>
      <c r="PQ158" s="184"/>
      <c r="PR158" s="184"/>
      <c r="PS158" s="184"/>
      <c r="PT158" s="184"/>
      <c r="PU158" s="184"/>
      <c r="PV158" s="184"/>
      <c r="PW158" s="184"/>
      <c r="PX158" s="184"/>
      <c r="PY158" s="184"/>
      <c r="PZ158" s="184"/>
      <c r="QA158" s="184"/>
      <c r="QB158" s="184"/>
      <c r="QC158" s="184"/>
      <c r="QD158" s="184"/>
      <c r="QE158" s="184"/>
      <c r="QF158" s="184"/>
      <c r="QG158" s="184"/>
      <c r="QH158" s="184"/>
      <c r="QI158" s="184"/>
      <c r="QJ158" s="184"/>
      <c r="QK158" s="184"/>
      <c r="QL158" s="184"/>
      <c r="QM158" s="184"/>
      <c r="QN158" s="184"/>
      <c r="QO158" s="184"/>
      <c r="QP158" s="184"/>
      <c r="QQ158" s="184"/>
      <c r="QR158" s="184"/>
      <c r="QS158" s="184"/>
      <c r="QT158" s="184"/>
      <c r="QU158" s="184"/>
      <c r="QV158" s="184"/>
      <c r="QW158" s="184"/>
      <c r="QX158" s="184"/>
      <c r="QY158" s="184"/>
      <c r="QZ158" s="184"/>
      <c r="RA158" s="184"/>
      <c r="RB158" s="184"/>
      <c r="RC158" s="184"/>
      <c r="RD158" s="184"/>
      <c r="RE158" s="184"/>
      <c r="RF158" s="184"/>
      <c r="RG158" s="184"/>
      <c r="RH158" s="184"/>
      <c r="RI158" s="184"/>
      <c r="RJ158" s="184"/>
      <c r="RK158" s="184"/>
      <c r="RL158" s="184"/>
      <c r="RM158" s="184"/>
      <c r="RN158" s="184"/>
      <c r="RO158" s="184"/>
      <c r="RP158" s="184"/>
      <c r="RQ158" s="184"/>
      <c r="RR158" s="184"/>
      <c r="RS158" s="184"/>
      <c r="RT158" s="184"/>
      <c r="RU158" s="184"/>
      <c r="RV158" s="184"/>
      <c r="RW158" s="184"/>
      <c r="RX158" s="184"/>
      <c r="RY158" s="184"/>
      <c r="RZ158" s="184"/>
      <c r="SA158" s="184"/>
      <c r="SB158" s="184"/>
      <c r="SC158" s="184"/>
      <c r="SD158" s="184"/>
      <c r="SE158" s="184"/>
      <c r="SF158" s="184"/>
      <c r="SG158" s="184"/>
      <c r="SH158" s="184"/>
      <c r="SI158" s="184"/>
      <c r="SJ158" s="184"/>
      <c r="SK158" s="184"/>
      <c r="SL158" s="184"/>
      <c r="SM158" s="184"/>
      <c r="SN158" s="184"/>
      <c r="SO158" s="184"/>
      <c r="SP158" s="184"/>
      <c r="SQ158" s="184"/>
      <c r="SR158" s="184"/>
      <c r="SS158" s="184"/>
      <c r="ST158" s="184"/>
      <c r="SU158" s="184"/>
      <c r="SV158" s="184"/>
      <c r="SW158" s="184"/>
      <c r="SX158" s="184"/>
      <c r="SY158" s="184"/>
      <c r="SZ158" s="184"/>
      <c r="TA158" s="184"/>
      <c r="TB158" s="184"/>
      <c r="TC158" s="184"/>
      <c r="TD158" s="184"/>
      <c r="TE158" s="184"/>
      <c r="TF158" s="184"/>
      <c r="TG158" s="184"/>
      <c r="TH158" s="184"/>
      <c r="TI158" s="184"/>
      <c r="TJ158" s="184"/>
      <c r="TK158" s="184"/>
      <c r="TL158" s="184"/>
      <c r="TM158" s="184"/>
      <c r="TN158" s="184"/>
      <c r="TO158" s="184"/>
      <c r="TP158" s="184"/>
      <c r="TQ158" s="184"/>
      <c r="TR158" s="184"/>
      <c r="TS158" s="184"/>
      <c r="TT158" s="184"/>
      <c r="TU158" s="184"/>
      <c r="TV158" s="184"/>
      <c r="TW158" s="184"/>
      <c r="TX158" s="184"/>
      <c r="TY158" s="184"/>
      <c r="TZ158" s="184"/>
      <c r="UA158" s="184"/>
      <c r="UB158" s="184"/>
      <c r="UC158" s="184"/>
      <c r="UD158" s="184"/>
      <c r="UE158" s="184"/>
      <c r="UF158" s="184"/>
      <c r="UG158" s="184"/>
      <c r="UH158" s="184"/>
      <c r="UI158" s="184"/>
      <c r="UJ158" s="184"/>
      <c r="UK158" s="184"/>
      <c r="UL158" s="184"/>
      <c r="UM158" s="184"/>
      <c r="UN158" s="184"/>
      <c r="UO158" s="184"/>
      <c r="UP158" s="184"/>
      <c r="UQ158" s="184"/>
      <c r="UR158" s="184"/>
      <c r="US158" s="184"/>
      <c r="UT158" s="184"/>
      <c r="UU158" s="184"/>
      <c r="UV158" s="184"/>
      <c r="UW158" s="184"/>
      <c r="UX158" s="184"/>
      <c r="UY158" s="184"/>
      <c r="UZ158" s="184"/>
      <c r="VA158" s="184"/>
      <c r="VB158" s="184"/>
      <c r="VC158" s="184"/>
      <c r="VD158" s="184"/>
      <c r="VE158" s="184"/>
      <c r="VF158" s="184"/>
      <c r="VG158" s="184"/>
      <c r="VH158" s="184"/>
      <c r="VI158" s="184"/>
      <c r="VJ158" s="184"/>
      <c r="VK158" s="184"/>
      <c r="VL158" s="184"/>
      <c r="VM158" s="184"/>
      <c r="VN158" s="184"/>
      <c r="VO158" s="184"/>
      <c r="VP158" s="184"/>
      <c r="VQ158" s="184"/>
      <c r="VR158" s="184"/>
      <c r="VS158" s="184"/>
      <c r="VT158" s="184"/>
      <c r="VU158" s="184"/>
      <c r="VV158" s="184"/>
      <c r="VW158" s="184"/>
      <c r="VX158" s="184"/>
      <c r="VY158" s="184"/>
      <c r="VZ158" s="184"/>
      <c r="WA158" s="184"/>
      <c r="WB158" s="184"/>
      <c r="WC158" s="184"/>
      <c r="WD158" s="184"/>
      <c r="WE158" s="184"/>
      <c r="WF158" s="184"/>
      <c r="WG158" s="184"/>
      <c r="WH158" s="184"/>
      <c r="WI158" s="184"/>
      <c r="WJ158" s="184"/>
      <c r="WK158" s="184"/>
      <c r="WL158" s="184"/>
      <c r="WM158" s="184"/>
      <c r="WN158" s="184"/>
      <c r="WO158" s="184"/>
      <c r="WP158" s="184"/>
      <c r="WQ158" s="184"/>
      <c r="WR158" s="184"/>
      <c r="WS158" s="184"/>
      <c r="WT158" s="184"/>
      <c r="WU158" s="184"/>
      <c r="WV158" s="184"/>
      <c r="WW158" s="184"/>
      <c r="WX158" s="184"/>
      <c r="WY158" s="184"/>
      <c r="WZ158" s="184"/>
      <c r="XA158" s="184"/>
      <c r="XB158" s="184"/>
      <c r="XC158" s="184"/>
      <c r="XD158" s="184"/>
      <c r="XE158" s="184"/>
      <c r="XF158" s="184"/>
      <c r="XG158" s="184"/>
      <c r="XH158" s="184"/>
      <c r="XI158" s="184"/>
      <c r="XJ158" s="184"/>
      <c r="XK158" s="184"/>
      <c r="XL158" s="184"/>
      <c r="XM158" s="184"/>
      <c r="XN158" s="184"/>
      <c r="XO158" s="184"/>
      <c r="XP158" s="184"/>
      <c r="XQ158" s="184"/>
      <c r="XR158" s="184"/>
      <c r="XS158" s="184"/>
      <c r="XT158" s="184"/>
      <c r="XU158" s="184"/>
      <c r="XV158" s="184"/>
      <c r="XW158" s="184"/>
      <c r="XX158" s="184"/>
      <c r="XY158" s="184"/>
      <c r="XZ158" s="184"/>
      <c r="YA158" s="184"/>
      <c r="YB158" s="184"/>
      <c r="YC158" s="184"/>
      <c r="YD158" s="184"/>
      <c r="YE158" s="184"/>
      <c r="YF158" s="184"/>
      <c r="YG158" s="184"/>
      <c r="YH158" s="184"/>
      <c r="YI158" s="184"/>
      <c r="YJ158" s="184"/>
      <c r="YK158" s="184"/>
      <c r="YL158" s="184"/>
      <c r="YM158" s="184"/>
      <c r="YN158" s="184"/>
      <c r="YO158" s="184"/>
      <c r="YP158" s="184"/>
      <c r="YQ158" s="184"/>
      <c r="YR158" s="184"/>
      <c r="YS158" s="184"/>
      <c r="YT158" s="184"/>
      <c r="YU158" s="184"/>
      <c r="YV158" s="184"/>
      <c r="YW158" s="184"/>
      <c r="YX158" s="184"/>
      <c r="YY158" s="184"/>
      <c r="YZ158" s="184"/>
      <c r="ZA158" s="184"/>
      <c r="ZB158" s="184"/>
      <c r="ZC158" s="184"/>
      <c r="ZD158" s="184"/>
      <c r="ZE158" s="184"/>
      <c r="ZF158" s="184"/>
      <c r="ZG158" s="184"/>
      <c r="ZH158" s="184"/>
      <c r="ZI158" s="184"/>
      <c r="ZJ158" s="184"/>
      <c r="ZK158" s="184"/>
      <c r="ZL158" s="184"/>
      <c r="ZM158" s="184"/>
      <c r="ZN158" s="184"/>
      <c r="ZO158" s="184"/>
      <c r="ZP158" s="184"/>
      <c r="ZQ158" s="184"/>
      <c r="ZR158" s="184"/>
      <c r="ZS158" s="184"/>
      <c r="ZT158" s="184"/>
      <c r="ZU158" s="184"/>
      <c r="ZV158" s="184"/>
      <c r="ZW158" s="184"/>
      <c r="ZX158" s="184"/>
      <c r="ZY158" s="184"/>
      <c r="ZZ158" s="184"/>
      <c r="AAA158" s="184"/>
      <c r="AAB158" s="184"/>
      <c r="AAC158" s="184"/>
      <c r="AAD158" s="184"/>
      <c r="AAE158" s="184"/>
      <c r="AAF158" s="184"/>
      <c r="AAG158" s="184"/>
      <c r="AAH158" s="184"/>
      <c r="AAI158" s="184"/>
      <c r="AAJ158" s="184"/>
      <c r="AAK158" s="184"/>
      <c r="AAL158" s="184"/>
      <c r="AAM158" s="184"/>
      <c r="AAN158" s="184"/>
      <c r="AAO158" s="184"/>
      <c r="AAP158" s="184"/>
      <c r="AAQ158" s="184"/>
      <c r="AAR158" s="184"/>
      <c r="AAS158" s="184"/>
      <c r="AAT158" s="184"/>
      <c r="AAU158" s="184"/>
      <c r="AAV158" s="184"/>
      <c r="AAW158" s="184"/>
      <c r="AAX158" s="184"/>
      <c r="AAY158" s="184"/>
      <c r="AAZ158" s="184"/>
      <c r="ABA158" s="184"/>
      <c r="ABB158" s="184"/>
      <c r="ABC158" s="184"/>
      <c r="ABD158" s="184"/>
      <c r="ABE158" s="184"/>
      <c r="ABF158" s="184"/>
      <c r="ABG158" s="184"/>
      <c r="ABH158" s="184"/>
      <c r="ABI158" s="184"/>
      <c r="ABJ158" s="184"/>
      <c r="ABK158" s="184"/>
      <c r="ABL158" s="184"/>
      <c r="ABM158" s="184"/>
      <c r="ABN158" s="184"/>
      <c r="ABO158" s="184"/>
      <c r="ABP158" s="184"/>
      <c r="ABQ158" s="184"/>
      <c r="ABR158" s="184"/>
      <c r="ABS158" s="184"/>
      <c r="ABT158" s="184"/>
      <c r="ABU158" s="184"/>
      <c r="ABV158" s="184"/>
      <c r="ABW158" s="184"/>
      <c r="ABX158" s="184"/>
      <c r="ABY158" s="184"/>
      <c r="ABZ158" s="184"/>
      <c r="ACA158" s="184"/>
      <c r="ACB158" s="184"/>
      <c r="ACC158" s="184"/>
      <c r="ACD158" s="184"/>
      <c r="ACE158" s="184"/>
      <c r="ACF158" s="184"/>
      <c r="ACG158" s="184"/>
      <c r="ACH158" s="184"/>
      <c r="ACI158" s="184"/>
      <c r="ACJ158" s="184"/>
      <c r="ACK158" s="184"/>
      <c r="ACL158" s="184"/>
      <c r="ACM158" s="184"/>
      <c r="ACN158" s="184"/>
      <c r="ACO158" s="184"/>
      <c r="ACP158" s="184"/>
      <c r="ACQ158" s="184"/>
      <c r="ACR158" s="184"/>
      <c r="ACS158" s="184"/>
      <c r="ACT158" s="184"/>
      <c r="ACU158" s="184"/>
      <c r="ACV158" s="184"/>
      <c r="ACW158" s="184"/>
      <c r="ACX158" s="184"/>
      <c r="ACY158" s="184"/>
      <c r="ACZ158" s="184"/>
      <c r="ADA158" s="184"/>
      <c r="ADB158" s="184"/>
      <c r="ADC158" s="184"/>
      <c r="ADD158" s="184"/>
      <c r="ADE158" s="184"/>
      <c r="ADF158" s="184"/>
      <c r="ADG158" s="184"/>
      <c r="ADH158" s="184"/>
      <c r="ADI158" s="184"/>
      <c r="ADJ158" s="184"/>
      <c r="ADK158" s="184"/>
      <c r="ADL158" s="184"/>
      <c r="ADM158" s="184"/>
      <c r="ADN158" s="184"/>
      <c r="ADO158" s="184"/>
      <c r="ADP158" s="184"/>
      <c r="ADQ158" s="184"/>
      <c r="ADR158" s="184"/>
      <c r="ADS158" s="184"/>
      <c r="ADT158" s="184"/>
      <c r="ADU158" s="184"/>
      <c r="ADV158" s="184"/>
      <c r="ADW158" s="184"/>
      <c r="ADX158" s="184"/>
      <c r="ADY158" s="184"/>
      <c r="ADZ158" s="184"/>
      <c r="AEA158" s="184"/>
      <c r="AEB158" s="184"/>
      <c r="AEC158" s="184"/>
      <c r="AED158" s="184"/>
      <c r="AEE158" s="184"/>
      <c r="AEF158" s="184"/>
      <c r="AEG158" s="184"/>
      <c r="AEH158" s="184"/>
      <c r="AEI158" s="184"/>
      <c r="AEJ158" s="184"/>
      <c r="AEK158" s="184"/>
      <c r="AEL158" s="184"/>
      <c r="AEM158" s="184"/>
      <c r="AEN158" s="184"/>
      <c r="AEO158" s="184"/>
      <c r="AEP158" s="184"/>
      <c r="AEQ158" s="184"/>
      <c r="AER158" s="184"/>
      <c r="AES158" s="184"/>
      <c r="AET158" s="184"/>
      <c r="AEU158" s="184"/>
      <c r="AEV158" s="184"/>
      <c r="AEW158" s="184"/>
      <c r="AEX158" s="184"/>
      <c r="AEY158" s="184"/>
      <c r="AEZ158" s="184"/>
      <c r="AFA158" s="184"/>
      <c r="AFB158" s="184"/>
      <c r="AFC158" s="184"/>
      <c r="AFD158" s="184"/>
      <c r="AFE158" s="184"/>
      <c r="AFF158" s="184"/>
      <c r="AFG158" s="184"/>
      <c r="AFH158" s="184"/>
      <c r="AFI158" s="184"/>
      <c r="AFJ158" s="184"/>
      <c r="AFK158" s="184"/>
      <c r="AFL158" s="184"/>
      <c r="AFM158" s="184"/>
      <c r="AFN158" s="184"/>
      <c r="AFO158" s="184"/>
      <c r="AFP158" s="184"/>
      <c r="AFQ158" s="184"/>
      <c r="AFR158" s="184"/>
      <c r="AFS158" s="184"/>
      <c r="AFT158" s="184"/>
      <c r="AFU158" s="184"/>
      <c r="AFV158" s="184"/>
      <c r="AFW158" s="184"/>
      <c r="AFX158" s="184"/>
      <c r="AFY158" s="184"/>
    </row>
    <row r="159" spans="2:857" ht="13.35" customHeight="1" x14ac:dyDescent="0.25">
      <c r="B159" s="263" t="s">
        <v>9650</v>
      </c>
      <c r="C159" s="278">
        <v>16480</v>
      </c>
      <c r="D159" s="264" t="s">
        <v>9651</v>
      </c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  <c r="GG159" s="184"/>
      <c r="GH159" s="184"/>
      <c r="GI159" s="184"/>
      <c r="GJ159" s="184"/>
      <c r="GK159" s="184"/>
      <c r="GL159" s="184"/>
      <c r="GM159" s="184"/>
      <c r="GN159" s="184"/>
      <c r="GO159" s="184"/>
      <c r="GP159" s="184"/>
      <c r="GQ159" s="184"/>
      <c r="GR159" s="184"/>
      <c r="GS159" s="184"/>
      <c r="GT159" s="184"/>
      <c r="GU159" s="184"/>
      <c r="GV159" s="184"/>
      <c r="GW159" s="184"/>
      <c r="GX159" s="184"/>
      <c r="GY159" s="184"/>
      <c r="GZ159" s="184"/>
      <c r="HA159" s="184"/>
      <c r="HB159" s="184"/>
      <c r="HC159" s="184"/>
      <c r="HD159" s="184"/>
      <c r="HE159" s="184"/>
      <c r="HF159" s="184"/>
      <c r="HG159" s="184"/>
      <c r="HH159" s="184"/>
      <c r="HI159" s="184"/>
      <c r="HJ159" s="184"/>
      <c r="HK159" s="184"/>
      <c r="HL159" s="184"/>
      <c r="HM159" s="184"/>
      <c r="HN159" s="184"/>
      <c r="HO159" s="184"/>
      <c r="HP159" s="184"/>
      <c r="HQ159" s="184"/>
      <c r="HR159" s="184"/>
      <c r="HS159" s="184"/>
      <c r="HT159" s="184"/>
      <c r="HU159" s="184"/>
      <c r="HV159" s="184"/>
      <c r="HW159" s="184"/>
      <c r="HX159" s="184"/>
      <c r="HY159" s="184"/>
      <c r="HZ159" s="184"/>
      <c r="IA159" s="184"/>
      <c r="IB159" s="184"/>
      <c r="IC159" s="184"/>
      <c r="ID159" s="184"/>
      <c r="IE159" s="184"/>
      <c r="IF159" s="184"/>
      <c r="IG159" s="184"/>
      <c r="IH159" s="184"/>
      <c r="II159" s="184"/>
      <c r="IJ159" s="184"/>
      <c r="IK159" s="184"/>
      <c r="IL159" s="184"/>
      <c r="IM159" s="184"/>
      <c r="IN159" s="184"/>
      <c r="IO159" s="184"/>
      <c r="IP159" s="184"/>
      <c r="IQ159" s="184"/>
      <c r="IR159" s="184"/>
      <c r="IS159" s="184"/>
      <c r="IT159" s="184"/>
      <c r="IU159" s="184"/>
      <c r="IV159" s="184"/>
      <c r="IW159" s="184"/>
      <c r="IX159" s="184"/>
      <c r="IY159" s="184"/>
      <c r="IZ159" s="184"/>
      <c r="JA159" s="184"/>
      <c r="JB159" s="184"/>
      <c r="JC159" s="184"/>
      <c r="JD159" s="184"/>
      <c r="JE159" s="184"/>
      <c r="JF159" s="184"/>
      <c r="JG159" s="184"/>
      <c r="JH159" s="184"/>
      <c r="JI159" s="184"/>
      <c r="JJ159" s="184"/>
      <c r="JK159" s="184"/>
      <c r="JL159" s="184"/>
      <c r="JM159" s="184"/>
      <c r="JN159" s="184"/>
      <c r="JO159" s="184"/>
      <c r="JP159" s="184"/>
      <c r="JQ159" s="184"/>
      <c r="JR159" s="184"/>
      <c r="JS159" s="184"/>
      <c r="JT159" s="184"/>
      <c r="JU159" s="184"/>
      <c r="JV159" s="184"/>
      <c r="JW159" s="184"/>
      <c r="JX159" s="184"/>
      <c r="JY159" s="184"/>
      <c r="JZ159" s="184"/>
      <c r="KA159" s="184"/>
      <c r="KB159" s="184"/>
      <c r="KC159" s="184"/>
      <c r="KD159" s="184"/>
      <c r="KE159" s="184"/>
      <c r="KF159" s="184"/>
      <c r="KG159" s="184"/>
      <c r="KH159" s="184"/>
      <c r="KI159" s="184"/>
      <c r="KJ159" s="184"/>
      <c r="KK159" s="184"/>
      <c r="KL159" s="184"/>
      <c r="KM159" s="184"/>
      <c r="KN159" s="184"/>
      <c r="KO159" s="184"/>
      <c r="KP159" s="184"/>
      <c r="KQ159" s="184"/>
      <c r="KR159" s="184"/>
      <c r="KS159" s="184"/>
      <c r="KT159" s="184"/>
      <c r="KU159" s="184"/>
      <c r="KV159" s="184"/>
      <c r="KW159" s="184"/>
      <c r="KX159" s="184"/>
      <c r="KY159" s="184"/>
      <c r="KZ159" s="184"/>
      <c r="LA159" s="184"/>
      <c r="LB159" s="184"/>
      <c r="LC159" s="184"/>
      <c r="LD159" s="184"/>
      <c r="LE159" s="184"/>
      <c r="LF159" s="184"/>
      <c r="LG159" s="184"/>
      <c r="LH159" s="184"/>
      <c r="LI159" s="184"/>
      <c r="LJ159" s="184"/>
      <c r="LK159" s="184"/>
      <c r="LL159" s="184"/>
      <c r="LM159" s="184"/>
      <c r="LN159" s="184"/>
      <c r="LO159" s="184"/>
      <c r="LP159" s="184"/>
      <c r="LQ159" s="184"/>
      <c r="LR159" s="184"/>
      <c r="LS159" s="184"/>
      <c r="LT159" s="184"/>
      <c r="LU159" s="184"/>
      <c r="LV159" s="184"/>
      <c r="LW159" s="184"/>
      <c r="LX159" s="184"/>
      <c r="LY159" s="184"/>
      <c r="LZ159" s="184"/>
      <c r="MA159" s="184"/>
      <c r="MB159" s="184"/>
      <c r="MC159" s="184"/>
      <c r="MD159" s="184"/>
      <c r="ME159" s="184"/>
      <c r="MF159" s="184"/>
      <c r="MG159" s="184"/>
      <c r="MH159" s="184"/>
      <c r="MI159" s="184"/>
      <c r="MJ159" s="184"/>
      <c r="MK159" s="184"/>
      <c r="ML159" s="184"/>
      <c r="MM159" s="184"/>
      <c r="MN159" s="184"/>
      <c r="MO159" s="184"/>
      <c r="MP159" s="184"/>
      <c r="MQ159" s="184"/>
      <c r="MR159" s="184"/>
      <c r="MS159" s="184"/>
      <c r="MT159" s="184"/>
      <c r="MU159" s="184"/>
      <c r="MV159" s="184"/>
      <c r="MW159" s="184"/>
      <c r="MX159" s="184"/>
      <c r="MY159" s="184"/>
      <c r="MZ159" s="184"/>
      <c r="NA159" s="184"/>
      <c r="NB159" s="184"/>
      <c r="NC159" s="184"/>
      <c r="ND159" s="184"/>
      <c r="NE159" s="184"/>
      <c r="NF159" s="184"/>
      <c r="NG159" s="184"/>
      <c r="NH159" s="184"/>
      <c r="NI159" s="184"/>
      <c r="NJ159" s="184"/>
      <c r="NK159" s="184"/>
      <c r="NL159" s="184"/>
      <c r="NM159" s="184"/>
      <c r="NN159" s="184"/>
      <c r="NO159" s="184"/>
      <c r="NP159" s="184"/>
      <c r="NQ159" s="184"/>
      <c r="NR159" s="184"/>
      <c r="NS159" s="184"/>
      <c r="NT159" s="184"/>
      <c r="NU159" s="184"/>
      <c r="NV159" s="184"/>
      <c r="NW159" s="184"/>
      <c r="NX159" s="184"/>
      <c r="NY159" s="184"/>
      <c r="NZ159" s="184"/>
      <c r="OA159" s="184"/>
      <c r="OB159" s="184"/>
      <c r="OC159" s="184"/>
      <c r="OD159" s="184"/>
      <c r="OE159" s="184"/>
      <c r="OF159" s="184"/>
      <c r="OG159" s="184"/>
      <c r="OH159" s="184"/>
      <c r="OI159" s="184"/>
      <c r="OJ159" s="184"/>
      <c r="OK159" s="184"/>
      <c r="OL159" s="184"/>
      <c r="OM159" s="184"/>
      <c r="ON159" s="184"/>
      <c r="OO159" s="184"/>
      <c r="OP159" s="184"/>
      <c r="OQ159" s="184"/>
      <c r="OR159" s="184"/>
      <c r="OS159" s="184"/>
      <c r="OT159" s="184"/>
      <c r="OU159" s="184"/>
      <c r="OV159" s="184"/>
      <c r="OW159" s="184"/>
      <c r="OX159" s="184"/>
      <c r="OY159" s="184"/>
      <c r="OZ159" s="184"/>
      <c r="PA159" s="184"/>
      <c r="PB159" s="184"/>
      <c r="PC159" s="184"/>
      <c r="PD159" s="184"/>
      <c r="PE159" s="184"/>
      <c r="PF159" s="184"/>
      <c r="PG159" s="184"/>
      <c r="PH159" s="184"/>
      <c r="PI159" s="184"/>
      <c r="PJ159" s="184"/>
      <c r="PK159" s="184"/>
      <c r="PL159" s="184"/>
      <c r="PM159" s="184"/>
      <c r="PN159" s="184"/>
      <c r="PO159" s="184"/>
      <c r="PP159" s="184"/>
      <c r="PQ159" s="184"/>
      <c r="PR159" s="184"/>
      <c r="PS159" s="184"/>
      <c r="PT159" s="184"/>
      <c r="PU159" s="184"/>
      <c r="PV159" s="184"/>
      <c r="PW159" s="184"/>
      <c r="PX159" s="184"/>
      <c r="PY159" s="184"/>
      <c r="PZ159" s="184"/>
      <c r="QA159" s="184"/>
      <c r="QB159" s="184"/>
      <c r="QC159" s="184"/>
      <c r="QD159" s="184"/>
      <c r="QE159" s="184"/>
      <c r="QF159" s="184"/>
      <c r="QG159" s="184"/>
      <c r="QH159" s="184"/>
      <c r="QI159" s="184"/>
      <c r="QJ159" s="184"/>
      <c r="QK159" s="184"/>
      <c r="QL159" s="184"/>
      <c r="QM159" s="184"/>
      <c r="QN159" s="184"/>
      <c r="QO159" s="184"/>
      <c r="QP159" s="184"/>
      <c r="QQ159" s="184"/>
      <c r="QR159" s="184"/>
      <c r="QS159" s="184"/>
      <c r="QT159" s="184"/>
      <c r="QU159" s="184"/>
      <c r="QV159" s="184"/>
      <c r="QW159" s="184"/>
      <c r="QX159" s="184"/>
      <c r="QY159" s="184"/>
      <c r="QZ159" s="184"/>
      <c r="RA159" s="184"/>
      <c r="RB159" s="184"/>
      <c r="RC159" s="184"/>
      <c r="RD159" s="184"/>
      <c r="RE159" s="184"/>
      <c r="RF159" s="184"/>
      <c r="RG159" s="184"/>
      <c r="RH159" s="184"/>
      <c r="RI159" s="184"/>
      <c r="RJ159" s="184"/>
      <c r="RK159" s="184"/>
      <c r="RL159" s="184"/>
      <c r="RM159" s="184"/>
      <c r="RN159" s="184"/>
      <c r="RO159" s="184"/>
      <c r="RP159" s="184"/>
      <c r="RQ159" s="184"/>
      <c r="RR159" s="184"/>
      <c r="RS159" s="184"/>
      <c r="RT159" s="184"/>
      <c r="RU159" s="184"/>
      <c r="RV159" s="184"/>
      <c r="RW159" s="184"/>
      <c r="RX159" s="184"/>
      <c r="RY159" s="184"/>
      <c r="RZ159" s="184"/>
      <c r="SA159" s="184"/>
      <c r="SB159" s="184"/>
      <c r="SC159" s="184"/>
      <c r="SD159" s="184"/>
      <c r="SE159" s="184"/>
      <c r="SF159" s="184"/>
      <c r="SG159" s="184"/>
      <c r="SH159" s="184"/>
      <c r="SI159" s="184"/>
      <c r="SJ159" s="184"/>
      <c r="SK159" s="184"/>
      <c r="SL159" s="184"/>
      <c r="SM159" s="184"/>
      <c r="SN159" s="184"/>
      <c r="SO159" s="184"/>
      <c r="SP159" s="184"/>
      <c r="SQ159" s="184"/>
      <c r="SR159" s="184"/>
      <c r="SS159" s="184"/>
      <c r="ST159" s="184"/>
      <c r="SU159" s="184"/>
      <c r="SV159" s="184"/>
      <c r="SW159" s="184"/>
      <c r="SX159" s="184"/>
      <c r="SY159" s="184"/>
      <c r="SZ159" s="184"/>
      <c r="TA159" s="184"/>
      <c r="TB159" s="184"/>
      <c r="TC159" s="184"/>
      <c r="TD159" s="184"/>
      <c r="TE159" s="184"/>
      <c r="TF159" s="184"/>
      <c r="TG159" s="184"/>
      <c r="TH159" s="184"/>
      <c r="TI159" s="184"/>
      <c r="TJ159" s="184"/>
      <c r="TK159" s="184"/>
      <c r="TL159" s="184"/>
      <c r="TM159" s="184"/>
      <c r="TN159" s="184"/>
      <c r="TO159" s="184"/>
      <c r="TP159" s="184"/>
      <c r="TQ159" s="184"/>
      <c r="TR159" s="184"/>
      <c r="TS159" s="184"/>
      <c r="TT159" s="184"/>
      <c r="TU159" s="184"/>
      <c r="TV159" s="184"/>
      <c r="TW159" s="184"/>
      <c r="TX159" s="184"/>
      <c r="TY159" s="184"/>
      <c r="TZ159" s="184"/>
      <c r="UA159" s="184"/>
      <c r="UB159" s="184"/>
      <c r="UC159" s="184"/>
      <c r="UD159" s="184"/>
      <c r="UE159" s="184"/>
      <c r="UF159" s="184"/>
      <c r="UG159" s="184"/>
      <c r="UH159" s="184"/>
      <c r="UI159" s="184"/>
      <c r="UJ159" s="184"/>
      <c r="UK159" s="184"/>
      <c r="UL159" s="184"/>
      <c r="UM159" s="184"/>
      <c r="UN159" s="184"/>
      <c r="UO159" s="184"/>
      <c r="UP159" s="184"/>
      <c r="UQ159" s="184"/>
      <c r="UR159" s="184"/>
      <c r="US159" s="184"/>
      <c r="UT159" s="184"/>
      <c r="UU159" s="184"/>
      <c r="UV159" s="184"/>
      <c r="UW159" s="184"/>
      <c r="UX159" s="184"/>
      <c r="UY159" s="184"/>
      <c r="UZ159" s="184"/>
      <c r="VA159" s="184"/>
      <c r="VB159" s="184"/>
      <c r="VC159" s="184"/>
      <c r="VD159" s="184"/>
      <c r="VE159" s="184"/>
      <c r="VF159" s="184"/>
      <c r="VG159" s="184"/>
      <c r="VH159" s="184"/>
      <c r="VI159" s="184"/>
      <c r="VJ159" s="184"/>
      <c r="VK159" s="184"/>
      <c r="VL159" s="184"/>
      <c r="VM159" s="184"/>
      <c r="VN159" s="184"/>
      <c r="VO159" s="184"/>
      <c r="VP159" s="184"/>
      <c r="VQ159" s="184"/>
      <c r="VR159" s="184"/>
      <c r="VS159" s="184"/>
      <c r="VT159" s="184"/>
      <c r="VU159" s="184"/>
      <c r="VV159" s="184"/>
      <c r="VW159" s="184"/>
      <c r="VX159" s="184"/>
      <c r="VY159" s="184"/>
      <c r="VZ159" s="184"/>
      <c r="WA159" s="184"/>
      <c r="WB159" s="184"/>
      <c r="WC159" s="184"/>
      <c r="WD159" s="184"/>
      <c r="WE159" s="184"/>
      <c r="WF159" s="184"/>
      <c r="WG159" s="184"/>
      <c r="WH159" s="184"/>
      <c r="WI159" s="184"/>
      <c r="WJ159" s="184"/>
      <c r="WK159" s="184"/>
      <c r="WL159" s="184"/>
      <c r="WM159" s="184"/>
      <c r="WN159" s="184"/>
      <c r="WO159" s="184"/>
      <c r="WP159" s="184"/>
      <c r="WQ159" s="184"/>
      <c r="WR159" s="184"/>
      <c r="WS159" s="184"/>
      <c r="WT159" s="184"/>
      <c r="WU159" s="184"/>
      <c r="WV159" s="184"/>
      <c r="WW159" s="184"/>
      <c r="WX159" s="184"/>
      <c r="WY159" s="184"/>
      <c r="WZ159" s="184"/>
      <c r="XA159" s="184"/>
      <c r="XB159" s="184"/>
      <c r="XC159" s="184"/>
      <c r="XD159" s="184"/>
      <c r="XE159" s="184"/>
      <c r="XF159" s="184"/>
      <c r="XG159" s="184"/>
      <c r="XH159" s="184"/>
      <c r="XI159" s="184"/>
      <c r="XJ159" s="184"/>
      <c r="XK159" s="184"/>
      <c r="XL159" s="184"/>
      <c r="XM159" s="184"/>
      <c r="XN159" s="184"/>
      <c r="XO159" s="184"/>
      <c r="XP159" s="184"/>
      <c r="XQ159" s="184"/>
      <c r="XR159" s="184"/>
      <c r="XS159" s="184"/>
      <c r="XT159" s="184"/>
      <c r="XU159" s="184"/>
      <c r="XV159" s="184"/>
      <c r="XW159" s="184"/>
      <c r="XX159" s="184"/>
      <c r="XY159" s="184"/>
      <c r="XZ159" s="184"/>
      <c r="YA159" s="184"/>
      <c r="YB159" s="184"/>
      <c r="YC159" s="184"/>
      <c r="YD159" s="184"/>
      <c r="YE159" s="184"/>
      <c r="YF159" s="184"/>
      <c r="YG159" s="184"/>
      <c r="YH159" s="184"/>
      <c r="YI159" s="184"/>
      <c r="YJ159" s="184"/>
      <c r="YK159" s="184"/>
      <c r="YL159" s="184"/>
      <c r="YM159" s="184"/>
      <c r="YN159" s="184"/>
      <c r="YO159" s="184"/>
      <c r="YP159" s="184"/>
      <c r="YQ159" s="184"/>
      <c r="YR159" s="184"/>
      <c r="YS159" s="184"/>
      <c r="YT159" s="184"/>
      <c r="YU159" s="184"/>
      <c r="YV159" s="184"/>
      <c r="YW159" s="184"/>
      <c r="YX159" s="184"/>
      <c r="YY159" s="184"/>
      <c r="YZ159" s="184"/>
      <c r="ZA159" s="184"/>
      <c r="ZB159" s="184"/>
      <c r="ZC159" s="184"/>
      <c r="ZD159" s="184"/>
      <c r="ZE159" s="184"/>
      <c r="ZF159" s="184"/>
      <c r="ZG159" s="184"/>
      <c r="ZH159" s="184"/>
      <c r="ZI159" s="184"/>
      <c r="ZJ159" s="184"/>
      <c r="ZK159" s="184"/>
      <c r="ZL159" s="184"/>
      <c r="ZM159" s="184"/>
      <c r="ZN159" s="184"/>
      <c r="ZO159" s="184"/>
      <c r="ZP159" s="184"/>
      <c r="ZQ159" s="184"/>
      <c r="ZR159" s="184"/>
      <c r="ZS159" s="184"/>
      <c r="ZT159" s="184"/>
      <c r="ZU159" s="184"/>
      <c r="ZV159" s="184"/>
      <c r="ZW159" s="184"/>
      <c r="ZX159" s="184"/>
      <c r="ZY159" s="184"/>
      <c r="ZZ159" s="184"/>
      <c r="AAA159" s="184"/>
      <c r="AAB159" s="184"/>
      <c r="AAC159" s="184"/>
      <c r="AAD159" s="184"/>
      <c r="AAE159" s="184"/>
      <c r="AAF159" s="184"/>
      <c r="AAG159" s="184"/>
      <c r="AAH159" s="184"/>
      <c r="AAI159" s="184"/>
      <c r="AAJ159" s="184"/>
      <c r="AAK159" s="184"/>
      <c r="AAL159" s="184"/>
      <c r="AAM159" s="184"/>
      <c r="AAN159" s="184"/>
      <c r="AAO159" s="184"/>
      <c r="AAP159" s="184"/>
      <c r="AAQ159" s="184"/>
      <c r="AAR159" s="184"/>
      <c r="AAS159" s="184"/>
      <c r="AAT159" s="184"/>
      <c r="AAU159" s="184"/>
      <c r="AAV159" s="184"/>
      <c r="AAW159" s="184"/>
      <c r="AAX159" s="184"/>
      <c r="AAY159" s="184"/>
      <c r="AAZ159" s="184"/>
      <c r="ABA159" s="184"/>
      <c r="ABB159" s="184"/>
      <c r="ABC159" s="184"/>
      <c r="ABD159" s="184"/>
      <c r="ABE159" s="184"/>
      <c r="ABF159" s="184"/>
      <c r="ABG159" s="184"/>
      <c r="ABH159" s="184"/>
      <c r="ABI159" s="184"/>
      <c r="ABJ159" s="184"/>
      <c r="ABK159" s="184"/>
      <c r="ABL159" s="184"/>
      <c r="ABM159" s="184"/>
      <c r="ABN159" s="184"/>
      <c r="ABO159" s="184"/>
      <c r="ABP159" s="184"/>
      <c r="ABQ159" s="184"/>
      <c r="ABR159" s="184"/>
      <c r="ABS159" s="184"/>
      <c r="ABT159" s="184"/>
      <c r="ABU159" s="184"/>
      <c r="ABV159" s="184"/>
      <c r="ABW159" s="184"/>
      <c r="ABX159" s="184"/>
      <c r="ABY159" s="184"/>
      <c r="ABZ159" s="184"/>
      <c r="ACA159" s="184"/>
      <c r="ACB159" s="184"/>
      <c r="ACC159" s="184"/>
      <c r="ACD159" s="184"/>
      <c r="ACE159" s="184"/>
      <c r="ACF159" s="184"/>
      <c r="ACG159" s="184"/>
      <c r="ACH159" s="184"/>
      <c r="ACI159" s="184"/>
      <c r="ACJ159" s="184"/>
      <c r="ACK159" s="184"/>
      <c r="ACL159" s="184"/>
      <c r="ACM159" s="184"/>
      <c r="ACN159" s="184"/>
      <c r="ACO159" s="184"/>
      <c r="ACP159" s="184"/>
      <c r="ACQ159" s="184"/>
      <c r="ACR159" s="184"/>
      <c r="ACS159" s="184"/>
      <c r="ACT159" s="184"/>
      <c r="ACU159" s="184"/>
      <c r="ACV159" s="184"/>
      <c r="ACW159" s="184"/>
      <c r="ACX159" s="184"/>
      <c r="ACY159" s="184"/>
      <c r="ACZ159" s="184"/>
      <c r="ADA159" s="184"/>
      <c r="ADB159" s="184"/>
      <c r="ADC159" s="184"/>
      <c r="ADD159" s="184"/>
      <c r="ADE159" s="184"/>
      <c r="ADF159" s="184"/>
      <c r="ADG159" s="184"/>
      <c r="ADH159" s="184"/>
      <c r="ADI159" s="184"/>
      <c r="ADJ159" s="184"/>
      <c r="ADK159" s="184"/>
      <c r="ADL159" s="184"/>
      <c r="ADM159" s="184"/>
      <c r="ADN159" s="184"/>
      <c r="ADO159" s="184"/>
      <c r="ADP159" s="184"/>
      <c r="ADQ159" s="184"/>
      <c r="ADR159" s="184"/>
      <c r="ADS159" s="184"/>
      <c r="ADT159" s="184"/>
      <c r="ADU159" s="184"/>
      <c r="ADV159" s="184"/>
      <c r="ADW159" s="184"/>
      <c r="ADX159" s="184"/>
      <c r="ADY159" s="184"/>
      <c r="ADZ159" s="184"/>
      <c r="AEA159" s="184"/>
      <c r="AEB159" s="184"/>
      <c r="AEC159" s="184"/>
      <c r="AED159" s="184"/>
      <c r="AEE159" s="184"/>
      <c r="AEF159" s="184"/>
      <c r="AEG159" s="184"/>
      <c r="AEH159" s="184"/>
      <c r="AEI159" s="184"/>
      <c r="AEJ159" s="184"/>
      <c r="AEK159" s="184"/>
      <c r="AEL159" s="184"/>
      <c r="AEM159" s="184"/>
      <c r="AEN159" s="184"/>
      <c r="AEO159" s="184"/>
      <c r="AEP159" s="184"/>
      <c r="AEQ159" s="184"/>
      <c r="AER159" s="184"/>
      <c r="AES159" s="184"/>
      <c r="AET159" s="184"/>
      <c r="AEU159" s="184"/>
      <c r="AEV159" s="184"/>
      <c r="AEW159" s="184"/>
      <c r="AEX159" s="184"/>
      <c r="AEY159" s="184"/>
      <c r="AEZ159" s="184"/>
      <c r="AFA159" s="184"/>
      <c r="AFB159" s="184"/>
      <c r="AFC159" s="184"/>
      <c r="AFD159" s="184"/>
      <c r="AFE159" s="184"/>
      <c r="AFF159" s="184"/>
      <c r="AFG159" s="184"/>
      <c r="AFH159" s="184"/>
      <c r="AFI159" s="184"/>
      <c r="AFJ159" s="184"/>
      <c r="AFK159" s="184"/>
      <c r="AFL159" s="184"/>
      <c r="AFM159" s="184"/>
      <c r="AFN159" s="184"/>
      <c r="AFO159" s="184"/>
      <c r="AFP159" s="184"/>
      <c r="AFQ159" s="184"/>
      <c r="AFR159" s="184"/>
      <c r="AFS159" s="184"/>
      <c r="AFT159" s="184"/>
      <c r="AFU159" s="184"/>
      <c r="AFV159" s="184"/>
      <c r="AFW159" s="184"/>
      <c r="AFX159" s="184"/>
      <c r="AFY159" s="184"/>
    </row>
    <row r="160" spans="2:857" ht="13.35" customHeight="1" x14ac:dyDescent="0.25">
      <c r="B160" s="263" t="s">
        <v>9652</v>
      </c>
      <c r="C160" s="278">
        <v>17300</v>
      </c>
      <c r="D160" s="264" t="s">
        <v>9653</v>
      </c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  <c r="GG160" s="184"/>
      <c r="GH160" s="184"/>
      <c r="GI160" s="184"/>
      <c r="GJ160" s="184"/>
      <c r="GK160" s="184"/>
      <c r="GL160" s="184"/>
      <c r="GM160" s="184"/>
      <c r="GN160" s="184"/>
      <c r="GO160" s="184"/>
      <c r="GP160" s="184"/>
      <c r="GQ160" s="184"/>
      <c r="GR160" s="184"/>
      <c r="GS160" s="184"/>
      <c r="GT160" s="184"/>
      <c r="GU160" s="184"/>
      <c r="GV160" s="184"/>
      <c r="GW160" s="184"/>
      <c r="GX160" s="184"/>
      <c r="GY160" s="184"/>
      <c r="GZ160" s="184"/>
      <c r="HA160" s="184"/>
      <c r="HB160" s="184"/>
      <c r="HC160" s="184"/>
      <c r="HD160" s="184"/>
      <c r="HE160" s="184"/>
      <c r="HF160" s="184"/>
      <c r="HG160" s="184"/>
      <c r="HH160" s="184"/>
      <c r="HI160" s="184"/>
      <c r="HJ160" s="184"/>
      <c r="HK160" s="184"/>
      <c r="HL160" s="184"/>
      <c r="HM160" s="184"/>
      <c r="HN160" s="184"/>
      <c r="HO160" s="184"/>
      <c r="HP160" s="184"/>
      <c r="HQ160" s="184"/>
      <c r="HR160" s="184"/>
      <c r="HS160" s="184"/>
      <c r="HT160" s="184"/>
      <c r="HU160" s="184"/>
      <c r="HV160" s="184"/>
      <c r="HW160" s="184"/>
      <c r="HX160" s="184"/>
      <c r="HY160" s="184"/>
      <c r="HZ160" s="184"/>
      <c r="IA160" s="184"/>
      <c r="IB160" s="184"/>
      <c r="IC160" s="184"/>
      <c r="ID160" s="184"/>
      <c r="IE160" s="184"/>
      <c r="IF160" s="184"/>
      <c r="IG160" s="184"/>
      <c r="IH160" s="184"/>
      <c r="II160" s="184"/>
      <c r="IJ160" s="184"/>
      <c r="IK160" s="184"/>
      <c r="IL160" s="184"/>
      <c r="IM160" s="184"/>
      <c r="IN160" s="184"/>
      <c r="IO160" s="184"/>
      <c r="IP160" s="184"/>
      <c r="IQ160" s="184"/>
      <c r="IR160" s="184"/>
      <c r="IS160" s="184"/>
      <c r="IT160" s="184"/>
      <c r="IU160" s="184"/>
      <c r="IV160" s="184"/>
      <c r="IW160" s="184"/>
      <c r="IX160" s="184"/>
      <c r="IY160" s="184"/>
      <c r="IZ160" s="184"/>
      <c r="JA160" s="184"/>
      <c r="JB160" s="184"/>
      <c r="JC160" s="184"/>
      <c r="JD160" s="184"/>
      <c r="JE160" s="184"/>
      <c r="JF160" s="184"/>
      <c r="JG160" s="184"/>
      <c r="JH160" s="184"/>
      <c r="JI160" s="184"/>
      <c r="JJ160" s="184"/>
      <c r="JK160" s="184"/>
      <c r="JL160" s="184"/>
      <c r="JM160" s="184"/>
      <c r="JN160" s="184"/>
      <c r="JO160" s="184"/>
      <c r="JP160" s="184"/>
      <c r="JQ160" s="184"/>
      <c r="JR160" s="184"/>
      <c r="JS160" s="184"/>
      <c r="JT160" s="184"/>
      <c r="JU160" s="184"/>
      <c r="JV160" s="184"/>
      <c r="JW160" s="184"/>
      <c r="JX160" s="184"/>
      <c r="JY160" s="184"/>
      <c r="JZ160" s="184"/>
      <c r="KA160" s="184"/>
      <c r="KB160" s="184"/>
      <c r="KC160" s="184"/>
      <c r="KD160" s="184"/>
      <c r="KE160" s="184"/>
      <c r="KF160" s="184"/>
      <c r="KG160" s="184"/>
      <c r="KH160" s="184"/>
      <c r="KI160" s="184"/>
      <c r="KJ160" s="184"/>
      <c r="KK160" s="184"/>
      <c r="KL160" s="184"/>
      <c r="KM160" s="184"/>
      <c r="KN160" s="184"/>
      <c r="KO160" s="184"/>
      <c r="KP160" s="184"/>
      <c r="KQ160" s="184"/>
      <c r="KR160" s="184"/>
      <c r="KS160" s="184"/>
      <c r="KT160" s="184"/>
      <c r="KU160" s="184"/>
      <c r="KV160" s="184"/>
      <c r="KW160" s="184"/>
      <c r="KX160" s="184"/>
      <c r="KY160" s="184"/>
      <c r="KZ160" s="184"/>
      <c r="LA160" s="184"/>
      <c r="LB160" s="184"/>
      <c r="LC160" s="184"/>
      <c r="LD160" s="184"/>
      <c r="LE160" s="184"/>
      <c r="LF160" s="184"/>
      <c r="LG160" s="184"/>
      <c r="LH160" s="184"/>
      <c r="LI160" s="184"/>
      <c r="LJ160" s="184"/>
      <c r="LK160" s="184"/>
      <c r="LL160" s="184"/>
      <c r="LM160" s="184"/>
      <c r="LN160" s="184"/>
      <c r="LO160" s="184"/>
      <c r="LP160" s="184"/>
      <c r="LQ160" s="184"/>
      <c r="LR160" s="184"/>
      <c r="LS160" s="184"/>
      <c r="LT160" s="184"/>
      <c r="LU160" s="184"/>
      <c r="LV160" s="184"/>
      <c r="LW160" s="184"/>
      <c r="LX160" s="184"/>
      <c r="LY160" s="184"/>
      <c r="LZ160" s="184"/>
      <c r="MA160" s="184"/>
      <c r="MB160" s="184"/>
      <c r="MC160" s="184"/>
      <c r="MD160" s="184"/>
      <c r="ME160" s="184"/>
      <c r="MF160" s="184"/>
      <c r="MG160" s="184"/>
      <c r="MH160" s="184"/>
      <c r="MI160" s="184"/>
      <c r="MJ160" s="184"/>
      <c r="MK160" s="184"/>
      <c r="ML160" s="184"/>
      <c r="MM160" s="184"/>
      <c r="MN160" s="184"/>
      <c r="MO160" s="184"/>
      <c r="MP160" s="184"/>
      <c r="MQ160" s="184"/>
      <c r="MR160" s="184"/>
      <c r="MS160" s="184"/>
      <c r="MT160" s="184"/>
      <c r="MU160" s="184"/>
      <c r="MV160" s="184"/>
      <c r="MW160" s="184"/>
      <c r="MX160" s="184"/>
      <c r="MY160" s="184"/>
      <c r="MZ160" s="184"/>
      <c r="NA160" s="184"/>
      <c r="NB160" s="184"/>
      <c r="NC160" s="184"/>
      <c r="ND160" s="184"/>
      <c r="NE160" s="184"/>
      <c r="NF160" s="184"/>
      <c r="NG160" s="184"/>
      <c r="NH160" s="184"/>
      <c r="NI160" s="184"/>
      <c r="NJ160" s="184"/>
      <c r="NK160" s="184"/>
      <c r="NL160" s="184"/>
      <c r="NM160" s="184"/>
      <c r="NN160" s="184"/>
      <c r="NO160" s="184"/>
      <c r="NP160" s="184"/>
      <c r="NQ160" s="184"/>
      <c r="NR160" s="184"/>
      <c r="NS160" s="184"/>
      <c r="NT160" s="184"/>
      <c r="NU160" s="184"/>
      <c r="NV160" s="184"/>
      <c r="NW160" s="184"/>
      <c r="NX160" s="184"/>
      <c r="NY160" s="184"/>
      <c r="NZ160" s="184"/>
      <c r="OA160" s="184"/>
      <c r="OB160" s="184"/>
      <c r="OC160" s="184"/>
      <c r="OD160" s="184"/>
      <c r="OE160" s="184"/>
      <c r="OF160" s="184"/>
      <c r="OG160" s="184"/>
      <c r="OH160" s="184"/>
      <c r="OI160" s="184"/>
      <c r="OJ160" s="184"/>
      <c r="OK160" s="184"/>
      <c r="OL160" s="184"/>
      <c r="OM160" s="184"/>
      <c r="ON160" s="184"/>
      <c r="OO160" s="184"/>
      <c r="OP160" s="184"/>
      <c r="OQ160" s="184"/>
      <c r="OR160" s="184"/>
      <c r="OS160" s="184"/>
      <c r="OT160" s="184"/>
      <c r="OU160" s="184"/>
      <c r="OV160" s="184"/>
      <c r="OW160" s="184"/>
      <c r="OX160" s="184"/>
      <c r="OY160" s="184"/>
      <c r="OZ160" s="184"/>
      <c r="PA160" s="184"/>
      <c r="PB160" s="184"/>
      <c r="PC160" s="184"/>
      <c r="PD160" s="184"/>
      <c r="PE160" s="184"/>
      <c r="PF160" s="184"/>
      <c r="PG160" s="184"/>
      <c r="PH160" s="184"/>
      <c r="PI160" s="184"/>
      <c r="PJ160" s="184"/>
      <c r="PK160" s="184"/>
      <c r="PL160" s="184"/>
      <c r="PM160" s="184"/>
      <c r="PN160" s="184"/>
      <c r="PO160" s="184"/>
      <c r="PP160" s="184"/>
      <c r="PQ160" s="184"/>
      <c r="PR160" s="184"/>
      <c r="PS160" s="184"/>
      <c r="PT160" s="184"/>
      <c r="PU160" s="184"/>
      <c r="PV160" s="184"/>
      <c r="PW160" s="184"/>
      <c r="PX160" s="184"/>
      <c r="PY160" s="184"/>
      <c r="PZ160" s="184"/>
      <c r="QA160" s="184"/>
      <c r="QB160" s="184"/>
      <c r="QC160" s="184"/>
      <c r="QD160" s="184"/>
      <c r="QE160" s="184"/>
      <c r="QF160" s="184"/>
      <c r="QG160" s="184"/>
      <c r="QH160" s="184"/>
      <c r="QI160" s="184"/>
      <c r="QJ160" s="184"/>
      <c r="QK160" s="184"/>
      <c r="QL160" s="184"/>
      <c r="QM160" s="184"/>
      <c r="QN160" s="184"/>
      <c r="QO160" s="184"/>
      <c r="QP160" s="184"/>
      <c r="QQ160" s="184"/>
      <c r="QR160" s="184"/>
      <c r="QS160" s="184"/>
      <c r="QT160" s="184"/>
      <c r="QU160" s="184"/>
      <c r="QV160" s="184"/>
      <c r="QW160" s="184"/>
      <c r="QX160" s="184"/>
      <c r="QY160" s="184"/>
      <c r="QZ160" s="184"/>
      <c r="RA160" s="184"/>
      <c r="RB160" s="184"/>
      <c r="RC160" s="184"/>
      <c r="RD160" s="184"/>
      <c r="RE160" s="184"/>
      <c r="RF160" s="184"/>
      <c r="RG160" s="184"/>
      <c r="RH160" s="184"/>
      <c r="RI160" s="184"/>
      <c r="RJ160" s="184"/>
      <c r="RK160" s="184"/>
      <c r="RL160" s="184"/>
      <c r="RM160" s="184"/>
      <c r="RN160" s="184"/>
      <c r="RO160" s="184"/>
      <c r="RP160" s="184"/>
      <c r="RQ160" s="184"/>
      <c r="RR160" s="184"/>
      <c r="RS160" s="184"/>
      <c r="RT160" s="184"/>
      <c r="RU160" s="184"/>
      <c r="RV160" s="184"/>
      <c r="RW160" s="184"/>
      <c r="RX160" s="184"/>
      <c r="RY160" s="184"/>
      <c r="RZ160" s="184"/>
      <c r="SA160" s="184"/>
      <c r="SB160" s="184"/>
      <c r="SC160" s="184"/>
      <c r="SD160" s="184"/>
      <c r="SE160" s="184"/>
      <c r="SF160" s="184"/>
      <c r="SG160" s="184"/>
      <c r="SH160" s="184"/>
      <c r="SI160" s="184"/>
      <c r="SJ160" s="184"/>
      <c r="SK160" s="184"/>
      <c r="SL160" s="184"/>
      <c r="SM160" s="184"/>
      <c r="SN160" s="184"/>
      <c r="SO160" s="184"/>
      <c r="SP160" s="184"/>
      <c r="SQ160" s="184"/>
      <c r="SR160" s="184"/>
      <c r="SS160" s="184"/>
      <c r="ST160" s="184"/>
      <c r="SU160" s="184"/>
      <c r="SV160" s="184"/>
      <c r="SW160" s="184"/>
      <c r="SX160" s="184"/>
      <c r="SY160" s="184"/>
      <c r="SZ160" s="184"/>
      <c r="TA160" s="184"/>
      <c r="TB160" s="184"/>
      <c r="TC160" s="184"/>
      <c r="TD160" s="184"/>
      <c r="TE160" s="184"/>
      <c r="TF160" s="184"/>
      <c r="TG160" s="184"/>
      <c r="TH160" s="184"/>
      <c r="TI160" s="184"/>
      <c r="TJ160" s="184"/>
      <c r="TK160" s="184"/>
      <c r="TL160" s="184"/>
      <c r="TM160" s="184"/>
      <c r="TN160" s="184"/>
      <c r="TO160" s="184"/>
      <c r="TP160" s="184"/>
      <c r="TQ160" s="184"/>
      <c r="TR160" s="184"/>
      <c r="TS160" s="184"/>
      <c r="TT160" s="184"/>
      <c r="TU160" s="184"/>
      <c r="TV160" s="184"/>
      <c r="TW160" s="184"/>
      <c r="TX160" s="184"/>
      <c r="TY160" s="184"/>
      <c r="TZ160" s="184"/>
      <c r="UA160" s="184"/>
      <c r="UB160" s="184"/>
      <c r="UC160" s="184"/>
      <c r="UD160" s="184"/>
      <c r="UE160" s="184"/>
      <c r="UF160" s="184"/>
      <c r="UG160" s="184"/>
      <c r="UH160" s="184"/>
      <c r="UI160" s="184"/>
      <c r="UJ160" s="184"/>
      <c r="UK160" s="184"/>
      <c r="UL160" s="184"/>
      <c r="UM160" s="184"/>
      <c r="UN160" s="184"/>
      <c r="UO160" s="184"/>
      <c r="UP160" s="184"/>
      <c r="UQ160" s="184"/>
      <c r="UR160" s="184"/>
      <c r="US160" s="184"/>
      <c r="UT160" s="184"/>
      <c r="UU160" s="184"/>
      <c r="UV160" s="184"/>
      <c r="UW160" s="184"/>
      <c r="UX160" s="184"/>
      <c r="UY160" s="184"/>
      <c r="UZ160" s="184"/>
      <c r="VA160" s="184"/>
      <c r="VB160" s="184"/>
      <c r="VC160" s="184"/>
      <c r="VD160" s="184"/>
      <c r="VE160" s="184"/>
      <c r="VF160" s="184"/>
      <c r="VG160" s="184"/>
      <c r="VH160" s="184"/>
      <c r="VI160" s="184"/>
      <c r="VJ160" s="184"/>
      <c r="VK160" s="184"/>
      <c r="VL160" s="184"/>
      <c r="VM160" s="184"/>
      <c r="VN160" s="184"/>
      <c r="VO160" s="184"/>
      <c r="VP160" s="184"/>
      <c r="VQ160" s="184"/>
      <c r="VR160" s="184"/>
      <c r="VS160" s="184"/>
      <c r="VT160" s="184"/>
      <c r="VU160" s="184"/>
      <c r="VV160" s="184"/>
      <c r="VW160" s="184"/>
      <c r="VX160" s="184"/>
      <c r="VY160" s="184"/>
      <c r="VZ160" s="184"/>
      <c r="WA160" s="184"/>
      <c r="WB160" s="184"/>
      <c r="WC160" s="184"/>
      <c r="WD160" s="184"/>
      <c r="WE160" s="184"/>
      <c r="WF160" s="184"/>
      <c r="WG160" s="184"/>
      <c r="WH160" s="184"/>
      <c r="WI160" s="184"/>
      <c r="WJ160" s="184"/>
      <c r="WK160" s="184"/>
      <c r="WL160" s="184"/>
      <c r="WM160" s="184"/>
      <c r="WN160" s="184"/>
      <c r="WO160" s="184"/>
      <c r="WP160" s="184"/>
      <c r="WQ160" s="184"/>
      <c r="WR160" s="184"/>
      <c r="WS160" s="184"/>
      <c r="WT160" s="184"/>
      <c r="WU160" s="184"/>
      <c r="WV160" s="184"/>
      <c r="WW160" s="184"/>
      <c r="WX160" s="184"/>
      <c r="WY160" s="184"/>
      <c r="WZ160" s="184"/>
      <c r="XA160" s="184"/>
      <c r="XB160" s="184"/>
      <c r="XC160" s="184"/>
      <c r="XD160" s="184"/>
      <c r="XE160" s="184"/>
      <c r="XF160" s="184"/>
      <c r="XG160" s="184"/>
      <c r="XH160" s="184"/>
      <c r="XI160" s="184"/>
      <c r="XJ160" s="184"/>
      <c r="XK160" s="184"/>
      <c r="XL160" s="184"/>
      <c r="XM160" s="184"/>
      <c r="XN160" s="184"/>
      <c r="XO160" s="184"/>
      <c r="XP160" s="184"/>
      <c r="XQ160" s="184"/>
      <c r="XR160" s="184"/>
      <c r="XS160" s="184"/>
      <c r="XT160" s="184"/>
      <c r="XU160" s="184"/>
      <c r="XV160" s="184"/>
      <c r="XW160" s="184"/>
      <c r="XX160" s="184"/>
      <c r="XY160" s="184"/>
      <c r="XZ160" s="184"/>
      <c r="YA160" s="184"/>
      <c r="YB160" s="184"/>
      <c r="YC160" s="184"/>
      <c r="YD160" s="184"/>
      <c r="YE160" s="184"/>
      <c r="YF160" s="184"/>
      <c r="YG160" s="184"/>
      <c r="YH160" s="184"/>
      <c r="YI160" s="184"/>
      <c r="YJ160" s="184"/>
      <c r="YK160" s="184"/>
      <c r="YL160" s="184"/>
      <c r="YM160" s="184"/>
      <c r="YN160" s="184"/>
      <c r="YO160" s="184"/>
      <c r="YP160" s="184"/>
      <c r="YQ160" s="184"/>
      <c r="YR160" s="184"/>
      <c r="YS160" s="184"/>
      <c r="YT160" s="184"/>
      <c r="YU160" s="184"/>
      <c r="YV160" s="184"/>
      <c r="YW160" s="184"/>
      <c r="YX160" s="184"/>
      <c r="YY160" s="184"/>
      <c r="YZ160" s="184"/>
      <c r="ZA160" s="184"/>
      <c r="ZB160" s="184"/>
      <c r="ZC160" s="184"/>
      <c r="ZD160" s="184"/>
      <c r="ZE160" s="184"/>
      <c r="ZF160" s="184"/>
      <c r="ZG160" s="184"/>
      <c r="ZH160" s="184"/>
      <c r="ZI160" s="184"/>
      <c r="ZJ160" s="184"/>
      <c r="ZK160" s="184"/>
      <c r="ZL160" s="184"/>
      <c r="ZM160" s="184"/>
      <c r="ZN160" s="184"/>
      <c r="ZO160" s="184"/>
      <c r="ZP160" s="184"/>
      <c r="ZQ160" s="184"/>
      <c r="ZR160" s="184"/>
      <c r="ZS160" s="184"/>
      <c r="ZT160" s="184"/>
      <c r="ZU160" s="184"/>
      <c r="ZV160" s="184"/>
      <c r="ZW160" s="184"/>
      <c r="ZX160" s="184"/>
      <c r="ZY160" s="184"/>
      <c r="ZZ160" s="184"/>
      <c r="AAA160" s="184"/>
      <c r="AAB160" s="184"/>
      <c r="AAC160" s="184"/>
      <c r="AAD160" s="184"/>
      <c r="AAE160" s="184"/>
      <c r="AAF160" s="184"/>
      <c r="AAG160" s="184"/>
      <c r="AAH160" s="184"/>
      <c r="AAI160" s="184"/>
      <c r="AAJ160" s="184"/>
      <c r="AAK160" s="184"/>
      <c r="AAL160" s="184"/>
      <c r="AAM160" s="184"/>
      <c r="AAN160" s="184"/>
      <c r="AAO160" s="184"/>
      <c r="AAP160" s="184"/>
      <c r="AAQ160" s="184"/>
      <c r="AAR160" s="184"/>
      <c r="AAS160" s="184"/>
      <c r="AAT160" s="184"/>
      <c r="AAU160" s="184"/>
      <c r="AAV160" s="184"/>
      <c r="AAW160" s="184"/>
      <c r="AAX160" s="184"/>
      <c r="AAY160" s="184"/>
      <c r="AAZ160" s="184"/>
      <c r="ABA160" s="184"/>
      <c r="ABB160" s="184"/>
      <c r="ABC160" s="184"/>
      <c r="ABD160" s="184"/>
      <c r="ABE160" s="184"/>
      <c r="ABF160" s="184"/>
      <c r="ABG160" s="184"/>
      <c r="ABH160" s="184"/>
      <c r="ABI160" s="184"/>
      <c r="ABJ160" s="184"/>
      <c r="ABK160" s="184"/>
      <c r="ABL160" s="184"/>
      <c r="ABM160" s="184"/>
      <c r="ABN160" s="184"/>
      <c r="ABO160" s="184"/>
      <c r="ABP160" s="184"/>
      <c r="ABQ160" s="184"/>
      <c r="ABR160" s="184"/>
      <c r="ABS160" s="184"/>
      <c r="ABT160" s="184"/>
      <c r="ABU160" s="184"/>
      <c r="ABV160" s="184"/>
      <c r="ABW160" s="184"/>
      <c r="ABX160" s="184"/>
      <c r="ABY160" s="184"/>
      <c r="ABZ160" s="184"/>
      <c r="ACA160" s="184"/>
      <c r="ACB160" s="184"/>
      <c r="ACC160" s="184"/>
      <c r="ACD160" s="184"/>
      <c r="ACE160" s="184"/>
      <c r="ACF160" s="184"/>
      <c r="ACG160" s="184"/>
      <c r="ACH160" s="184"/>
      <c r="ACI160" s="184"/>
      <c r="ACJ160" s="184"/>
      <c r="ACK160" s="184"/>
      <c r="ACL160" s="184"/>
      <c r="ACM160" s="184"/>
      <c r="ACN160" s="184"/>
      <c r="ACO160" s="184"/>
      <c r="ACP160" s="184"/>
      <c r="ACQ160" s="184"/>
      <c r="ACR160" s="184"/>
      <c r="ACS160" s="184"/>
      <c r="ACT160" s="184"/>
      <c r="ACU160" s="184"/>
      <c r="ACV160" s="184"/>
      <c r="ACW160" s="184"/>
      <c r="ACX160" s="184"/>
      <c r="ACY160" s="184"/>
      <c r="ACZ160" s="184"/>
      <c r="ADA160" s="184"/>
      <c r="ADB160" s="184"/>
      <c r="ADC160" s="184"/>
      <c r="ADD160" s="184"/>
      <c r="ADE160" s="184"/>
      <c r="ADF160" s="184"/>
      <c r="ADG160" s="184"/>
      <c r="ADH160" s="184"/>
      <c r="ADI160" s="184"/>
      <c r="ADJ160" s="184"/>
      <c r="ADK160" s="184"/>
      <c r="ADL160" s="184"/>
      <c r="ADM160" s="184"/>
      <c r="ADN160" s="184"/>
      <c r="ADO160" s="184"/>
      <c r="ADP160" s="184"/>
      <c r="ADQ160" s="184"/>
      <c r="ADR160" s="184"/>
      <c r="ADS160" s="184"/>
      <c r="ADT160" s="184"/>
      <c r="ADU160" s="184"/>
      <c r="ADV160" s="184"/>
      <c r="ADW160" s="184"/>
      <c r="ADX160" s="184"/>
      <c r="ADY160" s="184"/>
      <c r="ADZ160" s="184"/>
      <c r="AEA160" s="184"/>
      <c r="AEB160" s="184"/>
      <c r="AEC160" s="184"/>
      <c r="AED160" s="184"/>
      <c r="AEE160" s="184"/>
      <c r="AEF160" s="184"/>
      <c r="AEG160" s="184"/>
      <c r="AEH160" s="184"/>
      <c r="AEI160" s="184"/>
      <c r="AEJ160" s="184"/>
      <c r="AEK160" s="184"/>
      <c r="AEL160" s="184"/>
      <c r="AEM160" s="184"/>
      <c r="AEN160" s="184"/>
      <c r="AEO160" s="184"/>
      <c r="AEP160" s="184"/>
      <c r="AEQ160" s="184"/>
      <c r="AER160" s="184"/>
      <c r="AES160" s="184"/>
      <c r="AET160" s="184"/>
      <c r="AEU160" s="184"/>
      <c r="AEV160" s="184"/>
      <c r="AEW160" s="184"/>
      <c r="AEX160" s="184"/>
      <c r="AEY160" s="184"/>
      <c r="AEZ160" s="184"/>
      <c r="AFA160" s="184"/>
      <c r="AFB160" s="184"/>
      <c r="AFC160" s="184"/>
      <c r="AFD160" s="184"/>
      <c r="AFE160" s="184"/>
      <c r="AFF160" s="184"/>
      <c r="AFG160" s="184"/>
      <c r="AFH160" s="184"/>
      <c r="AFI160" s="184"/>
      <c r="AFJ160" s="184"/>
      <c r="AFK160" s="184"/>
      <c r="AFL160" s="184"/>
      <c r="AFM160" s="184"/>
      <c r="AFN160" s="184"/>
      <c r="AFO160" s="184"/>
      <c r="AFP160" s="184"/>
      <c r="AFQ160" s="184"/>
      <c r="AFR160" s="184"/>
      <c r="AFS160" s="184"/>
      <c r="AFT160" s="184"/>
      <c r="AFU160" s="184"/>
      <c r="AFV160" s="184"/>
      <c r="AFW160" s="184"/>
      <c r="AFX160" s="184"/>
      <c r="AFY160" s="184"/>
    </row>
    <row r="161" spans="2:857" ht="13.35" customHeight="1" x14ac:dyDescent="0.25">
      <c r="B161" s="263" t="s">
        <v>9654</v>
      </c>
      <c r="C161" s="278">
        <v>22630</v>
      </c>
      <c r="D161" s="264" t="s">
        <v>9655</v>
      </c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  <c r="GG161" s="184"/>
      <c r="GH161" s="184"/>
      <c r="GI161" s="184"/>
      <c r="GJ161" s="184"/>
      <c r="GK161" s="184"/>
      <c r="GL161" s="184"/>
      <c r="GM161" s="184"/>
      <c r="GN161" s="184"/>
      <c r="GO161" s="184"/>
      <c r="GP161" s="184"/>
      <c r="GQ161" s="184"/>
      <c r="GR161" s="184"/>
      <c r="GS161" s="184"/>
      <c r="GT161" s="184"/>
      <c r="GU161" s="184"/>
      <c r="GV161" s="184"/>
      <c r="GW161" s="184"/>
      <c r="GX161" s="184"/>
      <c r="GY161" s="184"/>
      <c r="GZ161" s="184"/>
      <c r="HA161" s="184"/>
      <c r="HB161" s="184"/>
      <c r="HC161" s="184"/>
      <c r="HD161" s="184"/>
      <c r="HE161" s="184"/>
      <c r="HF161" s="184"/>
      <c r="HG161" s="184"/>
      <c r="HH161" s="184"/>
      <c r="HI161" s="184"/>
      <c r="HJ161" s="184"/>
      <c r="HK161" s="184"/>
      <c r="HL161" s="184"/>
      <c r="HM161" s="184"/>
      <c r="HN161" s="184"/>
      <c r="HO161" s="184"/>
      <c r="HP161" s="184"/>
      <c r="HQ161" s="184"/>
      <c r="HR161" s="184"/>
      <c r="HS161" s="184"/>
      <c r="HT161" s="184"/>
      <c r="HU161" s="184"/>
      <c r="HV161" s="184"/>
      <c r="HW161" s="184"/>
      <c r="HX161" s="184"/>
      <c r="HY161" s="184"/>
      <c r="HZ161" s="184"/>
      <c r="IA161" s="184"/>
      <c r="IB161" s="184"/>
      <c r="IC161" s="184"/>
      <c r="ID161" s="184"/>
      <c r="IE161" s="184"/>
      <c r="IF161" s="184"/>
      <c r="IG161" s="184"/>
      <c r="IH161" s="184"/>
      <c r="II161" s="184"/>
      <c r="IJ161" s="184"/>
      <c r="IK161" s="184"/>
      <c r="IL161" s="184"/>
      <c r="IM161" s="184"/>
      <c r="IN161" s="184"/>
      <c r="IO161" s="184"/>
      <c r="IP161" s="184"/>
      <c r="IQ161" s="184"/>
      <c r="IR161" s="184"/>
      <c r="IS161" s="184"/>
      <c r="IT161" s="184"/>
      <c r="IU161" s="184"/>
      <c r="IV161" s="184"/>
      <c r="IW161" s="184"/>
      <c r="IX161" s="184"/>
      <c r="IY161" s="184"/>
      <c r="IZ161" s="184"/>
      <c r="JA161" s="184"/>
      <c r="JB161" s="184"/>
      <c r="JC161" s="184"/>
      <c r="JD161" s="184"/>
      <c r="JE161" s="184"/>
      <c r="JF161" s="184"/>
      <c r="JG161" s="184"/>
      <c r="JH161" s="184"/>
      <c r="JI161" s="184"/>
      <c r="JJ161" s="184"/>
      <c r="JK161" s="184"/>
      <c r="JL161" s="184"/>
      <c r="JM161" s="184"/>
      <c r="JN161" s="184"/>
      <c r="JO161" s="184"/>
      <c r="JP161" s="184"/>
      <c r="JQ161" s="184"/>
      <c r="JR161" s="184"/>
      <c r="JS161" s="184"/>
      <c r="JT161" s="184"/>
      <c r="JU161" s="184"/>
      <c r="JV161" s="184"/>
      <c r="JW161" s="184"/>
      <c r="JX161" s="184"/>
      <c r="JY161" s="184"/>
      <c r="JZ161" s="184"/>
      <c r="KA161" s="184"/>
      <c r="KB161" s="184"/>
      <c r="KC161" s="184"/>
      <c r="KD161" s="184"/>
      <c r="KE161" s="184"/>
      <c r="KF161" s="184"/>
      <c r="KG161" s="184"/>
      <c r="KH161" s="184"/>
      <c r="KI161" s="184"/>
      <c r="KJ161" s="184"/>
      <c r="KK161" s="184"/>
      <c r="KL161" s="184"/>
      <c r="KM161" s="184"/>
      <c r="KN161" s="184"/>
      <c r="KO161" s="184"/>
      <c r="KP161" s="184"/>
      <c r="KQ161" s="184"/>
      <c r="KR161" s="184"/>
      <c r="KS161" s="184"/>
      <c r="KT161" s="184"/>
      <c r="KU161" s="184"/>
      <c r="KV161" s="184"/>
      <c r="KW161" s="184"/>
      <c r="KX161" s="184"/>
      <c r="KY161" s="184"/>
      <c r="KZ161" s="184"/>
      <c r="LA161" s="184"/>
      <c r="LB161" s="184"/>
      <c r="LC161" s="184"/>
      <c r="LD161" s="184"/>
      <c r="LE161" s="184"/>
      <c r="LF161" s="184"/>
      <c r="LG161" s="184"/>
      <c r="LH161" s="184"/>
      <c r="LI161" s="184"/>
      <c r="LJ161" s="184"/>
      <c r="LK161" s="184"/>
      <c r="LL161" s="184"/>
      <c r="LM161" s="184"/>
      <c r="LN161" s="184"/>
      <c r="LO161" s="184"/>
      <c r="LP161" s="184"/>
      <c r="LQ161" s="184"/>
      <c r="LR161" s="184"/>
      <c r="LS161" s="184"/>
      <c r="LT161" s="184"/>
      <c r="LU161" s="184"/>
      <c r="LV161" s="184"/>
      <c r="LW161" s="184"/>
      <c r="LX161" s="184"/>
      <c r="LY161" s="184"/>
      <c r="LZ161" s="184"/>
      <c r="MA161" s="184"/>
      <c r="MB161" s="184"/>
      <c r="MC161" s="184"/>
      <c r="MD161" s="184"/>
      <c r="ME161" s="184"/>
      <c r="MF161" s="184"/>
      <c r="MG161" s="184"/>
      <c r="MH161" s="184"/>
      <c r="MI161" s="184"/>
      <c r="MJ161" s="184"/>
      <c r="MK161" s="184"/>
      <c r="ML161" s="184"/>
      <c r="MM161" s="184"/>
      <c r="MN161" s="184"/>
      <c r="MO161" s="184"/>
      <c r="MP161" s="184"/>
      <c r="MQ161" s="184"/>
      <c r="MR161" s="184"/>
      <c r="MS161" s="184"/>
      <c r="MT161" s="184"/>
      <c r="MU161" s="184"/>
      <c r="MV161" s="184"/>
      <c r="MW161" s="184"/>
      <c r="MX161" s="184"/>
      <c r="MY161" s="184"/>
      <c r="MZ161" s="184"/>
      <c r="NA161" s="184"/>
      <c r="NB161" s="184"/>
      <c r="NC161" s="184"/>
      <c r="ND161" s="184"/>
      <c r="NE161" s="184"/>
      <c r="NF161" s="184"/>
      <c r="NG161" s="184"/>
      <c r="NH161" s="184"/>
      <c r="NI161" s="184"/>
      <c r="NJ161" s="184"/>
      <c r="NK161" s="184"/>
      <c r="NL161" s="184"/>
      <c r="NM161" s="184"/>
      <c r="NN161" s="184"/>
      <c r="NO161" s="184"/>
      <c r="NP161" s="184"/>
      <c r="NQ161" s="184"/>
      <c r="NR161" s="184"/>
      <c r="NS161" s="184"/>
      <c r="NT161" s="184"/>
      <c r="NU161" s="184"/>
      <c r="NV161" s="184"/>
      <c r="NW161" s="184"/>
      <c r="NX161" s="184"/>
      <c r="NY161" s="184"/>
      <c r="NZ161" s="184"/>
      <c r="OA161" s="184"/>
      <c r="OB161" s="184"/>
      <c r="OC161" s="184"/>
      <c r="OD161" s="184"/>
      <c r="OE161" s="184"/>
      <c r="OF161" s="184"/>
      <c r="OG161" s="184"/>
      <c r="OH161" s="184"/>
      <c r="OI161" s="184"/>
      <c r="OJ161" s="184"/>
      <c r="OK161" s="184"/>
      <c r="OL161" s="184"/>
      <c r="OM161" s="184"/>
      <c r="ON161" s="184"/>
      <c r="OO161" s="184"/>
      <c r="OP161" s="184"/>
      <c r="OQ161" s="184"/>
      <c r="OR161" s="184"/>
      <c r="OS161" s="184"/>
      <c r="OT161" s="184"/>
      <c r="OU161" s="184"/>
      <c r="OV161" s="184"/>
      <c r="OW161" s="184"/>
      <c r="OX161" s="184"/>
      <c r="OY161" s="184"/>
      <c r="OZ161" s="184"/>
      <c r="PA161" s="184"/>
      <c r="PB161" s="184"/>
      <c r="PC161" s="184"/>
      <c r="PD161" s="184"/>
      <c r="PE161" s="184"/>
      <c r="PF161" s="184"/>
      <c r="PG161" s="184"/>
      <c r="PH161" s="184"/>
      <c r="PI161" s="184"/>
      <c r="PJ161" s="184"/>
      <c r="PK161" s="184"/>
      <c r="PL161" s="184"/>
      <c r="PM161" s="184"/>
      <c r="PN161" s="184"/>
      <c r="PO161" s="184"/>
      <c r="PP161" s="184"/>
      <c r="PQ161" s="184"/>
      <c r="PR161" s="184"/>
      <c r="PS161" s="184"/>
      <c r="PT161" s="184"/>
      <c r="PU161" s="184"/>
      <c r="PV161" s="184"/>
      <c r="PW161" s="184"/>
      <c r="PX161" s="184"/>
      <c r="PY161" s="184"/>
      <c r="PZ161" s="184"/>
      <c r="QA161" s="184"/>
      <c r="QB161" s="184"/>
      <c r="QC161" s="184"/>
      <c r="QD161" s="184"/>
      <c r="QE161" s="184"/>
      <c r="QF161" s="184"/>
      <c r="QG161" s="184"/>
      <c r="QH161" s="184"/>
      <c r="QI161" s="184"/>
      <c r="QJ161" s="184"/>
      <c r="QK161" s="184"/>
      <c r="QL161" s="184"/>
      <c r="QM161" s="184"/>
      <c r="QN161" s="184"/>
      <c r="QO161" s="184"/>
      <c r="QP161" s="184"/>
      <c r="QQ161" s="184"/>
      <c r="QR161" s="184"/>
      <c r="QS161" s="184"/>
      <c r="QT161" s="184"/>
      <c r="QU161" s="184"/>
      <c r="QV161" s="184"/>
      <c r="QW161" s="184"/>
      <c r="QX161" s="184"/>
      <c r="QY161" s="184"/>
      <c r="QZ161" s="184"/>
      <c r="RA161" s="184"/>
      <c r="RB161" s="184"/>
      <c r="RC161" s="184"/>
      <c r="RD161" s="184"/>
      <c r="RE161" s="184"/>
      <c r="RF161" s="184"/>
      <c r="RG161" s="184"/>
      <c r="RH161" s="184"/>
      <c r="RI161" s="184"/>
      <c r="RJ161" s="184"/>
      <c r="RK161" s="184"/>
      <c r="RL161" s="184"/>
      <c r="RM161" s="184"/>
      <c r="RN161" s="184"/>
      <c r="RO161" s="184"/>
      <c r="RP161" s="184"/>
      <c r="RQ161" s="184"/>
      <c r="RR161" s="184"/>
      <c r="RS161" s="184"/>
      <c r="RT161" s="184"/>
      <c r="RU161" s="184"/>
      <c r="RV161" s="184"/>
      <c r="RW161" s="184"/>
      <c r="RX161" s="184"/>
      <c r="RY161" s="184"/>
      <c r="RZ161" s="184"/>
      <c r="SA161" s="184"/>
      <c r="SB161" s="184"/>
      <c r="SC161" s="184"/>
      <c r="SD161" s="184"/>
      <c r="SE161" s="184"/>
      <c r="SF161" s="184"/>
      <c r="SG161" s="184"/>
      <c r="SH161" s="184"/>
      <c r="SI161" s="184"/>
      <c r="SJ161" s="184"/>
      <c r="SK161" s="184"/>
      <c r="SL161" s="184"/>
      <c r="SM161" s="184"/>
      <c r="SN161" s="184"/>
      <c r="SO161" s="184"/>
      <c r="SP161" s="184"/>
      <c r="SQ161" s="184"/>
      <c r="SR161" s="184"/>
      <c r="SS161" s="184"/>
      <c r="ST161" s="184"/>
      <c r="SU161" s="184"/>
      <c r="SV161" s="184"/>
      <c r="SW161" s="184"/>
      <c r="SX161" s="184"/>
      <c r="SY161" s="184"/>
      <c r="SZ161" s="184"/>
      <c r="TA161" s="184"/>
      <c r="TB161" s="184"/>
      <c r="TC161" s="184"/>
      <c r="TD161" s="184"/>
      <c r="TE161" s="184"/>
      <c r="TF161" s="184"/>
      <c r="TG161" s="184"/>
      <c r="TH161" s="184"/>
      <c r="TI161" s="184"/>
      <c r="TJ161" s="184"/>
      <c r="TK161" s="184"/>
      <c r="TL161" s="184"/>
      <c r="TM161" s="184"/>
      <c r="TN161" s="184"/>
      <c r="TO161" s="184"/>
      <c r="TP161" s="184"/>
      <c r="TQ161" s="184"/>
      <c r="TR161" s="184"/>
      <c r="TS161" s="184"/>
      <c r="TT161" s="184"/>
      <c r="TU161" s="184"/>
      <c r="TV161" s="184"/>
      <c r="TW161" s="184"/>
      <c r="TX161" s="184"/>
      <c r="TY161" s="184"/>
      <c r="TZ161" s="184"/>
      <c r="UA161" s="184"/>
      <c r="UB161" s="184"/>
      <c r="UC161" s="184"/>
      <c r="UD161" s="184"/>
      <c r="UE161" s="184"/>
      <c r="UF161" s="184"/>
      <c r="UG161" s="184"/>
      <c r="UH161" s="184"/>
      <c r="UI161" s="184"/>
      <c r="UJ161" s="184"/>
      <c r="UK161" s="184"/>
      <c r="UL161" s="184"/>
      <c r="UM161" s="184"/>
      <c r="UN161" s="184"/>
      <c r="UO161" s="184"/>
      <c r="UP161" s="184"/>
      <c r="UQ161" s="184"/>
      <c r="UR161" s="184"/>
      <c r="US161" s="184"/>
      <c r="UT161" s="184"/>
      <c r="UU161" s="184"/>
      <c r="UV161" s="184"/>
      <c r="UW161" s="184"/>
      <c r="UX161" s="184"/>
      <c r="UY161" s="184"/>
      <c r="UZ161" s="184"/>
      <c r="VA161" s="184"/>
      <c r="VB161" s="184"/>
      <c r="VC161" s="184"/>
      <c r="VD161" s="184"/>
      <c r="VE161" s="184"/>
      <c r="VF161" s="184"/>
      <c r="VG161" s="184"/>
      <c r="VH161" s="184"/>
      <c r="VI161" s="184"/>
      <c r="VJ161" s="184"/>
      <c r="VK161" s="184"/>
      <c r="VL161" s="184"/>
      <c r="VM161" s="184"/>
      <c r="VN161" s="184"/>
      <c r="VO161" s="184"/>
      <c r="VP161" s="184"/>
      <c r="VQ161" s="184"/>
      <c r="VR161" s="184"/>
      <c r="VS161" s="184"/>
      <c r="VT161" s="184"/>
      <c r="VU161" s="184"/>
      <c r="VV161" s="184"/>
      <c r="VW161" s="184"/>
      <c r="VX161" s="184"/>
      <c r="VY161" s="184"/>
      <c r="VZ161" s="184"/>
      <c r="WA161" s="184"/>
      <c r="WB161" s="184"/>
      <c r="WC161" s="184"/>
      <c r="WD161" s="184"/>
      <c r="WE161" s="184"/>
      <c r="WF161" s="184"/>
      <c r="WG161" s="184"/>
      <c r="WH161" s="184"/>
      <c r="WI161" s="184"/>
      <c r="WJ161" s="184"/>
      <c r="WK161" s="184"/>
      <c r="WL161" s="184"/>
      <c r="WM161" s="184"/>
      <c r="WN161" s="184"/>
      <c r="WO161" s="184"/>
      <c r="WP161" s="184"/>
      <c r="WQ161" s="184"/>
      <c r="WR161" s="184"/>
      <c r="WS161" s="184"/>
      <c r="WT161" s="184"/>
      <c r="WU161" s="184"/>
      <c r="WV161" s="184"/>
      <c r="WW161" s="184"/>
      <c r="WX161" s="184"/>
      <c r="WY161" s="184"/>
      <c r="WZ161" s="184"/>
      <c r="XA161" s="184"/>
      <c r="XB161" s="184"/>
      <c r="XC161" s="184"/>
      <c r="XD161" s="184"/>
      <c r="XE161" s="184"/>
      <c r="XF161" s="184"/>
      <c r="XG161" s="184"/>
      <c r="XH161" s="184"/>
      <c r="XI161" s="184"/>
      <c r="XJ161" s="184"/>
      <c r="XK161" s="184"/>
      <c r="XL161" s="184"/>
      <c r="XM161" s="184"/>
      <c r="XN161" s="184"/>
      <c r="XO161" s="184"/>
      <c r="XP161" s="184"/>
      <c r="XQ161" s="184"/>
      <c r="XR161" s="184"/>
      <c r="XS161" s="184"/>
      <c r="XT161" s="184"/>
      <c r="XU161" s="184"/>
      <c r="XV161" s="184"/>
      <c r="XW161" s="184"/>
      <c r="XX161" s="184"/>
      <c r="XY161" s="184"/>
      <c r="XZ161" s="184"/>
      <c r="YA161" s="184"/>
      <c r="YB161" s="184"/>
      <c r="YC161" s="184"/>
      <c r="YD161" s="184"/>
      <c r="YE161" s="184"/>
      <c r="YF161" s="184"/>
      <c r="YG161" s="184"/>
      <c r="YH161" s="184"/>
      <c r="YI161" s="184"/>
      <c r="YJ161" s="184"/>
      <c r="YK161" s="184"/>
      <c r="YL161" s="184"/>
      <c r="YM161" s="184"/>
      <c r="YN161" s="184"/>
      <c r="YO161" s="184"/>
      <c r="YP161" s="184"/>
      <c r="YQ161" s="184"/>
      <c r="YR161" s="184"/>
      <c r="YS161" s="184"/>
      <c r="YT161" s="184"/>
      <c r="YU161" s="184"/>
      <c r="YV161" s="184"/>
      <c r="YW161" s="184"/>
      <c r="YX161" s="184"/>
      <c r="YY161" s="184"/>
      <c r="YZ161" s="184"/>
      <c r="ZA161" s="184"/>
      <c r="ZB161" s="184"/>
      <c r="ZC161" s="184"/>
      <c r="ZD161" s="184"/>
      <c r="ZE161" s="184"/>
      <c r="ZF161" s="184"/>
      <c r="ZG161" s="184"/>
      <c r="ZH161" s="184"/>
      <c r="ZI161" s="184"/>
      <c r="ZJ161" s="184"/>
      <c r="ZK161" s="184"/>
      <c r="ZL161" s="184"/>
      <c r="ZM161" s="184"/>
      <c r="ZN161" s="184"/>
      <c r="ZO161" s="184"/>
      <c r="ZP161" s="184"/>
      <c r="ZQ161" s="184"/>
      <c r="ZR161" s="184"/>
      <c r="ZS161" s="184"/>
      <c r="ZT161" s="184"/>
      <c r="ZU161" s="184"/>
      <c r="ZV161" s="184"/>
      <c r="ZW161" s="184"/>
      <c r="ZX161" s="184"/>
      <c r="ZY161" s="184"/>
      <c r="ZZ161" s="184"/>
      <c r="AAA161" s="184"/>
      <c r="AAB161" s="184"/>
      <c r="AAC161" s="184"/>
      <c r="AAD161" s="184"/>
      <c r="AAE161" s="184"/>
      <c r="AAF161" s="184"/>
      <c r="AAG161" s="184"/>
      <c r="AAH161" s="184"/>
      <c r="AAI161" s="184"/>
      <c r="AAJ161" s="184"/>
      <c r="AAK161" s="184"/>
      <c r="AAL161" s="184"/>
      <c r="AAM161" s="184"/>
      <c r="AAN161" s="184"/>
      <c r="AAO161" s="184"/>
      <c r="AAP161" s="184"/>
      <c r="AAQ161" s="184"/>
      <c r="AAR161" s="184"/>
      <c r="AAS161" s="184"/>
      <c r="AAT161" s="184"/>
      <c r="AAU161" s="184"/>
      <c r="AAV161" s="184"/>
      <c r="AAW161" s="184"/>
      <c r="AAX161" s="184"/>
      <c r="AAY161" s="184"/>
      <c r="AAZ161" s="184"/>
      <c r="ABA161" s="184"/>
      <c r="ABB161" s="184"/>
      <c r="ABC161" s="184"/>
      <c r="ABD161" s="184"/>
      <c r="ABE161" s="184"/>
      <c r="ABF161" s="184"/>
      <c r="ABG161" s="184"/>
      <c r="ABH161" s="184"/>
      <c r="ABI161" s="184"/>
      <c r="ABJ161" s="184"/>
      <c r="ABK161" s="184"/>
      <c r="ABL161" s="184"/>
      <c r="ABM161" s="184"/>
      <c r="ABN161" s="184"/>
      <c r="ABO161" s="184"/>
      <c r="ABP161" s="184"/>
      <c r="ABQ161" s="184"/>
      <c r="ABR161" s="184"/>
      <c r="ABS161" s="184"/>
      <c r="ABT161" s="184"/>
      <c r="ABU161" s="184"/>
      <c r="ABV161" s="184"/>
      <c r="ABW161" s="184"/>
      <c r="ABX161" s="184"/>
      <c r="ABY161" s="184"/>
      <c r="ABZ161" s="184"/>
      <c r="ACA161" s="184"/>
      <c r="ACB161" s="184"/>
      <c r="ACC161" s="184"/>
      <c r="ACD161" s="184"/>
      <c r="ACE161" s="184"/>
      <c r="ACF161" s="184"/>
      <c r="ACG161" s="184"/>
      <c r="ACH161" s="184"/>
      <c r="ACI161" s="184"/>
      <c r="ACJ161" s="184"/>
      <c r="ACK161" s="184"/>
      <c r="ACL161" s="184"/>
      <c r="ACM161" s="184"/>
      <c r="ACN161" s="184"/>
      <c r="ACO161" s="184"/>
      <c r="ACP161" s="184"/>
      <c r="ACQ161" s="184"/>
      <c r="ACR161" s="184"/>
      <c r="ACS161" s="184"/>
      <c r="ACT161" s="184"/>
      <c r="ACU161" s="184"/>
      <c r="ACV161" s="184"/>
      <c r="ACW161" s="184"/>
      <c r="ACX161" s="184"/>
      <c r="ACY161" s="184"/>
      <c r="ACZ161" s="184"/>
      <c r="ADA161" s="184"/>
      <c r="ADB161" s="184"/>
      <c r="ADC161" s="184"/>
      <c r="ADD161" s="184"/>
      <c r="ADE161" s="184"/>
      <c r="ADF161" s="184"/>
      <c r="ADG161" s="184"/>
      <c r="ADH161" s="184"/>
      <c r="ADI161" s="184"/>
      <c r="ADJ161" s="184"/>
      <c r="ADK161" s="184"/>
      <c r="ADL161" s="184"/>
      <c r="ADM161" s="184"/>
      <c r="ADN161" s="184"/>
      <c r="ADO161" s="184"/>
      <c r="ADP161" s="184"/>
      <c r="ADQ161" s="184"/>
      <c r="ADR161" s="184"/>
      <c r="ADS161" s="184"/>
      <c r="ADT161" s="184"/>
      <c r="ADU161" s="184"/>
      <c r="ADV161" s="184"/>
      <c r="ADW161" s="184"/>
      <c r="ADX161" s="184"/>
      <c r="ADY161" s="184"/>
      <c r="ADZ161" s="184"/>
      <c r="AEA161" s="184"/>
      <c r="AEB161" s="184"/>
      <c r="AEC161" s="184"/>
      <c r="AED161" s="184"/>
      <c r="AEE161" s="184"/>
      <c r="AEF161" s="184"/>
      <c r="AEG161" s="184"/>
      <c r="AEH161" s="184"/>
      <c r="AEI161" s="184"/>
      <c r="AEJ161" s="184"/>
      <c r="AEK161" s="184"/>
      <c r="AEL161" s="184"/>
      <c r="AEM161" s="184"/>
      <c r="AEN161" s="184"/>
      <c r="AEO161" s="184"/>
      <c r="AEP161" s="184"/>
      <c r="AEQ161" s="184"/>
      <c r="AER161" s="184"/>
      <c r="AES161" s="184"/>
      <c r="AET161" s="184"/>
      <c r="AEU161" s="184"/>
      <c r="AEV161" s="184"/>
      <c r="AEW161" s="184"/>
      <c r="AEX161" s="184"/>
      <c r="AEY161" s="184"/>
      <c r="AEZ161" s="184"/>
      <c r="AFA161" s="184"/>
      <c r="AFB161" s="184"/>
      <c r="AFC161" s="184"/>
      <c r="AFD161" s="184"/>
      <c r="AFE161" s="184"/>
      <c r="AFF161" s="184"/>
      <c r="AFG161" s="184"/>
      <c r="AFH161" s="184"/>
      <c r="AFI161" s="184"/>
      <c r="AFJ161" s="184"/>
      <c r="AFK161" s="184"/>
      <c r="AFL161" s="184"/>
      <c r="AFM161" s="184"/>
      <c r="AFN161" s="184"/>
      <c r="AFO161" s="184"/>
      <c r="AFP161" s="184"/>
      <c r="AFQ161" s="184"/>
      <c r="AFR161" s="184"/>
      <c r="AFS161" s="184"/>
      <c r="AFT161" s="184"/>
      <c r="AFU161" s="184"/>
      <c r="AFV161" s="184"/>
      <c r="AFW161" s="184"/>
      <c r="AFX161" s="184"/>
      <c r="AFY161" s="184"/>
    </row>
    <row r="162" spans="2:857" ht="13.35" customHeight="1" x14ac:dyDescent="0.25">
      <c r="B162" s="263" t="s">
        <v>9656</v>
      </c>
      <c r="C162" s="278">
        <v>22960</v>
      </c>
      <c r="D162" s="264" t="s">
        <v>9657</v>
      </c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  <c r="GG162" s="184"/>
      <c r="GH162" s="184"/>
      <c r="GI162" s="184"/>
      <c r="GJ162" s="184"/>
      <c r="GK162" s="184"/>
      <c r="GL162" s="184"/>
      <c r="GM162" s="184"/>
      <c r="GN162" s="184"/>
      <c r="GO162" s="184"/>
      <c r="GP162" s="184"/>
      <c r="GQ162" s="184"/>
      <c r="GR162" s="184"/>
      <c r="GS162" s="184"/>
      <c r="GT162" s="184"/>
      <c r="GU162" s="184"/>
      <c r="GV162" s="184"/>
      <c r="GW162" s="184"/>
      <c r="GX162" s="184"/>
      <c r="GY162" s="184"/>
      <c r="GZ162" s="184"/>
      <c r="HA162" s="184"/>
      <c r="HB162" s="184"/>
      <c r="HC162" s="184"/>
      <c r="HD162" s="184"/>
      <c r="HE162" s="184"/>
      <c r="HF162" s="184"/>
      <c r="HG162" s="184"/>
      <c r="HH162" s="184"/>
      <c r="HI162" s="184"/>
      <c r="HJ162" s="184"/>
      <c r="HK162" s="184"/>
      <c r="HL162" s="184"/>
      <c r="HM162" s="184"/>
      <c r="HN162" s="184"/>
      <c r="HO162" s="184"/>
      <c r="HP162" s="184"/>
      <c r="HQ162" s="184"/>
      <c r="HR162" s="184"/>
      <c r="HS162" s="184"/>
      <c r="HT162" s="184"/>
      <c r="HU162" s="184"/>
      <c r="HV162" s="184"/>
      <c r="HW162" s="184"/>
      <c r="HX162" s="184"/>
      <c r="HY162" s="184"/>
      <c r="HZ162" s="184"/>
      <c r="IA162" s="184"/>
      <c r="IB162" s="184"/>
      <c r="IC162" s="184"/>
      <c r="ID162" s="184"/>
      <c r="IE162" s="184"/>
      <c r="IF162" s="184"/>
      <c r="IG162" s="184"/>
      <c r="IH162" s="184"/>
      <c r="II162" s="184"/>
      <c r="IJ162" s="184"/>
      <c r="IK162" s="184"/>
      <c r="IL162" s="184"/>
      <c r="IM162" s="184"/>
      <c r="IN162" s="184"/>
      <c r="IO162" s="184"/>
      <c r="IP162" s="184"/>
      <c r="IQ162" s="184"/>
      <c r="IR162" s="184"/>
      <c r="IS162" s="184"/>
      <c r="IT162" s="184"/>
      <c r="IU162" s="184"/>
      <c r="IV162" s="184"/>
      <c r="IW162" s="184"/>
      <c r="IX162" s="184"/>
      <c r="IY162" s="184"/>
      <c r="IZ162" s="184"/>
      <c r="JA162" s="184"/>
      <c r="JB162" s="184"/>
      <c r="JC162" s="184"/>
      <c r="JD162" s="184"/>
      <c r="JE162" s="184"/>
      <c r="JF162" s="184"/>
      <c r="JG162" s="184"/>
      <c r="JH162" s="184"/>
      <c r="JI162" s="184"/>
      <c r="JJ162" s="184"/>
      <c r="JK162" s="184"/>
      <c r="JL162" s="184"/>
      <c r="JM162" s="184"/>
      <c r="JN162" s="184"/>
      <c r="JO162" s="184"/>
      <c r="JP162" s="184"/>
      <c r="JQ162" s="184"/>
      <c r="JR162" s="184"/>
      <c r="JS162" s="184"/>
      <c r="JT162" s="184"/>
      <c r="JU162" s="184"/>
      <c r="JV162" s="184"/>
      <c r="JW162" s="184"/>
      <c r="JX162" s="184"/>
      <c r="JY162" s="184"/>
      <c r="JZ162" s="184"/>
      <c r="KA162" s="184"/>
      <c r="KB162" s="184"/>
      <c r="KC162" s="184"/>
      <c r="KD162" s="184"/>
      <c r="KE162" s="184"/>
      <c r="KF162" s="184"/>
      <c r="KG162" s="184"/>
      <c r="KH162" s="184"/>
      <c r="KI162" s="184"/>
      <c r="KJ162" s="184"/>
      <c r="KK162" s="184"/>
      <c r="KL162" s="184"/>
      <c r="KM162" s="184"/>
      <c r="KN162" s="184"/>
      <c r="KO162" s="184"/>
      <c r="KP162" s="184"/>
      <c r="KQ162" s="184"/>
      <c r="KR162" s="184"/>
      <c r="KS162" s="184"/>
      <c r="KT162" s="184"/>
      <c r="KU162" s="184"/>
      <c r="KV162" s="184"/>
      <c r="KW162" s="184"/>
      <c r="KX162" s="184"/>
      <c r="KY162" s="184"/>
      <c r="KZ162" s="184"/>
      <c r="LA162" s="184"/>
      <c r="LB162" s="184"/>
      <c r="LC162" s="184"/>
      <c r="LD162" s="184"/>
      <c r="LE162" s="184"/>
      <c r="LF162" s="184"/>
      <c r="LG162" s="184"/>
      <c r="LH162" s="184"/>
      <c r="LI162" s="184"/>
      <c r="LJ162" s="184"/>
      <c r="LK162" s="184"/>
      <c r="LL162" s="184"/>
      <c r="LM162" s="184"/>
      <c r="LN162" s="184"/>
      <c r="LO162" s="184"/>
      <c r="LP162" s="184"/>
      <c r="LQ162" s="184"/>
      <c r="LR162" s="184"/>
      <c r="LS162" s="184"/>
      <c r="LT162" s="184"/>
      <c r="LU162" s="184"/>
      <c r="LV162" s="184"/>
      <c r="LW162" s="184"/>
      <c r="LX162" s="184"/>
      <c r="LY162" s="184"/>
      <c r="LZ162" s="184"/>
      <c r="MA162" s="184"/>
      <c r="MB162" s="184"/>
      <c r="MC162" s="184"/>
      <c r="MD162" s="184"/>
      <c r="ME162" s="184"/>
      <c r="MF162" s="184"/>
      <c r="MG162" s="184"/>
      <c r="MH162" s="184"/>
      <c r="MI162" s="184"/>
      <c r="MJ162" s="184"/>
      <c r="MK162" s="184"/>
      <c r="ML162" s="184"/>
      <c r="MM162" s="184"/>
      <c r="MN162" s="184"/>
      <c r="MO162" s="184"/>
      <c r="MP162" s="184"/>
      <c r="MQ162" s="184"/>
      <c r="MR162" s="184"/>
      <c r="MS162" s="184"/>
      <c r="MT162" s="184"/>
      <c r="MU162" s="184"/>
      <c r="MV162" s="184"/>
      <c r="MW162" s="184"/>
      <c r="MX162" s="184"/>
      <c r="MY162" s="184"/>
      <c r="MZ162" s="184"/>
      <c r="NA162" s="184"/>
      <c r="NB162" s="184"/>
      <c r="NC162" s="184"/>
      <c r="ND162" s="184"/>
      <c r="NE162" s="184"/>
      <c r="NF162" s="184"/>
      <c r="NG162" s="184"/>
      <c r="NH162" s="184"/>
      <c r="NI162" s="184"/>
      <c r="NJ162" s="184"/>
      <c r="NK162" s="184"/>
      <c r="NL162" s="184"/>
      <c r="NM162" s="184"/>
      <c r="NN162" s="184"/>
      <c r="NO162" s="184"/>
      <c r="NP162" s="184"/>
      <c r="NQ162" s="184"/>
      <c r="NR162" s="184"/>
      <c r="NS162" s="184"/>
      <c r="NT162" s="184"/>
      <c r="NU162" s="184"/>
      <c r="NV162" s="184"/>
      <c r="NW162" s="184"/>
      <c r="NX162" s="184"/>
      <c r="NY162" s="184"/>
      <c r="NZ162" s="184"/>
      <c r="OA162" s="184"/>
      <c r="OB162" s="184"/>
      <c r="OC162" s="184"/>
      <c r="OD162" s="184"/>
      <c r="OE162" s="184"/>
      <c r="OF162" s="184"/>
      <c r="OG162" s="184"/>
      <c r="OH162" s="184"/>
      <c r="OI162" s="184"/>
      <c r="OJ162" s="184"/>
      <c r="OK162" s="184"/>
      <c r="OL162" s="184"/>
      <c r="OM162" s="184"/>
      <c r="ON162" s="184"/>
      <c r="OO162" s="184"/>
      <c r="OP162" s="184"/>
      <c r="OQ162" s="184"/>
      <c r="OR162" s="184"/>
      <c r="OS162" s="184"/>
      <c r="OT162" s="184"/>
      <c r="OU162" s="184"/>
      <c r="OV162" s="184"/>
      <c r="OW162" s="184"/>
      <c r="OX162" s="184"/>
      <c r="OY162" s="184"/>
      <c r="OZ162" s="184"/>
      <c r="PA162" s="184"/>
      <c r="PB162" s="184"/>
      <c r="PC162" s="184"/>
      <c r="PD162" s="184"/>
      <c r="PE162" s="184"/>
      <c r="PF162" s="184"/>
      <c r="PG162" s="184"/>
      <c r="PH162" s="184"/>
      <c r="PI162" s="184"/>
      <c r="PJ162" s="184"/>
      <c r="PK162" s="184"/>
      <c r="PL162" s="184"/>
      <c r="PM162" s="184"/>
      <c r="PN162" s="184"/>
      <c r="PO162" s="184"/>
      <c r="PP162" s="184"/>
      <c r="PQ162" s="184"/>
      <c r="PR162" s="184"/>
      <c r="PS162" s="184"/>
      <c r="PT162" s="184"/>
      <c r="PU162" s="184"/>
      <c r="PV162" s="184"/>
      <c r="PW162" s="184"/>
      <c r="PX162" s="184"/>
      <c r="PY162" s="184"/>
      <c r="PZ162" s="184"/>
      <c r="QA162" s="184"/>
      <c r="QB162" s="184"/>
      <c r="QC162" s="184"/>
      <c r="QD162" s="184"/>
      <c r="QE162" s="184"/>
      <c r="QF162" s="184"/>
      <c r="QG162" s="184"/>
      <c r="QH162" s="184"/>
      <c r="QI162" s="184"/>
      <c r="QJ162" s="184"/>
      <c r="QK162" s="184"/>
      <c r="QL162" s="184"/>
      <c r="QM162" s="184"/>
      <c r="QN162" s="184"/>
      <c r="QO162" s="184"/>
      <c r="QP162" s="184"/>
      <c r="QQ162" s="184"/>
      <c r="QR162" s="184"/>
      <c r="QS162" s="184"/>
      <c r="QT162" s="184"/>
      <c r="QU162" s="184"/>
      <c r="QV162" s="184"/>
      <c r="QW162" s="184"/>
      <c r="QX162" s="184"/>
      <c r="QY162" s="184"/>
      <c r="QZ162" s="184"/>
      <c r="RA162" s="184"/>
      <c r="RB162" s="184"/>
      <c r="RC162" s="184"/>
      <c r="RD162" s="184"/>
      <c r="RE162" s="184"/>
      <c r="RF162" s="184"/>
      <c r="RG162" s="184"/>
      <c r="RH162" s="184"/>
      <c r="RI162" s="184"/>
      <c r="RJ162" s="184"/>
      <c r="RK162" s="184"/>
      <c r="RL162" s="184"/>
      <c r="RM162" s="184"/>
      <c r="RN162" s="184"/>
      <c r="RO162" s="184"/>
      <c r="RP162" s="184"/>
      <c r="RQ162" s="184"/>
      <c r="RR162" s="184"/>
      <c r="RS162" s="184"/>
      <c r="RT162" s="184"/>
      <c r="RU162" s="184"/>
      <c r="RV162" s="184"/>
      <c r="RW162" s="184"/>
      <c r="RX162" s="184"/>
      <c r="RY162" s="184"/>
      <c r="RZ162" s="184"/>
      <c r="SA162" s="184"/>
      <c r="SB162" s="184"/>
      <c r="SC162" s="184"/>
      <c r="SD162" s="184"/>
      <c r="SE162" s="184"/>
      <c r="SF162" s="184"/>
      <c r="SG162" s="184"/>
      <c r="SH162" s="184"/>
      <c r="SI162" s="184"/>
      <c r="SJ162" s="184"/>
      <c r="SK162" s="184"/>
      <c r="SL162" s="184"/>
      <c r="SM162" s="184"/>
      <c r="SN162" s="184"/>
      <c r="SO162" s="184"/>
      <c r="SP162" s="184"/>
      <c r="SQ162" s="184"/>
      <c r="SR162" s="184"/>
      <c r="SS162" s="184"/>
      <c r="ST162" s="184"/>
      <c r="SU162" s="184"/>
      <c r="SV162" s="184"/>
      <c r="SW162" s="184"/>
      <c r="SX162" s="184"/>
      <c r="SY162" s="184"/>
      <c r="SZ162" s="184"/>
      <c r="TA162" s="184"/>
      <c r="TB162" s="184"/>
      <c r="TC162" s="184"/>
      <c r="TD162" s="184"/>
      <c r="TE162" s="184"/>
      <c r="TF162" s="184"/>
      <c r="TG162" s="184"/>
      <c r="TH162" s="184"/>
      <c r="TI162" s="184"/>
      <c r="TJ162" s="184"/>
      <c r="TK162" s="184"/>
      <c r="TL162" s="184"/>
      <c r="TM162" s="184"/>
      <c r="TN162" s="184"/>
      <c r="TO162" s="184"/>
      <c r="TP162" s="184"/>
      <c r="TQ162" s="184"/>
      <c r="TR162" s="184"/>
      <c r="TS162" s="184"/>
      <c r="TT162" s="184"/>
      <c r="TU162" s="184"/>
      <c r="TV162" s="184"/>
      <c r="TW162" s="184"/>
      <c r="TX162" s="184"/>
      <c r="TY162" s="184"/>
      <c r="TZ162" s="184"/>
      <c r="UA162" s="184"/>
      <c r="UB162" s="184"/>
      <c r="UC162" s="184"/>
      <c r="UD162" s="184"/>
      <c r="UE162" s="184"/>
      <c r="UF162" s="184"/>
      <c r="UG162" s="184"/>
      <c r="UH162" s="184"/>
      <c r="UI162" s="184"/>
      <c r="UJ162" s="184"/>
      <c r="UK162" s="184"/>
      <c r="UL162" s="184"/>
      <c r="UM162" s="184"/>
      <c r="UN162" s="184"/>
      <c r="UO162" s="184"/>
      <c r="UP162" s="184"/>
      <c r="UQ162" s="184"/>
      <c r="UR162" s="184"/>
      <c r="US162" s="184"/>
      <c r="UT162" s="184"/>
      <c r="UU162" s="184"/>
      <c r="UV162" s="184"/>
      <c r="UW162" s="184"/>
      <c r="UX162" s="184"/>
      <c r="UY162" s="184"/>
      <c r="UZ162" s="184"/>
      <c r="VA162" s="184"/>
      <c r="VB162" s="184"/>
      <c r="VC162" s="184"/>
      <c r="VD162" s="184"/>
      <c r="VE162" s="184"/>
      <c r="VF162" s="184"/>
      <c r="VG162" s="184"/>
      <c r="VH162" s="184"/>
      <c r="VI162" s="184"/>
      <c r="VJ162" s="184"/>
      <c r="VK162" s="184"/>
      <c r="VL162" s="184"/>
      <c r="VM162" s="184"/>
      <c r="VN162" s="184"/>
      <c r="VO162" s="184"/>
      <c r="VP162" s="184"/>
      <c r="VQ162" s="184"/>
      <c r="VR162" s="184"/>
      <c r="VS162" s="184"/>
      <c r="VT162" s="184"/>
      <c r="VU162" s="184"/>
      <c r="VV162" s="184"/>
      <c r="VW162" s="184"/>
      <c r="VX162" s="184"/>
      <c r="VY162" s="184"/>
      <c r="VZ162" s="184"/>
      <c r="WA162" s="184"/>
      <c r="WB162" s="184"/>
      <c r="WC162" s="184"/>
      <c r="WD162" s="184"/>
      <c r="WE162" s="184"/>
      <c r="WF162" s="184"/>
      <c r="WG162" s="184"/>
      <c r="WH162" s="184"/>
      <c r="WI162" s="184"/>
      <c r="WJ162" s="184"/>
      <c r="WK162" s="184"/>
      <c r="WL162" s="184"/>
      <c r="WM162" s="184"/>
      <c r="WN162" s="184"/>
      <c r="WO162" s="184"/>
      <c r="WP162" s="184"/>
      <c r="WQ162" s="184"/>
      <c r="WR162" s="184"/>
      <c r="WS162" s="184"/>
      <c r="WT162" s="184"/>
      <c r="WU162" s="184"/>
      <c r="WV162" s="184"/>
      <c r="WW162" s="184"/>
      <c r="WX162" s="184"/>
      <c r="WY162" s="184"/>
      <c r="WZ162" s="184"/>
      <c r="XA162" s="184"/>
      <c r="XB162" s="184"/>
      <c r="XC162" s="184"/>
      <c r="XD162" s="184"/>
      <c r="XE162" s="184"/>
      <c r="XF162" s="184"/>
      <c r="XG162" s="184"/>
      <c r="XH162" s="184"/>
      <c r="XI162" s="184"/>
      <c r="XJ162" s="184"/>
      <c r="XK162" s="184"/>
      <c r="XL162" s="184"/>
      <c r="XM162" s="184"/>
      <c r="XN162" s="184"/>
      <c r="XO162" s="184"/>
      <c r="XP162" s="184"/>
      <c r="XQ162" s="184"/>
      <c r="XR162" s="184"/>
      <c r="XS162" s="184"/>
      <c r="XT162" s="184"/>
      <c r="XU162" s="184"/>
      <c r="XV162" s="184"/>
      <c r="XW162" s="184"/>
      <c r="XX162" s="184"/>
      <c r="XY162" s="184"/>
      <c r="XZ162" s="184"/>
      <c r="YA162" s="184"/>
      <c r="YB162" s="184"/>
      <c r="YC162" s="184"/>
      <c r="YD162" s="184"/>
      <c r="YE162" s="184"/>
      <c r="YF162" s="184"/>
      <c r="YG162" s="184"/>
      <c r="YH162" s="184"/>
      <c r="YI162" s="184"/>
      <c r="YJ162" s="184"/>
      <c r="YK162" s="184"/>
      <c r="YL162" s="184"/>
      <c r="YM162" s="184"/>
      <c r="YN162" s="184"/>
      <c r="YO162" s="184"/>
      <c r="YP162" s="184"/>
      <c r="YQ162" s="184"/>
      <c r="YR162" s="184"/>
      <c r="YS162" s="184"/>
      <c r="YT162" s="184"/>
      <c r="YU162" s="184"/>
      <c r="YV162" s="184"/>
      <c r="YW162" s="184"/>
      <c r="YX162" s="184"/>
      <c r="YY162" s="184"/>
      <c r="YZ162" s="184"/>
      <c r="ZA162" s="184"/>
      <c r="ZB162" s="184"/>
      <c r="ZC162" s="184"/>
      <c r="ZD162" s="184"/>
      <c r="ZE162" s="184"/>
      <c r="ZF162" s="184"/>
      <c r="ZG162" s="184"/>
      <c r="ZH162" s="184"/>
      <c r="ZI162" s="184"/>
      <c r="ZJ162" s="184"/>
      <c r="ZK162" s="184"/>
      <c r="ZL162" s="184"/>
      <c r="ZM162" s="184"/>
      <c r="ZN162" s="184"/>
      <c r="ZO162" s="184"/>
      <c r="ZP162" s="184"/>
      <c r="ZQ162" s="184"/>
      <c r="ZR162" s="184"/>
      <c r="ZS162" s="184"/>
      <c r="ZT162" s="184"/>
      <c r="ZU162" s="184"/>
      <c r="ZV162" s="184"/>
      <c r="ZW162" s="184"/>
      <c r="ZX162" s="184"/>
      <c r="ZY162" s="184"/>
      <c r="ZZ162" s="184"/>
      <c r="AAA162" s="184"/>
      <c r="AAB162" s="184"/>
      <c r="AAC162" s="184"/>
      <c r="AAD162" s="184"/>
      <c r="AAE162" s="184"/>
      <c r="AAF162" s="184"/>
      <c r="AAG162" s="184"/>
      <c r="AAH162" s="184"/>
      <c r="AAI162" s="184"/>
      <c r="AAJ162" s="184"/>
      <c r="AAK162" s="184"/>
      <c r="AAL162" s="184"/>
      <c r="AAM162" s="184"/>
      <c r="AAN162" s="184"/>
      <c r="AAO162" s="184"/>
      <c r="AAP162" s="184"/>
      <c r="AAQ162" s="184"/>
      <c r="AAR162" s="184"/>
      <c r="AAS162" s="184"/>
      <c r="AAT162" s="184"/>
      <c r="AAU162" s="184"/>
      <c r="AAV162" s="184"/>
      <c r="AAW162" s="184"/>
      <c r="AAX162" s="184"/>
      <c r="AAY162" s="184"/>
      <c r="AAZ162" s="184"/>
      <c r="ABA162" s="184"/>
      <c r="ABB162" s="184"/>
      <c r="ABC162" s="184"/>
      <c r="ABD162" s="184"/>
      <c r="ABE162" s="184"/>
      <c r="ABF162" s="184"/>
      <c r="ABG162" s="184"/>
      <c r="ABH162" s="184"/>
      <c r="ABI162" s="184"/>
      <c r="ABJ162" s="184"/>
      <c r="ABK162" s="184"/>
      <c r="ABL162" s="184"/>
      <c r="ABM162" s="184"/>
      <c r="ABN162" s="184"/>
      <c r="ABO162" s="184"/>
      <c r="ABP162" s="184"/>
      <c r="ABQ162" s="184"/>
      <c r="ABR162" s="184"/>
      <c r="ABS162" s="184"/>
      <c r="ABT162" s="184"/>
      <c r="ABU162" s="184"/>
      <c r="ABV162" s="184"/>
      <c r="ABW162" s="184"/>
      <c r="ABX162" s="184"/>
      <c r="ABY162" s="184"/>
      <c r="ABZ162" s="184"/>
      <c r="ACA162" s="184"/>
      <c r="ACB162" s="184"/>
      <c r="ACC162" s="184"/>
      <c r="ACD162" s="184"/>
      <c r="ACE162" s="184"/>
      <c r="ACF162" s="184"/>
      <c r="ACG162" s="184"/>
      <c r="ACH162" s="184"/>
      <c r="ACI162" s="184"/>
      <c r="ACJ162" s="184"/>
      <c r="ACK162" s="184"/>
      <c r="ACL162" s="184"/>
      <c r="ACM162" s="184"/>
      <c r="ACN162" s="184"/>
      <c r="ACO162" s="184"/>
      <c r="ACP162" s="184"/>
      <c r="ACQ162" s="184"/>
      <c r="ACR162" s="184"/>
      <c r="ACS162" s="184"/>
      <c r="ACT162" s="184"/>
      <c r="ACU162" s="184"/>
      <c r="ACV162" s="184"/>
      <c r="ACW162" s="184"/>
      <c r="ACX162" s="184"/>
      <c r="ACY162" s="184"/>
      <c r="ACZ162" s="184"/>
      <c r="ADA162" s="184"/>
      <c r="ADB162" s="184"/>
      <c r="ADC162" s="184"/>
      <c r="ADD162" s="184"/>
      <c r="ADE162" s="184"/>
      <c r="ADF162" s="184"/>
      <c r="ADG162" s="184"/>
      <c r="ADH162" s="184"/>
      <c r="ADI162" s="184"/>
      <c r="ADJ162" s="184"/>
      <c r="ADK162" s="184"/>
      <c r="ADL162" s="184"/>
      <c r="ADM162" s="184"/>
      <c r="ADN162" s="184"/>
      <c r="ADO162" s="184"/>
      <c r="ADP162" s="184"/>
      <c r="ADQ162" s="184"/>
      <c r="ADR162" s="184"/>
      <c r="ADS162" s="184"/>
      <c r="ADT162" s="184"/>
      <c r="ADU162" s="184"/>
      <c r="ADV162" s="184"/>
      <c r="ADW162" s="184"/>
      <c r="ADX162" s="184"/>
      <c r="ADY162" s="184"/>
      <c r="ADZ162" s="184"/>
      <c r="AEA162" s="184"/>
      <c r="AEB162" s="184"/>
      <c r="AEC162" s="184"/>
      <c r="AED162" s="184"/>
      <c r="AEE162" s="184"/>
      <c r="AEF162" s="184"/>
      <c r="AEG162" s="184"/>
      <c r="AEH162" s="184"/>
      <c r="AEI162" s="184"/>
      <c r="AEJ162" s="184"/>
      <c r="AEK162" s="184"/>
      <c r="AEL162" s="184"/>
      <c r="AEM162" s="184"/>
      <c r="AEN162" s="184"/>
      <c r="AEO162" s="184"/>
      <c r="AEP162" s="184"/>
      <c r="AEQ162" s="184"/>
      <c r="AER162" s="184"/>
      <c r="AES162" s="184"/>
      <c r="AET162" s="184"/>
      <c r="AEU162" s="184"/>
      <c r="AEV162" s="184"/>
      <c r="AEW162" s="184"/>
      <c r="AEX162" s="184"/>
      <c r="AEY162" s="184"/>
      <c r="AEZ162" s="184"/>
      <c r="AFA162" s="184"/>
      <c r="AFB162" s="184"/>
      <c r="AFC162" s="184"/>
      <c r="AFD162" s="184"/>
      <c r="AFE162" s="184"/>
      <c r="AFF162" s="184"/>
      <c r="AFG162" s="184"/>
      <c r="AFH162" s="184"/>
      <c r="AFI162" s="184"/>
      <c r="AFJ162" s="184"/>
      <c r="AFK162" s="184"/>
      <c r="AFL162" s="184"/>
      <c r="AFM162" s="184"/>
      <c r="AFN162" s="184"/>
      <c r="AFO162" s="184"/>
      <c r="AFP162" s="184"/>
      <c r="AFQ162" s="184"/>
      <c r="AFR162" s="184"/>
      <c r="AFS162" s="184"/>
      <c r="AFT162" s="184"/>
      <c r="AFU162" s="184"/>
      <c r="AFV162" s="184"/>
      <c r="AFW162" s="184"/>
      <c r="AFX162" s="184"/>
      <c r="AFY162" s="184"/>
    </row>
    <row r="163" spans="2:857" ht="13.35" customHeight="1" x14ac:dyDescent="0.25">
      <c r="B163" s="263" t="s">
        <v>9658</v>
      </c>
      <c r="C163" s="278">
        <v>22960</v>
      </c>
      <c r="D163" s="264" t="s">
        <v>9659</v>
      </c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  <c r="GG163" s="184"/>
      <c r="GH163" s="184"/>
      <c r="GI163" s="184"/>
      <c r="GJ163" s="184"/>
      <c r="GK163" s="184"/>
      <c r="GL163" s="184"/>
      <c r="GM163" s="184"/>
      <c r="GN163" s="184"/>
      <c r="GO163" s="184"/>
      <c r="GP163" s="184"/>
      <c r="GQ163" s="184"/>
      <c r="GR163" s="184"/>
      <c r="GS163" s="184"/>
      <c r="GT163" s="184"/>
      <c r="GU163" s="184"/>
      <c r="GV163" s="184"/>
      <c r="GW163" s="184"/>
      <c r="GX163" s="184"/>
      <c r="GY163" s="184"/>
      <c r="GZ163" s="184"/>
      <c r="HA163" s="184"/>
      <c r="HB163" s="184"/>
      <c r="HC163" s="184"/>
      <c r="HD163" s="184"/>
      <c r="HE163" s="184"/>
      <c r="HF163" s="184"/>
      <c r="HG163" s="184"/>
      <c r="HH163" s="184"/>
      <c r="HI163" s="184"/>
      <c r="HJ163" s="184"/>
      <c r="HK163" s="184"/>
      <c r="HL163" s="184"/>
      <c r="HM163" s="184"/>
      <c r="HN163" s="184"/>
      <c r="HO163" s="184"/>
      <c r="HP163" s="184"/>
      <c r="HQ163" s="184"/>
      <c r="HR163" s="184"/>
      <c r="HS163" s="184"/>
      <c r="HT163" s="184"/>
      <c r="HU163" s="184"/>
      <c r="HV163" s="184"/>
      <c r="HW163" s="184"/>
      <c r="HX163" s="184"/>
      <c r="HY163" s="184"/>
      <c r="HZ163" s="184"/>
      <c r="IA163" s="184"/>
      <c r="IB163" s="184"/>
      <c r="IC163" s="184"/>
      <c r="ID163" s="184"/>
      <c r="IE163" s="184"/>
      <c r="IF163" s="184"/>
      <c r="IG163" s="184"/>
      <c r="IH163" s="184"/>
      <c r="II163" s="184"/>
      <c r="IJ163" s="184"/>
      <c r="IK163" s="184"/>
      <c r="IL163" s="184"/>
      <c r="IM163" s="184"/>
      <c r="IN163" s="184"/>
      <c r="IO163" s="184"/>
      <c r="IP163" s="184"/>
      <c r="IQ163" s="184"/>
      <c r="IR163" s="184"/>
      <c r="IS163" s="184"/>
      <c r="IT163" s="184"/>
      <c r="IU163" s="184"/>
      <c r="IV163" s="184"/>
      <c r="IW163" s="184"/>
      <c r="IX163" s="184"/>
      <c r="IY163" s="184"/>
      <c r="IZ163" s="184"/>
      <c r="JA163" s="184"/>
      <c r="JB163" s="184"/>
      <c r="JC163" s="184"/>
      <c r="JD163" s="184"/>
      <c r="JE163" s="184"/>
      <c r="JF163" s="184"/>
      <c r="JG163" s="184"/>
      <c r="JH163" s="184"/>
      <c r="JI163" s="184"/>
      <c r="JJ163" s="184"/>
      <c r="JK163" s="184"/>
      <c r="JL163" s="184"/>
      <c r="JM163" s="184"/>
      <c r="JN163" s="184"/>
      <c r="JO163" s="184"/>
      <c r="JP163" s="184"/>
      <c r="JQ163" s="184"/>
      <c r="JR163" s="184"/>
      <c r="JS163" s="184"/>
      <c r="JT163" s="184"/>
      <c r="JU163" s="184"/>
      <c r="JV163" s="184"/>
      <c r="JW163" s="184"/>
      <c r="JX163" s="184"/>
      <c r="JY163" s="184"/>
      <c r="JZ163" s="184"/>
      <c r="KA163" s="184"/>
      <c r="KB163" s="184"/>
      <c r="KC163" s="184"/>
      <c r="KD163" s="184"/>
      <c r="KE163" s="184"/>
      <c r="KF163" s="184"/>
      <c r="KG163" s="184"/>
      <c r="KH163" s="184"/>
      <c r="KI163" s="184"/>
      <c r="KJ163" s="184"/>
      <c r="KK163" s="184"/>
      <c r="KL163" s="184"/>
      <c r="KM163" s="184"/>
      <c r="KN163" s="184"/>
      <c r="KO163" s="184"/>
      <c r="KP163" s="184"/>
      <c r="KQ163" s="184"/>
      <c r="KR163" s="184"/>
      <c r="KS163" s="184"/>
      <c r="KT163" s="184"/>
      <c r="KU163" s="184"/>
      <c r="KV163" s="184"/>
      <c r="KW163" s="184"/>
      <c r="KX163" s="184"/>
      <c r="KY163" s="184"/>
      <c r="KZ163" s="184"/>
      <c r="LA163" s="184"/>
      <c r="LB163" s="184"/>
      <c r="LC163" s="184"/>
      <c r="LD163" s="184"/>
      <c r="LE163" s="184"/>
      <c r="LF163" s="184"/>
      <c r="LG163" s="184"/>
      <c r="LH163" s="184"/>
      <c r="LI163" s="184"/>
      <c r="LJ163" s="184"/>
      <c r="LK163" s="184"/>
      <c r="LL163" s="184"/>
      <c r="LM163" s="184"/>
      <c r="LN163" s="184"/>
      <c r="LO163" s="184"/>
      <c r="LP163" s="184"/>
      <c r="LQ163" s="184"/>
      <c r="LR163" s="184"/>
      <c r="LS163" s="184"/>
      <c r="LT163" s="184"/>
      <c r="LU163" s="184"/>
      <c r="LV163" s="184"/>
      <c r="LW163" s="184"/>
      <c r="LX163" s="184"/>
      <c r="LY163" s="184"/>
      <c r="LZ163" s="184"/>
      <c r="MA163" s="184"/>
      <c r="MB163" s="184"/>
      <c r="MC163" s="184"/>
      <c r="MD163" s="184"/>
      <c r="ME163" s="184"/>
      <c r="MF163" s="184"/>
      <c r="MG163" s="184"/>
      <c r="MH163" s="184"/>
      <c r="MI163" s="184"/>
      <c r="MJ163" s="184"/>
      <c r="MK163" s="184"/>
      <c r="ML163" s="184"/>
      <c r="MM163" s="184"/>
      <c r="MN163" s="184"/>
      <c r="MO163" s="184"/>
      <c r="MP163" s="184"/>
      <c r="MQ163" s="184"/>
      <c r="MR163" s="184"/>
      <c r="MS163" s="184"/>
      <c r="MT163" s="184"/>
      <c r="MU163" s="184"/>
      <c r="MV163" s="184"/>
      <c r="MW163" s="184"/>
      <c r="MX163" s="184"/>
      <c r="MY163" s="184"/>
      <c r="MZ163" s="184"/>
      <c r="NA163" s="184"/>
      <c r="NB163" s="184"/>
      <c r="NC163" s="184"/>
      <c r="ND163" s="184"/>
      <c r="NE163" s="184"/>
      <c r="NF163" s="184"/>
      <c r="NG163" s="184"/>
      <c r="NH163" s="184"/>
      <c r="NI163" s="184"/>
      <c r="NJ163" s="184"/>
      <c r="NK163" s="184"/>
      <c r="NL163" s="184"/>
      <c r="NM163" s="184"/>
      <c r="NN163" s="184"/>
      <c r="NO163" s="184"/>
      <c r="NP163" s="184"/>
      <c r="NQ163" s="184"/>
      <c r="NR163" s="184"/>
      <c r="NS163" s="184"/>
      <c r="NT163" s="184"/>
      <c r="NU163" s="184"/>
      <c r="NV163" s="184"/>
      <c r="NW163" s="184"/>
      <c r="NX163" s="184"/>
      <c r="NY163" s="184"/>
      <c r="NZ163" s="184"/>
      <c r="OA163" s="184"/>
      <c r="OB163" s="184"/>
      <c r="OC163" s="184"/>
      <c r="OD163" s="184"/>
      <c r="OE163" s="184"/>
      <c r="OF163" s="184"/>
      <c r="OG163" s="184"/>
      <c r="OH163" s="184"/>
      <c r="OI163" s="184"/>
      <c r="OJ163" s="184"/>
      <c r="OK163" s="184"/>
      <c r="OL163" s="184"/>
      <c r="OM163" s="184"/>
      <c r="ON163" s="184"/>
      <c r="OO163" s="184"/>
      <c r="OP163" s="184"/>
      <c r="OQ163" s="184"/>
      <c r="OR163" s="184"/>
      <c r="OS163" s="184"/>
      <c r="OT163" s="184"/>
      <c r="OU163" s="184"/>
      <c r="OV163" s="184"/>
      <c r="OW163" s="184"/>
      <c r="OX163" s="184"/>
      <c r="OY163" s="184"/>
      <c r="OZ163" s="184"/>
      <c r="PA163" s="184"/>
      <c r="PB163" s="184"/>
      <c r="PC163" s="184"/>
      <c r="PD163" s="184"/>
      <c r="PE163" s="184"/>
      <c r="PF163" s="184"/>
      <c r="PG163" s="184"/>
      <c r="PH163" s="184"/>
      <c r="PI163" s="184"/>
      <c r="PJ163" s="184"/>
      <c r="PK163" s="184"/>
      <c r="PL163" s="184"/>
      <c r="PM163" s="184"/>
      <c r="PN163" s="184"/>
      <c r="PO163" s="184"/>
      <c r="PP163" s="184"/>
      <c r="PQ163" s="184"/>
      <c r="PR163" s="184"/>
      <c r="PS163" s="184"/>
      <c r="PT163" s="184"/>
      <c r="PU163" s="184"/>
      <c r="PV163" s="184"/>
      <c r="PW163" s="184"/>
      <c r="PX163" s="184"/>
      <c r="PY163" s="184"/>
      <c r="PZ163" s="184"/>
      <c r="QA163" s="184"/>
      <c r="QB163" s="184"/>
      <c r="QC163" s="184"/>
      <c r="QD163" s="184"/>
      <c r="QE163" s="184"/>
      <c r="QF163" s="184"/>
      <c r="QG163" s="184"/>
      <c r="QH163" s="184"/>
      <c r="QI163" s="184"/>
      <c r="QJ163" s="184"/>
      <c r="QK163" s="184"/>
      <c r="QL163" s="184"/>
      <c r="QM163" s="184"/>
      <c r="QN163" s="184"/>
      <c r="QO163" s="184"/>
      <c r="QP163" s="184"/>
      <c r="QQ163" s="184"/>
      <c r="QR163" s="184"/>
      <c r="QS163" s="184"/>
      <c r="QT163" s="184"/>
      <c r="QU163" s="184"/>
      <c r="QV163" s="184"/>
      <c r="QW163" s="184"/>
      <c r="QX163" s="184"/>
      <c r="QY163" s="184"/>
      <c r="QZ163" s="184"/>
      <c r="RA163" s="184"/>
      <c r="RB163" s="184"/>
      <c r="RC163" s="184"/>
      <c r="RD163" s="184"/>
      <c r="RE163" s="184"/>
      <c r="RF163" s="184"/>
      <c r="RG163" s="184"/>
      <c r="RH163" s="184"/>
      <c r="RI163" s="184"/>
      <c r="RJ163" s="184"/>
      <c r="RK163" s="184"/>
      <c r="RL163" s="184"/>
      <c r="RM163" s="184"/>
      <c r="RN163" s="184"/>
      <c r="RO163" s="184"/>
      <c r="RP163" s="184"/>
      <c r="RQ163" s="184"/>
      <c r="RR163" s="184"/>
      <c r="RS163" s="184"/>
      <c r="RT163" s="184"/>
      <c r="RU163" s="184"/>
      <c r="RV163" s="184"/>
      <c r="RW163" s="184"/>
      <c r="RX163" s="184"/>
      <c r="RY163" s="184"/>
      <c r="RZ163" s="184"/>
      <c r="SA163" s="184"/>
      <c r="SB163" s="184"/>
      <c r="SC163" s="184"/>
      <c r="SD163" s="184"/>
      <c r="SE163" s="184"/>
      <c r="SF163" s="184"/>
      <c r="SG163" s="184"/>
      <c r="SH163" s="184"/>
      <c r="SI163" s="184"/>
      <c r="SJ163" s="184"/>
      <c r="SK163" s="184"/>
      <c r="SL163" s="184"/>
      <c r="SM163" s="184"/>
      <c r="SN163" s="184"/>
      <c r="SO163" s="184"/>
      <c r="SP163" s="184"/>
      <c r="SQ163" s="184"/>
      <c r="SR163" s="184"/>
      <c r="SS163" s="184"/>
      <c r="ST163" s="184"/>
      <c r="SU163" s="184"/>
      <c r="SV163" s="184"/>
      <c r="SW163" s="184"/>
      <c r="SX163" s="184"/>
      <c r="SY163" s="184"/>
      <c r="SZ163" s="184"/>
      <c r="TA163" s="184"/>
      <c r="TB163" s="184"/>
      <c r="TC163" s="184"/>
      <c r="TD163" s="184"/>
      <c r="TE163" s="184"/>
      <c r="TF163" s="184"/>
      <c r="TG163" s="184"/>
      <c r="TH163" s="184"/>
      <c r="TI163" s="184"/>
      <c r="TJ163" s="184"/>
      <c r="TK163" s="184"/>
      <c r="TL163" s="184"/>
      <c r="TM163" s="184"/>
      <c r="TN163" s="184"/>
      <c r="TO163" s="184"/>
      <c r="TP163" s="184"/>
      <c r="TQ163" s="184"/>
      <c r="TR163" s="184"/>
      <c r="TS163" s="184"/>
      <c r="TT163" s="184"/>
      <c r="TU163" s="184"/>
      <c r="TV163" s="184"/>
      <c r="TW163" s="184"/>
      <c r="TX163" s="184"/>
      <c r="TY163" s="184"/>
      <c r="TZ163" s="184"/>
      <c r="UA163" s="184"/>
      <c r="UB163" s="184"/>
      <c r="UC163" s="184"/>
      <c r="UD163" s="184"/>
      <c r="UE163" s="184"/>
      <c r="UF163" s="184"/>
      <c r="UG163" s="184"/>
      <c r="UH163" s="184"/>
      <c r="UI163" s="184"/>
      <c r="UJ163" s="184"/>
      <c r="UK163" s="184"/>
      <c r="UL163" s="184"/>
      <c r="UM163" s="184"/>
      <c r="UN163" s="184"/>
      <c r="UO163" s="184"/>
      <c r="UP163" s="184"/>
      <c r="UQ163" s="184"/>
      <c r="UR163" s="184"/>
      <c r="US163" s="184"/>
      <c r="UT163" s="184"/>
      <c r="UU163" s="184"/>
      <c r="UV163" s="184"/>
      <c r="UW163" s="184"/>
      <c r="UX163" s="184"/>
      <c r="UY163" s="184"/>
      <c r="UZ163" s="184"/>
      <c r="VA163" s="184"/>
      <c r="VB163" s="184"/>
      <c r="VC163" s="184"/>
      <c r="VD163" s="184"/>
      <c r="VE163" s="184"/>
      <c r="VF163" s="184"/>
      <c r="VG163" s="184"/>
      <c r="VH163" s="184"/>
      <c r="VI163" s="184"/>
      <c r="VJ163" s="184"/>
      <c r="VK163" s="184"/>
      <c r="VL163" s="184"/>
      <c r="VM163" s="184"/>
      <c r="VN163" s="184"/>
      <c r="VO163" s="184"/>
      <c r="VP163" s="184"/>
      <c r="VQ163" s="184"/>
      <c r="VR163" s="184"/>
      <c r="VS163" s="184"/>
      <c r="VT163" s="184"/>
      <c r="VU163" s="184"/>
      <c r="VV163" s="184"/>
      <c r="VW163" s="184"/>
      <c r="VX163" s="184"/>
      <c r="VY163" s="184"/>
      <c r="VZ163" s="184"/>
      <c r="WA163" s="184"/>
      <c r="WB163" s="184"/>
      <c r="WC163" s="184"/>
      <c r="WD163" s="184"/>
      <c r="WE163" s="184"/>
      <c r="WF163" s="184"/>
      <c r="WG163" s="184"/>
      <c r="WH163" s="184"/>
      <c r="WI163" s="184"/>
      <c r="WJ163" s="184"/>
      <c r="WK163" s="184"/>
      <c r="WL163" s="184"/>
      <c r="WM163" s="184"/>
      <c r="WN163" s="184"/>
      <c r="WO163" s="184"/>
      <c r="WP163" s="184"/>
      <c r="WQ163" s="184"/>
      <c r="WR163" s="184"/>
      <c r="WS163" s="184"/>
      <c r="WT163" s="184"/>
      <c r="WU163" s="184"/>
      <c r="WV163" s="184"/>
      <c r="WW163" s="184"/>
      <c r="WX163" s="184"/>
      <c r="WY163" s="184"/>
      <c r="WZ163" s="184"/>
      <c r="XA163" s="184"/>
      <c r="XB163" s="184"/>
      <c r="XC163" s="184"/>
      <c r="XD163" s="184"/>
      <c r="XE163" s="184"/>
      <c r="XF163" s="184"/>
      <c r="XG163" s="184"/>
      <c r="XH163" s="184"/>
      <c r="XI163" s="184"/>
      <c r="XJ163" s="184"/>
      <c r="XK163" s="184"/>
      <c r="XL163" s="184"/>
      <c r="XM163" s="184"/>
      <c r="XN163" s="184"/>
      <c r="XO163" s="184"/>
      <c r="XP163" s="184"/>
      <c r="XQ163" s="184"/>
      <c r="XR163" s="184"/>
      <c r="XS163" s="184"/>
      <c r="XT163" s="184"/>
      <c r="XU163" s="184"/>
      <c r="XV163" s="184"/>
      <c r="XW163" s="184"/>
      <c r="XX163" s="184"/>
      <c r="XY163" s="184"/>
      <c r="XZ163" s="184"/>
      <c r="YA163" s="184"/>
      <c r="YB163" s="184"/>
      <c r="YC163" s="184"/>
      <c r="YD163" s="184"/>
      <c r="YE163" s="184"/>
      <c r="YF163" s="184"/>
      <c r="YG163" s="184"/>
      <c r="YH163" s="184"/>
      <c r="YI163" s="184"/>
      <c r="YJ163" s="184"/>
      <c r="YK163" s="184"/>
      <c r="YL163" s="184"/>
      <c r="YM163" s="184"/>
      <c r="YN163" s="184"/>
      <c r="YO163" s="184"/>
      <c r="YP163" s="184"/>
      <c r="YQ163" s="184"/>
      <c r="YR163" s="184"/>
      <c r="YS163" s="184"/>
      <c r="YT163" s="184"/>
      <c r="YU163" s="184"/>
      <c r="YV163" s="184"/>
      <c r="YW163" s="184"/>
      <c r="YX163" s="184"/>
      <c r="YY163" s="184"/>
      <c r="YZ163" s="184"/>
      <c r="ZA163" s="184"/>
      <c r="ZB163" s="184"/>
      <c r="ZC163" s="184"/>
      <c r="ZD163" s="184"/>
      <c r="ZE163" s="184"/>
      <c r="ZF163" s="184"/>
      <c r="ZG163" s="184"/>
      <c r="ZH163" s="184"/>
      <c r="ZI163" s="184"/>
      <c r="ZJ163" s="184"/>
      <c r="ZK163" s="184"/>
      <c r="ZL163" s="184"/>
      <c r="ZM163" s="184"/>
      <c r="ZN163" s="184"/>
      <c r="ZO163" s="184"/>
      <c r="ZP163" s="184"/>
      <c r="ZQ163" s="184"/>
      <c r="ZR163" s="184"/>
      <c r="ZS163" s="184"/>
      <c r="ZT163" s="184"/>
      <c r="ZU163" s="184"/>
      <c r="ZV163" s="184"/>
      <c r="ZW163" s="184"/>
      <c r="ZX163" s="184"/>
      <c r="ZY163" s="184"/>
      <c r="ZZ163" s="184"/>
      <c r="AAA163" s="184"/>
      <c r="AAB163" s="184"/>
      <c r="AAC163" s="184"/>
      <c r="AAD163" s="184"/>
      <c r="AAE163" s="184"/>
      <c r="AAF163" s="184"/>
      <c r="AAG163" s="184"/>
      <c r="AAH163" s="184"/>
      <c r="AAI163" s="184"/>
      <c r="AAJ163" s="184"/>
      <c r="AAK163" s="184"/>
      <c r="AAL163" s="184"/>
      <c r="AAM163" s="184"/>
      <c r="AAN163" s="184"/>
      <c r="AAO163" s="184"/>
      <c r="AAP163" s="184"/>
      <c r="AAQ163" s="184"/>
      <c r="AAR163" s="184"/>
      <c r="AAS163" s="184"/>
      <c r="AAT163" s="184"/>
      <c r="AAU163" s="184"/>
      <c r="AAV163" s="184"/>
      <c r="AAW163" s="184"/>
      <c r="AAX163" s="184"/>
      <c r="AAY163" s="184"/>
      <c r="AAZ163" s="184"/>
      <c r="ABA163" s="184"/>
      <c r="ABB163" s="184"/>
      <c r="ABC163" s="184"/>
      <c r="ABD163" s="184"/>
      <c r="ABE163" s="184"/>
      <c r="ABF163" s="184"/>
      <c r="ABG163" s="184"/>
      <c r="ABH163" s="184"/>
      <c r="ABI163" s="184"/>
      <c r="ABJ163" s="184"/>
      <c r="ABK163" s="184"/>
      <c r="ABL163" s="184"/>
      <c r="ABM163" s="184"/>
      <c r="ABN163" s="184"/>
      <c r="ABO163" s="184"/>
      <c r="ABP163" s="184"/>
      <c r="ABQ163" s="184"/>
      <c r="ABR163" s="184"/>
      <c r="ABS163" s="184"/>
      <c r="ABT163" s="184"/>
      <c r="ABU163" s="184"/>
      <c r="ABV163" s="184"/>
      <c r="ABW163" s="184"/>
      <c r="ABX163" s="184"/>
      <c r="ABY163" s="184"/>
      <c r="ABZ163" s="184"/>
      <c r="ACA163" s="184"/>
      <c r="ACB163" s="184"/>
      <c r="ACC163" s="184"/>
      <c r="ACD163" s="184"/>
      <c r="ACE163" s="184"/>
      <c r="ACF163" s="184"/>
      <c r="ACG163" s="184"/>
      <c r="ACH163" s="184"/>
      <c r="ACI163" s="184"/>
      <c r="ACJ163" s="184"/>
      <c r="ACK163" s="184"/>
      <c r="ACL163" s="184"/>
      <c r="ACM163" s="184"/>
      <c r="ACN163" s="184"/>
      <c r="ACO163" s="184"/>
      <c r="ACP163" s="184"/>
      <c r="ACQ163" s="184"/>
      <c r="ACR163" s="184"/>
      <c r="ACS163" s="184"/>
      <c r="ACT163" s="184"/>
      <c r="ACU163" s="184"/>
      <c r="ACV163" s="184"/>
      <c r="ACW163" s="184"/>
      <c r="ACX163" s="184"/>
      <c r="ACY163" s="184"/>
      <c r="ACZ163" s="184"/>
      <c r="ADA163" s="184"/>
      <c r="ADB163" s="184"/>
      <c r="ADC163" s="184"/>
      <c r="ADD163" s="184"/>
      <c r="ADE163" s="184"/>
      <c r="ADF163" s="184"/>
      <c r="ADG163" s="184"/>
      <c r="ADH163" s="184"/>
      <c r="ADI163" s="184"/>
      <c r="ADJ163" s="184"/>
      <c r="ADK163" s="184"/>
      <c r="ADL163" s="184"/>
      <c r="ADM163" s="184"/>
      <c r="ADN163" s="184"/>
      <c r="ADO163" s="184"/>
      <c r="ADP163" s="184"/>
      <c r="ADQ163" s="184"/>
      <c r="ADR163" s="184"/>
      <c r="ADS163" s="184"/>
      <c r="ADT163" s="184"/>
      <c r="ADU163" s="184"/>
      <c r="ADV163" s="184"/>
      <c r="ADW163" s="184"/>
      <c r="ADX163" s="184"/>
      <c r="ADY163" s="184"/>
      <c r="ADZ163" s="184"/>
      <c r="AEA163" s="184"/>
      <c r="AEB163" s="184"/>
      <c r="AEC163" s="184"/>
      <c r="AED163" s="184"/>
      <c r="AEE163" s="184"/>
      <c r="AEF163" s="184"/>
      <c r="AEG163" s="184"/>
      <c r="AEH163" s="184"/>
      <c r="AEI163" s="184"/>
      <c r="AEJ163" s="184"/>
      <c r="AEK163" s="184"/>
      <c r="AEL163" s="184"/>
      <c r="AEM163" s="184"/>
      <c r="AEN163" s="184"/>
      <c r="AEO163" s="184"/>
      <c r="AEP163" s="184"/>
      <c r="AEQ163" s="184"/>
      <c r="AER163" s="184"/>
      <c r="AES163" s="184"/>
      <c r="AET163" s="184"/>
      <c r="AEU163" s="184"/>
      <c r="AEV163" s="184"/>
      <c r="AEW163" s="184"/>
      <c r="AEX163" s="184"/>
      <c r="AEY163" s="184"/>
      <c r="AEZ163" s="184"/>
      <c r="AFA163" s="184"/>
      <c r="AFB163" s="184"/>
      <c r="AFC163" s="184"/>
      <c r="AFD163" s="184"/>
      <c r="AFE163" s="184"/>
      <c r="AFF163" s="184"/>
      <c r="AFG163" s="184"/>
      <c r="AFH163" s="184"/>
      <c r="AFI163" s="184"/>
      <c r="AFJ163" s="184"/>
      <c r="AFK163" s="184"/>
      <c r="AFL163" s="184"/>
      <c r="AFM163" s="184"/>
      <c r="AFN163" s="184"/>
      <c r="AFO163" s="184"/>
      <c r="AFP163" s="184"/>
      <c r="AFQ163" s="184"/>
      <c r="AFR163" s="184"/>
      <c r="AFS163" s="184"/>
      <c r="AFT163" s="184"/>
      <c r="AFU163" s="184"/>
      <c r="AFV163" s="184"/>
      <c r="AFW163" s="184"/>
      <c r="AFX163" s="184"/>
      <c r="AFY163" s="184"/>
    </row>
    <row r="164" spans="2:857" ht="13.35" customHeight="1" x14ac:dyDescent="0.25">
      <c r="B164" s="263" t="s">
        <v>9660</v>
      </c>
      <c r="C164" s="278">
        <v>22960</v>
      </c>
      <c r="D164" s="264" t="s">
        <v>9661</v>
      </c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  <c r="GG164" s="184"/>
      <c r="GH164" s="184"/>
      <c r="GI164" s="184"/>
      <c r="GJ164" s="184"/>
      <c r="GK164" s="184"/>
      <c r="GL164" s="184"/>
      <c r="GM164" s="184"/>
      <c r="GN164" s="184"/>
      <c r="GO164" s="184"/>
      <c r="GP164" s="184"/>
      <c r="GQ164" s="184"/>
      <c r="GR164" s="184"/>
      <c r="GS164" s="184"/>
      <c r="GT164" s="184"/>
      <c r="GU164" s="184"/>
      <c r="GV164" s="184"/>
      <c r="GW164" s="184"/>
      <c r="GX164" s="184"/>
      <c r="GY164" s="184"/>
      <c r="GZ164" s="184"/>
      <c r="HA164" s="184"/>
      <c r="HB164" s="184"/>
      <c r="HC164" s="184"/>
      <c r="HD164" s="184"/>
      <c r="HE164" s="184"/>
      <c r="HF164" s="184"/>
      <c r="HG164" s="184"/>
      <c r="HH164" s="184"/>
      <c r="HI164" s="184"/>
      <c r="HJ164" s="184"/>
      <c r="HK164" s="184"/>
      <c r="HL164" s="184"/>
      <c r="HM164" s="184"/>
      <c r="HN164" s="184"/>
      <c r="HO164" s="184"/>
      <c r="HP164" s="184"/>
      <c r="HQ164" s="184"/>
      <c r="HR164" s="184"/>
      <c r="HS164" s="184"/>
      <c r="HT164" s="184"/>
      <c r="HU164" s="184"/>
      <c r="HV164" s="184"/>
      <c r="HW164" s="184"/>
      <c r="HX164" s="184"/>
      <c r="HY164" s="184"/>
      <c r="HZ164" s="184"/>
      <c r="IA164" s="184"/>
      <c r="IB164" s="184"/>
      <c r="IC164" s="184"/>
      <c r="ID164" s="184"/>
      <c r="IE164" s="184"/>
      <c r="IF164" s="184"/>
      <c r="IG164" s="184"/>
      <c r="IH164" s="184"/>
      <c r="II164" s="184"/>
      <c r="IJ164" s="184"/>
      <c r="IK164" s="184"/>
      <c r="IL164" s="184"/>
      <c r="IM164" s="184"/>
      <c r="IN164" s="184"/>
      <c r="IO164" s="184"/>
      <c r="IP164" s="184"/>
      <c r="IQ164" s="184"/>
      <c r="IR164" s="184"/>
      <c r="IS164" s="184"/>
      <c r="IT164" s="184"/>
      <c r="IU164" s="184"/>
      <c r="IV164" s="184"/>
      <c r="IW164" s="184"/>
      <c r="IX164" s="184"/>
      <c r="IY164" s="184"/>
      <c r="IZ164" s="184"/>
      <c r="JA164" s="184"/>
      <c r="JB164" s="184"/>
      <c r="JC164" s="184"/>
      <c r="JD164" s="184"/>
      <c r="JE164" s="184"/>
      <c r="JF164" s="184"/>
      <c r="JG164" s="184"/>
      <c r="JH164" s="184"/>
      <c r="JI164" s="184"/>
      <c r="JJ164" s="184"/>
      <c r="JK164" s="184"/>
      <c r="JL164" s="184"/>
      <c r="JM164" s="184"/>
      <c r="JN164" s="184"/>
      <c r="JO164" s="184"/>
      <c r="JP164" s="184"/>
      <c r="JQ164" s="184"/>
      <c r="JR164" s="184"/>
      <c r="JS164" s="184"/>
      <c r="JT164" s="184"/>
      <c r="JU164" s="184"/>
      <c r="JV164" s="184"/>
      <c r="JW164" s="184"/>
      <c r="JX164" s="184"/>
      <c r="JY164" s="184"/>
      <c r="JZ164" s="184"/>
      <c r="KA164" s="184"/>
      <c r="KB164" s="184"/>
      <c r="KC164" s="184"/>
      <c r="KD164" s="184"/>
      <c r="KE164" s="184"/>
      <c r="KF164" s="184"/>
      <c r="KG164" s="184"/>
      <c r="KH164" s="184"/>
      <c r="KI164" s="184"/>
      <c r="KJ164" s="184"/>
      <c r="KK164" s="184"/>
      <c r="KL164" s="184"/>
      <c r="KM164" s="184"/>
      <c r="KN164" s="184"/>
      <c r="KO164" s="184"/>
      <c r="KP164" s="184"/>
      <c r="KQ164" s="184"/>
      <c r="KR164" s="184"/>
      <c r="KS164" s="184"/>
      <c r="KT164" s="184"/>
      <c r="KU164" s="184"/>
      <c r="KV164" s="184"/>
      <c r="KW164" s="184"/>
      <c r="KX164" s="184"/>
      <c r="KY164" s="184"/>
      <c r="KZ164" s="184"/>
      <c r="LA164" s="184"/>
      <c r="LB164" s="184"/>
      <c r="LC164" s="184"/>
      <c r="LD164" s="184"/>
      <c r="LE164" s="184"/>
      <c r="LF164" s="184"/>
      <c r="LG164" s="184"/>
      <c r="LH164" s="184"/>
      <c r="LI164" s="184"/>
      <c r="LJ164" s="184"/>
      <c r="LK164" s="184"/>
      <c r="LL164" s="184"/>
      <c r="LM164" s="184"/>
      <c r="LN164" s="184"/>
      <c r="LO164" s="184"/>
      <c r="LP164" s="184"/>
      <c r="LQ164" s="184"/>
      <c r="LR164" s="184"/>
      <c r="LS164" s="184"/>
      <c r="LT164" s="184"/>
      <c r="LU164" s="184"/>
      <c r="LV164" s="184"/>
      <c r="LW164" s="184"/>
      <c r="LX164" s="184"/>
      <c r="LY164" s="184"/>
      <c r="LZ164" s="184"/>
      <c r="MA164" s="184"/>
      <c r="MB164" s="184"/>
      <c r="MC164" s="184"/>
      <c r="MD164" s="184"/>
      <c r="ME164" s="184"/>
      <c r="MF164" s="184"/>
      <c r="MG164" s="184"/>
      <c r="MH164" s="184"/>
      <c r="MI164" s="184"/>
      <c r="MJ164" s="184"/>
      <c r="MK164" s="184"/>
      <c r="ML164" s="184"/>
      <c r="MM164" s="184"/>
      <c r="MN164" s="184"/>
      <c r="MO164" s="184"/>
      <c r="MP164" s="184"/>
      <c r="MQ164" s="184"/>
      <c r="MR164" s="184"/>
      <c r="MS164" s="184"/>
      <c r="MT164" s="184"/>
      <c r="MU164" s="184"/>
      <c r="MV164" s="184"/>
      <c r="MW164" s="184"/>
      <c r="MX164" s="184"/>
      <c r="MY164" s="184"/>
      <c r="MZ164" s="184"/>
      <c r="NA164" s="184"/>
      <c r="NB164" s="184"/>
      <c r="NC164" s="184"/>
      <c r="ND164" s="184"/>
      <c r="NE164" s="184"/>
      <c r="NF164" s="184"/>
      <c r="NG164" s="184"/>
      <c r="NH164" s="184"/>
      <c r="NI164" s="184"/>
      <c r="NJ164" s="184"/>
      <c r="NK164" s="184"/>
      <c r="NL164" s="184"/>
      <c r="NM164" s="184"/>
      <c r="NN164" s="184"/>
      <c r="NO164" s="184"/>
      <c r="NP164" s="184"/>
      <c r="NQ164" s="184"/>
      <c r="NR164" s="184"/>
      <c r="NS164" s="184"/>
      <c r="NT164" s="184"/>
      <c r="NU164" s="184"/>
      <c r="NV164" s="184"/>
      <c r="NW164" s="184"/>
      <c r="NX164" s="184"/>
      <c r="NY164" s="184"/>
      <c r="NZ164" s="184"/>
      <c r="OA164" s="184"/>
      <c r="OB164" s="184"/>
      <c r="OC164" s="184"/>
      <c r="OD164" s="184"/>
      <c r="OE164" s="184"/>
      <c r="OF164" s="184"/>
      <c r="OG164" s="184"/>
      <c r="OH164" s="184"/>
      <c r="OI164" s="184"/>
      <c r="OJ164" s="184"/>
      <c r="OK164" s="184"/>
      <c r="OL164" s="184"/>
      <c r="OM164" s="184"/>
      <c r="ON164" s="184"/>
      <c r="OO164" s="184"/>
      <c r="OP164" s="184"/>
      <c r="OQ164" s="184"/>
      <c r="OR164" s="184"/>
      <c r="OS164" s="184"/>
      <c r="OT164" s="184"/>
      <c r="OU164" s="184"/>
      <c r="OV164" s="184"/>
      <c r="OW164" s="184"/>
      <c r="OX164" s="184"/>
      <c r="OY164" s="184"/>
      <c r="OZ164" s="184"/>
      <c r="PA164" s="184"/>
      <c r="PB164" s="184"/>
      <c r="PC164" s="184"/>
      <c r="PD164" s="184"/>
      <c r="PE164" s="184"/>
      <c r="PF164" s="184"/>
      <c r="PG164" s="184"/>
      <c r="PH164" s="184"/>
      <c r="PI164" s="184"/>
      <c r="PJ164" s="184"/>
      <c r="PK164" s="184"/>
      <c r="PL164" s="184"/>
      <c r="PM164" s="184"/>
      <c r="PN164" s="184"/>
      <c r="PO164" s="184"/>
      <c r="PP164" s="184"/>
      <c r="PQ164" s="184"/>
      <c r="PR164" s="184"/>
      <c r="PS164" s="184"/>
      <c r="PT164" s="184"/>
      <c r="PU164" s="184"/>
      <c r="PV164" s="184"/>
      <c r="PW164" s="184"/>
      <c r="PX164" s="184"/>
      <c r="PY164" s="184"/>
      <c r="PZ164" s="184"/>
      <c r="QA164" s="184"/>
      <c r="QB164" s="184"/>
      <c r="QC164" s="184"/>
      <c r="QD164" s="184"/>
      <c r="QE164" s="184"/>
      <c r="QF164" s="184"/>
      <c r="QG164" s="184"/>
      <c r="QH164" s="184"/>
      <c r="QI164" s="184"/>
      <c r="QJ164" s="184"/>
      <c r="QK164" s="184"/>
      <c r="QL164" s="184"/>
      <c r="QM164" s="184"/>
      <c r="QN164" s="184"/>
      <c r="QO164" s="184"/>
      <c r="QP164" s="184"/>
      <c r="QQ164" s="184"/>
      <c r="QR164" s="184"/>
      <c r="QS164" s="184"/>
      <c r="QT164" s="184"/>
      <c r="QU164" s="184"/>
      <c r="QV164" s="184"/>
      <c r="QW164" s="184"/>
      <c r="QX164" s="184"/>
      <c r="QY164" s="184"/>
      <c r="QZ164" s="184"/>
      <c r="RA164" s="184"/>
      <c r="RB164" s="184"/>
      <c r="RC164" s="184"/>
      <c r="RD164" s="184"/>
      <c r="RE164" s="184"/>
      <c r="RF164" s="184"/>
      <c r="RG164" s="184"/>
      <c r="RH164" s="184"/>
      <c r="RI164" s="184"/>
      <c r="RJ164" s="184"/>
      <c r="RK164" s="184"/>
      <c r="RL164" s="184"/>
      <c r="RM164" s="184"/>
      <c r="RN164" s="184"/>
      <c r="RO164" s="184"/>
      <c r="RP164" s="184"/>
      <c r="RQ164" s="184"/>
      <c r="RR164" s="184"/>
      <c r="RS164" s="184"/>
      <c r="RT164" s="184"/>
      <c r="RU164" s="184"/>
      <c r="RV164" s="184"/>
      <c r="RW164" s="184"/>
      <c r="RX164" s="184"/>
      <c r="RY164" s="184"/>
      <c r="RZ164" s="184"/>
      <c r="SA164" s="184"/>
      <c r="SB164" s="184"/>
      <c r="SC164" s="184"/>
      <c r="SD164" s="184"/>
      <c r="SE164" s="184"/>
      <c r="SF164" s="184"/>
      <c r="SG164" s="184"/>
      <c r="SH164" s="184"/>
      <c r="SI164" s="184"/>
      <c r="SJ164" s="184"/>
      <c r="SK164" s="184"/>
      <c r="SL164" s="184"/>
      <c r="SM164" s="184"/>
      <c r="SN164" s="184"/>
      <c r="SO164" s="184"/>
      <c r="SP164" s="184"/>
      <c r="SQ164" s="184"/>
      <c r="SR164" s="184"/>
      <c r="SS164" s="184"/>
      <c r="ST164" s="184"/>
      <c r="SU164" s="184"/>
      <c r="SV164" s="184"/>
      <c r="SW164" s="184"/>
      <c r="SX164" s="184"/>
      <c r="SY164" s="184"/>
      <c r="SZ164" s="184"/>
      <c r="TA164" s="184"/>
      <c r="TB164" s="184"/>
      <c r="TC164" s="184"/>
      <c r="TD164" s="184"/>
      <c r="TE164" s="184"/>
      <c r="TF164" s="184"/>
      <c r="TG164" s="184"/>
      <c r="TH164" s="184"/>
      <c r="TI164" s="184"/>
      <c r="TJ164" s="184"/>
      <c r="TK164" s="184"/>
      <c r="TL164" s="184"/>
      <c r="TM164" s="184"/>
      <c r="TN164" s="184"/>
      <c r="TO164" s="184"/>
      <c r="TP164" s="184"/>
      <c r="TQ164" s="184"/>
      <c r="TR164" s="184"/>
      <c r="TS164" s="184"/>
      <c r="TT164" s="184"/>
      <c r="TU164" s="184"/>
      <c r="TV164" s="184"/>
      <c r="TW164" s="184"/>
      <c r="TX164" s="184"/>
      <c r="TY164" s="184"/>
      <c r="TZ164" s="184"/>
      <c r="UA164" s="184"/>
      <c r="UB164" s="184"/>
      <c r="UC164" s="184"/>
      <c r="UD164" s="184"/>
      <c r="UE164" s="184"/>
      <c r="UF164" s="184"/>
      <c r="UG164" s="184"/>
      <c r="UH164" s="184"/>
      <c r="UI164" s="184"/>
      <c r="UJ164" s="184"/>
      <c r="UK164" s="184"/>
      <c r="UL164" s="184"/>
      <c r="UM164" s="184"/>
      <c r="UN164" s="184"/>
      <c r="UO164" s="184"/>
      <c r="UP164" s="184"/>
      <c r="UQ164" s="184"/>
      <c r="UR164" s="184"/>
      <c r="US164" s="184"/>
      <c r="UT164" s="184"/>
      <c r="UU164" s="184"/>
      <c r="UV164" s="184"/>
      <c r="UW164" s="184"/>
      <c r="UX164" s="184"/>
      <c r="UY164" s="184"/>
      <c r="UZ164" s="184"/>
      <c r="VA164" s="184"/>
      <c r="VB164" s="184"/>
      <c r="VC164" s="184"/>
      <c r="VD164" s="184"/>
      <c r="VE164" s="184"/>
      <c r="VF164" s="184"/>
      <c r="VG164" s="184"/>
      <c r="VH164" s="184"/>
      <c r="VI164" s="184"/>
      <c r="VJ164" s="184"/>
      <c r="VK164" s="184"/>
      <c r="VL164" s="184"/>
      <c r="VM164" s="184"/>
      <c r="VN164" s="184"/>
      <c r="VO164" s="184"/>
      <c r="VP164" s="184"/>
      <c r="VQ164" s="184"/>
      <c r="VR164" s="184"/>
      <c r="VS164" s="184"/>
      <c r="VT164" s="184"/>
      <c r="VU164" s="184"/>
      <c r="VV164" s="184"/>
      <c r="VW164" s="184"/>
      <c r="VX164" s="184"/>
      <c r="VY164" s="184"/>
      <c r="VZ164" s="184"/>
      <c r="WA164" s="184"/>
      <c r="WB164" s="184"/>
      <c r="WC164" s="184"/>
      <c r="WD164" s="184"/>
      <c r="WE164" s="184"/>
      <c r="WF164" s="184"/>
      <c r="WG164" s="184"/>
      <c r="WH164" s="184"/>
      <c r="WI164" s="184"/>
      <c r="WJ164" s="184"/>
      <c r="WK164" s="184"/>
      <c r="WL164" s="184"/>
      <c r="WM164" s="184"/>
      <c r="WN164" s="184"/>
      <c r="WO164" s="184"/>
      <c r="WP164" s="184"/>
      <c r="WQ164" s="184"/>
      <c r="WR164" s="184"/>
      <c r="WS164" s="184"/>
      <c r="WT164" s="184"/>
      <c r="WU164" s="184"/>
      <c r="WV164" s="184"/>
      <c r="WW164" s="184"/>
      <c r="WX164" s="184"/>
      <c r="WY164" s="184"/>
      <c r="WZ164" s="184"/>
      <c r="XA164" s="184"/>
      <c r="XB164" s="184"/>
      <c r="XC164" s="184"/>
      <c r="XD164" s="184"/>
      <c r="XE164" s="184"/>
      <c r="XF164" s="184"/>
      <c r="XG164" s="184"/>
      <c r="XH164" s="184"/>
      <c r="XI164" s="184"/>
      <c r="XJ164" s="184"/>
      <c r="XK164" s="184"/>
      <c r="XL164" s="184"/>
      <c r="XM164" s="184"/>
      <c r="XN164" s="184"/>
      <c r="XO164" s="184"/>
      <c r="XP164" s="184"/>
      <c r="XQ164" s="184"/>
      <c r="XR164" s="184"/>
      <c r="XS164" s="184"/>
      <c r="XT164" s="184"/>
      <c r="XU164" s="184"/>
      <c r="XV164" s="184"/>
      <c r="XW164" s="184"/>
      <c r="XX164" s="184"/>
      <c r="XY164" s="184"/>
      <c r="XZ164" s="184"/>
      <c r="YA164" s="184"/>
      <c r="YB164" s="184"/>
      <c r="YC164" s="184"/>
      <c r="YD164" s="184"/>
      <c r="YE164" s="184"/>
      <c r="YF164" s="184"/>
      <c r="YG164" s="184"/>
      <c r="YH164" s="184"/>
      <c r="YI164" s="184"/>
      <c r="YJ164" s="184"/>
      <c r="YK164" s="184"/>
      <c r="YL164" s="184"/>
      <c r="YM164" s="184"/>
      <c r="YN164" s="184"/>
      <c r="YO164" s="184"/>
      <c r="YP164" s="184"/>
      <c r="YQ164" s="184"/>
      <c r="YR164" s="184"/>
      <c r="YS164" s="184"/>
      <c r="YT164" s="184"/>
      <c r="YU164" s="184"/>
      <c r="YV164" s="184"/>
      <c r="YW164" s="184"/>
      <c r="YX164" s="184"/>
      <c r="YY164" s="184"/>
      <c r="YZ164" s="184"/>
      <c r="ZA164" s="184"/>
      <c r="ZB164" s="184"/>
      <c r="ZC164" s="184"/>
      <c r="ZD164" s="184"/>
      <c r="ZE164" s="184"/>
      <c r="ZF164" s="184"/>
      <c r="ZG164" s="184"/>
      <c r="ZH164" s="184"/>
      <c r="ZI164" s="184"/>
      <c r="ZJ164" s="184"/>
      <c r="ZK164" s="184"/>
      <c r="ZL164" s="184"/>
      <c r="ZM164" s="184"/>
      <c r="ZN164" s="184"/>
      <c r="ZO164" s="184"/>
      <c r="ZP164" s="184"/>
      <c r="ZQ164" s="184"/>
      <c r="ZR164" s="184"/>
      <c r="ZS164" s="184"/>
      <c r="ZT164" s="184"/>
      <c r="ZU164" s="184"/>
      <c r="ZV164" s="184"/>
      <c r="ZW164" s="184"/>
      <c r="ZX164" s="184"/>
      <c r="ZY164" s="184"/>
      <c r="ZZ164" s="184"/>
      <c r="AAA164" s="184"/>
      <c r="AAB164" s="184"/>
      <c r="AAC164" s="184"/>
      <c r="AAD164" s="184"/>
      <c r="AAE164" s="184"/>
      <c r="AAF164" s="184"/>
      <c r="AAG164" s="184"/>
      <c r="AAH164" s="184"/>
      <c r="AAI164" s="184"/>
      <c r="AAJ164" s="184"/>
      <c r="AAK164" s="184"/>
      <c r="AAL164" s="184"/>
      <c r="AAM164" s="184"/>
      <c r="AAN164" s="184"/>
      <c r="AAO164" s="184"/>
      <c r="AAP164" s="184"/>
      <c r="AAQ164" s="184"/>
      <c r="AAR164" s="184"/>
      <c r="AAS164" s="184"/>
      <c r="AAT164" s="184"/>
      <c r="AAU164" s="184"/>
      <c r="AAV164" s="184"/>
      <c r="AAW164" s="184"/>
      <c r="AAX164" s="184"/>
      <c r="AAY164" s="184"/>
      <c r="AAZ164" s="184"/>
      <c r="ABA164" s="184"/>
      <c r="ABB164" s="184"/>
      <c r="ABC164" s="184"/>
      <c r="ABD164" s="184"/>
      <c r="ABE164" s="184"/>
      <c r="ABF164" s="184"/>
      <c r="ABG164" s="184"/>
      <c r="ABH164" s="184"/>
      <c r="ABI164" s="184"/>
      <c r="ABJ164" s="184"/>
      <c r="ABK164" s="184"/>
      <c r="ABL164" s="184"/>
      <c r="ABM164" s="184"/>
      <c r="ABN164" s="184"/>
      <c r="ABO164" s="184"/>
      <c r="ABP164" s="184"/>
      <c r="ABQ164" s="184"/>
      <c r="ABR164" s="184"/>
      <c r="ABS164" s="184"/>
      <c r="ABT164" s="184"/>
      <c r="ABU164" s="184"/>
      <c r="ABV164" s="184"/>
      <c r="ABW164" s="184"/>
      <c r="ABX164" s="184"/>
      <c r="ABY164" s="184"/>
      <c r="ABZ164" s="184"/>
      <c r="ACA164" s="184"/>
      <c r="ACB164" s="184"/>
      <c r="ACC164" s="184"/>
      <c r="ACD164" s="184"/>
      <c r="ACE164" s="184"/>
      <c r="ACF164" s="184"/>
      <c r="ACG164" s="184"/>
      <c r="ACH164" s="184"/>
      <c r="ACI164" s="184"/>
      <c r="ACJ164" s="184"/>
      <c r="ACK164" s="184"/>
      <c r="ACL164" s="184"/>
      <c r="ACM164" s="184"/>
      <c r="ACN164" s="184"/>
      <c r="ACO164" s="184"/>
      <c r="ACP164" s="184"/>
      <c r="ACQ164" s="184"/>
      <c r="ACR164" s="184"/>
      <c r="ACS164" s="184"/>
      <c r="ACT164" s="184"/>
      <c r="ACU164" s="184"/>
      <c r="ACV164" s="184"/>
      <c r="ACW164" s="184"/>
      <c r="ACX164" s="184"/>
      <c r="ACY164" s="184"/>
      <c r="ACZ164" s="184"/>
      <c r="ADA164" s="184"/>
      <c r="ADB164" s="184"/>
      <c r="ADC164" s="184"/>
      <c r="ADD164" s="184"/>
      <c r="ADE164" s="184"/>
      <c r="ADF164" s="184"/>
      <c r="ADG164" s="184"/>
      <c r="ADH164" s="184"/>
      <c r="ADI164" s="184"/>
      <c r="ADJ164" s="184"/>
      <c r="ADK164" s="184"/>
      <c r="ADL164" s="184"/>
      <c r="ADM164" s="184"/>
      <c r="ADN164" s="184"/>
      <c r="ADO164" s="184"/>
      <c r="ADP164" s="184"/>
      <c r="ADQ164" s="184"/>
      <c r="ADR164" s="184"/>
      <c r="ADS164" s="184"/>
      <c r="ADT164" s="184"/>
      <c r="ADU164" s="184"/>
      <c r="ADV164" s="184"/>
      <c r="ADW164" s="184"/>
      <c r="ADX164" s="184"/>
      <c r="ADY164" s="184"/>
      <c r="ADZ164" s="184"/>
      <c r="AEA164" s="184"/>
      <c r="AEB164" s="184"/>
      <c r="AEC164" s="184"/>
      <c r="AED164" s="184"/>
      <c r="AEE164" s="184"/>
      <c r="AEF164" s="184"/>
      <c r="AEG164" s="184"/>
      <c r="AEH164" s="184"/>
      <c r="AEI164" s="184"/>
      <c r="AEJ164" s="184"/>
      <c r="AEK164" s="184"/>
      <c r="AEL164" s="184"/>
      <c r="AEM164" s="184"/>
      <c r="AEN164" s="184"/>
      <c r="AEO164" s="184"/>
      <c r="AEP164" s="184"/>
      <c r="AEQ164" s="184"/>
      <c r="AER164" s="184"/>
      <c r="AES164" s="184"/>
      <c r="AET164" s="184"/>
      <c r="AEU164" s="184"/>
      <c r="AEV164" s="184"/>
      <c r="AEW164" s="184"/>
      <c r="AEX164" s="184"/>
      <c r="AEY164" s="184"/>
      <c r="AEZ164" s="184"/>
      <c r="AFA164" s="184"/>
      <c r="AFB164" s="184"/>
      <c r="AFC164" s="184"/>
      <c r="AFD164" s="184"/>
      <c r="AFE164" s="184"/>
      <c r="AFF164" s="184"/>
      <c r="AFG164" s="184"/>
      <c r="AFH164" s="184"/>
      <c r="AFI164" s="184"/>
      <c r="AFJ164" s="184"/>
      <c r="AFK164" s="184"/>
      <c r="AFL164" s="184"/>
      <c r="AFM164" s="184"/>
      <c r="AFN164" s="184"/>
      <c r="AFO164" s="184"/>
      <c r="AFP164" s="184"/>
      <c r="AFQ164" s="184"/>
      <c r="AFR164" s="184"/>
      <c r="AFS164" s="184"/>
      <c r="AFT164" s="184"/>
      <c r="AFU164" s="184"/>
      <c r="AFV164" s="184"/>
      <c r="AFW164" s="184"/>
      <c r="AFX164" s="184"/>
      <c r="AFY164" s="184"/>
    </row>
    <row r="165" spans="2:857" ht="13.35" customHeight="1" x14ac:dyDescent="0.25">
      <c r="B165" s="263" t="s">
        <v>9662</v>
      </c>
      <c r="C165" s="278">
        <v>25360</v>
      </c>
      <c r="D165" s="264" t="s">
        <v>9663</v>
      </c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84"/>
      <c r="AH165" s="184"/>
      <c r="AI165" s="184"/>
      <c r="AJ165" s="184"/>
      <c r="AK165" s="184"/>
      <c r="AL165" s="184"/>
      <c r="AM165" s="184"/>
      <c r="AN165" s="184"/>
      <c r="AO165" s="184"/>
      <c r="AP165" s="184"/>
      <c r="AQ165" s="184"/>
      <c r="AR165" s="184"/>
      <c r="AS165" s="184"/>
      <c r="AT165" s="184"/>
      <c r="AU165" s="184"/>
      <c r="AV165" s="184"/>
      <c r="AW165" s="184"/>
      <c r="AX165" s="184"/>
      <c r="AY165" s="184"/>
      <c r="AZ165" s="184"/>
      <c r="BA165" s="184"/>
      <c r="BB165" s="184"/>
      <c r="BC165" s="184"/>
      <c r="BD165" s="184"/>
      <c r="BE165" s="184"/>
      <c r="BF165" s="184"/>
      <c r="BG165" s="184"/>
      <c r="BH165" s="184"/>
      <c r="BI165" s="184"/>
      <c r="BJ165" s="184"/>
      <c r="BK165" s="184"/>
      <c r="BL165" s="184"/>
      <c r="BM165" s="184"/>
      <c r="BN165" s="184"/>
      <c r="BO165" s="184"/>
      <c r="BP165" s="184"/>
      <c r="BQ165" s="184"/>
      <c r="BR165" s="184"/>
      <c r="BS165" s="184"/>
      <c r="BT165" s="184"/>
      <c r="BU165" s="184"/>
      <c r="BV165" s="184"/>
      <c r="BW165" s="184"/>
      <c r="BX165" s="184"/>
      <c r="BY165" s="184"/>
      <c r="BZ165" s="184"/>
      <c r="CA165" s="184"/>
      <c r="CB165" s="184"/>
      <c r="CC165" s="184"/>
      <c r="CD165" s="184"/>
      <c r="CE165" s="184"/>
      <c r="CF165" s="184"/>
      <c r="CG165" s="184"/>
      <c r="CH165" s="184"/>
      <c r="CI165" s="184"/>
      <c r="CJ165" s="184"/>
      <c r="CK165" s="184"/>
      <c r="CL165" s="184"/>
      <c r="CM165" s="184"/>
      <c r="CN165" s="184"/>
      <c r="CO165" s="184"/>
      <c r="CP165" s="184"/>
      <c r="CQ165" s="184"/>
      <c r="CR165" s="184"/>
      <c r="CS165" s="184"/>
      <c r="CT165" s="184"/>
      <c r="CU165" s="184"/>
      <c r="CV165" s="184"/>
      <c r="CW165" s="184"/>
      <c r="CX165" s="184"/>
      <c r="CY165" s="184"/>
      <c r="CZ165" s="184"/>
      <c r="DA165" s="184"/>
      <c r="DB165" s="184"/>
      <c r="DC165" s="184"/>
      <c r="DD165" s="184"/>
      <c r="DE165" s="184"/>
      <c r="DF165" s="184"/>
      <c r="DG165" s="184"/>
      <c r="DH165" s="184"/>
      <c r="DI165" s="184"/>
      <c r="DJ165" s="184"/>
      <c r="DK165" s="184"/>
      <c r="DL165" s="184"/>
      <c r="DM165" s="184"/>
      <c r="DN165" s="184"/>
      <c r="DO165" s="184"/>
      <c r="DP165" s="184"/>
      <c r="DQ165" s="184"/>
      <c r="DR165" s="184"/>
      <c r="DS165" s="184"/>
      <c r="DT165" s="184"/>
      <c r="DU165" s="184"/>
      <c r="DV165" s="184"/>
      <c r="DW165" s="184"/>
      <c r="DX165" s="184"/>
      <c r="DY165" s="184"/>
      <c r="DZ165" s="184"/>
      <c r="EA165" s="184"/>
      <c r="EB165" s="184"/>
      <c r="EC165" s="184"/>
      <c r="ED165" s="184"/>
      <c r="EE165" s="184"/>
      <c r="EF165" s="184"/>
      <c r="EG165" s="184"/>
      <c r="EH165" s="184"/>
      <c r="EI165" s="184"/>
      <c r="EJ165" s="184"/>
      <c r="EK165" s="184"/>
      <c r="EL165" s="184"/>
      <c r="EM165" s="184"/>
      <c r="EN165" s="184"/>
      <c r="EO165" s="184"/>
      <c r="EP165" s="184"/>
      <c r="EQ165" s="184"/>
      <c r="ER165" s="184"/>
      <c r="ES165" s="184"/>
      <c r="ET165" s="184"/>
      <c r="EU165" s="184"/>
      <c r="EV165" s="184"/>
      <c r="EW165" s="184"/>
      <c r="EX165" s="184"/>
      <c r="EY165" s="184"/>
      <c r="EZ165" s="184"/>
      <c r="FA165" s="184"/>
      <c r="FB165" s="184"/>
      <c r="FC165" s="184"/>
      <c r="FD165" s="184"/>
      <c r="FE165" s="184"/>
      <c r="FF165" s="184"/>
      <c r="FG165" s="184"/>
      <c r="FH165" s="184"/>
      <c r="FI165" s="184"/>
      <c r="FJ165" s="184"/>
      <c r="FK165" s="184"/>
      <c r="FL165" s="184"/>
      <c r="FM165" s="184"/>
      <c r="FN165" s="184"/>
      <c r="FO165" s="184"/>
      <c r="FP165" s="184"/>
      <c r="FQ165" s="184"/>
      <c r="FR165" s="184"/>
      <c r="FS165" s="184"/>
      <c r="FT165" s="184"/>
      <c r="FU165" s="184"/>
      <c r="FV165" s="184"/>
      <c r="FW165" s="184"/>
      <c r="FX165" s="184"/>
      <c r="FY165" s="184"/>
      <c r="FZ165" s="184"/>
      <c r="GA165" s="184"/>
      <c r="GB165" s="184"/>
      <c r="GC165" s="184"/>
      <c r="GD165" s="184"/>
      <c r="GE165" s="184"/>
      <c r="GF165" s="184"/>
      <c r="GG165" s="184"/>
      <c r="GH165" s="184"/>
      <c r="GI165" s="184"/>
      <c r="GJ165" s="184"/>
      <c r="GK165" s="184"/>
      <c r="GL165" s="184"/>
      <c r="GM165" s="184"/>
      <c r="GN165" s="184"/>
      <c r="GO165" s="184"/>
      <c r="GP165" s="184"/>
      <c r="GQ165" s="184"/>
      <c r="GR165" s="184"/>
      <c r="GS165" s="184"/>
      <c r="GT165" s="184"/>
      <c r="GU165" s="184"/>
      <c r="GV165" s="184"/>
      <c r="GW165" s="184"/>
      <c r="GX165" s="184"/>
      <c r="GY165" s="184"/>
      <c r="GZ165" s="184"/>
      <c r="HA165" s="184"/>
      <c r="HB165" s="184"/>
      <c r="HC165" s="184"/>
      <c r="HD165" s="184"/>
      <c r="HE165" s="184"/>
      <c r="HF165" s="184"/>
      <c r="HG165" s="184"/>
      <c r="HH165" s="184"/>
      <c r="HI165" s="184"/>
      <c r="HJ165" s="184"/>
      <c r="HK165" s="184"/>
      <c r="HL165" s="184"/>
      <c r="HM165" s="184"/>
      <c r="HN165" s="184"/>
      <c r="HO165" s="184"/>
      <c r="HP165" s="184"/>
      <c r="HQ165" s="184"/>
      <c r="HR165" s="184"/>
      <c r="HS165" s="184"/>
      <c r="HT165" s="184"/>
      <c r="HU165" s="184"/>
      <c r="HV165" s="184"/>
      <c r="HW165" s="184"/>
      <c r="HX165" s="184"/>
      <c r="HY165" s="184"/>
      <c r="HZ165" s="184"/>
      <c r="IA165" s="184"/>
      <c r="IB165" s="184"/>
      <c r="IC165" s="184"/>
      <c r="ID165" s="184"/>
      <c r="IE165" s="184"/>
      <c r="IF165" s="184"/>
      <c r="IG165" s="184"/>
      <c r="IH165" s="184"/>
      <c r="II165" s="184"/>
      <c r="IJ165" s="184"/>
      <c r="IK165" s="184"/>
      <c r="IL165" s="184"/>
      <c r="IM165" s="184"/>
      <c r="IN165" s="184"/>
      <c r="IO165" s="184"/>
      <c r="IP165" s="184"/>
      <c r="IQ165" s="184"/>
      <c r="IR165" s="184"/>
      <c r="IS165" s="184"/>
      <c r="IT165" s="184"/>
      <c r="IU165" s="184"/>
      <c r="IV165" s="184"/>
      <c r="IW165" s="184"/>
      <c r="IX165" s="184"/>
      <c r="IY165" s="184"/>
      <c r="IZ165" s="184"/>
      <c r="JA165" s="184"/>
      <c r="JB165" s="184"/>
      <c r="JC165" s="184"/>
      <c r="JD165" s="184"/>
      <c r="JE165" s="184"/>
      <c r="JF165" s="184"/>
      <c r="JG165" s="184"/>
      <c r="JH165" s="184"/>
      <c r="JI165" s="184"/>
      <c r="JJ165" s="184"/>
      <c r="JK165" s="184"/>
      <c r="JL165" s="184"/>
      <c r="JM165" s="184"/>
      <c r="JN165" s="184"/>
      <c r="JO165" s="184"/>
      <c r="JP165" s="184"/>
      <c r="JQ165" s="184"/>
      <c r="JR165" s="184"/>
      <c r="JS165" s="184"/>
      <c r="JT165" s="184"/>
      <c r="JU165" s="184"/>
      <c r="JV165" s="184"/>
      <c r="JW165" s="184"/>
      <c r="JX165" s="184"/>
      <c r="JY165" s="184"/>
      <c r="JZ165" s="184"/>
      <c r="KA165" s="184"/>
      <c r="KB165" s="184"/>
      <c r="KC165" s="184"/>
      <c r="KD165" s="184"/>
      <c r="KE165" s="184"/>
      <c r="KF165" s="184"/>
      <c r="KG165" s="184"/>
      <c r="KH165" s="184"/>
      <c r="KI165" s="184"/>
      <c r="KJ165" s="184"/>
      <c r="KK165" s="184"/>
      <c r="KL165" s="184"/>
      <c r="KM165" s="184"/>
      <c r="KN165" s="184"/>
      <c r="KO165" s="184"/>
      <c r="KP165" s="184"/>
      <c r="KQ165" s="184"/>
      <c r="KR165" s="184"/>
      <c r="KS165" s="184"/>
      <c r="KT165" s="184"/>
      <c r="KU165" s="184"/>
      <c r="KV165" s="184"/>
      <c r="KW165" s="184"/>
      <c r="KX165" s="184"/>
      <c r="KY165" s="184"/>
      <c r="KZ165" s="184"/>
      <c r="LA165" s="184"/>
      <c r="LB165" s="184"/>
      <c r="LC165" s="184"/>
      <c r="LD165" s="184"/>
      <c r="LE165" s="184"/>
      <c r="LF165" s="184"/>
      <c r="LG165" s="184"/>
      <c r="LH165" s="184"/>
      <c r="LI165" s="184"/>
      <c r="LJ165" s="184"/>
      <c r="LK165" s="184"/>
      <c r="LL165" s="184"/>
      <c r="LM165" s="184"/>
      <c r="LN165" s="184"/>
      <c r="LO165" s="184"/>
      <c r="LP165" s="184"/>
      <c r="LQ165" s="184"/>
      <c r="LR165" s="184"/>
      <c r="LS165" s="184"/>
      <c r="LT165" s="184"/>
      <c r="LU165" s="184"/>
      <c r="LV165" s="184"/>
      <c r="LW165" s="184"/>
      <c r="LX165" s="184"/>
      <c r="LY165" s="184"/>
      <c r="LZ165" s="184"/>
      <c r="MA165" s="184"/>
      <c r="MB165" s="184"/>
      <c r="MC165" s="184"/>
      <c r="MD165" s="184"/>
      <c r="ME165" s="184"/>
      <c r="MF165" s="184"/>
      <c r="MG165" s="184"/>
      <c r="MH165" s="184"/>
      <c r="MI165" s="184"/>
      <c r="MJ165" s="184"/>
      <c r="MK165" s="184"/>
      <c r="ML165" s="184"/>
      <c r="MM165" s="184"/>
      <c r="MN165" s="184"/>
      <c r="MO165" s="184"/>
      <c r="MP165" s="184"/>
      <c r="MQ165" s="184"/>
      <c r="MR165" s="184"/>
      <c r="MS165" s="184"/>
      <c r="MT165" s="184"/>
      <c r="MU165" s="184"/>
      <c r="MV165" s="184"/>
      <c r="MW165" s="184"/>
      <c r="MX165" s="184"/>
      <c r="MY165" s="184"/>
      <c r="MZ165" s="184"/>
      <c r="NA165" s="184"/>
      <c r="NB165" s="184"/>
      <c r="NC165" s="184"/>
      <c r="ND165" s="184"/>
      <c r="NE165" s="184"/>
      <c r="NF165" s="184"/>
      <c r="NG165" s="184"/>
      <c r="NH165" s="184"/>
      <c r="NI165" s="184"/>
      <c r="NJ165" s="184"/>
      <c r="NK165" s="184"/>
      <c r="NL165" s="184"/>
      <c r="NM165" s="184"/>
      <c r="NN165" s="184"/>
      <c r="NO165" s="184"/>
      <c r="NP165" s="184"/>
      <c r="NQ165" s="184"/>
      <c r="NR165" s="184"/>
      <c r="NS165" s="184"/>
      <c r="NT165" s="184"/>
      <c r="NU165" s="184"/>
      <c r="NV165" s="184"/>
      <c r="NW165" s="184"/>
      <c r="NX165" s="184"/>
      <c r="NY165" s="184"/>
      <c r="NZ165" s="184"/>
      <c r="OA165" s="184"/>
      <c r="OB165" s="184"/>
      <c r="OC165" s="184"/>
      <c r="OD165" s="184"/>
      <c r="OE165" s="184"/>
      <c r="OF165" s="184"/>
      <c r="OG165" s="184"/>
      <c r="OH165" s="184"/>
      <c r="OI165" s="184"/>
      <c r="OJ165" s="184"/>
      <c r="OK165" s="184"/>
      <c r="OL165" s="184"/>
      <c r="OM165" s="184"/>
      <c r="ON165" s="184"/>
      <c r="OO165" s="184"/>
      <c r="OP165" s="184"/>
      <c r="OQ165" s="184"/>
      <c r="OR165" s="184"/>
      <c r="OS165" s="184"/>
      <c r="OT165" s="184"/>
      <c r="OU165" s="184"/>
      <c r="OV165" s="184"/>
      <c r="OW165" s="184"/>
      <c r="OX165" s="184"/>
      <c r="OY165" s="184"/>
      <c r="OZ165" s="184"/>
      <c r="PA165" s="184"/>
      <c r="PB165" s="184"/>
      <c r="PC165" s="184"/>
      <c r="PD165" s="184"/>
      <c r="PE165" s="184"/>
      <c r="PF165" s="184"/>
      <c r="PG165" s="184"/>
      <c r="PH165" s="184"/>
      <c r="PI165" s="184"/>
      <c r="PJ165" s="184"/>
      <c r="PK165" s="184"/>
      <c r="PL165" s="184"/>
      <c r="PM165" s="184"/>
      <c r="PN165" s="184"/>
      <c r="PO165" s="184"/>
      <c r="PP165" s="184"/>
      <c r="PQ165" s="184"/>
      <c r="PR165" s="184"/>
      <c r="PS165" s="184"/>
      <c r="PT165" s="184"/>
      <c r="PU165" s="184"/>
      <c r="PV165" s="184"/>
      <c r="PW165" s="184"/>
      <c r="PX165" s="184"/>
      <c r="PY165" s="184"/>
      <c r="PZ165" s="184"/>
      <c r="QA165" s="184"/>
      <c r="QB165" s="184"/>
      <c r="QC165" s="184"/>
      <c r="QD165" s="184"/>
      <c r="QE165" s="184"/>
      <c r="QF165" s="184"/>
      <c r="QG165" s="184"/>
      <c r="QH165" s="184"/>
      <c r="QI165" s="184"/>
      <c r="QJ165" s="184"/>
      <c r="QK165" s="184"/>
      <c r="QL165" s="184"/>
      <c r="QM165" s="184"/>
      <c r="QN165" s="184"/>
      <c r="QO165" s="184"/>
      <c r="QP165" s="184"/>
      <c r="QQ165" s="184"/>
      <c r="QR165" s="184"/>
      <c r="QS165" s="184"/>
      <c r="QT165" s="184"/>
      <c r="QU165" s="184"/>
      <c r="QV165" s="184"/>
      <c r="QW165" s="184"/>
      <c r="QX165" s="184"/>
      <c r="QY165" s="184"/>
      <c r="QZ165" s="184"/>
      <c r="RA165" s="184"/>
      <c r="RB165" s="184"/>
      <c r="RC165" s="184"/>
      <c r="RD165" s="184"/>
      <c r="RE165" s="184"/>
      <c r="RF165" s="184"/>
      <c r="RG165" s="184"/>
      <c r="RH165" s="184"/>
      <c r="RI165" s="184"/>
      <c r="RJ165" s="184"/>
      <c r="RK165" s="184"/>
      <c r="RL165" s="184"/>
      <c r="RM165" s="184"/>
      <c r="RN165" s="184"/>
      <c r="RO165" s="184"/>
      <c r="RP165" s="184"/>
      <c r="RQ165" s="184"/>
      <c r="RR165" s="184"/>
      <c r="RS165" s="184"/>
      <c r="RT165" s="184"/>
      <c r="RU165" s="184"/>
      <c r="RV165" s="184"/>
      <c r="RW165" s="184"/>
      <c r="RX165" s="184"/>
      <c r="RY165" s="184"/>
      <c r="RZ165" s="184"/>
      <c r="SA165" s="184"/>
      <c r="SB165" s="184"/>
      <c r="SC165" s="184"/>
      <c r="SD165" s="184"/>
      <c r="SE165" s="184"/>
      <c r="SF165" s="184"/>
      <c r="SG165" s="184"/>
      <c r="SH165" s="184"/>
      <c r="SI165" s="184"/>
      <c r="SJ165" s="184"/>
      <c r="SK165" s="184"/>
      <c r="SL165" s="184"/>
      <c r="SM165" s="184"/>
      <c r="SN165" s="184"/>
      <c r="SO165" s="184"/>
      <c r="SP165" s="184"/>
      <c r="SQ165" s="184"/>
      <c r="SR165" s="184"/>
      <c r="SS165" s="184"/>
      <c r="ST165" s="184"/>
      <c r="SU165" s="184"/>
      <c r="SV165" s="184"/>
      <c r="SW165" s="184"/>
      <c r="SX165" s="184"/>
      <c r="SY165" s="184"/>
      <c r="SZ165" s="184"/>
      <c r="TA165" s="184"/>
      <c r="TB165" s="184"/>
      <c r="TC165" s="184"/>
      <c r="TD165" s="184"/>
      <c r="TE165" s="184"/>
      <c r="TF165" s="184"/>
      <c r="TG165" s="184"/>
      <c r="TH165" s="184"/>
      <c r="TI165" s="184"/>
      <c r="TJ165" s="184"/>
      <c r="TK165" s="184"/>
      <c r="TL165" s="184"/>
      <c r="TM165" s="184"/>
      <c r="TN165" s="184"/>
      <c r="TO165" s="184"/>
      <c r="TP165" s="184"/>
      <c r="TQ165" s="184"/>
      <c r="TR165" s="184"/>
      <c r="TS165" s="184"/>
      <c r="TT165" s="184"/>
      <c r="TU165" s="184"/>
      <c r="TV165" s="184"/>
      <c r="TW165" s="184"/>
      <c r="TX165" s="184"/>
      <c r="TY165" s="184"/>
      <c r="TZ165" s="184"/>
      <c r="UA165" s="184"/>
      <c r="UB165" s="184"/>
      <c r="UC165" s="184"/>
      <c r="UD165" s="184"/>
      <c r="UE165" s="184"/>
      <c r="UF165" s="184"/>
      <c r="UG165" s="184"/>
      <c r="UH165" s="184"/>
      <c r="UI165" s="184"/>
      <c r="UJ165" s="184"/>
      <c r="UK165" s="184"/>
      <c r="UL165" s="184"/>
      <c r="UM165" s="184"/>
      <c r="UN165" s="184"/>
      <c r="UO165" s="184"/>
      <c r="UP165" s="184"/>
      <c r="UQ165" s="184"/>
      <c r="UR165" s="184"/>
      <c r="US165" s="184"/>
      <c r="UT165" s="184"/>
      <c r="UU165" s="184"/>
      <c r="UV165" s="184"/>
      <c r="UW165" s="184"/>
      <c r="UX165" s="184"/>
      <c r="UY165" s="184"/>
      <c r="UZ165" s="184"/>
      <c r="VA165" s="184"/>
      <c r="VB165" s="184"/>
      <c r="VC165" s="184"/>
      <c r="VD165" s="184"/>
      <c r="VE165" s="184"/>
      <c r="VF165" s="184"/>
      <c r="VG165" s="184"/>
      <c r="VH165" s="184"/>
      <c r="VI165" s="184"/>
      <c r="VJ165" s="184"/>
      <c r="VK165" s="184"/>
      <c r="VL165" s="184"/>
      <c r="VM165" s="184"/>
      <c r="VN165" s="184"/>
      <c r="VO165" s="184"/>
      <c r="VP165" s="184"/>
      <c r="VQ165" s="184"/>
      <c r="VR165" s="184"/>
      <c r="VS165" s="184"/>
      <c r="VT165" s="184"/>
      <c r="VU165" s="184"/>
      <c r="VV165" s="184"/>
      <c r="VW165" s="184"/>
      <c r="VX165" s="184"/>
      <c r="VY165" s="184"/>
      <c r="VZ165" s="184"/>
      <c r="WA165" s="184"/>
      <c r="WB165" s="184"/>
      <c r="WC165" s="184"/>
      <c r="WD165" s="184"/>
      <c r="WE165" s="184"/>
      <c r="WF165" s="184"/>
      <c r="WG165" s="184"/>
      <c r="WH165" s="184"/>
      <c r="WI165" s="184"/>
      <c r="WJ165" s="184"/>
      <c r="WK165" s="184"/>
      <c r="WL165" s="184"/>
      <c r="WM165" s="184"/>
      <c r="WN165" s="184"/>
      <c r="WO165" s="184"/>
      <c r="WP165" s="184"/>
      <c r="WQ165" s="184"/>
      <c r="WR165" s="184"/>
      <c r="WS165" s="184"/>
      <c r="WT165" s="184"/>
      <c r="WU165" s="184"/>
      <c r="WV165" s="184"/>
      <c r="WW165" s="184"/>
      <c r="WX165" s="184"/>
      <c r="WY165" s="184"/>
      <c r="WZ165" s="184"/>
      <c r="XA165" s="184"/>
      <c r="XB165" s="184"/>
      <c r="XC165" s="184"/>
      <c r="XD165" s="184"/>
      <c r="XE165" s="184"/>
      <c r="XF165" s="184"/>
      <c r="XG165" s="184"/>
      <c r="XH165" s="184"/>
      <c r="XI165" s="184"/>
      <c r="XJ165" s="184"/>
      <c r="XK165" s="184"/>
      <c r="XL165" s="184"/>
      <c r="XM165" s="184"/>
      <c r="XN165" s="184"/>
      <c r="XO165" s="184"/>
      <c r="XP165" s="184"/>
      <c r="XQ165" s="184"/>
      <c r="XR165" s="184"/>
      <c r="XS165" s="184"/>
      <c r="XT165" s="184"/>
      <c r="XU165" s="184"/>
      <c r="XV165" s="184"/>
      <c r="XW165" s="184"/>
      <c r="XX165" s="184"/>
      <c r="XY165" s="184"/>
      <c r="XZ165" s="184"/>
      <c r="YA165" s="184"/>
      <c r="YB165" s="184"/>
      <c r="YC165" s="184"/>
      <c r="YD165" s="184"/>
      <c r="YE165" s="184"/>
      <c r="YF165" s="184"/>
      <c r="YG165" s="184"/>
      <c r="YH165" s="184"/>
      <c r="YI165" s="184"/>
      <c r="YJ165" s="184"/>
      <c r="YK165" s="184"/>
      <c r="YL165" s="184"/>
      <c r="YM165" s="184"/>
      <c r="YN165" s="184"/>
      <c r="YO165" s="184"/>
      <c r="YP165" s="184"/>
      <c r="YQ165" s="184"/>
      <c r="YR165" s="184"/>
      <c r="YS165" s="184"/>
      <c r="YT165" s="184"/>
      <c r="YU165" s="184"/>
      <c r="YV165" s="184"/>
      <c r="YW165" s="184"/>
      <c r="YX165" s="184"/>
      <c r="YY165" s="184"/>
      <c r="YZ165" s="184"/>
      <c r="ZA165" s="184"/>
      <c r="ZB165" s="184"/>
      <c r="ZC165" s="184"/>
      <c r="ZD165" s="184"/>
      <c r="ZE165" s="184"/>
      <c r="ZF165" s="184"/>
      <c r="ZG165" s="184"/>
      <c r="ZH165" s="184"/>
      <c r="ZI165" s="184"/>
      <c r="ZJ165" s="184"/>
      <c r="ZK165" s="184"/>
      <c r="ZL165" s="184"/>
      <c r="ZM165" s="184"/>
      <c r="ZN165" s="184"/>
      <c r="ZO165" s="184"/>
      <c r="ZP165" s="184"/>
      <c r="ZQ165" s="184"/>
      <c r="ZR165" s="184"/>
      <c r="ZS165" s="184"/>
      <c r="ZT165" s="184"/>
      <c r="ZU165" s="184"/>
      <c r="ZV165" s="184"/>
      <c r="ZW165" s="184"/>
      <c r="ZX165" s="184"/>
      <c r="ZY165" s="184"/>
      <c r="ZZ165" s="184"/>
      <c r="AAA165" s="184"/>
      <c r="AAB165" s="184"/>
      <c r="AAC165" s="184"/>
      <c r="AAD165" s="184"/>
      <c r="AAE165" s="184"/>
      <c r="AAF165" s="184"/>
      <c r="AAG165" s="184"/>
      <c r="AAH165" s="184"/>
      <c r="AAI165" s="184"/>
      <c r="AAJ165" s="184"/>
      <c r="AAK165" s="184"/>
      <c r="AAL165" s="184"/>
      <c r="AAM165" s="184"/>
      <c r="AAN165" s="184"/>
      <c r="AAO165" s="184"/>
      <c r="AAP165" s="184"/>
      <c r="AAQ165" s="184"/>
      <c r="AAR165" s="184"/>
      <c r="AAS165" s="184"/>
      <c r="AAT165" s="184"/>
      <c r="AAU165" s="184"/>
      <c r="AAV165" s="184"/>
      <c r="AAW165" s="184"/>
      <c r="AAX165" s="184"/>
      <c r="AAY165" s="184"/>
      <c r="AAZ165" s="184"/>
      <c r="ABA165" s="184"/>
      <c r="ABB165" s="184"/>
      <c r="ABC165" s="184"/>
      <c r="ABD165" s="184"/>
      <c r="ABE165" s="184"/>
      <c r="ABF165" s="184"/>
      <c r="ABG165" s="184"/>
      <c r="ABH165" s="184"/>
      <c r="ABI165" s="184"/>
      <c r="ABJ165" s="184"/>
      <c r="ABK165" s="184"/>
      <c r="ABL165" s="184"/>
      <c r="ABM165" s="184"/>
      <c r="ABN165" s="184"/>
      <c r="ABO165" s="184"/>
      <c r="ABP165" s="184"/>
      <c r="ABQ165" s="184"/>
      <c r="ABR165" s="184"/>
      <c r="ABS165" s="184"/>
      <c r="ABT165" s="184"/>
      <c r="ABU165" s="184"/>
      <c r="ABV165" s="184"/>
      <c r="ABW165" s="184"/>
      <c r="ABX165" s="184"/>
      <c r="ABY165" s="184"/>
      <c r="ABZ165" s="184"/>
      <c r="ACA165" s="184"/>
      <c r="ACB165" s="184"/>
      <c r="ACC165" s="184"/>
      <c r="ACD165" s="184"/>
      <c r="ACE165" s="184"/>
      <c r="ACF165" s="184"/>
      <c r="ACG165" s="184"/>
      <c r="ACH165" s="184"/>
      <c r="ACI165" s="184"/>
      <c r="ACJ165" s="184"/>
      <c r="ACK165" s="184"/>
      <c r="ACL165" s="184"/>
      <c r="ACM165" s="184"/>
      <c r="ACN165" s="184"/>
      <c r="ACO165" s="184"/>
      <c r="ACP165" s="184"/>
      <c r="ACQ165" s="184"/>
      <c r="ACR165" s="184"/>
      <c r="ACS165" s="184"/>
      <c r="ACT165" s="184"/>
      <c r="ACU165" s="184"/>
      <c r="ACV165" s="184"/>
      <c r="ACW165" s="184"/>
      <c r="ACX165" s="184"/>
      <c r="ACY165" s="184"/>
      <c r="ACZ165" s="184"/>
      <c r="ADA165" s="184"/>
      <c r="ADB165" s="184"/>
      <c r="ADC165" s="184"/>
      <c r="ADD165" s="184"/>
      <c r="ADE165" s="184"/>
      <c r="ADF165" s="184"/>
      <c r="ADG165" s="184"/>
      <c r="ADH165" s="184"/>
      <c r="ADI165" s="184"/>
      <c r="ADJ165" s="184"/>
      <c r="ADK165" s="184"/>
      <c r="ADL165" s="184"/>
      <c r="ADM165" s="184"/>
      <c r="ADN165" s="184"/>
      <c r="ADO165" s="184"/>
      <c r="ADP165" s="184"/>
      <c r="ADQ165" s="184"/>
      <c r="ADR165" s="184"/>
      <c r="ADS165" s="184"/>
      <c r="ADT165" s="184"/>
      <c r="ADU165" s="184"/>
      <c r="ADV165" s="184"/>
      <c r="ADW165" s="184"/>
      <c r="ADX165" s="184"/>
      <c r="ADY165" s="184"/>
      <c r="ADZ165" s="184"/>
      <c r="AEA165" s="184"/>
      <c r="AEB165" s="184"/>
      <c r="AEC165" s="184"/>
      <c r="AED165" s="184"/>
      <c r="AEE165" s="184"/>
      <c r="AEF165" s="184"/>
      <c r="AEG165" s="184"/>
      <c r="AEH165" s="184"/>
      <c r="AEI165" s="184"/>
      <c r="AEJ165" s="184"/>
      <c r="AEK165" s="184"/>
      <c r="AEL165" s="184"/>
      <c r="AEM165" s="184"/>
      <c r="AEN165" s="184"/>
      <c r="AEO165" s="184"/>
      <c r="AEP165" s="184"/>
      <c r="AEQ165" s="184"/>
      <c r="AER165" s="184"/>
      <c r="AES165" s="184"/>
      <c r="AET165" s="184"/>
      <c r="AEU165" s="184"/>
      <c r="AEV165" s="184"/>
      <c r="AEW165" s="184"/>
      <c r="AEX165" s="184"/>
      <c r="AEY165" s="184"/>
      <c r="AEZ165" s="184"/>
      <c r="AFA165" s="184"/>
      <c r="AFB165" s="184"/>
      <c r="AFC165" s="184"/>
      <c r="AFD165" s="184"/>
      <c r="AFE165" s="184"/>
      <c r="AFF165" s="184"/>
      <c r="AFG165" s="184"/>
      <c r="AFH165" s="184"/>
      <c r="AFI165" s="184"/>
      <c r="AFJ165" s="184"/>
      <c r="AFK165" s="184"/>
      <c r="AFL165" s="184"/>
      <c r="AFM165" s="184"/>
      <c r="AFN165" s="184"/>
      <c r="AFO165" s="184"/>
      <c r="AFP165" s="184"/>
      <c r="AFQ165" s="184"/>
      <c r="AFR165" s="184"/>
      <c r="AFS165" s="184"/>
      <c r="AFT165" s="184"/>
      <c r="AFU165" s="184"/>
      <c r="AFV165" s="184"/>
      <c r="AFW165" s="184"/>
      <c r="AFX165" s="184"/>
      <c r="AFY165" s="184"/>
    </row>
    <row r="166" spans="2:857" ht="13.35" customHeight="1" x14ac:dyDescent="0.25">
      <c r="B166" s="263" t="s">
        <v>9664</v>
      </c>
      <c r="C166" s="278">
        <v>26200</v>
      </c>
      <c r="D166" s="264" t="s">
        <v>9665</v>
      </c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4"/>
      <c r="AR166" s="184"/>
      <c r="AS166" s="184"/>
      <c r="AT166" s="184"/>
      <c r="AU166" s="184"/>
      <c r="AV166" s="184"/>
      <c r="AW166" s="184"/>
      <c r="AX166" s="184"/>
      <c r="AY166" s="184"/>
      <c r="AZ166" s="184"/>
      <c r="BA166" s="184"/>
      <c r="BB166" s="184"/>
      <c r="BC166" s="184"/>
      <c r="BD166" s="184"/>
      <c r="BE166" s="184"/>
      <c r="BF166" s="184"/>
      <c r="BG166" s="184"/>
      <c r="BH166" s="184"/>
      <c r="BI166" s="184"/>
      <c r="BJ166" s="184"/>
      <c r="BK166" s="184"/>
      <c r="BL166" s="184"/>
      <c r="BM166" s="184"/>
      <c r="BN166" s="184"/>
      <c r="BO166" s="184"/>
      <c r="BP166" s="184"/>
      <c r="BQ166" s="184"/>
      <c r="BR166" s="184"/>
      <c r="BS166" s="184"/>
      <c r="BT166" s="184"/>
      <c r="BU166" s="184"/>
      <c r="BV166" s="184"/>
      <c r="BW166" s="184"/>
      <c r="BX166" s="184"/>
      <c r="BY166" s="184"/>
      <c r="BZ166" s="184"/>
      <c r="CA166" s="184"/>
      <c r="CB166" s="184"/>
      <c r="CC166" s="184"/>
      <c r="CD166" s="184"/>
      <c r="CE166" s="184"/>
      <c r="CF166" s="184"/>
      <c r="CG166" s="184"/>
      <c r="CH166" s="184"/>
      <c r="CI166" s="184"/>
      <c r="CJ166" s="184"/>
      <c r="CK166" s="184"/>
      <c r="CL166" s="184"/>
      <c r="CM166" s="184"/>
      <c r="CN166" s="184"/>
      <c r="CO166" s="184"/>
      <c r="CP166" s="184"/>
      <c r="CQ166" s="184"/>
      <c r="CR166" s="184"/>
      <c r="CS166" s="184"/>
      <c r="CT166" s="184"/>
      <c r="CU166" s="184"/>
      <c r="CV166" s="184"/>
      <c r="CW166" s="184"/>
      <c r="CX166" s="184"/>
      <c r="CY166" s="184"/>
      <c r="CZ166" s="184"/>
      <c r="DA166" s="184"/>
      <c r="DB166" s="184"/>
      <c r="DC166" s="184"/>
      <c r="DD166" s="184"/>
      <c r="DE166" s="184"/>
      <c r="DF166" s="184"/>
      <c r="DG166" s="184"/>
      <c r="DH166" s="184"/>
      <c r="DI166" s="184"/>
      <c r="DJ166" s="184"/>
      <c r="DK166" s="184"/>
      <c r="DL166" s="184"/>
      <c r="DM166" s="184"/>
      <c r="DN166" s="184"/>
      <c r="DO166" s="184"/>
      <c r="DP166" s="184"/>
      <c r="DQ166" s="184"/>
      <c r="DR166" s="184"/>
      <c r="DS166" s="184"/>
      <c r="DT166" s="184"/>
      <c r="DU166" s="184"/>
      <c r="DV166" s="184"/>
      <c r="DW166" s="184"/>
      <c r="DX166" s="184"/>
      <c r="DY166" s="184"/>
      <c r="DZ166" s="184"/>
      <c r="EA166" s="184"/>
      <c r="EB166" s="184"/>
      <c r="EC166" s="184"/>
      <c r="ED166" s="184"/>
      <c r="EE166" s="184"/>
      <c r="EF166" s="184"/>
      <c r="EG166" s="184"/>
      <c r="EH166" s="184"/>
      <c r="EI166" s="184"/>
      <c r="EJ166" s="184"/>
      <c r="EK166" s="184"/>
      <c r="EL166" s="184"/>
      <c r="EM166" s="184"/>
      <c r="EN166" s="184"/>
      <c r="EO166" s="184"/>
      <c r="EP166" s="184"/>
      <c r="EQ166" s="184"/>
      <c r="ER166" s="184"/>
      <c r="ES166" s="184"/>
      <c r="ET166" s="184"/>
      <c r="EU166" s="184"/>
      <c r="EV166" s="184"/>
      <c r="EW166" s="184"/>
      <c r="EX166" s="184"/>
      <c r="EY166" s="184"/>
      <c r="EZ166" s="184"/>
      <c r="FA166" s="184"/>
      <c r="FB166" s="184"/>
      <c r="FC166" s="184"/>
      <c r="FD166" s="184"/>
      <c r="FE166" s="184"/>
      <c r="FF166" s="184"/>
      <c r="FG166" s="184"/>
      <c r="FH166" s="184"/>
      <c r="FI166" s="184"/>
      <c r="FJ166" s="184"/>
      <c r="FK166" s="184"/>
      <c r="FL166" s="184"/>
      <c r="FM166" s="184"/>
      <c r="FN166" s="184"/>
      <c r="FO166" s="184"/>
      <c r="FP166" s="184"/>
      <c r="FQ166" s="184"/>
      <c r="FR166" s="184"/>
      <c r="FS166" s="184"/>
      <c r="FT166" s="184"/>
      <c r="FU166" s="184"/>
      <c r="FV166" s="184"/>
      <c r="FW166" s="184"/>
      <c r="FX166" s="184"/>
      <c r="FY166" s="184"/>
      <c r="FZ166" s="184"/>
      <c r="GA166" s="184"/>
      <c r="GB166" s="184"/>
      <c r="GC166" s="184"/>
      <c r="GD166" s="184"/>
      <c r="GE166" s="184"/>
      <c r="GF166" s="184"/>
      <c r="GG166" s="184"/>
      <c r="GH166" s="184"/>
      <c r="GI166" s="184"/>
      <c r="GJ166" s="184"/>
      <c r="GK166" s="184"/>
      <c r="GL166" s="184"/>
      <c r="GM166" s="184"/>
      <c r="GN166" s="184"/>
      <c r="GO166" s="184"/>
      <c r="GP166" s="184"/>
      <c r="GQ166" s="184"/>
      <c r="GR166" s="184"/>
      <c r="GS166" s="184"/>
      <c r="GT166" s="184"/>
      <c r="GU166" s="184"/>
      <c r="GV166" s="184"/>
      <c r="GW166" s="184"/>
      <c r="GX166" s="184"/>
      <c r="GY166" s="184"/>
      <c r="GZ166" s="184"/>
      <c r="HA166" s="184"/>
      <c r="HB166" s="184"/>
      <c r="HC166" s="184"/>
      <c r="HD166" s="184"/>
      <c r="HE166" s="184"/>
      <c r="HF166" s="184"/>
      <c r="HG166" s="184"/>
      <c r="HH166" s="184"/>
      <c r="HI166" s="184"/>
      <c r="HJ166" s="184"/>
      <c r="HK166" s="184"/>
      <c r="HL166" s="184"/>
      <c r="HM166" s="184"/>
      <c r="HN166" s="184"/>
      <c r="HO166" s="184"/>
      <c r="HP166" s="184"/>
      <c r="HQ166" s="184"/>
      <c r="HR166" s="184"/>
      <c r="HS166" s="184"/>
      <c r="HT166" s="184"/>
      <c r="HU166" s="184"/>
      <c r="HV166" s="184"/>
      <c r="HW166" s="184"/>
      <c r="HX166" s="184"/>
      <c r="HY166" s="184"/>
      <c r="HZ166" s="184"/>
      <c r="IA166" s="184"/>
      <c r="IB166" s="184"/>
      <c r="IC166" s="184"/>
      <c r="ID166" s="184"/>
      <c r="IE166" s="184"/>
      <c r="IF166" s="184"/>
      <c r="IG166" s="184"/>
      <c r="IH166" s="184"/>
      <c r="II166" s="184"/>
      <c r="IJ166" s="184"/>
      <c r="IK166" s="184"/>
      <c r="IL166" s="184"/>
      <c r="IM166" s="184"/>
      <c r="IN166" s="184"/>
      <c r="IO166" s="184"/>
      <c r="IP166" s="184"/>
      <c r="IQ166" s="184"/>
      <c r="IR166" s="184"/>
      <c r="IS166" s="184"/>
      <c r="IT166" s="184"/>
      <c r="IU166" s="184"/>
      <c r="IV166" s="184"/>
      <c r="IW166" s="184"/>
      <c r="IX166" s="184"/>
      <c r="IY166" s="184"/>
      <c r="IZ166" s="184"/>
      <c r="JA166" s="184"/>
      <c r="JB166" s="184"/>
      <c r="JC166" s="184"/>
      <c r="JD166" s="184"/>
      <c r="JE166" s="184"/>
      <c r="JF166" s="184"/>
      <c r="JG166" s="184"/>
      <c r="JH166" s="184"/>
      <c r="JI166" s="184"/>
      <c r="JJ166" s="184"/>
      <c r="JK166" s="184"/>
      <c r="JL166" s="184"/>
      <c r="JM166" s="184"/>
      <c r="JN166" s="184"/>
      <c r="JO166" s="184"/>
      <c r="JP166" s="184"/>
      <c r="JQ166" s="184"/>
      <c r="JR166" s="184"/>
      <c r="JS166" s="184"/>
      <c r="JT166" s="184"/>
      <c r="JU166" s="184"/>
      <c r="JV166" s="184"/>
      <c r="JW166" s="184"/>
      <c r="JX166" s="184"/>
      <c r="JY166" s="184"/>
      <c r="JZ166" s="184"/>
      <c r="KA166" s="184"/>
      <c r="KB166" s="184"/>
      <c r="KC166" s="184"/>
      <c r="KD166" s="184"/>
      <c r="KE166" s="184"/>
      <c r="KF166" s="184"/>
      <c r="KG166" s="184"/>
      <c r="KH166" s="184"/>
      <c r="KI166" s="184"/>
      <c r="KJ166" s="184"/>
      <c r="KK166" s="184"/>
      <c r="KL166" s="184"/>
      <c r="KM166" s="184"/>
      <c r="KN166" s="184"/>
      <c r="KO166" s="184"/>
      <c r="KP166" s="184"/>
      <c r="KQ166" s="184"/>
      <c r="KR166" s="184"/>
      <c r="KS166" s="184"/>
      <c r="KT166" s="184"/>
      <c r="KU166" s="184"/>
      <c r="KV166" s="184"/>
      <c r="KW166" s="184"/>
      <c r="KX166" s="184"/>
      <c r="KY166" s="184"/>
      <c r="KZ166" s="184"/>
      <c r="LA166" s="184"/>
      <c r="LB166" s="184"/>
      <c r="LC166" s="184"/>
      <c r="LD166" s="184"/>
      <c r="LE166" s="184"/>
      <c r="LF166" s="184"/>
      <c r="LG166" s="184"/>
      <c r="LH166" s="184"/>
      <c r="LI166" s="184"/>
      <c r="LJ166" s="184"/>
      <c r="LK166" s="184"/>
      <c r="LL166" s="184"/>
      <c r="LM166" s="184"/>
      <c r="LN166" s="184"/>
      <c r="LO166" s="184"/>
      <c r="LP166" s="184"/>
      <c r="LQ166" s="184"/>
      <c r="LR166" s="184"/>
      <c r="LS166" s="184"/>
      <c r="LT166" s="184"/>
      <c r="LU166" s="184"/>
      <c r="LV166" s="184"/>
      <c r="LW166" s="184"/>
      <c r="LX166" s="184"/>
      <c r="LY166" s="184"/>
      <c r="LZ166" s="184"/>
      <c r="MA166" s="184"/>
      <c r="MB166" s="184"/>
      <c r="MC166" s="184"/>
      <c r="MD166" s="184"/>
      <c r="ME166" s="184"/>
      <c r="MF166" s="184"/>
      <c r="MG166" s="184"/>
      <c r="MH166" s="184"/>
      <c r="MI166" s="184"/>
      <c r="MJ166" s="184"/>
      <c r="MK166" s="184"/>
      <c r="ML166" s="184"/>
      <c r="MM166" s="184"/>
      <c r="MN166" s="184"/>
      <c r="MO166" s="184"/>
      <c r="MP166" s="184"/>
      <c r="MQ166" s="184"/>
      <c r="MR166" s="184"/>
      <c r="MS166" s="184"/>
      <c r="MT166" s="184"/>
      <c r="MU166" s="184"/>
      <c r="MV166" s="184"/>
      <c r="MW166" s="184"/>
      <c r="MX166" s="184"/>
      <c r="MY166" s="184"/>
      <c r="MZ166" s="184"/>
      <c r="NA166" s="184"/>
      <c r="NB166" s="184"/>
      <c r="NC166" s="184"/>
      <c r="ND166" s="184"/>
      <c r="NE166" s="184"/>
      <c r="NF166" s="184"/>
      <c r="NG166" s="184"/>
      <c r="NH166" s="184"/>
      <c r="NI166" s="184"/>
      <c r="NJ166" s="184"/>
      <c r="NK166" s="184"/>
      <c r="NL166" s="184"/>
      <c r="NM166" s="184"/>
      <c r="NN166" s="184"/>
      <c r="NO166" s="184"/>
      <c r="NP166" s="184"/>
      <c r="NQ166" s="184"/>
      <c r="NR166" s="184"/>
      <c r="NS166" s="184"/>
      <c r="NT166" s="184"/>
      <c r="NU166" s="184"/>
      <c r="NV166" s="184"/>
      <c r="NW166" s="184"/>
      <c r="NX166" s="184"/>
      <c r="NY166" s="184"/>
      <c r="NZ166" s="184"/>
      <c r="OA166" s="184"/>
      <c r="OB166" s="184"/>
      <c r="OC166" s="184"/>
      <c r="OD166" s="184"/>
      <c r="OE166" s="184"/>
      <c r="OF166" s="184"/>
      <c r="OG166" s="184"/>
      <c r="OH166" s="184"/>
      <c r="OI166" s="184"/>
      <c r="OJ166" s="184"/>
      <c r="OK166" s="184"/>
      <c r="OL166" s="184"/>
      <c r="OM166" s="184"/>
      <c r="ON166" s="184"/>
      <c r="OO166" s="184"/>
      <c r="OP166" s="184"/>
      <c r="OQ166" s="184"/>
      <c r="OR166" s="184"/>
      <c r="OS166" s="184"/>
      <c r="OT166" s="184"/>
      <c r="OU166" s="184"/>
      <c r="OV166" s="184"/>
      <c r="OW166" s="184"/>
      <c r="OX166" s="184"/>
      <c r="OY166" s="184"/>
      <c r="OZ166" s="184"/>
      <c r="PA166" s="184"/>
      <c r="PB166" s="184"/>
      <c r="PC166" s="184"/>
      <c r="PD166" s="184"/>
      <c r="PE166" s="184"/>
      <c r="PF166" s="184"/>
      <c r="PG166" s="184"/>
      <c r="PH166" s="184"/>
      <c r="PI166" s="184"/>
      <c r="PJ166" s="184"/>
      <c r="PK166" s="184"/>
      <c r="PL166" s="184"/>
      <c r="PM166" s="184"/>
      <c r="PN166" s="184"/>
      <c r="PO166" s="184"/>
      <c r="PP166" s="184"/>
      <c r="PQ166" s="184"/>
      <c r="PR166" s="184"/>
      <c r="PS166" s="184"/>
      <c r="PT166" s="184"/>
      <c r="PU166" s="184"/>
      <c r="PV166" s="184"/>
      <c r="PW166" s="184"/>
      <c r="PX166" s="184"/>
      <c r="PY166" s="184"/>
      <c r="PZ166" s="184"/>
      <c r="QA166" s="184"/>
      <c r="QB166" s="184"/>
      <c r="QC166" s="184"/>
      <c r="QD166" s="184"/>
      <c r="QE166" s="184"/>
      <c r="QF166" s="184"/>
      <c r="QG166" s="184"/>
      <c r="QH166" s="184"/>
      <c r="QI166" s="184"/>
      <c r="QJ166" s="184"/>
      <c r="QK166" s="184"/>
      <c r="QL166" s="184"/>
      <c r="QM166" s="184"/>
      <c r="QN166" s="184"/>
      <c r="QO166" s="184"/>
      <c r="QP166" s="184"/>
      <c r="QQ166" s="184"/>
      <c r="QR166" s="184"/>
      <c r="QS166" s="184"/>
      <c r="QT166" s="184"/>
      <c r="QU166" s="184"/>
      <c r="QV166" s="184"/>
      <c r="QW166" s="184"/>
      <c r="QX166" s="184"/>
      <c r="QY166" s="184"/>
      <c r="QZ166" s="184"/>
      <c r="RA166" s="184"/>
      <c r="RB166" s="184"/>
      <c r="RC166" s="184"/>
      <c r="RD166" s="184"/>
      <c r="RE166" s="184"/>
      <c r="RF166" s="184"/>
      <c r="RG166" s="184"/>
      <c r="RH166" s="184"/>
      <c r="RI166" s="184"/>
      <c r="RJ166" s="184"/>
      <c r="RK166" s="184"/>
      <c r="RL166" s="184"/>
      <c r="RM166" s="184"/>
      <c r="RN166" s="184"/>
      <c r="RO166" s="184"/>
      <c r="RP166" s="184"/>
      <c r="RQ166" s="184"/>
      <c r="RR166" s="184"/>
      <c r="RS166" s="184"/>
      <c r="RT166" s="184"/>
      <c r="RU166" s="184"/>
      <c r="RV166" s="184"/>
      <c r="RW166" s="184"/>
      <c r="RX166" s="184"/>
      <c r="RY166" s="184"/>
      <c r="RZ166" s="184"/>
      <c r="SA166" s="184"/>
      <c r="SB166" s="184"/>
      <c r="SC166" s="184"/>
      <c r="SD166" s="184"/>
      <c r="SE166" s="184"/>
      <c r="SF166" s="184"/>
      <c r="SG166" s="184"/>
      <c r="SH166" s="184"/>
      <c r="SI166" s="184"/>
      <c r="SJ166" s="184"/>
      <c r="SK166" s="184"/>
      <c r="SL166" s="184"/>
      <c r="SM166" s="184"/>
      <c r="SN166" s="184"/>
      <c r="SO166" s="184"/>
      <c r="SP166" s="184"/>
      <c r="SQ166" s="184"/>
      <c r="SR166" s="184"/>
      <c r="SS166" s="184"/>
      <c r="ST166" s="184"/>
      <c r="SU166" s="184"/>
      <c r="SV166" s="184"/>
      <c r="SW166" s="184"/>
      <c r="SX166" s="184"/>
      <c r="SY166" s="184"/>
      <c r="SZ166" s="184"/>
      <c r="TA166" s="184"/>
      <c r="TB166" s="184"/>
      <c r="TC166" s="184"/>
      <c r="TD166" s="184"/>
      <c r="TE166" s="184"/>
      <c r="TF166" s="184"/>
      <c r="TG166" s="184"/>
      <c r="TH166" s="184"/>
      <c r="TI166" s="184"/>
      <c r="TJ166" s="184"/>
      <c r="TK166" s="184"/>
      <c r="TL166" s="184"/>
      <c r="TM166" s="184"/>
      <c r="TN166" s="184"/>
      <c r="TO166" s="184"/>
      <c r="TP166" s="184"/>
      <c r="TQ166" s="184"/>
      <c r="TR166" s="184"/>
      <c r="TS166" s="184"/>
      <c r="TT166" s="184"/>
      <c r="TU166" s="184"/>
      <c r="TV166" s="184"/>
      <c r="TW166" s="184"/>
      <c r="TX166" s="184"/>
      <c r="TY166" s="184"/>
      <c r="TZ166" s="184"/>
      <c r="UA166" s="184"/>
      <c r="UB166" s="184"/>
      <c r="UC166" s="184"/>
      <c r="UD166" s="184"/>
      <c r="UE166" s="184"/>
      <c r="UF166" s="184"/>
      <c r="UG166" s="184"/>
      <c r="UH166" s="184"/>
      <c r="UI166" s="184"/>
      <c r="UJ166" s="184"/>
      <c r="UK166" s="184"/>
      <c r="UL166" s="184"/>
      <c r="UM166" s="184"/>
      <c r="UN166" s="184"/>
      <c r="UO166" s="184"/>
      <c r="UP166" s="184"/>
      <c r="UQ166" s="184"/>
      <c r="UR166" s="184"/>
      <c r="US166" s="184"/>
      <c r="UT166" s="184"/>
      <c r="UU166" s="184"/>
      <c r="UV166" s="184"/>
      <c r="UW166" s="184"/>
      <c r="UX166" s="184"/>
      <c r="UY166" s="184"/>
      <c r="UZ166" s="184"/>
      <c r="VA166" s="184"/>
      <c r="VB166" s="184"/>
      <c r="VC166" s="184"/>
      <c r="VD166" s="184"/>
      <c r="VE166" s="184"/>
      <c r="VF166" s="184"/>
      <c r="VG166" s="184"/>
      <c r="VH166" s="184"/>
      <c r="VI166" s="184"/>
      <c r="VJ166" s="184"/>
      <c r="VK166" s="184"/>
      <c r="VL166" s="184"/>
      <c r="VM166" s="184"/>
      <c r="VN166" s="184"/>
      <c r="VO166" s="184"/>
      <c r="VP166" s="184"/>
      <c r="VQ166" s="184"/>
      <c r="VR166" s="184"/>
      <c r="VS166" s="184"/>
      <c r="VT166" s="184"/>
      <c r="VU166" s="184"/>
      <c r="VV166" s="184"/>
      <c r="VW166" s="184"/>
      <c r="VX166" s="184"/>
      <c r="VY166" s="184"/>
      <c r="VZ166" s="184"/>
      <c r="WA166" s="184"/>
      <c r="WB166" s="184"/>
      <c r="WC166" s="184"/>
      <c r="WD166" s="184"/>
      <c r="WE166" s="184"/>
      <c r="WF166" s="184"/>
      <c r="WG166" s="184"/>
      <c r="WH166" s="184"/>
      <c r="WI166" s="184"/>
      <c r="WJ166" s="184"/>
      <c r="WK166" s="184"/>
      <c r="WL166" s="184"/>
      <c r="WM166" s="184"/>
      <c r="WN166" s="184"/>
      <c r="WO166" s="184"/>
      <c r="WP166" s="184"/>
      <c r="WQ166" s="184"/>
      <c r="WR166" s="184"/>
      <c r="WS166" s="184"/>
      <c r="WT166" s="184"/>
      <c r="WU166" s="184"/>
      <c r="WV166" s="184"/>
      <c r="WW166" s="184"/>
      <c r="WX166" s="184"/>
      <c r="WY166" s="184"/>
      <c r="WZ166" s="184"/>
      <c r="XA166" s="184"/>
      <c r="XB166" s="184"/>
      <c r="XC166" s="184"/>
      <c r="XD166" s="184"/>
      <c r="XE166" s="184"/>
      <c r="XF166" s="184"/>
      <c r="XG166" s="184"/>
      <c r="XH166" s="184"/>
      <c r="XI166" s="184"/>
      <c r="XJ166" s="184"/>
      <c r="XK166" s="184"/>
      <c r="XL166" s="184"/>
      <c r="XM166" s="184"/>
      <c r="XN166" s="184"/>
      <c r="XO166" s="184"/>
      <c r="XP166" s="184"/>
      <c r="XQ166" s="184"/>
      <c r="XR166" s="184"/>
      <c r="XS166" s="184"/>
      <c r="XT166" s="184"/>
      <c r="XU166" s="184"/>
      <c r="XV166" s="184"/>
      <c r="XW166" s="184"/>
      <c r="XX166" s="184"/>
      <c r="XY166" s="184"/>
      <c r="XZ166" s="184"/>
      <c r="YA166" s="184"/>
      <c r="YB166" s="184"/>
      <c r="YC166" s="184"/>
      <c r="YD166" s="184"/>
      <c r="YE166" s="184"/>
      <c r="YF166" s="184"/>
      <c r="YG166" s="184"/>
      <c r="YH166" s="184"/>
      <c r="YI166" s="184"/>
      <c r="YJ166" s="184"/>
      <c r="YK166" s="184"/>
      <c r="YL166" s="184"/>
      <c r="YM166" s="184"/>
      <c r="YN166" s="184"/>
      <c r="YO166" s="184"/>
      <c r="YP166" s="184"/>
      <c r="YQ166" s="184"/>
      <c r="YR166" s="184"/>
      <c r="YS166" s="184"/>
      <c r="YT166" s="184"/>
      <c r="YU166" s="184"/>
      <c r="YV166" s="184"/>
      <c r="YW166" s="184"/>
      <c r="YX166" s="184"/>
      <c r="YY166" s="184"/>
      <c r="YZ166" s="184"/>
      <c r="ZA166" s="184"/>
      <c r="ZB166" s="184"/>
      <c r="ZC166" s="184"/>
      <c r="ZD166" s="184"/>
      <c r="ZE166" s="184"/>
      <c r="ZF166" s="184"/>
      <c r="ZG166" s="184"/>
      <c r="ZH166" s="184"/>
      <c r="ZI166" s="184"/>
      <c r="ZJ166" s="184"/>
      <c r="ZK166" s="184"/>
      <c r="ZL166" s="184"/>
      <c r="ZM166" s="184"/>
      <c r="ZN166" s="184"/>
      <c r="ZO166" s="184"/>
      <c r="ZP166" s="184"/>
      <c r="ZQ166" s="184"/>
      <c r="ZR166" s="184"/>
      <c r="ZS166" s="184"/>
      <c r="ZT166" s="184"/>
      <c r="ZU166" s="184"/>
      <c r="ZV166" s="184"/>
      <c r="ZW166" s="184"/>
      <c r="ZX166" s="184"/>
      <c r="ZY166" s="184"/>
      <c r="ZZ166" s="184"/>
      <c r="AAA166" s="184"/>
      <c r="AAB166" s="184"/>
      <c r="AAC166" s="184"/>
      <c r="AAD166" s="184"/>
      <c r="AAE166" s="184"/>
      <c r="AAF166" s="184"/>
      <c r="AAG166" s="184"/>
      <c r="AAH166" s="184"/>
      <c r="AAI166" s="184"/>
      <c r="AAJ166" s="184"/>
      <c r="AAK166" s="184"/>
      <c r="AAL166" s="184"/>
      <c r="AAM166" s="184"/>
      <c r="AAN166" s="184"/>
      <c r="AAO166" s="184"/>
      <c r="AAP166" s="184"/>
      <c r="AAQ166" s="184"/>
      <c r="AAR166" s="184"/>
      <c r="AAS166" s="184"/>
      <c r="AAT166" s="184"/>
      <c r="AAU166" s="184"/>
      <c r="AAV166" s="184"/>
      <c r="AAW166" s="184"/>
      <c r="AAX166" s="184"/>
      <c r="AAY166" s="184"/>
      <c r="AAZ166" s="184"/>
      <c r="ABA166" s="184"/>
      <c r="ABB166" s="184"/>
      <c r="ABC166" s="184"/>
      <c r="ABD166" s="184"/>
      <c r="ABE166" s="184"/>
      <c r="ABF166" s="184"/>
      <c r="ABG166" s="184"/>
      <c r="ABH166" s="184"/>
      <c r="ABI166" s="184"/>
      <c r="ABJ166" s="184"/>
      <c r="ABK166" s="184"/>
      <c r="ABL166" s="184"/>
      <c r="ABM166" s="184"/>
      <c r="ABN166" s="184"/>
      <c r="ABO166" s="184"/>
      <c r="ABP166" s="184"/>
      <c r="ABQ166" s="184"/>
      <c r="ABR166" s="184"/>
      <c r="ABS166" s="184"/>
      <c r="ABT166" s="184"/>
      <c r="ABU166" s="184"/>
      <c r="ABV166" s="184"/>
      <c r="ABW166" s="184"/>
      <c r="ABX166" s="184"/>
      <c r="ABY166" s="184"/>
      <c r="ABZ166" s="184"/>
      <c r="ACA166" s="184"/>
      <c r="ACB166" s="184"/>
      <c r="ACC166" s="184"/>
      <c r="ACD166" s="184"/>
      <c r="ACE166" s="184"/>
      <c r="ACF166" s="184"/>
      <c r="ACG166" s="184"/>
      <c r="ACH166" s="184"/>
      <c r="ACI166" s="184"/>
      <c r="ACJ166" s="184"/>
      <c r="ACK166" s="184"/>
      <c r="ACL166" s="184"/>
      <c r="ACM166" s="184"/>
      <c r="ACN166" s="184"/>
      <c r="ACO166" s="184"/>
      <c r="ACP166" s="184"/>
      <c r="ACQ166" s="184"/>
      <c r="ACR166" s="184"/>
      <c r="ACS166" s="184"/>
      <c r="ACT166" s="184"/>
      <c r="ACU166" s="184"/>
      <c r="ACV166" s="184"/>
      <c r="ACW166" s="184"/>
      <c r="ACX166" s="184"/>
      <c r="ACY166" s="184"/>
      <c r="ACZ166" s="184"/>
      <c r="ADA166" s="184"/>
      <c r="ADB166" s="184"/>
      <c r="ADC166" s="184"/>
      <c r="ADD166" s="184"/>
      <c r="ADE166" s="184"/>
      <c r="ADF166" s="184"/>
      <c r="ADG166" s="184"/>
      <c r="ADH166" s="184"/>
      <c r="ADI166" s="184"/>
      <c r="ADJ166" s="184"/>
      <c r="ADK166" s="184"/>
      <c r="ADL166" s="184"/>
      <c r="ADM166" s="184"/>
      <c r="ADN166" s="184"/>
      <c r="ADO166" s="184"/>
      <c r="ADP166" s="184"/>
      <c r="ADQ166" s="184"/>
      <c r="ADR166" s="184"/>
      <c r="ADS166" s="184"/>
      <c r="ADT166" s="184"/>
      <c r="ADU166" s="184"/>
      <c r="ADV166" s="184"/>
      <c r="ADW166" s="184"/>
      <c r="ADX166" s="184"/>
      <c r="ADY166" s="184"/>
      <c r="ADZ166" s="184"/>
      <c r="AEA166" s="184"/>
      <c r="AEB166" s="184"/>
      <c r="AEC166" s="184"/>
      <c r="AED166" s="184"/>
      <c r="AEE166" s="184"/>
      <c r="AEF166" s="184"/>
      <c r="AEG166" s="184"/>
      <c r="AEH166" s="184"/>
      <c r="AEI166" s="184"/>
      <c r="AEJ166" s="184"/>
      <c r="AEK166" s="184"/>
      <c r="AEL166" s="184"/>
      <c r="AEM166" s="184"/>
      <c r="AEN166" s="184"/>
      <c r="AEO166" s="184"/>
      <c r="AEP166" s="184"/>
      <c r="AEQ166" s="184"/>
      <c r="AER166" s="184"/>
      <c r="AES166" s="184"/>
      <c r="AET166" s="184"/>
      <c r="AEU166" s="184"/>
      <c r="AEV166" s="184"/>
      <c r="AEW166" s="184"/>
      <c r="AEX166" s="184"/>
      <c r="AEY166" s="184"/>
      <c r="AEZ166" s="184"/>
      <c r="AFA166" s="184"/>
      <c r="AFB166" s="184"/>
      <c r="AFC166" s="184"/>
      <c r="AFD166" s="184"/>
      <c r="AFE166" s="184"/>
      <c r="AFF166" s="184"/>
      <c r="AFG166" s="184"/>
      <c r="AFH166" s="184"/>
      <c r="AFI166" s="184"/>
      <c r="AFJ166" s="184"/>
      <c r="AFK166" s="184"/>
      <c r="AFL166" s="184"/>
      <c r="AFM166" s="184"/>
      <c r="AFN166" s="184"/>
      <c r="AFO166" s="184"/>
      <c r="AFP166" s="184"/>
      <c r="AFQ166" s="184"/>
      <c r="AFR166" s="184"/>
      <c r="AFS166" s="184"/>
      <c r="AFT166" s="184"/>
      <c r="AFU166" s="184"/>
      <c r="AFV166" s="184"/>
      <c r="AFW166" s="184"/>
      <c r="AFX166" s="184"/>
      <c r="AFY166" s="184"/>
    </row>
    <row r="167" spans="2:857" ht="13.35" customHeight="1" x14ac:dyDescent="0.25">
      <c r="B167" s="263" t="s">
        <v>9666</v>
      </c>
      <c r="C167" s="278">
        <v>26560</v>
      </c>
      <c r="D167" s="264" t="s">
        <v>9667</v>
      </c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84"/>
      <c r="AH167" s="184"/>
      <c r="AI167" s="184"/>
      <c r="AJ167" s="184"/>
      <c r="AK167" s="184"/>
      <c r="AL167" s="184"/>
      <c r="AM167" s="184"/>
      <c r="AN167" s="184"/>
      <c r="AO167" s="184"/>
      <c r="AP167" s="184"/>
      <c r="AQ167" s="184"/>
      <c r="AR167" s="184"/>
      <c r="AS167" s="184"/>
      <c r="AT167" s="184"/>
      <c r="AU167" s="184"/>
      <c r="AV167" s="184"/>
      <c r="AW167" s="184"/>
      <c r="AX167" s="184"/>
      <c r="AY167" s="184"/>
      <c r="AZ167" s="184"/>
      <c r="BA167" s="184"/>
      <c r="BB167" s="184"/>
      <c r="BC167" s="184"/>
      <c r="BD167" s="184"/>
      <c r="BE167" s="184"/>
      <c r="BF167" s="184"/>
      <c r="BG167" s="184"/>
      <c r="BH167" s="184"/>
      <c r="BI167" s="184"/>
      <c r="BJ167" s="184"/>
      <c r="BK167" s="184"/>
      <c r="BL167" s="184"/>
      <c r="BM167" s="184"/>
      <c r="BN167" s="184"/>
      <c r="BO167" s="184"/>
      <c r="BP167" s="184"/>
      <c r="BQ167" s="184"/>
      <c r="BR167" s="184"/>
      <c r="BS167" s="184"/>
      <c r="BT167" s="184"/>
      <c r="BU167" s="184"/>
      <c r="BV167" s="184"/>
      <c r="BW167" s="184"/>
      <c r="BX167" s="184"/>
      <c r="BY167" s="184"/>
      <c r="BZ167" s="184"/>
      <c r="CA167" s="184"/>
      <c r="CB167" s="184"/>
      <c r="CC167" s="184"/>
      <c r="CD167" s="184"/>
      <c r="CE167" s="184"/>
      <c r="CF167" s="184"/>
      <c r="CG167" s="184"/>
      <c r="CH167" s="184"/>
      <c r="CI167" s="184"/>
      <c r="CJ167" s="184"/>
      <c r="CK167" s="184"/>
      <c r="CL167" s="184"/>
      <c r="CM167" s="184"/>
      <c r="CN167" s="184"/>
      <c r="CO167" s="184"/>
      <c r="CP167" s="184"/>
      <c r="CQ167" s="184"/>
      <c r="CR167" s="184"/>
      <c r="CS167" s="184"/>
      <c r="CT167" s="184"/>
      <c r="CU167" s="184"/>
      <c r="CV167" s="184"/>
      <c r="CW167" s="184"/>
      <c r="CX167" s="184"/>
      <c r="CY167" s="184"/>
      <c r="CZ167" s="184"/>
      <c r="DA167" s="184"/>
      <c r="DB167" s="184"/>
      <c r="DC167" s="184"/>
      <c r="DD167" s="184"/>
      <c r="DE167" s="184"/>
      <c r="DF167" s="184"/>
      <c r="DG167" s="184"/>
      <c r="DH167" s="184"/>
      <c r="DI167" s="184"/>
      <c r="DJ167" s="184"/>
      <c r="DK167" s="184"/>
      <c r="DL167" s="184"/>
      <c r="DM167" s="184"/>
      <c r="DN167" s="184"/>
      <c r="DO167" s="184"/>
      <c r="DP167" s="184"/>
      <c r="DQ167" s="184"/>
      <c r="DR167" s="184"/>
      <c r="DS167" s="184"/>
      <c r="DT167" s="184"/>
      <c r="DU167" s="184"/>
      <c r="DV167" s="184"/>
      <c r="DW167" s="184"/>
      <c r="DX167" s="184"/>
      <c r="DY167" s="184"/>
      <c r="DZ167" s="184"/>
      <c r="EA167" s="184"/>
      <c r="EB167" s="184"/>
      <c r="EC167" s="184"/>
      <c r="ED167" s="184"/>
      <c r="EE167" s="184"/>
      <c r="EF167" s="184"/>
      <c r="EG167" s="184"/>
      <c r="EH167" s="184"/>
      <c r="EI167" s="184"/>
      <c r="EJ167" s="184"/>
      <c r="EK167" s="184"/>
      <c r="EL167" s="184"/>
      <c r="EM167" s="184"/>
      <c r="EN167" s="184"/>
      <c r="EO167" s="184"/>
      <c r="EP167" s="184"/>
      <c r="EQ167" s="184"/>
      <c r="ER167" s="184"/>
      <c r="ES167" s="184"/>
      <c r="ET167" s="184"/>
      <c r="EU167" s="184"/>
      <c r="EV167" s="184"/>
      <c r="EW167" s="184"/>
      <c r="EX167" s="184"/>
      <c r="EY167" s="184"/>
      <c r="EZ167" s="184"/>
      <c r="FA167" s="184"/>
      <c r="FB167" s="184"/>
      <c r="FC167" s="184"/>
      <c r="FD167" s="184"/>
      <c r="FE167" s="184"/>
      <c r="FF167" s="184"/>
      <c r="FG167" s="184"/>
      <c r="FH167" s="184"/>
      <c r="FI167" s="184"/>
      <c r="FJ167" s="184"/>
      <c r="FK167" s="184"/>
      <c r="FL167" s="184"/>
      <c r="FM167" s="184"/>
      <c r="FN167" s="184"/>
      <c r="FO167" s="184"/>
      <c r="FP167" s="184"/>
      <c r="FQ167" s="184"/>
      <c r="FR167" s="184"/>
      <c r="FS167" s="184"/>
      <c r="FT167" s="184"/>
      <c r="FU167" s="184"/>
      <c r="FV167" s="184"/>
      <c r="FW167" s="184"/>
      <c r="FX167" s="184"/>
      <c r="FY167" s="184"/>
      <c r="FZ167" s="184"/>
      <c r="GA167" s="184"/>
      <c r="GB167" s="184"/>
      <c r="GC167" s="184"/>
      <c r="GD167" s="184"/>
      <c r="GE167" s="184"/>
      <c r="GF167" s="184"/>
      <c r="GG167" s="184"/>
      <c r="GH167" s="184"/>
      <c r="GI167" s="184"/>
      <c r="GJ167" s="184"/>
      <c r="GK167" s="184"/>
      <c r="GL167" s="184"/>
      <c r="GM167" s="184"/>
      <c r="GN167" s="184"/>
      <c r="GO167" s="184"/>
      <c r="GP167" s="184"/>
      <c r="GQ167" s="184"/>
      <c r="GR167" s="184"/>
      <c r="GS167" s="184"/>
      <c r="GT167" s="184"/>
      <c r="GU167" s="184"/>
      <c r="GV167" s="184"/>
      <c r="GW167" s="184"/>
      <c r="GX167" s="184"/>
      <c r="GY167" s="184"/>
      <c r="GZ167" s="184"/>
      <c r="HA167" s="184"/>
      <c r="HB167" s="184"/>
      <c r="HC167" s="184"/>
      <c r="HD167" s="184"/>
      <c r="HE167" s="184"/>
      <c r="HF167" s="184"/>
      <c r="HG167" s="184"/>
      <c r="HH167" s="184"/>
      <c r="HI167" s="184"/>
      <c r="HJ167" s="184"/>
      <c r="HK167" s="184"/>
      <c r="HL167" s="184"/>
      <c r="HM167" s="184"/>
      <c r="HN167" s="184"/>
      <c r="HO167" s="184"/>
      <c r="HP167" s="184"/>
      <c r="HQ167" s="184"/>
      <c r="HR167" s="184"/>
      <c r="HS167" s="184"/>
      <c r="HT167" s="184"/>
      <c r="HU167" s="184"/>
      <c r="HV167" s="184"/>
      <c r="HW167" s="184"/>
      <c r="HX167" s="184"/>
      <c r="HY167" s="184"/>
      <c r="HZ167" s="184"/>
      <c r="IA167" s="184"/>
      <c r="IB167" s="184"/>
      <c r="IC167" s="184"/>
      <c r="ID167" s="184"/>
      <c r="IE167" s="184"/>
      <c r="IF167" s="184"/>
      <c r="IG167" s="184"/>
      <c r="IH167" s="184"/>
      <c r="II167" s="184"/>
      <c r="IJ167" s="184"/>
      <c r="IK167" s="184"/>
      <c r="IL167" s="184"/>
      <c r="IM167" s="184"/>
      <c r="IN167" s="184"/>
      <c r="IO167" s="184"/>
      <c r="IP167" s="184"/>
      <c r="IQ167" s="184"/>
      <c r="IR167" s="184"/>
      <c r="IS167" s="184"/>
      <c r="IT167" s="184"/>
      <c r="IU167" s="184"/>
      <c r="IV167" s="184"/>
      <c r="IW167" s="184"/>
      <c r="IX167" s="184"/>
      <c r="IY167" s="184"/>
      <c r="IZ167" s="184"/>
      <c r="JA167" s="184"/>
      <c r="JB167" s="184"/>
      <c r="JC167" s="184"/>
      <c r="JD167" s="184"/>
      <c r="JE167" s="184"/>
      <c r="JF167" s="184"/>
      <c r="JG167" s="184"/>
      <c r="JH167" s="184"/>
      <c r="JI167" s="184"/>
      <c r="JJ167" s="184"/>
      <c r="JK167" s="184"/>
      <c r="JL167" s="184"/>
      <c r="JM167" s="184"/>
      <c r="JN167" s="184"/>
      <c r="JO167" s="184"/>
      <c r="JP167" s="184"/>
      <c r="JQ167" s="184"/>
      <c r="JR167" s="184"/>
      <c r="JS167" s="184"/>
      <c r="JT167" s="184"/>
      <c r="JU167" s="184"/>
      <c r="JV167" s="184"/>
      <c r="JW167" s="184"/>
      <c r="JX167" s="184"/>
      <c r="JY167" s="184"/>
      <c r="JZ167" s="184"/>
      <c r="KA167" s="184"/>
      <c r="KB167" s="184"/>
      <c r="KC167" s="184"/>
      <c r="KD167" s="184"/>
      <c r="KE167" s="184"/>
      <c r="KF167" s="184"/>
      <c r="KG167" s="184"/>
      <c r="KH167" s="184"/>
      <c r="KI167" s="184"/>
      <c r="KJ167" s="184"/>
      <c r="KK167" s="184"/>
      <c r="KL167" s="184"/>
      <c r="KM167" s="184"/>
      <c r="KN167" s="184"/>
      <c r="KO167" s="184"/>
      <c r="KP167" s="184"/>
      <c r="KQ167" s="184"/>
      <c r="KR167" s="184"/>
      <c r="KS167" s="184"/>
      <c r="KT167" s="184"/>
      <c r="KU167" s="184"/>
      <c r="KV167" s="184"/>
      <c r="KW167" s="184"/>
      <c r="KX167" s="184"/>
      <c r="KY167" s="184"/>
      <c r="KZ167" s="184"/>
      <c r="LA167" s="184"/>
      <c r="LB167" s="184"/>
      <c r="LC167" s="184"/>
      <c r="LD167" s="184"/>
      <c r="LE167" s="184"/>
      <c r="LF167" s="184"/>
      <c r="LG167" s="184"/>
      <c r="LH167" s="184"/>
      <c r="LI167" s="184"/>
      <c r="LJ167" s="184"/>
      <c r="LK167" s="184"/>
      <c r="LL167" s="184"/>
      <c r="LM167" s="184"/>
      <c r="LN167" s="184"/>
      <c r="LO167" s="184"/>
      <c r="LP167" s="184"/>
      <c r="LQ167" s="184"/>
      <c r="LR167" s="184"/>
      <c r="LS167" s="184"/>
      <c r="LT167" s="184"/>
      <c r="LU167" s="184"/>
      <c r="LV167" s="184"/>
      <c r="LW167" s="184"/>
      <c r="LX167" s="184"/>
      <c r="LY167" s="184"/>
      <c r="LZ167" s="184"/>
      <c r="MA167" s="184"/>
      <c r="MB167" s="184"/>
      <c r="MC167" s="184"/>
      <c r="MD167" s="184"/>
      <c r="ME167" s="184"/>
      <c r="MF167" s="184"/>
      <c r="MG167" s="184"/>
      <c r="MH167" s="184"/>
      <c r="MI167" s="184"/>
      <c r="MJ167" s="184"/>
      <c r="MK167" s="184"/>
      <c r="ML167" s="184"/>
      <c r="MM167" s="184"/>
      <c r="MN167" s="184"/>
      <c r="MO167" s="184"/>
      <c r="MP167" s="184"/>
      <c r="MQ167" s="184"/>
      <c r="MR167" s="184"/>
      <c r="MS167" s="184"/>
      <c r="MT167" s="184"/>
      <c r="MU167" s="184"/>
      <c r="MV167" s="184"/>
      <c r="MW167" s="184"/>
      <c r="MX167" s="184"/>
      <c r="MY167" s="184"/>
      <c r="MZ167" s="184"/>
      <c r="NA167" s="184"/>
      <c r="NB167" s="184"/>
      <c r="NC167" s="184"/>
      <c r="ND167" s="184"/>
      <c r="NE167" s="184"/>
      <c r="NF167" s="184"/>
      <c r="NG167" s="184"/>
      <c r="NH167" s="184"/>
      <c r="NI167" s="184"/>
      <c r="NJ167" s="184"/>
      <c r="NK167" s="184"/>
      <c r="NL167" s="184"/>
      <c r="NM167" s="184"/>
      <c r="NN167" s="184"/>
      <c r="NO167" s="184"/>
      <c r="NP167" s="184"/>
      <c r="NQ167" s="184"/>
      <c r="NR167" s="184"/>
      <c r="NS167" s="184"/>
      <c r="NT167" s="184"/>
      <c r="NU167" s="184"/>
      <c r="NV167" s="184"/>
      <c r="NW167" s="184"/>
      <c r="NX167" s="184"/>
      <c r="NY167" s="184"/>
      <c r="NZ167" s="184"/>
      <c r="OA167" s="184"/>
      <c r="OB167" s="184"/>
      <c r="OC167" s="184"/>
      <c r="OD167" s="184"/>
      <c r="OE167" s="184"/>
      <c r="OF167" s="184"/>
      <c r="OG167" s="184"/>
      <c r="OH167" s="184"/>
      <c r="OI167" s="184"/>
      <c r="OJ167" s="184"/>
      <c r="OK167" s="184"/>
      <c r="OL167" s="184"/>
      <c r="OM167" s="184"/>
      <c r="ON167" s="184"/>
      <c r="OO167" s="184"/>
      <c r="OP167" s="184"/>
      <c r="OQ167" s="184"/>
      <c r="OR167" s="184"/>
      <c r="OS167" s="184"/>
      <c r="OT167" s="184"/>
      <c r="OU167" s="184"/>
      <c r="OV167" s="184"/>
      <c r="OW167" s="184"/>
      <c r="OX167" s="184"/>
      <c r="OY167" s="184"/>
      <c r="OZ167" s="184"/>
      <c r="PA167" s="184"/>
      <c r="PB167" s="184"/>
      <c r="PC167" s="184"/>
      <c r="PD167" s="184"/>
      <c r="PE167" s="184"/>
      <c r="PF167" s="184"/>
      <c r="PG167" s="184"/>
      <c r="PH167" s="184"/>
      <c r="PI167" s="184"/>
      <c r="PJ167" s="184"/>
      <c r="PK167" s="184"/>
      <c r="PL167" s="184"/>
      <c r="PM167" s="184"/>
      <c r="PN167" s="184"/>
      <c r="PO167" s="184"/>
      <c r="PP167" s="184"/>
      <c r="PQ167" s="184"/>
      <c r="PR167" s="184"/>
      <c r="PS167" s="184"/>
      <c r="PT167" s="184"/>
      <c r="PU167" s="184"/>
      <c r="PV167" s="184"/>
      <c r="PW167" s="184"/>
      <c r="PX167" s="184"/>
      <c r="PY167" s="184"/>
      <c r="PZ167" s="184"/>
      <c r="QA167" s="184"/>
      <c r="QB167" s="184"/>
      <c r="QC167" s="184"/>
      <c r="QD167" s="184"/>
      <c r="QE167" s="184"/>
      <c r="QF167" s="184"/>
      <c r="QG167" s="184"/>
      <c r="QH167" s="184"/>
      <c r="QI167" s="184"/>
      <c r="QJ167" s="184"/>
      <c r="QK167" s="184"/>
      <c r="QL167" s="184"/>
      <c r="QM167" s="184"/>
      <c r="QN167" s="184"/>
      <c r="QO167" s="184"/>
      <c r="QP167" s="184"/>
      <c r="QQ167" s="184"/>
      <c r="QR167" s="184"/>
      <c r="QS167" s="184"/>
      <c r="QT167" s="184"/>
      <c r="QU167" s="184"/>
      <c r="QV167" s="184"/>
      <c r="QW167" s="184"/>
      <c r="QX167" s="184"/>
      <c r="QY167" s="184"/>
      <c r="QZ167" s="184"/>
      <c r="RA167" s="184"/>
      <c r="RB167" s="184"/>
      <c r="RC167" s="184"/>
      <c r="RD167" s="184"/>
      <c r="RE167" s="184"/>
      <c r="RF167" s="184"/>
      <c r="RG167" s="184"/>
      <c r="RH167" s="184"/>
      <c r="RI167" s="184"/>
      <c r="RJ167" s="184"/>
      <c r="RK167" s="184"/>
      <c r="RL167" s="184"/>
      <c r="RM167" s="184"/>
      <c r="RN167" s="184"/>
      <c r="RO167" s="184"/>
      <c r="RP167" s="184"/>
      <c r="RQ167" s="184"/>
      <c r="RR167" s="184"/>
      <c r="RS167" s="184"/>
      <c r="RT167" s="184"/>
      <c r="RU167" s="184"/>
      <c r="RV167" s="184"/>
      <c r="RW167" s="184"/>
      <c r="RX167" s="184"/>
      <c r="RY167" s="184"/>
      <c r="RZ167" s="184"/>
      <c r="SA167" s="184"/>
      <c r="SB167" s="184"/>
      <c r="SC167" s="184"/>
      <c r="SD167" s="184"/>
      <c r="SE167" s="184"/>
      <c r="SF167" s="184"/>
      <c r="SG167" s="184"/>
      <c r="SH167" s="184"/>
      <c r="SI167" s="184"/>
      <c r="SJ167" s="184"/>
      <c r="SK167" s="184"/>
      <c r="SL167" s="184"/>
      <c r="SM167" s="184"/>
      <c r="SN167" s="184"/>
      <c r="SO167" s="184"/>
      <c r="SP167" s="184"/>
      <c r="SQ167" s="184"/>
      <c r="SR167" s="184"/>
      <c r="SS167" s="184"/>
      <c r="ST167" s="184"/>
      <c r="SU167" s="184"/>
      <c r="SV167" s="184"/>
      <c r="SW167" s="184"/>
      <c r="SX167" s="184"/>
      <c r="SY167" s="184"/>
      <c r="SZ167" s="184"/>
      <c r="TA167" s="184"/>
      <c r="TB167" s="184"/>
      <c r="TC167" s="184"/>
      <c r="TD167" s="184"/>
      <c r="TE167" s="184"/>
      <c r="TF167" s="184"/>
      <c r="TG167" s="184"/>
      <c r="TH167" s="184"/>
      <c r="TI167" s="184"/>
      <c r="TJ167" s="184"/>
      <c r="TK167" s="184"/>
      <c r="TL167" s="184"/>
      <c r="TM167" s="184"/>
      <c r="TN167" s="184"/>
      <c r="TO167" s="184"/>
      <c r="TP167" s="184"/>
      <c r="TQ167" s="184"/>
      <c r="TR167" s="184"/>
      <c r="TS167" s="184"/>
      <c r="TT167" s="184"/>
      <c r="TU167" s="184"/>
      <c r="TV167" s="184"/>
      <c r="TW167" s="184"/>
      <c r="TX167" s="184"/>
      <c r="TY167" s="184"/>
      <c r="TZ167" s="184"/>
      <c r="UA167" s="184"/>
      <c r="UB167" s="184"/>
      <c r="UC167" s="184"/>
      <c r="UD167" s="184"/>
      <c r="UE167" s="184"/>
      <c r="UF167" s="184"/>
      <c r="UG167" s="184"/>
      <c r="UH167" s="184"/>
      <c r="UI167" s="184"/>
      <c r="UJ167" s="184"/>
      <c r="UK167" s="184"/>
      <c r="UL167" s="184"/>
      <c r="UM167" s="184"/>
      <c r="UN167" s="184"/>
      <c r="UO167" s="184"/>
      <c r="UP167" s="184"/>
      <c r="UQ167" s="184"/>
      <c r="UR167" s="184"/>
      <c r="US167" s="184"/>
      <c r="UT167" s="184"/>
      <c r="UU167" s="184"/>
      <c r="UV167" s="184"/>
      <c r="UW167" s="184"/>
      <c r="UX167" s="184"/>
      <c r="UY167" s="184"/>
      <c r="UZ167" s="184"/>
      <c r="VA167" s="184"/>
      <c r="VB167" s="184"/>
      <c r="VC167" s="184"/>
      <c r="VD167" s="184"/>
      <c r="VE167" s="184"/>
      <c r="VF167" s="184"/>
      <c r="VG167" s="184"/>
      <c r="VH167" s="184"/>
      <c r="VI167" s="184"/>
      <c r="VJ167" s="184"/>
      <c r="VK167" s="184"/>
      <c r="VL167" s="184"/>
      <c r="VM167" s="184"/>
      <c r="VN167" s="184"/>
      <c r="VO167" s="184"/>
      <c r="VP167" s="184"/>
      <c r="VQ167" s="184"/>
      <c r="VR167" s="184"/>
      <c r="VS167" s="184"/>
      <c r="VT167" s="184"/>
      <c r="VU167" s="184"/>
      <c r="VV167" s="184"/>
      <c r="VW167" s="184"/>
      <c r="VX167" s="184"/>
      <c r="VY167" s="184"/>
      <c r="VZ167" s="184"/>
      <c r="WA167" s="184"/>
      <c r="WB167" s="184"/>
      <c r="WC167" s="184"/>
      <c r="WD167" s="184"/>
      <c r="WE167" s="184"/>
      <c r="WF167" s="184"/>
      <c r="WG167" s="184"/>
      <c r="WH167" s="184"/>
      <c r="WI167" s="184"/>
      <c r="WJ167" s="184"/>
      <c r="WK167" s="184"/>
      <c r="WL167" s="184"/>
      <c r="WM167" s="184"/>
      <c r="WN167" s="184"/>
      <c r="WO167" s="184"/>
      <c r="WP167" s="184"/>
      <c r="WQ167" s="184"/>
      <c r="WR167" s="184"/>
      <c r="WS167" s="184"/>
      <c r="WT167" s="184"/>
      <c r="WU167" s="184"/>
      <c r="WV167" s="184"/>
      <c r="WW167" s="184"/>
      <c r="WX167" s="184"/>
      <c r="WY167" s="184"/>
      <c r="WZ167" s="184"/>
      <c r="XA167" s="184"/>
      <c r="XB167" s="184"/>
      <c r="XC167" s="184"/>
      <c r="XD167" s="184"/>
      <c r="XE167" s="184"/>
      <c r="XF167" s="184"/>
      <c r="XG167" s="184"/>
      <c r="XH167" s="184"/>
      <c r="XI167" s="184"/>
      <c r="XJ167" s="184"/>
      <c r="XK167" s="184"/>
      <c r="XL167" s="184"/>
      <c r="XM167" s="184"/>
      <c r="XN167" s="184"/>
      <c r="XO167" s="184"/>
      <c r="XP167" s="184"/>
      <c r="XQ167" s="184"/>
      <c r="XR167" s="184"/>
      <c r="XS167" s="184"/>
      <c r="XT167" s="184"/>
      <c r="XU167" s="184"/>
      <c r="XV167" s="184"/>
      <c r="XW167" s="184"/>
      <c r="XX167" s="184"/>
      <c r="XY167" s="184"/>
      <c r="XZ167" s="184"/>
      <c r="YA167" s="184"/>
      <c r="YB167" s="184"/>
      <c r="YC167" s="184"/>
      <c r="YD167" s="184"/>
      <c r="YE167" s="184"/>
      <c r="YF167" s="184"/>
      <c r="YG167" s="184"/>
      <c r="YH167" s="184"/>
      <c r="YI167" s="184"/>
      <c r="YJ167" s="184"/>
      <c r="YK167" s="184"/>
      <c r="YL167" s="184"/>
      <c r="YM167" s="184"/>
      <c r="YN167" s="184"/>
      <c r="YO167" s="184"/>
      <c r="YP167" s="184"/>
      <c r="YQ167" s="184"/>
      <c r="YR167" s="184"/>
      <c r="YS167" s="184"/>
      <c r="YT167" s="184"/>
      <c r="YU167" s="184"/>
      <c r="YV167" s="184"/>
      <c r="YW167" s="184"/>
      <c r="YX167" s="184"/>
      <c r="YY167" s="184"/>
      <c r="YZ167" s="184"/>
      <c r="ZA167" s="184"/>
      <c r="ZB167" s="184"/>
      <c r="ZC167" s="184"/>
      <c r="ZD167" s="184"/>
      <c r="ZE167" s="184"/>
      <c r="ZF167" s="184"/>
      <c r="ZG167" s="184"/>
      <c r="ZH167" s="184"/>
      <c r="ZI167" s="184"/>
      <c r="ZJ167" s="184"/>
      <c r="ZK167" s="184"/>
      <c r="ZL167" s="184"/>
      <c r="ZM167" s="184"/>
      <c r="ZN167" s="184"/>
      <c r="ZO167" s="184"/>
      <c r="ZP167" s="184"/>
      <c r="ZQ167" s="184"/>
      <c r="ZR167" s="184"/>
      <c r="ZS167" s="184"/>
      <c r="ZT167" s="184"/>
      <c r="ZU167" s="184"/>
      <c r="ZV167" s="184"/>
      <c r="ZW167" s="184"/>
      <c r="ZX167" s="184"/>
      <c r="ZY167" s="184"/>
      <c r="ZZ167" s="184"/>
      <c r="AAA167" s="184"/>
      <c r="AAB167" s="184"/>
      <c r="AAC167" s="184"/>
      <c r="AAD167" s="184"/>
      <c r="AAE167" s="184"/>
      <c r="AAF167" s="184"/>
      <c r="AAG167" s="184"/>
      <c r="AAH167" s="184"/>
      <c r="AAI167" s="184"/>
      <c r="AAJ167" s="184"/>
      <c r="AAK167" s="184"/>
      <c r="AAL167" s="184"/>
      <c r="AAM167" s="184"/>
      <c r="AAN167" s="184"/>
      <c r="AAO167" s="184"/>
      <c r="AAP167" s="184"/>
      <c r="AAQ167" s="184"/>
      <c r="AAR167" s="184"/>
      <c r="AAS167" s="184"/>
      <c r="AAT167" s="184"/>
      <c r="AAU167" s="184"/>
      <c r="AAV167" s="184"/>
      <c r="AAW167" s="184"/>
      <c r="AAX167" s="184"/>
      <c r="AAY167" s="184"/>
      <c r="AAZ167" s="184"/>
      <c r="ABA167" s="184"/>
      <c r="ABB167" s="184"/>
      <c r="ABC167" s="184"/>
      <c r="ABD167" s="184"/>
      <c r="ABE167" s="184"/>
      <c r="ABF167" s="184"/>
      <c r="ABG167" s="184"/>
      <c r="ABH167" s="184"/>
      <c r="ABI167" s="184"/>
      <c r="ABJ167" s="184"/>
      <c r="ABK167" s="184"/>
      <c r="ABL167" s="184"/>
      <c r="ABM167" s="184"/>
      <c r="ABN167" s="184"/>
      <c r="ABO167" s="184"/>
      <c r="ABP167" s="184"/>
      <c r="ABQ167" s="184"/>
      <c r="ABR167" s="184"/>
      <c r="ABS167" s="184"/>
      <c r="ABT167" s="184"/>
      <c r="ABU167" s="184"/>
      <c r="ABV167" s="184"/>
      <c r="ABW167" s="184"/>
      <c r="ABX167" s="184"/>
      <c r="ABY167" s="184"/>
      <c r="ABZ167" s="184"/>
      <c r="ACA167" s="184"/>
      <c r="ACB167" s="184"/>
      <c r="ACC167" s="184"/>
      <c r="ACD167" s="184"/>
      <c r="ACE167" s="184"/>
      <c r="ACF167" s="184"/>
      <c r="ACG167" s="184"/>
      <c r="ACH167" s="184"/>
      <c r="ACI167" s="184"/>
      <c r="ACJ167" s="184"/>
      <c r="ACK167" s="184"/>
      <c r="ACL167" s="184"/>
      <c r="ACM167" s="184"/>
      <c r="ACN167" s="184"/>
      <c r="ACO167" s="184"/>
      <c r="ACP167" s="184"/>
      <c r="ACQ167" s="184"/>
      <c r="ACR167" s="184"/>
      <c r="ACS167" s="184"/>
      <c r="ACT167" s="184"/>
      <c r="ACU167" s="184"/>
      <c r="ACV167" s="184"/>
      <c r="ACW167" s="184"/>
      <c r="ACX167" s="184"/>
      <c r="ACY167" s="184"/>
      <c r="ACZ167" s="184"/>
      <c r="ADA167" s="184"/>
      <c r="ADB167" s="184"/>
      <c r="ADC167" s="184"/>
      <c r="ADD167" s="184"/>
      <c r="ADE167" s="184"/>
      <c r="ADF167" s="184"/>
      <c r="ADG167" s="184"/>
      <c r="ADH167" s="184"/>
      <c r="ADI167" s="184"/>
      <c r="ADJ167" s="184"/>
      <c r="ADK167" s="184"/>
      <c r="ADL167" s="184"/>
      <c r="ADM167" s="184"/>
      <c r="ADN167" s="184"/>
      <c r="ADO167" s="184"/>
      <c r="ADP167" s="184"/>
      <c r="ADQ167" s="184"/>
      <c r="ADR167" s="184"/>
      <c r="ADS167" s="184"/>
      <c r="ADT167" s="184"/>
      <c r="ADU167" s="184"/>
      <c r="ADV167" s="184"/>
      <c r="ADW167" s="184"/>
      <c r="ADX167" s="184"/>
      <c r="ADY167" s="184"/>
      <c r="ADZ167" s="184"/>
      <c r="AEA167" s="184"/>
      <c r="AEB167" s="184"/>
      <c r="AEC167" s="184"/>
      <c r="AED167" s="184"/>
      <c r="AEE167" s="184"/>
      <c r="AEF167" s="184"/>
      <c r="AEG167" s="184"/>
      <c r="AEH167" s="184"/>
      <c r="AEI167" s="184"/>
      <c r="AEJ167" s="184"/>
      <c r="AEK167" s="184"/>
      <c r="AEL167" s="184"/>
      <c r="AEM167" s="184"/>
      <c r="AEN167" s="184"/>
      <c r="AEO167" s="184"/>
      <c r="AEP167" s="184"/>
      <c r="AEQ167" s="184"/>
      <c r="AER167" s="184"/>
      <c r="AES167" s="184"/>
      <c r="AET167" s="184"/>
      <c r="AEU167" s="184"/>
      <c r="AEV167" s="184"/>
      <c r="AEW167" s="184"/>
      <c r="AEX167" s="184"/>
      <c r="AEY167" s="184"/>
      <c r="AEZ167" s="184"/>
      <c r="AFA167" s="184"/>
      <c r="AFB167" s="184"/>
      <c r="AFC167" s="184"/>
      <c r="AFD167" s="184"/>
      <c r="AFE167" s="184"/>
      <c r="AFF167" s="184"/>
      <c r="AFG167" s="184"/>
      <c r="AFH167" s="184"/>
      <c r="AFI167" s="184"/>
      <c r="AFJ167" s="184"/>
      <c r="AFK167" s="184"/>
      <c r="AFL167" s="184"/>
      <c r="AFM167" s="184"/>
      <c r="AFN167" s="184"/>
      <c r="AFO167" s="184"/>
      <c r="AFP167" s="184"/>
      <c r="AFQ167" s="184"/>
      <c r="AFR167" s="184"/>
      <c r="AFS167" s="184"/>
      <c r="AFT167" s="184"/>
      <c r="AFU167" s="184"/>
      <c r="AFV167" s="184"/>
      <c r="AFW167" s="184"/>
      <c r="AFX167" s="184"/>
      <c r="AFY167" s="184"/>
    </row>
    <row r="168" spans="2:857" ht="13.35" customHeight="1" x14ac:dyDescent="0.25">
      <c r="B168" s="263" t="s">
        <v>9668</v>
      </c>
      <c r="C168" s="278">
        <v>26560</v>
      </c>
      <c r="D168" s="264" t="s">
        <v>9558</v>
      </c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4"/>
      <c r="BN168" s="184"/>
      <c r="BO168" s="184"/>
      <c r="BP168" s="184"/>
      <c r="BQ168" s="184"/>
      <c r="BR168" s="184"/>
      <c r="BS168" s="184"/>
      <c r="BT168" s="184"/>
      <c r="BU168" s="184"/>
      <c r="BV168" s="184"/>
      <c r="BW168" s="184"/>
      <c r="BX168" s="184"/>
      <c r="BY168" s="184"/>
      <c r="BZ168" s="184"/>
      <c r="CA168" s="184"/>
      <c r="CB168" s="184"/>
      <c r="CC168" s="184"/>
      <c r="CD168" s="184"/>
      <c r="CE168" s="184"/>
      <c r="CF168" s="184"/>
      <c r="CG168" s="184"/>
      <c r="CH168" s="184"/>
      <c r="CI168" s="184"/>
      <c r="CJ168" s="184"/>
      <c r="CK168" s="184"/>
      <c r="CL168" s="184"/>
      <c r="CM168" s="184"/>
      <c r="CN168" s="184"/>
      <c r="CO168" s="184"/>
      <c r="CP168" s="184"/>
      <c r="CQ168" s="184"/>
      <c r="CR168" s="184"/>
      <c r="CS168" s="184"/>
      <c r="CT168" s="184"/>
      <c r="CU168" s="184"/>
      <c r="CV168" s="184"/>
      <c r="CW168" s="184"/>
      <c r="CX168" s="184"/>
      <c r="CY168" s="184"/>
      <c r="CZ168" s="184"/>
      <c r="DA168" s="184"/>
      <c r="DB168" s="184"/>
      <c r="DC168" s="184"/>
      <c r="DD168" s="184"/>
      <c r="DE168" s="184"/>
      <c r="DF168" s="184"/>
      <c r="DG168" s="184"/>
      <c r="DH168" s="184"/>
      <c r="DI168" s="184"/>
      <c r="DJ168" s="184"/>
      <c r="DK168" s="184"/>
      <c r="DL168" s="184"/>
      <c r="DM168" s="184"/>
      <c r="DN168" s="184"/>
      <c r="DO168" s="184"/>
      <c r="DP168" s="184"/>
      <c r="DQ168" s="184"/>
      <c r="DR168" s="184"/>
      <c r="DS168" s="184"/>
      <c r="DT168" s="184"/>
      <c r="DU168" s="184"/>
      <c r="DV168" s="184"/>
      <c r="DW168" s="184"/>
      <c r="DX168" s="184"/>
      <c r="DY168" s="184"/>
      <c r="DZ168" s="184"/>
      <c r="EA168" s="184"/>
      <c r="EB168" s="184"/>
      <c r="EC168" s="184"/>
      <c r="ED168" s="184"/>
      <c r="EE168" s="184"/>
      <c r="EF168" s="184"/>
      <c r="EG168" s="184"/>
      <c r="EH168" s="184"/>
      <c r="EI168" s="184"/>
      <c r="EJ168" s="184"/>
      <c r="EK168" s="184"/>
      <c r="EL168" s="184"/>
      <c r="EM168" s="184"/>
      <c r="EN168" s="184"/>
      <c r="EO168" s="184"/>
      <c r="EP168" s="184"/>
      <c r="EQ168" s="184"/>
      <c r="ER168" s="184"/>
      <c r="ES168" s="184"/>
      <c r="ET168" s="184"/>
      <c r="EU168" s="184"/>
      <c r="EV168" s="184"/>
      <c r="EW168" s="184"/>
      <c r="EX168" s="184"/>
      <c r="EY168" s="184"/>
      <c r="EZ168" s="184"/>
      <c r="FA168" s="184"/>
      <c r="FB168" s="184"/>
      <c r="FC168" s="184"/>
      <c r="FD168" s="184"/>
      <c r="FE168" s="184"/>
      <c r="FF168" s="184"/>
      <c r="FG168" s="184"/>
      <c r="FH168" s="184"/>
      <c r="FI168" s="184"/>
      <c r="FJ168" s="184"/>
      <c r="FK168" s="184"/>
      <c r="FL168" s="184"/>
      <c r="FM168" s="184"/>
      <c r="FN168" s="184"/>
      <c r="FO168" s="184"/>
      <c r="FP168" s="184"/>
      <c r="FQ168" s="184"/>
      <c r="FR168" s="184"/>
      <c r="FS168" s="184"/>
      <c r="FT168" s="184"/>
      <c r="FU168" s="184"/>
      <c r="FV168" s="184"/>
      <c r="FW168" s="184"/>
      <c r="FX168" s="184"/>
      <c r="FY168" s="184"/>
      <c r="FZ168" s="184"/>
      <c r="GA168" s="184"/>
      <c r="GB168" s="184"/>
      <c r="GC168" s="184"/>
      <c r="GD168" s="184"/>
      <c r="GE168" s="184"/>
      <c r="GF168" s="184"/>
      <c r="GG168" s="184"/>
      <c r="GH168" s="184"/>
      <c r="GI168" s="184"/>
      <c r="GJ168" s="184"/>
      <c r="GK168" s="184"/>
      <c r="GL168" s="184"/>
      <c r="GM168" s="184"/>
      <c r="GN168" s="184"/>
      <c r="GO168" s="184"/>
      <c r="GP168" s="184"/>
      <c r="GQ168" s="184"/>
      <c r="GR168" s="184"/>
      <c r="GS168" s="184"/>
      <c r="GT168" s="184"/>
      <c r="GU168" s="184"/>
      <c r="GV168" s="184"/>
      <c r="GW168" s="184"/>
      <c r="GX168" s="184"/>
      <c r="GY168" s="184"/>
      <c r="GZ168" s="184"/>
      <c r="HA168" s="184"/>
      <c r="HB168" s="184"/>
      <c r="HC168" s="184"/>
      <c r="HD168" s="184"/>
      <c r="HE168" s="184"/>
      <c r="HF168" s="184"/>
      <c r="HG168" s="184"/>
      <c r="HH168" s="184"/>
      <c r="HI168" s="184"/>
      <c r="HJ168" s="184"/>
      <c r="HK168" s="184"/>
      <c r="HL168" s="184"/>
      <c r="HM168" s="184"/>
      <c r="HN168" s="184"/>
      <c r="HO168" s="184"/>
      <c r="HP168" s="184"/>
      <c r="HQ168" s="184"/>
      <c r="HR168" s="184"/>
      <c r="HS168" s="184"/>
      <c r="HT168" s="184"/>
      <c r="HU168" s="184"/>
      <c r="HV168" s="184"/>
      <c r="HW168" s="184"/>
      <c r="HX168" s="184"/>
      <c r="HY168" s="184"/>
      <c r="HZ168" s="184"/>
      <c r="IA168" s="184"/>
      <c r="IB168" s="184"/>
      <c r="IC168" s="184"/>
      <c r="ID168" s="184"/>
      <c r="IE168" s="184"/>
      <c r="IF168" s="184"/>
      <c r="IG168" s="184"/>
      <c r="IH168" s="184"/>
      <c r="II168" s="184"/>
      <c r="IJ168" s="184"/>
      <c r="IK168" s="184"/>
      <c r="IL168" s="184"/>
      <c r="IM168" s="184"/>
      <c r="IN168" s="184"/>
      <c r="IO168" s="184"/>
      <c r="IP168" s="184"/>
      <c r="IQ168" s="184"/>
      <c r="IR168" s="184"/>
      <c r="IS168" s="184"/>
      <c r="IT168" s="184"/>
      <c r="IU168" s="184"/>
      <c r="IV168" s="184"/>
      <c r="IW168" s="184"/>
      <c r="IX168" s="184"/>
      <c r="IY168" s="184"/>
      <c r="IZ168" s="184"/>
      <c r="JA168" s="184"/>
      <c r="JB168" s="184"/>
      <c r="JC168" s="184"/>
      <c r="JD168" s="184"/>
      <c r="JE168" s="184"/>
      <c r="JF168" s="184"/>
      <c r="JG168" s="184"/>
      <c r="JH168" s="184"/>
      <c r="JI168" s="184"/>
      <c r="JJ168" s="184"/>
      <c r="JK168" s="184"/>
      <c r="JL168" s="184"/>
      <c r="JM168" s="184"/>
      <c r="JN168" s="184"/>
      <c r="JO168" s="184"/>
      <c r="JP168" s="184"/>
      <c r="JQ168" s="184"/>
      <c r="JR168" s="184"/>
      <c r="JS168" s="184"/>
      <c r="JT168" s="184"/>
      <c r="JU168" s="184"/>
      <c r="JV168" s="184"/>
      <c r="JW168" s="184"/>
      <c r="JX168" s="184"/>
      <c r="JY168" s="184"/>
      <c r="JZ168" s="184"/>
      <c r="KA168" s="184"/>
      <c r="KB168" s="184"/>
      <c r="KC168" s="184"/>
      <c r="KD168" s="184"/>
      <c r="KE168" s="184"/>
      <c r="KF168" s="184"/>
      <c r="KG168" s="184"/>
      <c r="KH168" s="184"/>
      <c r="KI168" s="184"/>
      <c r="KJ168" s="184"/>
      <c r="KK168" s="184"/>
      <c r="KL168" s="184"/>
      <c r="KM168" s="184"/>
      <c r="KN168" s="184"/>
      <c r="KO168" s="184"/>
      <c r="KP168" s="184"/>
      <c r="KQ168" s="184"/>
      <c r="KR168" s="184"/>
      <c r="KS168" s="184"/>
      <c r="KT168" s="184"/>
      <c r="KU168" s="184"/>
      <c r="KV168" s="184"/>
      <c r="KW168" s="184"/>
      <c r="KX168" s="184"/>
      <c r="KY168" s="184"/>
      <c r="KZ168" s="184"/>
      <c r="LA168" s="184"/>
      <c r="LB168" s="184"/>
      <c r="LC168" s="184"/>
      <c r="LD168" s="184"/>
      <c r="LE168" s="184"/>
      <c r="LF168" s="184"/>
      <c r="LG168" s="184"/>
      <c r="LH168" s="184"/>
      <c r="LI168" s="184"/>
      <c r="LJ168" s="184"/>
      <c r="LK168" s="184"/>
      <c r="LL168" s="184"/>
      <c r="LM168" s="184"/>
      <c r="LN168" s="184"/>
      <c r="LO168" s="184"/>
      <c r="LP168" s="184"/>
      <c r="LQ168" s="184"/>
      <c r="LR168" s="184"/>
      <c r="LS168" s="184"/>
      <c r="LT168" s="184"/>
      <c r="LU168" s="184"/>
      <c r="LV168" s="184"/>
      <c r="LW168" s="184"/>
      <c r="LX168" s="184"/>
      <c r="LY168" s="184"/>
      <c r="LZ168" s="184"/>
      <c r="MA168" s="184"/>
      <c r="MB168" s="184"/>
      <c r="MC168" s="184"/>
      <c r="MD168" s="184"/>
      <c r="ME168" s="184"/>
      <c r="MF168" s="184"/>
      <c r="MG168" s="184"/>
      <c r="MH168" s="184"/>
      <c r="MI168" s="184"/>
      <c r="MJ168" s="184"/>
      <c r="MK168" s="184"/>
      <c r="ML168" s="184"/>
      <c r="MM168" s="184"/>
      <c r="MN168" s="184"/>
      <c r="MO168" s="184"/>
      <c r="MP168" s="184"/>
      <c r="MQ168" s="184"/>
      <c r="MR168" s="184"/>
      <c r="MS168" s="184"/>
      <c r="MT168" s="184"/>
      <c r="MU168" s="184"/>
      <c r="MV168" s="184"/>
      <c r="MW168" s="184"/>
      <c r="MX168" s="184"/>
      <c r="MY168" s="184"/>
      <c r="MZ168" s="184"/>
      <c r="NA168" s="184"/>
      <c r="NB168" s="184"/>
      <c r="NC168" s="184"/>
      <c r="ND168" s="184"/>
      <c r="NE168" s="184"/>
      <c r="NF168" s="184"/>
      <c r="NG168" s="184"/>
      <c r="NH168" s="184"/>
      <c r="NI168" s="184"/>
      <c r="NJ168" s="184"/>
      <c r="NK168" s="184"/>
      <c r="NL168" s="184"/>
      <c r="NM168" s="184"/>
      <c r="NN168" s="184"/>
      <c r="NO168" s="184"/>
      <c r="NP168" s="184"/>
      <c r="NQ168" s="184"/>
      <c r="NR168" s="184"/>
      <c r="NS168" s="184"/>
      <c r="NT168" s="184"/>
      <c r="NU168" s="184"/>
      <c r="NV168" s="184"/>
      <c r="NW168" s="184"/>
      <c r="NX168" s="184"/>
      <c r="NY168" s="184"/>
      <c r="NZ168" s="184"/>
      <c r="OA168" s="184"/>
      <c r="OB168" s="184"/>
      <c r="OC168" s="184"/>
      <c r="OD168" s="184"/>
      <c r="OE168" s="184"/>
      <c r="OF168" s="184"/>
      <c r="OG168" s="184"/>
      <c r="OH168" s="184"/>
      <c r="OI168" s="184"/>
      <c r="OJ168" s="184"/>
      <c r="OK168" s="184"/>
      <c r="OL168" s="184"/>
      <c r="OM168" s="184"/>
      <c r="ON168" s="184"/>
      <c r="OO168" s="184"/>
      <c r="OP168" s="184"/>
      <c r="OQ168" s="184"/>
      <c r="OR168" s="184"/>
      <c r="OS168" s="184"/>
      <c r="OT168" s="184"/>
      <c r="OU168" s="184"/>
      <c r="OV168" s="184"/>
      <c r="OW168" s="184"/>
      <c r="OX168" s="184"/>
      <c r="OY168" s="184"/>
      <c r="OZ168" s="184"/>
      <c r="PA168" s="184"/>
      <c r="PB168" s="184"/>
      <c r="PC168" s="184"/>
      <c r="PD168" s="184"/>
      <c r="PE168" s="184"/>
      <c r="PF168" s="184"/>
      <c r="PG168" s="184"/>
      <c r="PH168" s="184"/>
      <c r="PI168" s="184"/>
      <c r="PJ168" s="184"/>
      <c r="PK168" s="184"/>
      <c r="PL168" s="184"/>
      <c r="PM168" s="184"/>
      <c r="PN168" s="184"/>
      <c r="PO168" s="184"/>
      <c r="PP168" s="184"/>
      <c r="PQ168" s="184"/>
      <c r="PR168" s="184"/>
      <c r="PS168" s="184"/>
      <c r="PT168" s="184"/>
      <c r="PU168" s="184"/>
      <c r="PV168" s="184"/>
      <c r="PW168" s="184"/>
      <c r="PX168" s="184"/>
      <c r="PY168" s="184"/>
      <c r="PZ168" s="184"/>
      <c r="QA168" s="184"/>
      <c r="QB168" s="184"/>
      <c r="QC168" s="184"/>
      <c r="QD168" s="184"/>
      <c r="QE168" s="184"/>
      <c r="QF168" s="184"/>
      <c r="QG168" s="184"/>
      <c r="QH168" s="184"/>
      <c r="QI168" s="184"/>
      <c r="QJ168" s="184"/>
      <c r="QK168" s="184"/>
      <c r="QL168" s="184"/>
      <c r="QM168" s="184"/>
      <c r="QN168" s="184"/>
      <c r="QO168" s="184"/>
      <c r="QP168" s="184"/>
      <c r="QQ168" s="184"/>
      <c r="QR168" s="184"/>
      <c r="QS168" s="184"/>
      <c r="QT168" s="184"/>
      <c r="QU168" s="184"/>
      <c r="QV168" s="184"/>
      <c r="QW168" s="184"/>
      <c r="QX168" s="184"/>
      <c r="QY168" s="184"/>
      <c r="QZ168" s="184"/>
      <c r="RA168" s="184"/>
      <c r="RB168" s="184"/>
      <c r="RC168" s="184"/>
      <c r="RD168" s="184"/>
      <c r="RE168" s="184"/>
      <c r="RF168" s="184"/>
      <c r="RG168" s="184"/>
      <c r="RH168" s="184"/>
      <c r="RI168" s="184"/>
      <c r="RJ168" s="184"/>
      <c r="RK168" s="184"/>
      <c r="RL168" s="184"/>
      <c r="RM168" s="184"/>
      <c r="RN168" s="184"/>
      <c r="RO168" s="184"/>
      <c r="RP168" s="184"/>
      <c r="RQ168" s="184"/>
      <c r="RR168" s="184"/>
      <c r="RS168" s="184"/>
      <c r="RT168" s="184"/>
      <c r="RU168" s="184"/>
      <c r="RV168" s="184"/>
      <c r="RW168" s="184"/>
      <c r="RX168" s="184"/>
      <c r="RY168" s="184"/>
      <c r="RZ168" s="184"/>
      <c r="SA168" s="184"/>
      <c r="SB168" s="184"/>
      <c r="SC168" s="184"/>
      <c r="SD168" s="184"/>
      <c r="SE168" s="184"/>
      <c r="SF168" s="184"/>
      <c r="SG168" s="184"/>
      <c r="SH168" s="184"/>
      <c r="SI168" s="184"/>
      <c r="SJ168" s="184"/>
      <c r="SK168" s="184"/>
      <c r="SL168" s="184"/>
      <c r="SM168" s="184"/>
      <c r="SN168" s="184"/>
      <c r="SO168" s="184"/>
      <c r="SP168" s="184"/>
      <c r="SQ168" s="184"/>
      <c r="SR168" s="184"/>
      <c r="SS168" s="184"/>
      <c r="ST168" s="184"/>
      <c r="SU168" s="184"/>
      <c r="SV168" s="184"/>
      <c r="SW168" s="184"/>
      <c r="SX168" s="184"/>
      <c r="SY168" s="184"/>
      <c r="SZ168" s="184"/>
      <c r="TA168" s="184"/>
      <c r="TB168" s="184"/>
      <c r="TC168" s="184"/>
      <c r="TD168" s="184"/>
      <c r="TE168" s="184"/>
      <c r="TF168" s="184"/>
      <c r="TG168" s="184"/>
      <c r="TH168" s="184"/>
      <c r="TI168" s="184"/>
      <c r="TJ168" s="184"/>
      <c r="TK168" s="184"/>
      <c r="TL168" s="184"/>
      <c r="TM168" s="184"/>
      <c r="TN168" s="184"/>
      <c r="TO168" s="184"/>
      <c r="TP168" s="184"/>
      <c r="TQ168" s="184"/>
      <c r="TR168" s="184"/>
      <c r="TS168" s="184"/>
      <c r="TT168" s="184"/>
      <c r="TU168" s="184"/>
      <c r="TV168" s="184"/>
      <c r="TW168" s="184"/>
      <c r="TX168" s="184"/>
      <c r="TY168" s="184"/>
      <c r="TZ168" s="184"/>
      <c r="UA168" s="184"/>
      <c r="UB168" s="184"/>
      <c r="UC168" s="184"/>
      <c r="UD168" s="184"/>
      <c r="UE168" s="184"/>
      <c r="UF168" s="184"/>
      <c r="UG168" s="184"/>
      <c r="UH168" s="184"/>
      <c r="UI168" s="184"/>
      <c r="UJ168" s="184"/>
      <c r="UK168" s="184"/>
      <c r="UL168" s="184"/>
      <c r="UM168" s="184"/>
      <c r="UN168" s="184"/>
      <c r="UO168" s="184"/>
      <c r="UP168" s="184"/>
      <c r="UQ168" s="184"/>
      <c r="UR168" s="184"/>
      <c r="US168" s="184"/>
      <c r="UT168" s="184"/>
      <c r="UU168" s="184"/>
      <c r="UV168" s="184"/>
      <c r="UW168" s="184"/>
      <c r="UX168" s="184"/>
      <c r="UY168" s="184"/>
      <c r="UZ168" s="184"/>
      <c r="VA168" s="184"/>
      <c r="VB168" s="184"/>
      <c r="VC168" s="184"/>
      <c r="VD168" s="184"/>
      <c r="VE168" s="184"/>
      <c r="VF168" s="184"/>
      <c r="VG168" s="184"/>
      <c r="VH168" s="184"/>
      <c r="VI168" s="184"/>
      <c r="VJ168" s="184"/>
      <c r="VK168" s="184"/>
      <c r="VL168" s="184"/>
      <c r="VM168" s="184"/>
      <c r="VN168" s="184"/>
      <c r="VO168" s="184"/>
      <c r="VP168" s="184"/>
      <c r="VQ168" s="184"/>
      <c r="VR168" s="184"/>
      <c r="VS168" s="184"/>
      <c r="VT168" s="184"/>
      <c r="VU168" s="184"/>
      <c r="VV168" s="184"/>
      <c r="VW168" s="184"/>
      <c r="VX168" s="184"/>
      <c r="VY168" s="184"/>
      <c r="VZ168" s="184"/>
      <c r="WA168" s="184"/>
      <c r="WB168" s="184"/>
      <c r="WC168" s="184"/>
      <c r="WD168" s="184"/>
      <c r="WE168" s="184"/>
      <c r="WF168" s="184"/>
      <c r="WG168" s="184"/>
      <c r="WH168" s="184"/>
      <c r="WI168" s="184"/>
      <c r="WJ168" s="184"/>
      <c r="WK168" s="184"/>
      <c r="WL168" s="184"/>
      <c r="WM168" s="184"/>
      <c r="WN168" s="184"/>
      <c r="WO168" s="184"/>
      <c r="WP168" s="184"/>
      <c r="WQ168" s="184"/>
      <c r="WR168" s="184"/>
      <c r="WS168" s="184"/>
      <c r="WT168" s="184"/>
      <c r="WU168" s="184"/>
      <c r="WV168" s="184"/>
      <c r="WW168" s="184"/>
      <c r="WX168" s="184"/>
      <c r="WY168" s="184"/>
      <c r="WZ168" s="184"/>
      <c r="XA168" s="184"/>
      <c r="XB168" s="184"/>
      <c r="XC168" s="184"/>
      <c r="XD168" s="184"/>
      <c r="XE168" s="184"/>
      <c r="XF168" s="184"/>
      <c r="XG168" s="184"/>
      <c r="XH168" s="184"/>
      <c r="XI168" s="184"/>
      <c r="XJ168" s="184"/>
      <c r="XK168" s="184"/>
      <c r="XL168" s="184"/>
      <c r="XM168" s="184"/>
      <c r="XN168" s="184"/>
      <c r="XO168" s="184"/>
      <c r="XP168" s="184"/>
      <c r="XQ168" s="184"/>
      <c r="XR168" s="184"/>
      <c r="XS168" s="184"/>
      <c r="XT168" s="184"/>
      <c r="XU168" s="184"/>
      <c r="XV168" s="184"/>
      <c r="XW168" s="184"/>
      <c r="XX168" s="184"/>
      <c r="XY168" s="184"/>
      <c r="XZ168" s="184"/>
      <c r="YA168" s="184"/>
      <c r="YB168" s="184"/>
      <c r="YC168" s="184"/>
      <c r="YD168" s="184"/>
      <c r="YE168" s="184"/>
      <c r="YF168" s="184"/>
      <c r="YG168" s="184"/>
      <c r="YH168" s="184"/>
      <c r="YI168" s="184"/>
      <c r="YJ168" s="184"/>
      <c r="YK168" s="184"/>
      <c r="YL168" s="184"/>
      <c r="YM168" s="184"/>
      <c r="YN168" s="184"/>
      <c r="YO168" s="184"/>
      <c r="YP168" s="184"/>
      <c r="YQ168" s="184"/>
      <c r="YR168" s="184"/>
      <c r="YS168" s="184"/>
      <c r="YT168" s="184"/>
      <c r="YU168" s="184"/>
      <c r="YV168" s="184"/>
      <c r="YW168" s="184"/>
      <c r="YX168" s="184"/>
      <c r="YY168" s="184"/>
      <c r="YZ168" s="184"/>
      <c r="ZA168" s="184"/>
      <c r="ZB168" s="184"/>
      <c r="ZC168" s="184"/>
      <c r="ZD168" s="184"/>
      <c r="ZE168" s="184"/>
      <c r="ZF168" s="184"/>
      <c r="ZG168" s="184"/>
      <c r="ZH168" s="184"/>
      <c r="ZI168" s="184"/>
      <c r="ZJ168" s="184"/>
      <c r="ZK168" s="184"/>
      <c r="ZL168" s="184"/>
      <c r="ZM168" s="184"/>
      <c r="ZN168" s="184"/>
      <c r="ZO168" s="184"/>
      <c r="ZP168" s="184"/>
      <c r="ZQ168" s="184"/>
      <c r="ZR168" s="184"/>
      <c r="ZS168" s="184"/>
      <c r="ZT168" s="184"/>
      <c r="ZU168" s="184"/>
      <c r="ZV168" s="184"/>
      <c r="ZW168" s="184"/>
      <c r="ZX168" s="184"/>
      <c r="ZY168" s="184"/>
      <c r="ZZ168" s="184"/>
      <c r="AAA168" s="184"/>
      <c r="AAB168" s="184"/>
      <c r="AAC168" s="184"/>
      <c r="AAD168" s="184"/>
      <c r="AAE168" s="184"/>
      <c r="AAF168" s="184"/>
      <c r="AAG168" s="184"/>
      <c r="AAH168" s="184"/>
      <c r="AAI168" s="184"/>
      <c r="AAJ168" s="184"/>
      <c r="AAK168" s="184"/>
      <c r="AAL168" s="184"/>
      <c r="AAM168" s="184"/>
      <c r="AAN168" s="184"/>
      <c r="AAO168" s="184"/>
      <c r="AAP168" s="184"/>
      <c r="AAQ168" s="184"/>
      <c r="AAR168" s="184"/>
      <c r="AAS168" s="184"/>
      <c r="AAT168" s="184"/>
      <c r="AAU168" s="184"/>
      <c r="AAV168" s="184"/>
      <c r="AAW168" s="184"/>
      <c r="AAX168" s="184"/>
      <c r="AAY168" s="184"/>
      <c r="AAZ168" s="184"/>
      <c r="ABA168" s="184"/>
      <c r="ABB168" s="184"/>
      <c r="ABC168" s="184"/>
      <c r="ABD168" s="184"/>
      <c r="ABE168" s="184"/>
      <c r="ABF168" s="184"/>
      <c r="ABG168" s="184"/>
      <c r="ABH168" s="184"/>
      <c r="ABI168" s="184"/>
      <c r="ABJ168" s="184"/>
      <c r="ABK168" s="184"/>
      <c r="ABL168" s="184"/>
      <c r="ABM168" s="184"/>
      <c r="ABN168" s="184"/>
      <c r="ABO168" s="184"/>
      <c r="ABP168" s="184"/>
      <c r="ABQ168" s="184"/>
      <c r="ABR168" s="184"/>
      <c r="ABS168" s="184"/>
      <c r="ABT168" s="184"/>
      <c r="ABU168" s="184"/>
      <c r="ABV168" s="184"/>
      <c r="ABW168" s="184"/>
      <c r="ABX168" s="184"/>
      <c r="ABY168" s="184"/>
      <c r="ABZ168" s="184"/>
      <c r="ACA168" s="184"/>
      <c r="ACB168" s="184"/>
      <c r="ACC168" s="184"/>
      <c r="ACD168" s="184"/>
      <c r="ACE168" s="184"/>
      <c r="ACF168" s="184"/>
      <c r="ACG168" s="184"/>
      <c r="ACH168" s="184"/>
      <c r="ACI168" s="184"/>
      <c r="ACJ168" s="184"/>
      <c r="ACK168" s="184"/>
      <c r="ACL168" s="184"/>
      <c r="ACM168" s="184"/>
      <c r="ACN168" s="184"/>
      <c r="ACO168" s="184"/>
      <c r="ACP168" s="184"/>
      <c r="ACQ168" s="184"/>
      <c r="ACR168" s="184"/>
      <c r="ACS168" s="184"/>
      <c r="ACT168" s="184"/>
      <c r="ACU168" s="184"/>
      <c r="ACV168" s="184"/>
      <c r="ACW168" s="184"/>
      <c r="ACX168" s="184"/>
      <c r="ACY168" s="184"/>
      <c r="ACZ168" s="184"/>
      <c r="ADA168" s="184"/>
      <c r="ADB168" s="184"/>
      <c r="ADC168" s="184"/>
      <c r="ADD168" s="184"/>
      <c r="ADE168" s="184"/>
      <c r="ADF168" s="184"/>
      <c r="ADG168" s="184"/>
      <c r="ADH168" s="184"/>
      <c r="ADI168" s="184"/>
      <c r="ADJ168" s="184"/>
      <c r="ADK168" s="184"/>
      <c r="ADL168" s="184"/>
      <c r="ADM168" s="184"/>
      <c r="ADN168" s="184"/>
      <c r="ADO168" s="184"/>
      <c r="ADP168" s="184"/>
      <c r="ADQ168" s="184"/>
      <c r="ADR168" s="184"/>
      <c r="ADS168" s="184"/>
      <c r="ADT168" s="184"/>
      <c r="ADU168" s="184"/>
      <c r="ADV168" s="184"/>
      <c r="ADW168" s="184"/>
      <c r="ADX168" s="184"/>
      <c r="ADY168" s="184"/>
      <c r="ADZ168" s="184"/>
      <c r="AEA168" s="184"/>
      <c r="AEB168" s="184"/>
      <c r="AEC168" s="184"/>
      <c r="AED168" s="184"/>
      <c r="AEE168" s="184"/>
      <c r="AEF168" s="184"/>
      <c r="AEG168" s="184"/>
      <c r="AEH168" s="184"/>
      <c r="AEI168" s="184"/>
      <c r="AEJ168" s="184"/>
      <c r="AEK168" s="184"/>
      <c r="AEL168" s="184"/>
      <c r="AEM168" s="184"/>
      <c r="AEN168" s="184"/>
      <c r="AEO168" s="184"/>
      <c r="AEP168" s="184"/>
      <c r="AEQ168" s="184"/>
      <c r="AER168" s="184"/>
      <c r="AES168" s="184"/>
      <c r="AET168" s="184"/>
      <c r="AEU168" s="184"/>
      <c r="AEV168" s="184"/>
      <c r="AEW168" s="184"/>
      <c r="AEX168" s="184"/>
      <c r="AEY168" s="184"/>
      <c r="AEZ168" s="184"/>
      <c r="AFA168" s="184"/>
      <c r="AFB168" s="184"/>
      <c r="AFC168" s="184"/>
      <c r="AFD168" s="184"/>
      <c r="AFE168" s="184"/>
      <c r="AFF168" s="184"/>
      <c r="AFG168" s="184"/>
      <c r="AFH168" s="184"/>
      <c r="AFI168" s="184"/>
      <c r="AFJ168" s="184"/>
      <c r="AFK168" s="184"/>
      <c r="AFL168" s="184"/>
      <c r="AFM168" s="184"/>
      <c r="AFN168" s="184"/>
      <c r="AFO168" s="184"/>
      <c r="AFP168" s="184"/>
      <c r="AFQ168" s="184"/>
      <c r="AFR168" s="184"/>
      <c r="AFS168" s="184"/>
      <c r="AFT168" s="184"/>
      <c r="AFU168" s="184"/>
      <c r="AFV168" s="184"/>
      <c r="AFW168" s="184"/>
      <c r="AFX168" s="184"/>
      <c r="AFY168" s="184"/>
    </row>
    <row r="169" spans="2:857" ht="13.35" customHeight="1" x14ac:dyDescent="0.25">
      <c r="B169" s="263" t="s">
        <v>9669</v>
      </c>
      <c r="C169" s="278">
        <v>27630</v>
      </c>
      <c r="D169" s="264" t="s">
        <v>9670</v>
      </c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4"/>
      <c r="BV169" s="184"/>
      <c r="BW169" s="184"/>
      <c r="BX169" s="184"/>
      <c r="BY169" s="184"/>
      <c r="BZ169" s="184"/>
      <c r="CA169" s="184"/>
      <c r="CB169" s="184"/>
      <c r="CC169" s="184"/>
      <c r="CD169" s="184"/>
      <c r="CE169" s="184"/>
      <c r="CF169" s="184"/>
      <c r="CG169" s="184"/>
      <c r="CH169" s="184"/>
      <c r="CI169" s="184"/>
      <c r="CJ169" s="184"/>
      <c r="CK169" s="184"/>
      <c r="CL169" s="184"/>
      <c r="CM169" s="184"/>
      <c r="CN169" s="184"/>
      <c r="CO169" s="184"/>
      <c r="CP169" s="184"/>
      <c r="CQ169" s="184"/>
      <c r="CR169" s="184"/>
      <c r="CS169" s="184"/>
      <c r="CT169" s="184"/>
      <c r="CU169" s="184"/>
      <c r="CV169" s="184"/>
      <c r="CW169" s="184"/>
      <c r="CX169" s="184"/>
      <c r="CY169" s="184"/>
      <c r="CZ169" s="184"/>
      <c r="DA169" s="184"/>
      <c r="DB169" s="184"/>
      <c r="DC169" s="184"/>
      <c r="DD169" s="184"/>
      <c r="DE169" s="184"/>
      <c r="DF169" s="184"/>
      <c r="DG169" s="184"/>
      <c r="DH169" s="184"/>
      <c r="DI169" s="184"/>
      <c r="DJ169" s="184"/>
      <c r="DK169" s="184"/>
      <c r="DL169" s="184"/>
      <c r="DM169" s="184"/>
      <c r="DN169" s="184"/>
      <c r="DO169" s="184"/>
      <c r="DP169" s="184"/>
      <c r="DQ169" s="184"/>
      <c r="DR169" s="184"/>
      <c r="DS169" s="184"/>
      <c r="DT169" s="184"/>
      <c r="DU169" s="184"/>
      <c r="DV169" s="184"/>
      <c r="DW169" s="184"/>
      <c r="DX169" s="184"/>
      <c r="DY169" s="184"/>
      <c r="DZ169" s="184"/>
      <c r="EA169" s="184"/>
      <c r="EB169" s="184"/>
      <c r="EC169" s="184"/>
      <c r="ED169" s="184"/>
      <c r="EE169" s="184"/>
      <c r="EF169" s="184"/>
      <c r="EG169" s="184"/>
      <c r="EH169" s="184"/>
      <c r="EI169" s="184"/>
      <c r="EJ169" s="184"/>
      <c r="EK169" s="184"/>
      <c r="EL169" s="184"/>
      <c r="EM169" s="184"/>
      <c r="EN169" s="184"/>
      <c r="EO169" s="184"/>
      <c r="EP169" s="184"/>
      <c r="EQ169" s="184"/>
      <c r="ER169" s="184"/>
      <c r="ES169" s="184"/>
      <c r="ET169" s="184"/>
      <c r="EU169" s="184"/>
      <c r="EV169" s="184"/>
      <c r="EW169" s="184"/>
      <c r="EX169" s="184"/>
      <c r="EY169" s="184"/>
      <c r="EZ169" s="184"/>
      <c r="FA169" s="184"/>
      <c r="FB169" s="184"/>
      <c r="FC169" s="184"/>
      <c r="FD169" s="184"/>
      <c r="FE169" s="184"/>
      <c r="FF169" s="184"/>
      <c r="FG169" s="184"/>
      <c r="FH169" s="184"/>
      <c r="FI169" s="184"/>
      <c r="FJ169" s="184"/>
      <c r="FK169" s="184"/>
      <c r="FL169" s="184"/>
      <c r="FM169" s="184"/>
      <c r="FN169" s="184"/>
      <c r="FO169" s="184"/>
      <c r="FP169" s="184"/>
      <c r="FQ169" s="184"/>
      <c r="FR169" s="184"/>
      <c r="FS169" s="184"/>
      <c r="FT169" s="184"/>
      <c r="FU169" s="184"/>
      <c r="FV169" s="184"/>
      <c r="FW169" s="184"/>
      <c r="FX169" s="184"/>
      <c r="FY169" s="184"/>
      <c r="FZ169" s="184"/>
      <c r="GA169" s="184"/>
      <c r="GB169" s="184"/>
      <c r="GC169" s="184"/>
      <c r="GD169" s="184"/>
      <c r="GE169" s="184"/>
      <c r="GF169" s="184"/>
      <c r="GG169" s="184"/>
      <c r="GH169" s="184"/>
      <c r="GI169" s="184"/>
      <c r="GJ169" s="184"/>
      <c r="GK169" s="184"/>
      <c r="GL169" s="184"/>
      <c r="GM169" s="184"/>
      <c r="GN169" s="184"/>
      <c r="GO169" s="184"/>
      <c r="GP169" s="184"/>
      <c r="GQ169" s="184"/>
      <c r="GR169" s="184"/>
      <c r="GS169" s="184"/>
      <c r="GT169" s="184"/>
      <c r="GU169" s="184"/>
      <c r="GV169" s="184"/>
      <c r="GW169" s="184"/>
      <c r="GX169" s="184"/>
      <c r="GY169" s="184"/>
      <c r="GZ169" s="184"/>
      <c r="HA169" s="184"/>
      <c r="HB169" s="184"/>
      <c r="HC169" s="184"/>
      <c r="HD169" s="184"/>
      <c r="HE169" s="184"/>
      <c r="HF169" s="184"/>
      <c r="HG169" s="184"/>
      <c r="HH169" s="184"/>
      <c r="HI169" s="184"/>
      <c r="HJ169" s="184"/>
      <c r="HK169" s="184"/>
      <c r="HL169" s="184"/>
      <c r="HM169" s="184"/>
      <c r="HN169" s="184"/>
      <c r="HO169" s="184"/>
      <c r="HP169" s="184"/>
      <c r="HQ169" s="184"/>
      <c r="HR169" s="184"/>
      <c r="HS169" s="184"/>
      <c r="HT169" s="184"/>
      <c r="HU169" s="184"/>
      <c r="HV169" s="184"/>
      <c r="HW169" s="184"/>
      <c r="HX169" s="184"/>
      <c r="HY169" s="184"/>
      <c r="HZ169" s="184"/>
      <c r="IA169" s="184"/>
      <c r="IB169" s="184"/>
      <c r="IC169" s="184"/>
      <c r="ID169" s="184"/>
      <c r="IE169" s="184"/>
      <c r="IF169" s="184"/>
      <c r="IG169" s="184"/>
      <c r="IH169" s="184"/>
      <c r="II169" s="184"/>
      <c r="IJ169" s="184"/>
      <c r="IK169" s="184"/>
      <c r="IL169" s="184"/>
      <c r="IM169" s="184"/>
      <c r="IN169" s="184"/>
      <c r="IO169" s="184"/>
      <c r="IP169" s="184"/>
      <c r="IQ169" s="184"/>
      <c r="IR169" s="184"/>
      <c r="IS169" s="184"/>
      <c r="IT169" s="184"/>
      <c r="IU169" s="184"/>
      <c r="IV169" s="184"/>
      <c r="IW169" s="184"/>
      <c r="IX169" s="184"/>
      <c r="IY169" s="184"/>
      <c r="IZ169" s="184"/>
      <c r="JA169" s="184"/>
      <c r="JB169" s="184"/>
      <c r="JC169" s="184"/>
      <c r="JD169" s="184"/>
      <c r="JE169" s="184"/>
      <c r="JF169" s="184"/>
      <c r="JG169" s="184"/>
      <c r="JH169" s="184"/>
      <c r="JI169" s="184"/>
      <c r="JJ169" s="184"/>
      <c r="JK169" s="184"/>
      <c r="JL169" s="184"/>
      <c r="JM169" s="184"/>
      <c r="JN169" s="184"/>
      <c r="JO169" s="184"/>
      <c r="JP169" s="184"/>
      <c r="JQ169" s="184"/>
      <c r="JR169" s="184"/>
      <c r="JS169" s="184"/>
      <c r="JT169" s="184"/>
      <c r="JU169" s="184"/>
      <c r="JV169" s="184"/>
      <c r="JW169" s="184"/>
      <c r="JX169" s="184"/>
      <c r="JY169" s="184"/>
      <c r="JZ169" s="184"/>
      <c r="KA169" s="184"/>
      <c r="KB169" s="184"/>
      <c r="KC169" s="184"/>
      <c r="KD169" s="184"/>
      <c r="KE169" s="184"/>
      <c r="KF169" s="184"/>
      <c r="KG169" s="184"/>
      <c r="KH169" s="184"/>
      <c r="KI169" s="184"/>
      <c r="KJ169" s="184"/>
      <c r="KK169" s="184"/>
      <c r="KL169" s="184"/>
      <c r="KM169" s="184"/>
      <c r="KN169" s="184"/>
      <c r="KO169" s="184"/>
      <c r="KP169" s="184"/>
      <c r="KQ169" s="184"/>
      <c r="KR169" s="184"/>
      <c r="KS169" s="184"/>
      <c r="KT169" s="184"/>
      <c r="KU169" s="184"/>
      <c r="KV169" s="184"/>
      <c r="KW169" s="184"/>
      <c r="KX169" s="184"/>
      <c r="KY169" s="184"/>
      <c r="KZ169" s="184"/>
      <c r="LA169" s="184"/>
      <c r="LB169" s="184"/>
      <c r="LC169" s="184"/>
      <c r="LD169" s="184"/>
      <c r="LE169" s="184"/>
      <c r="LF169" s="184"/>
      <c r="LG169" s="184"/>
      <c r="LH169" s="184"/>
      <c r="LI169" s="184"/>
      <c r="LJ169" s="184"/>
      <c r="LK169" s="184"/>
      <c r="LL169" s="184"/>
      <c r="LM169" s="184"/>
      <c r="LN169" s="184"/>
      <c r="LO169" s="184"/>
      <c r="LP169" s="184"/>
      <c r="LQ169" s="184"/>
      <c r="LR169" s="184"/>
      <c r="LS169" s="184"/>
      <c r="LT169" s="184"/>
      <c r="LU169" s="184"/>
      <c r="LV169" s="184"/>
      <c r="LW169" s="184"/>
      <c r="LX169" s="184"/>
      <c r="LY169" s="184"/>
      <c r="LZ169" s="184"/>
      <c r="MA169" s="184"/>
      <c r="MB169" s="184"/>
      <c r="MC169" s="184"/>
      <c r="MD169" s="184"/>
      <c r="ME169" s="184"/>
      <c r="MF169" s="184"/>
      <c r="MG169" s="184"/>
      <c r="MH169" s="184"/>
      <c r="MI169" s="184"/>
      <c r="MJ169" s="184"/>
      <c r="MK169" s="184"/>
      <c r="ML169" s="184"/>
      <c r="MM169" s="184"/>
      <c r="MN169" s="184"/>
      <c r="MO169" s="184"/>
      <c r="MP169" s="184"/>
      <c r="MQ169" s="184"/>
      <c r="MR169" s="184"/>
      <c r="MS169" s="184"/>
      <c r="MT169" s="184"/>
      <c r="MU169" s="184"/>
      <c r="MV169" s="184"/>
      <c r="MW169" s="184"/>
      <c r="MX169" s="184"/>
      <c r="MY169" s="184"/>
      <c r="MZ169" s="184"/>
      <c r="NA169" s="184"/>
      <c r="NB169" s="184"/>
      <c r="NC169" s="184"/>
      <c r="ND169" s="184"/>
      <c r="NE169" s="184"/>
      <c r="NF169" s="184"/>
      <c r="NG169" s="184"/>
      <c r="NH169" s="184"/>
      <c r="NI169" s="184"/>
      <c r="NJ169" s="184"/>
      <c r="NK169" s="184"/>
      <c r="NL169" s="184"/>
      <c r="NM169" s="184"/>
      <c r="NN169" s="184"/>
      <c r="NO169" s="184"/>
      <c r="NP169" s="184"/>
      <c r="NQ169" s="184"/>
      <c r="NR169" s="184"/>
      <c r="NS169" s="184"/>
      <c r="NT169" s="184"/>
      <c r="NU169" s="184"/>
      <c r="NV169" s="184"/>
      <c r="NW169" s="184"/>
      <c r="NX169" s="184"/>
      <c r="NY169" s="184"/>
      <c r="NZ169" s="184"/>
      <c r="OA169" s="184"/>
      <c r="OB169" s="184"/>
      <c r="OC169" s="184"/>
      <c r="OD169" s="184"/>
      <c r="OE169" s="184"/>
      <c r="OF169" s="184"/>
      <c r="OG169" s="184"/>
      <c r="OH169" s="184"/>
      <c r="OI169" s="184"/>
      <c r="OJ169" s="184"/>
      <c r="OK169" s="184"/>
      <c r="OL169" s="184"/>
      <c r="OM169" s="184"/>
      <c r="ON169" s="184"/>
      <c r="OO169" s="184"/>
      <c r="OP169" s="184"/>
      <c r="OQ169" s="184"/>
      <c r="OR169" s="184"/>
      <c r="OS169" s="184"/>
      <c r="OT169" s="184"/>
      <c r="OU169" s="184"/>
      <c r="OV169" s="184"/>
      <c r="OW169" s="184"/>
      <c r="OX169" s="184"/>
      <c r="OY169" s="184"/>
      <c r="OZ169" s="184"/>
      <c r="PA169" s="184"/>
      <c r="PB169" s="184"/>
      <c r="PC169" s="184"/>
      <c r="PD169" s="184"/>
      <c r="PE169" s="184"/>
      <c r="PF169" s="184"/>
      <c r="PG169" s="184"/>
      <c r="PH169" s="184"/>
      <c r="PI169" s="184"/>
      <c r="PJ169" s="184"/>
      <c r="PK169" s="184"/>
      <c r="PL169" s="184"/>
      <c r="PM169" s="184"/>
      <c r="PN169" s="184"/>
      <c r="PO169" s="184"/>
      <c r="PP169" s="184"/>
      <c r="PQ169" s="184"/>
      <c r="PR169" s="184"/>
      <c r="PS169" s="184"/>
      <c r="PT169" s="184"/>
      <c r="PU169" s="184"/>
      <c r="PV169" s="184"/>
      <c r="PW169" s="184"/>
      <c r="PX169" s="184"/>
      <c r="PY169" s="184"/>
      <c r="PZ169" s="184"/>
      <c r="QA169" s="184"/>
      <c r="QB169" s="184"/>
      <c r="QC169" s="184"/>
      <c r="QD169" s="184"/>
      <c r="QE169" s="184"/>
      <c r="QF169" s="184"/>
      <c r="QG169" s="184"/>
      <c r="QH169" s="184"/>
      <c r="QI169" s="184"/>
      <c r="QJ169" s="184"/>
      <c r="QK169" s="184"/>
      <c r="QL169" s="184"/>
      <c r="QM169" s="184"/>
      <c r="QN169" s="184"/>
      <c r="QO169" s="184"/>
      <c r="QP169" s="184"/>
      <c r="QQ169" s="184"/>
      <c r="QR169" s="184"/>
      <c r="QS169" s="184"/>
      <c r="QT169" s="184"/>
      <c r="QU169" s="184"/>
      <c r="QV169" s="184"/>
      <c r="QW169" s="184"/>
      <c r="QX169" s="184"/>
      <c r="QY169" s="184"/>
      <c r="QZ169" s="184"/>
      <c r="RA169" s="184"/>
      <c r="RB169" s="184"/>
      <c r="RC169" s="184"/>
      <c r="RD169" s="184"/>
      <c r="RE169" s="184"/>
      <c r="RF169" s="184"/>
      <c r="RG169" s="184"/>
      <c r="RH169" s="184"/>
      <c r="RI169" s="184"/>
      <c r="RJ169" s="184"/>
      <c r="RK169" s="184"/>
      <c r="RL169" s="184"/>
      <c r="RM169" s="184"/>
      <c r="RN169" s="184"/>
      <c r="RO169" s="184"/>
      <c r="RP169" s="184"/>
      <c r="RQ169" s="184"/>
      <c r="RR169" s="184"/>
      <c r="RS169" s="184"/>
      <c r="RT169" s="184"/>
      <c r="RU169" s="184"/>
      <c r="RV169" s="184"/>
      <c r="RW169" s="184"/>
      <c r="RX169" s="184"/>
      <c r="RY169" s="184"/>
      <c r="RZ169" s="184"/>
      <c r="SA169" s="184"/>
      <c r="SB169" s="184"/>
      <c r="SC169" s="184"/>
      <c r="SD169" s="184"/>
      <c r="SE169" s="184"/>
      <c r="SF169" s="184"/>
      <c r="SG169" s="184"/>
      <c r="SH169" s="184"/>
      <c r="SI169" s="184"/>
      <c r="SJ169" s="184"/>
      <c r="SK169" s="184"/>
      <c r="SL169" s="184"/>
      <c r="SM169" s="184"/>
      <c r="SN169" s="184"/>
      <c r="SO169" s="184"/>
      <c r="SP169" s="184"/>
      <c r="SQ169" s="184"/>
      <c r="SR169" s="184"/>
      <c r="SS169" s="184"/>
      <c r="ST169" s="184"/>
      <c r="SU169" s="184"/>
      <c r="SV169" s="184"/>
      <c r="SW169" s="184"/>
      <c r="SX169" s="184"/>
      <c r="SY169" s="184"/>
      <c r="SZ169" s="184"/>
      <c r="TA169" s="184"/>
      <c r="TB169" s="184"/>
      <c r="TC169" s="184"/>
      <c r="TD169" s="184"/>
      <c r="TE169" s="184"/>
      <c r="TF169" s="184"/>
      <c r="TG169" s="184"/>
      <c r="TH169" s="184"/>
      <c r="TI169" s="184"/>
      <c r="TJ169" s="184"/>
      <c r="TK169" s="184"/>
      <c r="TL169" s="184"/>
      <c r="TM169" s="184"/>
      <c r="TN169" s="184"/>
      <c r="TO169" s="184"/>
      <c r="TP169" s="184"/>
      <c r="TQ169" s="184"/>
      <c r="TR169" s="184"/>
      <c r="TS169" s="184"/>
      <c r="TT169" s="184"/>
      <c r="TU169" s="184"/>
      <c r="TV169" s="184"/>
      <c r="TW169" s="184"/>
      <c r="TX169" s="184"/>
      <c r="TY169" s="184"/>
      <c r="TZ169" s="184"/>
      <c r="UA169" s="184"/>
      <c r="UB169" s="184"/>
      <c r="UC169" s="184"/>
      <c r="UD169" s="184"/>
      <c r="UE169" s="184"/>
      <c r="UF169" s="184"/>
      <c r="UG169" s="184"/>
      <c r="UH169" s="184"/>
      <c r="UI169" s="184"/>
      <c r="UJ169" s="184"/>
      <c r="UK169" s="184"/>
      <c r="UL169" s="184"/>
      <c r="UM169" s="184"/>
      <c r="UN169" s="184"/>
      <c r="UO169" s="184"/>
      <c r="UP169" s="184"/>
      <c r="UQ169" s="184"/>
      <c r="UR169" s="184"/>
      <c r="US169" s="184"/>
      <c r="UT169" s="184"/>
      <c r="UU169" s="184"/>
      <c r="UV169" s="184"/>
      <c r="UW169" s="184"/>
      <c r="UX169" s="184"/>
      <c r="UY169" s="184"/>
      <c r="UZ169" s="184"/>
      <c r="VA169" s="184"/>
      <c r="VB169" s="184"/>
      <c r="VC169" s="184"/>
      <c r="VD169" s="184"/>
      <c r="VE169" s="184"/>
      <c r="VF169" s="184"/>
      <c r="VG169" s="184"/>
      <c r="VH169" s="184"/>
      <c r="VI169" s="184"/>
      <c r="VJ169" s="184"/>
      <c r="VK169" s="184"/>
      <c r="VL169" s="184"/>
      <c r="VM169" s="184"/>
      <c r="VN169" s="184"/>
      <c r="VO169" s="184"/>
      <c r="VP169" s="184"/>
      <c r="VQ169" s="184"/>
      <c r="VR169" s="184"/>
      <c r="VS169" s="184"/>
      <c r="VT169" s="184"/>
      <c r="VU169" s="184"/>
      <c r="VV169" s="184"/>
      <c r="VW169" s="184"/>
      <c r="VX169" s="184"/>
      <c r="VY169" s="184"/>
      <c r="VZ169" s="184"/>
      <c r="WA169" s="184"/>
      <c r="WB169" s="184"/>
      <c r="WC169" s="184"/>
      <c r="WD169" s="184"/>
      <c r="WE169" s="184"/>
      <c r="WF169" s="184"/>
      <c r="WG169" s="184"/>
      <c r="WH169" s="184"/>
      <c r="WI169" s="184"/>
      <c r="WJ169" s="184"/>
      <c r="WK169" s="184"/>
      <c r="WL169" s="184"/>
      <c r="WM169" s="184"/>
      <c r="WN169" s="184"/>
      <c r="WO169" s="184"/>
      <c r="WP169" s="184"/>
      <c r="WQ169" s="184"/>
      <c r="WR169" s="184"/>
      <c r="WS169" s="184"/>
      <c r="WT169" s="184"/>
      <c r="WU169" s="184"/>
      <c r="WV169" s="184"/>
      <c r="WW169" s="184"/>
      <c r="WX169" s="184"/>
      <c r="WY169" s="184"/>
      <c r="WZ169" s="184"/>
      <c r="XA169" s="184"/>
      <c r="XB169" s="184"/>
      <c r="XC169" s="184"/>
      <c r="XD169" s="184"/>
      <c r="XE169" s="184"/>
      <c r="XF169" s="184"/>
      <c r="XG169" s="184"/>
      <c r="XH169" s="184"/>
      <c r="XI169" s="184"/>
      <c r="XJ169" s="184"/>
      <c r="XK169" s="184"/>
      <c r="XL169" s="184"/>
      <c r="XM169" s="184"/>
      <c r="XN169" s="184"/>
      <c r="XO169" s="184"/>
      <c r="XP169" s="184"/>
      <c r="XQ169" s="184"/>
      <c r="XR169" s="184"/>
      <c r="XS169" s="184"/>
      <c r="XT169" s="184"/>
      <c r="XU169" s="184"/>
      <c r="XV169" s="184"/>
      <c r="XW169" s="184"/>
      <c r="XX169" s="184"/>
      <c r="XY169" s="184"/>
      <c r="XZ169" s="184"/>
      <c r="YA169" s="184"/>
      <c r="YB169" s="184"/>
      <c r="YC169" s="184"/>
      <c r="YD169" s="184"/>
      <c r="YE169" s="184"/>
      <c r="YF169" s="184"/>
      <c r="YG169" s="184"/>
      <c r="YH169" s="184"/>
      <c r="YI169" s="184"/>
      <c r="YJ169" s="184"/>
      <c r="YK169" s="184"/>
      <c r="YL169" s="184"/>
      <c r="YM169" s="184"/>
      <c r="YN169" s="184"/>
      <c r="YO169" s="184"/>
      <c r="YP169" s="184"/>
      <c r="YQ169" s="184"/>
      <c r="YR169" s="184"/>
      <c r="YS169" s="184"/>
      <c r="YT169" s="184"/>
      <c r="YU169" s="184"/>
      <c r="YV169" s="184"/>
      <c r="YW169" s="184"/>
      <c r="YX169" s="184"/>
      <c r="YY169" s="184"/>
      <c r="YZ169" s="184"/>
      <c r="ZA169" s="184"/>
      <c r="ZB169" s="184"/>
      <c r="ZC169" s="184"/>
      <c r="ZD169" s="184"/>
      <c r="ZE169" s="184"/>
      <c r="ZF169" s="184"/>
      <c r="ZG169" s="184"/>
      <c r="ZH169" s="184"/>
      <c r="ZI169" s="184"/>
      <c r="ZJ169" s="184"/>
      <c r="ZK169" s="184"/>
      <c r="ZL169" s="184"/>
      <c r="ZM169" s="184"/>
      <c r="ZN169" s="184"/>
      <c r="ZO169" s="184"/>
      <c r="ZP169" s="184"/>
      <c r="ZQ169" s="184"/>
      <c r="ZR169" s="184"/>
      <c r="ZS169" s="184"/>
      <c r="ZT169" s="184"/>
      <c r="ZU169" s="184"/>
      <c r="ZV169" s="184"/>
      <c r="ZW169" s="184"/>
      <c r="ZX169" s="184"/>
      <c r="ZY169" s="184"/>
      <c r="ZZ169" s="184"/>
      <c r="AAA169" s="184"/>
      <c r="AAB169" s="184"/>
      <c r="AAC169" s="184"/>
      <c r="AAD169" s="184"/>
      <c r="AAE169" s="184"/>
      <c r="AAF169" s="184"/>
      <c r="AAG169" s="184"/>
      <c r="AAH169" s="184"/>
      <c r="AAI169" s="184"/>
      <c r="AAJ169" s="184"/>
      <c r="AAK169" s="184"/>
      <c r="AAL169" s="184"/>
      <c r="AAM169" s="184"/>
      <c r="AAN169" s="184"/>
      <c r="AAO169" s="184"/>
      <c r="AAP169" s="184"/>
      <c r="AAQ169" s="184"/>
      <c r="AAR169" s="184"/>
      <c r="AAS169" s="184"/>
      <c r="AAT169" s="184"/>
      <c r="AAU169" s="184"/>
      <c r="AAV169" s="184"/>
      <c r="AAW169" s="184"/>
      <c r="AAX169" s="184"/>
      <c r="AAY169" s="184"/>
      <c r="AAZ169" s="184"/>
      <c r="ABA169" s="184"/>
      <c r="ABB169" s="184"/>
      <c r="ABC169" s="184"/>
      <c r="ABD169" s="184"/>
      <c r="ABE169" s="184"/>
      <c r="ABF169" s="184"/>
      <c r="ABG169" s="184"/>
      <c r="ABH169" s="184"/>
      <c r="ABI169" s="184"/>
      <c r="ABJ169" s="184"/>
      <c r="ABK169" s="184"/>
      <c r="ABL169" s="184"/>
      <c r="ABM169" s="184"/>
      <c r="ABN169" s="184"/>
      <c r="ABO169" s="184"/>
      <c r="ABP169" s="184"/>
      <c r="ABQ169" s="184"/>
      <c r="ABR169" s="184"/>
      <c r="ABS169" s="184"/>
      <c r="ABT169" s="184"/>
      <c r="ABU169" s="184"/>
      <c r="ABV169" s="184"/>
      <c r="ABW169" s="184"/>
      <c r="ABX169" s="184"/>
      <c r="ABY169" s="184"/>
      <c r="ABZ169" s="184"/>
      <c r="ACA169" s="184"/>
      <c r="ACB169" s="184"/>
      <c r="ACC169" s="184"/>
      <c r="ACD169" s="184"/>
      <c r="ACE169" s="184"/>
      <c r="ACF169" s="184"/>
      <c r="ACG169" s="184"/>
      <c r="ACH169" s="184"/>
      <c r="ACI169" s="184"/>
      <c r="ACJ169" s="184"/>
      <c r="ACK169" s="184"/>
      <c r="ACL169" s="184"/>
      <c r="ACM169" s="184"/>
      <c r="ACN169" s="184"/>
      <c r="ACO169" s="184"/>
      <c r="ACP169" s="184"/>
      <c r="ACQ169" s="184"/>
      <c r="ACR169" s="184"/>
      <c r="ACS169" s="184"/>
      <c r="ACT169" s="184"/>
      <c r="ACU169" s="184"/>
      <c r="ACV169" s="184"/>
      <c r="ACW169" s="184"/>
      <c r="ACX169" s="184"/>
      <c r="ACY169" s="184"/>
      <c r="ACZ169" s="184"/>
      <c r="ADA169" s="184"/>
      <c r="ADB169" s="184"/>
      <c r="ADC169" s="184"/>
      <c r="ADD169" s="184"/>
      <c r="ADE169" s="184"/>
      <c r="ADF169" s="184"/>
      <c r="ADG169" s="184"/>
      <c r="ADH169" s="184"/>
      <c r="ADI169" s="184"/>
      <c r="ADJ169" s="184"/>
      <c r="ADK169" s="184"/>
      <c r="ADL169" s="184"/>
      <c r="ADM169" s="184"/>
      <c r="ADN169" s="184"/>
      <c r="ADO169" s="184"/>
      <c r="ADP169" s="184"/>
      <c r="ADQ169" s="184"/>
      <c r="ADR169" s="184"/>
      <c r="ADS169" s="184"/>
      <c r="ADT169" s="184"/>
      <c r="ADU169" s="184"/>
      <c r="ADV169" s="184"/>
      <c r="ADW169" s="184"/>
      <c r="ADX169" s="184"/>
      <c r="ADY169" s="184"/>
      <c r="ADZ169" s="184"/>
      <c r="AEA169" s="184"/>
      <c r="AEB169" s="184"/>
      <c r="AEC169" s="184"/>
      <c r="AED169" s="184"/>
      <c r="AEE169" s="184"/>
      <c r="AEF169" s="184"/>
      <c r="AEG169" s="184"/>
      <c r="AEH169" s="184"/>
      <c r="AEI169" s="184"/>
      <c r="AEJ169" s="184"/>
      <c r="AEK169" s="184"/>
      <c r="AEL169" s="184"/>
      <c r="AEM169" s="184"/>
      <c r="AEN169" s="184"/>
      <c r="AEO169" s="184"/>
      <c r="AEP169" s="184"/>
      <c r="AEQ169" s="184"/>
      <c r="AER169" s="184"/>
      <c r="AES169" s="184"/>
      <c r="AET169" s="184"/>
      <c r="AEU169" s="184"/>
      <c r="AEV169" s="184"/>
      <c r="AEW169" s="184"/>
      <c r="AEX169" s="184"/>
      <c r="AEY169" s="184"/>
      <c r="AEZ169" s="184"/>
      <c r="AFA169" s="184"/>
      <c r="AFB169" s="184"/>
      <c r="AFC169" s="184"/>
      <c r="AFD169" s="184"/>
      <c r="AFE169" s="184"/>
      <c r="AFF169" s="184"/>
      <c r="AFG169" s="184"/>
      <c r="AFH169" s="184"/>
      <c r="AFI169" s="184"/>
      <c r="AFJ169" s="184"/>
      <c r="AFK169" s="184"/>
      <c r="AFL169" s="184"/>
      <c r="AFM169" s="184"/>
      <c r="AFN169" s="184"/>
      <c r="AFO169" s="184"/>
      <c r="AFP169" s="184"/>
      <c r="AFQ169" s="184"/>
      <c r="AFR169" s="184"/>
      <c r="AFS169" s="184"/>
      <c r="AFT169" s="184"/>
      <c r="AFU169" s="184"/>
      <c r="AFV169" s="184"/>
      <c r="AFW169" s="184"/>
      <c r="AFX169" s="184"/>
      <c r="AFY169" s="184"/>
    </row>
    <row r="170" spans="2:857" ht="13.35" customHeight="1" x14ac:dyDescent="0.25">
      <c r="B170" s="263" t="s">
        <v>9671</v>
      </c>
      <c r="C170" s="278">
        <v>30440</v>
      </c>
      <c r="D170" s="264" t="s">
        <v>9672</v>
      </c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4"/>
      <c r="AM170" s="184"/>
      <c r="AN170" s="184"/>
      <c r="AO170" s="184"/>
      <c r="AP170" s="184"/>
      <c r="AQ170" s="184"/>
      <c r="AR170" s="184"/>
      <c r="AS170" s="184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84"/>
      <c r="BM170" s="184"/>
      <c r="BN170" s="184"/>
      <c r="BO170" s="184"/>
      <c r="BP170" s="184"/>
      <c r="BQ170" s="184"/>
      <c r="BR170" s="184"/>
      <c r="BS170" s="184"/>
      <c r="BT170" s="184"/>
      <c r="BU170" s="184"/>
      <c r="BV170" s="184"/>
      <c r="BW170" s="184"/>
      <c r="BX170" s="184"/>
      <c r="BY170" s="184"/>
      <c r="BZ170" s="184"/>
      <c r="CA170" s="184"/>
      <c r="CB170" s="184"/>
      <c r="CC170" s="184"/>
      <c r="CD170" s="184"/>
      <c r="CE170" s="184"/>
      <c r="CF170" s="184"/>
      <c r="CG170" s="184"/>
      <c r="CH170" s="184"/>
      <c r="CI170" s="184"/>
      <c r="CJ170" s="184"/>
      <c r="CK170" s="184"/>
      <c r="CL170" s="184"/>
      <c r="CM170" s="184"/>
      <c r="CN170" s="184"/>
      <c r="CO170" s="184"/>
      <c r="CP170" s="184"/>
      <c r="CQ170" s="184"/>
      <c r="CR170" s="184"/>
      <c r="CS170" s="184"/>
      <c r="CT170" s="184"/>
      <c r="CU170" s="184"/>
      <c r="CV170" s="184"/>
      <c r="CW170" s="184"/>
      <c r="CX170" s="184"/>
      <c r="CY170" s="184"/>
      <c r="CZ170" s="184"/>
      <c r="DA170" s="184"/>
      <c r="DB170" s="184"/>
      <c r="DC170" s="184"/>
      <c r="DD170" s="184"/>
      <c r="DE170" s="184"/>
      <c r="DF170" s="184"/>
      <c r="DG170" s="184"/>
      <c r="DH170" s="184"/>
      <c r="DI170" s="184"/>
      <c r="DJ170" s="184"/>
      <c r="DK170" s="184"/>
      <c r="DL170" s="184"/>
      <c r="DM170" s="184"/>
      <c r="DN170" s="184"/>
      <c r="DO170" s="184"/>
      <c r="DP170" s="184"/>
      <c r="DQ170" s="184"/>
      <c r="DR170" s="184"/>
      <c r="DS170" s="184"/>
      <c r="DT170" s="184"/>
      <c r="DU170" s="184"/>
      <c r="DV170" s="184"/>
      <c r="DW170" s="184"/>
      <c r="DX170" s="184"/>
      <c r="DY170" s="184"/>
      <c r="DZ170" s="184"/>
      <c r="EA170" s="184"/>
      <c r="EB170" s="184"/>
      <c r="EC170" s="184"/>
      <c r="ED170" s="184"/>
      <c r="EE170" s="184"/>
      <c r="EF170" s="184"/>
      <c r="EG170" s="184"/>
      <c r="EH170" s="184"/>
      <c r="EI170" s="184"/>
      <c r="EJ170" s="184"/>
      <c r="EK170" s="184"/>
      <c r="EL170" s="184"/>
      <c r="EM170" s="184"/>
      <c r="EN170" s="184"/>
      <c r="EO170" s="184"/>
      <c r="EP170" s="184"/>
      <c r="EQ170" s="184"/>
      <c r="ER170" s="184"/>
      <c r="ES170" s="184"/>
      <c r="ET170" s="184"/>
      <c r="EU170" s="184"/>
      <c r="EV170" s="184"/>
      <c r="EW170" s="184"/>
      <c r="EX170" s="184"/>
      <c r="EY170" s="184"/>
      <c r="EZ170" s="184"/>
      <c r="FA170" s="184"/>
      <c r="FB170" s="184"/>
      <c r="FC170" s="184"/>
      <c r="FD170" s="184"/>
      <c r="FE170" s="184"/>
      <c r="FF170" s="184"/>
      <c r="FG170" s="184"/>
      <c r="FH170" s="184"/>
      <c r="FI170" s="184"/>
      <c r="FJ170" s="184"/>
      <c r="FK170" s="184"/>
      <c r="FL170" s="184"/>
      <c r="FM170" s="184"/>
      <c r="FN170" s="184"/>
      <c r="FO170" s="184"/>
      <c r="FP170" s="184"/>
      <c r="FQ170" s="184"/>
      <c r="FR170" s="184"/>
      <c r="FS170" s="184"/>
      <c r="FT170" s="184"/>
      <c r="FU170" s="184"/>
      <c r="FV170" s="184"/>
      <c r="FW170" s="184"/>
      <c r="FX170" s="184"/>
      <c r="FY170" s="184"/>
      <c r="FZ170" s="184"/>
      <c r="GA170" s="184"/>
      <c r="GB170" s="184"/>
      <c r="GC170" s="184"/>
      <c r="GD170" s="184"/>
      <c r="GE170" s="184"/>
      <c r="GF170" s="184"/>
      <c r="GG170" s="184"/>
      <c r="GH170" s="184"/>
      <c r="GI170" s="184"/>
      <c r="GJ170" s="184"/>
      <c r="GK170" s="184"/>
      <c r="GL170" s="184"/>
      <c r="GM170" s="184"/>
      <c r="GN170" s="184"/>
      <c r="GO170" s="184"/>
      <c r="GP170" s="184"/>
      <c r="GQ170" s="184"/>
      <c r="GR170" s="184"/>
      <c r="GS170" s="184"/>
      <c r="GT170" s="184"/>
      <c r="GU170" s="184"/>
      <c r="GV170" s="184"/>
      <c r="GW170" s="184"/>
      <c r="GX170" s="184"/>
      <c r="GY170" s="184"/>
      <c r="GZ170" s="184"/>
      <c r="HA170" s="184"/>
      <c r="HB170" s="184"/>
      <c r="HC170" s="184"/>
      <c r="HD170" s="184"/>
      <c r="HE170" s="184"/>
      <c r="HF170" s="184"/>
      <c r="HG170" s="184"/>
      <c r="HH170" s="184"/>
      <c r="HI170" s="184"/>
      <c r="HJ170" s="184"/>
      <c r="HK170" s="184"/>
      <c r="HL170" s="184"/>
      <c r="HM170" s="184"/>
      <c r="HN170" s="184"/>
      <c r="HO170" s="184"/>
      <c r="HP170" s="184"/>
      <c r="HQ170" s="184"/>
      <c r="HR170" s="184"/>
      <c r="HS170" s="184"/>
      <c r="HT170" s="184"/>
      <c r="HU170" s="184"/>
      <c r="HV170" s="184"/>
      <c r="HW170" s="184"/>
      <c r="HX170" s="184"/>
      <c r="HY170" s="184"/>
      <c r="HZ170" s="184"/>
      <c r="IA170" s="184"/>
      <c r="IB170" s="184"/>
      <c r="IC170" s="184"/>
      <c r="ID170" s="184"/>
      <c r="IE170" s="184"/>
      <c r="IF170" s="184"/>
      <c r="IG170" s="184"/>
      <c r="IH170" s="184"/>
      <c r="II170" s="184"/>
      <c r="IJ170" s="184"/>
      <c r="IK170" s="184"/>
      <c r="IL170" s="184"/>
      <c r="IM170" s="184"/>
      <c r="IN170" s="184"/>
      <c r="IO170" s="184"/>
      <c r="IP170" s="184"/>
      <c r="IQ170" s="184"/>
      <c r="IR170" s="184"/>
      <c r="IS170" s="184"/>
      <c r="IT170" s="184"/>
      <c r="IU170" s="184"/>
      <c r="IV170" s="184"/>
      <c r="IW170" s="184"/>
      <c r="IX170" s="184"/>
      <c r="IY170" s="184"/>
      <c r="IZ170" s="184"/>
      <c r="JA170" s="184"/>
      <c r="JB170" s="184"/>
      <c r="JC170" s="184"/>
      <c r="JD170" s="184"/>
      <c r="JE170" s="184"/>
      <c r="JF170" s="184"/>
      <c r="JG170" s="184"/>
      <c r="JH170" s="184"/>
      <c r="JI170" s="184"/>
      <c r="JJ170" s="184"/>
      <c r="JK170" s="184"/>
      <c r="JL170" s="184"/>
      <c r="JM170" s="184"/>
      <c r="JN170" s="184"/>
      <c r="JO170" s="184"/>
      <c r="JP170" s="184"/>
      <c r="JQ170" s="184"/>
      <c r="JR170" s="184"/>
      <c r="JS170" s="184"/>
      <c r="JT170" s="184"/>
      <c r="JU170" s="184"/>
      <c r="JV170" s="184"/>
      <c r="JW170" s="184"/>
      <c r="JX170" s="184"/>
      <c r="JY170" s="184"/>
      <c r="JZ170" s="184"/>
      <c r="KA170" s="184"/>
      <c r="KB170" s="184"/>
      <c r="KC170" s="184"/>
      <c r="KD170" s="184"/>
      <c r="KE170" s="184"/>
      <c r="KF170" s="184"/>
      <c r="KG170" s="184"/>
      <c r="KH170" s="184"/>
      <c r="KI170" s="184"/>
      <c r="KJ170" s="184"/>
      <c r="KK170" s="184"/>
      <c r="KL170" s="184"/>
      <c r="KM170" s="184"/>
      <c r="KN170" s="184"/>
      <c r="KO170" s="184"/>
      <c r="KP170" s="184"/>
      <c r="KQ170" s="184"/>
      <c r="KR170" s="184"/>
      <c r="KS170" s="184"/>
      <c r="KT170" s="184"/>
      <c r="KU170" s="184"/>
      <c r="KV170" s="184"/>
      <c r="KW170" s="184"/>
      <c r="KX170" s="184"/>
      <c r="KY170" s="184"/>
      <c r="KZ170" s="184"/>
      <c r="LA170" s="184"/>
      <c r="LB170" s="184"/>
      <c r="LC170" s="184"/>
      <c r="LD170" s="184"/>
      <c r="LE170" s="184"/>
      <c r="LF170" s="184"/>
      <c r="LG170" s="184"/>
      <c r="LH170" s="184"/>
      <c r="LI170" s="184"/>
      <c r="LJ170" s="184"/>
      <c r="LK170" s="184"/>
      <c r="LL170" s="184"/>
      <c r="LM170" s="184"/>
      <c r="LN170" s="184"/>
      <c r="LO170" s="184"/>
      <c r="LP170" s="184"/>
      <c r="LQ170" s="184"/>
      <c r="LR170" s="184"/>
      <c r="LS170" s="184"/>
      <c r="LT170" s="184"/>
      <c r="LU170" s="184"/>
      <c r="LV170" s="184"/>
      <c r="LW170" s="184"/>
      <c r="LX170" s="184"/>
      <c r="LY170" s="184"/>
      <c r="LZ170" s="184"/>
      <c r="MA170" s="184"/>
      <c r="MB170" s="184"/>
      <c r="MC170" s="184"/>
      <c r="MD170" s="184"/>
      <c r="ME170" s="184"/>
      <c r="MF170" s="184"/>
      <c r="MG170" s="184"/>
      <c r="MH170" s="184"/>
      <c r="MI170" s="184"/>
      <c r="MJ170" s="184"/>
      <c r="MK170" s="184"/>
      <c r="ML170" s="184"/>
      <c r="MM170" s="184"/>
      <c r="MN170" s="184"/>
      <c r="MO170" s="184"/>
      <c r="MP170" s="184"/>
      <c r="MQ170" s="184"/>
      <c r="MR170" s="184"/>
      <c r="MS170" s="184"/>
      <c r="MT170" s="184"/>
      <c r="MU170" s="184"/>
      <c r="MV170" s="184"/>
      <c r="MW170" s="184"/>
      <c r="MX170" s="184"/>
      <c r="MY170" s="184"/>
      <c r="MZ170" s="184"/>
      <c r="NA170" s="184"/>
      <c r="NB170" s="184"/>
      <c r="NC170" s="184"/>
      <c r="ND170" s="184"/>
      <c r="NE170" s="184"/>
      <c r="NF170" s="184"/>
      <c r="NG170" s="184"/>
      <c r="NH170" s="184"/>
      <c r="NI170" s="184"/>
      <c r="NJ170" s="184"/>
      <c r="NK170" s="184"/>
      <c r="NL170" s="184"/>
      <c r="NM170" s="184"/>
      <c r="NN170" s="184"/>
      <c r="NO170" s="184"/>
      <c r="NP170" s="184"/>
      <c r="NQ170" s="184"/>
      <c r="NR170" s="184"/>
      <c r="NS170" s="184"/>
      <c r="NT170" s="184"/>
      <c r="NU170" s="184"/>
      <c r="NV170" s="184"/>
      <c r="NW170" s="184"/>
      <c r="NX170" s="184"/>
      <c r="NY170" s="184"/>
      <c r="NZ170" s="184"/>
      <c r="OA170" s="184"/>
      <c r="OB170" s="184"/>
      <c r="OC170" s="184"/>
      <c r="OD170" s="184"/>
      <c r="OE170" s="184"/>
      <c r="OF170" s="184"/>
      <c r="OG170" s="184"/>
      <c r="OH170" s="184"/>
      <c r="OI170" s="184"/>
      <c r="OJ170" s="184"/>
      <c r="OK170" s="184"/>
      <c r="OL170" s="184"/>
      <c r="OM170" s="184"/>
      <c r="ON170" s="184"/>
      <c r="OO170" s="184"/>
      <c r="OP170" s="184"/>
      <c r="OQ170" s="184"/>
      <c r="OR170" s="184"/>
      <c r="OS170" s="184"/>
      <c r="OT170" s="184"/>
      <c r="OU170" s="184"/>
      <c r="OV170" s="184"/>
      <c r="OW170" s="184"/>
      <c r="OX170" s="184"/>
      <c r="OY170" s="184"/>
      <c r="OZ170" s="184"/>
      <c r="PA170" s="184"/>
      <c r="PB170" s="184"/>
      <c r="PC170" s="184"/>
      <c r="PD170" s="184"/>
      <c r="PE170" s="184"/>
      <c r="PF170" s="184"/>
      <c r="PG170" s="184"/>
      <c r="PH170" s="184"/>
      <c r="PI170" s="184"/>
      <c r="PJ170" s="184"/>
      <c r="PK170" s="184"/>
      <c r="PL170" s="184"/>
      <c r="PM170" s="184"/>
      <c r="PN170" s="184"/>
      <c r="PO170" s="184"/>
      <c r="PP170" s="184"/>
      <c r="PQ170" s="184"/>
      <c r="PR170" s="184"/>
      <c r="PS170" s="184"/>
      <c r="PT170" s="184"/>
      <c r="PU170" s="184"/>
      <c r="PV170" s="184"/>
      <c r="PW170" s="184"/>
      <c r="PX170" s="184"/>
      <c r="PY170" s="184"/>
      <c r="PZ170" s="184"/>
      <c r="QA170" s="184"/>
      <c r="QB170" s="184"/>
      <c r="QC170" s="184"/>
      <c r="QD170" s="184"/>
      <c r="QE170" s="184"/>
      <c r="QF170" s="184"/>
      <c r="QG170" s="184"/>
      <c r="QH170" s="184"/>
      <c r="QI170" s="184"/>
      <c r="QJ170" s="184"/>
      <c r="QK170" s="184"/>
      <c r="QL170" s="184"/>
      <c r="QM170" s="184"/>
      <c r="QN170" s="184"/>
      <c r="QO170" s="184"/>
      <c r="QP170" s="184"/>
      <c r="QQ170" s="184"/>
      <c r="QR170" s="184"/>
      <c r="QS170" s="184"/>
      <c r="QT170" s="184"/>
      <c r="QU170" s="184"/>
      <c r="QV170" s="184"/>
      <c r="QW170" s="184"/>
      <c r="QX170" s="184"/>
      <c r="QY170" s="184"/>
      <c r="QZ170" s="184"/>
      <c r="RA170" s="184"/>
      <c r="RB170" s="184"/>
      <c r="RC170" s="184"/>
      <c r="RD170" s="184"/>
      <c r="RE170" s="184"/>
      <c r="RF170" s="184"/>
      <c r="RG170" s="184"/>
      <c r="RH170" s="184"/>
      <c r="RI170" s="184"/>
      <c r="RJ170" s="184"/>
      <c r="RK170" s="184"/>
      <c r="RL170" s="184"/>
      <c r="RM170" s="184"/>
      <c r="RN170" s="184"/>
      <c r="RO170" s="184"/>
      <c r="RP170" s="184"/>
      <c r="RQ170" s="184"/>
      <c r="RR170" s="184"/>
      <c r="RS170" s="184"/>
      <c r="RT170" s="184"/>
      <c r="RU170" s="184"/>
      <c r="RV170" s="184"/>
      <c r="RW170" s="184"/>
      <c r="RX170" s="184"/>
      <c r="RY170" s="184"/>
      <c r="RZ170" s="184"/>
      <c r="SA170" s="184"/>
      <c r="SB170" s="184"/>
      <c r="SC170" s="184"/>
      <c r="SD170" s="184"/>
      <c r="SE170" s="184"/>
      <c r="SF170" s="184"/>
      <c r="SG170" s="184"/>
      <c r="SH170" s="184"/>
      <c r="SI170" s="184"/>
      <c r="SJ170" s="184"/>
      <c r="SK170" s="184"/>
      <c r="SL170" s="184"/>
      <c r="SM170" s="184"/>
      <c r="SN170" s="184"/>
      <c r="SO170" s="184"/>
      <c r="SP170" s="184"/>
      <c r="SQ170" s="184"/>
      <c r="SR170" s="184"/>
      <c r="SS170" s="184"/>
      <c r="ST170" s="184"/>
      <c r="SU170" s="184"/>
      <c r="SV170" s="184"/>
      <c r="SW170" s="184"/>
      <c r="SX170" s="184"/>
      <c r="SY170" s="184"/>
      <c r="SZ170" s="184"/>
      <c r="TA170" s="184"/>
      <c r="TB170" s="184"/>
      <c r="TC170" s="184"/>
      <c r="TD170" s="184"/>
      <c r="TE170" s="184"/>
      <c r="TF170" s="184"/>
      <c r="TG170" s="184"/>
      <c r="TH170" s="184"/>
      <c r="TI170" s="184"/>
      <c r="TJ170" s="184"/>
      <c r="TK170" s="184"/>
      <c r="TL170" s="184"/>
      <c r="TM170" s="184"/>
      <c r="TN170" s="184"/>
      <c r="TO170" s="184"/>
      <c r="TP170" s="184"/>
      <c r="TQ170" s="184"/>
      <c r="TR170" s="184"/>
      <c r="TS170" s="184"/>
      <c r="TT170" s="184"/>
      <c r="TU170" s="184"/>
      <c r="TV170" s="184"/>
      <c r="TW170" s="184"/>
      <c r="TX170" s="184"/>
      <c r="TY170" s="184"/>
      <c r="TZ170" s="184"/>
      <c r="UA170" s="184"/>
      <c r="UB170" s="184"/>
      <c r="UC170" s="184"/>
      <c r="UD170" s="184"/>
      <c r="UE170" s="184"/>
      <c r="UF170" s="184"/>
      <c r="UG170" s="184"/>
      <c r="UH170" s="184"/>
      <c r="UI170" s="184"/>
      <c r="UJ170" s="184"/>
      <c r="UK170" s="184"/>
      <c r="UL170" s="184"/>
      <c r="UM170" s="184"/>
      <c r="UN170" s="184"/>
      <c r="UO170" s="184"/>
      <c r="UP170" s="184"/>
      <c r="UQ170" s="184"/>
      <c r="UR170" s="184"/>
      <c r="US170" s="184"/>
      <c r="UT170" s="184"/>
      <c r="UU170" s="184"/>
      <c r="UV170" s="184"/>
      <c r="UW170" s="184"/>
      <c r="UX170" s="184"/>
      <c r="UY170" s="184"/>
      <c r="UZ170" s="184"/>
      <c r="VA170" s="184"/>
      <c r="VB170" s="184"/>
      <c r="VC170" s="184"/>
      <c r="VD170" s="184"/>
      <c r="VE170" s="184"/>
      <c r="VF170" s="184"/>
      <c r="VG170" s="184"/>
      <c r="VH170" s="184"/>
      <c r="VI170" s="184"/>
      <c r="VJ170" s="184"/>
      <c r="VK170" s="184"/>
      <c r="VL170" s="184"/>
      <c r="VM170" s="184"/>
      <c r="VN170" s="184"/>
      <c r="VO170" s="184"/>
      <c r="VP170" s="184"/>
      <c r="VQ170" s="184"/>
      <c r="VR170" s="184"/>
      <c r="VS170" s="184"/>
      <c r="VT170" s="184"/>
      <c r="VU170" s="184"/>
      <c r="VV170" s="184"/>
      <c r="VW170" s="184"/>
      <c r="VX170" s="184"/>
      <c r="VY170" s="184"/>
      <c r="VZ170" s="184"/>
      <c r="WA170" s="184"/>
      <c r="WB170" s="184"/>
      <c r="WC170" s="184"/>
      <c r="WD170" s="184"/>
      <c r="WE170" s="184"/>
      <c r="WF170" s="184"/>
      <c r="WG170" s="184"/>
      <c r="WH170" s="184"/>
      <c r="WI170" s="184"/>
      <c r="WJ170" s="184"/>
      <c r="WK170" s="184"/>
      <c r="WL170" s="184"/>
      <c r="WM170" s="184"/>
      <c r="WN170" s="184"/>
      <c r="WO170" s="184"/>
      <c r="WP170" s="184"/>
      <c r="WQ170" s="184"/>
      <c r="WR170" s="184"/>
      <c r="WS170" s="184"/>
      <c r="WT170" s="184"/>
      <c r="WU170" s="184"/>
      <c r="WV170" s="184"/>
      <c r="WW170" s="184"/>
      <c r="WX170" s="184"/>
      <c r="WY170" s="184"/>
      <c r="WZ170" s="184"/>
      <c r="XA170" s="184"/>
      <c r="XB170" s="184"/>
      <c r="XC170" s="184"/>
      <c r="XD170" s="184"/>
      <c r="XE170" s="184"/>
      <c r="XF170" s="184"/>
      <c r="XG170" s="184"/>
      <c r="XH170" s="184"/>
      <c r="XI170" s="184"/>
      <c r="XJ170" s="184"/>
      <c r="XK170" s="184"/>
      <c r="XL170" s="184"/>
      <c r="XM170" s="184"/>
      <c r="XN170" s="184"/>
      <c r="XO170" s="184"/>
      <c r="XP170" s="184"/>
      <c r="XQ170" s="184"/>
      <c r="XR170" s="184"/>
      <c r="XS170" s="184"/>
      <c r="XT170" s="184"/>
      <c r="XU170" s="184"/>
      <c r="XV170" s="184"/>
      <c r="XW170" s="184"/>
      <c r="XX170" s="184"/>
      <c r="XY170" s="184"/>
      <c r="XZ170" s="184"/>
      <c r="YA170" s="184"/>
      <c r="YB170" s="184"/>
      <c r="YC170" s="184"/>
      <c r="YD170" s="184"/>
      <c r="YE170" s="184"/>
      <c r="YF170" s="184"/>
      <c r="YG170" s="184"/>
      <c r="YH170" s="184"/>
      <c r="YI170" s="184"/>
      <c r="YJ170" s="184"/>
      <c r="YK170" s="184"/>
      <c r="YL170" s="184"/>
      <c r="YM170" s="184"/>
      <c r="YN170" s="184"/>
      <c r="YO170" s="184"/>
      <c r="YP170" s="184"/>
      <c r="YQ170" s="184"/>
      <c r="YR170" s="184"/>
      <c r="YS170" s="184"/>
      <c r="YT170" s="184"/>
      <c r="YU170" s="184"/>
      <c r="YV170" s="184"/>
      <c r="YW170" s="184"/>
      <c r="YX170" s="184"/>
      <c r="YY170" s="184"/>
      <c r="YZ170" s="184"/>
      <c r="ZA170" s="184"/>
      <c r="ZB170" s="184"/>
      <c r="ZC170" s="184"/>
      <c r="ZD170" s="184"/>
      <c r="ZE170" s="184"/>
      <c r="ZF170" s="184"/>
      <c r="ZG170" s="184"/>
      <c r="ZH170" s="184"/>
      <c r="ZI170" s="184"/>
      <c r="ZJ170" s="184"/>
      <c r="ZK170" s="184"/>
      <c r="ZL170" s="184"/>
      <c r="ZM170" s="184"/>
      <c r="ZN170" s="184"/>
      <c r="ZO170" s="184"/>
      <c r="ZP170" s="184"/>
      <c r="ZQ170" s="184"/>
      <c r="ZR170" s="184"/>
      <c r="ZS170" s="184"/>
      <c r="ZT170" s="184"/>
      <c r="ZU170" s="184"/>
      <c r="ZV170" s="184"/>
      <c r="ZW170" s="184"/>
      <c r="ZX170" s="184"/>
      <c r="ZY170" s="184"/>
      <c r="ZZ170" s="184"/>
      <c r="AAA170" s="184"/>
      <c r="AAB170" s="184"/>
      <c r="AAC170" s="184"/>
      <c r="AAD170" s="184"/>
      <c r="AAE170" s="184"/>
      <c r="AAF170" s="184"/>
      <c r="AAG170" s="184"/>
      <c r="AAH170" s="184"/>
      <c r="AAI170" s="184"/>
      <c r="AAJ170" s="184"/>
      <c r="AAK170" s="184"/>
      <c r="AAL170" s="184"/>
      <c r="AAM170" s="184"/>
      <c r="AAN170" s="184"/>
      <c r="AAO170" s="184"/>
      <c r="AAP170" s="184"/>
      <c r="AAQ170" s="184"/>
      <c r="AAR170" s="184"/>
      <c r="AAS170" s="184"/>
      <c r="AAT170" s="184"/>
      <c r="AAU170" s="184"/>
      <c r="AAV170" s="184"/>
      <c r="AAW170" s="184"/>
      <c r="AAX170" s="184"/>
      <c r="AAY170" s="184"/>
      <c r="AAZ170" s="184"/>
      <c r="ABA170" s="184"/>
      <c r="ABB170" s="184"/>
      <c r="ABC170" s="184"/>
      <c r="ABD170" s="184"/>
      <c r="ABE170" s="184"/>
      <c r="ABF170" s="184"/>
      <c r="ABG170" s="184"/>
      <c r="ABH170" s="184"/>
      <c r="ABI170" s="184"/>
      <c r="ABJ170" s="184"/>
      <c r="ABK170" s="184"/>
      <c r="ABL170" s="184"/>
      <c r="ABM170" s="184"/>
      <c r="ABN170" s="184"/>
      <c r="ABO170" s="184"/>
      <c r="ABP170" s="184"/>
      <c r="ABQ170" s="184"/>
      <c r="ABR170" s="184"/>
      <c r="ABS170" s="184"/>
      <c r="ABT170" s="184"/>
      <c r="ABU170" s="184"/>
      <c r="ABV170" s="184"/>
      <c r="ABW170" s="184"/>
      <c r="ABX170" s="184"/>
      <c r="ABY170" s="184"/>
      <c r="ABZ170" s="184"/>
      <c r="ACA170" s="184"/>
      <c r="ACB170" s="184"/>
      <c r="ACC170" s="184"/>
      <c r="ACD170" s="184"/>
      <c r="ACE170" s="184"/>
      <c r="ACF170" s="184"/>
      <c r="ACG170" s="184"/>
      <c r="ACH170" s="184"/>
      <c r="ACI170" s="184"/>
      <c r="ACJ170" s="184"/>
      <c r="ACK170" s="184"/>
      <c r="ACL170" s="184"/>
      <c r="ACM170" s="184"/>
      <c r="ACN170" s="184"/>
      <c r="ACO170" s="184"/>
      <c r="ACP170" s="184"/>
      <c r="ACQ170" s="184"/>
      <c r="ACR170" s="184"/>
      <c r="ACS170" s="184"/>
      <c r="ACT170" s="184"/>
      <c r="ACU170" s="184"/>
      <c r="ACV170" s="184"/>
      <c r="ACW170" s="184"/>
      <c r="ACX170" s="184"/>
      <c r="ACY170" s="184"/>
      <c r="ACZ170" s="184"/>
      <c r="ADA170" s="184"/>
      <c r="ADB170" s="184"/>
      <c r="ADC170" s="184"/>
      <c r="ADD170" s="184"/>
      <c r="ADE170" s="184"/>
      <c r="ADF170" s="184"/>
      <c r="ADG170" s="184"/>
      <c r="ADH170" s="184"/>
      <c r="ADI170" s="184"/>
      <c r="ADJ170" s="184"/>
      <c r="ADK170" s="184"/>
      <c r="ADL170" s="184"/>
      <c r="ADM170" s="184"/>
      <c r="ADN170" s="184"/>
      <c r="ADO170" s="184"/>
      <c r="ADP170" s="184"/>
      <c r="ADQ170" s="184"/>
      <c r="ADR170" s="184"/>
      <c r="ADS170" s="184"/>
      <c r="ADT170" s="184"/>
      <c r="ADU170" s="184"/>
      <c r="ADV170" s="184"/>
      <c r="ADW170" s="184"/>
      <c r="ADX170" s="184"/>
      <c r="ADY170" s="184"/>
      <c r="ADZ170" s="184"/>
      <c r="AEA170" s="184"/>
      <c r="AEB170" s="184"/>
      <c r="AEC170" s="184"/>
      <c r="AED170" s="184"/>
      <c r="AEE170" s="184"/>
      <c r="AEF170" s="184"/>
      <c r="AEG170" s="184"/>
      <c r="AEH170" s="184"/>
      <c r="AEI170" s="184"/>
      <c r="AEJ170" s="184"/>
      <c r="AEK170" s="184"/>
      <c r="AEL170" s="184"/>
      <c r="AEM170" s="184"/>
      <c r="AEN170" s="184"/>
      <c r="AEO170" s="184"/>
      <c r="AEP170" s="184"/>
      <c r="AEQ170" s="184"/>
      <c r="AER170" s="184"/>
      <c r="AES170" s="184"/>
      <c r="AET170" s="184"/>
      <c r="AEU170" s="184"/>
      <c r="AEV170" s="184"/>
      <c r="AEW170" s="184"/>
      <c r="AEX170" s="184"/>
      <c r="AEY170" s="184"/>
      <c r="AEZ170" s="184"/>
      <c r="AFA170" s="184"/>
      <c r="AFB170" s="184"/>
      <c r="AFC170" s="184"/>
      <c r="AFD170" s="184"/>
      <c r="AFE170" s="184"/>
      <c r="AFF170" s="184"/>
      <c r="AFG170" s="184"/>
      <c r="AFH170" s="184"/>
      <c r="AFI170" s="184"/>
      <c r="AFJ170" s="184"/>
      <c r="AFK170" s="184"/>
      <c r="AFL170" s="184"/>
      <c r="AFM170" s="184"/>
      <c r="AFN170" s="184"/>
      <c r="AFO170" s="184"/>
      <c r="AFP170" s="184"/>
      <c r="AFQ170" s="184"/>
      <c r="AFR170" s="184"/>
      <c r="AFS170" s="184"/>
      <c r="AFT170" s="184"/>
      <c r="AFU170" s="184"/>
      <c r="AFV170" s="184"/>
      <c r="AFW170" s="184"/>
      <c r="AFX170" s="184"/>
      <c r="AFY170" s="184"/>
    </row>
    <row r="171" spans="2:857" ht="13.35" customHeight="1" x14ac:dyDescent="0.25">
      <c r="B171" s="263" t="s">
        <v>9673</v>
      </c>
      <c r="C171" s="278">
        <v>32680</v>
      </c>
      <c r="D171" s="264" t="s">
        <v>9674</v>
      </c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4"/>
      <c r="AM171" s="184"/>
      <c r="AN171" s="184"/>
      <c r="AO171" s="184"/>
      <c r="AP171" s="184"/>
      <c r="AQ171" s="184"/>
      <c r="AR171" s="184"/>
      <c r="AS171" s="184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  <c r="BG171" s="184"/>
      <c r="BH171" s="184"/>
      <c r="BI171" s="184"/>
      <c r="BJ171" s="184"/>
      <c r="BK171" s="184"/>
      <c r="BL171" s="184"/>
      <c r="BM171" s="184"/>
      <c r="BN171" s="184"/>
      <c r="BO171" s="184"/>
      <c r="BP171" s="184"/>
      <c r="BQ171" s="184"/>
      <c r="BR171" s="184"/>
      <c r="BS171" s="184"/>
      <c r="BT171" s="184"/>
      <c r="BU171" s="184"/>
      <c r="BV171" s="184"/>
      <c r="BW171" s="184"/>
      <c r="BX171" s="184"/>
      <c r="BY171" s="184"/>
      <c r="BZ171" s="184"/>
      <c r="CA171" s="184"/>
      <c r="CB171" s="184"/>
      <c r="CC171" s="184"/>
      <c r="CD171" s="184"/>
      <c r="CE171" s="184"/>
      <c r="CF171" s="184"/>
      <c r="CG171" s="184"/>
      <c r="CH171" s="184"/>
      <c r="CI171" s="184"/>
      <c r="CJ171" s="184"/>
      <c r="CK171" s="184"/>
      <c r="CL171" s="184"/>
      <c r="CM171" s="184"/>
      <c r="CN171" s="184"/>
      <c r="CO171" s="184"/>
      <c r="CP171" s="184"/>
      <c r="CQ171" s="184"/>
      <c r="CR171" s="184"/>
      <c r="CS171" s="184"/>
      <c r="CT171" s="184"/>
      <c r="CU171" s="184"/>
      <c r="CV171" s="184"/>
      <c r="CW171" s="184"/>
      <c r="CX171" s="184"/>
      <c r="CY171" s="184"/>
      <c r="CZ171" s="184"/>
      <c r="DA171" s="184"/>
      <c r="DB171" s="184"/>
      <c r="DC171" s="184"/>
      <c r="DD171" s="184"/>
      <c r="DE171" s="184"/>
      <c r="DF171" s="184"/>
      <c r="DG171" s="184"/>
      <c r="DH171" s="184"/>
      <c r="DI171" s="184"/>
      <c r="DJ171" s="184"/>
      <c r="DK171" s="184"/>
      <c r="DL171" s="184"/>
      <c r="DM171" s="184"/>
      <c r="DN171" s="184"/>
      <c r="DO171" s="184"/>
      <c r="DP171" s="184"/>
      <c r="DQ171" s="184"/>
      <c r="DR171" s="184"/>
      <c r="DS171" s="184"/>
      <c r="DT171" s="184"/>
      <c r="DU171" s="184"/>
      <c r="DV171" s="184"/>
      <c r="DW171" s="184"/>
      <c r="DX171" s="184"/>
      <c r="DY171" s="184"/>
      <c r="DZ171" s="184"/>
      <c r="EA171" s="184"/>
      <c r="EB171" s="184"/>
      <c r="EC171" s="184"/>
      <c r="ED171" s="184"/>
      <c r="EE171" s="184"/>
      <c r="EF171" s="184"/>
      <c r="EG171" s="184"/>
      <c r="EH171" s="184"/>
      <c r="EI171" s="184"/>
      <c r="EJ171" s="184"/>
      <c r="EK171" s="184"/>
      <c r="EL171" s="184"/>
      <c r="EM171" s="184"/>
      <c r="EN171" s="184"/>
      <c r="EO171" s="184"/>
      <c r="EP171" s="184"/>
      <c r="EQ171" s="184"/>
      <c r="ER171" s="184"/>
      <c r="ES171" s="184"/>
      <c r="ET171" s="184"/>
      <c r="EU171" s="184"/>
      <c r="EV171" s="184"/>
      <c r="EW171" s="184"/>
      <c r="EX171" s="184"/>
      <c r="EY171" s="184"/>
      <c r="EZ171" s="184"/>
      <c r="FA171" s="184"/>
      <c r="FB171" s="184"/>
      <c r="FC171" s="184"/>
      <c r="FD171" s="184"/>
      <c r="FE171" s="184"/>
      <c r="FF171" s="184"/>
      <c r="FG171" s="184"/>
      <c r="FH171" s="184"/>
      <c r="FI171" s="184"/>
      <c r="FJ171" s="184"/>
      <c r="FK171" s="184"/>
      <c r="FL171" s="184"/>
      <c r="FM171" s="184"/>
      <c r="FN171" s="184"/>
      <c r="FO171" s="184"/>
      <c r="FP171" s="184"/>
      <c r="FQ171" s="184"/>
      <c r="FR171" s="184"/>
      <c r="FS171" s="184"/>
      <c r="FT171" s="184"/>
      <c r="FU171" s="184"/>
      <c r="FV171" s="184"/>
      <c r="FW171" s="184"/>
      <c r="FX171" s="184"/>
      <c r="FY171" s="184"/>
      <c r="FZ171" s="184"/>
      <c r="GA171" s="184"/>
      <c r="GB171" s="184"/>
      <c r="GC171" s="184"/>
      <c r="GD171" s="184"/>
      <c r="GE171" s="184"/>
      <c r="GF171" s="184"/>
      <c r="GG171" s="184"/>
      <c r="GH171" s="184"/>
      <c r="GI171" s="184"/>
      <c r="GJ171" s="184"/>
      <c r="GK171" s="184"/>
      <c r="GL171" s="184"/>
      <c r="GM171" s="184"/>
      <c r="GN171" s="184"/>
      <c r="GO171" s="184"/>
      <c r="GP171" s="184"/>
      <c r="GQ171" s="184"/>
      <c r="GR171" s="184"/>
      <c r="GS171" s="184"/>
      <c r="GT171" s="184"/>
      <c r="GU171" s="184"/>
      <c r="GV171" s="184"/>
      <c r="GW171" s="184"/>
      <c r="GX171" s="184"/>
      <c r="GY171" s="184"/>
      <c r="GZ171" s="184"/>
      <c r="HA171" s="184"/>
      <c r="HB171" s="184"/>
      <c r="HC171" s="184"/>
      <c r="HD171" s="184"/>
      <c r="HE171" s="184"/>
      <c r="HF171" s="184"/>
      <c r="HG171" s="184"/>
      <c r="HH171" s="184"/>
      <c r="HI171" s="184"/>
      <c r="HJ171" s="184"/>
      <c r="HK171" s="184"/>
      <c r="HL171" s="184"/>
      <c r="HM171" s="184"/>
      <c r="HN171" s="184"/>
      <c r="HO171" s="184"/>
      <c r="HP171" s="184"/>
      <c r="HQ171" s="184"/>
      <c r="HR171" s="184"/>
      <c r="HS171" s="184"/>
      <c r="HT171" s="184"/>
      <c r="HU171" s="184"/>
      <c r="HV171" s="184"/>
      <c r="HW171" s="184"/>
      <c r="HX171" s="184"/>
      <c r="HY171" s="184"/>
      <c r="HZ171" s="184"/>
      <c r="IA171" s="184"/>
      <c r="IB171" s="184"/>
      <c r="IC171" s="184"/>
      <c r="ID171" s="184"/>
      <c r="IE171" s="184"/>
      <c r="IF171" s="184"/>
      <c r="IG171" s="184"/>
      <c r="IH171" s="184"/>
      <c r="II171" s="184"/>
      <c r="IJ171" s="184"/>
      <c r="IK171" s="184"/>
      <c r="IL171" s="184"/>
      <c r="IM171" s="184"/>
      <c r="IN171" s="184"/>
      <c r="IO171" s="184"/>
      <c r="IP171" s="184"/>
      <c r="IQ171" s="184"/>
      <c r="IR171" s="184"/>
      <c r="IS171" s="184"/>
      <c r="IT171" s="184"/>
      <c r="IU171" s="184"/>
      <c r="IV171" s="184"/>
      <c r="IW171" s="184"/>
      <c r="IX171" s="184"/>
      <c r="IY171" s="184"/>
      <c r="IZ171" s="184"/>
      <c r="JA171" s="184"/>
      <c r="JB171" s="184"/>
      <c r="JC171" s="184"/>
      <c r="JD171" s="184"/>
      <c r="JE171" s="184"/>
      <c r="JF171" s="184"/>
      <c r="JG171" s="184"/>
      <c r="JH171" s="184"/>
      <c r="JI171" s="184"/>
      <c r="JJ171" s="184"/>
      <c r="JK171" s="184"/>
      <c r="JL171" s="184"/>
      <c r="JM171" s="184"/>
      <c r="JN171" s="184"/>
      <c r="JO171" s="184"/>
      <c r="JP171" s="184"/>
      <c r="JQ171" s="184"/>
      <c r="JR171" s="184"/>
      <c r="JS171" s="184"/>
      <c r="JT171" s="184"/>
      <c r="JU171" s="184"/>
      <c r="JV171" s="184"/>
      <c r="JW171" s="184"/>
      <c r="JX171" s="184"/>
      <c r="JY171" s="184"/>
      <c r="JZ171" s="184"/>
      <c r="KA171" s="184"/>
      <c r="KB171" s="184"/>
      <c r="KC171" s="184"/>
      <c r="KD171" s="184"/>
      <c r="KE171" s="184"/>
      <c r="KF171" s="184"/>
      <c r="KG171" s="184"/>
      <c r="KH171" s="184"/>
      <c r="KI171" s="184"/>
      <c r="KJ171" s="184"/>
      <c r="KK171" s="184"/>
      <c r="KL171" s="184"/>
      <c r="KM171" s="184"/>
      <c r="KN171" s="184"/>
      <c r="KO171" s="184"/>
      <c r="KP171" s="184"/>
      <c r="KQ171" s="184"/>
      <c r="KR171" s="184"/>
      <c r="KS171" s="184"/>
      <c r="KT171" s="184"/>
      <c r="KU171" s="184"/>
      <c r="KV171" s="184"/>
      <c r="KW171" s="184"/>
      <c r="KX171" s="184"/>
      <c r="KY171" s="184"/>
      <c r="KZ171" s="184"/>
      <c r="LA171" s="184"/>
      <c r="LB171" s="184"/>
      <c r="LC171" s="184"/>
      <c r="LD171" s="184"/>
      <c r="LE171" s="184"/>
      <c r="LF171" s="184"/>
      <c r="LG171" s="184"/>
      <c r="LH171" s="184"/>
      <c r="LI171" s="184"/>
      <c r="LJ171" s="184"/>
      <c r="LK171" s="184"/>
      <c r="LL171" s="184"/>
      <c r="LM171" s="184"/>
      <c r="LN171" s="184"/>
      <c r="LO171" s="184"/>
      <c r="LP171" s="184"/>
      <c r="LQ171" s="184"/>
      <c r="LR171" s="184"/>
      <c r="LS171" s="184"/>
      <c r="LT171" s="184"/>
      <c r="LU171" s="184"/>
      <c r="LV171" s="184"/>
      <c r="LW171" s="184"/>
      <c r="LX171" s="184"/>
      <c r="LY171" s="184"/>
      <c r="LZ171" s="184"/>
      <c r="MA171" s="184"/>
      <c r="MB171" s="184"/>
      <c r="MC171" s="184"/>
      <c r="MD171" s="184"/>
      <c r="ME171" s="184"/>
      <c r="MF171" s="184"/>
      <c r="MG171" s="184"/>
      <c r="MH171" s="184"/>
      <c r="MI171" s="184"/>
      <c r="MJ171" s="184"/>
      <c r="MK171" s="184"/>
      <c r="ML171" s="184"/>
      <c r="MM171" s="184"/>
      <c r="MN171" s="184"/>
      <c r="MO171" s="184"/>
      <c r="MP171" s="184"/>
      <c r="MQ171" s="184"/>
      <c r="MR171" s="184"/>
      <c r="MS171" s="184"/>
      <c r="MT171" s="184"/>
      <c r="MU171" s="184"/>
      <c r="MV171" s="184"/>
      <c r="MW171" s="184"/>
      <c r="MX171" s="184"/>
      <c r="MY171" s="184"/>
      <c r="MZ171" s="184"/>
      <c r="NA171" s="184"/>
      <c r="NB171" s="184"/>
      <c r="NC171" s="184"/>
      <c r="ND171" s="184"/>
      <c r="NE171" s="184"/>
      <c r="NF171" s="184"/>
      <c r="NG171" s="184"/>
      <c r="NH171" s="184"/>
      <c r="NI171" s="184"/>
      <c r="NJ171" s="184"/>
      <c r="NK171" s="184"/>
      <c r="NL171" s="184"/>
      <c r="NM171" s="184"/>
      <c r="NN171" s="184"/>
      <c r="NO171" s="184"/>
      <c r="NP171" s="184"/>
      <c r="NQ171" s="184"/>
      <c r="NR171" s="184"/>
      <c r="NS171" s="184"/>
      <c r="NT171" s="184"/>
      <c r="NU171" s="184"/>
      <c r="NV171" s="184"/>
      <c r="NW171" s="184"/>
      <c r="NX171" s="184"/>
      <c r="NY171" s="184"/>
      <c r="NZ171" s="184"/>
      <c r="OA171" s="184"/>
      <c r="OB171" s="184"/>
      <c r="OC171" s="184"/>
      <c r="OD171" s="184"/>
      <c r="OE171" s="184"/>
      <c r="OF171" s="184"/>
      <c r="OG171" s="184"/>
      <c r="OH171" s="184"/>
      <c r="OI171" s="184"/>
      <c r="OJ171" s="184"/>
      <c r="OK171" s="184"/>
      <c r="OL171" s="184"/>
      <c r="OM171" s="184"/>
      <c r="ON171" s="184"/>
      <c r="OO171" s="184"/>
      <c r="OP171" s="184"/>
      <c r="OQ171" s="184"/>
      <c r="OR171" s="184"/>
      <c r="OS171" s="184"/>
      <c r="OT171" s="184"/>
      <c r="OU171" s="184"/>
      <c r="OV171" s="184"/>
      <c r="OW171" s="184"/>
      <c r="OX171" s="184"/>
      <c r="OY171" s="184"/>
      <c r="OZ171" s="184"/>
      <c r="PA171" s="184"/>
      <c r="PB171" s="184"/>
      <c r="PC171" s="184"/>
      <c r="PD171" s="184"/>
      <c r="PE171" s="184"/>
      <c r="PF171" s="184"/>
      <c r="PG171" s="184"/>
      <c r="PH171" s="184"/>
      <c r="PI171" s="184"/>
      <c r="PJ171" s="184"/>
      <c r="PK171" s="184"/>
      <c r="PL171" s="184"/>
      <c r="PM171" s="184"/>
      <c r="PN171" s="184"/>
      <c r="PO171" s="184"/>
      <c r="PP171" s="184"/>
      <c r="PQ171" s="184"/>
      <c r="PR171" s="184"/>
      <c r="PS171" s="184"/>
      <c r="PT171" s="184"/>
      <c r="PU171" s="184"/>
      <c r="PV171" s="184"/>
      <c r="PW171" s="184"/>
      <c r="PX171" s="184"/>
      <c r="PY171" s="184"/>
      <c r="PZ171" s="184"/>
      <c r="QA171" s="184"/>
      <c r="QB171" s="184"/>
      <c r="QC171" s="184"/>
      <c r="QD171" s="184"/>
      <c r="QE171" s="184"/>
      <c r="QF171" s="184"/>
      <c r="QG171" s="184"/>
      <c r="QH171" s="184"/>
      <c r="QI171" s="184"/>
      <c r="QJ171" s="184"/>
      <c r="QK171" s="184"/>
      <c r="QL171" s="184"/>
      <c r="QM171" s="184"/>
      <c r="QN171" s="184"/>
      <c r="QO171" s="184"/>
      <c r="QP171" s="184"/>
      <c r="QQ171" s="184"/>
      <c r="QR171" s="184"/>
      <c r="QS171" s="184"/>
      <c r="QT171" s="184"/>
      <c r="QU171" s="184"/>
      <c r="QV171" s="184"/>
      <c r="QW171" s="184"/>
      <c r="QX171" s="184"/>
      <c r="QY171" s="184"/>
      <c r="QZ171" s="184"/>
      <c r="RA171" s="184"/>
      <c r="RB171" s="184"/>
      <c r="RC171" s="184"/>
      <c r="RD171" s="184"/>
      <c r="RE171" s="184"/>
      <c r="RF171" s="184"/>
      <c r="RG171" s="184"/>
      <c r="RH171" s="184"/>
      <c r="RI171" s="184"/>
      <c r="RJ171" s="184"/>
      <c r="RK171" s="184"/>
      <c r="RL171" s="184"/>
      <c r="RM171" s="184"/>
      <c r="RN171" s="184"/>
      <c r="RO171" s="184"/>
      <c r="RP171" s="184"/>
      <c r="RQ171" s="184"/>
      <c r="RR171" s="184"/>
      <c r="RS171" s="184"/>
      <c r="RT171" s="184"/>
      <c r="RU171" s="184"/>
      <c r="RV171" s="184"/>
      <c r="RW171" s="184"/>
      <c r="RX171" s="184"/>
      <c r="RY171" s="184"/>
      <c r="RZ171" s="184"/>
      <c r="SA171" s="184"/>
      <c r="SB171" s="184"/>
      <c r="SC171" s="184"/>
      <c r="SD171" s="184"/>
      <c r="SE171" s="184"/>
      <c r="SF171" s="184"/>
      <c r="SG171" s="184"/>
      <c r="SH171" s="184"/>
      <c r="SI171" s="184"/>
      <c r="SJ171" s="184"/>
      <c r="SK171" s="184"/>
      <c r="SL171" s="184"/>
      <c r="SM171" s="184"/>
      <c r="SN171" s="184"/>
      <c r="SO171" s="184"/>
      <c r="SP171" s="184"/>
      <c r="SQ171" s="184"/>
      <c r="SR171" s="184"/>
      <c r="SS171" s="184"/>
      <c r="ST171" s="184"/>
      <c r="SU171" s="184"/>
      <c r="SV171" s="184"/>
      <c r="SW171" s="184"/>
      <c r="SX171" s="184"/>
      <c r="SY171" s="184"/>
      <c r="SZ171" s="184"/>
      <c r="TA171" s="184"/>
      <c r="TB171" s="184"/>
      <c r="TC171" s="184"/>
      <c r="TD171" s="184"/>
      <c r="TE171" s="184"/>
      <c r="TF171" s="184"/>
      <c r="TG171" s="184"/>
      <c r="TH171" s="184"/>
      <c r="TI171" s="184"/>
      <c r="TJ171" s="184"/>
      <c r="TK171" s="184"/>
      <c r="TL171" s="184"/>
      <c r="TM171" s="184"/>
      <c r="TN171" s="184"/>
      <c r="TO171" s="184"/>
      <c r="TP171" s="184"/>
      <c r="TQ171" s="184"/>
      <c r="TR171" s="184"/>
      <c r="TS171" s="184"/>
      <c r="TT171" s="184"/>
      <c r="TU171" s="184"/>
      <c r="TV171" s="184"/>
      <c r="TW171" s="184"/>
      <c r="TX171" s="184"/>
      <c r="TY171" s="184"/>
      <c r="TZ171" s="184"/>
      <c r="UA171" s="184"/>
      <c r="UB171" s="184"/>
      <c r="UC171" s="184"/>
      <c r="UD171" s="184"/>
      <c r="UE171" s="184"/>
      <c r="UF171" s="184"/>
      <c r="UG171" s="184"/>
      <c r="UH171" s="184"/>
      <c r="UI171" s="184"/>
      <c r="UJ171" s="184"/>
      <c r="UK171" s="184"/>
      <c r="UL171" s="184"/>
      <c r="UM171" s="184"/>
      <c r="UN171" s="184"/>
      <c r="UO171" s="184"/>
      <c r="UP171" s="184"/>
      <c r="UQ171" s="184"/>
      <c r="UR171" s="184"/>
      <c r="US171" s="184"/>
      <c r="UT171" s="184"/>
      <c r="UU171" s="184"/>
      <c r="UV171" s="184"/>
      <c r="UW171" s="184"/>
      <c r="UX171" s="184"/>
      <c r="UY171" s="184"/>
      <c r="UZ171" s="184"/>
      <c r="VA171" s="184"/>
      <c r="VB171" s="184"/>
      <c r="VC171" s="184"/>
      <c r="VD171" s="184"/>
      <c r="VE171" s="184"/>
      <c r="VF171" s="184"/>
      <c r="VG171" s="184"/>
      <c r="VH171" s="184"/>
      <c r="VI171" s="184"/>
      <c r="VJ171" s="184"/>
      <c r="VK171" s="184"/>
      <c r="VL171" s="184"/>
      <c r="VM171" s="184"/>
      <c r="VN171" s="184"/>
      <c r="VO171" s="184"/>
      <c r="VP171" s="184"/>
      <c r="VQ171" s="184"/>
      <c r="VR171" s="184"/>
      <c r="VS171" s="184"/>
      <c r="VT171" s="184"/>
      <c r="VU171" s="184"/>
      <c r="VV171" s="184"/>
      <c r="VW171" s="184"/>
      <c r="VX171" s="184"/>
      <c r="VY171" s="184"/>
      <c r="VZ171" s="184"/>
      <c r="WA171" s="184"/>
      <c r="WB171" s="184"/>
      <c r="WC171" s="184"/>
      <c r="WD171" s="184"/>
      <c r="WE171" s="184"/>
      <c r="WF171" s="184"/>
      <c r="WG171" s="184"/>
      <c r="WH171" s="184"/>
      <c r="WI171" s="184"/>
      <c r="WJ171" s="184"/>
      <c r="WK171" s="184"/>
      <c r="WL171" s="184"/>
      <c r="WM171" s="184"/>
      <c r="WN171" s="184"/>
      <c r="WO171" s="184"/>
      <c r="WP171" s="184"/>
      <c r="WQ171" s="184"/>
      <c r="WR171" s="184"/>
      <c r="WS171" s="184"/>
      <c r="WT171" s="184"/>
      <c r="WU171" s="184"/>
      <c r="WV171" s="184"/>
      <c r="WW171" s="184"/>
      <c r="WX171" s="184"/>
      <c r="WY171" s="184"/>
      <c r="WZ171" s="184"/>
      <c r="XA171" s="184"/>
      <c r="XB171" s="184"/>
      <c r="XC171" s="184"/>
      <c r="XD171" s="184"/>
      <c r="XE171" s="184"/>
      <c r="XF171" s="184"/>
      <c r="XG171" s="184"/>
      <c r="XH171" s="184"/>
      <c r="XI171" s="184"/>
      <c r="XJ171" s="184"/>
      <c r="XK171" s="184"/>
      <c r="XL171" s="184"/>
      <c r="XM171" s="184"/>
      <c r="XN171" s="184"/>
      <c r="XO171" s="184"/>
      <c r="XP171" s="184"/>
      <c r="XQ171" s="184"/>
      <c r="XR171" s="184"/>
      <c r="XS171" s="184"/>
      <c r="XT171" s="184"/>
      <c r="XU171" s="184"/>
      <c r="XV171" s="184"/>
      <c r="XW171" s="184"/>
      <c r="XX171" s="184"/>
      <c r="XY171" s="184"/>
      <c r="XZ171" s="184"/>
      <c r="YA171" s="184"/>
      <c r="YB171" s="184"/>
      <c r="YC171" s="184"/>
      <c r="YD171" s="184"/>
      <c r="YE171" s="184"/>
      <c r="YF171" s="184"/>
      <c r="YG171" s="184"/>
      <c r="YH171" s="184"/>
      <c r="YI171" s="184"/>
      <c r="YJ171" s="184"/>
      <c r="YK171" s="184"/>
      <c r="YL171" s="184"/>
      <c r="YM171" s="184"/>
      <c r="YN171" s="184"/>
      <c r="YO171" s="184"/>
      <c r="YP171" s="184"/>
      <c r="YQ171" s="184"/>
      <c r="YR171" s="184"/>
      <c r="YS171" s="184"/>
      <c r="YT171" s="184"/>
      <c r="YU171" s="184"/>
      <c r="YV171" s="184"/>
      <c r="YW171" s="184"/>
      <c r="YX171" s="184"/>
      <c r="YY171" s="184"/>
      <c r="YZ171" s="184"/>
      <c r="ZA171" s="184"/>
      <c r="ZB171" s="184"/>
      <c r="ZC171" s="184"/>
      <c r="ZD171" s="184"/>
      <c r="ZE171" s="184"/>
      <c r="ZF171" s="184"/>
      <c r="ZG171" s="184"/>
      <c r="ZH171" s="184"/>
      <c r="ZI171" s="184"/>
      <c r="ZJ171" s="184"/>
      <c r="ZK171" s="184"/>
      <c r="ZL171" s="184"/>
      <c r="ZM171" s="184"/>
      <c r="ZN171" s="184"/>
      <c r="ZO171" s="184"/>
      <c r="ZP171" s="184"/>
      <c r="ZQ171" s="184"/>
      <c r="ZR171" s="184"/>
      <c r="ZS171" s="184"/>
      <c r="ZT171" s="184"/>
      <c r="ZU171" s="184"/>
      <c r="ZV171" s="184"/>
      <c r="ZW171" s="184"/>
      <c r="ZX171" s="184"/>
      <c r="ZY171" s="184"/>
      <c r="ZZ171" s="184"/>
      <c r="AAA171" s="184"/>
      <c r="AAB171" s="184"/>
      <c r="AAC171" s="184"/>
      <c r="AAD171" s="184"/>
      <c r="AAE171" s="184"/>
      <c r="AAF171" s="184"/>
      <c r="AAG171" s="184"/>
      <c r="AAH171" s="184"/>
      <c r="AAI171" s="184"/>
      <c r="AAJ171" s="184"/>
      <c r="AAK171" s="184"/>
      <c r="AAL171" s="184"/>
      <c r="AAM171" s="184"/>
      <c r="AAN171" s="184"/>
      <c r="AAO171" s="184"/>
      <c r="AAP171" s="184"/>
      <c r="AAQ171" s="184"/>
      <c r="AAR171" s="184"/>
      <c r="AAS171" s="184"/>
      <c r="AAT171" s="184"/>
      <c r="AAU171" s="184"/>
      <c r="AAV171" s="184"/>
      <c r="AAW171" s="184"/>
      <c r="AAX171" s="184"/>
      <c r="AAY171" s="184"/>
      <c r="AAZ171" s="184"/>
      <c r="ABA171" s="184"/>
      <c r="ABB171" s="184"/>
      <c r="ABC171" s="184"/>
      <c r="ABD171" s="184"/>
      <c r="ABE171" s="184"/>
      <c r="ABF171" s="184"/>
      <c r="ABG171" s="184"/>
      <c r="ABH171" s="184"/>
      <c r="ABI171" s="184"/>
      <c r="ABJ171" s="184"/>
      <c r="ABK171" s="184"/>
      <c r="ABL171" s="184"/>
      <c r="ABM171" s="184"/>
      <c r="ABN171" s="184"/>
      <c r="ABO171" s="184"/>
      <c r="ABP171" s="184"/>
      <c r="ABQ171" s="184"/>
      <c r="ABR171" s="184"/>
      <c r="ABS171" s="184"/>
      <c r="ABT171" s="184"/>
      <c r="ABU171" s="184"/>
      <c r="ABV171" s="184"/>
      <c r="ABW171" s="184"/>
      <c r="ABX171" s="184"/>
      <c r="ABY171" s="184"/>
      <c r="ABZ171" s="184"/>
      <c r="ACA171" s="184"/>
      <c r="ACB171" s="184"/>
      <c r="ACC171" s="184"/>
      <c r="ACD171" s="184"/>
      <c r="ACE171" s="184"/>
      <c r="ACF171" s="184"/>
      <c r="ACG171" s="184"/>
      <c r="ACH171" s="184"/>
      <c r="ACI171" s="184"/>
      <c r="ACJ171" s="184"/>
      <c r="ACK171" s="184"/>
      <c r="ACL171" s="184"/>
      <c r="ACM171" s="184"/>
      <c r="ACN171" s="184"/>
      <c r="ACO171" s="184"/>
      <c r="ACP171" s="184"/>
      <c r="ACQ171" s="184"/>
      <c r="ACR171" s="184"/>
      <c r="ACS171" s="184"/>
      <c r="ACT171" s="184"/>
      <c r="ACU171" s="184"/>
      <c r="ACV171" s="184"/>
      <c r="ACW171" s="184"/>
      <c r="ACX171" s="184"/>
      <c r="ACY171" s="184"/>
      <c r="ACZ171" s="184"/>
      <c r="ADA171" s="184"/>
      <c r="ADB171" s="184"/>
      <c r="ADC171" s="184"/>
      <c r="ADD171" s="184"/>
      <c r="ADE171" s="184"/>
      <c r="ADF171" s="184"/>
      <c r="ADG171" s="184"/>
      <c r="ADH171" s="184"/>
      <c r="ADI171" s="184"/>
      <c r="ADJ171" s="184"/>
      <c r="ADK171" s="184"/>
      <c r="ADL171" s="184"/>
      <c r="ADM171" s="184"/>
      <c r="ADN171" s="184"/>
      <c r="ADO171" s="184"/>
      <c r="ADP171" s="184"/>
      <c r="ADQ171" s="184"/>
      <c r="ADR171" s="184"/>
      <c r="ADS171" s="184"/>
      <c r="ADT171" s="184"/>
      <c r="ADU171" s="184"/>
      <c r="ADV171" s="184"/>
      <c r="ADW171" s="184"/>
      <c r="ADX171" s="184"/>
      <c r="ADY171" s="184"/>
      <c r="ADZ171" s="184"/>
      <c r="AEA171" s="184"/>
      <c r="AEB171" s="184"/>
      <c r="AEC171" s="184"/>
      <c r="AED171" s="184"/>
      <c r="AEE171" s="184"/>
      <c r="AEF171" s="184"/>
      <c r="AEG171" s="184"/>
      <c r="AEH171" s="184"/>
      <c r="AEI171" s="184"/>
      <c r="AEJ171" s="184"/>
      <c r="AEK171" s="184"/>
      <c r="AEL171" s="184"/>
      <c r="AEM171" s="184"/>
      <c r="AEN171" s="184"/>
      <c r="AEO171" s="184"/>
      <c r="AEP171" s="184"/>
      <c r="AEQ171" s="184"/>
      <c r="AER171" s="184"/>
      <c r="AES171" s="184"/>
      <c r="AET171" s="184"/>
      <c r="AEU171" s="184"/>
      <c r="AEV171" s="184"/>
      <c r="AEW171" s="184"/>
      <c r="AEX171" s="184"/>
      <c r="AEY171" s="184"/>
      <c r="AEZ171" s="184"/>
      <c r="AFA171" s="184"/>
      <c r="AFB171" s="184"/>
      <c r="AFC171" s="184"/>
      <c r="AFD171" s="184"/>
      <c r="AFE171" s="184"/>
      <c r="AFF171" s="184"/>
      <c r="AFG171" s="184"/>
      <c r="AFH171" s="184"/>
      <c r="AFI171" s="184"/>
      <c r="AFJ171" s="184"/>
      <c r="AFK171" s="184"/>
      <c r="AFL171" s="184"/>
      <c r="AFM171" s="184"/>
      <c r="AFN171" s="184"/>
      <c r="AFO171" s="184"/>
      <c r="AFP171" s="184"/>
      <c r="AFQ171" s="184"/>
      <c r="AFR171" s="184"/>
      <c r="AFS171" s="184"/>
      <c r="AFT171" s="184"/>
      <c r="AFU171" s="184"/>
      <c r="AFV171" s="184"/>
      <c r="AFW171" s="184"/>
      <c r="AFX171" s="184"/>
      <c r="AFY171" s="184"/>
    </row>
    <row r="172" spans="2:857" ht="13.35" customHeight="1" x14ac:dyDescent="0.25">
      <c r="B172" s="263" t="s">
        <v>9675</v>
      </c>
      <c r="C172" s="278">
        <v>33190</v>
      </c>
      <c r="D172" s="264" t="s">
        <v>9676</v>
      </c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R172" s="184"/>
      <c r="GS172" s="184"/>
      <c r="GT172" s="184"/>
      <c r="GU172" s="184"/>
      <c r="GV172" s="184"/>
      <c r="GW172" s="184"/>
      <c r="GX172" s="184"/>
      <c r="GY172" s="184"/>
      <c r="GZ172" s="184"/>
      <c r="HA172" s="184"/>
      <c r="HB172" s="184"/>
      <c r="HC172" s="184"/>
      <c r="HD172" s="184"/>
      <c r="HE172" s="184"/>
      <c r="HF172" s="184"/>
      <c r="HG172" s="184"/>
      <c r="HH172" s="184"/>
      <c r="HI172" s="184"/>
      <c r="HJ172" s="184"/>
      <c r="HK172" s="184"/>
      <c r="HL172" s="184"/>
      <c r="HM172" s="184"/>
      <c r="HN172" s="184"/>
      <c r="HO172" s="184"/>
      <c r="HP172" s="184"/>
      <c r="HQ172" s="184"/>
      <c r="HR172" s="184"/>
      <c r="HS172" s="184"/>
      <c r="HT172" s="184"/>
      <c r="HU172" s="184"/>
      <c r="HV172" s="184"/>
      <c r="HW172" s="184"/>
      <c r="HX172" s="184"/>
      <c r="HY172" s="184"/>
      <c r="HZ172" s="184"/>
      <c r="IA172" s="184"/>
      <c r="IB172" s="184"/>
      <c r="IC172" s="184"/>
      <c r="ID172" s="184"/>
      <c r="IE172" s="184"/>
      <c r="IF172" s="184"/>
      <c r="IG172" s="184"/>
      <c r="IH172" s="184"/>
      <c r="II172" s="184"/>
      <c r="IJ172" s="184"/>
      <c r="IK172" s="184"/>
      <c r="IL172" s="184"/>
      <c r="IM172" s="184"/>
      <c r="IN172" s="184"/>
      <c r="IO172" s="184"/>
      <c r="IP172" s="184"/>
      <c r="IQ172" s="184"/>
      <c r="IR172" s="184"/>
      <c r="IS172" s="184"/>
      <c r="IT172" s="184"/>
      <c r="IU172" s="184"/>
      <c r="IV172" s="184"/>
      <c r="IW172" s="184"/>
      <c r="IX172" s="184"/>
      <c r="IY172" s="184"/>
      <c r="IZ172" s="184"/>
      <c r="JA172" s="184"/>
      <c r="JB172" s="184"/>
      <c r="JC172" s="184"/>
      <c r="JD172" s="184"/>
      <c r="JE172" s="184"/>
      <c r="JF172" s="184"/>
      <c r="JG172" s="184"/>
      <c r="JH172" s="184"/>
      <c r="JI172" s="184"/>
      <c r="JJ172" s="184"/>
      <c r="JK172" s="184"/>
      <c r="JL172" s="184"/>
      <c r="JM172" s="184"/>
      <c r="JN172" s="184"/>
      <c r="JO172" s="184"/>
      <c r="JP172" s="184"/>
      <c r="JQ172" s="184"/>
      <c r="JR172" s="184"/>
      <c r="JS172" s="184"/>
      <c r="JT172" s="184"/>
      <c r="JU172" s="184"/>
      <c r="JV172" s="184"/>
      <c r="JW172" s="184"/>
      <c r="JX172" s="184"/>
      <c r="JY172" s="184"/>
      <c r="JZ172" s="184"/>
      <c r="KA172" s="184"/>
      <c r="KB172" s="184"/>
      <c r="KC172" s="184"/>
      <c r="KD172" s="184"/>
      <c r="KE172" s="184"/>
      <c r="KF172" s="184"/>
      <c r="KG172" s="184"/>
      <c r="KH172" s="184"/>
      <c r="KI172" s="184"/>
      <c r="KJ172" s="184"/>
      <c r="KK172" s="184"/>
      <c r="KL172" s="184"/>
      <c r="KM172" s="184"/>
      <c r="KN172" s="184"/>
      <c r="KO172" s="184"/>
      <c r="KP172" s="184"/>
      <c r="KQ172" s="184"/>
      <c r="KR172" s="184"/>
      <c r="KS172" s="184"/>
      <c r="KT172" s="184"/>
      <c r="KU172" s="184"/>
      <c r="KV172" s="184"/>
      <c r="KW172" s="184"/>
      <c r="KX172" s="184"/>
      <c r="KY172" s="184"/>
      <c r="KZ172" s="184"/>
      <c r="LA172" s="184"/>
      <c r="LB172" s="184"/>
      <c r="LC172" s="184"/>
      <c r="LD172" s="184"/>
      <c r="LE172" s="184"/>
      <c r="LF172" s="184"/>
      <c r="LG172" s="184"/>
      <c r="LH172" s="184"/>
      <c r="LI172" s="184"/>
      <c r="LJ172" s="184"/>
      <c r="LK172" s="184"/>
      <c r="LL172" s="184"/>
      <c r="LM172" s="184"/>
      <c r="LN172" s="184"/>
      <c r="LO172" s="184"/>
      <c r="LP172" s="184"/>
      <c r="LQ172" s="184"/>
      <c r="LR172" s="184"/>
      <c r="LS172" s="184"/>
      <c r="LT172" s="184"/>
      <c r="LU172" s="184"/>
      <c r="LV172" s="184"/>
      <c r="LW172" s="184"/>
      <c r="LX172" s="184"/>
      <c r="LY172" s="184"/>
      <c r="LZ172" s="184"/>
      <c r="MA172" s="184"/>
      <c r="MB172" s="184"/>
      <c r="MC172" s="184"/>
      <c r="MD172" s="184"/>
      <c r="ME172" s="184"/>
      <c r="MF172" s="184"/>
      <c r="MG172" s="184"/>
      <c r="MH172" s="184"/>
      <c r="MI172" s="184"/>
      <c r="MJ172" s="184"/>
      <c r="MK172" s="184"/>
      <c r="ML172" s="184"/>
      <c r="MM172" s="184"/>
      <c r="MN172" s="184"/>
      <c r="MO172" s="184"/>
      <c r="MP172" s="184"/>
      <c r="MQ172" s="184"/>
      <c r="MR172" s="184"/>
      <c r="MS172" s="184"/>
      <c r="MT172" s="184"/>
      <c r="MU172" s="184"/>
      <c r="MV172" s="184"/>
      <c r="MW172" s="184"/>
      <c r="MX172" s="184"/>
      <c r="MY172" s="184"/>
      <c r="MZ172" s="184"/>
      <c r="NA172" s="184"/>
      <c r="NB172" s="184"/>
      <c r="NC172" s="184"/>
      <c r="ND172" s="184"/>
      <c r="NE172" s="184"/>
      <c r="NF172" s="184"/>
      <c r="NG172" s="184"/>
      <c r="NH172" s="184"/>
      <c r="NI172" s="184"/>
      <c r="NJ172" s="184"/>
      <c r="NK172" s="184"/>
      <c r="NL172" s="184"/>
      <c r="NM172" s="184"/>
      <c r="NN172" s="184"/>
      <c r="NO172" s="184"/>
      <c r="NP172" s="184"/>
      <c r="NQ172" s="184"/>
      <c r="NR172" s="184"/>
      <c r="NS172" s="184"/>
      <c r="NT172" s="184"/>
      <c r="NU172" s="184"/>
      <c r="NV172" s="184"/>
      <c r="NW172" s="184"/>
      <c r="NX172" s="184"/>
      <c r="NY172" s="184"/>
      <c r="NZ172" s="184"/>
      <c r="OA172" s="184"/>
      <c r="OB172" s="184"/>
      <c r="OC172" s="184"/>
      <c r="OD172" s="184"/>
      <c r="OE172" s="184"/>
      <c r="OF172" s="184"/>
      <c r="OG172" s="184"/>
      <c r="OH172" s="184"/>
      <c r="OI172" s="184"/>
      <c r="OJ172" s="184"/>
      <c r="OK172" s="184"/>
      <c r="OL172" s="184"/>
      <c r="OM172" s="184"/>
      <c r="ON172" s="184"/>
      <c r="OO172" s="184"/>
      <c r="OP172" s="184"/>
      <c r="OQ172" s="184"/>
      <c r="OR172" s="184"/>
      <c r="OS172" s="184"/>
      <c r="OT172" s="184"/>
      <c r="OU172" s="184"/>
      <c r="OV172" s="184"/>
      <c r="OW172" s="184"/>
      <c r="OX172" s="184"/>
      <c r="OY172" s="184"/>
      <c r="OZ172" s="184"/>
      <c r="PA172" s="184"/>
      <c r="PB172" s="184"/>
      <c r="PC172" s="184"/>
      <c r="PD172" s="184"/>
      <c r="PE172" s="184"/>
      <c r="PF172" s="184"/>
      <c r="PG172" s="184"/>
      <c r="PH172" s="184"/>
      <c r="PI172" s="184"/>
      <c r="PJ172" s="184"/>
      <c r="PK172" s="184"/>
      <c r="PL172" s="184"/>
      <c r="PM172" s="184"/>
      <c r="PN172" s="184"/>
      <c r="PO172" s="184"/>
      <c r="PP172" s="184"/>
      <c r="PQ172" s="184"/>
      <c r="PR172" s="184"/>
      <c r="PS172" s="184"/>
      <c r="PT172" s="184"/>
      <c r="PU172" s="184"/>
      <c r="PV172" s="184"/>
      <c r="PW172" s="184"/>
      <c r="PX172" s="184"/>
      <c r="PY172" s="184"/>
      <c r="PZ172" s="184"/>
      <c r="QA172" s="184"/>
      <c r="QB172" s="184"/>
      <c r="QC172" s="184"/>
      <c r="QD172" s="184"/>
      <c r="QE172" s="184"/>
      <c r="QF172" s="184"/>
      <c r="QG172" s="184"/>
      <c r="QH172" s="184"/>
      <c r="QI172" s="184"/>
      <c r="QJ172" s="184"/>
      <c r="QK172" s="184"/>
      <c r="QL172" s="184"/>
      <c r="QM172" s="184"/>
      <c r="QN172" s="184"/>
      <c r="QO172" s="184"/>
      <c r="QP172" s="184"/>
      <c r="QQ172" s="184"/>
      <c r="QR172" s="184"/>
      <c r="QS172" s="184"/>
      <c r="QT172" s="184"/>
      <c r="QU172" s="184"/>
      <c r="QV172" s="184"/>
      <c r="QW172" s="184"/>
      <c r="QX172" s="184"/>
      <c r="QY172" s="184"/>
      <c r="QZ172" s="184"/>
      <c r="RA172" s="184"/>
      <c r="RB172" s="184"/>
      <c r="RC172" s="184"/>
      <c r="RD172" s="184"/>
      <c r="RE172" s="184"/>
      <c r="RF172" s="184"/>
      <c r="RG172" s="184"/>
      <c r="RH172" s="184"/>
      <c r="RI172" s="184"/>
      <c r="RJ172" s="184"/>
      <c r="RK172" s="184"/>
      <c r="RL172" s="184"/>
      <c r="RM172" s="184"/>
      <c r="RN172" s="184"/>
      <c r="RO172" s="184"/>
      <c r="RP172" s="184"/>
      <c r="RQ172" s="184"/>
      <c r="RR172" s="184"/>
      <c r="RS172" s="184"/>
      <c r="RT172" s="184"/>
      <c r="RU172" s="184"/>
      <c r="RV172" s="184"/>
      <c r="RW172" s="184"/>
      <c r="RX172" s="184"/>
      <c r="RY172" s="184"/>
      <c r="RZ172" s="184"/>
      <c r="SA172" s="184"/>
      <c r="SB172" s="184"/>
      <c r="SC172" s="184"/>
      <c r="SD172" s="184"/>
      <c r="SE172" s="184"/>
      <c r="SF172" s="184"/>
      <c r="SG172" s="184"/>
      <c r="SH172" s="184"/>
      <c r="SI172" s="184"/>
      <c r="SJ172" s="184"/>
      <c r="SK172" s="184"/>
      <c r="SL172" s="184"/>
      <c r="SM172" s="184"/>
      <c r="SN172" s="184"/>
      <c r="SO172" s="184"/>
      <c r="SP172" s="184"/>
      <c r="SQ172" s="184"/>
      <c r="SR172" s="184"/>
      <c r="SS172" s="184"/>
      <c r="ST172" s="184"/>
      <c r="SU172" s="184"/>
      <c r="SV172" s="184"/>
      <c r="SW172" s="184"/>
      <c r="SX172" s="184"/>
      <c r="SY172" s="184"/>
      <c r="SZ172" s="184"/>
      <c r="TA172" s="184"/>
      <c r="TB172" s="184"/>
      <c r="TC172" s="184"/>
      <c r="TD172" s="184"/>
      <c r="TE172" s="184"/>
      <c r="TF172" s="184"/>
      <c r="TG172" s="184"/>
      <c r="TH172" s="184"/>
      <c r="TI172" s="184"/>
      <c r="TJ172" s="184"/>
      <c r="TK172" s="184"/>
      <c r="TL172" s="184"/>
      <c r="TM172" s="184"/>
      <c r="TN172" s="184"/>
      <c r="TO172" s="184"/>
      <c r="TP172" s="184"/>
      <c r="TQ172" s="184"/>
      <c r="TR172" s="184"/>
      <c r="TS172" s="184"/>
      <c r="TT172" s="184"/>
      <c r="TU172" s="184"/>
      <c r="TV172" s="184"/>
      <c r="TW172" s="184"/>
      <c r="TX172" s="184"/>
      <c r="TY172" s="184"/>
      <c r="TZ172" s="184"/>
      <c r="UA172" s="184"/>
      <c r="UB172" s="184"/>
      <c r="UC172" s="184"/>
      <c r="UD172" s="184"/>
      <c r="UE172" s="184"/>
      <c r="UF172" s="184"/>
      <c r="UG172" s="184"/>
      <c r="UH172" s="184"/>
      <c r="UI172" s="184"/>
      <c r="UJ172" s="184"/>
      <c r="UK172" s="184"/>
      <c r="UL172" s="184"/>
      <c r="UM172" s="184"/>
      <c r="UN172" s="184"/>
      <c r="UO172" s="184"/>
      <c r="UP172" s="184"/>
      <c r="UQ172" s="184"/>
      <c r="UR172" s="184"/>
      <c r="US172" s="184"/>
      <c r="UT172" s="184"/>
      <c r="UU172" s="184"/>
      <c r="UV172" s="184"/>
      <c r="UW172" s="184"/>
      <c r="UX172" s="184"/>
      <c r="UY172" s="184"/>
      <c r="UZ172" s="184"/>
      <c r="VA172" s="184"/>
      <c r="VB172" s="184"/>
      <c r="VC172" s="184"/>
      <c r="VD172" s="184"/>
      <c r="VE172" s="184"/>
      <c r="VF172" s="184"/>
      <c r="VG172" s="184"/>
      <c r="VH172" s="184"/>
      <c r="VI172" s="184"/>
      <c r="VJ172" s="184"/>
      <c r="VK172" s="184"/>
      <c r="VL172" s="184"/>
      <c r="VM172" s="184"/>
      <c r="VN172" s="184"/>
      <c r="VO172" s="184"/>
      <c r="VP172" s="184"/>
      <c r="VQ172" s="184"/>
      <c r="VR172" s="184"/>
      <c r="VS172" s="184"/>
      <c r="VT172" s="184"/>
      <c r="VU172" s="184"/>
      <c r="VV172" s="184"/>
      <c r="VW172" s="184"/>
      <c r="VX172" s="184"/>
      <c r="VY172" s="184"/>
      <c r="VZ172" s="184"/>
      <c r="WA172" s="184"/>
      <c r="WB172" s="184"/>
      <c r="WC172" s="184"/>
      <c r="WD172" s="184"/>
      <c r="WE172" s="184"/>
      <c r="WF172" s="184"/>
      <c r="WG172" s="184"/>
      <c r="WH172" s="184"/>
      <c r="WI172" s="184"/>
      <c r="WJ172" s="184"/>
      <c r="WK172" s="184"/>
      <c r="WL172" s="184"/>
      <c r="WM172" s="184"/>
      <c r="WN172" s="184"/>
      <c r="WO172" s="184"/>
      <c r="WP172" s="184"/>
      <c r="WQ172" s="184"/>
      <c r="WR172" s="184"/>
      <c r="WS172" s="184"/>
      <c r="WT172" s="184"/>
      <c r="WU172" s="184"/>
      <c r="WV172" s="184"/>
      <c r="WW172" s="184"/>
      <c r="WX172" s="184"/>
      <c r="WY172" s="184"/>
      <c r="WZ172" s="184"/>
      <c r="XA172" s="184"/>
      <c r="XB172" s="184"/>
      <c r="XC172" s="184"/>
      <c r="XD172" s="184"/>
      <c r="XE172" s="184"/>
      <c r="XF172" s="184"/>
      <c r="XG172" s="184"/>
      <c r="XH172" s="184"/>
      <c r="XI172" s="184"/>
      <c r="XJ172" s="184"/>
      <c r="XK172" s="184"/>
      <c r="XL172" s="184"/>
      <c r="XM172" s="184"/>
      <c r="XN172" s="184"/>
      <c r="XO172" s="184"/>
      <c r="XP172" s="184"/>
      <c r="XQ172" s="184"/>
      <c r="XR172" s="184"/>
      <c r="XS172" s="184"/>
      <c r="XT172" s="184"/>
      <c r="XU172" s="184"/>
      <c r="XV172" s="184"/>
      <c r="XW172" s="184"/>
      <c r="XX172" s="184"/>
      <c r="XY172" s="184"/>
      <c r="XZ172" s="184"/>
      <c r="YA172" s="184"/>
      <c r="YB172" s="184"/>
      <c r="YC172" s="184"/>
      <c r="YD172" s="184"/>
      <c r="YE172" s="184"/>
      <c r="YF172" s="184"/>
      <c r="YG172" s="184"/>
      <c r="YH172" s="184"/>
      <c r="YI172" s="184"/>
      <c r="YJ172" s="184"/>
      <c r="YK172" s="184"/>
      <c r="YL172" s="184"/>
      <c r="YM172" s="184"/>
      <c r="YN172" s="184"/>
      <c r="YO172" s="184"/>
      <c r="YP172" s="184"/>
      <c r="YQ172" s="184"/>
      <c r="YR172" s="184"/>
      <c r="YS172" s="184"/>
      <c r="YT172" s="184"/>
      <c r="YU172" s="184"/>
      <c r="YV172" s="184"/>
      <c r="YW172" s="184"/>
      <c r="YX172" s="184"/>
      <c r="YY172" s="184"/>
      <c r="YZ172" s="184"/>
      <c r="ZA172" s="184"/>
      <c r="ZB172" s="184"/>
      <c r="ZC172" s="184"/>
      <c r="ZD172" s="184"/>
      <c r="ZE172" s="184"/>
      <c r="ZF172" s="184"/>
      <c r="ZG172" s="184"/>
      <c r="ZH172" s="184"/>
      <c r="ZI172" s="184"/>
      <c r="ZJ172" s="184"/>
      <c r="ZK172" s="184"/>
      <c r="ZL172" s="184"/>
      <c r="ZM172" s="184"/>
      <c r="ZN172" s="184"/>
      <c r="ZO172" s="184"/>
      <c r="ZP172" s="184"/>
      <c r="ZQ172" s="184"/>
      <c r="ZR172" s="184"/>
      <c r="ZS172" s="184"/>
      <c r="ZT172" s="184"/>
      <c r="ZU172" s="184"/>
      <c r="ZV172" s="184"/>
      <c r="ZW172" s="184"/>
      <c r="ZX172" s="184"/>
      <c r="ZY172" s="184"/>
      <c r="ZZ172" s="184"/>
      <c r="AAA172" s="184"/>
      <c r="AAB172" s="184"/>
      <c r="AAC172" s="184"/>
      <c r="AAD172" s="184"/>
      <c r="AAE172" s="184"/>
      <c r="AAF172" s="184"/>
      <c r="AAG172" s="184"/>
      <c r="AAH172" s="184"/>
      <c r="AAI172" s="184"/>
      <c r="AAJ172" s="184"/>
      <c r="AAK172" s="184"/>
      <c r="AAL172" s="184"/>
      <c r="AAM172" s="184"/>
      <c r="AAN172" s="184"/>
      <c r="AAO172" s="184"/>
      <c r="AAP172" s="184"/>
      <c r="AAQ172" s="184"/>
      <c r="AAR172" s="184"/>
      <c r="AAS172" s="184"/>
      <c r="AAT172" s="184"/>
      <c r="AAU172" s="184"/>
      <c r="AAV172" s="184"/>
      <c r="AAW172" s="184"/>
      <c r="AAX172" s="184"/>
      <c r="AAY172" s="184"/>
      <c r="AAZ172" s="184"/>
      <c r="ABA172" s="184"/>
      <c r="ABB172" s="184"/>
      <c r="ABC172" s="184"/>
      <c r="ABD172" s="184"/>
      <c r="ABE172" s="184"/>
      <c r="ABF172" s="184"/>
      <c r="ABG172" s="184"/>
      <c r="ABH172" s="184"/>
      <c r="ABI172" s="184"/>
      <c r="ABJ172" s="184"/>
      <c r="ABK172" s="184"/>
      <c r="ABL172" s="184"/>
      <c r="ABM172" s="184"/>
      <c r="ABN172" s="184"/>
      <c r="ABO172" s="184"/>
      <c r="ABP172" s="184"/>
      <c r="ABQ172" s="184"/>
      <c r="ABR172" s="184"/>
      <c r="ABS172" s="184"/>
      <c r="ABT172" s="184"/>
      <c r="ABU172" s="184"/>
      <c r="ABV172" s="184"/>
      <c r="ABW172" s="184"/>
      <c r="ABX172" s="184"/>
      <c r="ABY172" s="184"/>
      <c r="ABZ172" s="184"/>
      <c r="ACA172" s="184"/>
      <c r="ACB172" s="184"/>
      <c r="ACC172" s="184"/>
      <c r="ACD172" s="184"/>
      <c r="ACE172" s="184"/>
      <c r="ACF172" s="184"/>
      <c r="ACG172" s="184"/>
      <c r="ACH172" s="184"/>
      <c r="ACI172" s="184"/>
      <c r="ACJ172" s="184"/>
      <c r="ACK172" s="184"/>
      <c r="ACL172" s="184"/>
      <c r="ACM172" s="184"/>
      <c r="ACN172" s="184"/>
      <c r="ACO172" s="184"/>
      <c r="ACP172" s="184"/>
      <c r="ACQ172" s="184"/>
      <c r="ACR172" s="184"/>
      <c r="ACS172" s="184"/>
      <c r="ACT172" s="184"/>
      <c r="ACU172" s="184"/>
      <c r="ACV172" s="184"/>
      <c r="ACW172" s="184"/>
      <c r="ACX172" s="184"/>
      <c r="ACY172" s="184"/>
      <c r="ACZ172" s="184"/>
      <c r="ADA172" s="184"/>
      <c r="ADB172" s="184"/>
      <c r="ADC172" s="184"/>
      <c r="ADD172" s="184"/>
      <c r="ADE172" s="184"/>
      <c r="ADF172" s="184"/>
      <c r="ADG172" s="184"/>
      <c r="ADH172" s="184"/>
      <c r="ADI172" s="184"/>
      <c r="ADJ172" s="184"/>
      <c r="ADK172" s="184"/>
      <c r="ADL172" s="184"/>
      <c r="ADM172" s="184"/>
      <c r="ADN172" s="184"/>
      <c r="ADO172" s="184"/>
      <c r="ADP172" s="184"/>
      <c r="ADQ172" s="184"/>
      <c r="ADR172" s="184"/>
      <c r="ADS172" s="184"/>
      <c r="ADT172" s="184"/>
      <c r="ADU172" s="184"/>
      <c r="ADV172" s="184"/>
      <c r="ADW172" s="184"/>
      <c r="ADX172" s="184"/>
      <c r="ADY172" s="184"/>
      <c r="ADZ172" s="184"/>
      <c r="AEA172" s="184"/>
      <c r="AEB172" s="184"/>
      <c r="AEC172" s="184"/>
      <c r="AED172" s="184"/>
      <c r="AEE172" s="184"/>
      <c r="AEF172" s="184"/>
      <c r="AEG172" s="184"/>
      <c r="AEH172" s="184"/>
      <c r="AEI172" s="184"/>
      <c r="AEJ172" s="184"/>
      <c r="AEK172" s="184"/>
      <c r="AEL172" s="184"/>
      <c r="AEM172" s="184"/>
      <c r="AEN172" s="184"/>
      <c r="AEO172" s="184"/>
      <c r="AEP172" s="184"/>
      <c r="AEQ172" s="184"/>
      <c r="AER172" s="184"/>
      <c r="AES172" s="184"/>
      <c r="AET172" s="184"/>
      <c r="AEU172" s="184"/>
      <c r="AEV172" s="184"/>
      <c r="AEW172" s="184"/>
      <c r="AEX172" s="184"/>
      <c r="AEY172" s="184"/>
      <c r="AEZ172" s="184"/>
      <c r="AFA172" s="184"/>
      <c r="AFB172" s="184"/>
      <c r="AFC172" s="184"/>
      <c r="AFD172" s="184"/>
      <c r="AFE172" s="184"/>
      <c r="AFF172" s="184"/>
      <c r="AFG172" s="184"/>
      <c r="AFH172" s="184"/>
      <c r="AFI172" s="184"/>
      <c r="AFJ172" s="184"/>
      <c r="AFK172" s="184"/>
      <c r="AFL172" s="184"/>
      <c r="AFM172" s="184"/>
      <c r="AFN172" s="184"/>
      <c r="AFO172" s="184"/>
      <c r="AFP172" s="184"/>
      <c r="AFQ172" s="184"/>
      <c r="AFR172" s="184"/>
      <c r="AFS172" s="184"/>
      <c r="AFT172" s="184"/>
      <c r="AFU172" s="184"/>
      <c r="AFV172" s="184"/>
      <c r="AFW172" s="184"/>
      <c r="AFX172" s="184"/>
      <c r="AFY172" s="184"/>
    </row>
    <row r="173" spans="2:857" ht="13.35" customHeight="1" x14ac:dyDescent="0.25">
      <c r="B173" s="263" t="s">
        <v>9677</v>
      </c>
      <c r="C173" s="278">
        <v>33190</v>
      </c>
      <c r="D173" s="264" t="s">
        <v>9678</v>
      </c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  <c r="DM173" s="184"/>
      <c r="DN173" s="184"/>
      <c r="DO173" s="184"/>
      <c r="DP173" s="184"/>
      <c r="DQ173" s="184"/>
      <c r="DR173" s="184"/>
      <c r="DS173" s="184"/>
      <c r="DT173" s="184"/>
      <c r="DU173" s="184"/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/>
      <c r="EH173" s="184"/>
      <c r="EI173" s="184"/>
      <c r="EJ173" s="184"/>
      <c r="EK173" s="184"/>
      <c r="EL173" s="184"/>
      <c r="EM173" s="184"/>
      <c r="EN173" s="184"/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4"/>
      <c r="FK173" s="184"/>
      <c r="FL173" s="184"/>
      <c r="FM173" s="184"/>
      <c r="FN173" s="184"/>
      <c r="FO173" s="184"/>
      <c r="FP173" s="184"/>
      <c r="FQ173" s="184"/>
      <c r="FR173" s="184"/>
      <c r="FS173" s="184"/>
      <c r="FT173" s="184"/>
      <c r="FU173" s="184"/>
      <c r="FV173" s="184"/>
      <c r="FW173" s="184"/>
      <c r="FX173" s="184"/>
      <c r="FY173" s="184"/>
      <c r="FZ173" s="184"/>
      <c r="GA173" s="184"/>
      <c r="GB173" s="184"/>
      <c r="GC173" s="184"/>
      <c r="GD173" s="184"/>
      <c r="GE173" s="184"/>
      <c r="GF173" s="184"/>
      <c r="GG173" s="184"/>
      <c r="GH173" s="184"/>
      <c r="GI173" s="184"/>
      <c r="GJ173" s="184"/>
      <c r="GK173" s="184"/>
      <c r="GL173" s="184"/>
      <c r="GM173" s="184"/>
      <c r="GN173" s="184"/>
      <c r="GO173" s="184"/>
      <c r="GP173" s="184"/>
      <c r="GQ173" s="184"/>
      <c r="GR173" s="184"/>
      <c r="GS173" s="184"/>
      <c r="GT173" s="184"/>
      <c r="GU173" s="184"/>
      <c r="GV173" s="184"/>
      <c r="GW173" s="184"/>
      <c r="GX173" s="184"/>
      <c r="GY173" s="184"/>
      <c r="GZ173" s="184"/>
      <c r="HA173" s="184"/>
      <c r="HB173" s="184"/>
      <c r="HC173" s="184"/>
      <c r="HD173" s="184"/>
      <c r="HE173" s="184"/>
      <c r="HF173" s="184"/>
      <c r="HG173" s="184"/>
      <c r="HH173" s="184"/>
      <c r="HI173" s="184"/>
      <c r="HJ173" s="184"/>
      <c r="HK173" s="184"/>
      <c r="HL173" s="184"/>
      <c r="HM173" s="184"/>
      <c r="HN173" s="184"/>
      <c r="HO173" s="184"/>
      <c r="HP173" s="184"/>
      <c r="HQ173" s="184"/>
      <c r="HR173" s="184"/>
      <c r="HS173" s="184"/>
      <c r="HT173" s="184"/>
      <c r="HU173" s="184"/>
      <c r="HV173" s="184"/>
      <c r="HW173" s="184"/>
      <c r="HX173" s="184"/>
      <c r="HY173" s="184"/>
      <c r="HZ173" s="184"/>
      <c r="IA173" s="184"/>
      <c r="IB173" s="184"/>
      <c r="IC173" s="184"/>
      <c r="ID173" s="184"/>
      <c r="IE173" s="184"/>
      <c r="IF173" s="184"/>
      <c r="IG173" s="184"/>
      <c r="IH173" s="184"/>
      <c r="II173" s="184"/>
      <c r="IJ173" s="184"/>
      <c r="IK173" s="184"/>
      <c r="IL173" s="184"/>
      <c r="IM173" s="184"/>
      <c r="IN173" s="184"/>
      <c r="IO173" s="184"/>
      <c r="IP173" s="184"/>
      <c r="IQ173" s="184"/>
      <c r="IR173" s="184"/>
      <c r="IS173" s="184"/>
      <c r="IT173" s="184"/>
      <c r="IU173" s="184"/>
      <c r="IV173" s="184"/>
      <c r="IW173" s="184"/>
      <c r="IX173" s="184"/>
      <c r="IY173" s="184"/>
      <c r="IZ173" s="184"/>
      <c r="JA173" s="184"/>
      <c r="JB173" s="184"/>
      <c r="JC173" s="184"/>
      <c r="JD173" s="184"/>
      <c r="JE173" s="184"/>
      <c r="JF173" s="184"/>
      <c r="JG173" s="184"/>
      <c r="JH173" s="184"/>
      <c r="JI173" s="184"/>
      <c r="JJ173" s="184"/>
      <c r="JK173" s="184"/>
      <c r="JL173" s="184"/>
      <c r="JM173" s="184"/>
      <c r="JN173" s="184"/>
      <c r="JO173" s="184"/>
      <c r="JP173" s="184"/>
      <c r="JQ173" s="184"/>
      <c r="JR173" s="184"/>
      <c r="JS173" s="184"/>
      <c r="JT173" s="184"/>
      <c r="JU173" s="184"/>
      <c r="JV173" s="184"/>
      <c r="JW173" s="184"/>
      <c r="JX173" s="184"/>
      <c r="JY173" s="184"/>
      <c r="JZ173" s="184"/>
      <c r="KA173" s="184"/>
      <c r="KB173" s="184"/>
      <c r="KC173" s="184"/>
      <c r="KD173" s="184"/>
      <c r="KE173" s="184"/>
      <c r="KF173" s="184"/>
      <c r="KG173" s="184"/>
      <c r="KH173" s="184"/>
      <c r="KI173" s="184"/>
      <c r="KJ173" s="184"/>
      <c r="KK173" s="184"/>
      <c r="KL173" s="184"/>
      <c r="KM173" s="184"/>
      <c r="KN173" s="184"/>
      <c r="KO173" s="184"/>
      <c r="KP173" s="184"/>
      <c r="KQ173" s="184"/>
      <c r="KR173" s="184"/>
      <c r="KS173" s="184"/>
      <c r="KT173" s="184"/>
      <c r="KU173" s="184"/>
      <c r="KV173" s="184"/>
      <c r="KW173" s="184"/>
      <c r="KX173" s="184"/>
      <c r="KY173" s="184"/>
      <c r="KZ173" s="184"/>
      <c r="LA173" s="184"/>
      <c r="LB173" s="184"/>
      <c r="LC173" s="184"/>
      <c r="LD173" s="184"/>
      <c r="LE173" s="184"/>
      <c r="LF173" s="184"/>
      <c r="LG173" s="184"/>
      <c r="LH173" s="184"/>
      <c r="LI173" s="184"/>
      <c r="LJ173" s="184"/>
      <c r="LK173" s="184"/>
      <c r="LL173" s="184"/>
      <c r="LM173" s="184"/>
      <c r="LN173" s="184"/>
      <c r="LO173" s="184"/>
      <c r="LP173" s="184"/>
      <c r="LQ173" s="184"/>
      <c r="LR173" s="184"/>
      <c r="LS173" s="184"/>
      <c r="LT173" s="184"/>
      <c r="LU173" s="184"/>
      <c r="LV173" s="184"/>
      <c r="LW173" s="184"/>
      <c r="LX173" s="184"/>
      <c r="LY173" s="184"/>
      <c r="LZ173" s="184"/>
      <c r="MA173" s="184"/>
      <c r="MB173" s="184"/>
      <c r="MC173" s="184"/>
      <c r="MD173" s="184"/>
      <c r="ME173" s="184"/>
      <c r="MF173" s="184"/>
      <c r="MG173" s="184"/>
      <c r="MH173" s="184"/>
      <c r="MI173" s="184"/>
      <c r="MJ173" s="184"/>
      <c r="MK173" s="184"/>
      <c r="ML173" s="184"/>
      <c r="MM173" s="184"/>
      <c r="MN173" s="184"/>
      <c r="MO173" s="184"/>
      <c r="MP173" s="184"/>
      <c r="MQ173" s="184"/>
      <c r="MR173" s="184"/>
      <c r="MS173" s="184"/>
      <c r="MT173" s="184"/>
      <c r="MU173" s="184"/>
      <c r="MV173" s="184"/>
      <c r="MW173" s="184"/>
      <c r="MX173" s="184"/>
      <c r="MY173" s="184"/>
      <c r="MZ173" s="184"/>
      <c r="NA173" s="184"/>
      <c r="NB173" s="184"/>
      <c r="NC173" s="184"/>
      <c r="ND173" s="184"/>
      <c r="NE173" s="184"/>
      <c r="NF173" s="184"/>
      <c r="NG173" s="184"/>
      <c r="NH173" s="184"/>
      <c r="NI173" s="184"/>
      <c r="NJ173" s="184"/>
      <c r="NK173" s="184"/>
      <c r="NL173" s="184"/>
      <c r="NM173" s="184"/>
      <c r="NN173" s="184"/>
      <c r="NO173" s="184"/>
      <c r="NP173" s="184"/>
      <c r="NQ173" s="184"/>
      <c r="NR173" s="184"/>
      <c r="NS173" s="184"/>
      <c r="NT173" s="184"/>
      <c r="NU173" s="184"/>
      <c r="NV173" s="184"/>
      <c r="NW173" s="184"/>
      <c r="NX173" s="184"/>
      <c r="NY173" s="184"/>
      <c r="NZ173" s="184"/>
      <c r="OA173" s="184"/>
      <c r="OB173" s="184"/>
      <c r="OC173" s="184"/>
      <c r="OD173" s="184"/>
      <c r="OE173" s="184"/>
      <c r="OF173" s="184"/>
      <c r="OG173" s="184"/>
      <c r="OH173" s="184"/>
      <c r="OI173" s="184"/>
      <c r="OJ173" s="184"/>
      <c r="OK173" s="184"/>
      <c r="OL173" s="184"/>
      <c r="OM173" s="184"/>
      <c r="ON173" s="184"/>
      <c r="OO173" s="184"/>
      <c r="OP173" s="184"/>
      <c r="OQ173" s="184"/>
      <c r="OR173" s="184"/>
      <c r="OS173" s="184"/>
      <c r="OT173" s="184"/>
      <c r="OU173" s="184"/>
      <c r="OV173" s="184"/>
      <c r="OW173" s="184"/>
      <c r="OX173" s="184"/>
      <c r="OY173" s="184"/>
      <c r="OZ173" s="184"/>
      <c r="PA173" s="184"/>
      <c r="PB173" s="184"/>
      <c r="PC173" s="184"/>
      <c r="PD173" s="184"/>
      <c r="PE173" s="184"/>
      <c r="PF173" s="184"/>
      <c r="PG173" s="184"/>
      <c r="PH173" s="184"/>
      <c r="PI173" s="184"/>
      <c r="PJ173" s="184"/>
      <c r="PK173" s="184"/>
      <c r="PL173" s="184"/>
      <c r="PM173" s="184"/>
      <c r="PN173" s="184"/>
      <c r="PO173" s="184"/>
      <c r="PP173" s="184"/>
      <c r="PQ173" s="184"/>
      <c r="PR173" s="184"/>
      <c r="PS173" s="184"/>
      <c r="PT173" s="184"/>
      <c r="PU173" s="184"/>
      <c r="PV173" s="184"/>
      <c r="PW173" s="184"/>
      <c r="PX173" s="184"/>
      <c r="PY173" s="184"/>
      <c r="PZ173" s="184"/>
      <c r="QA173" s="184"/>
      <c r="QB173" s="184"/>
      <c r="QC173" s="184"/>
      <c r="QD173" s="184"/>
      <c r="QE173" s="184"/>
      <c r="QF173" s="184"/>
      <c r="QG173" s="184"/>
      <c r="QH173" s="184"/>
      <c r="QI173" s="184"/>
      <c r="QJ173" s="184"/>
      <c r="QK173" s="184"/>
      <c r="QL173" s="184"/>
      <c r="QM173" s="184"/>
      <c r="QN173" s="184"/>
      <c r="QO173" s="184"/>
      <c r="QP173" s="184"/>
      <c r="QQ173" s="184"/>
      <c r="QR173" s="184"/>
      <c r="QS173" s="184"/>
      <c r="QT173" s="184"/>
      <c r="QU173" s="184"/>
      <c r="QV173" s="184"/>
      <c r="QW173" s="184"/>
      <c r="QX173" s="184"/>
      <c r="QY173" s="184"/>
      <c r="QZ173" s="184"/>
      <c r="RA173" s="184"/>
      <c r="RB173" s="184"/>
      <c r="RC173" s="184"/>
      <c r="RD173" s="184"/>
      <c r="RE173" s="184"/>
      <c r="RF173" s="184"/>
      <c r="RG173" s="184"/>
      <c r="RH173" s="184"/>
      <c r="RI173" s="184"/>
      <c r="RJ173" s="184"/>
      <c r="RK173" s="184"/>
      <c r="RL173" s="184"/>
      <c r="RM173" s="184"/>
      <c r="RN173" s="184"/>
      <c r="RO173" s="184"/>
      <c r="RP173" s="184"/>
      <c r="RQ173" s="184"/>
      <c r="RR173" s="184"/>
      <c r="RS173" s="184"/>
      <c r="RT173" s="184"/>
      <c r="RU173" s="184"/>
      <c r="RV173" s="184"/>
      <c r="RW173" s="184"/>
      <c r="RX173" s="184"/>
      <c r="RY173" s="184"/>
      <c r="RZ173" s="184"/>
      <c r="SA173" s="184"/>
      <c r="SB173" s="184"/>
      <c r="SC173" s="184"/>
      <c r="SD173" s="184"/>
      <c r="SE173" s="184"/>
      <c r="SF173" s="184"/>
      <c r="SG173" s="184"/>
      <c r="SH173" s="184"/>
      <c r="SI173" s="184"/>
      <c r="SJ173" s="184"/>
      <c r="SK173" s="184"/>
      <c r="SL173" s="184"/>
      <c r="SM173" s="184"/>
      <c r="SN173" s="184"/>
      <c r="SO173" s="184"/>
      <c r="SP173" s="184"/>
      <c r="SQ173" s="184"/>
      <c r="SR173" s="184"/>
      <c r="SS173" s="184"/>
      <c r="ST173" s="184"/>
      <c r="SU173" s="184"/>
      <c r="SV173" s="184"/>
      <c r="SW173" s="184"/>
      <c r="SX173" s="184"/>
      <c r="SY173" s="184"/>
      <c r="SZ173" s="184"/>
      <c r="TA173" s="184"/>
      <c r="TB173" s="184"/>
      <c r="TC173" s="184"/>
      <c r="TD173" s="184"/>
      <c r="TE173" s="184"/>
      <c r="TF173" s="184"/>
      <c r="TG173" s="184"/>
      <c r="TH173" s="184"/>
      <c r="TI173" s="184"/>
      <c r="TJ173" s="184"/>
      <c r="TK173" s="184"/>
      <c r="TL173" s="184"/>
      <c r="TM173" s="184"/>
      <c r="TN173" s="184"/>
      <c r="TO173" s="184"/>
      <c r="TP173" s="184"/>
      <c r="TQ173" s="184"/>
      <c r="TR173" s="184"/>
      <c r="TS173" s="184"/>
      <c r="TT173" s="184"/>
      <c r="TU173" s="184"/>
      <c r="TV173" s="184"/>
      <c r="TW173" s="184"/>
      <c r="TX173" s="184"/>
      <c r="TY173" s="184"/>
      <c r="TZ173" s="184"/>
      <c r="UA173" s="184"/>
      <c r="UB173" s="184"/>
      <c r="UC173" s="184"/>
      <c r="UD173" s="184"/>
      <c r="UE173" s="184"/>
      <c r="UF173" s="184"/>
      <c r="UG173" s="184"/>
      <c r="UH173" s="184"/>
      <c r="UI173" s="184"/>
      <c r="UJ173" s="184"/>
      <c r="UK173" s="184"/>
      <c r="UL173" s="184"/>
      <c r="UM173" s="184"/>
      <c r="UN173" s="184"/>
      <c r="UO173" s="184"/>
      <c r="UP173" s="184"/>
      <c r="UQ173" s="184"/>
      <c r="UR173" s="184"/>
      <c r="US173" s="184"/>
      <c r="UT173" s="184"/>
      <c r="UU173" s="184"/>
      <c r="UV173" s="184"/>
      <c r="UW173" s="184"/>
      <c r="UX173" s="184"/>
      <c r="UY173" s="184"/>
      <c r="UZ173" s="184"/>
      <c r="VA173" s="184"/>
      <c r="VB173" s="184"/>
      <c r="VC173" s="184"/>
      <c r="VD173" s="184"/>
      <c r="VE173" s="184"/>
      <c r="VF173" s="184"/>
      <c r="VG173" s="184"/>
      <c r="VH173" s="184"/>
      <c r="VI173" s="184"/>
      <c r="VJ173" s="184"/>
      <c r="VK173" s="184"/>
      <c r="VL173" s="184"/>
      <c r="VM173" s="184"/>
      <c r="VN173" s="184"/>
      <c r="VO173" s="184"/>
      <c r="VP173" s="184"/>
      <c r="VQ173" s="184"/>
      <c r="VR173" s="184"/>
      <c r="VS173" s="184"/>
      <c r="VT173" s="184"/>
      <c r="VU173" s="184"/>
      <c r="VV173" s="184"/>
      <c r="VW173" s="184"/>
      <c r="VX173" s="184"/>
      <c r="VY173" s="184"/>
      <c r="VZ173" s="184"/>
      <c r="WA173" s="184"/>
      <c r="WB173" s="184"/>
      <c r="WC173" s="184"/>
      <c r="WD173" s="184"/>
      <c r="WE173" s="184"/>
      <c r="WF173" s="184"/>
      <c r="WG173" s="184"/>
      <c r="WH173" s="184"/>
      <c r="WI173" s="184"/>
      <c r="WJ173" s="184"/>
      <c r="WK173" s="184"/>
      <c r="WL173" s="184"/>
      <c r="WM173" s="184"/>
      <c r="WN173" s="184"/>
      <c r="WO173" s="184"/>
      <c r="WP173" s="184"/>
      <c r="WQ173" s="184"/>
      <c r="WR173" s="184"/>
      <c r="WS173" s="184"/>
      <c r="WT173" s="184"/>
      <c r="WU173" s="184"/>
      <c r="WV173" s="184"/>
      <c r="WW173" s="184"/>
      <c r="WX173" s="184"/>
      <c r="WY173" s="184"/>
      <c r="WZ173" s="184"/>
      <c r="XA173" s="184"/>
      <c r="XB173" s="184"/>
      <c r="XC173" s="184"/>
      <c r="XD173" s="184"/>
      <c r="XE173" s="184"/>
      <c r="XF173" s="184"/>
      <c r="XG173" s="184"/>
      <c r="XH173" s="184"/>
      <c r="XI173" s="184"/>
      <c r="XJ173" s="184"/>
      <c r="XK173" s="184"/>
      <c r="XL173" s="184"/>
      <c r="XM173" s="184"/>
      <c r="XN173" s="184"/>
      <c r="XO173" s="184"/>
      <c r="XP173" s="184"/>
      <c r="XQ173" s="184"/>
      <c r="XR173" s="184"/>
      <c r="XS173" s="184"/>
      <c r="XT173" s="184"/>
      <c r="XU173" s="184"/>
      <c r="XV173" s="184"/>
      <c r="XW173" s="184"/>
      <c r="XX173" s="184"/>
      <c r="XY173" s="184"/>
      <c r="XZ173" s="184"/>
      <c r="YA173" s="184"/>
      <c r="YB173" s="184"/>
      <c r="YC173" s="184"/>
      <c r="YD173" s="184"/>
      <c r="YE173" s="184"/>
      <c r="YF173" s="184"/>
      <c r="YG173" s="184"/>
      <c r="YH173" s="184"/>
      <c r="YI173" s="184"/>
      <c r="YJ173" s="184"/>
      <c r="YK173" s="184"/>
      <c r="YL173" s="184"/>
      <c r="YM173" s="184"/>
      <c r="YN173" s="184"/>
      <c r="YO173" s="184"/>
      <c r="YP173" s="184"/>
      <c r="YQ173" s="184"/>
      <c r="YR173" s="184"/>
      <c r="YS173" s="184"/>
      <c r="YT173" s="184"/>
      <c r="YU173" s="184"/>
      <c r="YV173" s="184"/>
      <c r="YW173" s="184"/>
      <c r="YX173" s="184"/>
      <c r="YY173" s="184"/>
      <c r="YZ173" s="184"/>
      <c r="ZA173" s="184"/>
      <c r="ZB173" s="184"/>
      <c r="ZC173" s="184"/>
      <c r="ZD173" s="184"/>
      <c r="ZE173" s="184"/>
      <c r="ZF173" s="184"/>
      <c r="ZG173" s="184"/>
      <c r="ZH173" s="184"/>
      <c r="ZI173" s="184"/>
      <c r="ZJ173" s="184"/>
      <c r="ZK173" s="184"/>
      <c r="ZL173" s="184"/>
      <c r="ZM173" s="184"/>
      <c r="ZN173" s="184"/>
      <c r="ZO173" s="184"/>
      <c r="ZP173" s="184"/>
      <c r="ZQ173" s="184"/>
      <c r="ZR173" s="184"/>
      <c r="ZS173" s="184"/>
      <c r="ZT173" s="184"/>
      <c r="ZU173" s="184"/>
      <c r="ZV173" s="184"/>
      <c r="ZW173" s="184"/>
      <c r="ZX173" s="184"/>
      <c r="ZY173" s="184"/>
      <c r="ZZ173" s="184"/>
      <c r="AAA173" s="184"/>
      <c r="AAB173" s="184"/>
      <c r="AAC173" s="184"/>
      <c r="AAD173" s="184"/>
      <c r="AAE173" s="184"/>
      <c r="AAF173" s="184"/>
      <c r="AAG173" s="184"/>
      <c r="AAH173" s="184"/>
      <c r="AAI173" s="184"/>
      <c r="AAJ173" s="184"/>
      <c r="AAK173" s="184"/>
      <c r="AAL173" s="184"/>
      <c r="AAM173" s="184"/>
      <c r="AAN173" s="184"/>
      <c r="AAO173" s="184"/>
      <c r="AAP173" s="184"/>
      <c r="AAQ173" s="184"/>
      <c r="AAR173" s="184"/>
      <c r="AAS173" s="184"/>
      <c r="AAT173" s="184"/>
      <c r="AAU173" s="184"/>
      <c r="AAV173" s="184"/>
      <c r="AAW173" s="184"/>
      <c r="AAX173" s="184"/>
      <c r="AAY173" s="184"/>
      <c r="AAZ173" s="184"/>
      <c r="ABA173" s="184"/>
      <c r="ABB173" s="184"/>
      <c r="ABC173" s="184"/>
      <c r="ABD173" s="184"/>
      <c r="ABE173" s="184"/>
      <c r="ABF173" s="184"/>
      <c r="ABG173" s="184"/>
      <c r="ABH173" s="184"/>
      <c r="ABI173" s="184"/>
      <c r="ABJ173" s="184"/>
      <c r="ABK173" s="184"/>
      <c r="ABL173" s="184"/>
      <c r="ABM173" s="184"/>
      <c r="ABN173" s="184"/>
      <c r="ABO173" s="184"/>
      <c r="ABP173" s="184"/>
      <c r="ABQ173" s="184"/>
      <c r="ABR173" s="184"/>
      <c r="ABS173" s="184"/>
      <c r="ABT173" s="184"/>
      <c r="ABU173" s="184"/>
      <c r="ABV173" s="184"/>
      <c r="ABW173" s="184"/>
      <c r="ABX173" s="184"/>
      <c r="ABY173" s="184"/>
      <c r="ABZ173" s="184"/>
      <c r="ACA173" s="184"/>
      <c r="ACB173" s="184"/>
      <c r="ACC173" s="184"/>
      <c r="ACD173" s="184"/>
      <c r="ACE173" s="184"/>
      <c r="ACF173" s="184"/>
      <c r="ACG173" s="184"/>
      <c r="ACH173" s="184"/>
      <c r="ACI173" s="184"/>
      <c r="ACJ173" s="184"/>
      <c r="ACK173" s="184"/>
      <c r="ACL173" s="184"/>
      <c r="ACM173" s="184"/>
      <c r="ACN173" s="184"/>
      <c r="ACO173" s="184"/>
      <c r="ACP173" s="184"/>
      <c r="ACQ173" s="184"/>
      <c r="ACR173" s="184"/>
      <c r="ACS173" s="184"/>
      <c r="ACT173" s="184"/>
      <c r="ACU173" s="184"/>
      <c r="ACV173" s="184"/>
      <c r="ACW173" s="184"/>
      <c r="ACX173" s="184"/>
      <c r="ACY173" s="184"/>
      <c r="ACZ173" s="184"/>
      <c r="ADA173" s="184"/>
      <c r="ADB173" s="184"/>
      <c r="ADC173" s="184"/>
      <c r="ADD173" s="184"/>
      <c r="ADE173" s="184"/>
      <c r="ADF173" s="184"/>
      <c r="ADG173" s="184"/>
      <c r="ADH173" s="184"/>
      <c r="ADI173" s="184"/>
      <c r="ADJ173" s="184"/>
      <c r="ADK173" s="184"/>
      <c r="ADL173" s="184"/>
      <c r="ADM173" s="184"/>
      <c r="ADN173" s="184"/>
      <c r="ADO173" s="184"/>
      <c r="ADP173" s="184"/>
      <c r="ADQ173" s="184"/>
      <c r="ADR173" s="184"/>
      <c r="ADS173" s="184"/>
      <c r="ADT173" s="184"/>
      <c r="ADU173" s="184"/>
      <c r="ADV173" s="184"/>
      <c r="ADW173" s="184"/>
      <c r="ADX173" s="184"/>
      <c r="ADY173" s="184"/>
      <c r="ADZ173" s="184"/>
      <c r="AEA173" s="184"/>
      <c r="AEB173" s="184"/>
      <c r="AEC173" s="184"/>
      <c r="AED173" s="184"/>
      <c r="AEE173" s="184"/>
      <c r="AEF173" s="184"/>
      <c r="AEG173" s="184"/>
      <c r="AEH173" s="184"/>
      <c r="AEI173" s="184"/>
      <c r="AEJ173" s="184"/>
      <c r="AEK173" s="184"/>
      <c r="AEL173" s="184"/>
      <c r="AEM173" s="184"/>
      <c r="AEN173" s="184"/>
      <c r="AEO173" s="184"/>
      <c r="AEP173" s="184"/>
      <c r="AEQ173" s="184"/>
      <c r="AER173" s="184"/>
      <c r="AES173" s="184"/>
      <c r="AET173" s="184"/>
      <c r="AEU173" s="184"/>
      <c r="AEV173" s="184"/>
      <c r="AEW173" s="184"/>
      <c r="AEX173" s="184"/>
      <c r="AEY173" s="184"/>
      <c r="AEZ173" s="184"/>
      <c r="AFA173" s="184"/>
      <c r="AFB173" s="184"/>
      <c r="AFC173" s="184"/>
      <c r="AFD173" s="184"/>
      <c r="AFE173" s="184"/>
      <c r="AFF173" s="184"/>
      <c r="AFG173" s="184"/>
      <c r="AFH173" s="184"/>
      <c r="AFI173" s="184"/>
      <c r="AFJ173" s="184"/>
      <c r="AFK173" s="184"/>
      <c r="AFL173" s="184"/>
      <c r="AFM173" s="184"/>
      <c r="AFN173" s="184"/>
      <c r="AFO173" s="184"/>
      <c r="AFP173" s="184"/>
      <c r="AFQ173" s="184"/>
      <c r="AFR173" s="184"/>
      <c r="AFS173" s="184"/>
      <c r="AFT173" s="184"/>
      <c r="AFU173" s="184"/>
      <c r="AFV173" s="184"/>
      <c r="AFW173" s="184"/>
      <c r="AFX173" s="184"/>
      <c r="AFY173" s="184"/>
    </row>
    <row r="174" spans="2:857" ht="13.35" customHeight="1" x14ac:dyDescent="0.25">
      <c r="B174" s="263" t="s">
        <v>9679</v>
      </c>
      <c r="C174" s="278">
        <v>33200</v>
      </c>
      <c r="D174" s="264" t="s">
        <v>9647</v>
      </c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R174" s="184"/>
      <c r="GS174" s="184"/>
      <c r="GT174" s="184"/>
      <c r="GU174" s="184"/>
      <c r="GV174" s="184"/>
      <c r="GW174" s="184"/>
      <c r="GX174" s="184"/>
      <c r="GY174" s="184"/>
      <c r="GZ174" s="184"/>
      <c r="HA174" s="184"/>
      <c r="HB174" s="184"/>
      <c r="HC174" s="184"/>
      <c r="HD174" s="184"/>
      <c r="HE174" s="184"/>
      <c r="HF174" s="184"/>
      <c r="HG174" s="184"/>
      <c r="HH174" s="184"/>
      <c r="HI174" s="184"/>
      <c r="HJ174" s="184"/>
      <c r="HK174" s="184"/>
      <c r="HL174" s="184"/>
      <c r="HM174" s="184"/>
      <c r="HN174" s="184"/>
      <c r="HO174" s="184"/>
      <c r="HP174" s="184"/>
      <c r="HQ174" s="184"/>
      <c r="HR174" s="184"/>
      <c r="HS174" s="184"/>
      <c r="HT174" s="184"/>
      <c r="HU174" s="184"/>
      <c r="HV174" s="184"/>
      <c r="HW174" s="184"/>
      <c r="HX174" s="184"/>
      <c r="HY174" s="184"/>
      <c r="HZ174" s="184"/>
      <c r="IA174" s="184"/>
      <c r="IB174" s="184"/>
      <c r="IC174" s="184"/>
      <c r="ID174" s="184"/>
      <c r="IE174" s="184"/>
      <c r="IF174" s="184"/>
      <c r="IG174" s="184"/>
      <c r="IH174" s="184"/>
      <c r="II174" s="184"/>
      <c r="IJ174" s="184"/>
      <c r="IK174" s="184"/>
      <c r="IL174" s="184"/>
      <c r="IM174" s="184"/>
      <c r="IN174" s="184"/>
      <c r="IO174" s="184"/>
      <c r="IP174" s="184"/>
      <c r="IQ174" s="184"/>
      <c r="IR174" s="184"/>
      <c r="IS174" s="184"/>
      <c r="IT174" s="184"/>
      <c r="IU174" s="184"/>
      <c r="IV174" s="184"/>
      <c r="IW174" s="184"/>
      <c r="IX174" s="184"/>
      <c r="IY174" s="184"/>
      <c r="IZ174" s="184"/>
      <c r="JA174" s="184"/>
      <c r="JB174" s="184"/>
      <c r="JC174" s="184"/>
      <c r="JD174" s="184"/>
      <c r="JE174" s="184"/>
      <c r="JF174" s="184"/>
      <c r="JG174" s="184"/>
      <c r="JH174" s="184"/>
      <c r="JI174" s="184"/>
      <c r="JJ174" s="184"/>
      <c r="JK174" s="184"/>
      <c r="JL174" s="184"/>
      <c r="JM174" s="184"/>
      <c r="JN174" s="184"/>
      <c r="JO174" s="184"/>
      <c r="JP174" s="184"/>
      <c r="JQ174" s="184"/>
      <c r="JR174" s="184"/>
      <c r="JS174" s="184"/>
      <c r="JT174" s="184"/>
      <c r="JU174" s="184"/>
      <c r="JV174" s="184"/>
      <c r="JW174" s="184"/>
      <c r="JX174" s="184"/>
      <c r="JY174" s="184"/>
      <c r="JZ174" s="184"/>
      <c r="KA174" s="184"/>
      <c r="KB174" s="184"/>
      <c r="KC174" s="184"/>
      <c r="KD174" s="184"/>
      <c r="KE174" s="184"/>
      <c r="KF174" s="184"/>
      <c r="KG174" s="184"/>
      <c r="KH174" s="184"/>
      <c r="KI174" s="184"/>
      <c r="KJ174" s="184"/>
      <c r="KK174" s="184"/>
      <c r="KL174" s="184"/>
      <c r="KM174" s="184"/>
      <c r="KN174" s="184"/>
      <c r="KO174" s="184"/>
      <c r="KP174" s="184"/>
      <c r="KQ174" s="184"/>
      <c r="KR174" s="184"/>
      <c r="KS174" s="184"/>
      <c r="KT174" s="184"/>
      <c r="KU174" s="184"/>
      <c r="KV174" s="184"/>
      <c r="KW174" s="184"/>
      <c r="KX174" s="184"/>
      <c r="KY174" s="184"/>
      <c r="KZ174" s="184"/>
      <c r="LA174" s="184"/>
      <c r="LB174" s="184"/>
      <c r="LC174" s="184"/>
      <c r="LD174" s="184"/>
      <c r="LE174" s="184"/>
      <c r="LF174" s="184"/>
      <c r="LG174" s="184"/>
      <c r="LH174" s="184"/>
      <c r="LI174" s="184"/>
      <c r="LJ174" s="184"/>
      <c r="LK174" s="184"/>
      <c r="LL174" s="184"/>
      <c r="LM174" s="184"/>
      <c r="LN174" s="184"/>
      <c r="LO174" s="184"/>
      <c r="LP174" s="184"/>
      <c r="LQ174" s="184"/>
      <c r="LR174" s="184"/>
      <c r="LS174" s="184"/>
      <c r="LT174" s="184"/>
      <c r="LU174" s="184"/>
      <c r="LV174" s="184"/>
      <c r="LW174" s="184"/>
      <c r="LX174" s="184"/>
      <c r="LY174" s="184"/>
      <c r="LZ174" s="184"/>
      <c r="MA174" s="184"/>
      <c r="MB174" s="184"/>
      <c r="MC174" s="184"/>
      <c r="MD174" s="184"/>
      <c r="ME174" s="184"/>
      <c r="MF174" s="184"/>
      <c r="MG174" s="184"/>
      <c r="MH174" s="184"/>
      <c r="MI174" s="184"/>
      <c r="MJ174" s="184"/>
      <c r="MK174" s="184"/>
      <c r="ML174" s="184"/>
      <c r="MM174" s="184"/>
      <c r="MN174" s="184"/>
      <c r="MO174" s="184"/>
      <c r="MP174" s="184"/>
      <c r="MQ174" s="184"/>
      <c r="MR174" s="184"/>
      <c r="MS174" s="184"/>
      <c r="MT174" s="184"/>
      <c r="MU174" s="184"/>
      <c r="MV174" s="184"/>
      <c r="MW174" s="184"/>
      <c r="MX174" s="184"/>
      <c r="MY174" s="184"/>
      <c r="MZ174" s="184"/>
      <c r="NA174" s="184"/>
      <c r="NB174" s="184"/>
      <c r="NC174" s="184"/>
      <c r="ND174" s="184"/>
      <c r="NE174" s="184"/>
      <c r="NF174" s="184"/>
      <c r="NG174" s="184"/>
      <c r="NH174" s="184"/>
      <c r="NI174" s="184"/>
      <c r="NJ174" s="184"/>
      <c r="NK174" s="184"/>
      <c r="NL174" s="184"/>
      <c r="NM174" s="184"/>
      <c r="NN174" s="184"/>
      <c r="NO174" s="184"/>
      <c r="NP174" s="184"/>
      <c r="NQ174" s="184"/>
      <c r="NR174" s="184"/>
      <c r="NS174" s="184"/>
      <c r="NT174" s="184"/>
      <c r="NU174" s="184"/>
      <c r="NV174" s="184"/>
      <c r="NW174" s="184"/>
      <c r="NX174" s="184"/>
      <c r="NY174" s="184"/>
      <c r="NZ174" s="184"/>
      <c r="OA174" s="184"/>
      <c r="OB174" s="184"/>
      <c r="OC174" s="184"/>
      <c r="OD174" s="184"/>
      <c r="OE174" s="184"/>
      <c r="OF174" s="184"/>
      <c r="OG174" s="184"/>
      <c r="OH174" s="184"/>
      <c r="OI174" s="184"/>
      <c r="OJ174" s="184"/>
      <c r="OK174" s="184"/>
      <c r="OL174" s="184"/>
      <c r="OM174" s="184"/>
      <c r="ON174" s="184"/>
      <c r="OO174" s="184"/>
      <c r="OP174" s="184"/>
      <c r="OQ174" s="184"/>
      <c r="OR174" s="184"/>
      <c r="OS174" s="184"/>
      <c r="OT174" s="184"/>
      <c r="OU174" s="184"/>
      <c r="OV174" s="184"/>
      <c r="OW174" s="184"/>
      <c r="OX174" s="184"/>
      <c r="OY174" s="184"/>
      <c r="OZ174" s="184"/>
      <c r="PA174" s="184"/>
      <c r="PB174" s="184"/>
      <c r="PC174" s="184"/>
      <c r="PD174" s="184"/>
      <c r="PE174" s="184"/>
      <c r="PF174" s="184"/>
      <c r="PG174" s="184"/>
      <c r="PH174" s="184"/>
      <c r="PI174" s="184"/>
      <c r="PJ174" s="184"/>
      <c r="PK174" s="184"/>
      <c r="PL174" s="184"/>
      <c r="PM174" s="184"/>
      <c r="PN174" s="184"/>
      <c r="PO174" s="184"/>
      <c r="PP174" s="184"/>
      <c r="PQ174" s="184"/>
      <c r="PR174" s="184"/>
      <c r="PS174" s="184"/>
      <c r="PT174" s="184"/>
      <c r="PU174" s="184"/>
      <c r="PV174" s="184"/>
      <c r="PW174" s="184"/>
      <c r="PX174" s="184"/>
      <c r="PY174" s="184"/>
      <c r="PZ174" s="184"/>
      <c r="QA174" s="184"/>
      <c r="QB174" s="184"/>
      <c r="QC174" s="184"/>
      <c r="QD174" s="184"/>
      <c r="QE174" s="184"/>
      <c r="QF174" s="184"/>
      <c r="QG174" s="184"/>
      <c r="QH174" s="184"/>
      <c r="QI174" s="184"/>
      <c r="QJ174" s="184"/>
      <c r="QK174" s="184"/>
      <c r="QL174" s="184"/>
      <c r="QM174" s="184"/>
      <c r="QN174" s="184"/>
      <c r="QO174" s="184"/>
      <c r="QP174" s="184"/>
      <c r="QQ174" s="184"/>
      <c r="QR174" s="184"/>
      <c r="QS174" s="184"/>
      <c r="QT174" s="184"/>
      <c r="QU174" s="184"/>
      <c r="QV174" s="184"/>
      <c r="QW174" s="184"/>
      <c r="QX174" s="184"/>
      <c r="QY174" s="184"/>
      <c r="QZ174" s="184"/>
      <c r="RA174" s="184"/>
      <c r="RB174" s="184"/>
      <c r="RC174" s="184"/>
      <c r="RD174" s="184"/>
      <c r="RE174" s="184"/>
      <c r="RF174" s="184"/>
      <c r="RG174" s="184"/>
      <c r="RH174" s="184"/>
      <c r="RI174" s="184"/>
      <c r="RJ174" s="184"/>
      <c r="RK174" s="184"/>
      <c r="RL174" s="184"/>
      <c r="RM174" s="184"/>
      <c r="RN174" s="184"/>
      <c r="RO174" s="184"/>
      <c r="RP174" s="184"/>
      <c r="RQ174" s="184"/>
      <c r="RR174" s="184"/>
      <c r="RS174" s="184"/>
      <c r="RT174" s="184"/>
      <c r="RU174" s="184"/>
      <c r="RV174" s="184"/>
      <c r="RW174" s="184"/>
      <c r="RX174" s="184"/>
      <c r="RY174" s="184"/>
      <c r="RZ174" s="184"/>
      <c r="SA174" s="184"/>
      <c r="SB174" s="184"/>
      <c r="SC174" s="184"/>
      <c r="SD174" s="184"/>
      <c r="SE174" s="184"/>
      <c r="SF174" s="184"/>
      <c r="SG174" s="184"/>
      <c r="SH174" s="184"/>
      <c r="SI174" s="184"/>
      <c r="SJ174" s="184"/>
      <c r="SK174" s="184"/>
      <c r="SL174" s="184"/>
      <c r="SM174" s="184"/>
      <c r="SN174" s="184"/>
      <c r="SO174" s="184"/>
      <c r="SP174" s="184"/>
      <c r="SQ174" s="184"/>
      <c r="SR174" s="184"/>
      <c r="SS174" s="184"/>
      <c r="ST174" s="184"/>
      <c r="SU174" s="184"/>
      <c r="SV174" s="184"/>
      <c r="SW174" s="184"/>
      <c r="SX174" s="184"/>
      <c r="SY174" s="184"/>
      <c r="SZ174" s="184"/>
      <c r="TA174" s="184"/>
      <c r="TB174" s="184"/>
      <c r="TC174" s="184"/>
      <c r="TD174" s="184"/>
      <c r="TE174" s="184"/>
      <c r="TF174" s="184"/>
      <c r="TG174" s="184"/>
      <c r="TH174" s="184"/>
      <c r="TI174" s="184"/>
      <c r="TJ174" s="184"/>
      <c r="TK174" s="184"/>
      <c r="TL174" s="184"/>
      <c r="TM174" s="184"/>
      <c r="TN174" s="184"/>
      <c r="TO174" s="184"/>
      <c r="TP174" s="184"/>
      <c r="TQ174" s="184"/>
      <c r="TR174" s="184"/>
      <c r="TS174" s="184"/>
      <c r="TT174" s="184"/>
      <c r="TU174" s="184"/>
      <c r="TV174" s="184"/>
      <c r="TW174" s="184"/>
      <c r="TX174" s="184"/>
      <c r="TY174" s="184"/>
      <c r="TZ174" s="184"/>
      <c r="UA174" s="184"/>
      <c r="UB174" s="184"/>
      <c r="UC174" s="184"/>
      <c r="UD174" s="184"/>
      <c r="UE174" s="184"/>
      <c r="UF174" s="184"/>
      <c r="UG174" s="184"/>
      <c r="UH174" s="184"/>
      <c r="UI174" s="184"/>
      <c r="UJ174" s="184"/>
      <c r="UK174" s="184"/>
      <c r="UL174" s="184"/>
      <c r="UM174" s="184"/>
      <c r="UN174" s="184"/>
      <c r="UO174" s="184"/>
      <c r="UP174" s="184"/>
      <c r="UQ174" s="184"/>
      <c r="UR174" s="184"/>
      <c r="US174" s="184"/>
      <c r="UT174" s="184"/>
      <c r="UU174" s="184"/>
      <c r="UV174" s="184"/>
      <c r="UW174" s="184"/>
      <c r="UX174" s="184"/>
      <c r="UY174" s="184"/>
      <c r="UZ174" s="184"/>
      <c r="VA174" s="184"/>
      <c r="VB174" s="184"/>
      <c r="VC174" s="184"/>
      <c r="VD174" s="184"/>
      <c r="VE174" s="184"/>
      <c r="VF174" s="184"/>
      <c r="VG174" s="184"/>
      <c r="VH174" s="184"/>
      <c r="VI174" s="184"/>
      <c r="VJ174" s="184"/>
      <c r="VK174" s="184"/>
      <c r="VL174" s="184"/>
      <c r="VM174" s="184"/>
      <c r="VN174" s="184"/>
      <c r="VO174" s="184"/>
      <c r="VP174" s="184"/>
      <c r="VQ174" s="184"/>
      <c r="VR174" s="184"/>
      <c r="VS174" s="184"/>
      <c r="VT174" s="184"/>
      <c r="VU174" s="184"/>
      <c r="VV174" s="184"/>
      <c r="VW174" s="184"/>
      <c r="VX174" s="184"/>
      <c r="VY174" s="184"/>
      <c r="VZ174" s="184"/>
      <c r="WA174" s="184"/>
      <c r="WB174" s="184"/>
      <c r="WC174" s="184"/>
      <c r="WD174" s="184"/>
      <c r="WE174" s="184"/>
      <c r="WF174" s="184"/>
      <c r="WG174" s="184"/>
      <c r="WH174" s="184"/>
      <c r="WI174" s="184"/>
      <c r="WJ174" s="184"/>
      <c r="WK174" s="184"/>
      <c r="WL174" s="184"/>
      <c r="WM174" s="184"/>
      <c r="WN174" s="184"/>
      <c r="WO174" s="184"/>
      <c r="WP174" s="184"/>
      <c r="WQ174" s="184"/>
      <c r="WR174" s="184"/>
      <c r="WS174" s="184"/>
      <c r="WT174" s="184"/>
      <c r="WU174" s="184"/>
      <c r="WV174" s="184"/>
      <c r="WW174" s="184"/>
      <c r="WX174" s="184"/>
      <c r="WY174" s="184"/>
      <c r="WZ174" s="184"/>
      <c r="XA174" s="184"/>
      <c r="XB174" s="184"/>
      <c r="XC174" s="184"/>
      <c r="XD174" s="184"/>
      <c r="XE174" s="184"/>
      <c r="XF174" s="184"/>
      <c r="XG174" s="184"/>
      <c r="XH174" s="184"/>
      <c r="XI174" s="184"/>
      <c r="XJ174" s="184"/>
      <c r="XK174" s="184"/>
      <c r="XL174" s="184"/>
      <c r="XM174" s="184"/>
      <c r="XN174" s="184"/>
      <c r="XO174" s="184"/>
      <c r="XP174" s="184"/>
      <c r="XQ174" s="184"/>
      <c r="XR174" s="184"/>
      <c r="XS174" s="184"/>
      <c r="XT174" s="184"/>
      <c r="XU174" s="184"/>
      <c r="XV174" s="184"/>
      <c r="XW174" s="184"/>
      <c r="XX174" s="184"/>
      <c r="XY174" s="184"/>
      <c r="XZ174" s="184"/>
      <c r="YA174" s="184"/>
      <c r="YB174" s="184"/>
      <c r="YC174" s="184"/>
      <c r="YD174" s="184"/>
      <c r="YE174" s="184"/>
      <c r="YF174" s="184"/>
      <c r="YG174" s="184"/>
      <c r="YH174" s="184"/>
      <c r="YI174" s="184"/>
      <c r="YJ174" s="184"/>
      <c r="YK174" s="184"/>
      <c r="YL174" s="184"/>
      <c r="YM174" s="184"/>
      <c r="YN174" s="184"/>
      <c r="YO174" s="184"/>
      <c r="YP174" s="184"/>
      <c r="YQ174" s="184"/>
      <c r="YR174" s="184"/>
      <c r="YS174" s="184"/>
      <c r="YT174" s="184"/>
      <c r="YU174" s="184"/>
      <c r="YV174" s="184"/>
      <c r="YW174" s="184"/>
      <c r="YX174" s="184"/>
      <c r="YY174" s="184"/>
      <c r="YZ174" s="184"/>
      <c r="ZA174" s="184"/>
      <c r="ZB174" s="184"/>
      <c r="ZC174" s="184"/>
      <c r="ZD174" s="184"/>
      <c r="ZE174" s="184"/>
      <c r="ZF174" s="184"/>
      <c r="ZG174" s="184"/>
      <c r="ZH174" s="184"/>
      <c r="ZI174" s="184"/>
      <c r="ZJ174" s="184"/>
      <c r="ZK174" s="184"/>
      <c r="ZL174" s="184"/>
      <c r="ZM174" s="184"/>
      <c r="ZN174" s="184"/>
      <c r="ZO174" s="184"/>
      <c r="ZP174" s="184"/>
      <c r="ZQ174" s="184"/>
      <c r="ZR174" s="184"/>
      <c r="ZS174" s="184"/>
      <c r="ZT174" s="184"/>
      <c r="ZU174" s="184"/>
      <c r="ZV174" s="184"/>
      <c r="ZW174" s="184"/>
      <c r="ZX174" s="184"/>
      <c r="ZY174" s="184"/>
      <c r="ZZ174" s="184"/>
      <c r="AAA174" s="184"/>
      <c r="AAB174" s="184"/>
      <c r="AAC174" s="184"/>
      <c r="AAD174" s="184"/>
      <c r="AAE174" s="184"/>
      <c r="AAF174" s="184"/>
      <c r="AAG174" s="184"/>
      <c r="AAH174" s="184"/>
      <c r="AAI174" s="184"/>
      <c r="AAJ174" s="184"/>
      <c r="AAK174" s="184"/>
      <c r="AAL174" s="184"/>
      <c r="AAM174" s="184"/>
      <c r="AAN174" s="184"/>
      <c r="AAO174" s="184"/>
      <c r="AAP174" s="184"/>
      <c r="AAQ174" s="184"/>
      <c r="AAR174" s="184"/>
      <c r="AAS174" s="184"/>
      <c r="AAT174" s="184"/>
      <c r="AAU174" s="184"/>
      <c r="AAV174" s="184"/>
      <c r="AAW174" s="184"/>
      <c r="AAX174" s="184"/>
      <c r="AAY174" s="184"/>
      <c r="AAZ174" s="184"/>
      <c r="ABA174" s="184"/>
      <c r="ABB174" s="184"/>
      <c r="ABC174" s="184"/>
      <c r="ABD174" s="184"/>
      <c r="ABE174" s="184"/>
      <c r="ABF174" s="184"/>
      <c r="ABG174" s="184"/>
      <c r="ABH174" s="184"/>
      <c r="ABI174" s="184"/>
      <c r="ABJ174" s="184"/>
      <c r="ABK174" s="184"/>
      <c r="ABL174" s="184"/>
      <c r="ABM174" s="184"/>
      <c r="ABN174" s="184"/>
      <c r="ABO174" s="184"/>
      <c r="ABP174" s="184"/>
      <c r="ABQ174" s="184"/>
      <c r="ABR174" s="184"/>
      <c r="ABS174" s="184"/>
      <c r="ABT174" s="184"/>
      <c r="ABU174" s="184"/>
      <c r="ABV174" s="184"/>
      <c r="ABW174" s="184"/>
      <c r="ABX174" s="184"/>
      <c r="ABY174" s="184"/>
      <c r="ABZ174" s="184"/>
      <c r="ACA174" s="184"/>
      <c r="ACB174" s="184"/>
      <c r="ACC174" s="184"/>
      <c r="ACD174" s="184"/>
      <c r="ACE174" s="184"/>
      <c r="ACF174" s="184"/>
      <c r="ACG174" s="184"/>
      <c r="ACH174" s="184"/>
      <c r="ACI174" s="184"/>
      <c r="ACJ174" s="184"/>
      <c r="ACK174" s="184"/>
      <c r="ACL174" s="184"/>
      <c r="ACM174" s="184"/>
      <c r="ACN174" s="184"/>
      <c r="ACO174" s="184"/>
      <c r="ACP174" s="184"/>
      <c r="ACQ174" s="184"/>
      <c r="ACR174" s="184"/>
      <c r="ACS174" s="184"/>
      <c r="ACT174" s="184"/>
      <c r="ACU174" s="184"/>
      <c r="ACV174" s="184"/>
      <c r="ACW174" s="184"/>
      <c r="ACX174" s="184"/>
      <c r="ACY174" s="184"/>
      <c r="ACZ174" s="184"/>
      <c r="ADA174" s="184"/>
      <c r="ADB174" s="184"/>
      <c r="ADC174" s="184"/>
      <c r="ADD174" s="184"/>
      <c r="ADE174" s="184"/>
      <c r="ADF174" s="184"/>
      <c r="ADG174" s="184"/>
      <c r="ADH174" s="184"/>
      <c r="ADI174" s="184"/>
      <c r="ADJ174" s="184"/>
      <c r="ADK174" s="184"/>
      <c r="ADL174" s="184"/>
      <c r="ADM174" s="184"/>
      <c r="ADN174" s="184"/>
      <c r="ADO174" s="184"/>
      <c r="ADP174" s="184"/>
      <c r="ADQ174" s="184"/>
      <c r="ADR174" s="184"/>
      <c r="ADS174" s="184"/>
      <c r="ADT174" s="184"/>
      <c r="ADU174" s="184"/>
      <c r="ADV174" s="184"/>
      <c r="ADW174" s="184"/>
      <c r="ADX174" s="184"/>
      <c r="ADY174" s="184"/>
      <c r="ADZ174" s="184"/>
      <c r="AEA174" s="184"/>
      <c r="AEB174" s="184"/>
      <c r="AEC174" s="184"/>
      <c r="AED174" s="184"/>
      <c r="AEE174" s="184"/>
      <c r="AEF174" s="184"/>
      <c r="AEG174" s="184"/>
      <c r="AEH174" s="184"/>
      <c r="AEI174" s="184"/>
      <c r="AEJ174" s="184"/>
      <c r="AEK174" s="184"/>
      <c r="AEL174" s="184"/>
      <c r="AEM174" s="184"/>
      <c r="AEN174" s="184"/>
      <c r="AEO174" s="184"/>
      <c r="AEP174" s="184"/>
      <c r="AEQ174" s="184"/>
      <c r="AER174" s="184"/>
      <c r="AES174" s="184"/>
      <c r="AET174" s="184"/>
      <c r="AEU174" s="184"/>
      <c r="AEV174" s="184"/>
      <c r="AEW174" s="184"/>
      <c r="AEX174" s="184"/>
      <c r="AEY174" s="184"/>
      <c r="AEZ174" s="184"/>
      <c r="AFA174" s="184"/>
      <c r="AFB174" s="184"/>
      <c r="AFC174" s="184"/>
      <c r="AFD174" s="184"/>
      <c r="AFE174" s="184"/>
      <c r="AFF174" s="184"/>
      <c r="AFG174" s="184"/>
      <c r="AFH174" s="184"/>
      <c r="AFI174" s="184"/>
      <c r="AFJ174" s="184"/>
      <c r="AFK174" s="184"/>
      <c r="AFL174" s="184"/>
      <c r="AFM174" s="184"/>
      <c r="AFN174" s="184"/>
      <c r="AFO174" s="184"/>
      <c r="AFP174" s="184"/>
      <c r="AFQ174" s="184"/>
      <c r="AFR174" s="184"/>
      <c r="AFS174" s="184"/>
      <c r="AFT174" s="184"/>
      <c r="AFU174" s="184"/>
      <c r="AFV174" s="184"/>
      <c r="AFW174" s="184"/>
      <c r="AFX174" s="184"/>
      <c r="AFY174" s="184"/>
    </row>
    <row r="175" spans="2:857" ht="13.35" customHeight="1" x14ac:dyDescent="0.25">
      <c r="B175" s="263" t="s">
        <v>9680</v>
      </c>
      <c r="C175" s="278">
        <v>35590</v>
      </c>
      <c r="D175" s="264" t="s">
        <v>9681</v>
      </c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4"/>
      <c r="AM175" s="184"/>
      <c r="AN175" s="184"/>
      <c r="AO175" s="184"/>
      <c r="AP175" s="184"/>
      <c r="AQ175" s="184"/>
      <c r="AR175" s="184"/>
      <c r="AS175" s="184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  <c r="BG175" s="184"/>
      <c r="BH175" s="184"/>
      <c r="BI175" s="184"/>
      <c r="BJ175" s="184"/>
      <c r="BK175" s="184"/>
      <c r="BL175" s="184"/>
      <c r="BM175" s="184"/>
      <c r="BN175" s="184"/>
      <c r="BO175" s="184"/>
      <c r="BP175" s="184"/>
      <c r="BQ175" s="184"/>
      <c r="BR175" s="184"/>
      <c r="BS175" s="184"/>
      <c r="BT175" s="184"/>
      <c r="BU175" s="184"/>
      <c r="BV175" s="184"/>
      <c r="BW175" s="184"/>
      <c r="BX175" s="184"/>
      <c r="BY175" s="184"/>
      <c r="BZ175" s="184"/>
      <c r="CA175" s="184"/>
      <c r="CB175" s="184"/>
      <c r="CC175" s="184"/>
      <c r="CD175" s="184"/>
      <c r="CE175" s="184"/>
      <c r="CF175" s="184"/>
      <c r="CG175" s="184"/>
      <c r="CH175" s="184"/>
      <c r="CI175" s="184"/>
      <c r="CJ175" s="184"/>
      <c r="CK175" s="184"/>
      <c r="CL175" s="184"/>
      <c r="CM175" s="184"/>
      <c r="CN175" s="184"/>
      <c r="CO175" s="184"/>
      <c r="CP175" s="184"/>
      <c r="CQ175" s="184"/>
      <c r="CR175" s="184"/>
      <c r="CS175" s="184"/>
      <c r="CT175" s="184"/>
      <c r="CU175" s="184"/>
      <c r="CV175" s="184"/>
      <c r="CW175" s="184"/>
      <c r="CX175" s="184"/>
      <c r="CY175" s="184"/>
      <c r="CZ175" s="184"/>
      <c r="DA175" s="184"/>
      <c r="DB175" s="184"/>
      <c r="DC175" s="184"/>
      <c r="DD175" s="184"/>
      <c r="DE175" s="184"/>
      <c r="DF175" s="184"/>
      <c r="DG175" s="184"/>
      <c r="DH175" s="184"/>
      <c r="DI175" s="184"/>
      <c r="DJ175" s="184"/>
      <c r="DK175" s="184"/>
      <c r="DL175" s="184"/>
      <c r="DM175" s="184"/>
      <c r="DN175" s="184"/>
      <c r="DO175" s="184"/>
      <c r="DP175" s="184"/>
      <c r="DQ175" s="184"/>
      <c r="DR175" s="184"/>
      <c r="DS175" s="184"/>
      <c r="DT175" s="184"/>
      <c r="DU175" s="184"/>
      <c r="DV175" s="184"/>
      <c r="DW175" s="184"/>
      <c r="DX175" s="184"/>
      <c r="DY175" s="184"/>
      <c r="DZ175" s="184"/>
      <c r="EA175" s="184"/>
      <c r="EB175" s="184"/>
      <c r="EC175" s="184"/>
      <c r="ED175" s="184"/>
      <c r="EE175" s="184"/>
      <c r="EF175" s="184"/>
      <c r="EG175" s="184"/>
      <c r="EH175" s="184"/>
      <c r="EI175" s="184"/>
      <c r="EJ175" s="184"/>
      <c r="EK175" s="184"/>
      <c r="EL175" s="184"/>
      <c r="EM175" s="184"/>
      <c r="EN175" s="184"/>
      <c r="EO175" s="184"/>
      <c r="EP175" s="184"/>
      <c r="EQ175" s="184"/>
      <c r="ER175" s="184"/>
      <c r="ES175" s="184"/>
      <c r="ET175" s="184"/>
      <c r="EU175" s="184"/>
      <c r="EV175" s="184"/>
      <c r="EW175" s="184"/>
      <c r="EX175" s="184"/>
      <c r="EY175" s="184"/>
      <c r="EZ175" s="184"/>
      <c r="FA175" s="184"/>
      <c r="FB175" s="184"/>
      <c r="FC175" s="184"/>
      <c r="FD175" s="184"/>
      <c r="FE175" s="184"/>
      <c r="FF175" s="184"/>
      <c r="FG175" s="184"/>
      <c r="FH175" s="184"/>
      <c r="FI175" s="184"/>
      <c r="FJ175" s="184"/>
      <c r="FK175" s="184"/>
      <c r="FL175" s="184"/>
      <c r="FM175" s="184"/>
      <c r="FN175" s="184"/>
      <c r="FO175" s="184"/>
      <c r="FP175" s="184"/>
      <c r="FQ175" s="184"/>
      <c r="FR175" s="184"/>
      <c r="FS175" s="184"/>
      <c r="FT175" s="184"/>
      <c r="FU175" s="184"/>
      <c r="FV175" s="184"/>
      <c r="FW175" s="184"/>
      <c r="FX175" s="184"/>
      <c r="FY175" s="184"/>
      <c r="FZ175" s="184"/>
      <c r="GA175" s="184"/>
      <c r="GB175" s="184"/>
      <c r="GC175" s="184"/>
      <c r="GD175" s="184"/>
      <c r="GE175" s="184"/>
      <c r="GF175" s="184"/>
      <c r="GG175" s="184"/>
      <c r="GH175" s="184"/>
      <c r="GI175" s="184"/>
      <c r="GJ175" s="184"/>
      <c r="GK175" s="184"/>
      <c r="GL175" s="184"/>
      <c r="GM175" s="184"/>
      <c r="GN175" s="184"/>
      <c r="GO175" s="184"/>
      <c r="GP175" s="184"/>
      <c r="GQ175" s="184"/>
      <c r="GR175" s="184"/>
      <c r="GS175" s="184"/>
      <c r="GT175" s="184"/>
      <c r="GU175" s="184"/>
      <c r="GV175" s="184"/>
      <c r="GW175" s="184"/>
      <c r="GX175" s="184"/>
      <c r="GY175" s="184"/>
      <c r="GZ175" s="184"/>
      <c r="HA175" s="184"/>
      <c r="HB175" s="184"/>
      <c r="HC175" s="184"/>
      <c r="HD175" s="184"/>
      <c r="HE175" s="184"/>
      <c r="HF175" s="184"/>
      <c r="HG175" s="184"/>
      <c r="HH175" s="184"/>
      <c r="HI175" s="184"/>
      <c r="HJ175" s="184"/>
      <c r="HK175" s="184"/>
      <c r="HL175" s="184"/>
      <c r="HM175" s="184"/>
      <c r="HN175" s="184"/>
      <c r="HO175" s="184"/>
      <c r="HP175" s="184"/>
      <c r="HQ175" s="184"/>
      <c r="HR175" s="184"/>
      <c r="HS175" s="184"/>
      <c r="HT175" s="184"/>
      <c r="HU175" s="184"/>
      <c r="HV175" s="184"/>
      <c r="HW175" s="184"/>
      <c r="HX175" s="184"/>
      <c r="HY175" s="184"/>
      <c r="HZ175" s="184"/>
      <c r="IA175" s="184"/>
      <c r="IB175" s="184"/>
      <c r="IC175" s="184"/>
      <c r="ID175" s="184"/>
      <c r="IE175" s="184"/>
      <c r="IF175" s="184"/>
      <c r="IG175" s="184"/>
      <c r="IH175" s="184"/>
      <c r="II175" s="184"/>
      <c r="IJ175" s="184"/>
      <c r="IK175" s="184"/>
      <c r="IL175" s="184"/>
      <c r="IM175" s="184"/>
      <c r="IN175" s="184"/>
      <c r="IO175" s="184"/>
      <c r="IP175" s="184"/>
      <c r="IQ175" s="184"/>
      <c r="IR175" s="184"/>
      <c r="IS175" s="184"/>
      <c r="IT175" s="184"/>
      <c r="IU175" s="184"/>
      <c r="IV175" s="184"/>
      <c r="IW175" s="184"/>
      <c r="IX175" s="184"/>
      <c r="IY175" s="184"/>
      <c r="IZ175" s="184"/>
      <c r="JA175" s="184"/>
      <c r="JB175" s="184"/>
      <c r="JC175" s="184"/>
      <c r="JD175" s="184"/>
      <c r="JE175" s="184"/>
      <c r="JF175" s="184"/>
      <c r="JG175" s="184"/>
      <c r="JH175" s="184"/>
      <c r="JI175" s="184"/>
      <c r="JJ175" s="184"/>
      <c r="JK175" s="184"/>
      <c r="JL175" s="184"/>
      <c r="JM175" s="184"/>
      <c r="JN175" s="184"/>
      <c r="JO175" s="184"/>
      <c r="JP175" s="184"/>
      <c r="JQ175" s="184"/>
      <c r="JR175" s="184"/>
      <c r="JS175" s="184"/>
      <c r="JT175" s="184"/>
      <c r="JU175" s="184"/>
      <c r="JV175" s="184"/>
      <c r="JW175" s="184"/>
      <c r="JX175" s="184"/>
      <c r="JY175" s="184"/>
      <c r="JZ175" s="184"/>
      <c r="KA175" s="184"/>
      <c r="KB175" s="184"/>
      <c r="KC175" s="184"/>
      <c r="KD175" s="184"/>
      <c r="KE175" s="184"/>
      <c r="KF175" s="184"/>
      <c r="KG175" s="184"/>
      <c r="KH175" s="184"/>
      <c r="KI175" s="184"/>
      <c r="KJ175" s="184"/>
      <c r="KK175" s="184"/>
      <c r="KL175" s="184"/>
      <c r="KM175" s="184"/>
      <c r="KN175" s="184"/>
      <c r="KO175" s="184"/>
      <c r="KP175" s="184"/>
      <c r="KQ175" s="184"/>
      <c r="KR175" s="184"/>
      <c r="KS175" s="184"/>
      <c r="KT175" s="184"/>
      <c r="KU175" s="184"/>
      <c r="KV175" s="184"/>
      <c r="KW175" s="184"/>
      <c r="KX175" s="184"/>
      <c r="KY175" s="184"/>
      <c r="KZ175" s="184"/>
      <c r="LA175" s="184"/>
      <c r="LB175" s="184"/>
      <c r="LC175" s="184"/>
      <c r="LD175" s="184"/>
      <c r="LE175" s="184"/>
      <c r="LF175" s="184"/>
      <c r="LG175" s="184"/>
      <c r="LH175" s="184"/>
      <c r="LI175" s="184"/>
      <c r="LJ175" s="184"/>
      <c r="LK175" s="184"/>
      <c r="LL175" s="184"/>
      <c r="LM175" s="184"/>
      <c r="LN175" s="184"/>
      <c r="LO175" s="184"/>
      <c r="LP175" s="184"/>
      <c r="LQ175" s="184"/>
      <c r="LR175" s="184"/>
      <c r="LS175" s="184"/>
      <c r="LT175" s="184"/>
      <c r="LU175" s="184"/>
      <c r="LV175" s="184"/>
      <c r="LW175" s="184"/>
      <c r="LX175" s="184"/>
      <c r="LY175" s="184"/>
      <c r="LZ175" s="184"/>
      <c r="MA175" s="184"/>
      <c r="MB175" s="184"/>
      <c r="MC175" s="184"/>
      <c r="MD175" s="184"/>
      <c r="ME175" s="184"/>
      <c r="MF175" s="184"/>
      <c r="MG175" s="184"/>
      <c r="MH175" s="184"/>
      <c r="MI175" s="184"/>
      <c r="MJ175" s="184"/>
      <c r="MK175" s="184"/>
      <c r="ML175" s="184"/>
      <c r="MM175" s="184"/>
      <c r="MN175" s="184"/>
      <c r="MO175" s="184"/>
      <c r="MP175" s="184"/>
      <c r="MQ175" s="184"/>
      <c r="MR175" s="184"/>
      <c r="MS175" s="184"/>
      <c r="MT175" s="184"/>
      <c r="MU175" s="184"/>
      <c r="MV175" s="184"/>
      <c r="MW175" s="184"/>
      <c r="MX175" s="184"/>
      <c r="MY175" s="184"/>
      <c r="MZ175" s="184"/>
      <c r="NA175" s="184"/>
      <c r="NB175" s="184"/>
      <c r="NC175" s="184"/>
      <c r="ND175" s="184"/>
      <c r="NE175" s="184"/>
      <c r="NF175" s="184"/>
      <c r="NG175" s="184"/>
      <c r="NH175" s="184"/>
      <c r="NI175" s="184"/>
      <c r="NJ175" s="184"/>
      <c r="NK175" s="184"/>
      <c r="NL175" s="184"/>
      <c r="NM175" s="184"/>
      <c r="NN175" s="184"/>
      <c r="NO175" s="184"/>
      <c r="NP175" s="184"/>
      <c r="NQ175" s="184"/>
      <c r="NR175" s="184"/>
      <c r="NS175" s="184"/>
      <c r="NT175" s="184"/>
      <c r="NU175" s="184"/>
      <c r="NV175" s="184"/>
      <c r="NW175" s="184"/>
      <c r="NX175" s="184"/>
      <c r="NY175" s="184"/>
      <c r="NZ175" s="184"/>
      <c r="OA175" s="184"/>
      <c r="OB175" s="184"/>
      <c r="OC175" s="184"/>
      <c r="OD175" s="184"/>
      <c r="OE175" s="184"/>
      <c r="OF175" s="184"/>
      <c r="OG175" s="184"/>
      <c r="OH175" s="184"/>
      <c r="OI175" s="184"/>
      <c r="OJ175" s="184"/>
      <c r="OK175" s="184"/>
      <c r="OL175" s="184"/>
      <c r="OM175" s="184"/>
      <c r="ON175" s="184"/>
      <c r="OO175" s="184"/>
      <c r="OP175" s="184"/>
      <c r="OQ175" s="184"/>
      <c r="OR175" s="184"/>
      <c r="OS175" s="184"/>
      <c r="OT175" s="184"/>
      <c r="OU175" s="184"/>
      <c r="OV175" s="184"/>
      <c r="OW175" s="184"/>
      <c r="OX175" s="184"/>
      <c r="OY175" s="184"/>
      <c r="OZ175" s="184"/>
      <c r="PA175" s="184"/>
      <c r="PB175" s="184"/>
      <c r="PC175" s="184"/>
      <c r="PD175" s="184"/>
      <c r="PE175" s="184"/>
      <c r="PF175" s="184"/>
      <c r="PG175" s="184"/>
      <c r="PH175" s="184"/>
      <c r="PI175" s="184"/>
      <c r="PJ175" s="184"/>
      <c r="PK175" s="184"/>
      <c r="PL175" s="184"/>
      <c r="PM175" s="184"/>
      <c r="PN175" s="184"/>
      <c r="PO175" s="184"/>
      <c r="PP175" s="184"/>
      <c r="PQ175" s="184"/>
      <c r="PR175" s="184"/>
      <c r="PS175" s="184"/>
      <c r="PT175" s="184"/>
      <c r="PU175" s="184"/>
      <c r="PV175" s="184"/>
      <c r="PW175" s="184"/>
      <c r="PX175" s="184"/>
      <c r="PY175" s="184"/>
      <c r="PZ175" s="184"/>
      <c r="QA175" s="184"/>
      <c r="QB175" s="184"/>
      <c r="QC175" s="184"/>
      <c r="QD175" s="184"/>
      <c r="QE175" s="184"/>
      <c r="QF175" s="184"/>
      <c r="QG175" s="184"/>
      <c r="QH175" s="184"/>
      <c r="QI175" s="184"/>
      <c r="QJ175" s="184"/>
      <c r="QK175" s="184"/>
      <c r="QL175" s="184"/>
      <c r="QM175" s="184"/>
      <c r="QN175" s="184"/>
      <c r="QO175" s="184"/>
      <c r="QP175" s="184"/>
      <c r="QQ175" s="184"/>
      <c r="QR175" s="184"/>
      <c r="QS175" s="184"/>
      <c r="QT175" s="184"/>
      <c r="QU175" s="184"/>
      <c r="QV175" s="184"/>
      <c r="QW175" s="184"/>
      <c r="QX175" s="184"/>
      <c r="QY175" s="184"/>
      <c r="QZ175" s="184"/>
      <c r="RA175" s="184"/>
      <c r="RB175" s="184"/>
      <c r="RC175" s="184"/>
      <c r="RD175" s="184"/>
      <c r="RE175" s="184"/>
      <c r="RF175" s="184"/>
      <c r="RG175" s="184"/>
      <c r="RH175" s="184"/>
      <c r="RI175" s="184"/>
      <c r="RJ175" s="184"/>
      <c r="RK175" s="184"/>
      <c r="RL175" s="184"/>
      <c r="RM175" s="184"/>
      <c r="RN175" s="184"/>
      <c r="RO175" s="184"/>
      <c r="RP175" s="184"/>
      <c r="RQ175" s="184"/>
      <c r="RR175" s="184"/>
      <c r="RS175" s="184"/>
      <c r="RT175" s="184"/>
      <c r="RU175" s="184"/>
      <c r="RV175" s="184"/>
      <c r="RW175" s="184"/>
      <c r="RX175" s="184"/>
      <c r="RY175" s="184"/>
      <c r="RZ175" s="184"/>
      <c r="SA175" s="184"/>
      <c r="SB175" s="184"/>
      <c r="SC175" s="184"/>
      <c r="SD175" s="184"/>
      <c r="SE175" s="184"/>
      <c r="SF175" s="184"/>
      <c r="SG175" s="184"/>
      <c r="SH175" s="184"/>
      <c r="SI175" s="184"/>
      <c r="SJ175" s="184"/>
      <c r="SK175" s="184"/>
      <c r="SL175" s="184"/>
      <c r="SM175" s="184"/>
      <c r="SN175" s="184"/>
      <c r="SO175" s="184"/>
      <c r="SP175" s="184"/>
      <c r="SQ175" s="184"/>
      <c r="SR175" s="184"/>
      <c r="SS175" s="184"/>
      <c r="ST175" s="184"/>
      <c r="SU175" s="184"/>
      <c r="SV175" s="184"/>
      <c r="SW175" s="184"/>
      <c r="SX175" s="184"/>
      <c r="SY175" s="184"/>
      <c r="SZ175" s="184"/>
      <c r="TA175" s="184"/>
      <c r="TB175" s="184"/>
      <c r="TC175" s="184"/>
      <c r="TD175" s="184"/>
      <c r="TE175" s="184"/>
      <c r="TF175" s="184"/>
      <c r="TG175" s="184"/>
      <c r="TH175" s="184"/>
      <c r="TI175" s="184"/>
      <c r="TJ175" s="184"/>
      <c r="TK175" s="184"/>
      <c r="TL175" s="184"/>
      <c r="TM175" s="184"/>
      <c r="TN175" s="184"/>
      <c r="TO175" s="184"/>
      <c r="TP175" s="184"/>
      <c r="TQ175" s="184"/>
      <c r="TR175" s="184"/>
      <c r="TS175" s="184"/>
      <c r="TT175" s="184"/>
      <c r="TU175" s="184"/>
      <c r="TV175" s="184"/>
      <c r="TW175" s="184"/>
      <c r="TX175" s="184"/>
      <c r="TY175" s="184"/>
      <c r="TZ175" s="184"/>
      <c r="UA175" s="184"/>
      <c r="UB175" s="184"/>
      <c r="UC175" s="184"/>
      <c r="UD175" s="184"/>
      <c r="UE175" s="184"/>
      <c r="UF175" s="184"/>
      <c r="UG175" s="184"/>
      <c r="UH175" s="184"/>
      <c r="UI175" s="184"/>
      <c r="UJ175" s="184"/>
      <c r="UK175" s="184"/>
      <c r="UL175" s="184"/>
      <c r="UM175" s="184"/>
      <c r="UN175" s="184"/>
      <c r="UO175" s="184"/>
      <c r="UP175" s="184"/>
      <c r="UQ175" s="184"/>
      <c r="UR175" s="184"/>
      <c r="US175" s="184"/>
      <c r="UT175" s="184"/>
      <c r="UU175" s="184"/>
      <c r="UV175" s="184"/>
      <c r="UW175" s="184"/>
      <c r="UX175" s="184"/>
      <c r="UY175" s="184"/>
      <c r="UZ175" s="184"/>
      <c r="VA175" s="184"/>
      <c r="VB175" s="184"/>
      <c r="VC175" s="184"/>
      <c r="VD175" s="184"/>
      <c r="VE175" s="184"/>
      <c r="VF175" s="184"/>
      <c r="VG175" s="184"/>
      <c r="VH175" s="184"/>
      <c r="VI175" s="184"/>
      <c r="VJ175" s="184"/>
      <c r="VK175" s="184"/>
      <c r="VL175" s="184"/>
      <c r="VM175" s="184"/>
      <c r="VN175" s="184"/>
      <c r="VO175" s="184"/>
      <c r="VP175" s="184"/>
      <c r="VQ175" s="184"/>
      <c r="VR175" s="184"/>
      <c r="VS175" s="184"/>
      <c r="VT175" s="184"/>
      <c r="VU175" s="184"/>
      <c r="VV175" s="184"/>
      <c r="VW175" s="184"/>
      <c r="VX175" s="184"/>
      <c r="VY175" s="184"/>
      <c r="VZ175" s="184"/>
      <c r="WA175" s="184"/>
      <c r="WB175" s="184"/>
      <c r="WC175" s="184"/>
      <c r="WD175" s="184"/>
      <c r="WE175" s="184"/>
      <c r="WF175" s="184"/>
      <c r="WG175" s="184"/>
      <c r="WH175" s="184"/>
      <c r="WI175" s="184"/>
      <c r="WJ175" s="184"/>
      <c r="WK175" s="184"/>
      <c r="WL175" s="184"/>
      <c r="WM175" s="184"/>
      <c r="WN175" s="184"/>
      <c r="WO175" s="184"/>
      <c r="WP175" s="184"/>
      <c r="WQ175" s="184"/>
      <c r="WR175" s="184"/>
      <c r="WS175" s="184"/>
      <c r="WT175" s="184"/>
      <c r="WU175" s="184"/>
      <c r="WV175" s="184"/>
      <c r="WW175" s="184"/>
      <c r="WX175" s="184"/>
      <c r="WY175" s="184"/>
      <c r="WZ175" s="184"/>
      <c r="XA175" s="184"/>
      <c r="XB175" s="184"/>
      <c r="XC175" s="184"/>
      <c r="XD175" s="184"/>
      <c r="XE175" s="184"/>
      <c r="XF175" s="184"/>
      <c r="XG175" s="184"/>
      <c r="XH175" s="184"/>
      <c r="XI175" s="184"/>
      <c r="XJ175" s="184"/>
      <c r="XK175" s="184"/>
      <c r="XL175" s="184"/>
      <c r="XM175" s="184"/>
      <c r="XN175" s="184"/>
      <c r="XO175" s="184"/>
      <c r="XP175" s="184"/>
      <c r="XQ175" s="184"/>
      <c r="XR175" s="184"/>
      <c r="XS175" s="184"/>
      <c r="XT175" s="184"/>
      <c r="XU175" s="184"/>
      <c r="XV175" s="184"/>
      <c r="XW175" s="184"/>
      <c r="XX175" s="184"/>
      <c r="XY175" s="184"/>
      <c r="XZ175" s="184"/>
      <c r="YA175" s="184"/>
      <c r="YB175" s="184"/>
      <c r="YC175" s="184"/>
      <c r="YD175" s="184"/>
      <c r="YE175" s="184"/>
      <c r="YF175" s="184"/>
      <c r="YG175" s="184"/>
      <c r="YH175" s="184"/>
      <c r="YI175" s="184"/>
      <c r="YJ175" s="184"/>
      <c r="YK175" s="184"/>
      <c r="YL175" s="184"/>
      <c r="YM175" s="184"/>
      <c r="YN175" s="184"/>
      <c r="YO175" s="184"/>
      <c r="YP175" s="184"/>
      <c r="YQ175" s="184"/>
      <c r="YR175" s="184"/>
      <c r="YS175" s="184"/>
      <c r="YT175" s="184"/>
      <c r="YU175" s="184"/>
      <c r="YV175" s="184"/>
      <c r="YW175" s="184"/>
      <c r="YX175" s="184"/>
      <c r="YY175" s="184"/>
      <c r="YZ175" s="184"/>
      <c r="ZA175" s="184"/>
      <c r="ZB175" s="184"/>
      <c r="ZC175" s="184"/>
      <c r="ZD175" s="184"/>
      <c r="ZE175" s="184"/>
      <c r="ZF175" s="184"/>
      <c r="ZG175" s="184"/>
      <c r="ZH175" s="184"/>
      <c r="ZI175" s="184"/>
      <c r="ZJ175" s="184"/>
      <c r="ZK175" s="184"/>
      <c r="ZL175" s="184"/>
      <c r="ZM175" s="184"/>
      <c r="ZN175" s="184"/>
      <c r="ZO175" s="184"/>
      <c r="ZP175" s="184"/>
      <c r="ZQ175" s="184"/>
      <c r="ZR175" s="184"/>
      <c r="ZS175" s="184"/>
      <c r="ZT175" s="184"/>
      <c r="ZU175" s="184"/>
      <c r="ZV175" s="184"/>
      <c r="ZW175" s="184"/>
      <c r="ZX175" s="184"/>
      <c r="ZY175" s="184"/>
      <c r="ZZ175" s="184"/>
      <c r="AAA175" s="184"/>
      <c r="AAB175" s="184"/>
      <c r="AAC175" s="184"/>
      <c r="AAD175" s="184"/>
      <c r="AAE175" s="184"/>
      <c r="AAF175" s="184"/>
      <c r="AAG175" s="184"/>
      <c r="AAH175" s="184"/>
      <c r="AAI175" s="184"/>
      <c r="AAJ175" s="184"/>
      <c r="AAK175" s="184"/>
      <c r="AAL175" s="184"/>
      <c r="AAM175" s="184"/>
      <c r="AAN175" s="184"/>
      <c r="AAO175" s="184"/>
      <c r="AAP175" s="184"/>
      <c r="AAQ175" s="184"/>
      <c r="AAR175" s="184"/>
      <c r="AAS175" s="184"/>
      <c r="AAT175" s="184"/>
      <c r="AAU175" s="184"/>
      <c r="AAV175" s="184"/>
      <c r="AAW175" s="184"/>
      <c r="AAX175" s="184"/>
      <c r="AAY175" s="184"/>
      <c r="AAZ175" s="184"/>
      <c r="ABA175" s="184"/>
      <c r="ABB175" s="184"/>
      <c r="ABC175" s="184"/>
      <c r="ABD175" s="184"/>
      <c r="ABE175" s="184"/>
      <c r="ABF175" s="184"/>
      <c r="ABG175" s="184"/>
      <c r="ABH175" s="184"/>
      <c r="ABI175" s="184"/>
      <c r="ABJ175" s="184"/>
      <c r="ABK175" s="184"/>
      <c r="ABL175" s="184"/>
      <c r="ABM175" s="184"/>
      <c r="ABN175" s="184"/>
      <c r="ABO175" s="184"/>
      <c r="ABP175" s="184"/>
      <c r="ABQ175" s="184"/>
      <c r="ABR175" s="184"/>
      <c r="ABS175" s="184"/>
      <c r="ABT175" s="184"/>
      <c r="ABU175" s="184"/>
      <c r="ABV175" s="184"/>
      <c r="ABW175" s="184"/>
      <c r="ABX175" s="184"/>
      <c r="ABY175" s="184"/>
      <c r="ABZ175" s="184"/>
      <c r="ACA175" s="184"/>
      <c r="ACB175" s="184"/>
      <c r="ACC175" s="184"/>
      <c r="ACD175" s="184"/>
      <c r="ACE175" s="184"/>
      <c r="ACF175" s="184"/>
      <c r="ACG175" s="184"/>
      <c r="ACH175" s="184"/>
      <c r="ACI175" s="184"/>
      <c r="ACJ175" s="184"/>
      <c r="ACK175" s="184"/>
      <c r="ACL175" s="184"/>
      <c r="ACM175" s="184"/>
      <c r="ACN175" s="184"/>
      <c r="ACO175" s="184"/>
      <c r="ACP175" s="184"/>
      <c r="ACQ175" s="184"/>
      <c r="ACR175" s="184"/>
      <c r="ACS175" s="184"/>
      <c r="ACT175" s="184"/>
      <c r="ACU175" s="184"/>
      <c r="ACV175" s="184"/>
      <c r="ACW175" s="184"/>
      <c r="ACX175" s="184"/>
      <c r="ACY175" s="184"/>
      <c r="ACZ175" s="184"/>
      <c r="ADA175" s="184"/>
      <c r="ADB175" s="184"/>
      <c r="ADC175" s="184"/>
      <c r="ADD175" s="184"/>
      <c r="ADE175" s="184"/>
      <c r="ADF175" s="184"/>
      <c r="ADG175" s="184"/>
      <c r="ADH175" s="184"/>
      <c r="ADI175" s="184"/>
      <c r="ADJ175" s="184"/>
      <c r="ADK175" s="184"/>
      <c r="ADL175" s="184"/>
      <c r="ADM175" s="184"/>
      <c r="ADN175" s="184"/>
      <c r="ADO175" s="184"/>
      <c r="ADP175" s="184"/>
      <c r="ADQ175" s="184"/>
      <c r="ADR175" s="184"/>
      <c r="ADS175" s="184"/>
      <c r="ADT175" s="184"/>
      <c r="ADU175" s="184"/>
      <c r="ADV175" s="184"/>
      <c r="ADW175" s="184"/>
      <c r="ADX175" s="184"/>
      <c r="ADY175" s="184"/>
      <c r="ADZ175" s="184"/>
      <c r="AEA175" s="184"/>
      <c r="AEB175" s="184"/>
      <c r="AEC175" s="184"/>
      <c r="AED175" s="184"/>
      <c r="AEE175" s="184"/>
      <c r="AEF175" s="184"/>
      <c r="AEG175" s="184"/>
      <c r="AEH175" s="184"/>
      <c r="AEI175" s="184"/>
      <c r="AEJ175" s="184"/>
      <c r="AEK175" s="184"/>
      <c r="AEL175" s="184"/>
      <c r="AEM175" s="184"/>
      <c r="AEN175" s="184"/>
      <c r="AEO175" s="184"/>
      <c r="AEP175" s="184"/>
      <c r="AEQ175" s="184"/>
      <c r="AER175" s="184"/>
      <c r="AES175" s="184"/>
      <c r="AET175" s="184"/>
      <c r="AEU175" s="184"/>
      <c r="AEV175" s="184"/>
      <c r="AEW175" s="184"/>
      <c r="AEX175" s="184"/>
      <c r="AEY175" s="184"/>
      <c r="AEZ175" s="184"/>
      <c r="AFA175" s="184"/>
      <c r="AFB175" s="184"/>
      <c r="AFC175" s="184"/>
      <c r="AFD175" s="184"/>
      <c r="AFE175" s="184"/>
      <c r="AFF175" s="184"/>
      <c r="AFG175" s="184"/>
      <c r="AFH175" s="184"/>
      <c r="AFI175" s="184"/>
      <c r="AFJ175" s="184"/>
      <c r="AFK175" s="184"/>
      <c r="AFL175" s="184"/>
      <c r="AFM175" s="184"/>
      <c r="AFN175" s="184"/>
      <c r="AFO175" s="184"/>
      <c r="AFP175" s="184"/>
      <c r="AFQ175" s="184"/>
      <c r="AFR175" s="184"/>
      <c r="AFS175" s="184"/>
      <c r="AFT175" s="184"/>
      <c r="AFU175" s="184"/>
      <c r="AFV175" s="184"/>
      <c r="AFW175" s="184"/>
      <c r="AFX175" s="184"/>
      <c r="AFY175" s="184"/>
    </row>
    <row r="176" spans="2:857" ht="13.35" customHeight="1" x14ac:dyDescent="0.25">
      <c r="B176" s="263" t="s">
        <v>9682</v>
      </c>
      <c r="C176" s="278">
        <v>37833.800000000003</v>
      </c>
      <c r="D176" s="264" t="s">
        <v>9683</v>
      </c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4"/>
      <c r="BN176" s="184"/>
      <c r="BO176" s="184"/>
      <c r="BP176" s="184"/>
      <c r="BQ176" s="184"/>
      <c r="BR176" s="184"/>
      <c r="BS176" s="184"/>
      <c r="BT176" s="184"/>
      <c r="BU176" s="184"/>
      <c r="BV176" s="184"/>
      <c r="BW176" s="184"/>
      <c r="BX176" s="184"/>
      <c r="BY176" s="184"/>
      <c r="BZ176" s="184"/>
      <c r="CA176" s="184"/>
      <c r="CB176" s="184"/>
      <c r="CC176" s="184"/>
      <c r="CD176" s="184"/>
      <c r="CE176" s="184"/>
      <c r="CF176" s="184"/>
      <c r="CG176" s="184"/>
      <c r="CH176" s="184"/>
      <c r="CI176" s="184"/>
      <c r="CJ176" s="184"/>
      <c r="CK176" s="184"/>
      <c r="CL176" s="184"/>
      <c r="CM176" s="184"/>
      <c r="CN176" s="184"/>
      <c r="CO176" s="184"/>
      <c r="CP176" s="184"/>
      <c r="CQ176" s="184"/>
      <c r="CR176" s="184"/>
      <c r="CS176" s="184"/>
      <c r="CT176" s="184"/>
      <c r="CU176" s="184"/>
      <c r="CV176" s="184"/>
      <c r="CW176" s="184"/>
      <c r="CX176" s="184"/>
      <c r="CY176" s="184"/>
      <c r="CZ176" s="184"/>
      <c r="DA176" s="184"/>
      <c r="DB176" s="184"/>
      <c r="DC176" s="184"/>
      <c r="DD176" s="184"/>
      <c r="DE176" s="184"/>
      <c r="DF176" s="184"/>
      <c r="DG176" s="184"/>
      <c r="DH176" s="184"/>
      <c r="DI176" s="184"/>
      <c r="DJ176" s="184"/>
      <c r="DK176" s="184"/>
      <c r="DL176" s="184"/>
      <c r="DM176" s="184"/>
      <c r="DN176" s="184"/>
      <c r="DO176" s="184"/>
      <c r="DP176" s="184"/>
      <c r="DQ176" s="184"/>
      <c r="DR176" s="184"/>
      <c r="DS176" s="184"/>
      <c r="DT176" s="184"/>
      <c r="DU176" s="184"/>
      <c r="DV176" s="184"/>
      <c r="DW176" s="184"/>
      <c r="DX176" s="184"/>
      <c r="DY176" s="184"/>
      <c r="DZ176" s="184"/>
      <c r="EA176" s="184"/>
      <c r="EB176" s="184"/>
      <c r="EC176" s="184"/>
      <c r="ED176" s="184"/>
      <c r="EE176" s="184"/>
      <c r="EF176" s="184"/>
      <c r="EG176" s="184"/>
      <c r="EH176" s="184"/>
      <c r="EI176" s="184"/>
      <c r="EJ176" s="184"/>
      <c r="EK176" s="184"/>
      <c r="EL176" s="184"/>
      <c r="EM176" s="184"/>
      <c r="EN176" s="184"/>
      <c r="EO176" s="184"/>
      <c r="EP176" s="184"/>
      <c r="EQ176" s="184"/>
      <c r="ER176" s="184"/>
      <c r="ES176" s="184"/>
      <c r="ET176" s="184"/>
      <c r="EU176" s="184"/>
      <c r="EV176" s="184"/>
      <c r="EW176" s="184"/>
      <c r="EX176" s="184"/>
      <c r="EY176" s="184"/>
      <c r="EZ176" s="184"/>
      <c r="FA176" s="184"/>
      <c r="FB176" s="184"/>
      <c r="FC176" s="184"/>
      <c r="FD176" s="184"/>
      <c r="FE176" s="184"/>
      <c r="FF176" s="184"/>
      <c r="FG176" s="184"/>
      <c r="FH176" s="184"/>
      <c r="FI176" s="184"/>
      <c r="FJ176" s="184"/>
      <c r="FK176" s="184"/>
      <c r="FL176" s="184"/>
      <c r="FM176" s="184"/>
      <c r="FN176" s="184"/>
      <c r="FO176" s="184"/>
      <c r="FP176" s="184"/>
      <c r="FQ176" s="184"/>
      <c r="FR176" s="184"/>
      <c r="FS176" s="184"/>
      <c r="FT176" s="184"/>
      <c r="FU176" s="184"/>
      <c r="FV176" s="184"/>
      <c r="FW176" s="184"/>
      <c r="FX176" s="184"/>
      <c r="FY176" s="184"/>
      <c r="FZ176" s="184"/>
      <c r="GA176" s="184"/>
      <c r="GB176" s="184"/>
      <c r="GC176" s="184"/>
      <c r="GD176" s="184"/>
      <c r="GE176" s="184"/>
      <c r="GF176" s="184"/>
      <c r="GG176" s="184"/>
      <c r="GH176" s="184"/>
      <c r="GI176" s="184"/>
      <c r="GJ176" s="184"/>
      <c r="GK176" s="184"/>
      <c r="GL176" s="184"/>
      <c r="GM176" s="184"/>
      <c r="GN176" s="184"/>
      <c r="GO176" s="184"/>
      <c r="GP176" s="184"/>
      <c r="GQ176" s="184"/>
      <c r="GR176" s="184"/>
      <c r="GS176" s="184"/>
      <c r="GT176" s="184"/>
      <c r="GU176" s="184"/>
      <c r="GV176" s="184"/>
      <c r="GW176" s="184"/>
      <c r="GX176" s="184"/>
      <c r="GY176" s="184"/>
      <c r="GZ176" s="184"/>
      <c r="HA176" s="184"/>
      <c r="HB176" s="184"/>
      <c r="HC176" s="184"/>
      <c r="HD176" s="184"/>
      <c r="HE176" s="184"/>
      <c r="HF176" s="184"/>
      <c r="HG176" s="184"/>
      <c r="HH176" s="184"/>
      <c r="HI176" s="184"/>
      <c r="HJ176" s="184"/>
      <c r="HK176" s="184"/>
      <c r="HL176" s="184"/>
      <c r="HM176" s="184"/>
      <c r="HN176" s="184"/>
      <c r="HO176" s="184"/>
      <c r="HP176" s="184"/>
      <c r="HQ176" s="184"/>
      <c r="HR176" s="184"/>
      <c r="HS176" s="184"/>
      <c r="HT176" s="184"/>
      <c r="HU176" s="184"/>
      <c r="HV176" s="184"/>
      <c r="HW176" s="184"/>
      <c r="HX176" s="184"/>
      <c r="HY176" s="184"/>
      <c r="HZ176" s="184"/>
      <c r="IA176" s="184"/>
      <c r="IB176" s="184"/>
      <c r="IC176" s="184"/>
      <c r="ID176" s="184"/>
      <c r="IE176" s="184"/>
      <c r="IF176" s="184"/>
      <c r="IG176" s="184"/>
      <c r="IH176" s="184"/>
      <c r="II176" s="184"/>
      <c r="IJ176" s="184"/>
      <c r="IK176" s="184"/>
      <c r="IL176" s="184"/>
      <c r="IM176" s="184"/>
      <c r="IN176" s="184"/>
      <c r="IO176" s="184"/>
      <c r="IP176" s="184"/>
      <c r="IQ176" s="184"/>
      <c r="IR176" s="184"/>
      <c r="IS176" s="184"/>
      <c r="IT176" s="184"/>
      <c r="IU176" s="184"/>
      <c r="IV176" s="184"/>
      <c r="IW176" s="184"/>
      <c r="IX176" s="184"/>
      <c r="IY176" s="184"/>
      <c r="IZ176" s="184"/>
      <c r="JA176" s="184"/>
      <c r="JB176" s="184"/>
      <c r="JC176" s="184"/>
      <c r="JD176" s="184"/>
      <c r="JE176" s="184"/>
      <c r="JF176" s="184"/>
      <c r="JG176" s="184"/>
      <c r="JH176" s="184"/>
      <c r="JI176" s="184"/>
      <c r="JJ176" s="184"/>
      <c r="JK176" s="184"/>
      <c r="JL176" s="184"/>
      <c r="JM176" s="184"/>
      <c r="JN176" s="184"/>
      <c r="JO176" s="184"/>
      <c r="JP176" s="184"/>
      <c r="JQ176" s="184"/>
      <c r="JR176" s="184"/>
      <c r="JS176" s="184"/>
      <c r="JT176" s="184"/>
      <c r="JU176" s="184"/>
      <c r="JV176" s="184"/>
      <c r="JW176" s="184"/>
      <c r="JX176" s="184"/>
      <c r="JY176" s="184"/>
      <c r="JZ176" s="184"/>
      <c r="KA176" s="184"/>
      <c r="KB176" s="184"/>
      <c r="KC176" s="184"/>
      <c r="KD176" s="184"/>
      <c r="KE176" s="184"/>
      <c r="KF176" s="184"/>
      <c r="KG176" s="184"/>
      <c r="KH176" s="184"/>
      <c r="KI176" s="184"/>
      <c r="KJ176" s="184"/>
      <c r="KK176" s="184"/>
      <c r="KL176" s="184"/>
      <c r="KM176" s="184"/>
      <c r="KN176" s="184"/>
      <c r="KO176" s="184"/>
      <c r="KP176" s="184"/>
      <c r="KQ176" s="184"/>
      <c r="KR176" s="184"/>
      <c r="KS176" s="184"/>
      <c r="KT176" s="184"/>
      <c r="KU176" s="184"/>
      <c r="KV176" s="184"/>
      <c r="KW176" s="184"/>
      <c r="KX176" s="184"/>
      <c r="KY176" s="184"/>
      <c r="KZ176" s="184"/>
      <c r="LA176" s="184"/>
      <c r="LB176" s="184"/>
      <c r="LC176" s="184"/>
      <c r="LD176" s="184"/>
      <c r="LE176" s="184"/>
      <c r="LF176" s="184"/>
      <c r="LG176" s="184"/>
      <c r="LH176" s="184"/>
      <c r="LI176" s="184"/>
      <c r="LJ176" s="184"/>
      <c r="LK176" s="184"/>
      <c r="LL176" s="184"/>
      <c r="LM176" s="184"/>
      <c r="LN176" s="184"/>
      <c r="LO176" s="184"/>
      <c r="LP176" s="184"/>
      <c r="LQ176" s="184"/>
      <c r="LR176" s="184"/>
      <c r="LS176" s="184"/>
      <c r="LT176" s="184"/>
      <c r="LU176" s="184"/>
      <c r="LV176" s="184"/>
      <c r="LW176" s="184"/>
      <c r="LX176" s="184"/>
      <c r="LY176" s="184"/>
      <c r="LZ176" s="184"/>
      <c r="MA176" s="184"/>
      <c r="MB176" s="184"/>
      <c r="MC176" s="184"/>
      <c r="MD176" s="184"/>
      <c r="ME176" s="184"/>
      <c r="MF176" s="184"/>
      <c r="MG176" s="184"/>
      <c r="MH176" s="184"/>
      <c r="MI176" s="184"/>
      <c r="MJ176" s="184"/>
      <c r="MK176" s="184"/>
      <c r="ML176" s="184"/>
      <c r="MM176" s="184"/>
      <c r="MN176" s="184"/>
      <c r="MO176" s="184"/>
      <c r="MP176" s="184"/>
      <c r="MQ176" s="184"/>
      <c r="MR176" s="184"/>
      <c r="MS176" s="184"/>
      <c r="MT176" s="184"/>
      <c r="MU176" s="184"/>
      <c r="MV176" s="184"/>
      <c r="MW176" s="184"/>
      <c r="MX176" s="184"/>
      <c r="MY176" s="184"/>
      <c r="MZ176" s="184"/>
      <c r="NA176" s="184"/>
      <c r="NB176" s="184"/>
      <c r="NC176" s="184"/>
      <c r="ND176" s="184"/>
      <c r="NE176" s="184"/>
      <c r="NF176" s="184"/>
      <c r="NG176" s="184"/>
      <c r="NH176" s="184"/>
      <c r="NI176" s="184"/>
      <c r="NJ176" s="184"/>
      <c r="NK176" s="184"/>
      <c r="NL176" s="184"/>
      <c r="NM176" s="184"/>
      <c r="NN176" s="184"/>
      <c r="NO176" s="184"/>
      <c r="NP176" s="184"/>
      <c r="NQ176" s="184"/>
      <c r="NR176" s="184"/>
      <c r="NS176" s="184"/>
      <c r="NT176" s="184"/>
      <c r="NU176" s="184"/>
      <c r="NV176" s="184"/>
      <c r="NW176" s="184"/>
      <c r="NX176" s="184"/>
      <c r="NY176" s="184"/>
      <c r="NZ176" s="184"/>
      <c r="OA176" s="184"/>
      <c r="OB176" s="184"/>
      <c r="OC176" s="184"/>
      <c r="OD176" s="184"/>
      <c r="OE176" s="184"/>
      <c r="OF176" s="184"/>
      <c r="OG176" s="184"/>
      <c r="OH176" s="184"/>
      <c r="OI176" s="184"/>
      <c r="OJ176" s="184"/>
      <c r="OK176" s="184"/>
      <c r="OL176" s="184"/>
      <c r="OM176" s="184"/>
      <c r="ON176" s="184"/>
      <c r="OO176" s="184"/>
      <c r="OP176" s="184"/>
      <c r="OQ176" s="184"/>
      <c r="OR176" s="184"/>
      <c r="OS176" s="184"/>
      <c r="OT176" s="184"/>
      <c r="OU176" s="184"/>
      <c r="OV176" s="184"/>
      <c r="OW176" s="184"/>
      <c r="OX176" s="184"/>
      <c r="OY176" s="184"/>
      <c r="OZ176" s="184"/>
      <c r="PA176" s="184"/>
      <c r="PB176" s="184"/>
      <c r="PC176" s="184"/>
      <c r="PD176" s="184"/>
      <c r="PE176" s="184"/>
      <c r="PF176" s="184"/>
      <c r="PG176" s="184"/>
      <c r="PH176" s="184"/>
      <c r="PI176" s="184"/>
      <c r="PJ176" s="184"/>
      <c r="PK176" s="184"/>
      <c r="PL176" s="184"/>
      <c r="PM176" s="184"/>
      <c r="PN176" s="184"/>
      <c r="PO176" s="184"/>
      <c r="PP176" s="184"/>
      <c r="PQ176" s="184"/>
      <c r="PR176" s="184"/>
      <c r="PS176" s="184"/>
      <c r="PT176" s="184"/>
      <c r="PU176" s="184"/>
      <c r="PV176" s="184"/>
      <c r="PW176" s="184"/>
      <c r="PX176" s="184"/>
      <c r="PY176" s="184"/>
      <c r="PZ176" s="184"/>
      <c r="QA176" s="184"/>
      <c r="QB176" s="184"/>
      <c r="QC176" s="184"/>
      <c r="QD176" s="184"/>
      <c r="QE176" s="184"/>
      <c r="QF176" s="184"/>
      <c r="QG176" s="184"/>
      <c r="QH176" s="184"/>
      <c r="QI176" s="184"/>
      <c r="QJ176" s="184"/>
      <c r="QK176" s="184"/>
      <c r="QL176" s="184"/>
      <c r="QM176" s="184"/>
      <c r="QN176" s="184"/>
      <c r="QO176" s="184"/>
      <c r="QP176" s="184"/>
      <c r="QQ176" s="184"/>
      <c r="QR176" s="184"/>
      <c r="QS176" s="184"/>
      <c r="QT176" s="184"/>
      <c r="QU176" s="184"/>
      <c r="QV176" s="184"/>
      <c r="QW176" s="184"/>
      <c r="QX176" s="184"/>
      <c r="QY176" s="184"/>
      <c r="QZ176" s="184"/>
      <c r="RA176" s="184"/>
      <c r="RB176" s="184"/>
      <c r="RC176" s="184"/>
      <c r="RD176" s="184"/>
      <c r="RE176" s="184"/>
      <c r="RF176" s="184"/>
      <c r="RG176" s="184"/>
      <c r="RH176" s="184"/>
      <c r="RI176" s="184"/>
      <c r="RJ176" s="184"/>
      <c r="RK176" s="184"/>
      <c r="RL176" s="184"/>
      <c r="RM176" s="184"/>
      <c r="RN176" s="184"/>
      <c r="RO176" s="184"/>
      <c r="RP176" s="184"/>
      <c r="RQ176" s="184"/>
      <c r="RR176" s="184"/>
      <c r="RS176" s="184"/>
      <c r="RT176" s="184"/>
      <c r="RU176" s="184"/>
      <c r="RV176" s="184"/>
      <c r="RW176" s="184"/>
      <c r="RX176" s="184"/>
      <c r="RY176" s="184"/>
      <c r="RZ176" s="184"/>
      <c r="SA176" s="184"/>
      <c r="SB176" s="184"/>
      <c r="SC176" s="184"/>
      <c r="SD176" s="184"/>
      <c r="SE176" s="184"/>
      <c r="SF176" s="184"/>
      <c r="SG176" s="184"/>
      <c r="SH176" s="184"/>
      <c r="SI176" s="184"/>
      <c r="SJ176" s="184"/>
      <c r="SK176" s="184"/>
      <c r="SL176" s="184"/>
      <c r="SM176" s="184"/>
      <c r="SN176" s="184"/>
      <c r="SO176" s="184"/>
      <c r="SP176" s="184"/>
      <c r="SQ176" s="184"/>
      <c r="SR176" s="184"/>
      <c r="SS176" s="184"/>
      <c r="ST176" s="184"/>
      <c r="SU176" s="184"/>
      <c r="SV176" s="184"/>
      <c r="SW176" s="184"/>
      <c r="SX176" s="184"/>
      <c r="SY176" s="184"/>
      <c r="SZ176" s="184"/>
      <c r="TA176" s="184"/>
      <c r="TB176" s="184"/>
      <c r="TC176" s="184"/>
      <c r="TD176" s="184"/>
      <c r="TE176" s="184"/>
      <c r="TF176" s="184"/>
      <c r="TG176" s="184"/>
      <c r="TH176" s="184"/>
      <c r="TI176" s="184"/>
      <c r="TJ176" s="184"/>
      <c r="TK176" s="184"/>
      <c r="TL176" s="184"/>
      <c r="TM176" s="184"/>
      <c r="TN176" s="184"/>
      <c r="TO176" s="184"/>
      <c r="TP176" s="184"/>
      <c r="TQ176" s="184"/>
      <c r="TR176" s="184"/>
      <c r="TS176" s="184"/>
      <c r="TT176" s="184"/>
      <c r="TU176" s="184"/>
      <c r="TV176" s="184"/>
      <c r="TW176" s="184"/>
      <c r="TX176" s="184"/>
      <c r="TY176" s="184"/>
      <c r="TZ176" s="184"/>
      <c r="UA176" s="184"/>
      <c r="UB176" s="184"/>
      <c r="UC176" s="184"/>
      <c r="UD176" s="184"/>
      <c r="UE176" s="184"/>
      <c r="UF176" s="184"/>
      <c r="UG176" s="184"/>
      <c r="UH176" s="184"/>
      <c r="UI176" s="184"/>
      <c r="UJ176" s="184"/>
      <c r="UK176" s="184"/>
      <c r="UL176" s="184"/>
      <c r="UM176" s="184"/>
      <c r="UN176" s="184"/>
      <c r="UO176" s="184"/>
      <c r="UP176" s="184"/>
      <c r="UQ176" s="184"/>
      <c r="UR176" s="184"/>
      <c r="US176" s="184"/>
      <c r="UT176" s="184"/>
      <c r="UU176" s="184"/>
      <c r="UV176" s="184"/>
      <c r="UW176" s="184"/>
      <c r="UX176" s="184"/>
      <c r="UY176" s="184"/>
      <c r="UZ176" s="184"/>
      <c r="VA176" s="184"/>
      <c r="VB176" s="184"/>
      <c r="VC176" s="184"/>
      <c r="VD176" s="184"/>
      <c r="VE176" s="184"/>
      <c r="VF176" s="184"/>
      <c r="VG176" s="184"/>
      <c r="VH176" s="184"/>
      <c r="VI176" s="184"/>
      <c r="VJ176" s="184"/>
      <c r="VK176" s="184"/>
      <c r="VL176" s="184"/>
      <c r="VM176" s="184"/>
      <c r="VN176" s="184"/>
      <c r="VO176" s="184"/>
      <c r="VP176" s="184"/>
      <c r="VQ176" s="184"/>
      <c r="VR176" s="184"/>
      <c r="VS176" s="184"/>
      <c r="VT176" s="184"/>
      <c r="VU176" s="184"/>
      <c r="VV176" s="184"/>
      <c r="VW176" s="184"/>
      <c r="VX176" s="184"/>
      <c r="VY176" s="184"/>
      <c r="VZ176" s="184"/>
      <c r="WA176" s="184"/>
      <c r="WB176" s="184"/>
      <c r="WC176" s="184"/>
      <c r="WD176" s="184"/>
      <c r="WE176" s="184"/>
      <c r="WF176" s="184"/>
      <c r="WG176" s="184"/>
      <c r="WH176" s="184"/>
      <c r="WI176" s="184"/>
      <c r="WJ176" s="184"/>
      <c r="WK176" s="184"/>
      <c r="WL176" s="184"/>
      <c r="WM176" s="184"/>
      <c r="WN176" s="184"/>
      <c r="WO176" s="184"/>
      <c r="WP176" s="184"/>
      <c r="WQ176" s="184"/>
      <c r="WR176" s="184"/>
      <c r="WS176" s="184"/>
      <c r="WT176" s="184"/>
      <c r="WU176" s="184"/>
      <c r="WV176" s="184"/>
      <c r="WW176" s="184"/>
      <c r="WX176" s="184"/>
      <c r="WY176" s="184"/>
      <c r="WZ176" s="184"/>
      <c r="XA176" s="184"/>
      <c r="XB176" s="184"/>
      <c r="XC176" s="184"/>
      <c r="XD176" s="184"/>
      <c r="XE176" s="184"/>
      <c r="XF176" s="184"/>
      <c r="XG176" s="184"/>
      <c r="XH176" s="184"/>
      <c r="XI176" s="184"/>
      <c r="XJ176" s="184"/>
      <c r="XK176" s="184"/>
      <c r="XL176" s="184"/>
      <c r="XM176" s="184"/>
      <c r="XN176" s="184"/>
      <c r="XO176" s="184"/>
      <c r="XP176" s="184"/>
      <c r="XQ176" s="184"/>
      <c r="XR176" s="184"/>
      <c r="XS176" s="184"/>
      <c r="XT176" s="184"/>
      <c r="XU176" s="184"/>
      <c r="XV176" s="184"/>
      <c r="XW176" s="184"/>
      <c r="XX176" s="184"/>
      <c r="XY176" s="184"/>
      <c r="XZ176" s="184"/>
      <c r="YA176" s="184"/>
      <c r="YB176" s="184"/>
      <c r="YC176" s="184"/>
      <c r="YD176" s="184"/>
      <c r="YE176" s="184"/>
      <c r="YF176" s="184"/>
      <c r="YG176" s="184"/>
      <c r="YH176" s="184"/>
      <c r="YI176" s="184"/>
      <c r="YJ176" s="184"/>
      <c r="YK176" s="184"/>
      <c r="YL176" s="184"/>
      <c r="YM176" s="184"/>
      <c r="YN176" s="184"/>
      <c r="YO176" s="184"/>
      <c r="YP176" s="184"/>
      <c r="YQ176" s="184"/>
      <c r="YR176" s="184"/>
      <c r="YS176" s="184"/>
      <c r="YT176" s="184"/>
      <c r="YU176" s="184"/>
      <c r="YV176" s="184"/>
      <c r="YW176" s="184"/>
      <c r="YX176" s="184"/>
      <c r="YY176" s="184"/>
      <c r="YZ176" s="184"/>
      <c r="ZA176" s="184"/>
      <c r="ZB176" s="184"/>
      <c r="ZC176" s="184"/>
      <c r="ZD176" s="184"/>
      <c r="ZE176" s="184"/>
      <c r="ZF176" s="184"/>
      <c r="ZG176" s="184"/>
      <c r="ZH176" s="184"/>
      <c r="ZI176" s="184"/>
      <c r="ZJ176" s="184"/>
      <c r="ZK176" s="184"/>
      <c r="ZL176" s="184"/>
      <c r="ZM176" s="184"/>
      <c r="ZN176" s="184"/>
      <c r="ZO176" s="184"/>
      <c r="ZP176" s="184"/>
      <c r="ZQ176" s="184"/>
      <c r="ZR176" s="184"/>
      <c r="ZS176" s="184"/>
      <c r="ZT176" s="184"/>
      <c r="ZU176" s="184"/>
      <c r="ZV176" s="184"/>
      <c r="ZW176" s="184"/>
      <c r="ZX176" s="184"/>
      <c r="ZY176" s="184"/>
      <c r="ZZ176" s="184"/>
      <c r="AAA176" s="184"/>
      <c r="AAB176" s="184"/>
      <c r="AAC176" s="184"/>
      <c r="AAD176" s="184"/>
      <c r="AAE176" s="184"/>
      <c r="AAF176" s="184"/>
      <c r="AAG176" s="184"/>
      <c r="AAH176" s="184"/>
      <c r="AAI176" s="184"/>
      <c r="AAJ176" s="184"/>
      <c r="AAK176" s="184"/>
      <c r="AAL176" s="184"/>
      <c r="AAM176" s="184"/>
      <c r="AAN176" s="184"/>
      <c r="AAO176" s="184"/>
      <c r="AAP176" s="184"/>
      <c r="AAQ176" s="184"/>
      <c r="AAR176" s="184"/>
      <c r="AAS176" s="184"/>
      <c r="AAT176" s="184"/>
      <c r="AAU176" s="184"/>
      <c r="AAV176" s="184"/>
      <c r="AAW176" s="184"/>
      <c r="AAX176" s="184"/>
      <c r="AAY176" s="184"/>
      <c r="AAZ176" s="184"/>
      <c r="ABA176" s="184"/>
      <c r="ABB176" s="184"/>
      <c r="ABC176" s="184"/>
      <c r="ABD176" s="184"/>
      <c r="ABE176" s="184"/>
      <c r="ABF176" s="184"/>
      <c r="ABG176" s="184"/>
      <c r="ABH176" s="184"/>
      <c r="ABI176" s="184"/>
      <c r="ABJ176" s="184"/>
      <c r="ABK176" s="184"/>
      <c r="ABL176" s="184"/>
      <c r="ABM176" s="184"/>
      <c r="ABN176" s="184"/>
      <c r="ABO176" s="184"/>
      <c r="ABP176" s="184"/>
      <c r="ABQ176" s="184"/>
      <c r="ABR176" s="184"/>
      <c r="ABS176" s="184"/>
      <c r="ABT176" s="184"/>
      <c r="ABU176" s="184"/>
      <c r="ABV176" s="184"/>
      <c r="ABW176" s="184"/>
      <c r="ABX176" s="184"/>
      <c r="ABY176" s="184"/>
      <c r="ABZ176" s="184"/>
      <c r="ACA176" s="184"/>
      <c r="ACB176" s="184"/>
      <c r="ACC176" s="184"/>
      <c r="ACD176" s="184"/>
      <c r="ACE176" s="184"/>
      <c r="ACF176" s="184"/>
      <c r="ACG176" s="184"/>
      <c r="ACH176" s="184"/>
      <c r="ACI176" s="184"/>
      <c r="ACJ176" s="184"/>
      <c r="ACK176" s="184"/>
      <c r="ACL176" s="184"/>
      <c r="ACM176" s="184"/>
      <c r="ACN176" s="184"/>
      <c r="ACO176" s="184"/>
      <c r="ACP176" s="184"/>
      <c r="ACQ176" s="184"/>
      <c r="ACR176" s="184"/>
      <c r="ACS176" s="184"/>
      <c r="ACT176" s="184"/>
      <c r="ACU176" s="184"/>
      <c r="ACV176" s="184"/>
      <c r="ACW176" s="184"/>
      <c r="ACX176" s="184"/>
      <c r="ACY176" s="184"/>
      <c r="ACZ176" s="184"/>
      <c r="ADA176" s="184"/>
      <c r="ADB176" s="184"/>
      <c r="ADC176" s="184"/>
      <c r="ADD176" s="184"/>
      <c r="ADE176" s="184"/>
      <c r="ADF176" s="184"/>
      <c r="ADG176" s="184"/>
      <c r="ADH176" s="184"/>
      <c r="ADI176" s="184"/>
      <c r="ADJ176" s="184"/>
      <c r="ADK176" s="184"/>
      <c r="ADL176" s="184"/>
      <c r="ADM176" s="184"/>
      <c r="ADN176" s="184"/>
      <c r="ADO176" s="184"/>
      <c r="ADP176" s="184"/>
      <c r="ADQ176" s="184"/>
      <c r="ADR176" s="184"/>
      <c r="ADS176" s="184"/>
      <c r="ADT176" s="184"/>
      <c r="ADU176" s="184"/>
      <c r="ADV176" s="184"/>
      <c r="ADW176" s="184"/>
      <c r="ADX176" s="184"/>
      <c r="ADY176" s="184"/>
      <c r="ADZ176" s="184"/>
      <c r="AEA176" s="184"/>
      <c r="AEB176" s="184"/>
      <c r="AEC176" s="184"/>
      <c r="AED176" s="184"/>
      <c r="AEE176" s="184"/>
      <c r="AEF176" s="184"/>
      <c r="AEG176" s="184"/>
      <c r="AEH176" s="184"/>
      <c r="AEI176" s="184"/>
      <c r="AEJ176" s="184"/>
      <c r="AEK176" s="184"/>
      <c r="AEL176" s="184"/>
      <c r="AEM176" s="184"/>
      <c r="AEN176" s="184"/>
      <c r="AEO176" s="184"/>
      <c r="AEP176" s="184"/>
      <c r="AEQ176" s="184"/>
      <c r="AER176" s="184"/>
      <c r="AES176" s="184"/>
      <c r="AET176" s="184"/>
      <c r="AEU176" s="184"/>
      <c r="AEV176" s="184"/>
      <c r="AEW176" s="184"/>
      <c r="AEX176" s="184"/>
      <c r="AEY176" s="184"/>
      <c r="AEZ176" s="184"/>
      <c r="AFA176" s="184"/>
      <c r="AFB176" s="184"/>
      <c r="AFC176" s="184"/>
      <c r="AFD176" s="184"/>
      <c r="AFE176" s="184"/>
      <c r="AFF176" s="184"/>
      <c r="AFG176" s="184"/>
      <c r="AFH176" s="184"/>
      <c r="AFI176" s="184"/>
      <c r="AFJ176" s="184"/>
      <c r="AFK176" s="184"/>
      <c r="AFL176" s="184"/>
      <c r="AFM176" s="184"/>
      <c r="AFN176" s="184"/>
      <c r="AFO176" s="184"/>
      <c r="AFP176" s="184"/>
      <c r="AFQ176" s="184"/>
      <c r="AFR176" s="184"/>
      <c r="AFS176" s="184"/>
      <c r="AFT176" s="184"/>
      <c r="AFU176" s="184"/>
      <c r="AFV176" s="184"/>
      <c r="AFW176" s="184"/>
      <c r="AFX176" s="184"/>
      <c r="AFY176" s="184"/>
    </row>
    <row r="177" spans="2:857" ht="13.35" customHeight="1" x14ac:dyDescent="0.25">
      <c r="B177" s="263" t="s">
        <v>9684</v>
      </c>
      <c r="C177" s="278">
        <v>39230</v>
      </c>
      <c r="D177" s="264" t="s">
        <v>9685</v>
      </c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84"/>
      <c r="AH177" s="184"/>
      <c r="AI177" s="184"/>
      <c r="AJ177" s="184"/>
      <c r="AK177" s="184"/>
      <c r="AL177" s="184"/>
      <c r="AM177" s="184"/>
      <c r="AN177" s="184"/>
      <c r="AO177" s="184"/>
      <c r="AP177" s="184"/>
      <c r="AQ177" s="184"/>
      <c r="AR177" s="184"/>
      <c r="AS177" s="184"/>
      <c r="AT177" s="184"/>
      <c r="AU177" s="184"/>
      <c r="AV177" s="184"/>
      <c r="AW177" s="184"/>
      <c r="AX177" s="184"/>
      <c r="AY177" s="184"/>
      <c r="AZ177" s="184"/>
      <c r="BA177" s="184"/>
      <c r="BB177" s="184"/>
      <c r="BC177" s="184"/>
      <c r="BD177" s="184"/>
      <c r="BE177" s="184"/>
      <c r="BF177" s="184"/>
      <c r="BG177" s="184"/>
      <c r="BH177" s="184"/>
      <c r="BI177" s="184"/>
      <c r="BJ177" s="184"/>
      <c r="BK177" s="184"/>
      <c r="BL177" s="184"/>
      <c r="BM177" s="184"/>
      <c r="BN177" s="184"/>
      <c r="BO177" s="184"/>
      <c r="BP177" s="184"/>
      <c r="BQ177" s="184"/>
      <c r="BR177" s="184"/>
      <c r="BS177" s="184"/>
      <c r="BT177" s="184"/>
      <c r="BU177" s="184"/>
      <c r="BV177" s="184"/>
      <c r="BW177" s="184"/>
      <c r="BX177" s="184"/>
      <c r="BY177" s="184"/>
      <c r="BZ177" s="184"/>
      <c r="CA177" s="184"/>
      <c r="CB177" s="184"/>
      <c r="CC177" s="184"/>
      <c r="CD177" s="184"/>
      <c r="CE177" s="184"/>
      <c r="CF177" s="184"/>
      <c r="CG177" s="184"/>
      <c r="CH177" s="184"/>
      <c r="CI177" s="184"/>
      <c r="CJ177" s="184"/>
      <c r="CK177" s="184"/>
      <c r="CL177" s="184"/>
      <c r="CM177" s="184"/>
      <c r="CN177" s="184"/>
      <c r="CO177" s="184"/>
      <c r="CP177" s="184"/>
      <c r="CQ177" s="184"/>
      <c r="CR177" s="184"/>
      <c r="CS177" s="184"/>
      <c r="CT177" s="184"/>
      <c r="CU177" s="184"/>
      <c r="CV177" s="184"/>
      <c r="CW177" s="184"/>
      <c r="CX177" s="184"/>
      <c r="CY177" s="184"/>
      <c r="CZ177" s="184"/>
      <c r="DA177" s="184"/>
      <c r="DB177" s="184"/>
      <c r="DC177" s="184"/>
      <c r="DD177" s="184"/>
      <c r="DE177" s="184"/>
      <c r="DF177" s="184"/>
      <c r="DG177" s="184"/>
      <c r="DH177" s="184"/>
      <c r="DI177" s="184"/>
      <c r="DJ177" s="184"/>
      <c r="DK177" s="184"/>
      <c r="DL177" s="184"/>
      <c r="DM177" s="184"/>
      <c r="DN177" s="184"/>
      <c r="DO177" s="184"/>
      <c r="DP177" s="184"/>
      <c r="DQ177" s="184"/>
      <c r="DR177" s="184"/>
      <c r="DS177" s="184"/>
      <c r="DT177" s="184"/>
      <c r="DU177" s="184"/>
      <c r="DV177" s="184"/>
      <c r="DW177" s="184"/>
      <c r="DX177" s="184"/>
      <c r="DY177" s="184"/>
      <c r="DZ177" s="184"/>
      <c r="EA177" s="184"/>
      <c r="EB177" s="184"/>
      <c r="EC177" s="184"/>
      <c r="ED177" s="184"/>
      <c r="EE177" s="184"/>
      <c r="EF177" s="184"/>
      <c r="EG177" s="184"/>
      <c r="EH177" s="184"/>
      <c r="EI177" s="184"/>
      <c r="EJ177" s="184"/>
      <c r="EK177" s="184"/>
      <c r="EL177" s="184"/>
      <c r="EM177" s="184"/>
      <c r="EN177" s="184"/>
      <c r="EO177" s="184"/>
      <c r="EP177" s="184"/>
      <c r="EQ177" s="184"/>
      <c r="ER177" s="184"/>
      <c r="ES177" s="184"/>
      <c r="ET177" s="184"/>
      <c r="EU177" s="184"/>
      <c r="EV177" s="184"/>
      <c r="EW177" s="184"/>
      <c r="EX177" s="184"/>
      <c r="EY177" s="184"/>
      <c r="EZ177" s="184"/>
      <c r="FA177" s="184"/>
      <c r="FB177" s="184"/>
      <c r="FC177" s="184"/>
      <c r="FD177" s="184"/>
      <c r="FE177" s="184"/>
      <c r="FF177" s="184"/>
      <c r="FG177" s="184"/>
      <c r="FH177" s="184"/>
      <c r="FI177" s="184"/>
      <c r="FJ177" s="184"/>
      <c r="FK177" s="184"/>
      <c r="FL177" s="184"/>
      <c r="FM177" s="184"/>
      <c r="FN177" s="184"/>
      <c r="FO177" s="184"/>
      <c r="FP177" s="184"/>
      <c r="FQ177" s="184"/>
      <c r="FR177" s="184"/>
      <c r="FS177" s="184"/>
      <c r="FT177" s="184"/>
      <c r="FU177" s="184"/>
      <c r="FV177" s="184"/>
      <c r="FW177" s="184"/>
      <c r="FX177" s="184"/>
      <c r="FY177" s="184"/>
      <c r="FZ177" s="184"/>
      <c r="GA177" s="184"/>
      <c r="GB177" s="184"/>
      <c r="GC177" s="184"/>
      <c r="GD177" s="184"/>
      <c r="GE177" s="184"/>
      <c r="GF177" s="184"/>
      <c r="GG177" s="184"/>
      <c r="GH177" s="184"/>
      <c r="GI177" s="184"/>
      <c r="GJ177" s="184"/>
      <c r="GK177" s="184"/>
      <c r="GL177" s="184"/>
      <c r="GM177" s="184"/>
      <c r="GN177" s="184"/>
      <c r="GO177" s="184"/>
      <c r="GP177" s="184"/>
      <c r="GQ177" s="184"/>
      <c r="GR177" s="184"/>
      <c r="GS177" s="184"/>
      <c r="GT177" s="184"/>
      <c r="GU177" s="184"/>
      <c r="GV177" s="184"/>
      <c r="GW177" s="184"/>
      <c r="GX177" s="184"/>
      <c r="GY177" s="184"/>
      <c r="GZ177" s="184"/>
      <c r="HA177" s="184"/>
      <c r="HB177" s="184"/>
      <c r="HC177" s="184"/>
      <c r="HD177" s="184"/>
      <c r="HE177" s="184"/>
      <c r="HF177" s="184"/>
      <c r="HG177" s="184"/>
      <c r="HH177" s="184"/>
      <c r="HI177" s="184"/>
      <c r="HJ177" s="184"/>
      <c r="HK177" s="184"/>
      <c r="HL177" s="184"/>
      <c r="HM177" s="184"/>
      <c r="HN177" s="184"/>
      <c r="HO177" s="184"/>
      <c r="HP177" s="184"/>
      <c r="HQ177" s="184"/>
      <c r="HR177" s="184"/>
      <c r="HS177" s="184"/>
      <c r="HT177" s="184"/>
      <c r="HU177" s="184"/>
      <c r="HV177" s="184"/>
      <c r="HW177" s="184"/>
      <c r="HX177" s="184"/>
      <c r="HY177" s="184"/>
      <c r="HZ177" s="184"/>
      <c r="IA177" s="184"/>
      <c r="IB177" s="184"/>
      <c r="IC177" s="184"/>
      <c r="ID177" s="184"/>
      <c r="IE177" s="184"/>
      <c r="IF177" s="184"/>
      <c r="IG177" s="184"/>
      <c r="IH177" s="184"/>
      <c r="II177" s="184"/>
      <c r="IJ177" s="184"/>
      <c r="IK177" s="184"/>
      <c r="IL177" s="184"/>
      <c r="IM177" s="184"/>
      <c r="IN177" s="184"/>
      <c r="IO177" s="184"/>
      <c r="IP177" s="184"/>
      <c r="IQ177" s="184"/>
      <c r="IR177" s="184"/>
      <c r="IS177" s="184"/>
      <c r="IT177" s="184"/>
      <c r="IU177" s="184"/>
      <c r="IV177" s="184"/>
      <c r="IW177" s="184"/>
      <c r="IX177" s="184"/>
      <c r="IY177" s="184"/>
      <c r="IZ177" s="184"/>
      <c r="JA177" s="184"/>
      <c r="JB177" s="184"/>
      <c r="JC177" s="184"/>
      <c r="JD177" s="184"/>
      <c r="JE177" s="184"/>
      <c r="JF177" s="184"/>
      <c r="JG177" s="184"/>
      <c r="JH177" s="184"/>
      <c r="JI177" s="184"/>
      <c r="JJ177" s="184"/>
      <c r="JK177" s="184"/>
      <c r="JL177" s="184"/>
      <c r="JM177" s="184"/>
      <c r="JN177" s="184"/>
      <c r="JO177" s="184"/>
      <c r="JP177" s="184"/>
      <c r="JQ177" s="184"/>
      <c r="JR177" s="184"/>
      <c r="JS177" s="184"/>
      <c r="JT177" s="184"/>
      <c r="JU177" s="184"/>
      <c r="JV177" s="184"/>
      <c r="JW177" s="184"/>
      <c r="JX177" s="184"/>
      <c r="JY177" s="184"/>
      <c r="JZ177" s="184"/>
      <c r="KA177" s="184"/>
      <c r="KB177" s="184"/>
      <c r="KC177" s="184"/>
      <c r="KD177" s="184"/>
      <c r="KE177" s="184"/>
      <c r="KF177" s="184"/>
      <c r="KG177" s="184"/>
      <c r="KH177" s="184"/>
      <c r="KI177" s="184"/>
      <c r="KJ177" s="184"/>
      <c r="KK177" s="184"/>
      <c r="KL177" s="184"/>
      <c r="KM177" s="184"/>
      <c r="KN177" s="184"/>
      <c r="KO177" s="184"/>
      <c r="KP177" s="184"/>
      <c r="KQ177" s="184"/>
      <c r="KR177" s="184"/>
      <c r="KS177" s="184"/>
      <c r="KT177" s="184"/>
      <c r="KU177" s="184"/>
      <c r="KV177" s="184"/>
      <c r="KW177" s="184"/>
      <c r="KX177" s="184"/>
      <c r="KY177" s="184"/>
      <c r="KZ177" s="184"/>
      <c r="LA177" s="184"/>
      <c r="LB177" s="184"/>
      <c r="LC177" s="184"/>
      <c r="LD177" s="184"/>
      <c r="LE177" s="184"/>
      <c r="LF177" s="184"/>
      <c r="LG177" s="184"/>
      <c r="LH177" s="184"/>
      <c r="LI177" s="184"/>
      <c r="LJ177" s="184"/>
      <c r="LK177" s="184"/>
      <c r="LL177" s="184"/>
      <c r="LM177" s="184"/>
      <c r="LN177" s="184"/>
      <c r="LO177" s="184"/>
      <c r="LP177" s="184"/>
      <c r="LQ177" s="184"/>
      <c r="LR177" s="184"/>
      <c r="LS177" s="184"/>
      <c r="LT177" s="184"/>
      <c r="LU177" s="184"/>
      <c r="LV177" s="184"/>
      <c r="LW177" s="184"/>
      <c r="LX177" s="184"/>
      <c r="LY177" s="184"/>
      <c r="LZ177" s="184"/>
      <c r="MA177" s="184"/>
      <c r="MB177" s="184"/>
      <c r="MC177" s="184"/>
      <c r="MD177" s="184"/>
      <c r="ME177" s="184"/>
      <c r="MF177" s="184"/>
      <c r="MG177" s="184"/>
      <c r="MH177" s="184"/>
      <c r="MI177" s="184"/>
      <c r="MJ177" s="184"/>
      <c r="MK177" s="184"/>
      <c r="ML177" s="184"/>
      <c r="MM177" s="184"/>
      <c r="MN177" s="184"/>
      <c r="MO177" s="184"/>
      <c r="MP177" s="184"/>
      <c r="MQ177" s="184"/>
      <c r="MR177" s="184"/>
      <c r="MS177" s="184"/>
      <c r="MT177" s="184"/>
      <c r="MU177" s="184"/>
      <c r="MV177" s="184"/>
      <c r="MW177" s="184"/>
      <c r="MX177" s="184"/>
      <c r="MY177" s="184"/>
      <c r="MZ177" s="184"/>
      <c r="NA177" s="184"/>
      <c r="NB177" s="184"/>
      <c r="NC177" s="184"/>
      <c r="ND177" s="184"/>
      <c r="NE177" s="184"/>
      <c r="NF177" s="184"/>
      <c r="NG177" s="184"/>
      <c r="NH177" s="184"/>
      <c r="NI177" s="184"/>
      <c r="NJ177" s="184"/>
      <c r="NK177" s="184"/>
      <c r="NL177" s="184"/>
      <c r="NM177" s="184"/>
      <c r="NN177" s="184"/>
      <c r="NO177" s="184"/>
      <c r="NP177" s="184"/>
      <c r="NQ177" s="184"/>
      <c r="NR177" s="184"/>
      <c r="NS177" s="184"/>
      <c r="NT177" s="184"/>
      <c r="NU177" s="184"/>
      <c r="NV177" s="184"/>
      <c r="NW177" s="184"/>
      <c r="NX177" s="184"/>
      <c r="NY177" s="184"/>
      <c r="NZ177" s="184"/>
      <c r="OA177" s="184"/>
      <c r="OB177" s="184"/>
      <c r="OC177" s="184"/>
      <c r="OD177" s="184"/>
      <c r="OE177" s="184"/>
      <c r="OF177" s="184"/>
      <c r="OG177" s="184"/>
      <c r="OH177" s="184"/>
      <c r="OI177" s="184"/>
      <c r="OJ177" s="184"/>
      <c r="OK177" s="184"/>
      <c r="OL177" s="184"/>
      <c r="OM177" s="184"/>
      <c r="ON177" s="184"/>
      <c r="OO177" s="184"/>
      <c r="OP177" s="184"/>
      <c r="OQ177" s="184"/>
      <c r="OR177" s="184"/>
      <c r="OS177" s="184"/>
      <c r="OT177" s="184"/>
      <c r="OU177" s="184"/>
      <c r="OV177" s="184"/>
      <c r="OW177" s="184"/>
      <c r="OX177" s="184"/>
      <c r="OY177" s="184"/>
      <c r="OZ177" s="184"/>
      <c r="PA177" s="184"/>
      <c r="PB177" s="184"/>
      <c r="PC177" s="184"/>
      <c r="PD177" s="184"/>
      <c r="PE177" s="184"/>
      <c r="PF177" s="184"/>
      <c r="PG177" s="184"/>
      <c r="PH177" s="184"/>
      <c r="PI177" s="184"/>
      <c r="PJ177" s="184"/>
      <c r="PK177" s="184"/>
      <c r="PL177" s="184"/>
      <c r="PM177" s="184"/>
      <c r="PN177" s="184"/>
      <c r="PO177" s="184"/>
      <c r="PP177" s="184"/>
      <c r="PQ177" s="184"/>
      <c r="PR177" s="184"/>
      <c r="PS177" s="184"/>
      <c r="PT177" s="184"/>
      <c r="PU177" s="184"/>
      <c r="PV177" s="184"/>
      <c r="PW177" s="184"/>
      <c r="PX177" s="184"/>
      <c r="PY177" s="184"/>
      <c r="PZ177" s="184"/>
      <c r="QA177" s="184"/>
      <c r="QB177" s="184"/>
      <c r="QC177" s="184"/>
      <c r="QD177" s="184"/>
      <c r="QE177" s="184"/>
      <c r="QF177" s="184"/>
      <c r="QG177" s="184"/>
      <c r="QH177" s="184"/>
      <c r="QI177" s="184"/>
      <c r="QJ177" s="184"/>
      <c r="QK177" s="184"/>
      <c r="QL177" s="184"/>
      <c r="QM177" s="184"/>
      <c r="QN177" s="184"/>
      <c r="QO177" s="184"/>
      <c r="QP177" s="184"/>
      <c r="QQ177" s="184"/>
      <c r="QR177" s="184"/>
      <c r="QS177" s="184"/>
      <c r="QT177" s="184"/>
      <c r="QU177" s="184"/>
      <c r="QV177" s="184"/>
      <c r="QW177" s="184"/>
      <c r="QX177" s="184"/>
      <c r="QY177" s="184"/>
      <c r="QZ177" s="184"/>
      <c r="RA177" s="184"/>
      <c r="RB177" s="184"/>
      <c r="RC177" s="184"/>
      <c r="RD177" s="184"/>
      <c r="RE177" s="184"/>
      <c r="RF177" s="184"/>
      <c r="RG177" s="184"/>
      <c r="RH177" s="184"/>
      <c r="RI177" s="184"/>
      <c r="RJ177" s="184"/>
      <c r="RK177" s="184"/>
      <c r="RL177" s="184"/>
      <c r="RM177" s="184"/>
      <c r="RN177" s="184"/>
      <c r="RO177" s="184"/>
      <c r="RP177" s="184"/>
      <c r="RQ177" s="184"/>
      <c r="RR177" s="184"/>
      <c r="RS177" s="184"/>
      <c r="RT177" s="184"/>
      <c r="RU177" s="184"/>
      <c r="RV177" s="184"/>
      <c r="RW177" s="184"/>
      <c r="RX177" s="184"/>
      <c r="RY177" s="184"/>
      <c r="RZ177" s="184"/>
      <c r="SA177" s="184"/>
      <c r="SB177" s="184"/>
      <c r="SC177" s="184"/>
      <c r="SD177" s="184"/>
      <c r="SE177" s="184"/>
      <c r="SF177" s="184"/>
      <c r="SG177" s="184"/>
      <c r="SH177" s="184"/>
      <c r="SI177" s="184"/>
      <c r="SJ177" s="184"/>
      <c r="SK177" s="184"/>
      <c r="SL177" s="184"/>
      <c r="SM177" s="184"/>
      <c r="SN177" s="184"/>
      <c r="SO177" s="184"/>
      <c r="SP177" s="184"/>
      <c r="SQ177" s="184"/>
      <c r="SR177" s="184"/>
      <c r="SS177" s="184"/>
      <c r="ST177" s="184"/>
      <c r="SU177" s="184"/>
      <c r="SV177" s="184"/>
      <c r="SW177" s="184"/>
      <c r="SX177" s="184"/>
      <c r="SY177" s="184"/>
      <c r="SZ177" s="184"/>
      <c r="TA177" s="184"/>
      <c r="TB177" s="184"/>
      <c r="TC177" s="184"/>
      <c r="TD177" s="184"/>
      <c r="TE177" s="184"/>
      <c r="TF177" s="184"/>
      <c r="TG177" s="184"/>
      <c r="TH177" s="184"/>
      <c r="TI177" s="184"/>
      <c r="TJ177" s="184"/>
      <c r="TK177" s="184"/>
      <c r="TL177" s="184"/>
      <c r="TM177" s="184"/>
      <c r="TN177" s="184"/>
      <c r="TO177" s="184"/>
      <c r="TP177" s="184"/>
      <c r="TQ177" s="184"/>
      <c r="TR177" s="184"/>
      <c r="TS177" s="184"/>
      <c r="TT177" s="184"/>
      <c r="TU177" s="184"/>
      <c r="TV177" s="184"/>
      <c r="TW177" s="184"/>
      <c r="TX177" s="184"/>
      <c r="TY177" s="184"/>
      <c r="TZ177" s="184"/>
      <c r="UA177" s="184"/>
      <c r="UB177" s="184"/>
      <c r="UC177" s="184"/>
      <c r="UD177" s="184"/>
      <c r="UE177" s="184"/>
      <c r="UF177" s="184"/>
      <c r="UG177" s="184"/>
      <c r="UH177" s="184"/>
      <c r="UI177" s="184"/>
      <c r="UJ177" s="184"/>
      <c r="UK177" s="184"/>
      <c r="UL177" s="184"/>
      <c r="UM177" s="184"/>
      <c r="UN177" s="184"/>
      <c r="UO177" s="184"/>
      <c r="UP177" s="184"/>
      <c r="UQ177" s="184"/>
      <c r="UR177" s="184"/>
      <c r="US177" s="184"/>
      <c r="UT177" s="184"/>
      <c r="UU177" s="184"/>
      <c r="UV177" s="184"/>
      <c r="UW177" s="184"/>
      <c r="UX177" s="184"/>
      <c r="UY177" s="184"/>
      <c r="UZ177" s="184"/>
      <c r="VA177" s="184"/>
      <c r="VB177" s="184"/>
      <c r="VC177" s="184"/>
      <c r="VD177" s="184"/>
      <c r="VE177" s="184"/>
      <c r="VF177" s="184"/>
      <c r="VG177" s="184"/>
      <c r="VH177" s="184"/>
      <c r="VI177" s="184"/>
      <c r="VJ177" s="184"/>
      <c r="VK177" s="184"/>
      <c r="VL177" s="184"/>
      <c r="VM177" s="184"/>
      <c r="VN177" s="184"/>
      <c r="VO177" s="184"/>
      <c r="VP177" s="184"/>
      <c r="VQ177" s="184"/>
      <c r="VR177" s="184"/>
      <c r="VS177" s="184"/>
      <c r="VT177" s="184"/>
      <c r="VU177" s="184"/>
      <c r="VV177" s="184"/>
      <c r="VW177" s="184"/>
      <c r="VX177" s="184"/>
      <c r="VY177" s="184"/>
      <c r="VZ177" s="184"/>
      <c r="WA177" s="184"/>
      <c r="WB177" s="184"/>
      <c r="WC177" s="184"/>
      <c r="WD177" s="184"/>
      <c r="WE177" s="184"/>
      <c r="WF177" s="184"/>
      <c r="WG177" s="184"/>
      <c r="WH177" s="184"/>
      <c r="WI177" s="184"/>
      <c r="WJ177" s="184"/>
      <c r="WK177" s="184"/>
      <c r="WL177" s="184"/>
      <c r="WM177" s="184"/>
      <c r="WN177" s="184"/>
      <c r="WO177" s="184"/>
      <c r="WP177" s="184"/>
      <c r="WQ177" s="184"/>
      <c r="WR177" s="184"/>
      <c r="WS177" s="184"/>
      <c r="WT177" s="184"/>
      <c r="WU177" s="184"/>
      <c r="WV177" s="184"/>
      <c r="WW177" s="184"/>
      <c r="WX177" s="184"/>
      <c r="WY177" s="184"/>
      <c r="WZ177" s="184"/>
      <c r="XA177" s="184"/>
      <c r="XB177" s="184"/>
      <c r="XC177" s="184"/>
      <c r="XD177" s="184"/>
      <c r="XE177" s="184"/>
      <c r="XF177" s="184"/>
      <c r="XG177" s="184"/>
      <c r="XH177" s="184"/>
      <c r="XI177" s="184"/>
      <c r="XJ177" s="184"/>
      <c r="XK177" s="184"/>
      <c r="XL177" s="184"/>
      <c r="XM177" s="184"/>
      <c r="XN177" s="184"/>
      <c r="XO177" s="184"/>
      <c r="XP177" s="184"/>
      <c r="XQ177" s="184"/>
      <c r="XR177" s="184"/>
      <c r="XS177" s="184"/>
      <c r="XT177" s="184"/>
      <c r="XU177" s="184"/>
      <c r="XV177" s="184"/>
      <c r="XW177" s="184"/>
      <c r="XX177" s="184"/>
      <c r="XY177" s="184"/>
      <c r="XZ177" s="184"/>
      <c r="YA177" s="184"/>
      <c r="YB177" s="184"/>
      <c r="YC177" s="184"/>
      <c r="YD177" s="184"/>
      <c r="YE177" s="184"/>
      <c r="YF177" s="184"/>
      <c r="YG177" s="184"/>
      <c r="YH177" s="184"/>
      <c r="YI177" s="184"/>
      <c r="YJ177" s="184"/>
      <c r="YK177" s="184"/>
      <c r="YL177" s="184"/>
      <c r="YM177" s="184"/>
      <c r="YN177" s="184"/>
      <c r="YO177" s="184"/>
      <c r="YP177" s="184"/>
      <c r="YQ177" s="184"/>
      <c r="YR177" s="184"/>
      <c r="YS177" s="184"/>
      <c r="YT177" s="184"/>
      <c r="YU177" s="184"/>
      <c r="YV177" s="184"/>
      <c r="YW177" s="184"/>
      <c r="YX177" s="184"/>
      <c r="YY177" s="184"/>
      <c r="YZ177" s="184"/>
      <c r="ZA177" s="184"/>
      <c r="ZB177" s="184"/>
      <c r="ZC177" s="184"/>
      <c r="ZD177" s="184"/>
      <c r="ZE177" s="184"/>
      <c r="ZF177" s="184"/>
      <c r="ZG177" s="184"/>
      <c r="ZH177" s="184"/>
      <c r="ZI177" s="184"/>
      <c r="ZJ177" s="184"/>
      <c r="ZK177" s="184"/>
      <c r="ZL177" s="184"/>
      <c r="ZM177" s="184"/>
      <c r="ZN177" s="184"/>
      <c r="ZO177" s="184"/>
      <c r="ZP177" s="184"/>
      <c r="ZQ177" s="184"/>
      <c r="ZR177" s="184"/>
      <c r="ZS177" s="184"/>
      <c r="ZT177" s="184"/>
      <c r="ZU177" s="184"/>
      <c r="ZV177" s="184"/>
      <c r="ZW177" s="184"/>
      <c r="ZX177" s="184"/>
      <c r="ZY177" s="184"/>
      <c r="ZZ177" s="184"/>
      <c r="AAA177" s="184"/>
      <c r="AAB177" s="184"/>
      <c r="AAC177" s="184"/>
      <c r="AAD177" s="184"/>
      <c r="AAE177" s="184"/>
      <c r="AAF177" s="184"/>
      <c r="AAG177" s="184"/>
      <c r="AAH177" s="184"/>
      <c r="AAI177" s="184"/>
      <c r="AAJ177" s="184"/>
      <c r="AAK177" s="184"/>
      <c r="AAL177" s="184"/>
      <c r="AAM177" s="184"/>
      <c r="AAN177" s="184"/>
      <c r="AAO177" s="184"/>
      <c r="AAP177" s="184"/>
      <c r="AAQ177" s="184"/>
      <c r="AAR177" s="184"/>
      <c r="AAS177" s="184"/>
      <c r="AAT177" s="184"/>
      <c r="AAU177" s="184"/>
      <c r="AAV177" s="184"/>
      <c r="AAW177" s="184"/>
      <c r="AAX177" s="184"/>
      <c r="AAY177" s="184"/>
      <c r="AAZ177" s="184"/>
      <c r="ABA177" s="184"/>
      <c r="ABB177" s="184"/>
      <c r="ABC177" s="184"/>
      <c r="ABD177" s="184"/>
      <c r="ABE177" s="184"/>
      <c r="ABF177" s="184"/>
      <c r="ABG177" s="184"/>
      <c r="ABH177" s="184"/>
      <c r="ABI177" s="184"/>
      <c r="ABJ177" s="184"/>
      <c r="ABK177" s="184"/>
      <c r="ABL177" s="184"/>
      <c r="ABM177" s="184"/>
      <c r="ABN177" s="184"/>
      <c r="ABO177" s="184"/>
      <c r="ABP177" s="184"/>
      <c r="ABQ177" s="184"/>
      <c r="ABR177" s="184"/>
      <c r="ABS177" s="184"/>
      <c r="ABT177" s="184"/>
      <c r="ABU177" s="184"/>
      <c r="ABV177" s="184"/>
      <c r="ABW177" s="184"/>
      <c r="ABX177" s="184"/>
      <c r="ABY177" s="184"/>
      <c r="ABZ177" s="184"/>
      <c r="ACA177" s="184"/>
      <c r="ACB177" s="184"/>
      <c r="ACC177" s="184"/>
      <c r="ACD177" s="184"/>
      <c r="ACE177" s="184"/>
      <c r="ACF177" s="184"/>
      <c r="ACG177" s="184"/>
      <c r="ACH177" s="184"/>
      <c r="ACI177" s="184"/>
      <c r="ACJ177" s="184"/>
      <c r="ACK177" s="184"/>
      <c r="ACL177" s="184"/>
      <c r="ACM177" s="184"/>
      <c r="ACN177" s="184"/>
      <c r="ACO177" s="184"/>
      <c r="ACP177" s="184"/>
      <c r="ACQ177" s="184"/>
      <c r="ACR177" s="184"/>
      <c r="ACS177" s="184"/>
      <c r="ACT177" s="184"/>
      <c r="ACU177" s="184"/>
      <c r="ACV177" s="184"/>
      <c r="ACW177" s="184"/>
      <c r="ACX177" s="184"/>
      <c r="ACY177" s="184"/>
      <c r="ACZ177" s="184"/>
      <c r="ADA177" s="184"/>
      <c r="ADB177" s="184"/>
      <c r="ADC177" s="184"/>
      <c r="ADD177" s="184"/>
      <c r="ADE177" s="184"/>
      <c r="ADF177" s="184"/>
      <c r="ADG177" s="184"/>
      <c r="ADH177" s="184"/>
      <c r="ADI177" s="184"/>
      <c r="ADJ177" s="184"/>
      <c r="ADK177" s="184"/>
      <c r="ADL177" s="184"/>
      <c r="ADM177" s="184"/>
      <c r="ADN177" s="184"/>
      <c r="ADO177" s="184"/>
      <c r="ADP177" s="184"/>
      <c r="ADQ177" s="184"/>
      <c r="ADR177" s="184"/>
      <c r="ADS177" s="184"/>
      <c r="ADT177" s="184"/>
      <c r="ADU177" s="184"/>
      <c r="ADV177" s="184"/>
      <c r="ADW177" s="184"/>
      <c r="ADX177" s="184"/>
      <c r="ADY177" s="184"/>
      <c r="ADZ177" s="184"/>
      <c r="AEA177" s="184"/>
      <c r="AEB177" s="184"/>
      <c r="AEC177" s="184"/>
      <c r="AED177" s="184"/>
      <c r="AEE177" s="184"/>
      <c r="AEF177" s="184"/>
      <c r="AEG177" s="184"/>
      <c r="AEH177" s="184"/>
      <c r="AEI177" s="184"/>
      <c r="AEJ177" s="184"/>
      <c r="AEK177" s="184"/>
      <c r="AEL177" s="184"/>
      <c r="AEM177" s="184"/>
      <c r="AEN177" s="184"/>
      <c r="AEO177" s="184"/>
      <c r="AEP177" s="184"/>
      <c r="AEQ177" s="184"/>
      <c r="AER177" s="184"/>
      <c r="AES177" s="184"/>
      <c r="AET177" s="184"/>
      <c r="AEU177" s="184"/>
      <c r="AEV177" s="184"/>
      <c r="AEW177" s="184"/>
      <c r="AEX177" s="184"/>
      <c r="AEY177" s="184"/>
      <c r="AEZ177" s="184"/>
      <c r="AFA177" s="184"/>
      <c r="AFB177" s="184"/>
      <c r="AFC177" s="184"/>
      <c r="AFD177" s="184"/>
      <c r="AFE177" s="184"/>
      <c r="AFF177" s="184"/>
      <c r="AFG177" s="184"/>
      <c r="AFH177" s="184"/>
      <c r="AFI177" s="184"/>
      <c r="AFJ177" s="184"/>
      <c r="AFK177" s="184"/>
      <c r="AFL177" s="184"/>
      <c r="AFM177" s="184"/>
      <c r="AFN177" s="184"/>
      <c r="AFO177" s="184"/>
      <c r="AFP177" s="184"/>
      <c r="AFQ177" s="184"/>
      <c r="AFR177" s="184"/>
      <c r="AFS177" s="184"/>
      <c r="AFT177" s="184"/>
      <c r="AFU177" s="184"/>
      <c r="AFV177" s="184"/>
      <c r="AFW177" s="184"/>
      <c r="AFX177" s="184"/>
      <c r="AFY177" s="184"/>
    </row>
    <row r="178" spans="2:857" ht="13.35" customHeight="1" x14ac:dyDescent="0.25">
      <c r="B178" s="263" t="s">
        <v>9686</v>
      </c>
      <c r="C178" s="278">
        <v>48240</v>
      </c>
      <c r="D178" s="264" t="s">
        <v>9687</v>
      </c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84"/>
      <c r="AH178" s="184"/>
      <c r="AI178" s="184"/>
      <c r="AJ178" s="184"/>
      <c r="AK178" s="184"/>
      <c r="AL178" s="184"/>
      <c r="AM178" s="184"/>
      <c r="AN178" s="184"/>
      <c r="AO178" s="184"/>
      <c r="AP178" s="184"/>
      <c r="AQ178" s="184"/>
      <c r="AR178" s="184"/>
      <c r="AS178" s="184"/>
      <c r="AT178" s="184"/>
      <c r="AU178" s="184"/>
      <c r="AV178" s="184"/>
      <c r="AW178" s="184"/>
      <c r="AX178" s="184"/>
      <c r="AY178" s="184"/>
      <c r="AZ178" s="184"/>
      <c r="BA178" s="184"/>
      <c r="BB178" s="184"/>
      <c r="BC178" s="184"/>
      <c r="BD178" s="184"/>
      <c r="BE178" s="184"/>
      <c r="BF178" s="184"/>
      <c r="BG178" s="184"/>
      <c r="BH178" s="184"/>
      <c r="BI178" s="184"/>
      <c r="BJ178" s="184"/>
      <c r="BK178" s="184"/>
      <c r="BL178" s="184"/>
      <c r="BM178" s="184"/>
      <c r="BN178" s="184"/>
      <c r="BO178" s="184"/>
      <c r="BP178" s="184"/>
      <c r="BQ178" s="184"/>
      <c r="BR178" s="184"/>
      <c r="BS178" s="184"/>
      <c r="BT178" s="184"/>
      <c r="BU178" s="184"/>
      <c r="BV178" s="184"/>
      <c r="BW178" s="184"/>
      <c r="BX178" s="184"/>
      <c r="BY178" s="184"/>
      <c r="BZ178" s="184"/>
      <c r="CA178" s="184"/>
      <c r="CB178" s="184"/>
      <c r="CC178" s="184"/>
      <c r="CD178" s="184"/>
      <c r="CE178" s="184"/>
      <c r="CF178" s="184"/>
      <c r="CG178" s="184"/>
      <c r="CH178" s="184"/>
      <c r="CI178" s="184"/>
      <c r="CJ178" s="184"/>
      <c r="CK178" s="184"/>
      <c r="CL178" s="184"/>
      <c r="CM178" s="184"/>
      <c r="CN178" s="184"/>
      <c r="CO178" s="184"/>
      <c r="CP178" s="184"/>
      <c r="CQ178" s="184"/>
      <c r="CR178" s="184"/>
      <c r="CS178" s="184"/>
      <c r="CT178" s="184"/>
      <c r="CU178" s="184"/>
      <c r="CV178" s="184"/>
      <c r="CW178" s="184"/>
      <c r="CX178" s="184"/>
      <c r="CY178" s="184"/>
      <c r="CZ178" s="184"/>
      <c r="DA178" s="184"/>
      <c r="DB178" s="184"/>
      <c r="DC178" s="184"/>
      <c r="DD178" s="184"/>
      <c r="DE178" s="184"/>
      <c r="DF178" s="184"/>
      <c r="DG178" s="184"/>
      <c r="DH178" s="184"/>
      <c r="DI178" s="184"/>
      <c r="DJ178" s="184"/>
      <c r="DK178" s="184"/>
      <c r="DL178" s="184"/>
      <c r="DM178" s="184"/>
      <c r="DN178" s="184"/>
      <c r="DO178" s="184"/>
      <c r="DP178" s="184"/>
      <c r="DQ178" s="184"/>
      <c r="DR178" s="184"/>
      <c r="DS178" s="184"/>
      <c r="DT178" s="184"/>
      <c r="DU178" s="184"/>
      <c r="DV178" s="184"/>
      <c r="DW178" s="184"/>
      <c r="DX178" s="184"/>
      <c r="DY178" s="184"/>
      <c r="DZ178" s="184"/>
      <c r="EA178" s="184"/>
      <c r="EB178" s="184"/>
      <c r="EC178" s="184"/>
      <c r="ED178" s="184"/>
      <c r="EE178" s="184"/>
      <c r="EF178" s="184"/>
      <c r="EG178" s="184"/>
      <c r="EH178" s="184"/>
      <c r="EI178" s="184"/>
      <c r="EJ178" s="184"/>
      <c r="EK178" s="184"/>
      <c r="EL178" s="184"/>
      <c r="EM178" s="184"/>
      <c r="EN178" s="184"/>
      <c r="EO178" s="184"/>
      <c r="EP178" s="184"/>
      <c r="EQ178" s="184"/>
      <c r="ER178" s="184"/>
      <c r="ES178" s="184"/>
      <c r="ET178" s="184"/>
      <c r="EU178" s="184"/>
      <c r="EV178" s="184"/>
      <c r="EW178" s="184"/>
      <c r="EX178" s="184"/>
      <c r="EY178" s="184"/>
      <c r="EZ178" s="184"/>
      <c r="FA178" s="184"/>
      <c r="FB178" s="184"/>
      <c r="FC178" s="184"/>
      <c r="FD178" s="184"/>
      <c r="FE178" s="184"/>
      <c r="FF178" s="184"/>
      <c r="FG178" s="184"/>
      <c r="FH178" s="184"/>
      <c r="FI178" s="184"/>
      <c r="FJ178" s="184"/>
      <c r="FK178" s="184"/>
      <c r="FL178" s="184"/>
      <c r="FM178" s="184"/>
      <c r="FN178" s="184"/>
      <c r="FO178" s="184"/>
      <c r="FP178" s="184"/>
      <c r="FQ178" s="184"/>
      <c r="FR178" s="184"/>
      <c r="FS178" s="184"/>
      <c r="FT178" s="184"/>
      <c r="FU178" s="184"/>
      <c r="FV178" s="184"/>
      <c r="FW178" s="184"/>
      <c r="FX178" s="184"/>
      <c r="FY178" s="184"/>
      <c r="FZ178" s="184"/>
      <c r="GA178" s="184"/>
      <c r="GB178" s="184"/>
      <c r="GC178" s="184"/>
      <c r="GD178" s="184"/>
      <c r="GE178" s="184"/>
      <c r="GF178" s="184"/>
      <c r="GG178" s="184"/>
      <c r="GH178" s="184"/>
      <c r="GI178" s="184"/>
      <c r="GJ178" s="184"/>
      <c r="GK178" s="184"/>
      <c r="GL178" s="184"/>
      <c r="GM178" s="184"/>
      <c r="GN178" s="184"/>
      <c r="GO178" s="184"/>
      <c r="GP178" s="184"/>
      <c r="GQ178" s="184"/>
      <c r="GR178" s="184"/>
      <c r="GS178" s="184"/>
      <c r="GT178" s="184"/>
      <c r="GU178" s="184"/>
      <c r="GV178" s="184"/>
      <c r="GW178" s="184"/>
      <c r="GX178" s="184"/>
      <c r="GY178" s="184"/>
      <c r="GZ178" s="184"/>
      <c r="HA178" s="184"/>
      <c r="HB178" s="184"/>
      <c r="HC178" s="184"/>
      <c r="HD178" s="184"/>
      <c r="HE178" s="184"/>
      <c r="HF178" s="184"/>
      <c r="HG178" s="184"/>
      <c r="HH178" s="184"/>
      <c r="HI178" s="184"/>
      <c r="HJ178" s="184"/>
      <c r="HK178" s="184"/>
      <c r="HL178" s="184"/>
      <c r="HM178" s="184"/>
      <c r="HN178" s="184"/>
      <c r="HO178" s="184"/>
      <c r="HP178" s="184"/>
      <c r="HQ178" s="184"/>
      <c r="HR178" s="184"/>
      <c r="HS178" s="184"/>
      <c r="HT178" s="184"/>
      <c r="HU178" s="184"/>
      <c r="HV178" s="184"/>
      <c r="HW178" s="184"/>
      <c r="HX178" s="184"/>
      <c r="HY178" s="184"/>
      <c r="HZ178" s="184"/>
      <c r="IA178" s="184"/>
      <c r="IB178" s="184"/>
      <c r="IC178" s="184"/>
      <c r="ID178" s="184"/>
      <c r="IE178" s="184"/>
      <c r="IF178" s="184"/>
      <c r="IG178" s="184"/>
      <c r="IH178" s="184"/>
      <c r="II178" s="184"/>
      <c r="IJ178" s="184"/>
      <c r="IK178" s="184"/>
      <c r="IL178" s="184"/>
      <c r="IM178" s="184"/>
      <c r="IN178" s="184"/>
      <c r="IO178" s="184"/>
      <c r="IP178" s="184"/>
      <c r="IQ178" s="184"/>
      <c r="IR178" s="184"/>
      <c r="IS178" s="184"/>
      <c r="IT178" s="184"/>
      <c r="IU178" s="184"/>
      <c r="IV178" s="184"/>
      <c r="IW178" s="184"/>
      <c r="IX178" s="184"/>
      <c r="IY178" s="184"/>
      <c r="IZ178" s="184"/>
      <c r="JA178" s="184"/>
      <c r="JB178" s="184"/>
      <c r="JC178" s="184"/>
      <c r="JD178" s="184"/>
      <c r="JE178" s="184"/>
      <c r="JF178" s="184"/>
      <c r="JG178" s="184"/>
      <c r="JH178" s="184"/>
      <c r="JI178" s="184"/>
      <c r="JJ178" s="184"/>
      <c r="JK178" s="184"/>
      <c r="JL178" s="184"/>
      <c r="JM178" s="184"/>
      <c r="JN178" s="184"/>
      <c r="JO178" s="184"/>
      <c r="JP178" s="184"/>
      <c r="JQ178" s="184"/>
      <c r="JR178" s="184"/>
      <c r="JS178" s="184"/>
      <c r="JT178" s="184"/>
      <c r="JU178" s="184"/>
      <c r="JV178" s="184"/>
      <c r="JW178" s="184"/>
      <c r="JX178" s="184"/>
      <c r="JY178" s="184"/>
      <c r="JZ178" s="184"/>
      <c r="KA178" s="184"/>
      <c r="KB178" s="184"/>
      <c r="KC178" s="184"/>
      <c r="KD178" s="184"/>
      <c r="KE178" s="184"/>
      <c r="KF178" s="184"/>
      <c r="KG178" s="184"/>
      <c r="KH178" s="184"/>
      <c r="KI178" s="184"/>
      <c r="KJ178" s="184"/>
      <c r="KK178" s="184"/>
      <c r="KL178" s="184"/>
      <c r="KM178" s="184"/>
      <c r="KN178" s="184"/>
      <c r="KO178" s="184"/>
      <c r="KP178" s="184"/>
      <c r="KQ178" s="184"/>
      <c r="KR178" s="184"/>
      <c r="KS178" s="184"/>
      <c r="KT178" s="184"/>
      <c r="KU178" s="184"/>
      <c r="KV178" s="184"/>
      <c r="KW178" s="184"/>
      <c r="KX178" s="184"/>
      <c r="KY178" s="184"/>
      <c r="KZ178" s="184"/>
      <c r="LA178" s="184"/>
      <c r="LB178" s="184"/>
      <c r="LC178" s="184"/>
      <c r="LD178" s="184"/>
      <c r="LE178" s="184"/>
      <c r="LF178" s="184"/>
      <c r="LG178" s="184"/>
      <c r="LH178" s="184"/>
      <c r="LI178" s="184"/>
      <c r="LJ178" s="184"/>
      <c r="LK178" s="184"/>
      <c r="LL178" s="184"/>
      <c r="LM178" s="184"/>
      <c r="LN178" s="184"/>
      <c r="LO178" s="184"/>
      <c r="LP178" s="184"/>
      <c r="LQ178" s="184"/>
      <c r="LR178" s="184"/>
      <c r="LS178" s="184"/>
      <c r="LT178" s="184"/>
      <c r="LU178" s="184"/>
      <c r="LV178" s="184"/>
      <c r="LW178" s="184"/>
      <c r="LX178" s="184"/>
      <c r="LY178" s="184"/>
      <c r="LZ178" s="184"/>
      <c r="MA178" s="184"/>
      <c r="MB178" s="184"/>
      <c r="MC178" s="184"/>
      <c r="MD178" s="184"/>
      <c r="ME178" s="184"/>
      <c r="MF178" s="184"/>
      <c r="MG178" s="184"/>
      <c r="MH178" s="184"/>
      <c r="MI178" s="184"/>
      <c r="MJ178" s="184"/>
      <c r="MK178" s="184"/>
      <c r="ML178" s="184"/>
      <c r="MM178" s="184"/>
      <c r="MN178" s="184"/>
      <c r="MO178" s="184"/>
      <c r="MP178" s="184"/>
      <c r="MQ178" s="184"/>
      <c r="MR178" s="184"/>
      <c r="MS178" s="184"/>
      <c r="MT178" s="184"/>
      <c r="MU178" s="184"/>
      <c r="MV178" s="184"/>
      <c r="MW178" s="184"/>
      <c r="MX178" s="184"/>
      <c r="MY178" s="184"/>
      <c r="MZ178" s="184"/>
      <c r="NA178" s="184"/>
      <c r="NB178" s="184"/>
      <c r="NC178" s="184"/>
      <c r="ND178" s="184"/>
      <c r="NE178" s="184"/>
      <c r="NF178" s="184"/>
      <c r="NG178" s="184"/>
      <c r="NH178" s="184"/>
      <c r="NI178" s="184"/>
      <c r="NJ178" s="184"/>
      <c r="NK178" s="184"/>
      <c r="NL178" s="184"/>
      <c r="NM178" s="184"/>
      <c r="NN178" s="184"/>
      <c r="NO178" s="184"/>
      <c r="NP178" s="184"/>
      <c r="NQ178" s="184"/>
      <c r="NR178" s="184"/>
      <c r="NS178" s="184"/>
      <c r="NT178" s="184"/>
      <c r="NU178" s="184"/>
      <c r="NV178" s="184"/>
      <c r="NW178" s="184"/>
      <c r="NX178" s="184"/>
      <c r="NY178" s="184"/>
      <c r="NZ178" s="184"/>
      <c r="OA178" s="184"/>
      <c r="OB178" s="184"/>
      <c r="OC178" s="184"/>
      <c r="OD178" s="184"/>
      <c r="OE178" s="184"/>
      <c r="OF178" s="184"/>
      <c r="OG178" s="184"/>
      <c r="OH178" s="184"/>
      <c r="OI178" s="184"/>
      <c r="OJ178" s="184"/>
      <c r="OK178" s="184"/>
      <c r="OL178" s="184"/>
      <c r="OM178" s="184"/>
      <c r="ON178" s="184"/>
      <c r="OO178" s="184"/>
      <c r="OP178" s="184"/>
      <c r="OQ178" s="184"/>
      <c r="OR178" s="184"/>
      <c r="OS178" s="184"/>
      <c r="OT178" s="184"/>
      <c r="OU178" s="184"/>
      <c r="OV178" s="184"/>
      <c r="OW178" s="184"/>
      <c r="OX178" s="184"/>
      <c r="OY178" s="184"/>
      <c r="OZ178" s="184"/>
      <c r="PA178" s="184"/>
      <c r="PB178" s="184"/>
      <c r="PC178" s="184"/>
      <c r="PD178" s="184"/>
      <c r="PE178" s="184"/>
      <c r="PF178" s="184"/>
      <c r="PG178" s="184"/>
      <c r="PH178" s="184"/>
      <c r="PI178" s="184"/>
      <c r="PJ178" s="184"/>
      <c r="PK178" s="184"/>
      <c r="PL178" s="184"/>
      <c r="PM178" s="184"/>
      <c r="PN178" s="184"/>
      <c r="PO178" s="184"/>
      <c r="PP178" s="184"/>
      <c r="PQ178" s="184"/>
      <c r="PR178" s="184"/>
      <c r="PS178" s="184"/>
      <c r="PT178" s="184"/>
      <c r="PU178" s="184"/>
      <c r="PV178" s="184"/>
      <c r="PW178" s="184"/>
      <c r="PX178" s="184"/>
      <c r="PY178" s="184"/>
      <c r="PZ178" s="184"/>
      <c r="QA178" s="184"/>
      <c r="QB178" s="184"/>
      <c r="QC178" s="184"/>
      <c r="QD178" s="184"/>
      <c r="QE178" s="184"/>
      <c r="QF178" s="184"/>
      <c r="QG178" s="184"/>
      <c r="QH178" s="184"/>
      <c r="QI178" s="184"/>
      <c r="QJ178" s="184"/>
      <c r="QK178" s="184"/>
      <c r="QL178" s="184"/>
      <c r="QM178" s="184"/>
      <c r="QN178" s="184"/>
      <c r="QO178" s="184"/>
      <c r="QP178" s="184"/>
      <c r="QQ178" s="184"/>
      <c r="QR178" s="184"/>
      <c r="QS178" s="184"/>
      <c r="QT178" s="184"/>
      <c r="QU178" s="184"/>
      <c r="QV178" s="184"/>
      <c r="QW178" s="184"/>
      <c r="QX178" s="184"/>
      <c r="QY178" s="184"/>
      <c r="QZ178" s="184"/>
      <c r="RA178" s="184"/>
      <c r="RB178" s="184"/>
      <c r="RC178" s="184"/>
      <c r="RD178" s="184"/>
      <c r="RE178" s="184"/>
      <c r="RF178" s="184"/>
      <c r="RG178" s="184"/>
      <c r="RH178" s="184"/>
      <c r="RI178" s="184"/>
      <c r="RJ178" s="184"/>
      <c r="RK178" s="184"/>
      <c r="RL178" s="184"/>
      <c r="RM178" s="184"/>
      <c r="RN178" s="184"/>
      <c r="RO178" s="184"/>
      <c r="RP178" s="184"/>
      <c r="RQ178" s="184"/>
      <c r="RR178" s="184"/>
      <c r="RS178" s="184"/>
      <c r="RT178" s="184"/>
      <c r="RU178" s="184"/>
      <c r="RV178" s="184"/>
      <c r="RW178" s="184"/>
      <c r="RX178" s="184"/>
      <c r="RY178" s="184"/>
      <c r="RZ178" s="184"/>
      <c r="SA178" s="184"/>
      <c r="SB178" s="184"/>
      <c r="SC178" s="184"/>
      <c r="SD178" s="184"/>
      <c r="SE178" s="184"/>
      <c r="SF178" s="184"/>
      <c r="SG178" s="184"/>
      <c r="SH178" s="184"/>
      <c r="SI178" s="184"/>
      <c r="SJ178" s="184"/>
      <c r="SK178" s="184"/>
      <c r="SL178" s="184"/>
      <c r="SM178" s="184"/>
      <c r="SN178" s="184"/>
      <c r="SO178" s="184"/>
      <c r="SP178" s="184"/>
      <c r="SQ178" s="184"/>
      <c r="SR178" s="184"/>
      <c r="SS178" s="184"/>
      <c r="ST178" s="184"/>
      <c r="SU178" s="184"/>
      <c r="SV178" s="184"/>
      <c r="SW178" s="184"/>
      <c r="SX178" s="184"/>
      <c r="SY178" s="184"/>
      <c r="SZ178" s="184"/>
      <c r="TA178" s="184"/>
      <c r="TB178" s="184"/>
      <c r="TC178" s="184"/>
      <c r="TD178" s="184"/>
      <c r="TE178" s="184"/>
      <c r="TF178" s="184"/>
      <c r="TG178" s="184"/>
      <c r="TH178" s="184"/>
      <c r="TI178" s="184"/>
      <c r="TJ178" s="184"/>
      <c r="TK178" s="184"/>
      <c r="TL178" s="184"/>
      <c r="TM178" s="184"/>
      <c r="TN178" s="184"/>
      <c r="TO178" s="184"/>
      <c r="TP178" s="184"/>
      <c r="TQ178" s="184"/>
      <c r="TR178" s="184"/>
      <c r="TS178" s="184"/>
      <c r="TT178" s="184"/>
      <c r="TU178" s="184"/>
      <c r="TV178" s="184"/>
      <c r="TW178" s="184"/>
      <c r="TX178" s="184"/>
      <c r="TY178" s="184"/>
      <c r="TZ178" s="184"/>
      <c r="UA178" s="184"/>
      <c r="UB178" s="184"/>
      <c r="UC178" s="184"/>
      <c r="UD178" s="184"/>
      <c r="UE178" s="184"/>
      <c r="UF178" s="184"/>
      <c r="UG178" s="184"/>
      <c r="UH178" s="184"/>
      <c r="UI178" s="184"/>
      <c r="UJ178" s="184"/>
      <c r="UK178" s="184"/>
      <c r="UL178" s="184"/>
      <c r="UM178" s="184"/>
      <c r="UN178" s="184"/>
      <c r="UO178" s="184"/>
      <c r="UP178" s="184"/>
      <c r="UQ178" s="184"/>
      <c r="UR178" s="184"/>
      <c r="US178" s="184"/>
      <c r="UT178" s="184"/>
      <c r="UU178" s="184"/>
      <c r="UV178" s="184"/>
      <c r="UW178" s="184"/>
      <c r="UX178" s="184"/>
      <c r="UY178" s="184"/>
      <c r="UZ178" s="184"/>
      <c r="VA178" s="184"/>
      <c r="VB178" s="184"/>
      <c r="VC178" s="184"/>
      <c r="VD178" s="184"/>
      <c r="VE178" s="184"/>
      <c r="VF178" s="184"/>
      <c r="VG178" s="184"/>
      <c r="VH178" s="184"/>
      <c r="VI178" s="184"/>
      <c r="VJ178" s="184"/>
      <c r="VK178" s="184"/>
      <c r="VL178" s="184"/>
      <c r="VM178" s="184"/>
      <c r="VN178" s="184"/>
      <c r="VO178" s="184"/>
      <c r="VP178" s="184"/>
      <c r="VQ178" s="184"/>
      <c r="VR178" s="184"/>
      <c r="VS178" s="184"/>
      <c r="VT178" s="184"/>
      <c r="VU178" s="184"/>
      <c r="VV178" s="184"/>
      <c r="VW178" s="184"/>
      <c r="VX178" s="184"/>
      <c r="VY178" s="184"/>
      <c r="VZ178" s="184"/>
      <c r="WA178" s="184"/>
      <c r="WB178" s="184"/>
      <c r="WC178" s="184"/>
      <c r="WD178" s="184"/>
      <c r="WE178" s="184"/>
      <c r="WF178" s="184"/>
      <c r="WG178" s="184"/>
      <c r="WH178" s="184"/>
      <c r="WI178" s="184"/>
      <c r="WJ178" s="184"/>
      <c r="WK178" s="184"/>
      <c r="WL178" s="184"/>
      <c r="WM178" s="184"/>
      <c r="WN178" s="184"/>
      <c r="WO178" s="184"/>
      <c r="WP178" s="184"/>
      <c r="WQ178" s="184"/>
      <c r="WR178" s="184"/>
      <c r="WS178" s="184"/>
      <c r="WT178" s="184"/>
      <c r="WU178" s="184"/>
      <c r="WV178" s="184"/>
      <c r="WW178" s="184"/>
      <c r="WX178" s="184"/>
      <c r="WY178" s="184"/>
      <c r="WZ178" s="184"/>
      <c r="XA178" s="184"/>
      <c r="XB178" s="184"/>
      <c r="XC178" s="184"/>
      <c r="XD178" s="184"/>
      <c r="XE178" s="184"/>
      <c r="XF178" s="184"/>
      <c r="XG178" s="184"/>
      <c r="XH178" s="184"/>
      <c r="XI178" s="184"/>
      <c r="XJ178" s="184"/>
      <c r="XK178" s="184"/>
      <c r="XL178" s="184"/>
      <c r="XM178" s="184"/>
      <c r="XN178" s="184"/>
      <c r="XO178" s="184"/>
      <c r="XP178" s="184"/>
      <c r="XQ178" s="184"/>
      <c r="XR178" s="184"/>
      <c r="XS178" s="184"/>
      <c r="XT178" s="184"/>
      <c r="XU178" s="184"/>
      <c r="XV178" s="184"/>
      <c r="XW178" s="184"/>
      <c r="XX178" s="184"/>
      <c r="XY178" s="184"/>
      <c r="XZ178" s="184"/>
      <c r="YA178" s="184"/>
      <c r="YB178" s="184"/>
      <c r="YC178" s="184"/>
      <c r="YD178" s="184"/>
      <c r="YE178" s="184"/>
      <c r="YF178" s="184"/>
      <c r="YG178" s="184"/>
      <c r="YH178" s="184"/>
      <c r="YI178" s="184"/>
      <c r="YJ178" s="184"/>
      <c r="YK178" s="184"/>
      <c r="YL178" s="184"/>
      <c r="YM178" s="184"/>
      <c r="YN178" s="184"/>
      <c r="YO178" s="184"/>
      <c r="YP178" s="184"/>
      <c r="YQ178" s="184"/>
      <c r="YR178" s="184"/>
      <c r="YS178" s="184"/>
      <c r="YT178" s="184"/>
      <c r="YU178" s="184"/>
      <c r="YV178" s="184"/>
      <c r="YW178" s="184"/>
      <c r="YX178" s="184"/>
      <c r="YY178" s="184"/>
      <c r="YZ178" s="184"/>
      <c r="ZA178" s="184"/>
      <c r="ZB178" s="184"/>
      <c r="ZC178" s="184"/>
      <c r="ZD178" s="184"/>
      <c r="ZE178" s="184"/>
      <c r="ZF178" s="184"/>
      <c r="ZG178" s="184"/>
      <c r="ZH178" s="184"/>
      <c r="ZI178" s="184"/>
      <c r="ZJ178" s="184"/>
      <c r="ZK178" s="184"/>
      <c r="ZL178" s="184"/>
      <c r="ZM178" s="184"/>
      <c r="ZN178" s="184"/>
      <c r="ZO178" s="184"/>
      <c r="ZP178" s="184"/>
      <c r="ZQ178" s="184"/>
      <c r="ZR178" s="184"/>
      <c r="ZS178" s="184"/>
      <c r="ZT178" s="184"/>
      <c r="ZU178" s="184"/>
      <c r="ZV178" s="184"/>
      <c r="ZW178" s="184"/>
      <c r="ZX178" s="184"/>
      <c r="ZY178" s="184"/>
      <c r="ZZ178" s="184"/>
      <c r="AAA178" s="184"/>
      <c r="AAB178" s="184"/>
      <c r="AAC178" s="184"/>
      <c r="AAD178" s="184"/>
      <c r="AAE178" s="184"/>
      <c r="AAF178" s="184"/>
      <c r="AAG178" s="184"/>
      <c r="AAH178" s="184"/>
      <c r="AAI178" s="184"/>
      <c r="AAJ178" s="184"/>
      <c r="AAK178" s="184"/>
      <c r="AAL178" s="184"/>
      <c r="AAM178" s="184"/>
      <c r="AAN178" s="184"/>
      <c r="AAO178" s="184"/>
      <c r="AAP178" s="184"/>
      <c r="AAQ178" s="184"/>
      <c r="AAR178" s="184"/>
      <c r="AAS178" s="184"/>
      <c r="AAT178" s="184"/>
      <c r="AAU178" s="184"/>
      <c r="AAV178" s="184"/>
      <c r="AAW178" s="184"/>
      <c r="AAX178" s="184"/>
      <c r="AAY178" s="184"/>
      <c r="AAZ178" s="184"/>
      <c r="ABA178" s="184"/>
      <c r="ABB178" s="184"/>
      <c r="ABC178" s="184"/>
      <c r="ABD178" s="184"/>
      <c r="ABE178" s="184"/>
      <c r="ABF178" s="184"/>
      <c r="ABG178" s="184"/>
      <c r="ABH178" s="184"/>
      <c r="ABI178" s="184"/>
      <c r="ABJ178" s="184"/>
      <c r="ABK178" s="184"/>
      <c r="ABL178" s="184"/>
      <c r="ABM178" s="184"/>
      <c r="ABN178" s="184"/>
      <c r="ABO178" s="184"/>
      <c r="ABP178" s="184"/>
      <c r="ABQ178" s="184"/>
      <c r="ABR178" s="184"/>
      <c r="ABS178" s="184"/>
      <c r="ABT178" s="184"/>
      <c r="ABU178" s="184"/>
      <c r="ABV178" s="184"/>
      <c r="ABW178" s="184"/>
      <c r="ABX178" s="184"/>
      <c r="ABY178" s="184"/>
      <c r="ABZ178" s="184"/>
      <c r="ACA178" s="184"/>
      <c r="ACB178" s="184"/>
      <c r="ACC178" s="184"/>
      <c r="ACD178" s="184"/>
      <c r="ACE178" s="184"/>
      <c r="ACF178" s="184"/>
      <c r="ACG178" s="184"/>
      <c r="ACH178" s="184"/>
      <c r="ACI178" s="184"/>
      <c r="ACJ178" s="184"/>
      <c r="ACK178" s="184"/>
      <c r="ACL178" s="184"/>
      <c r="ACM178" s="184"/>
      <c r="ACN178" s="184"/>
      <c r="ACO178" s="184"/>
      <c r="ACP178" s="184"/>
      <c r="ACQ178" s="184"/>
      <c r="ACR178" s="184"/>
      <c r="ACS178" s="184"/>
      <c r="ACT178" s="184"/>
      <c r="ACU178" s="184"/>
      <c r="ACV178" s="184"/>
      <c r="ACW178" s="184"/>
      <c r="ACX178" s="184"/>
      <c r="ACY178" s="184"/>
      <c r="ACZ178" s="184"/>
      <c r="ADA178" s="184"/>
      <c r="ADB178" s="184"/>
      <c r="ADC178" s="184"/>
      <c r="ADD178" s="184"/>
      <c r="ADE178" s="184"/>
      <c r="ADF178" s="184"/>
      <c r="ADG178" s="184"/>
      <c r="ADH178" s="184"/>
      <c r="ADI178" s="184"/>
      <c r="ADJ178" s="184"/>
      <c r="ADK178" s="184"/>
      <c r="ADL178" s="184"/>
      <c r="ADM178" s="184"/>
      <c r="ADN178" s="184"/>
      <c r="ADO178" s="184"/>
      <c r="ADP178" s="184"/>
      <c r="ADQ178" s="184"/>
      <c r="ADR178" s="184"/>
      <c r="ADS178" s="184"/>
      <c r="ADT178" s="184"/>
      <c r="ADU178" s="184"/>
      <c r="ADV178" s="184"/>
      <c r="ADW178" s="184"/>
      <c r="ADX178" s="184"/>
      <c r="ADY178" s="184"/>
      <c r="ADZ178" s="184"/>
      <c r="AEA178" s="184"/>
      <c r="AEB178" s="184"/>
      <c r="AEC178" s="184"/>
      <c r="AED178" s="184"/>
      <c r="AEE178" s="184"/>
      <c r="AEF178" s="184"/>
      <c r="AEG178" s="184"/>
      <c r="AEH178" s="184"/>
      <c r="AEI178" s="184"/>
      <c r="AEJ178" s="184"/>
      <c r="AEK178" s="184"/>
      <c r="AEL178" s="184"/>
      <c r="AEM178" s="184"/>
      <c r="AEN178" s="184"/>
      <c r="AEO178" s="184"/>
      <c r="AEP178" s="184"/>
      <c r="AEQ178" s="184"/>
      <c r="AER178" s="184"/>
      <c r="AES178" s="184"/>
      <c r="AET178" s="184"/>
      <c r="AEU178" s="184"/>
      <c r="AEV178" s="184"/>
      <c r="AEW178" s="184"/>
      <c r="AEX178" s="184"/>
      <c r="AEY178" s="184"/>
      <c r="AEZ178" s="184"/>
      <c r="AFA178" s="184"/>
      <c r="AFB178" s="184"/>
      <c r="AFC178" s="184"/>
      <c r="AFD178" s="184"/>
      <c r="AFE178" s="184"/>
      <c r="AFF178" s="184"/>
      <c r="AFG178" s="184"/>
      <c r="AFH178" s="184"/>
      <c r="AFI178" s="184"/>
      <c r="AFJ178" s="184"/>
      <c r="AFK178" s="184"/>
      <c r="AFL178" s="184"/>
      <c r="AFM178" s="184"/>
      <c r="AFN178" s="184"/>
      <c r="AFO178" s="184"/>
      <c r="AFP178" s="184"/>
      <c r="AFQ178" s="184"/>
      <c r="AFR178" s="184"/>
      <c r="AFS178" s="184"/>
      <c r="AFT178" s="184"/>
      <c r="AFU178" s="184"/>
      <c r="AFV178" s="184"/>
      <c r="AFW178" s="184"/>
      <c r="AFX178" s="184"/>
      <c r="AFY178" s="184"/>
    </row>
    <row r="179" spans="2:857" ht="13.35" customHeight="1" x14ac:dyDescent="0.25">
      <c r="B179" s="263" t="s">
        <v>9688</v>
      </c>
      <c r="C179" s="278">
        <v>69485</v>
      </c>
      <c r="D179" s="264" t="s">
        <v>9689</v>
      </c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84"/>
      <c r="AH179" s="184"/>
      <c r="AI179" s="184"/>
      <c r="AJ179" s="184"/>
      <c r="AK179" s="184"/>
      <c r="AL179" s="184"/>
      <c r="AM179" s="184"/>
      <c r="AN179" s="184"/>
      <c r="AO179" s="184"/>
      <c r="AP179" s="184"/>
      <c r="AQ179" s="184"/>
      <c r="AR179" s="184"/>
      <c r="AS179" s="184"/>
      <c r="AT179" s="184"/>
      <c r="AU179" s="184"/>
      <c r="AV179" s="184"/>
      <c r="AW179" s="184"/>
      <c r="AX179" s="184"/>
      <c r="AY179" s="184"/>
      <c r="AZ179" s="184"/>
      <c r="BA179" s="184"/>
      <c r="BB179" s="184"/>
      <c r="BC179" s="184"/>
      <c r="BD179" s="184"/>
      <c r="BE179" s="184"/>
      <c r="BF179" s="184"/>
      <c r="BG179" s="184"/>
      <c r="BH179" s="184"/>
      <c r="BI179" s="184"/>
      <c r="BJ179" s="184"/>
      <c r="BK179" s="184"/>
      <c r="BL179" s="184"/>
      <c r="BM179" s="184"/>
      <c r="BN179" s="184"/>
      <c r="BO179" s="184"/>
      <c r="BP179" s="184"/>
      <c r="BQ179" s="184"/>
      <c r="BR179" s="184"/>
      <c r="BS179" s="184"/>
      <c r="BT179" s="184"/>
      <c r="BU179" s="184"/>
      <c r="BV179" s="184"/>
      <c r="BW179" s="184"/>
      <c r="BX179" s="184"/>
      <c r="BY179" s="184"/>
      <c r="BZ179" s="184"/>
      <c r="CA179" s="184"/>
      <c r="CB179" s="184"/>
      <c r="CC179" s="184"/>
      <c r="CD179" s="184"/>
      <c r="CE179" s="184"/>
      <c r="CF179" s="184"/>
      <c r="CG179" s="184"/>
      <c r="CH179" s="184"/>
      <c r="CI179" s="184"/>
      <c r="CJ179" s="184"/>
      <c r="CK179" s="184"/>
      <c r="CL179" s="184"/>
      <c r="CM179" s="184"/>
      <c r="CN179" s="184"/>
      <c r="CO179" s="184"/>
      <c r="CP179" s="184"/>
      <c r="CQ179" s="184"/>
      <c r="CR179" s="184"/>
      <c r="CS179" s="184"/>
      <c r="CT179" s="184"/>
      <c r="CU179" s="184"/>
      <c r="CV179" s="184"/>
      <c r="CW179" s="184"/>
      <c r="CX179" s="184"/>
      <c r="CY179" s="184"/>
      <c r="CZ179" s="184"/>
      <c r="DA179" s="184"/>
      <c r="DB179" s="184"/>
      <c r="DC179" s="184"/>
      <c r="DD179" s="184"/>
      <c r="DE179" s="184"/>
      <c r="DF179" s="184"/>
      <c r="DG179" s="184"/>
      <c r="DH179" s="184"/>
      <c r="DI179" s="184"/>
      <c r="DJ179" s="184"/>
      <c r="DK179" s="184"/>
      <c r="DL179" s="184"/>
      <c r="DM179" s="184"/>
      <c r="DN179" s="184"/>
      <c r="DO179" s="184"/>
      <c r="DP179" s="184"/>
      <c r="DQ179" s="184"/>
      <c r="DR179" s="184"/>
      <c r="DS179" s="184"/>
      <c r="DT179" s="184"/>
      <c r="DU179" s="184"/>
      <c r="DV179" s="184"/>
      <c r="DW179" s="184"/>
      <c r="DX179" s="184"/>
      <c r="DY179" s="184"/>
      <c r="DZ179" s="184"/>
      <c r="EA179" s="184"/>
      <c r="EB179" s="184"/>
      <c r="EC179" s="184"/>
      <c r="ED179" s="184"/>
      <c r="EE179" s="184"/>
      <c r="EF179" s="184"/>
      <c r="EG179" s="184"/>
      <c r="EH179" s="184"/>
      <c r="EI179" s="184"/>
      <c r="EJ179" s="184"/>
      <c r="EK179" s="184"/>
      <c r="EL179" s="184"/>
      <c r="EM179" s="184"/>
      <c r="EN179" s="184"/>
      <c r="EO179" s="184"/>
      <c r="EP179" s="184"/>
      <c r="EQ179" s="184"/>
      <c r="ER179" s="184"/>
      <c r="ES179" s="184"/>
      <c r="ET179" s="184"/>
      <c r="EU179" s="184"/>
      <c r="EV179" s="184"/>
      <c r="EW179" s="184"/>
      <c r="EX179" s="184"/>
      <c r="EY179" s="184"/>
      <c r="EZ179" s="184"/>
      <c r="FA179" s="184"/>
      <c r="FB179" s="184"/>
      <c r="FC179" s="184"/>
      <c r="FD179" s="184"/>
      <c r="FE179" s="184"/>
      <c r="FF179" s="184"/>
      <c r="FG179" s="184"/>
      <c r="FH179" s="184"/>
      <c r="FI179" s="184"/>
      <c r="FJ179" s="184"/>
      <c r="FK179" s="184"/>
      <c r="FL179" s="184"/>
      <c r="FM179" s="184"/>
      <c r="FN179" s="184"/>
      <c r="FO179" s="184"/>
      <c r="FP179" s="184"/>
      <c r="FQ179" s="184"/>
      <c r="FR179" s="184"/>
      <c r="FS179" s="184"/>
      <c r="FT179" s="184"/>
      <c r="FU179" s="184"/>
      <c r="FV179" s="184"/>
      <c r="FW179" s="184"/>
      <c r="FX179" s="184"/>
      <c r="FY179" s="184"/>
      <c r="FZ179" s="184"/>
      <c r="GA179" s="184"/>
      <c r="GB179" s="184"/>
      <c r="GC179" s="184"/>
      <c r="GD179" s="184"/>
      <c r="GE179" s="184"/>
      <c r="GF179" s="184"/>
      <c r="GG179" s="184"/>
      <c r="GH179" s="184"/>
      <c r="GI179" s="184"/>
      <c r="GJ179" s="184"/>
      <c r="GK179" s="184"/>
      <c r="GL179" s="184"/>
      <c r="GM179" s="184"/>
      <c r="GN179" s="184"/>
      <c r="GO179" s="184"/>
      <c r="GP179" s="184"/>
      <c r="GQ179" s="184"/>
      <c r="GR179" s="184"/>
      <c r="GS179" s="184"/>
      <c r="GT179" s="184"/>
      <c r="GU179" s="184"/>
      <c r="GV179" s="184"/>
      <c r="GW179" s="184"/>
      <c r="GX179" s="184"/>
      <c r="GY179" s="184"/>
      <c r="GZ179" s="184"/>
      <c r="HA179" s="184"/>
      <c r="HB179" s="184"/>
      <c r="HC179" s="184"/>
      <c r="HD179" s="184"/>
      <c r="HE179" s="184"/>
      <c r="HF179" s="184"/>
      <c r="HG179" s="184"/>
      <c r="HH179" s="184"/>
      <c r="HI179" s="184"/>
      <c r="HJ179" s="184"/>
      <c r="HK179" s="184"/>
      <c r="HL179" s="184"/>
      <c r="HM179" s="184"/>
      <c r="HN179" s="184"/>
      <c r="HO179" s="184"/>
      <c r="HP179" s="184"/>
      <c r="HQ179" s="184"/>
      <c r="HR179" s="184"/>
      <c r="HS179" s="184"/>
      <c r="HT179" s="184"/>
      <c r="HU179" s="184"/>
      <c r="HV179" s="184"/>
      <c r="HW179" s="184"/>
      <c r="HX179" s="184"/>
      <c r="HY179" s="184"/>
      <c r="HZ179" s="184"/>
      <c r="IA179" s="184"/>
      <c r="IB179" s="184"/>
      <c r="IC179" s="184"/>
      <c r="ID179" s="184"/>
      <c r="IE179" s="184"/>
      <c r="IF179" s="184"/>
      <c r="IG179" s="184"/>
      <c r="IH179" s="184"/>
      <c r="II179" s="184"/>
      <c r="IJ179" s="184"/>
      <c r="IK179" s="184"/>
      <c r="IL179" s="184"/>
      <c r="IM179" s="184"/>
      <c r="IN179" s="184"/>
      <c r="IO179" s="184"/>
      <c r="IP179" s="184"/>
      <c r="IQ179" s="184"/>
      <c r="IR179" s="184"/>
      <c r="IS179" s="184"/>
      <c r="IT179" s="184"/>
      <c r="IU179" s="184"/>
      <c r="IV179" s="184"/>
      <c r="IW179" s="184"/>
      <c r="IX179" s="184"/>
      <c r="IY179" s="184"/>
      <c r="IZ179" s="184"/>
      <c r="JA179" s="184"/>
      <c r="JB179" s="184"/>
      <c r="JC179" s="184"/>
      <c r="JD179" s="184"/>
      <c r="JE179" s="184"/>
      <c r="JF179" s="184"/>
      <c r="JG179" s="184"/>
      <c r="JH179" s="184"/>
      <c r="JI179" s="184"/>
      <c r="JJ179" s="184"/>
      <c r="JK179" s="184"/>
      <c r="JL179" s="184"/>
      <c r="JM179" s="184"/>
      <c r="JN179" s="184"/>
      <c r="JO179" s="184"/>
      <c r="JP179" s="184"/>
      <c r="JQ179" s="184"/>
      <c r="JR179" s="184"/>
      <c r="JS179" s="184"/>
      <c r="JT179" s="184"/>
      <c r="JU179" s="184"/>
      <c r="JV179" s="184"/>
      <c r="JW179" s="184"/>
      <c r="JX179" s="184"/>
      <c r="JY179" s="184"/>
      <c r="JZ179" s="184"/>
      <c r="KA179" s="184"/>
      <c r="KB179" s="184"/>
      <c r="KC179" s="184"/>
      <c r="KD179" s="184"/>
      <c r="KE179" s="184"/>
      <c r="KF179" s="184"/>
      <c r="KG179" s="184"/>
      <c r="KH179" s="184"/>
      <c r="KI179" s="184"/>
      <c r="KJ179" s="184"/>
      <c r="KK179" s="184"/>
      <c r="KL179" s="184"/>
      <c r="KM179" s="184"/>
      <c r="KN179" s="184"/>
      <c r="KO179" s="184"/>
      <c r="KP179" s="184"/>
      <c r="KQ179" s="184"/>
      <c r="KR179" s="184"/>
      <c r="KS179" s="184"/>
      <c r="KT179" s="184"/>
      <c r="KU179" s="184"/>
      <c r="KV179" s="184"/>
      <c r="KW179" s="184"/>
      <c r="KX179" s="184"/>
      <c r="KY179" s="184"/>
      <c r="KZ179" s="184"/>
      <c r="LA179" s="184"/>
      <c r="LB179" s="184"/>
      <c r="LC179" s="184"/>
      <c r="LD179" s="184"/>
      <c r="LE179" s="184"/>
      <c r="LF179" s="184"/>
      <c r="LG179" s="184"/>
      <c r="LH179" s="184"/>
      <c r="LI179" s="184"/>
      <c r="LJ179" s="184"/>
      <c r="LK179" s="184"/>
      <c r="LL179" s="184"/>
      <c r="LM179" s="184"/>
      <c r="LN179" s="184"/>
      <c r="LO179" s="184"/>
      <c r="LP179" s="184"/>
      <c r="LQ179" s="184"/>
      <c r="LR179" s="184"/>
      <c r="LS179" s="184"/>
      <c r="LT179" s="184"/>
      <c r="LU179" s="184"/>
      <c r="LV179" s="184"/>
      <c r="LW179" s="184"/>
      <c r="LX179" s="184"/>
      <c r="LY179" s="184"/>
      <c r="LZ179" s="184"/>
      <c r="MA179" s="184"/>
      <c r="MB179" s="184"/>
      <c r="MC179" s="184"/>
      <c r="MD179" s="184"/>
      <c r="ME179" s="184"/>
      <c r="MF179" s="184"/>
      <c r="MG179" s="184"/>
      <c r="MH179" s="184"/>
      <c r="MI179" s="184"/>
      <c r="MJ179" s="184"/>
      <c r="MK179" s="184"/>
      <c r="ML179" s="184"/>
      <c r="MM179" s="184"/>
      <c r="MN179" s="184"/>
      <c r="MO179" s="184"/>
      <c r="MP179" s="184"/>
      <c r="MQ179" s="184"/>
      <c r="MR179" s="184"/>
      <c r="MS179" s="184"/>
      <c r="MT179" s="184"/>
      <c r="MU179" s="184"/>
      <c r="MV179" s="184"/>
      <c r="MW179" s="184"/>
      <c r="MX179" s="184"/>
      <c r="MY179" s="184"/>
      <c r="MZ179" s="184"/>
      <c r="NA179" s="184"/>
      <c r="NB179" s="184"/>
      <c r="NC179" s="184"/>
      <c r="ND179" s="184"/>
      <c r="NE179" s="184"/>
      <c r="NF179" s="184"/>
      <c r="NG179" s="184"/>
      <c r="NH179" s="184"/>
      <c r="NI179" s="184"/>
      <c r="NJ179" s="184"/>
      <c r="NK179" s="184"/>
      <c r="NL179" s="184"/>
      <c r="NM179" s="184"/>
      <c r="NN179" s="184"/>
      <c r="NO179" s="184"/>
      <c r="NP179" s="184"/>
      <c r="NQ179" s="184"/>
      <c r="NR179" s="184"/>
      <c r="NS179" s="184"/>
      <c r="NT179" s="184"/>
      <c r="NU179" s="184"/>
      <c r="NV179" s="184"/>
      <c r="NW179" s="184"/>
      <c r="NX179" s="184"/>
      <c r="NY179" s="184"/>
      <c r="NZ179" s="184"/>
      <c r="OA179" s="184"/>
      <c r="OB179" s="184"/>
      <c r="OC179" s="184"/>
      <c r="OD179" s="184"/>
      <c r="OE179" s="184"/>
      <c r="OF179" s="184"/>
      <c r="OG179" s="184"/>
      <c r="OH179" s="184"/>
      <c r="OI179" s="184"/>
      <c r="OJ179" s="184"/>
      <c r="OK179" s="184"/>
      <c r="OL179" s="184"/>
      <c r="OM179" s="184"/>
      <c r="ON179" s="184"/>
      <c r="OO179" s="184"/>
      <c r="OP179" s="184"/>
      <c r="OQ179" s="184"/>
      <c r="OR179" s="184"/>
      <c r="OS179" s="184"/>
      <c r="OT179" s="184"/>
      <c r="OU179" s="184"/>
      <c r="OV179" s="184"/>
      <c r="OW179" s="184"/>
      <c r="OX179" s="184"/>
      <c r="OY179" s="184"/>
      <c r="OZ179" s="184"/>
      <c r="PA179" s="184"/>
      <c r="PB179" s="184"/>
      <c r="PC179" s="184"/>
      <c r="PD179" s="184"/>
      <c r="PE179" s="184"/>
      <c r="PF179" s="184"/>
      <c r="PG179" s="184"/>
      <c r="PH179" s="184"/>
      <c r="PI179" s="184"/>
      <c r="PJ179" s="184"/>
      <c r="PK179" s="184"/>
      <c r="PL179" s="184"/>
      <c r="PM179" s="184"/>
      <c r="PN179" s="184"/>
      <c r="PO179" s="184"/>
      <c r="PP179" s="184"/>
      <c r="PQ179" s="184"/>
      <c r="PR179" s="184"/>
      <c r="PS179" s="184"/>
      <c r="PT179" s="184"/>
      <c r="PU179" s="184"/>
      <c r="PV179" s="184"/>
      <c r="PW179" s="184"/>
      <c r="PX179" s="184"/>
      <c r="PY179" s="184"/>
      <c r="PZ179" s="184"/>
      <c r="QA179" s="184"/>
      <c r="QB179" s="184"/>
      <c r="QC179" s="184"/>
      <c r="QD179" s="184"/>
      <c r="QE179" s="184"/>
      <c r="QF179" s="184"/>
      <c r="QG179" s="184"/>
      <c r="QH179" s="184"/>
      <c r="QI179" s="184"/>
      <c r="QJ179" s="184"/>
      <c r="QK179" s="184"/>
      <c r="QL179" s="184"/>
      <c r="QM179" s="184"/>
      <c r="QN179" s="184"/>
      <c r="QO179" s="184"/>
      <c r="QP179" s="184"/>
      <c r="QQ179" s="184"/>
      <c r="QR179" s="184"/>
      <c r="QS179" s="184"/>
      <c r="QT179" s="184"/>
      <c r="QU179" s="184"/>
      <c r="QV179" s="184"/>
      <c r="QW179" s="184"/>
      <c r="QX179" s="184"/>
      <c r="QY179" s="184"/>
      <c r="QZ179" s="184"/>
      <c r="RA179" s="184"/>
      <c r="RB179" s="184"/>
      <c r="RC179" s="184"/>
      <c r="RD179" s="184"/>
      <c r="RE179" s="184"/>
      <c r="RF179" s="184"/>
      <c r="RG179" s="184"/>
      <c r="RH179" s="184"/>
      <c r="RI179" s="184"/>
      <c r="RJ179" s="184"/>
      <c r="RK179" s="184"/>
      <c r="RL179" s="184"/>
      <c r="RM179" s="184"/>
      <c r="RN179" s="184"/>
      <c r="RO179" s="184"/>
      <c r="RP179" s="184"/>
      <c r="RQ179" s="184"/>
      <c r="RR179" s="184"/>
      <c r="RS179" s="184"/>
      <c r="RT179" s="184"/>
      <c r="RU179" s="184"/>
      <c r="RV179" s="184"/>
      <c r="RW179" s="184"/>
      <c r="RX179" s="184"/>
      <c r="RY179" s="184"/>
      <c r="RZ179" s="184"/>
      <c r="SA179" s="184"/>
      <c r="SB179" s="184"/>
      <c r="SC179" s="184"/>
      <c r="SD179" s="184"/>
      <c r="SE179" s="184"/>
      <c r="SF179" s="184"/>
      <c r="SG179" s="184"/>
      <c r="SH179" s="184"/>
      <c r="SI179" s="184"/>
      <c r="SJ179" s="184"/>
      <c r="SK179" s="184"/>
      <c r="SL179" s="184"/>
      <c r="SM179" s="184"/>
      <c r="SN179" s="184"/>
      <c r="SO179" s="184"/>
      <c r="SP179" s="184"/>
      <c r="SQ179" s="184"/>
      <c r="SR179" s="184"/>
      <c r="SS179" s="184"/>
      <c r="ST179" s="184"/>
      <c r="SU179" s="184"/>
      <c r="SV179" s="184"/>
      <c r="SW179" s="184"/>
      <c r="SX179" s="184"/>
      <c r="SY179" s="184"/>
      <c r="SZ179" s="184"/>
      <c r="TA179" s="184"/>
      <c r="TB179" s="184"/>
      <c r="TC179" s="184"/>
      <c r="TD179" s="184"/>
      <c r="TE179" s="184"/>
      <c r="TF179" s="184"/>
      <c r="TG179" s="184"/>
      <c r="TH179" s="184"/>
      <c r="TI179" s="184"/>
      <c r="TJ179" s="184"/>
      <c r="TK179" s="184"/>
      <c r="TL179" s="184"/>
      <c r="TM179" s="184"/>
      <c r="TN179" s="184"/>
      <c r="TO179" s="184"/>
      <c r="TP179" s="184"/>
      <c r="TQ179" s="184"/>
      <c r="TR179" s="184"/>
      <c r="TS179" s="184"/>
      <c r="TT179" s="184"/>
      <c r="TU179" s="184"/>
      <c r="TV179" s="184"/>
      <c r="TW179" s="184"/>
      <c r="TX179" s="184"/>
      <c r="TY179" s="184"/>
      <c r="TZ179" s="184"/>
      <c r="UA179" s="184"/>
      <c r="UB179" s="184"/>
      <c r="UC179" s="184"/>
      <c r="UD179" s="184"/>
      <c r="UE179" s="184"/>
      <c r="UF179" s="184"/>
      <c r="UG179" s="184"/>
      <c r="UH179" s="184"/>
      <c r="UI179" s="184"/>
      <c r="UJ179" s="184"/>
      <c r="UK179" s="184"/>
      <c r="UL179" s="184"/>
      <c r="UM179" s="184"/>
      <c r="UN179" s="184"/>
      <c r="UO179" s="184"/>
      <c r="UP179" s="184"/>
      <c r="UQ179" s="184"/>
      <c r="UR179" s="184"/>
      <c r="US179" s="184"/>
      <c r="UT179" s="184"/>
      <c r="UU179" s="184"/>
      <c r="UV179" s="184"/>
      <c r="UW179" s="184"/>
      <c r="UX179" s="184"/>
      <c r="UY179" s="184"/>
      <c r="UZ179" s="184"/>
      <c r="VA179" s="184"/>
      <c r="VB179" s="184"/>
      <c r="VC179" s="184"/>
      <c r="VD179" s="184"/>
      <c r="VE179" s="184"/>
      <c r="VF179" s="184"/>
      <c r="VG179" s="184"/>
      <c r="VH179" s="184"/>
      <c r="VI179" s="184"/>
      <c r="VJ179" s="184"/>
      <c r="VK179" s="184"/>
      <c r="VL179" s="184"/>
      <c r="VM179" s="184"/>
      <c r="VN179" s="184"/>
      <c r="VO179" s="184"/>
      <c r="VP179" s="184"/>
      <c r="VQ179" s="184"/>
      <c r="VR179" s="184"/>
      <c r="VS179" s="184"/>
      <c r="VT179" s="184"/>
      <c r="VU179" s="184"/>
      <c r="VV179" s="184"/>
      <c r="VW179" s="184"/>
      <c r="VX179" s="184"/>
      <c r="VY179" s="184"/>
      <c r="VZ179" s="184"/>
      <c r="WA179" s="184"/>
      <c r="WB179" s="184"/>
      <c r="WC179" s="184"/>
      <c r="WD179" s="184"/>
      <c r="WE179" s="184"/>
      <c r="WF179" s="184"/>
      <c r="WG179" s="184"/>
      <c r="WH179" s="184"/>
      <c r="WI179" s="184"/>
      <c r="WJ179" s="184"/>
      <c r="WK179" s="184"/>
      <c r="WL179" s="184"/>
      <c r="WM179" s="184"/>
      <c r="WN179" s="184"/>
      <c r="WO179" s="184"/>
      <c r="WP179" s="184"/>
      <c r="WQ179" s="184"/>
      <c r="WR179" s="184"/>
      <c r="WS179" s="184"/>
      <c r="WT179" s="184"/>
      <c r="WU179" s="184"/>
      <c r="WV179" s="184"/>
      <c r="WW179" s="184"/>
      <c r="WX179" s="184"/>
      <c r="WY179" s="184"/>
      <c r="WZ179" s="184"/>
      <c r="XA179" s="184"/>
      <c r="XB179" s="184"/>
      <c r="XC179" s="184"/>
      <c r="XD179" s="184"/>
      <c r="XE179" s="184"/>
      <c r="XF179" s="184"/>
      <c r="XG179" s="184"/>
      <c r="XH179" s="184"/>
      <c r="XI179" s="184"/>
      <c r="XJ179" s="184"/>
      <c r="XK179" s="184"/>
      <c r="XL179" s="184"/>
      <c r="XM179" s="184"/>
      <c r="XN179" s="184"/>
      <c r="XO179" s="184"/>
      <c r="XP179" s="184"/>
      <c r="XQ179" s="184"/>
      <c r="XR179" s="184"/>
      <c r="XS179" s="184"/>
      <c r="XT179" s="184"/>
      <c r="XU179" s="184"/>
      <c r="XV179" s="184"/>
      <c r="XW179" s="184"/>
      <c r="XX179" s="184"/>
      <c r="XY179" s="184"/>
      <c r="XZ179" s="184"/>
      <c r="YA179" s="184"/>
      <c r="YB179" s="184"/>
      <c r="YC179" s="184"/>
      <c r="YD179" s="184"/>
      <c r="YE179" s="184"/>
      <c r="YF179" s="184"/>
      <c r="YG179" s="184"/>
      <c r="YH179" s="184"/>
      <c r="YI179" s="184"/>
      <c r="YJ179" s="184"/>
      <c r="YK179" s="184"/>
      <c r="YL179" s="184"/>
      <c r="YM179" s="184"/>
      <c r="YN179" s="184"/>
      <c r="YO179" s="184"/>
      <c r="YP179" s="184"/>
      <c r="YQ179" s="184"/>
      <c r="YR179" s="184"/>
      <c r="YS179" s="184"/>
      <c r="YT179" s="184"/>
      <c r="YU179" s="184"/>
      <c r="YV179" s="184"/>
      <c r="YW179" s="184"/>
      <c r="YX179" s="184"/>
      <c r="YY179" s="184"/>
      <c r="YZ179" s="184"/>
      <c r="ZA179" s="184"/>
      <c r="ZB179" s="184"/>
      <c r="ZC179" s="184"/>
      <c r="ZD179" s="184"/>
      <c r="ZE179" s="184"/>
      <c r="ZF179" s="184"/>
      <c r="ZG179" s="184"/>
      <c r="ZH179" s="184"/>
      <c r="ZI179" s="184"/>
      <c r="ZJ179" s="184"/>
      <c r="ZK179" s="184"/>
      <c r="ZL179" s="184"/>
      <c r="ZM179" s="184"/>
      <c r="ZN179" s="184"/>
      <c r="ZO179" s="184"/>
      <c r="ZP179" s="184"/>
      <c r="ZQ179" s="184"/>
      <c r="ZR179" s="184"/>
      <c r="ZS179" s="184"/>
      <c r="ZT179" s="184"/>
      <c r="ZU179" s="184"/>
      <c r="ZV179" s="184"/>
      <c r="ZW179" s="184"/>
      <c r="ZX179" s="184"/>
      <c r="ZY179" s="184"/>
      <c r="ZZ179" s="184"/>
      <c r="AAA179" s="184"/>
      <c r="AAB179" s="184"/>
      <c r="AAC179" s="184"/>
      <c r="AAD179" s="184"/>
      <c r="AAE179" s="184"/>
      <c r="AAF179" s="184"/>
      <c r="AAG179" s="184"/>
      <c r="AAH179" s="184"/>
      <c r="AAI179" s="184"/>
      <c r="AAJ179" s="184"/>
      <c r="AAK179" s="184"/>
      <c r="AAL179" s="184"/>
      <c r="AAM179" s="184"/>
      <c r="AAN179" s="184"/>
      <c r="AAO179" s="184"/>
      <c r="AAP179" s="184"/>
      <c r="AAQ179" s="184"/>
      <c r="AAR179" s="184"/>
      <c r="AAS179" s="184"/>
      <c r="AAT179" s="184"/>
      <c r="AAU179" s="184"/>
      <c r="AAV179" s="184"/>
      <c r="AAW179" s="184"/>
      <c r="AAX179" s="184"/>
      <c r="AAY179" s="184"/>
      <c r="AAZ179" s="184"/>
      <c r="ABA179" s="184"/>
      <c r="ABB179" s="184"/>
      <c r="ABC179" s="184"/>
      <c r="ABD179" s="184"/>
      <c r="ABE179" s="184"/>
      <c r="ABF179" s="184"/>
      <c r="ABG179" s="184"/>
      <c r="ABH179" s="184"/>
      <c r="ABI179" s="184"/>
      <c r="ABJ179" s="184"/>
      <c r="ABK179" s="184"/>
      <c r="ABL179" s="184"/>
      <c r="ABM179" s="184"/>
      <c r="ABN179" s="184"/>
      <c r="ABO179" s="184"/>
      <c r="ABP179" s="184"/>
      <c r="ABQ179" s="184"/>
      <c r="ABR179" s="184"/>
      <c r="ABS179" s="184"/>
      <c r="ABT179" s="184"/>
      <c r="ABU179" s="184"/>
      <c r="ABV179" s="184"/>
      <c r="ABW179" s="184"/>
      <c r="ABX179" s="184"/>
      <c r="ABY179" s="184"/>
      <c r="ABZ179" s="184"/>
      <c r="ACA179" s="184"/>
      <c r="ACB179" s="184"/>
      <c r="ACC179" s="184"/>
      <c r="ACD179" s="184"/>
      <c r="ACE179" s="184"/>
      <c r="ACF179" s="184"/>
      <c r="ACG179" s="184"/>
      <c r="ACH179" s="184"/>
      <c r="ACI179" s="184"/>
      <c r="ACJ179" s="184"/>
      <c r="ACK179" s="184"/>
      <c r="ACL179" s="184"/>
      <c r="ACM179" s="184"/>
      <c r="ACN179" s="184"/>
      <c r="ACO179" s="184"/>
      <c r="ACP179" s="184"/>
      <c r="ACQ179" s="184"/>
      <c r="ACR179" s="184"/>
      <c r="ACS179" s="184"/>
      <c r="ACT179" s="184"/>
      <c r="ACU179" s="184"/>
      <c r="ACV179" s="184"/>
      <c r="ACW179" s="184"/>
      <c r="ACX179" s="184"/>
      <c r="ACY179" s="184"/>
      <c r="ACZ179" s="184"/>
      <c r="ADA179" s="184"/>
      <c r="ADB179" s="184"/>
      <c r="ADC179" s="184"/>
      <c r="ADD179" s="184"/>
      <c r="ADE179" s="184"/>
      <c r="ADF179" s="184"/>
      <c r="ADG179" s="184"/>
      <c r="ADH179" s="184"/>
      <c r="ADI179" s="184"/>
      <c r="ADJ179" s="184"/>
      <c r="ADK179" s="184"/>
      <c r="ADL179" s="184"/>
      <c r="ADM179" s="184"/>
      <c r="ADN179" s="184"/>
      <c r="ADO179" s="184"/>
      <c r="ADP179" s="184"/>
      <c r="ADQ179" s="184"/>
      <c r="ADR179" s="184"/>
      <c r="ADS179" s="184"/>
      <c r="ADT179" s="184"/>
      <c r="ADU179" s="184"/>
      <c r="ADV179" s="184"/>
      <c r="ADW179" s="184"/>
      <c r="ADX179" s="184"/>
      <c r="ADY179" s="184"/>
      <c r="ADZ179" s="184"/>
      <c r="AEA179" s="184"/>
      <c r="AEB179" s="184"/>
      <c r="AEC179" s="184"/>
      <c r="AED179" s="184"/>
      <c r="AEE179" s="184"/>
      <c r="AEF179" s="184"/>
      <c r="AEG179" s="184"/>
      <c r="AEH179" s="184"/>
      <c r="AEI179" s="184"/>
      <c r="AEJ179" s="184"/>
      <c r="AEK179" s="184"/>
      <c r="AEL179" s="184"/>
      <c r="AEM179" s="184"/>
      <c r="AEN179" s="184"/>
      <c r="AEO179" s="184"/>
      <c r="AEP179" s="184"/>
      <c r="AEQ179" s="184"/>
      <c r="AER179" s="184"/>
      <c r="AES179" s="184"/>
      <c r="AET179" s="184"/>
      <c r="AEU179" s="184"/>
      <c r="AEV179" s="184"/>
      <c r="AEW179" s="184"/>
      <c r="AEX179" s="184"/>
      <c r="AEY179" s="184"/>
      <c r="AEZ179" s="184"/>
      <c r="AFA179" s="184"/>
      <c r="AFB179" s="184"/>
      <c r="AFC179" s="184"/>
      <c r="AFD179" s="184"/>
      <c r="AFE179" s="184"/>
      <c r="AFF179" s="184"/>
      <c r="AFG179" s="184"/>
      <c r="AFH179" s="184"/>
      <c r="AFI179" s="184"/>
      <c r="AFJ179" s="184"/>
      <c r="AFK179" s="184"/>
      <c r="AFL179" s="184"/>
      <c r="AFM179" s="184"/>
      <c r="AFN179" s="184"/>
      <c r="AFO179" s="184"/>
      <c r="AFP179" s="184"/>
      <c r="AFQ179" s="184"/>
      <c r="AFR179" s="184"/>
      <c r="AFS179" s="184"/>
      <c r="AFT179" s="184"/>
      <c r="AFU179" s="184"/>
      <c r="AFV179" s="184"/>
      <c r="AFW179" s="184"/>
      <c r="AFX179" s="184"/>
      <c r="AFY179" s="184"/>
    </row>
    <row r="180" spans="2:857" ht="13.35" customHeight="1" x14ac:dyDescent="0.25">
      <c r="B180" s="263" t="s">
        <v>9690</v>
      </c>
      <c r="C180" s="278">
        <v>94756.76</v>
      </c>
      <c r="D180" s="264" t="s">
        <v>9691</v>
      </c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4"/>
      <c r="AM180" s="184"/>
      <c r="AN180" s="184"/>
      <c r="AO180" s="184"/>
      <c r="AP180" s="184"/>
      <c r="AQ180" s="184"/>
      <c r="AR180" s="184"/>
      <c r="AS180" s="184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  <c r="BG180" s="184"/>
      <c r="BH180" s="184"/>
      <c r="BI180" s="184"/>
      <c r="BJ180" s="184"/>
      <c r="BK180" s="184"/>
      <c r="BL180" s="184"/>
      <c r="BM180" s="184"/>
      <c r="BN180" s="184"/>
      <c r="BO180" s="184"/>
      <c r="BP180" s="184"/>
      <c r="BQ180" s="184"/>
      <c r="BR180" s="184"/>
      <c r="BS180" s="184"/>
      <c r="BT180" s="184"/>
      <c r="BU180" s="184"/>
      <c r="BV180" s="184"/>
      <c r="BW180" s="184"/>
      <c r="BX180" s="184"/>
      <c r="BY180" s="184"/>
      <c r="BZ180" s="184"/>
      <c r="CA180" s="184"/>
      <c r="CB180" s="184"/>
      <c r="CC180" s="184"/>
      <c r="CD180" s="184"/>
      <c r="CE180" s="184"/>
      <c r="CF180" s="184"/>
      <c r="CG180" s="184"/>
      <c r="CH180" s="184"/>
      <c r="CI180" s="184"/>
      <c r="CJ180" s="184"/>
      <c r="CK180" s="184"/>
      <c r="CL180" s="184"/>
      <c r="CM180" s="184"/>
      <c r="CN180" s="184"/>
      <c r="CO180" s="184"/>
      <c r="CP180" s="184"/>
      <c r="CQ180" s="184"/>
      <c r="CR180" s="184"/>
      <c r="CS180" s="184"/>
      <c r="CT180" s="184"/>
      <c r="CU180" s="184"/>
      <c r="CV180" s="184"/>
      <c r="CW180" s="184"/>
      <c r="CX180" s="184"/>
      <c r="CY180" s="184"/>
      <c r="CZ180" s="184"/>
      <c r="DA180" s="184"/>
      <c r="DB180" s="184"/>
      <c r="DC180" s="184"/>
      <c r="DD180" s="184"/>
      <c r="DE180" s="184"/>
      <c r="DF180" s="184"/>
      <c r="DG180" s="184"/>
      <c r="DH180" s="184"/>
      <c r="DI180" s="184"/>
      <c r="DJ180" s="184"/>
      <c r="DK180" s="184"/>
      <c r="DL180" s="184"/>
      <c r="DM180" s="184"/>
      <c r="DN180" s="184"/>
      <c r="DO180" s="184"/>
      <c r="DP180" s="184"/>
      <c r="DQ180" s="184"/>
      <c r="DR180" s="184"/>
      <c r="DS180" s="184"/>
      <c r="DT180" s="184"/>
      <c r="DU180" s="184"/>
      <c r="DV180" s="184"/>
      <c r="DW180" s="184"/>
      <c r="DX180" s="184"/>
      <c r="DY180" s="184"/>
      <c r="DZ180" s="184"/>
      <c r="EA180" s="184"/>
      <c r="EB180" s="184"/>
      <c r="EC180" s="184"/>
      <c r="ED180" s="184"/>
      <c r="EE180" s="184"/>
      <c r="EF180" s="184"/>
      <c r="EG180" s="184"/>
      <c r="EH180" s="184"/>
      <c r="EI180" s="184"/>
      <c r="EJ180" s="184"/>
      <c r="EK180" s="184"/>
      <c r="EL180" s="184"/>
      <c r="EM180" s="184"/>
      <c r="EN180" s="184"/>
      <c r="EO180" s="184"/>
      <c r="EP180" s="184"/>
      <c r="EQ180" s="184"/>
      <c r="ER180" s="184"/>
      <c r="ES180" s="184"/>
      <c r="ET180" s="184"/>
      <c r="EU180" s="184"/>
      <c r="EV180" s="184"/>
      <c r="EW180" s="184"/>
      <c r="EX180" s="184"/>
      <c r="EY180" s="184"/>
      <c r="EZ180" s="184"/>
      <c r="FA180" s="184"/>
      <c r="FB180" s="184"/>
      <c r="FC180" s="184"/>
      <c r="FD180" s="184"/>
      <c r="FE180" s="184"/>
      <c r="FF180" s="184"/>
      <c r="FG180" s="184"/>
      <c r="FH180" s="184"/>
      <c r="FI180" s="184"/>
      <c r="FJ180" s="184"/>
      <c r="FK180" s="184"/>
      <c r="FL180" s="184"/>
      <c r="FM180" s="184"/>
      <c r="FN180" s="184"/>
      <c r="FO180" s="184"/>
      <c r="FP180" s="184"/>
      <c r="FQ180" s="184"/>
      <c r="FR180" s="184"/>
      <c r="FS180" s="184"/>
      <c r="FT180" s="184"/>
      <c r="FU180" s="184"/>
      <c r="FV180" s="184"/>
      <c r="FW180" s="184"/>
      <c r="FX180" s="184"/>
      <c r="FY180" s="184"/>
      <c r="FZ180" s="184"/>
      <c r="GA180" s="184"/>
      <c r="GB180" s="184"/>
      <c r="GC180" s="184"/>
      <c r="GD180" s="184"/>
      <c r="GE180" s="184"/>
      <c r="GF180" s="184"/>
      <c r="GG180" s="184"/>
      <c r="GH180" s="184"/>
      <c r="GI180" s="184"/>
      <c r="GJ180" s="184"/>
      <c r="GK180" s="184"/>
      <c r="GL180" s="184"/>
      <c r="GM180" s="184"/>
      <c r="GN180" s="184"/>
      <c r="GO180" s="184"/>
      <c r="GP180" s="184"/>
      <c r="GQ180" s="184"/>
      <c r="GR180" s="184"/>
      <c r="GS180" s="184"/>
      <c r="GT180" s="184"/>
      <c r="GU180" s="184"/>
      <c r="GV180" s="184"/>
      <c r="GW180" s="184"/>
      <c r="GX180" s="184"/>
      <c r="GY180" s="184"/>
      <c r="GZ180" s="184"/>
      <c r="HA180" s="184"/>
      <c r="HB180" s="184"/>
      <c r="HC180" s="184"/>
      <c r="HD180" s="184"/>
      <c r="HE180" s="184"/>
      <c r="HF180" s="184"/>
      <c r="HG180" s="184"/>
      <c r="HH180" s="184"/>
      <c r="HI180" s="184"/>
      <c r="HJ180" s="184"/>
      <c r="HK180" s="184"/>
      <c r="HL180" s="184"/>
      <c r="HM180" s="184"/>
      <c r="HN180" s="184"/>
      <c r="HO180" s="184"/>
      <c r="HP180" s="184"/>
      <c r="HQ180" s="184"/>
      <c r="HR180" s="184"/>
      <c r="HS180" s="184"/>
      <c r="HT180" s="184"/>
      <c r="HU180" s="184"/>
      <c r="HV180" s="184"/>
      <c r="HW180" s="184"/>
      <c r="HX180" s="184"/>
      <c r="HY180" s="184"/>
      <c r="HZ180" s="184"/>
      <c r="IA180" s="184"/>
      <c r="IB180" s="184"/>
      <c r="IC180" s="184"/>
      <c r="ID180" s="184"/>
      <c r="IE180" s="184"/>
      <c r="IF180" s="184"/>
      <c r="IG180" s="184"/>
      <c r="IH180" s="184"/>
      <c r="II180" s="184"/>
      <c r="IJ180" s="184"/>
      <c r="IK180" s="184"/>
      <c r="IL180" s="184"/>
      <c r="IM180" s="184"/>
      <c r="IN180" s="184"/>
      <c r="IO180" s="184"/>
      <c r="IP180" s="184"/>
      <c r="IQ180" s="184"/>
      <c r="IR180" s="184"/>
      <c r="IS180" s="184"/>
      <c r="IT180" s="184"/>
      <c r="IU180" s="184"/>
      <c r="IV180" s="184"/>
      <c r="IW180" s="184"/>
      <c r="IX180" s="184"/>
      <c r="IY180" s="184"/>
      <c r="IZ180" s="184"/>
      <c r="JA180" s="184"/>
      <c r="JB180" s="184"/>
      <c r="JC180" s="184"/>
      <c r="JD180" s="184"/>
      <c r="JE180" s="184"/>
      <c r="JF180" s="184"/>
      <c r="JG180" s="184"/>
      <c r="JH180" s="184"/>
      <c r="JI180" s="184"/>
      <c r="JJ180" s="184"/>
      <c r="JK180" s="184"/>
      <c r="JL180" s="184"/>
      <c r="JM180" s="184"/>
      <c r="JN180" s="184"/>
      <c r="JO180" s="184"/>
      <c r="JP180" s="184"/>
      <c r="JQ180" s="184"/>
      <c r="JR180" s="184"/>
      <c r="JS180" s="184"/>
      <c r="JT180" s="184"/>
      <c r="JU180" s="184"/>
      <c r="JV180" s="184"/>
      <c r="JW180" s="184"/>
      <c r="JX180" s="184"/>
      <c r="JY180" s="184"/>
      <c r="JZ180" s="184"/>
      <c r="KA180" s="184"/>
      <c r="KB180" s="184"/>
      <c r="KC180" s="184"/>
      <c r="KD180" s="184"/>
      <c r="KE180" s="184"/>
      <c r="KF180" s="184"/>
      <c r="KG180" s="184"/>
      <c r="KH180" s="184"/>
      <c r="KI180" s="184"/>
      <c r="KJ180" s="184"/>
      <c r="KK180" s="184"/>
      <c r="KL180" s="184"/>
      <c r="KM180" s="184"/>
      <c r="KN180" s="184"/>
      <c r="KO180" s="184"/>
      <c r="KP180" s="184"/>
      <c r="KQ180" s="184"/>
      <c r="KR180" s="184"/>
      <c r="KS180" s="184"/>
      <c r="KT180" s="184"/>
      <c r="KU180" s="184"/>
      <c r="KV180" s="184"/>
      <c r="KW180" s="184"/>
      <c r="KX180" s="184"/>
      <c r="KY180" s="184"/>
      <c r="KZ180" s="184"/>
      <c r="LA180" s="184"/>
      <c r="LB180" s="184"/>
      <c r="LC180" s="184"/>
      <c r="LD180" s="184"/>
      <c r="LE180" s="184"/>
      <c r="LF180" s="184"/>
      <c r="LG180" s="184"/>
      <c r="LH180" s="184"/>
      <c r="LI180" s="184"/>
      <c r="LJ180" s="184"/>
      <c r="LK180" s="184"/>
      <c r="LL180" s="184"/>
      <c r="LM180" s="184"/>
      <c r="LN180" s="184"/>
      <c r="LO180" s="184"/>
      <c r="LP180" s="184"/>
      <c r="LQ180" s="184"/>
      <c r="LR180" s="184"/>
      <c r="LS180" s="184"/>
      <c r="LT180" s="184"/>
      <c r="LU180" s="184"/>
      <c r="LV180" s="184"/>
      <c r="LW180" s="184"/>
      <c r="LX180" s="184"/>
      <c r="LY180" s="184"/>
      <c r="LZ180" s="184"/>
      <c r="MA180" s="184"/>
      <c r="MB180" s="184"/>
      <c r="MC180" s="184"/>
      <c r="MD180" s="184"/>
      <c r="ME180" s="184"/>
      <c r="MF180" s="184"/>
      <c r="MG180" s="184"/>
      <c r="MH180" s="184"/>
      <c r="MI180" s="184"/>
      <c r="MJ180" s="184"/>
      <c r="MK180" s="184"/>
      <c r="ML180" s="184"/>
      <c r="MM180" s="184"/>
      <c r="MN180" s="184"/>
      <c r="MO180" s="184"/>
      <c r="MP180" s="184"/>
      <c r="MQ180" s="184"/>
      <c r="MR180" s="184"/>
      <c r="MS180" s="184"/>
      <c r="MT180" s="184"/>
      <c r="MU180" s="184"/>
      <c r="MV180" s="184"/>
      <c r="MW180" s="184"/>
      <c r="MX180" s="184"/>
      <c r="MY180" s="184"/>
      <c r="MZ180" s="184"/>
      <c r="NA180" s="184"/>
      <c r="NB180" s="184"/>
      <c r="NC180" s="184"/>
      <c r="ND180" s="184"/>
      <c r="NE180" s="184"/>
      <c r="NF180" s="184"/>
      <c r="NG180" s="184"/>
      <c r="NH180" s="184"/>
      <c r="NI180" s="184"/>
      <c r="NJ180" s="184"/>
      <c r="NK180" s="184"/>
      <c r="NL180" s="184"/>
      <c r="NM180" s="184"/>
      <c r="NN180" s="184"/>
      <c r="NO180" s="184"/>
      <c r="NP180" s="184"/>
      <c r="NQ180" s="184"/>
      <c r="NR180" s="184"/>
      <c r="NS180" s="184"/>
      <c r="NT180" s="184"/>
      <c r="NU180" s="184"/>
      <c r="NV180" s="184"/>
      <c r="NW180" s="184"/>
      <c r="NX180" s="184"/>
      <c r="NY180" s="184"/>
      <c r="NZ180" s="184"/>
      <c r="OA180" s="184"/>
      <c r="OB180" s="184"/>
      <c r="OC180" s="184"/>
      <c r="OD180" s="184"/>
      <c r="OE180" s="184"/>
      <c r="OF180" s="184"/>
      <c r="OG180" s="184"/>
      <c r="OH180" s="184"/>
      <c r="OI180" s="184"/>
      <c r="OJ180" s="184"/>
      <c r="OK180" s="184"/>
      <c r="OL180" s="184"/>
      <c r="OM180" s="184"/>
      <c r="ON180" s="184"/>
      <c r="OO180" s="184"/>
      <c r="OP180" s="184"/>
      <c r="OQ180" s="184"/>
      <c r="OR180" s="184"/>
      <c r="OS180" s="184"/>
      <c r="OT180" s="184"/>
      <c r="OU180" s="184"/>
      <c r="OV180" s="184"/>
      <c r="OW180" s="184"/>
      <c r="OX180" s="184"/>
      <c r="OY180" s="184"/>
      <c r="OZ180" s="184"/>
      <c r="PA180" s="184"/>
      <c r="PB180" s="184"/>
      <c r="PC180" s="184"/>
      <c r="PD180" s="184"/>
      <c r="PE180" s="184"/>
      <c r="PF180" s="184"/>
      <c r="PG180" s="184"/>
      <c r="PH180" s="184"/>
      <c r="PI180" s="184"/>
      <c r="PJ180" s="184"/>
      <c r="PK180" s="184"/>
      <c r="PL180" s="184"/>
      <c r="PM180" s="184"/>
      <c r="PN180" s="184"/>
      <c r="PO180" s="184"/>
      <c r="PP180" s="184"/>
      <c r="PQ180" s="184"/>
      <c r="PR180" s="184"/>
      <c r="PS180" s="184"/>
      <c r="PT180" s="184"/>
      <c r="PU180" s="184"/>
      <c r="PV180" s="184"/>
      <c r="PW180" s="184"/>
      <c r="PX180" s="184"/>
      <c r="PY180" s="184"/>
      <c r="PZ180" s="184"/>
      <c r="QA180" s="184"/>
      <c r="QB180" s="184"/>
      <c r="QC180" s="184"/>
      <c r="QD180" s="184"/>
      <c r="QE180" s="184"/>
      <c r="QF180" s="184"/>
      <c r="QG180" s="184"/>
      <c r="QH180" s="184"/>
      <c r="QI180" s="184"/>
      <c r="QJ180" s="184"/>
      <c r="QK180" s="184"/>
      <c r="QL180" s="184"/>
      <c r="QM180" s="184"/>
      <c r="QN180" s="184"/>
      <c r="QO180" s="184"/>
      <c r="QP180" s="184"/>
      <c r="QQ180" s="184"/>
      <c r="QR180" s="184"/>
      <c r="QS180" s="184"/>
      <c r="QT180" s="184"/>
      <c r="QU180" s="184"/>
      <c r="QV180" s="184"/>
      <c r="QW180" s="184"/>
      <c r="QX180" s="184"/>
      <c r="QY180" s="184"/>
      <c r="QZ180" s="184"/>
      <c r="RA180" s="184"/>
      <c r="RB180" s="184"/>
      <c r="RC180" s="184"/>
      <c r="RD180" s="184"/>
      <c r="RE180" s="184"/>
      <c r="RF180" s="184"/>
      <c r="RG180" s="184"/>
      <c r="RH180" s="184"/>
      <c r="RI180" s="184"/>
      <c r="RJ180" s="184"/>
      <c r="RK180" s="184"/>
      <c r="RL180" s="184"/>
      <c r="RM180" s="184"/>
      <c r="RN180" s="184"/>
      <c r="RO180" s="184"/>
      <c r="RP180" s="184"/>
      <c r="RQ180" s="184"/>
      <c r="RR180" s="184"/>
      <c r="RS180" s="184"/>
      <c r="RT180" s="184"/>
      <c r="RU180" s="184"/>
      <c r="RV180" s="184"/>
      <c r="RW180" s="184"/>
      <c r="RX180" s="184"/>
      <c r="RY180" s="184"/>
      <c r="RZ180" s="184"/>
      <c r="SA180" s="184"/>
      <c r="SB180" s="184"/>
      <c r="SC180" s="184"/>
      <c r="SD180" s="184"/>
      <c r="SE180" s="184"/>
      <c r="SF180" s="184"/>
      <c r="SG180" s="184"/>
      <c r="SH180" s="184"/>
      <c r="SI180" s="184"/>
      <c r="SJ180" s="184"/>
      <c r="SK180" s="184"/>
      <c r="SL180" s="184"/>
      <c r="SM180" s="184"/>
      <c r="SN180" s="184"/>
      <c r="SO180" s="184"/>
      <c r="SP180" s="184"/>
      <c r="SQ180" s="184"/>
      <c r="SR180" s="184"/>
      <c r="SS180" s="184"/>
      <c r="ST180" s="184"/>
      <c r="SU180" s="184"/>
      <c r="SV180" s="184"/>
      <c r="SW180" s="184"/>
      <c r="SX180" s="184"/>
      <c r="SY180" s="184"/>
      <c r="SZ180" s="184"/>
      <c r="TA180" s="184"/>
      <c r="TB180" s="184"/>
      <c r="TC180" s="184"/>
      <c r="TD180" s="184"/>
      <c r="TE180" s="184"/>
      <c r="TF180" s="184"/>
      <c r="TG180" s="184"/>
      <c r="TH180" s="184"/>
      <c r="TI180" s="184"/>
      <c r="TJ180" s="184"/>
      <c r="TK180" s="184"/>
      <c r="TL180" s="184"/>
      <c r="TM180" s="184"/>
      <c r="TN180" s="184"/>
      <c r="TO180" s="184"/>
      <c r="TP180" s="184"/>
      <c r="TQ180" s="184"/>
      <c r="TR180" s="184"/>
      <c r="TS180" s="184"/>
      <c r="TT180" s="184"/>
      <c r="TU180" s="184"/>
      <c r="TV180" s="184"/>
      <c r="TW180" s="184"/>
      <c r="TX180" s="184"/>
      <c r="TY180" s="184"/>
      <c r="TZ180" s="184"/>
      <c r="UA180" s="184"/>
      <c r="UB180" s="184"/>
      <c r="UC180" s="184"/>
      <c r="UD180" s="184"/>
      <c r="UE180" s="184"/>
      <c r="UF180" s="184"/>
      <c r="UG180" s="184"/>
      <c r="UH180" s="184"/>
      <c r="UI180" s="184"/>
      <c r="UJ180" s="184"/>
      <c r="UK180" s="184"/>
      <c r="UL180" s="184"/>
      <c r="UM180" s="184"/>
      <c r="UN180" s="184"/>
      <c r="UO180" s="184"/>
      <c r="UP180" s="184"/>
      <c r="UQ180" s="184"/>
      <c r="UR180" s="184"/>
      <c r="US180" s="184"/>
      <c r="UT180" s="184"/>
      <c r="UU180" s="184"/>
      <c r="UV180" s="184"/>
      <c r="UW180" s="184"/>
      <c r="UX180" s="184"/>
      <c r="UY180" s="184"/>
      <c r="UZ180" s="184"/>
      <c r="VA180" s="184"/>
      <c r="VB180" s="184"/>
      <c r="VC180" s="184"/>
      <c r="VD180" s="184"/>
      <c r="VE180" s="184"/>
      <c r="VF180" s="184"/>
      <c r="VG180" s="184"/>
      <c r="VH180" s="184"/>
      <c r="VI180" s="184"/>
      <c r="VJ180" s="184"/>
      <c r="VK180" s="184"/>
      <c r="VL180" s="184"/>
      <c r="VM180" s="184"/>
      <c r="VN180" s="184"/>
      <c r="VO180" s="184"/>
      <c r="VP180" s="184"/>
      <c r="VQ180" s="184"/>
      <c r="VR180" s="184"/>
      <c r="VS180" s="184"/>
      <c r="VT180" s="184"/>
      <c r="VU180" s="184"/>
      <c r="VV180" s="184"/>
      <c r="VW180" s="184"/>
      <c r="VX180" s="184"/>
      <c r="VY180" s="184"/>
      <c r="VZ180" s="184"/>
      <c r="WA180" s="184"/>
      <c r="WB180" s="184"/>
      <c r="WC180" s="184"/>
      <c r="WD180" s="184"/>
      <c r="WE180" s="184"/>
      <c r="WF180" s="184"/>
      <c r="WG180" s="184"/>
      <c r="WH180" s="184"/>
      <c r="WI180" s="184"/>
      <c r="WJ180" s="184"/>
      <c r="WK180" s="184"/>
      <c r="WL180" s="184"/>
      <c r="WM180" s="184"/>
      <c r="WN180" s="184"/>
      <c r="WO180" s="184"/>
      <c r="WP180" s="184"/>
      <c r="WQ180" s="184"/>
      <c r="WR180" s="184"/>
      <c r="WS180" s="184"/>
      <c r="WT180" s="184"/>
      <c r="WU180" s="184"/>
      <c r="WV180" s="184"/>
      <c r="WW180" s="184"/>
      <c r="WX180" s="184"/>
      <c r="WY180" s="184"/>
      <c r="WZ180" s="184"/>
      <c r="XA180" s="184"/>
      <c r="XB180" s="184"/>
      <c r="XC180" s="184"/>
      <c r="XD180" s="184"/>
      <c r="XE180" s="184"/>
      <c r="XF180" s="184"/>
      <c r="XG180" s="184"/>
      <c r="XH180" s="184"/>
      <c r="XI180" s="184"/>
      <c r="XJ180" s="184"/>
      <c r="XK180" s="184"/>
      <c r="XL180" s="184"/>
      <c r="XM180" s="184"/>
      <c r="XN180" s="184"/>
      <c r="XO180" s="184"/>
      <c r="XP180" s="184"/>
      <c r="XQ180" s="184"/>
      <c r="XR180" s="184"/>
      <c r="XS180" s="184"/>
      <c r="XT180" s="184"/>
      <c r="XU180" s="184"/>
      <c r="XV180" s="184"/>
      <c r="XW180" s="184"/>
      <c r="XX180" s="184"/>
      <c r="XY180" s="184"/>
      <c r="XZ180" s="184"/>
      <c r="YA180" s="184"/>
      <c r="YB180" s="184"/>
      <c r="YC180" s="184"/>
      <c r="YD180" s="184"/>
      <c r="YE180" s="184"/>
      <c r="YF180" s="184"/>
      <c r="YG180" s="184"/>
      <c r="YH180" s="184"/>
      <c r="YI180" s="184"/>
      <c r="YJ180" s="184"/>
      <c r="YK180" s="184"/>
      <c r="YL180" s="184"/>
      <c r="YM180" s="184"/>
      <c r="YN180" s="184"/>
      <c r="YO180" s="184"/>
      <c r="YP180" s="184"/>
      <c r="YQ180" s="184"/>
      <c r="YR180" s="184"/>
      <c r="YS180" s="184"/>
      <c r="YT180" s="184"/>
      <c r="YU180" s="184"/>
      <c r="YV180" s="184"/>
      <c r="YW180" s="184"/>
      <c r="YX180" s="184"/>
      <c r="YY180" s="184"/>
      <c r="YZ180" s="184"/>
      <c r="ZA180" s="184"/>
      <c r="ZB180" s="184"/>
      <c r="ZC180" s="184"/>
      <c r="ZD180" s="184"/>
      <c r="ZE180" s="184"/>
      <c r="ZF180" s="184"/>
      <c r="ZG180" s="184"/>
      <c r="ZH180" s="184"/>
      <c r="ZI180" s="184"/>
      <c r="ZJ180" s="184"/>
      <c r="ZK180" s="184"/>
      <c r="ZL180" s="184"/>
      <c r="ZM180" s="184"/>
      <c r="ZN180" s="184"/>
      <c r="ZO180" s="184"/>
      <c r="ZP180" s="184"/>
      <c r="ZQ180" s="184"/>
      <c r="ZR180" s="184"/>
      <c r="ZS180" s="184"/>
      <c r="ZT180" s="184"/>
      <c r="ZU180" s="184"/>
      <c r="ZV180" s="184"/>
      <c r="ZW180" s="184"/>
      <c r="ZX180" s="184"/>
      <c r="ZY180" s="184"/>
      <c r="ZZ180" s="184"/>
      <c r="AAA180" s="184"/>
      <c r="AAB180" s="184"/>
      <c r="AAC180" s="184"/>
      <c r="AAD180" s="184"/>
      <c r="AAE180" s="184"/>
      <c r="AAF180" s="184"/>
      <c r="AAG180" s="184"/>
      <c r="AAH180" s="184"/>
      <c r="AAI180" s="184"/>
      <c r="AAJ180" s="184"/>
      <c r="AAK180" s="184"/>
      <c r="AAL180" s="184"/>
      <c r="AAM180" s="184"/>
      <c r="AAN180" s="184"/>
      <c r="AAO180" s="184"/>
      <c r="AAP180" s="184"/>
      <c r="AAQ180" s="184"/>
      <c r="AAR180" s="184"/>
      <c r="AAS180" s="184"/>
      <c r="AAT180" s="184"/>
      <c r="AAU180" s="184"/>
      <c r="AAV180" s="184"/>
      <c r="AAW180" s="184"/>
      <c r="AAX180" s="184"/>
      <c r="AAY180" s="184"/>
      <c r="AAZ180" s="184"/>
      <c r="ABA180" s="184"/>
      <c r="ABB180" s="184"/>
      <c r="ABC180" s="184"/>
      <c r="ABD180" s="184"/>
      <c r="ABE180" s="184"/>
      <c r="ABF180" s="184"/>
      <c r="ABG180" s="184"/>
      <c r="ABH180" s="184"/>
      <c r="ABI180" s="184"/>
      <c r="ABJ180" s="184"/>
      <c r="ABK180" s="184"/>
      <c r="ABL180" s="184"/>
      <c r="ABM180" s="184"/>
      <c r="ABN180" s="184"/>
      <c r="ABO180" s="184"/>
      <c r="ABP180" s="184"/>
      <c r="ABQ180" s="184"/>
      <c r="ABR180" s="184"/>
      <c r="ABS180" s="184"/>
      <c r="ABT180" s="184"/>
      <c r="ABU180" s="184"/>
      <c r="ABV180" s="184"/>
      <c r="ABW180" s="184"/>
      <c r="ABX180" s="184"/>
      <c r="ABY180" s="184"/>
      <c r="ABZ180" s="184"/>
      <c r="ACA180" s="184"/>
      <c r="ACB180" s="184"/>
      <c r="ACC180" s="184"/>
      <c r="ACD180" s="184"/>
      <c r="ACE180" s="184"/>
      <c r="ACF180" s="184"/>
      <c r="ACG180" s="184"/>
      <c r="ACH180" s="184"/>
      <c r="ACI180" s="184"/>
      <c r="ACJ180" s="184"/>
      <c r="ACK180" s="184"/>
      <c r="ACL180" s="184"/>
      <c r="ACM180" s="184"/>
      <c r="ACN180" s="184"/>
      <c r="ACO180" s="184"/>
      <c r="ACP180" s="184"/>
      <c r="ACQ180" s="184"/>
      <c r="ACR180" s="184"/>
      <c r="ACS180" s="184"/>
      <c r="ACT180" s="184"/>
      <c r="ACU180" s="184"/>
      <c r="ACV180" s="184"/>
      <c r="ACW180" s="184"/>
      <c r="ACX180" s="184"/>
      <c r="ACY180" s="184"/>
      <c r="ACZ180" s="184"/>
      <c r="ADA180" s="184"/>
      <c r="ADB180" s="184"/>
      <c r="ADC180" s="184"/>
      <c r="ADD180" s="184"/>
      <c r="ADE180" s="184"/>
      <c r="ADF180" s="184"/>
      <c r="ADG180" s="184"/>
      <c r="ADH180" s="184"/>
      <c r="ADI180" s="184"/>
      <c r="ADJ180" s="184"/>
      <c r="ADK180" s="184"/>
      <c r="ADL180" s="184"/>
      <c r="ADM180" s="184"/>
      <c r="ADN180" s="184"/>
      <c r="ADO180" s="184"/>
      <c r="ADP180" s="184"/>
      <c r="ADQ180" s="184"/>
      <c r="ADR180" s="184"/>
      <c r="ADS180" s="184"/>
      <c r="ADT180" s="184"/>
      <c r="ADU180" s="184"/>
      <c r="ADV180" s="184"/>
      <c r="ADW180" s="184"/>
      <c r="ADX180" s="184"/>
      <c r="ADY180" s="184"/>
      <c r="ADZ180" s="184"/>
      <c r="AEA180" s="184"/>
      <c r="AEB180" s="184"/>
      <c r="AEC180" s="184"/>
      <c r="AED180" s="184"/>
      <c r="AEE180" s="184"/>
      <c r="AEF180" s="184"/>
      <c r="AEG180" s="184"/>
      <c r="AEH180" s="184"/>
      <c r="AEI180" s="184"/>
      <c r="AEJ180" s="184"/>
      <c r="AEK180" s="184"/>
      <c r="AEL180" s="184"/>
      <c r="AEM180" s="184"/>
      <c r="AEN180" s="184"/>
      <c r="AEO180" s="184"/>
      <c r="AEP180" s="184"/>
      <c r="AEQ180" s="184"/>
      <c r="AER180" s="184"/>
      <c r="AES180" s="184"/>
      <c r="AET180" s="184"/>
      <c r="AEU180" s="184"/>
      <c r="AEV180" s="184"/>
      <c r="AEW180" s="184"/>
      <c r="AEX180" s="184"/>
      <c r="AEY180" s="184"/>
      <c r="AEZ180" s="184"/>
      <c r="AFA180" s="184"/>
      <c r="AFB180" s="184"/>
      <c r="AFC180" s="184"/>
      <c r="AFD180" s="184"/>
      <c r="AFE180" s="184"/>
      <c r="AFF180" s="184"/>
      <c r="AFG180" s="184"/>
      <c r="AFH180" s="184"/>
      <c r="AFI180" s="184"/>
      <c r="AFJ180" s="184"/>
      <c r="AFK180" s="184"/>
      <c r="AFL180" s="184"/>
      <c r="AFM180" s="184"/>
      <c r="AFN180" s="184"/>
      <c r="AFO180" s="184"/>
      <c r="AFP180" s="184"/>
      <c r="AFQ180" s="184"/>
      <c r="AFR180" s="184"/>
      <c r="AFS180" s="184"/>
      <c r="AFT180" s="184"/>
      <c r="AFU180" s="184"/>
      <c r="AFV180" s="184"/>
      <c r="AFW180" s="184"/>
      <c r="AFX180" s="184"/>
      <c r="AFY180" s="184"/>
    </row>
    <row r="181" spans="2:857" ht="13.35" customHeight="1" x14ac:dyDescent="0.25">
      <c r="B181" s="263" t="s">
        <v>9692</v>
      </c>
      <c r="C181" s="278">
        <v>95265</v>
      </c>
      <c r="D181" s="264" t="s">
        <v>9693</v>
      </c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4"/>
      <c r="AM181" s="184"/>
      <c r="AN181" s="184"/>
      <c r="AO181" s="184"/>
      <c r="AP181" s="184"/>
      <c r="AQ181" s="184"/>
      <c r="AR181" s="184"/>
      <c r="AS181" s="184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  <c r="BG181" s="184"/>
      <c r="BH181" s="184"/>
      <c r="BI181" s="184"/>
      <c r="BJ181" s="184"/>
      <c r="BK181" s="184"/>
      <c r="BL181" s="184"/>
      <c r="BM181" s="184"/>
      <c r="BN181" s="184"/>
      <c r="BO181" s="184"/>
      <c r="BP181" s="184"/>
      <c r="BQ181" s="184"/>
      <c r="BR181" s="184"/>
      <c r="BS181" s="184"/>
      <c r="BT181" s="184"/>
      <c r="BU181" s="184"/>
      <c r="BV181" s="184"/>
      <c r="BW181" s="184"/>
      <c r="BX181" s="184"/>
      <c r="BY181" s="184"/>
      <c r="BZ181" s="184"/>
      <c r="CA181" s="184"/>
      <c r="CB181" s="184"/>
      <c r="CC181" s="184"/>
      <c r="CD181" s="184"/>
      <c r="CE181" s="184"/>
      <c r="CF181" s="184"/>
      <c r="CG181" s="184"/>
      <c r="CH181" s="184"/>
      <c r="CI181" s="184"/>
      <c r="CJ181" s="184"/>
      <c r="CK181" s="184"/>
      <c r="CL181" s="184"/>
      <c r="CM181" s="184"/>
      <c r="CN181" s="184"/>
      <c r="CO181" s="184"/>
      <c r="CP181" s="184"/>
      <c r="CQ181" s="184"/>
      <c r="CR181" s="184"/>
      <c r="CS181" s="184"/>
      <c r="CT181" s="184"/>
      <c r="CU181" s="184"/>
      <c r="CV181" s="184"/>
      <c r="CW181" s="184"/>
      <c r="CX181" s="184"/>
      <c r="CY181" s="184"/>
      <c r="CZ181" s="184"/>
      <c r="DA181" s="184"/>
      <c r="DB181" s="184"/>
      <c r="DC181" s="184"/>
      <c r="DD181" s="184"/>
      <c r="DE181" s="184"/>
      <c r="DF181" s="184"/>
      <c r="DG181" s="184"/>
      <c r="DH181" s="184"/>
      <c r="DI181" s="184"/>
      <c r="DJ181" s="184"/>
      <c r="DK181" s="184"/>
      <c r="DL181" s="184"/>
      <c r="DM181" s="184"/>
      <c r="DN181" s="184"/>
      <c r="DO181" s="184"/>
      <c r="DP181" s="184"/>
      <c r="DQ181" s="184"/>
      <c r="DR181" s="184"/>
      <c r="DS181" s="184"/>
      <c r="DT181" s="184"/>
      <c r="DU181" s="184"/>
      <c r="DV181" s="184"/>
      <c r="DW181" s="184"/>
      <c r="DX181" s="184"/>
      <c r="DY181" s="184"/>
      <c r="DZ181" s="184"/>
      <c r="EA181" s="184"/>
      <c r="EB181" s="184"/>
      <c r="EC181" s="184"/>
      <c r="ED181" s="184"/>
      <c r="EE181" s="184"/>
      <c r="EF181" s="184"/>
      <c r="EG181" s="184"/>
      <c r="EH181" s="184"/>
      <c r="EI181" s="184"/>
      <c r="EJ181" s="184"/>
      <c r="EK181" s="184"/>
      <c r="EL181" s="184"/>
      <c r="EM181" s="184"/>
      <c r="EN181" s="184"/>
      <c r="EO181" s="184"/>
      <c r="EP181" s="184"/>
      <c r="EQ181" s="184"/>
      <c r="ER181" s="184"/>
      <c r="ES181" s="184"/>
      <c r="ET181" s="184"/>
      <c r="EU181" s="184"/>
      <c r="EV181" s="184"/>
      <c r="EW181" s="184"/>
      <c r="EX181" s="184"/>
      <c r="EY181" s="184"/>
      <c r="EZ181" s="184"/>
      <c r="FA181" s="184"/>
      <c r="FB181" s="184"/>
      <c r="FC181" s="184"/>
      <c r="FD181" s="184"/>
      <c r="FE181" s="184"/>
      <c r="FF181" s="184"/>
      <c r="FG181" s="184"/>
      <c r="FH181" s="184"/>
      <c r="FI181" s="184"/>
      <c r="FJ181" s="184"/>
      <c r="FK181" s="184"/>
      <c r="FL181" s="184"/>
      <c r="FM181" s="184"/>
      <c r="FN181" s="184"/>
      <c r="FO181" s="184"/>
      <c r="FP181" s="184"/>
      <c r="FQ181" s="184"/>
      <c r="FR181" s="184"/>
      <c r="FS181" s="184"/>
      <c r="FT181" s="184"/>
      <c r="FU181" s="184"/>
      <c r="FV181" s="184"/>
      <c r="FW181" s="184"/>
      <c r="FX181" s="184"/>
      <c r="FY181" s="184"/>
      <c r="FZ181" s="184"/>
      <c r="GA181" s="184"/>
      <c r="GB181" s="184"/>
      <c r="GC181" s="184"/>
      <c r="GD181" s="184"/>
      <c r="GE181" s="184"/>
      <c r="GF181" s="184"/>
      <c r="GG181" s="184"/>
      <c r="GH181" s="184"/>
      <c r="GI181" s="184"/>
      <c r="GJ181" s="184"/>
      <c r="GK181" s="184"/>
      <c r="GL181" s="184"/>
      <c r="GM181" s="184"/>
      <c r="GN181" s="184"/>
      <c r="GO181" s="184"/>
      <c r="GP181" s="184"/>
      <c r="GQ181" s="184"/>
      <c r="GR181" s="184"/>
      <c r="GS181" s="184"/>
      <c r="GT181" s="184"/>
      <c r="GU181" s="184"/>
      <c r="GV181" s="184"/>
      <c r="GW181" s="184"/>
      <c r="GX181" s="184"/>
      <c r="GY181" s="184"/>
      <c r="GZ181" s="184"/>
      <c r="HA181" s="184"/>
      <c r="HB181" s="184"/>
      <c r="HC181" s="184"/>
      <c r="HD181" s="184"/>
      <c r="HE181" s="184"/>
      <c r="HF181" s="184"/>
      <c r="HG181" s="184"/>
      <c r="HH181" s="184"/>
      <c r="HI181" s="184"/>
      <c r="HJ181" s="184"/>
      <c r="HK181" s="184"/>
      <c r="HL181" s="184"/>
      <c r="HM181" s="184"/>
      <c r="HN181" s="184"/>
      <c r="HO181" s="184"/>
      <c r="HP181" s="184"/>
      <c r="HQ181" s="184"/>
      <c r="HR181" s="184"/>
      <c r="HS181" s="184"/>
      <c r="HT181" s="184"/>
      <c r="HU181" s="184"/>
      <c r="HV181" s="184"/>
      <c r="HW181" s="184"/>
      <c r="HX181" s="184"/>
      <c r="HY181" s="184"/>
      <c r="HZ181" s="184"/>
      <c r="IA181" s="184"/>
      <c r="IB181" s="184"/>
      <c r="IC181" s="184"/>
      <c r="ID181" s="184"/>
      <c r="IE181" s="184"/>
      <c r="IF181" s="184"/>
      <c r="IG181" s="184"/>
      <c r="IH181" s="184"/>
      <c r="II181" s="184"/>
      <c r="IJ181" s="184"/>
      <c r="IK181" s="184"/>
      <c r="IL181" s="184"/>
      <c r="IM181" s="184"/>
      <c r="IN181" s="184"/>
      <c r="IO181" s="184"/>
      <c r="IP181" s="184"/>
      <c r="IQ181" s="184"/>
      <c r="IR181" s="184"/>
      <c r="IS181" s="184"/>
      <c r="IT181" s="184"/>
      <c r="IU181" s="184"/>
      <c r="IV181" s="184"/>
      <c r="IW181" s="184"/>
      <c r="IX181" s="184"/>
      <c r="IY181" s="184"/>
      <c r="IZ181" s="184"/>
      <c r="JA181" s="184"/>
      <c r="JB181" s="184"/>
      <c r="JC181" s="184"/>
      <c r="JD181" s="184"/>
      <c r="JE181" s="184"/>
      <c r="JF181" s="184"/>
      <c r="JG181" s="184"/>
      <c r="JH181" s="184"/>
      <c r="JI181" s="184"/>
      <c r="JJ181" s="184"/>
      <c r="JK181" s="184"/>
      <c r="JL181" s="184"/>
      <c r="JM181" s="184"/>
      <c r="JN181" s="184"/>
      <c r="JO181" s="184"/>
      <c r="JP181" s="184"/>
      <c r="JQ181" s="184"/>
      <c r="JR181" s="184"/>
      <c r="JS181" s="184"/>
      <c r="JT181" s="184"/>
      <c r="JU181" s="184"/>
      <c r="JV181" s="184"/>
      <c r="JW181" s="184"/>
      <c r="JX181" s="184"/>
      <c r="JY181" s="184"/>
      <c r="JZ181" s="184"/>
      <c r="KA181" s="184"/>
      <c r="KB181" s="184"/>
      <c r="KC181" s="184"/>
      <c r="KD181" s="184"/>
      <c r="KE181" s="184"/>
      <c r="KF181" s="184"/>
      <c r="KG181" s="184"/>
      <c r="KH181" s="184"/>
      <c r="KI181" s="184"/>
      <c r="KJ181" s="184"/>
      <c r="KK181" s="184"/>
      <c r="KL181" s="184"/>
      <c r="KM181" s="184"/>
      <c r="KN181" s="184"/>
      <c r="KO181" s="184"/>
      <c r="KP181" s="184"/>
      <c r="KQ181" s="184"/>
      <c r="KR181" s="184"/>
      <c r="KS181" s="184"/>
      <c r="KT181" s="184"/>
      <c r="KU181" s="184"/>
      <c r="KV181" s="184"/>
      <c r="KW181" s="184"/>
      <c r="KX181" s="184"/>
      <c r="KY181" s="184"/>
      <c r="KZ181" s="184"/>
      <c r="LA181" s="184"/>
      <c r="LB181" s="184"/>
      <c r="LC181" s="184"/>
      <c r="LD181" s="184"/>
      <c r="LE181" s="184"/>
      <c r="LF181" s="184"/>
      <c r="LG181" s="184"/>
      <c r="LH181" s="184"/>
      <c r="LI181" s="184"/>
      <c r="LJ181" s="184"/>
      <c r="LK181" s="184"/>
      <c r="LL181" s="184"/>
      <c r="LM181" s="184"/>
      <c r="LN181" s="184"/>
      <c r="LO181" s="184"/>
      <c r="LP181" s="184"/>
      <c r="LQ181" s="184"/>
      <c r="LR181" s="184"/>
      <c r="LS181" s="184"/>
      <c r="LT181" s="184"/>
      <c r="LU181" s="184"/>
      <c r="LV181" s="184"/>
      <c r="LW181" s="184"/>
      <c r="LX181" s="184"/>
      <c r="LY181" s="184"/>
      <c r="LZ181" s="184"/>
      <c r="MA181" s="184"/>
      <c r="MB181" s="184"/>
      <c r="MC181" s="184"/>
      <c r="MD181" s="184"/>
      <c r="ME181" s="184"/>
      <c r="MF181" s="184"/>
      <c r="MG181" s="184"/>
      <c r="MH181" s="184"/>
      <c r="MI181" s="184"/>
      <c r="MJ181" s="184"/>
      <c r="MK181" s="184"/>
      <c r="ML181" s="184"/>
      <c r="MM181" s="184"/>
      <c r="MN181" s="184"/>
      <c r="MO181" s="184"/>
      <c r="MP181" s="184"/>
      <c r="MQ181" s="184"/>
      <c r="MR181" s="184"/>
      <c r="MS181" s="184"/>
      <c r="MT181" s="184"/>
      <c r="MU181" s="184"/>
      <c r="MV181" s="184"/>
      <c r="MW181" s="184"/>
      <c r="MX181" s="184"/>
      <c r="MY181" s="184"/>
      <c r="MZ181" s="184"/>
      <c r="NA181" s="184"/>
      <c r="NB181" s="184"/>
      <c r="NC181" s="184"/>
      <c r="ND181" s="184"/>
      <c r="NE181" s="184"/>
      <c r="NF181" s="184"/>
      <c r="NG181" s="184"/>
      <c r="NH181" s="184"/>
      <c r="NI181" s="184"/>
      <c r="NJ181" s="184"/>
      <c r="NK181" s="184"/>
      <c r="NL181" s="184"/>
      <c r="NM181" s="184"/>
      <c r="NN181" s="184"/>
      <c r="NO181" s="184"/>
      <c r="NP181" s="184"/>
      <c r="NQ181" s="184"/>
      <c r="NR181" s="184"/>
      <c r="NS181" s="184"/>
      <c r="NT181" s="184"/>
      <c r="NU181" s="184"/>
      <c r="NV181" s="184"/>
      <c r="NW181" s="184"/>
      <c r="NX181" s="184"/>
      <c r="NY181" s="184"/>
      <c r="NZ181" s="184"/>
      <c r="OA181" s="184"/>
      <c r="OB181" s="184"/>
      <c r="OC181" s="184"/>
      <c r="OD181" s="184"/>
      <c r="OE181" s="184"/>
      <c r="OF181" s="184"/>
      <c r="OG181" s="184"/>
      <c r="OH181" s="184"/>
      <c r="OI181" s="184"/>
      <c r="OJ181" s="184"/>
      <c r="OK181" s="184"/>
      <c r="OL181" s="184"/>
      <c r="OM181" s="184"/>
      <c r="ON181" s="184"/>
      <c r="OO181" s="184"/>
      <c r="OP181" s="184"/>
      <c r="OQ181" s="184"/>
      <c r="OR181" s="184"/>
      <c r="OS181" s="184"/>
      <c r="OT181" s="184"/>
      <c r="OU181" s="184"/>
      <c r="OV181" s="184"/>
      <c r="OW181" s="184"/>
      <c r="OX181" s="184"/>
      <c r="OY181" s="184"/>
      <c r="OZ181" s="184"/>
      <c r="PA181" s="184"/>
      <c r="PB181" s="184"/>
      <c r="PC181" s="184"/>
      <c r="PD181" s="184"/>
      <c r="PE181" s="184"/>
      <c r="PF181" s="184"/>
      <c r="PG181" s="184"/>
      <c r="PH181" s="184"/>
      <c r="PI181" s="184"/>
      <c r="PJ181" s="184"/>
      <c r="PK181" s="184"/>
      <c r="PL181" s="184"/>
      <c r="PM181" s="184"/>
      <c r="PN181" s="184"/>
      <c r="PO181" s="184"/>
      <c r="PP181" s="184"/>
      <c r="PQ181" s="184"/>
      <c r="PR181" s="184"/>
      <c r="PS181" s="184"/>
      <c r="PT181" s="184"/>
      <c r="PU181" s="184"/>
      <c r="PV181" s="184"/>
      <c r="PW181" s="184"/>
      <c r="PX181" s="184"/>
      <c r="PY181" s="184"/>
      <c r="PZ181" s="184"/>
      <c r="QA181" s="184"/>
      <c r="QB181" s="184"/>
      <c r="QC181" s="184"/>
      <c r="QD181" s="184"/>
      <c r="QE181" s="184"/>
      <c r="QF181" s="184"/>
      <c r="QG181" s="184"/>
      <c r="QH181" s="184"/>
      <c r="QI181" s="184"/>
      <c r="QJ181" s="184"/>
      <c r="QK181" s="184"/>
      <c r="QL181" s="184"/>
      <c r="QM181" s="184"/>
      <c r="QN181" s="184"/>
      <c r="QO181" s="184"/>
      <c r="QP181" s="184"/>
      <c r="QQ181" s="184"/>
      <c r="QR181" s="184"/>
      <c r="QS181" s="184"/>
      <c r="QT181" s="184"/>
      <c r="QU181" s="184"/>
      <c r="QV181" s="184"/>
      <c r="QW181" s="184"/>
      <c r="QX181" s="184"/>
      <c r="QY181" s="184"/>
      <c r="QZ181" s="184"/>
      <c r="RA181" s="184"/>
      <c r="RB181" s="184"/>
      <c r="RC181" s="184"/>
      <c r="RD181" s="184"/>
      <c r="RE181" s="184"/>
      <c r="RF181" s="184"/>
      <c r="RG181" s="184"/>
      <c r="RH181" s="184"/>
      <c r="RI181" s="184"/>
      <c r="RJ181" s="184"/>
      <c r="RK181" s="184"/>
      <c r="RL181" s="184"/>
      <c r="RM181" s="184"/>
      <c r="RN181" s="184"/>
      <c r="RO181" s="184"/>
      <c r="RP181" s="184"/>
      <c r="RQ181" s="184"/>
      <c r="RR181" s="184"/>
      <c r="RS181" s="184"/>
      <c r="RT181" s="184"/>
      <c r="RU181" s="184"/>
      <c r="RV181" s="184"/>
      <c r="RW181" s="184"/>
      <c r="RX181" s="184"/>
      <c r="RY181" s="184"/>
      <c r="RZ181" s="184"/>
      <c r="SA181" s="184"/>
      <c r="SB181" s="184"/>
      <c r="SC181" s="184"/>
      <c r="SD181" s="184"/>
      <c r="SE181" s="184"/>
      <c r="SF181" s="184"/>
      <c r="SG181" s="184"/>
      <c r="SH181" s="184"/>
      <c r="SI181" s="184"/>
      <c r="SJ181" s="184"/>
      <c r="SK181" s="184"/>
      <c r="SL181" s="184"/>
      <c r="SM181" s="184"/>
      <c r="SN181" s="184"/>
      <c r="SO181" s="184"/>
      <c r="SP181" s="184"/>
      <c r="SQ181" s="184"/>
      <c r="SR181" s="184"/>
      <c r="SS181" s="184"/>
      <c r="ST181" s="184"/>
      <c r="SU181" s="184"/>
      <c r="SV181" s="184"/>
      <c r="SW181" s="184"/>
      <c r="SX181" s="184"/>
      <c r="SY181" s="184"/>
      <c r="SZ181" s="184"/>
      <c r="TA181" s="184"/>
      <c r="TB181" s="184"/>
      <c r="TC181" s="184"/>
      <c r="TD181" s="184"/>
      <c r="TE181" s="184"/>
      <c r="TF181" s="184"/>
      <c r="TG181" s="184"/>
      <c r="TH181" s="184"/>
      <c r="TI181" s="184"/>
      <c r="TJ181" s="184"/>
      <c r="TK181" s="184"/>
      <c r="TL181" s="184"/>
      <c r="TM181" s="184"/>
      <c r="TN181" s="184"/>
      <c r="TO181" s="184"/>
      <c r="TP181" s="184"/>
      <c r="TQ181" s="184"/>
      <c r="TR181" s="184"/>
      <c r="TS181" s="184"/>
      <c r="TT181" s="184"/>
      <c r="TU181" s="184"/>
      <c r="TV181" s="184"/>
      <c r="TW181" s="184"/>
      <c r="TX181" s="184"/>
      <c r="TY181" s="184"/>
      <c r="TZ181" s="184"/>
      <c r="UA181" s="184"/>
      <c r="UB181" s="184"/>
      <c r="UC181" s="184"/>
      <c r="UD181" s="184"/>
      <c r="UE181" s="184"/>
      <c r="UF181" s="184"/>
      <c r="UG181" s="184"/>
      <c r="UH181" s="184"/>
      <c r="UI181" s="184"/>
      <c r="UJ181" s="184"/>
      <c r="UK181" s="184"/>
      <c r="UL181" s="184"/>
      <c r="UM181" s="184"/>
      <c r="UN181" s="184"/>
      <c r="UO181" s="184"/>
      <c r="UP181" s="184"/>
      <c r="UQ181" s="184"/>
      <c r="UR181" s="184"/>
      <c r="US181" s="184"/>
      <c r="UT181" s="184"/>
      <c r="UU181" s="184"/>
      <c r="UV181" s="184"/>
      <c r="UW181" s="184"/>
      <c r="UX181" s="184"/>
      <c r="UY181" s="184"/>
      <c r="UZ181" s="184"/>
      <c r="VA181" s="184"/>
      <c r="VB181" s="184"/>
      <c r="VC181" s="184"/>
      <c r="VD181" s="184"/>
      <c r="VE181" s="184"/>
      <c r="VF181" s="184"/>
      <c r="VG181" s="184"/>
      <c r="VH181" s="184"/>
      <c r="VI181" s="184"/>
      <c r="VJ181" s="184"/>
      <c r="VK181" s="184"/>
      <c r="VL181" s="184"/>
      <c r="VM181" s="184"/>
      <c r="VN181" s="184"/>
      <c r="VO181" s="184"/>
      <c r="VP181" s="184"/>
      <c r="VQ181" s="184"/>
      <c r="VR181" s="184"/>
      <c r="VS181" s="184"/>
      <c r="VT181" s="184"/>
      <c r="VU181" s="184"/>
      <c r="VV181" s="184"/>
      <c r="VW181" s="184"/>
      <c r="VX181" s="184"/>
      <c r="VY181" s="184"/>
      <c r="VZ181" s="184"/>
      <c r="WA181" s="184"/>
      <c r="WB181" s="184"/>
      <c r="WC181" s="184"/>
      <c r="WD181" s="184"/>
      <c r="WE181" s="184"/>
      <c r="WF181" s="184"/>
      <c r="WG181" s="184"/>
      <c r="WH181" s="184"/>
      <c r="WI181" s="184"/>
      <c r="WJ181" s="184"/>
      <c r="WK181" s="184"/>
      <c r="WL181" s="184"/>
      <c r="WM181" s="184"/>
      <c r="WN181" s="184"/>
      <c r="WO181" s="184"/>
      <c r="WP181" s="184"/>
      <c r="WQ181" s="184"/>
      <c r="WR181" s="184"/>
      <c r="WS181" s="184"/>
      <c r="WT181" s="184"/>
      <c r="WU181" s="184"/>
      <c r="WV181" s="184"/>
      <c r="WW181" s="184"/>
      <c r="WX181" s="184"/>
      <c r="WY181" s="184"/>
      <c r="WZ181" s="184"/>
      <c r="XA181" s="184"/>
      <c r="XB181" s="184"/>
      <c r="XC181" s="184"/>
      <c r="XD181" s="184"/>
      <c r="XE181" s="184"/>
      <c r="XF181" s="184"/>
      <c r="XG181" s="184"/>
      <c r="XH181" s="184"/>
      <c r="XI181" s="184"/>
      <c r="XJ181" s="184"/>
      <c r="XK181" s="184"/>
      <c r="XL181" s="184"/>
      <c r="XM181" s="184"/>
      <c r="XN181" s="184"/>
      <c r="XO181" s="184"/>
      <c r="XP181" s="184"/>
      <c r="XQ181" s="184"/>
      <c r="XR181" s="184"/>
      <c r="XS181" s="184"/>
      <c r="XT181" s="184"/>
      <c r="XU181" s="184"/>
      <c r="XV181" s="184"/>
      <c r="XW181" s="184"/>
      <c r="XX181" s="184"/>
      <c r="XY181" s="184"/>
      <c r="XZ181" s="184"/>
      <c r="YA181" s="184"/>
      <c r="YB181" s="184"/>
      <c r="YC181" s="184"/>
      <c r="YD181" s="184"/>
      <c r="YE181" s="184"/>
      <c r="YF181" s="184"/>
      <c r="YG181" s="184"/>
      <c r="YH181" s="184"/>
      <c r="YI181" s="184"/>
      <c r="YJ181" s="184"/>
      <c r="YK181" s="184"/>
      <c r="YL181" s="184"/>
      <c r="YM181" s="184"/>
      <c r="YN181" s="184"/>
      <c r="YO181" s="184"/>
      <c r="YP181" s="184"/>
      <c r="YQ181" s="184"/>
      <c r="YR181" s="184"/>
      <c r="YS181" s="184"/>
      <c r="YT181" s="184"/>
      <c r="YU181" s="184"/>
      <c r="YV181" s="184"/>
      <c r="YW181" s="184"/>
      <c r="YX181" s="184"/>
      <c r="YY181" s="184"/>
      <c r="YZ181" s="184"/>
      <c r="ZA181" s="184"/>
      <c r="ZB181" s="184"/>
      <c r="ZC181" s="184"/>
      <c r="ZD181" s="184"/>
      <c r="ZE181" s="184"/>
      <c r="ZF181" s="184"/>
      <c r="ZG181" s="184"/>
      <c r="ZH181" s="184"/>
      <c r="ZI181" s="184"/>
      <c r="ZJ181" s="184"/>
      <c r="ZK181" s="184"/>
      <c r="ZL181" s="184"/>
      <c r="ZM181" s="184"/>
      <c r="ZN181" s="184"/>
      <c r="ZO181" s="184"/>
      <c r="ZP181" s="184"/>
      <c r="ZQ181" s="184"/>
      <c r="ZR181" s="184"/>
      <c r="ZS181" s="184"/>
      <c r="ZT181" s="184"/>
      <c r="ZU181" s="184"/>
      <c r="ZV181" s="184"/>
      <c r="ZW181" s="184"/>
      <c r="ZX181" s="184"/>
      <c r="ZY181" s="184"/>
      <c r="ZZ181" s="184"/>
      <c r="AAA181" s="184"/>
      <c r="AAB181" s="184"/>
      <c r="AAC181" s="184"/>
      <c r="AAD181" s="184"/>
      <c r="AAE181" s="184"/>
      <c r="AAF181" s="184"/>
      <c r="AAG181" s="184"/>
      <c r="AAH181" s="184"/>
      <c r="AAI181" s="184"/>
      <c r="AAJ181" s="184"/>
      <c r="AAK181" s="184"/>
      <c r="AAL181" s="184"/>
      <c r="AAM181" s="184"/>
      <c r="AAN181" s="184"/>
      <c r="AAO181" s="184"/>
      <c r="AAP181" s="184"/>
      <c r="AAQ181" s="184"/>
      <c r="AAR181" s="184"/>
      <c r="AAS181" s="184"/>
      <c r="AAT181" s="184"/>
      <c r="AAU181" s="184"/>
      <c r="AAV181" s="184"/>
      <c r="AAW181" s="184"/>
      <c r="AAX181" s="184"/>
      <c r="AAY181" s="184"/>
      <c r="AAZ181" s="184"/>
      <c r="ABA181" s="184"/>
      <c r="ABB181" s="184"/>
      <c r="ABC181" s="184"/>
      <c r="ABD181" s="184"/>
      <c r="ABE181" s="184"/>
      <c r="ABF181" s="184"/>
      <c r="ABG181" s="184"/>
      <c r="ABH181" s="184"/>
      <c r="ABI181" s="184"/>
      <c r="ABJ181" s="184"/>
      <c r="ABK181" s="184"/>
      <c r="ABL181" s="184"/>
      <c r="ABM181" s="184"/>
      <c r="ABN181" s="184"/>
      <c r="ABO181" s="184"/>
      <c r="ABP181" s="184"/>
      <c r="ABQ181" s="184"/>
      <c r="ABR181" s="184"/>
      <c r="ABS181" s="184"/>
      <c r="ABT181" s="184"/>
      <c r="ABU181" s="184"/>
      <c r="ABV181" s="184"/>
      <c r="ABW181" s="184"/>
      <c r="ABX181" s="184"/>
      <c r="ABY181" s="184"/>
      <c r="ABZ181" s="184"/>
      <c r="ACA181" s="184"/>
      <c r="ACB181" s="184"/>
      <c r="ACC181" s="184"/>
      <c r="ACD181" s="184"/>
      <c r="ACE181" s="184"/>
      <c r="ACF181" s="184"/>
      <c r="ACG181" s="184"/>
      <c r="ACH181" s="184"/>
      <c r="ACI181" s="184"/>
      <c r="ACJ181" s="184"/>
      <c r="ACK181" s="184"/>
      <c r="ACL181" s="184"/>
      <c r="ACM181" s="184"/>
      <c r="ACN181" s="184"/>
      <c r="ACO181" s="184"/>
      <c r="ACP181" s="184"/>
      <c r="ACQ181" s="184"/>
      <c r="ACR181" s="184"/>
      <c r="ACS181" s="184"/>
      <c r="ACT181" s="184"/>
      <c r="ACU181" s="184"/>
      <c r="ACV181" s="184"/>
      <c r="ACW181" s="184"/>
      <c r="ACX181" s="184"/>
      <c r="ACY181" s="184"/>
      <c r="ACZ181" s="184"/>
      <c r="ADA181" s="184"/>
      <c r="ADB181" s="184"/>
      <c r="ADC181" s="184"/>
      <c r="ADD181" s="184"/>
      <c r="ADE181" s="184"/>
      <c r="ADF181" s="184"/>
      <c r="ADG181" s="184"/>
      <c r="ADH181" s="184"/>
      <c r="ADI181" s="184"/>
      <c r="ADJ181" s="184"/>
      <c r="ADK181" s="184"/>
      <c r="ADL181" s="184"/>
      <c r="ADM181" s="184"/>
      <c r="ADN181" s="184"/>
      <c r="ADO181" s="184"/>
      <c r="ADP181" s="184"/>
      <c r="ADQ181" s="184"/>
      <c r="ADR181" s="184"/>
      <c r="ADS181" s="184"/>
      <c r="ADT181" s="184"/>
      <c r="ADU181" s="184"/>
      <c r="ADV181" s="184"/>
      <c r="ADW181" s="184"/>
      <c r="ADX181" s="184"/>
      <c r="ADY181" s="184"/>
      <c r="ADZ181" s="184"/>
      <c r="AEA181" s="184"/>
      <c r="AEB181" s="184"/>
      <c r="AEC181" s="184"/>
      <c r="AED181" s="184"/>
      <c r="AEE181" s="184"/>
      <c r="AEF181" s="184"/>
      <c r="AEG181" s="184"/>
      <c r="AEH181" s="184"/>
      <c r="AEI181" s="184"/>
      <c r="AEJ181" s="184"/>
      <c r="AEK181" s="184"/>
      <c r="AEL181" s="184"/>
      <c r="AEM181" s="184"/>
      <c r="AEN181" s="184"/>
      <c r="AEO181" s="184"/>
      <c r="AEP181" s="184"/>
      <c r="AEQ181" s="184"/>
      <c r="AER181" s="184"/>
      <c r="AES181" s="184"/>
      <c r="AET181" s="184"/>
      <c r="AEU181" s="184"/>
      <c r="AEV181" s="184"/>
      <c r="AEW181" s="184"/>
      <c r="AEX181" s="184"/>
      <c r="AEY181" s="184"/>
      <c r="AEZ181" s="184"/>
      <c r="AFA181" s="184"/>
      <c r="AFB181" s="184"/>
      <c r="AFC181" s="184"/>
      <c r="AFD181" s="184"/>
      <c r="AFE181" s="184"/>
      <c r="AFF181" s="184"/>
      <c r="AFG181" s="184"/>
      <c r="AFH181" s="184"/>
      <c r="AFI181" s="184"/>
      <c r="AFJ181" s="184"/>
      <c r="AFK181" s="184"/>
      <c r="AFL181" s="184"/>
      <c r="AFM181" s="184"/>
      <c r="AFN181" s="184"/>
      <c r="AFO181" s="184"/>
      <c r="AFP181" s="184"/>
      <c r="AFQ181" s="184"/>
      <c r="AFR181" s="184"/>
      <c r="AFS181" s="184"/>
      <c r="AFT181" s="184"/>
      <c r="AFU181" s="184"/>
      <c r="AFV181" s="184"/>
      <c r="AFW181" s="184"/>
      <c r="AFX181" s="184"/>
      <c r="AFY181" s="184"/>
    </row>
    <row r="182" spans="2:857" ht="13.35" customHeight="1" x14ac:dyDescent="0.25">
      <c r="B182" s="263" t="s">
        <v>9694</v>
      </c>
      <c r="C182" s="278">
        <v>107386.21</v>
      </c>
      <c r="D182" s="264" t="s">
        <v>9695</v>
      </c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  <c r="AQ182" s="184"/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  <c r="BG182" s="184"/>
      <c r="BH182" s="184"/>
      <c r="BI182" s="184"/>
      <c r="BJ182" s="184"/>
      <c r="BK182" s="184"/>
      <c r="BL182" s="184"/>
      <c r="BM182" s="184"/>
      <c r="BN182" s="184"/>
      <c r="BO182" s="184"/>
      <c r="BP182" s="184"/>
      <c r="BQ182" s="184"/>
      <c r="BR182" s="184"/>
      <c r="BS182" s="184"/>
      <c r="BT182" s="184"/>
      <c r="BU182" s="184"/>
      <c r="BV182" s="184"/>
      <c r="BW182" s="184"/>
      <c r="BX182" s="184"/>
      <c r="BY182" s="184"/>
      <c r="BZ182" s="184"/>
      <c r="CA182" s="184"/>
      <c r="CB182" s="184"/>
      <c r="CC182" s="184"/>
      <c r="CD182" s="184"/>
      <c r="CE182" s="184"/>
      <c r="CF182" s="184"/>
      <c r="CG182" s="184"/>
      <c r="CH182" s="184"/>
      <c r="CI182" s="184"/>
      <c r="CJ182" s="184"/>
      <c r="CK182" s="184"/>
      <c r="CL182" s="184"/>
      <c r="CM182" s="184"/>
      <c r="CN182" s="184"/>
      <c r="CO182" s="184"/>
      <c r="CP182" s="184"/>
      <c r="CQ182" s="184"/>
      <c r="CR182" s="184"/>
      <c r="CS182" s="184"/>
      <c r="CT182" s="184"/>
      <c r="CU182" s="184"/>
      <c r="CV182" s="184"/>
      <c r="CW182" s="184"/>
      <c r="CX182" s="184"/>
      <c r="CY182" s="184"/>
      <c r="CZ182" s="184"/>
      <c r="DA182" s="184"/>
      <c r="DB182" s="184"/>
      <c r="DC182" s="184"/>
      <c r="DD182" s="184"/>
      <c r="DE182" s="184"/>
      <c r="DF182" s="184"/>
      <c r="DG182" s="184"/>
      <c r="DH182" s="184"/>
      <c r="DI182" s="184"/>
      <c r="DJ182" s="184"/>
      <c r="DK182" s="184"/>
      <c r="DL182" s="184"/>
      <c r="DM182" s="184"/>
      <c r="DN182" s="184"/>
      <c r="DO182" s="184"/>
      <c r="DP182" s="184"/>
      <c r="DQ182" s="184"/>
      <c r="DR182" s="184"/>
      <c r="DS182" s="184"/>
      <c r="DT182" s="184"/>
      <c r="DU182" s="184"/>
      <c r="DV182" s="184"/>
      <c r="DW182" s="184"/>
      <c r="DX182" s="184"/>
      <c r="DY182" s="184"/>
      <c r="DZ182" s="184"/>
      <c r="EA182" s="184"/>
      <c r="EB182" s="184"/>
      <c r="EC182" s="184"/>
      <c r="ED182" s="184"/>
      <c r="EE182" s="184"/>
      <c r="EF182" s="184"/>
      <c r="EG182" s="184"/>
      <c r="EH182" s="184"/>
      <c r="EI182" s="184"/>
      <c r="EJ182" s="184"/>
      <c r="EK182" s="184"/>
      <c r="EL182" s="184"/>
      <c r="EM182" s="184"/>
      <c r="EN182" s="184"/>
      <c r="EO182" s="184"/>
      <c r="EP182" s="184"/>
      <c r="EQ182" s="184"/>
      <c r="ER182" s="184"/>
      <c r="ES182" s="184"/>
      <c r="ET182" s="184"/>
      <c r="EU182" s="184"/>
      <c r="EV182" s="184"/>
      <c r="EW182" s="184"/>
      <c r="EX182" s="184"/>
      <c r="EY182" s="184"/>
      <c r="EZ182" s="184"/>
      <c r="FA182" s="184"/>
      <c r="FB182" s="184"/>
      <c r="FC182" s="184"/>
      <c r="FD182" s="184"/>
      <c r="FE182" s="184"/>
      <c r="FF182" s="184"/>
      <c r="FG182" s="184"/>
      <c r="FH182" s="184"/>
      <c r="FI182" s="184"/>
      <c r="FJ182" s="184"/>
      <c r="FK182" s="184"/>
      <c r="FL182" s="184"/>
      <c r="FM182" s="184"/>
      <c r="FN182" s="184"/>
      <c r="FO182" s="184"/>
      <c r="FP182" s="184"/>
      <c r="FQ182" s="184"/>
      <c r="FR182" s="184"/>
      <c r="FS182" s="184"/>
      <c r="FT182" s="184"/>
      <c r="FU182" s="184"/>
      <c r="FV182" s="184"/>
      <c r="FW182" s="184"/>
      <c r="FX182" s="184"/>
      <c r="FY182" s="184"/>
      <c r="FZ182" s="184"/>
      <c r="GA182" s="184"/>
      <c r="GB182" s="184"/>
      <c r="GC182" s="184"/>
      <c r="GD182" s="184"/>
      <c r="GE182" s="184"/>
      <c r="GF182" s="184"/>
      <c r="GG182" s="184"/>
      <c r="GH182" s="184"/>
      <c r="GI182" s="184"/>
      <c r="GJ182" s="184"/>
      <c r="GK182" s="184"/>
      <c r="GL182" s="184"/>
      <c r="GM182" s="184"/>
      <c r="GN182" s="184"/>
      <c r="GO182" s="184"/>
      <c r="GP182" s="184"/>
      <c r="GQ182" s="184"/>
      <c r="GR182" s="184"/>
      <c r="GS182" s="184"/>
      <c r="GT182" s="184"/>
      <c r="GU182" s="184"/>
      <c r="GV182" s="184"/>
      <c r="GW182" s="184"/>
      <c r="GX182" s="184"/>
      <c r="GY182" s="184"/>
      <c r="GZ182" s="184"/>
      <c r="HA182" s="184"/>
      <c r="HB182" s="184"/>
      <c r="HC182" s="184"/>
      <c r="HD182" s="184"/>
      <c r="HE182" s="184"/>
      <c r="HF182" s="184"/>
      <c r="HG182" s="184"/>
      <c r="HH182" s="184"/>
      <c r="HI182" s="184"/>
      <c r="HJ182" s="184"/>
      <c r="HK182" s="184"/>
      <c r="HL182" s="184"/>
      <c r="HM182" s="184"/>
      <c r="HN182" s="184"/>
      <c r="HO182" s="184"/>
      <c r="HP182" s="184"/>
      <c r="HQ182" s="184"/>
      <c r="HR182" s="184"/>
      <c r="HS182" s="184"/>
      <c r="HT182" s="184"/>
      <c r="HU182" s="184"/>
      <c r="HV182" s="184"/>
      <c r="HW182" s="184"/>
      <c r="HX182" s="184"/>
      <c r="HY182" s="184"/>
      <c r="HZ182" s="184"/>
      <c r="IA182" s="184"/>
      <c r="IB182" s="184"/>
      <c r="IC182" s="184"/>
      <c r="ID182" s="184"/>
      <c r="IE182" s="184"/>
      <c r="IF182" s="184"/>
      <c r="IG182" s="184"/>
      <c r="IH182" s="184"/>
      <c r="II182" s="184"/>
      <c r="IJ182" s="184"/>
      <c r="IK182" s="184"/>
      <c r="IL182" s="184"/>
      <c r="IM182" s="184"/>
      <c r="IN182" s="184"/>
      <c r="IO182" s="184"/>
      <c r="IP182" s="184"/>
      <c r="IQ182" s="184"/>
      <c r="IR182" s="184"/>
      <c r="IS182" s="184"/>
      <c r="IT182" s="184"/>
      <c r="IU182" s="184"/>
      <c r="IV182" s="184"/>
      <c r="IW182" s="184"/>
      <c r="IX182" s="184"/>
      <c r="IY182" s="184"/>
      <c r="IZ182" s="184"/>
      <c r="JA182" s="184"/>
      <c r="JB182" s="184"/>
      <c r="JC182" s="184"/>
      <c r="JD182" s="184"/>
      <c r="JE182" s="184"/>
      <c r="JF182" s="184"/>
      <c r="JG182" s="184"/>
      <c r="JH182" s="184"/>
      <c r="JI182" s="184"/>
      <c r="JJ182" s="184"/>
      <c r="JK182" s="184"/>
      <c r="JL182" s="184"/>
      <c r="JM182" s="184"/>
      <c r="JN182" s="184"/>
      <c r="JO182" s="184"/>
      <c r="JP182" s="184"/>
      <c r="JQ182" s="184"/>
      <c r="JR182" s="184"/>
      <c r="JS182" s="184"/>
      <c r="JT182" s="184"/>
      <c r="JU182" s="184"/>
      <c r="JV182" s="184"/>
      <c r="JW182" s="184"/>
      <c r="JX182" s="184"/>
      <c r="JY182" s="184"/>
      <c r="JZ182" s="184"/>
      <c r="KA182" s="184"/>
      <c r="KB182" s="184"/>
      <c r="KC182" s="184"/>
      <c r="KD182" s="184"/>
      <c r="KE182" s="184"/>
      <c r="KF182" s="184"/>
      <c r="KG182" s="184"/>
      <c r="KH182" s="184"/>
      <c r="KI182" s="184"/>
      <c r="KJ182" s="184"/>
      <c r="KK182" s="184"/>
      <c r="KL182" s="184"/>
      <c r="KM182" s="184"/>
      <c r="KN182" s="184"/>
      <c r="KO182" s="184"/>
      <c r="KP182" s="184"/>
      <c r="KQ182" s="184"/>
      <c r="KR182" s="184"/>
      <c r="KS182" s="184"/>
      <c r="KT182" s="184"/>
      <c r="KU182" s="184"/>
      <c r="KV182" s="184"/>
      <c r="KW182" s="184"/>
      <c r="KX182" s="184"/>
      <c r="KY182" s="184"/>
      <c r="KZ182" s="184"/>
      <c r="LA182" s="184"/>
      <c r="LB182" s="184"/>
      <c r="LC182" s="184"/>
      <c r="LD182" s="184"/>
      <c r="LE182" s="184"/>
      <c r="LF182" s="184"/>
      <c r="LG182" s="184"/>
      <c r="LH182" s="184"/>
      <c r="LI182" s="184"/>
      <c r="LJ182" s="184"/>
      <c r="LK182" s="184"/>
      <c r="LL182" s="184"/>
      <c r="LM182" s="184"/>
      <c r="LN182" s="184"/>
      <c r="LO182" s="184"/>
      <c r="LP182" s="184"/>
      <c r="LQ182" s="184"/>
      <c r="LR182" s="184"/>
      <c r="LS182" s="184"/>
      <c r="LT182" s="184"/>
      <c r="LU182" s="184"/>
      <c r="LV182" s="184"/>
      <c r="LW182" s="184"/>
      <c r="LX182" s="184"/>
      <c r="LY182" s="184"/>
      <c r="LZ182" s="184"/>
      <c r="MA182" s="184"/>
      <c r="MB182" s="184"/>
      <c r="MC182" s="184"/>
      <c r="MD182" s="184"/>
      <c r="ME182" s="184"/>
      <c r="MF182" s="184"/>
      <c r="MG182" s="184"/>
      <c r="MH182" s="184"/>
      <c r="MI182" s="184"/>
      <c r="MJ182" s="184"/>
      <c r="MK182" s="184"/>
      <c r="ML182" s="184"/>
      <c r="MM182" s="184"/>
      <c r="MN182" s="184"/>
      <c r="MO182" s="184"/>
      <c r="MP182" s="184"/>
      <c r="MQ182" s="184"/>
      <c r="MR182" s="184"/>
      <c r="MS182" s="184"/>
      <c r="MT182" s="184"/>
      <c r="MU182" s="184"/>
      <c r="MV182" s="184"/>
      <c r="MW182" s="184"/>
      <c r="MX182" s="184"/>
      <c r="MY182" s="184"/>
      <c r="MZ182" s="184"/>
      <c r="NA182" s="184"/>
      <c r="NB182" s="184"/>
      <c r="NC182" s="184"/>
      <c r="ND182" s="184"/>
      <c r="NE182" s="184"/>
      <c r="NF182" s="184"/>
      <c r="NG182" s="184"/>
      <c r="NH182" s="184"/>
      <c r="NI182" s="184"/>
      <c r="NJ182" s="184"/>
      <c r="NK182" s="184"/>
      <c r="NL182" s="184"/>
      <c r="NM182" s="184"/>
      <c r="NN182" s="184"/>
      <c r="NO182" s="184"/>
      <c r="NP182" s="184"/>
      <c r="NQ182" s="184"/>
      <c r="NR182" s="184"/>
      <c r="NS182" s="184"/>
      <c r="NT182" s="184"/>
      <c r="NU182" s="184"/>
      <c r="NV182" s="184"/>
      <c r="NW182" s="184"/>
      <c r="NX182" s="184"/>
      <c r="NY182" s="184"/>
      <c r="NZ182" s="184"/>
      <c r="OA182" s="184"/>
      <c r="OB182" s="184"/>
      <c r="OC182" s="184"/>
      <c r="OD182" s="184"/>
      <c r="OE182" s="184"/>
      <c r="OF182" s="184"/>
      <c r="OG182" s="184"/>
      <c r="OH182" s="184"/>
      <c r="OI182" s="184"/>
      <c r="OJ182" s="184"/>
      <c r="OK182" s="184"/>
      <c r="OL182" s="184"/>
      <c r="OM182" s="184"/>
      <c r="ON182" s="184"/>
      <c r="OO182" s="184"/>
      <c r="OP182" s="184"/>
      <c r="OQ182" s="184"/>
      <c r="OR182" s="184"/>
      <c r="OS182" s="184"/>
      <c r="OT182" s="184"/>
      <c r="OU182" s="184"/>
      <c r="OV182" s="184"/>
      <c r="OW182" s="184"/>
      <c r="OX182" s="184"/>
      <c r="OY182" s="184"/>
      <c r="OZ182" s="184"/>
      <c r="PA182" s="184"/>
      <c r="PB182" s="184"/>
      <c r="PC182" s="184"/>
      <c r="PD182" s="184"/>
      <c r="PE182" s="184"/>
      <c r="PF182" s="184"/>
      <c r="PG182" s="184"/>
      <c r="PH182" s="184"/>
      <c r="PI182" s="184"/>
      <c r="PJ182" s="184"/>
      <c r="PK182" s="184"/>
      <c r="PL182" s="184"/>
      <c r="PM182" s="184"/>
      <c r="PN182" s="184"/>
      <c r="PO182" s="184"/>
      <c r="PP182" s="184"/>
      <c r="PQ182" s="184"/>
      <c r="PR182" s="184"/>
      <c r="PS182" s="184"/>
      <c r="PT182" s="184"/>
      <c r="PU182" s="184"/>
      <c r="PV182" s="184"/>
      <c r="PW182" s="184"/>
      <c r="PX182" s="184"/>
      <c r="PY182" s="184"/>
      <c r="PZ182" s="184"/>
      <c r="QA182" s="184"/>
      <c r="QB182" s="184"/>
      <c r="QC182" s="184"/>
      <c r="QD182" s="184"/>
      <c r="QE182" s="184"/>
      <c r="QF182" s="184"/>
      <c r="QG182" s="184"/>
      <c r="QH182" s="184"/>
      <c r="QI182" s="184"/>
      <c r="QJ182" s="184"/>
      <c r="QK182" s="184"/>
      <c r="QL182" s="184"/>
      <c r="QM182" s="184"/>
      <c r="QN182" s="184"/>
      <c r="QO182" s="184"/>
      <c r="QP182" s="184"/>
      <c r="QQ182" s="184"/>
      <c r="QR182" s="184"/>
      <c r="QS182" s="184"/>
      <c r="QT182" s="184"/>
      <c r="QU182" s="184"/>
      <c r="QV182" s="184"/>
      <c r="QW182" s="184"/>
      <c r="QX182" s="184"/>
      <c r="QY182" s="184"/>
      <c r="QZ182" s="184"/>
      <c r="RA182" s="184"/>
      <c r="RB182" s="184"/>
      <c r="RC182" s="184"/>
      <c r="RD182" s="184"/>
      <c r="RE182" s="184"/>
      <c r="RF182" s="184"/>
      <c r="RG182" s="184"/>
      <c r="RH182" s="184"/>
      <c r="RI182" s="184"/>
      <c r="RJ182" s="184"/>
      <c r="RK182" s="184"/>
      <c r="RL182" s="184"/>
      <c r="RM182" s="184"/>
      <c r="RN182" s="184"/>
      <c r="RO182" s="184"/>
      <c r="RP182" s="184"/>
      <c r="RQ182" s="184"/>
      <c r="RR182" s="184"/>
      <c r="RS182" s="184"/>
      <c r="RT182" s="184"/>
      <c r="RU182" s="184"/>
      <c r="RV182" s="184"/>
      <c r="RW182" s="184"/>
      <c r="RX182" s="184"/>
      <c r="RY182" s="184"/>
      <c r="RZ182" s="184"/>
      <c r="SA182" s="184"/>
      <c r="SB182" s="184"/>
      <c r="SC182" s="184"/>
      <c r="SD182" s="184"/>
      <c r="SE182" s="184"/>
      <c r="SF182" s="184"/>
      <c r="SG182" s="184"/>
      <c r="SH182" s="184"/>
      <c r="SI182" s="184"/>
      <c r="SJ182" s="184"/>
      <c r="SK182" s="184"/>
      <c r="SL182" s="184"/>
      <c r="SM182" s="184"/>
      <c r="SN182" s="184"/>
      <c r="SO182" s="184"/>
      <c r="SP182" s="184"/>
      <c r="SQ182" s="184"/>
      <c r="SR182" s="184"/>
      <c r="SS182" s="184"/>
      <c r="ST182" s="184"/>
      <c r="SU182" s="184"/>
      <c r="SV182" s="184"/>
      <c r="SW182" s="184"/>
      <c r="SX182" s="184"/>
      <c r="SY182" s="184"/>
      <c r="SZ182" s="184"/>
      <c r="TA182" s="184"/>
      <c r="TB182" s="184"/>
      <c r="TC182" s="184"/>
      <c r="TD182" s="184"/>
      <c r="TE182" s="184"/>
      <c r="TF182" s="184"/>
      <c r="TG182" s="184"/>
      <c r="TH182" s="184"/>
      <c r="TI182" s="184"/>
      <c r="TJ182" s="184"/>
      <c r="TK182" s="184"/>
      <c r="TL182" s="184"/>
      <c r="TM182" s="184"/>
      <c r="TN182" s="184"/>
      <c r="TO182" s="184"/>
      <c r="TP182" s="184"/>
      <c r="TQ182" s="184"/>
      <c r="TR182" s="184"/>
      <c r="TS182" s="184"/>
      <c r="TT182" s="184"/>
      <c r="TU182" s="184"/>
      <c r="TV182" s="184"/>
      <c r="TW182" s="184"/>
      <c r="TX182" s="184"/>
      <c r="TY182" s="184"/>
      <c r="TZ182" s="184"/>
      <c r="UA182" s="184"/>
      <c r="UB182" s="184"/>
      <c r="UC182" s="184"/>
      <c r="UD182" s="184"/>
      <c r="UE182" s="184"/>
      <c r="UF182" s="184"/>
      <c r="UG182" s="184"/>
      <c r="UH182" s="184"/>
      <c r="UI182" s="184"/>
      <c r="UJ182" s="184"/>
      <c r="UK182" s="184"/>
      <c r="UL182" s="184"/>
      <c r="UM182" s="184"/>
      <c r="UN182" s="184"/>
      <c r="UO182" s="184"/>
      <c r="UP182" s="184"/>
      <c r="UQ182" s="184"/>
      <c r="UR182" s="184"/>
      <c r="US182" s="184"/>
      <c r="UT182" s="184"/>
      <c r="UU182" s="184"/>
      <c r="UV182" s="184"/>
      <c r="UW182" s="184"/>
      <c r="UX182" s="184"/>
      <c r="UY182" s="184"/>
      <c r="UZ182" s="184"/>
      <c r="VA182" s="184"/>
      <c r="VB182" s="184"/>
      <c r="VC182" s="184"/>
      <c r="VD182" s="184"/>
      <c r="VE182" s="184"/>
      <c r="VF182" s="184"/>
      <c r="VG182" s="184"/>
      <c r="VH182" s="184"/>
      <c r="VI182" s="184"/>
      <c r="VJ182" s="184"/>
      <c r="VK182" s="184"/>
      <c r="VL182" s="184"/>
      <c r="VM182" s="184"/>
      <c r="VN182" s="184"/>
      <c r="VO182" s="184"/>
      <c r="VP182" s="184"/>
      <c r="VQ182" s="184"/>
      <c r="VR182" s="184"/>
      <c r="VS182" s="184"/>
      <c r="VT182" s="184"/>
      <c r="VU182" s="184"/>
      <c r="VV182" s="184"/>
      <c r="VW182" s="184"/>
      <c r="VX182" s="184"/>
      <c r="VY182" s="184"/>
      <c r="VZ182" s="184"/>
      <c r="WA182" s="184"/>
      <c r="WB182" s="184"/>
      <c r="WC182" s="184"/>
      <c r="WD182" s="184"/>
      <c r="WE182" s="184"/>
      <c r="WF182" s="184"/>
      <c r="WG182" s="184"/>
      <c r="WH182" s="184"/>
      <c r="WI182" s="184"/>
      <c r="WJ182" s="184"/>
      <c r="WK182" s="184"/>
      <c r="WL182" s="184"/>
      <c r="WM182" s="184"/>
      <c r="WN182" s="184"/>
      <c r="WO182" s="184"/>
      <c r="WP182" s="184"/>
      <c r="WQ182" s="184"/>
      <c r="WR182" s="184"/>
      <c r="WS182" s="184"/>
      <c r="WT182" s="184"/>
      <c r="WU182" s="184"/>
      <c r="WV182" s="184"/>
      <c r="WW182" s="184"/>
      <c r="WX182" s="184"/>
      <c r="WY182" s="184"/>
      <c r="WZ182" s="184"/>
      <c r="XA182" s="184"/>
      <c r="XB182" s="184"/>
      <c r="XC182" s="184"/>
      <c r="XD182" s="184"/>
      <c r="XE182" s="184"/>
      <c r="XF182" s="184"/>
      <c r="XG182" s="184"/>
      <c r="XH182" s="184"/>
      <c r="XI182" s="184"/>
      <c r="XJ182" s="184"/>
      <c r="XK182" s="184"/>
      <c r="XL182" s="184"/>
      <c r="XM182" s="184"/>
      <c r="XN182" s="184"/>
      <c r="XO182" s="184"/>
      <c r="XP182" s="184"/>
      <c r="XQ182" s="184"/>
      <c r="XR182" s="184"/>
      <c r="XS182" s="184"/>
      <c r="XT182" s="184"/>
      <c r="XU182" s="184"/>
      <c r="XV182" s="184"/>
      <c r="XW182" s="184"/>
      <c r="XX182" s="184"/>
      <c r="XY182" s="184"/>
      <c r="XZ182" s="184"/>
      <c r="YA182" s="184"/>
      <c r="YB182" s="184"/>
      <c r="YC182" s="184"/>
      <c r="YD182" s="184"/>
      <c r="YE182" s="184"/>
      <c r="YF182" s="184"/>
      <c r="YG182" s="184"/>
      <c r="YH182" s="184"/>
      <c r="YI182" s="184"/>
      <c r="YJ182" s="184"/>
      <c r="YK182" s="184"/>
      <c r="YL182" s="184"/>
      <c r="YM182" s="184"/>
      <c r="YN182" s="184"/>
      <c r="YO182" s="184"/>
      <c r="YP182" s="184"/>
      <c r="YQ182" s="184"/>
      <c r="YR182" s="184"/>
      <c r="YS182" s="184"/>
      <c r="YT182" s="184"/>
      <c r="YU182" s="184"/>
      <c r="YV182" s="184"/>
      <c r="YW182" s="184"/>
      <c r="YX182" s="184"/>
      <c r="YY182" s="184"/>
      <c r="YZ182" s="184"/>
      <c r="ZA182" s="184"/>
      <c r="ZB182" s="184"/>
      <c r="ZC182" s="184"/>
      <c r="ZD182" s="184"/>
      <c r="ZE182" s="184"/>
      <c r="ZF182" s="184"/>
      <c r="ZG182" s="184"/>
      <c r="ZH182" s="184"/>
      <c r="ZI182" s="184"/>
      <c r="ZJ182" s="184"/>
      <c r="ZK182" s="184"/>
      <c r="ZL182" s="184"/>
      <c r="ZM182" s="184"/>
      <c r="ZN182" s="184"/>
      <c r="ZO182" s="184"/>
      <c r="ZP182" s="184"/>
      <c r="ZQ182" s="184"/>
      <c r="ZR182" s="184"/>
      <c r="ZS182" s="184"/>
      <c r="ZT182" s="184"/>
      <c r="ZU182" s="184"/>
      <c r="ZV182" s="184"/>
      <c r="ZW182" s="184"/>
      <c r="ZX182" s="184"/>
      <c r="ZY182" s="184"/>
      <c r="ZZ182" s="184"/>
      <c r="AAA182" s="184"/>
      <c r="AAB182" s="184"/>
      <c r="AAC182" s="184"/>
      <c r="AAD182" s="184"/>
      <c r="AAE182" s="184"/>
      <c r="AAF182" s="184"/>
      <c r="AAG182" s="184"/>
      <c r="AAH182" s="184"/>
      <c r="AAI182" s="184"/>
      <c r="AAJ182" s="184"/>
      <c r="AAK182" s="184"/>
      <c r="AAL182" s="184"/>
      <c r="AAM182" s="184"/>
      <c r="AAN182" s="184"/>
      <c r="AAO182" s="184"/>
      <c r="AAP182" s="184"/>
      <c r="AAQ182" s="184"/>
      <c r="AAR182" s="184"/>
      <c r="AAS182" s="184"/>
      <c r="AAT182" s="184"/>
      <c r="AAU182" s="184"/>
      <c r="AAV182" s="184"/>
      <c r="AAW182" s="184"/>
      <c r="AAX182" s="184"/>
      <c r="AAY182" s="184"/>
      <c r="AAZ182" s="184"/>
      <c r="ABA182" s="184"/>
      <c r="ABB182" s="184"/>
      <c r="ABC182" s="184"/>
      <c r="ABD182" s="184"/>
      <c r="ABE182" s="184"/>
      <c r="ABF182" s="184"/>
      <c r="ABG182" s="184"/>
      <c r="ABH182" s="184"/>
      <c r="ABI182" s="184"/>
      <c r="ABJ182" s="184"/>
      <c r="ABK182" s="184"/>
      <c r="ABL182" s="184"/>
      <c r="ABM182" s="184"/>
      <c r="ABN182" s="184"/>
      <c r="ABO182" s="184"/>
      <c r="ABP182" s="184"/>
      <c r="ABQ182" s="184"/>
      <c r="ABR182" s="184"/>
      <c r="ABS182" s="184"/>
      <c r="ABT182" s="184"/>
      <c r="ABU182" s="184"/>
      <c r="ABV182" s="184"/>
      <c r="ABW182" s="184"/>
      <c r="ABX182" s="184"/>
      <c r="ABY182" s="184"/>
      <c r="ABZ182" s="184"/>
      <c r="ACA182" s="184"/>
      <c r="ACB182" s="184"/>
      <c r="ACC182" s="184"/>
      <c r="ACD182" s="184"/>
      <c r="ACE182" s="184"/>
      <c r="ACF182" s="184"/>
      <c r="ACG182" s="184"/>
      <c r="ACH182" s="184"/>
      <c r="ACI182" s="184"/>
      <c r="ACJ182" s="184"/>
      <c r="ACK182" s="184"/>
      <c r="ACL182" s="184"/>
      <c r="ACM182" s="184"/>
      <c r="ACN182" s="184"/>
      <c r="ACO182" s="184"/>
      <c r="ACP182" s="184"/>
      <c r="ACQ182" s="184"/>
      <c r="ACR182" s="184"/>
      <c r="ACS182" s="184"/>
      <c r="ACT182" s="184"/>
      <c r="ACU182" s="184"/>
      <c r="ACV182" s="184"/>
      <c r="ACW182" s="184"/>
      <c r="ACX182" s="184"/>
      <c r="ACY182" s="184"/>
      <c r="ACZ182" s="184"/>
      <c r="ADA182" s="184"/>
      <c r="ADB182" s="184"/>
      <c r="ADC182" s="184"/>
      <c r="ADD182" s="184"/>
      <c r="ADE182" s="184"/>
      <c r="ADF182" s="184"/>
      <c r="ADG182" s="184"/>
      <c r="ADH182" s="184"/>
      <c r="ADI182" s="184"/>
      <c r="ADJ182" s="184"/>
      <c r="ADK182" s="184"/>
      <c r="ADL182" s="184"/>
      <c r="ADM182" s="184"/>
      <c r="ADN182" s="184"/>
      <c r="ADO182" s="184"/>
      <c r="ADP182" s="184"/>
      <c r="ADQ182" s="184"/>
      <c r="ADR182" s="184"/>
      <c r="ADS182" s="184"/>
      <c r="ADT182" s="184"/>
      <c r="ADU182" s="184"/>
      <c r="ADV182" s="184"/>
      <c r="ADW182" s="184"/>
      <c r="ADX182" s="184"/>
      <c r="ADY182" s="184"/>
      <c r="ADZ182" s="184"/>
      <c r="AEA182" s="184"/>
      <c r="AEB182" s="184"/>
      <c r="AEC182" s="184"/>
      <c r="AED182" s="184"/>
      <c r="AEE182" s="184"/>
      <c r="AEF182" s="184"/>
      <c r="AEG182" s="184"/>
      <c r="AEH182" s="184"/>
      <c r="AEI182" s="184"/>
      <c r="AEJ182" s="184"/>
      <c r="AEK182" s="184"/>
      <c r="AEL182" s="184"/>
      <c r="AEM182" s="184"/>
      <c r="AEN182" s="184"/>
      <c r="AEO182" s="184"/>
      <c r="AEP182" s="184"/>
      <c r="AEQ182" s="184"/>
      <c r="AER182" s="184"/>
      <c r="AES182" s="184"/>
      <c r="AET182" s="184"/>
      <c r="AEU182" s="184"/>
      <c r="AEV182" s="184"/>
      <c r="AEW182" s="184"/>
      <c r="AEX182" s="184"/>
      <c r="AEY182" s="184"/>
      <c r="AEZ182" s="184"/>
      <c r="AFA182" s="184"/>
      <c r="AFB182" s="184"/>
      <c r="AFC182" s="184"/>
      <c r="AFD182" s="184"/>
      <c r="AFE182" s="184"/>
      <c r="AFF182" s="184"/>
      <c r="AFG182" s="184"/>
      <c r="AFH182" s="184"/>
      <c r="AFI182" s="184"/>
      <c r="AFJ182" s="184"/>
      <c r="AFK182" s="184"/>
      <c r="AFL182" s="184"/>
      <c r="AFM182" s="184"/>
      <c r="AFN182" s="184"/>
      <c r="AFO182" s="184"/>
      <c r="AFP182" s="184"/>
      <c r="AFQ182" s="184"/>
      <c r="AFR182" s="184"/>
      <c r="AFS182" s="184"/>
      <c r="AFT182" s="184"/>
      <c r="AFU182" s="184"/>
      <c r="AFV182" s="184"/>
      <c r="AFW182" s="184"/>
      <c r="AFX182" s="184"/>
      <c r="AFY182" s="184"/>
    </row>
    <row r="183" spans="2:857" ht="13.35" customHeight="1" x14ac:dyDescent="0.25">
      <c r="B183" s="263" t="s">
        <v>9696</v>
      </c>
      <c r="C183" s="278">
        <v>114251.86</v>
      </c>
      <c r="D183" s="264" t="s">
        <v>9697</v>
      </c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4"/>
      <c r="AQ183" s="184"/>
      <c r="AR183" s="184"/>
      <c r="AS183" s="184"/>
      <c r="AT183" s="184"/>
      <c r="AU183" s="184"/>
      <c r="AV183" s="184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BM183" s="184"/>
      <c r="BN183" s="184"/>
      <c r="BO183" s="184"/>
      <c r="BP183" s="184"/>
      <c r="BQ183" s="184"/>
      <c r="BR183" s="184"/>
      <c r="BS183" s="184"/>
      <c r="BT183" s="184"/>
      <c r="BU183" s="184"/>
      <c r="BV183" s="184"/>
      <c r="BW183" s="184"/>
      <c r="BX183" s="184"/>
      <c r="BY183" s="184"/>
      <c r="BZ183" s="184"/>
      <c r="CA183" s="184"/>
      <c r="CB183" s="184"/>
      <c r="CC183" s="184"/>
      <c r="CD183" s="184"/>
      <c r="CE183" s="184"/>
      <c r="CF183" s="184"/>
      <c r="CG183" s="184"/>
      <c r="CH183" s="184"/>
      <c r="CI183" s="184"/>
      <c r="CJ183" s="184"/>
      <c r="CK183" s="184"/>
      <c r="CL183" s="184"/>
      <c r="CM183" s="184"/>
      <c r="CN183" s="184"/>
      <c r="CO183" s="184"/>
      <c r="CP183" s="184"/>
      <c r="CQ183" s="184"/>
      <c r="CR183" s="184"/>
      <c r="CS183" s="184"/>
      <c r="CT183" s="184"/>
      <c r="CU183" s="184"/>
      <c r="CV183" s="184"/>
      <c r="CW183" s="184"/>
      <c r="CX183" s="184"/>
      <c r="CY183" s="184"/>
      <c r="CZ183" s="184"/>
      <c r="DA183" s="184"/>
      <c r="DB183" s="184"/>
      <c r="DC183" s="184"/>
      <c r="DD183" s="184"/>
      <c r="DE183" s="184"/>
      <c r="DF183" s="184"/>
      <c r="DG183" s="184"/>
      <c r="DH183" s="184"/>
      <c r="DI183" s="184"/>
      <c r="DJ183" s="184"/>
      <c r="DK183" s="184"/>
      <c r="DL183" s="184"/>
      <c r="DM183" s="184"/>
      <c r="DN183" s="184"/>
      <c r="DO183" s="184"/>
      <c r="DP183" s="184"/>
      <c r="DQ183" s="184"/>
      <c r="DR183" s="184"/>
      <c r="DS183" s="184"/>
      <c r="DT183" s="184"/>
      <c r="DU183" s="184"/>
      <c r="DV183" s="184"/>
      <c r="DW183" s="184"/>
      <c r="DX183" s="184"/>
      <c r="DY183" s="184"/>
      <c r="DZ183" s="184"/>
      <c r="EA183" s="184"/>
      <c r="EB183" s="184"/>
      <c r="EC183" s="184"/>
      <c r="ED183" s="184"/>
      <c r="EE183" s="184"/>
      <c r="EF183" s="184"/>
      <c r="EG183" s="184"/>
      <c r="EH183" s="184"/>
      <c r="EI183" s="184"/>
      <c r="EJ183" s="184"/>
      <c r="EK183" s="184"/>
      <c r="EL183" s="184"/>
      <c r="EM183" s="184"/>
      <c r="EN183" s="184"/>
      <c r="EO183" s="184"/>
      <c r="EP183" s="184"/>
      <c r="EQ183" s="184"/>
      <c r="ER183" s="184"/>
      <c r="ES183" s="184"/>
      <c r="ET183" s="184"/>
      <c r="EU183" s="184"/>
      <c r="EV183" s="184"/>
      <c r="EW183" s="184"/>
      <c r="EX183" s="184"/>
      <c r="EY183" s="184"/>
      <c r="EZ183" s="184"/>
      <c r="FA183" s="184"/>
      <c r="FB183" s="184"/>
      <c r="FC183" s="184"/>
      <c r="FD183" s="184"/>
      <c r="FE183" s="184"/>
      <c r="FF183" s="184"/>
      <c r="FG183" s="184"/>
      <c r="FH183" s="184"/>
      <c r="FI183" s="184"/>
      <c r="FJ183" s="184"/>
      <c r="FK183" s="184"/>
      <c r="FL183" s="184"/>
      <c r="FM183" s="184"/>
      <c r="FN183" s="184"/>
      <c r="FO183" s="184"/>
      <c r="FP183" s="184"/>
      <c r="FQ183" s="184"/>
      <c r="FR183" s="184"/>
      <c r="FS183" s="184"/>
      <c r="FT183" s="184"/>
      <c r="FU183" s="184"/>
      <c r="FV183" s="184"/>
      <c r="FW183" s="184"/>
      <c r="FX183" s="184"/>
      <c r="FY183" s="184"/>
      <c r="FZ183" s="184"/>
      <c r="GA183" s="184"/>
      <c r="GB183" s="184"/>
      <c r="GC183" s="184"/>
      <c r="GD183" s="184"/>
      <c r="GE183" s="184"/>
      <c r="GF183" s="184"/>
      <c r="GG183" s="184"/>
      <c r="GH183" s="184"/>
      <c r="GI183" s="184"/>
      <c r="GJ183" s="184"/>
      <c r="GK183" s="184"/>
      <c r="GL183" s="184"/>
      <c r="GM183" s="184"/>
      <c r="GN183" s="184"/>
      <c r="GO183" s="184"/>
      <c r="GP183" s="184"/>
      <c r="GQ183" s="184"/>
      <c r="GR183" s="184"/>
      <c r="GS183" s="184"/>
      <c r="GT183" s="184"/>
      <c r="GU183" s="184"/>
      <c r="GV183" s="184"/>
      <c r="GW183" s="184"/>
      <c r="GX183" s="184"/>
      <c r="GY183" s="184"/>
      <c r="GZ183" s="184"/>
      <c r="HA183" s="184"/>
      <c r="HB183" s="184"/>
      <c r="HC183" s="184"/>
      <c r="HD183" s="184"/>
      <c r="HE183" s="184"/>
      <c r="HF183" s="184"/>
      <c r="HG183" s="184"/>
      <c r="HH183" s="184"/>
      <c r="HI183" s="184"/>
      <c r="HJ183" s="184"/>
      <c r="HK183" s="184"/>
      <c r="HL183" s="184"/>
      <c r="HM183" s="184"/>
      <c r="HN183" s="184"/>
      <c r="HO183" s="184"/>
      <c r="HP183" s="184"/>
      <c r="HQ183" s="184"/>
      <c r="HR183" s="184"/>
      <c r="HS183" s="184"/>
      <c r="HT183" s="184"/>
      <c r="HU183" s="184"/>
      <c r="HV183" s="184"/>
      <c r="HW183" s="184"/>
      <c r="HX183" s="184"/>
      <c r="HY183" s="184"/>
      <c r="HZ183" s="184"/>
      <c r="IA183" s="184"/>
      <c r="IB183" s="184"/>
      <c r="IC183" s="184"/>
      <c r="ID183" s="184"/>
      <c r="IE183" s="184"/>
      <c r="IF183" s="184"/>
      <c r="IG183" s="184"/>
      <c r="IH183" s="184"/>
      <c r="II183" s="184"/>
      <c r="IJ183" s="184"/>
      <c r="IK183" s="184"/>
      <c r="IL183" s="184"/>
      <c r="IM183" s="184"/>
      <c r="IN183" s="184"/>
      <c r="IO183" s="184"/>
      <c r="IP183" s="184"/>
      <c r="IQ183" s="184"/>
      <c r="IR183" s="184"/>
      <c r="IS183" s="184"/>
      <c r="IT183" s="184"/>
      <c r="IU183" s="184"/>
      <c r="IV183" s="184"/>
      <c r="IW183" s="184"/>
      <c r="IX183" s="184"/>
      <c r="IY183" s="184"/>
      <c r="IZ183" s="184"/>
      <c r="JA183" s="184"/>
      <c r="JB183" s="184"/>
      <c r="JC183" s="184"/>
      <c r="JD183" s="184"/>
      <c r="JE183" s="184"/>
      <c r="JF183" s="184"/>
      <c r="JG183" s="184"/>
      <c r="JH183" s="184"/>
      <c r="JI183" s="184"/>
      <c r="JJ183" s="184"/>
      <c r="JK183" s="184"/>
      <c r="JL183" s="184"/>
      <c r="JM183" s="184"/>
      <c r="JN183" s="184"/>
      <c r="JO183" s="184"/>
      <c r="JP183" s="184"/>
      <c r="JQ183" s="184"/>
      <c r="JR183" s="184"/>
      <c r="JS183" s="184"/>
      <c r="JT183" s="184"/>
      <c r="JU183" s="184"/>
      <c r="JV183" s="184"/>
      <c r="JW183" s="184"/>
      <c r="JX183" s="184"/>
      <c r="JY183" s="184"/>
      <c r="JZ183" s="184"/>
      <c r="KA183" s="184"/>
      <c r="KB183" s="184"/>
      <c r="KC183" s="184"/>
      <c r="KD183" s="184"/>
      <c r="KE183" s="184"/>
      <c r="KF183" s="184"/>
      <c r="KG183" s="184"/>
      <c r="KH183" s="184"/>
      <c r="KI183" s="184"/>
      <c r="KJ183" s="184"/>
      <c r="KK183" s="184"/>
      <c r="KL183" s="184"/>
      <c r="KM183" s="184"/>
      <c r="KN183" s="184"/>
      <c r="KO183" s="184"/>
      <c r="KP183" s="184"/>
      <c r="KQ183" s="184"/>
      <c r="KR183" s="184"/>
      <c r="KS183" s="184"/>
      <c r="KT183" s="184"/>
      <c r="KU183" s="184"/>
      <c r="KV183" s="184"/>
      <c r="KW183" s="184"/>
      <c r="KX183" s="184"/>
      <c r="KY183" s="184"/>
      <c r="KZ183" s="184"/>
      <c r="LA183" s="184"/>
      <c r="LB183" s="184"/>
      <c r="LC183" s="184"/>
      <c r="LD183" s="184"/>
      <c r="LE183" s="184"/>
      <c r="LF183" s="184"/>
      <c r="LG183" s="184"/>
      <c r="LH183" s="184"/>
      <c r="LI183" s="184"/>
      <c r="LJ183" s="184"/>
      <c r="LK183" s="184"/>
      <c r="LL183" s="184"/>
      <c r="LM183" s="184"/>
      <c r="LN183" s="184"/>
      <c r="LO183" s="184"/>
      <c r="LP183" s="184"/>
      <c r="LQ183" s="184"/>
      <c r="LR183" s="184"/>
      <c r="LS183" s="184"/>
      <c r="LT183" s="184"/>
      <c r="LU183" s="184"/>
      <c r="LV183" s="184"/>
      <c r="LW183" s="184"/>
      <c r="LX183" s="184"/>
      <c r="LY183" s="184"/>
      <c r="LZ183" s="184"/>
      <c r="MA183" s="184"/>
      <c r="MB183" s="184"/>
      <c r="MC183" s="184"/>
      <c r="MD183" s="184"/>
      <c r="ME183" s="184"/>
      <c r="MF183" s="184"/>
      <c r="MG183" s="184"/>
      <c r="MH183" s="184"/>
      <c r="MI183" s="184"/>
      <c r="MJ183" s="184"/>
      <c r="MK183" s="184"/>
      <c r="ML183" s="184"/>
      <c r="MM183" s="184"/>
      <c r="MN183" s="184"/>
      <c r="MO183" s="184"/>
      <c r="MP183" s="184"/>
      <c r="MQ183" s="184"/>
      <c r="MR183" s="184"/>
      <c r="MS183" s="184"/>
      <c r="MT183" s="184"/>
      <c r="MU183" s="184"/>
      <c r="MV183" s="184"/>
      <c r="MW183" s="184"/>
      <c r="MX183" s="184"/>
      <c r="MY183" s="184"/>
      <c r="MZ183" s="184"/>
      <c r="NA183" s="184"/>
      <c r="NB183" s="184"/>
      <c r="NC183" s="184"/>
      <c r="ND183" s="184"/>
      <c r="NE183" s="184"/>
      <c r="NF183" s="184"/>
      <c r="NG183" s="184"/>
      <c r="NH183" s="184"/>
      <c r="NI183" s="184"/>
      <c r="NJ183" s="184"/>
      <c r="NK183" s="184"/>
      <c r="NL183" s="184"/>
      <c r="NM183" s="184"/>
      <c r="NN183" s="184"/>
      <c r="NO183" s="184"/>
      <c r="NP183" s="184"/>
      <c r="NQ183" s="184"/>
      <c r="NR183" s="184"/>
      <c r="NS183" s="184"/>
      <c r="NT183" s="184"/>
      <c r="NU183" s="184"/>
      <c r="NV183" s="184"/>
      <c r="NW183" s="184"/>
      <c r="NX183" s="184"/>
      <c r="NY183" s="184"/>
      <c r="NZ183" s="184"/>
      <c r="OA183" s="184"/>
      <c r="OB183" s="184"/>
      <c r="OC183" s="184"/>
      <c r="OD183" s="184"/>
      <c r="OE183" s="184"/>
      <c r="OF183" s="184"/>
      <c r="OG183" s="184"/>
      <c r="OH183" s="184"/>
      <c r="OI183" s="184"/>
      <c r="OJ183" s="184"/>
      <c r="OK183" s="184"/>
      <c r="OL183" s="184"/>
      <c r="OM183" s="184"/>
      <c r="ON183" s="184"/>
      <c r="OO183" s="184"/>
      <c r="OP183" s="184"/>
      <c r="OQ183" s="184"/>
      <c r="OR183" s="184"/>
      <c r="OS183" s="184"/>
      <c r="OT183" s="184"/>
      <c r="OU183" s="184"/>
      <c r="OV183" s="184"/>
      <c r="OW183" s="184"/>
      <c r="OX183" s="184"/>
      <c r="OY183" s="184"/>
      <c r="OZ183" s="184"/>
      <c r="PA183" s="184"/>
      <c r="PB183" s="184"/>
      <c r="PC183" s="184"/>
      <c r="PD183" s="184"/>
      <c r="PE183" s="184"/>
      <c r="PF183" s="184"/>
      <c r="PG183" s="184"/>
      <c r="PH183" s="184"/>
      <c r="PI183" s="184"/>
      <c r="PJ183" s="184"/>
      <c r="PK183" s="184"/>
      <c r="PL183" s="184"/>
      <c r="PM183" s="184"/>
      <c r="PN183" s="184"/>
      <c r="PO183" s="184"/>
      <c r="PP183" s="184"/>
      <c r="PQ183" s="184"/>
      <c r="PR183" s="184"/>
      <c r="PS183" s="184"/>
      <c r="PT183" s="184"/>
      <c r="PU183" s="184"/>
      <c r="PV183" s="184"/>
      <c r="PW183" s="184"/>
      <c r="PX183" s="184"/>
      <c r="PY183" s="184"/>
      <c r="PZ183" s="184"/>
      <c r="QA183" s="184"/>
      <c r="QB183" s="184"/>
      <c r="QC183" s="184"/>
      <c r="QD183" s="184"/>
      <c r="QE183" s="184"/>
      <c r="QF183" s="184"/>
      <c r="QG183" s="184"/>
      <c r="QH183" s="184"/>
      <c r="QI183" s="184"/>
      <c r="QJ183" s="184"/>
      <c r="QK183" s="184"/>
      <c r="QL183" s="184"/>
      <c r="QM183" s="184"/>
      <c r="QN183" s="184"/>
      <c r="QO183" s="184"/>
      <c r="QP183" s="184"/>
      <c r="QQ183" s="184"/>
      <c r="QR183" s="184"/>
      <c r="QS183" s="184"/>
      <c r="QT183" s="184"/>
      <c r="QU183" s="184"/>
      <c r="QV183" s="184"/>
      <c r="QW183" s="184"/>
      <c r="QX183" s="184"/>
      <c r="QY183" s="184"/>
      <c r="QZ183" s="184"/>
      <c r="RA183" s="184"/>
      <c r="RB183" s="184"/>
      <c r="RC183" s="184"/>
      <c r="RD183" s="184"/>
      <c r="RE183" s="184"/>
      <c r="RF183" s="184"/>
      <c r="RG183" s="184"/>
      <c r="RH183" s="184"/>
      <c r="RI183" s="184"/>
      <c r="RJ183" s="184"/>
      <c r="RK183" s="184"/>
      <c r="RL183" s="184"/>
      <c r="RM183" s="184"/>
      <c r="RN183" s="184"/>
      <c r="RO183" s="184"/>
      <c r="RP183" s="184"/>
      <c r="RQ183" s="184"/>
      <c r="RR183" s="184"/>
      <c r="RS183" s="184"/>
      <c r="RT183" s="184"/>
      <c r="RU183" s="184"/>
      <c r="RV183" s="184"/>
      <c r="RW183" s="184"/>
      <c r="RX183" s="184"/>
      <c r="RY183" s="184"/>
      <c r="RZ183" s="184"/>
      <c r="SA183" s="184"/>
      <c r="SB183" s="184"/>
      <c r="SC183" s="184"/>
      <c r="SD183" s="184"/>
      <c r="SE183" s="184"/>
      <c r="SF183" s="184"/>
      <c r="SG183" s="184"/>
      <c r="SH183" s="184"/>
      <c r="SI183" s="184"/>
      <c r="SJ183" s="184"/>
      <c r="SK183" s="184"/>
      <c r="SL183" s="184"/>
      <c r="SM183" s="184"/>
      <c r="SN183" s="184"/>
      <c r="SO183" s="184"/>
      <c r="SP183" s="184"/>
      <c r="SQ183" s="184"/>
      <c r="SR183" s="184"/>
      <c r="SS183" s="184"/>
      <c r="ST183" s="184"/>
      <c r="SU183" s="184"/>
      <c r="SV183" s="184"/>
      <c r="SW183" s="184"/>
      <c r="SX183" s="184"/>
      <c r="SY183" s="184"/>
      <c r="SZ183" s="184"/>
      <c r="TA183" s="184"/>
      <c r="TB183" s="184"/>
      <c r="TC183" s="184"/>
      <c r="TD183" s="184"/>
      <c r="TE183" s="184"/>
      <c r="TF183" s="184"/>
      <c r="TG183" s="184"/>
      <c r="TH183" s="184"/>
      <c r="TI183" s="184"/>
      <c r="TJ183" s="184"/>
      <c r="TK183" s="184"/>
      <c r="TL183" s="184"/>
      <c r="TM183" s="184"/>
      <c r="TN183" s="184"/>
      <c r="TO183" s="184"/>
      <c r="TP183" s="184"/>
      <c r="TQ183" s="184"/>
      <c r="TR183" s="184"/>
      <c r="TS183" s="184"/>
      <c r="TT183" s="184"/>
      <c r="TU183" s="184"/>
      <c r="TV183" s="184"/>
      <c r="TW183" s="184"/>
      <c r="TX183" s="184"/>
      <c r="TY183" s="184"/>
      <c r="TZ183" s="184"/>
      <c r="UA183" s="184"/>
      <c r="UB183" s="184"/>
      <c r="UC183" s="184"/>
      <c r="UD183" s="184"/>
      <c r="UE183" s="184"/>
      <c r="UF183" s="184"/>
      <c r="UG183" s="184"/>
      <c r="UH183" s="184"/>
      <c r="UI183" s="184"/>
      <c r="UJ183" s="184"/>
      <c r="UK183" s="184"/>
      <c r="UL183" s="184"/>
      <c r="UM183" s="184"/>
      <c r="UN183" s="184"/>
      <c r="UO183" s="184"/>
      <c r="UP183" s="184"/>
      <c r="UQ183" s="184"/>
      <c r="UR183" s="184"/>
      <c r="US183" s="184"/>
      <c r="UT183" s="184"/>
      <c r="UU183" s="184"/>
      <c r="UV183" s="184"/>
      <c r="UW183" s="184"/>
      <c r="UX183" s="184"/>
      <c r="UY183" s="184"/>
      <c r="UZ183" s="184"/>
      <c r="VA183" s="184"/>
      <c r="VB183" s="184"/>
      <c r="VC183" s="184"/>
      <c r="VD183" s="184"/>
      <c r="VE183" s="184"/>
      <c r="VF183" s="184"/>
      <c r="VG183" s="184"/>
      <c r="VH183" s="184"/>
      <c r="VI183" s="184"/>
      <c r="VJ183" s="184"/>
      <c r="VK183" s="184"/>
      <c r="VL183" s="184"/>
      <c r="VM183" s="184"/>
      <c r="VN183" s="184"/>
      <c r="VO183" s="184"/>
      <c r="VP183" s="184"/>
      <c r="VQ183" s="184"/>
      <c r="VR183" s="184"/>
      <c r="VS183" s="184"/>
      <c r="VT183" s="184"/>
      <c r="VU183" s="184"/>
      <c r="VV183" s="184"/>
      <c r="VW183" s="184"/>
      <c r="VX183" s="184"/>
      <c r="VY183" s="184"/>
      <c r="VZ183" s="184"/>
      <c r="WA183" s="184"/>
      <c r="WB183" s="184"/>
      <c r="WC183" s="184"/>
      <c r="WD183" s="184"/>
      <c r="WE183" s="184"/>
      <c r="WF183" s="184"/>
      <c r="WG183" s="184"/>
      <c r="WH183" s="184"/>
      <c r="WI183" s="184"/>
      <c r="WJ183" s="184"/>
      <c r="WK183" s="184"/>
      <c r="WL183" s="184"/>
      <c r="WM183" s="184"/>
      <c r="WN183" s="184"/>
      <c r="WO183" s="184"/>
      <c r="WP183" s="184"/>
      <c r="WQ183" s="184"/>
      <c r="WR183" s="184"/>
      <c r="WS183" s="184"/>
      <c r="WT183" s="184"/>
      <c r="WU183" s="184"/>
      <c r="WV183" s="184"/>
      <c r="WW183" s="184"/>
      <c r="WX183" s="184"/>
      <c r="WY183" s="184"/>
      <c r="WZ183" s="184"/>
      <c r="XA183" s="184"/>
      <c r="XB183" s="184"/>
      <c r="XC183" s="184"/>
      <c r="XD183" s="184"/>
      <c r="XE183" s="184"/>
      <c r="XF183" s="184"/>
      <c r="XG183" s="184"/>
      <c r="XH183" s="184"/>
      <c r="XI183" s="184"/>
      <c r="XJ183" s="184"/>
      <c r="XK183" s="184"/>
      <c r="XL183" s="184"/>
      <c r="XM183" s="184"/>
      <c r="XN183" s="184"/>
      <c r="XO183" s="184"/>
      <c r="XP183" s="184"/>
      <c r="XQ183" s="184"/>
      <c r="XR183" s="184"/>
      <c r="XS183" s="184"/>
      <c r="XT183" s="184"/>
      <c r="XU183" s="184"/>
      <c r="XV183" s="184"/>
      <c r="XW183" s="184"/>
      <c r="XX183" s="184"/>
      <c r="XY183" s="184"/>
      <c r="XZ183" s="184"/>
      <c r="YA183" s="184"/>
      <c r="YB183" s="184"/>
      <c r="YC183" s="184"/>
      <c r="YD183" s="184"/>
      <c r="YE183" s="184"/>
      <c r="YF183" s="184"/>
      <c r="YG183" s="184"/>
      <c r="YH183" s="184"/>
      <c r="YI183" s="184"/>
      <c r="YJ183" s="184"/>
      <c r="YK183" s="184"/>
      <c r="YL183" s="184"/>
      <c r="YM183" s="184"/>
      <c r="YN183" s="184"/>
      <c r="YO183" s="184"/>
      <c r="YP183" s="184"/>
      <c r="YQ183" s="184"/>
      <c r="YR183" s="184"/>
      <c r="YS183" s="184"/>
      <c r="YT183" s="184"/>
      <c r="YU183" s="184"/>
      <c r="YV183" s="184"/>
      <c r="YW183" s="184"/>
      <c r="YX183" s="184"/>
      <c r="YY183" s="184"/>
      <c r="YZ183" s="184"/>
      <c r="ZA183" s="184"/>
      <c r="ZB183" s="184"/>
      <c r="ZC183" s="184"/>
      <c r="ZD183" s="184"/>
      <c r="ZE183" s="184"/>
      <c r="ZF183" s="184"/>
      <c r="ZG183" s="184"/>
      <c r="ZH183" s="184"/>
      <c r="ZI183" s="184"/>
      <c r="ZJ183" s="184"/>
      <c r="ZK183" s="184"/>
      <c r="ZL183" s="184"/>
      <c r="ZM183" s="184"/>
      <c r="ZN183" s="184"/>
      <c r="ZO183" s="184"/>
      <c r="ZP183" s="184"/>
      <c r="ZQ183" s="184"/>
      <c r="ZR183" s="184"/>
      <c r="ZS183" s="184"/>
      <c r="ZT183" s="184"/>
      <c r="ZU183" s="184"/>
      <c r="ZV183" s="184"/>
      <c r="ZW183" s="184"/>
      <c r="ZX183" s="184"/>
      <c r="ZY183" s="184"/>
      <c r="ZZ183" s="184"/>
      <c r="AAA183" s="184"/>
      <c r="AAB183" s="184"/>
      <c r="AAC183" s="184"/>
      <c r="AAD183" s="184"/>
      <c r="AAE183" s="184"/>
      <c r="AAF183" s="184"/>
      <c r="AAG183" s="184"/>
      <c r="AAH183" s="184"/>
      <c r="AAI183" s="184"/>
      <c r="AAJ183" s="184"/>
      <c r="AAK183" s="184"/>
      <c r="AAL183" s="184"/>
      <c r="AAM183" s="184"/>
      <c r="AAN183" s="184"/>
      <c r="AAO183" s="184"/>
      <c r="AAP183" s="184"/>
      <c r="AAQ183" s="184"/>
      <c r="AAR183" s="184"/>
      <c r="AAS183" s="184"/>
      <c r="AAT183" s="184"/>
      <c r="AAU183" s="184"/>
      <c r="AAV183" s="184"/>
      <c r="AAW183" s="184"/>
      <c r="AAX183" s="184"/>
      <c r="AAY183" s="184"/>
      <c r="AAZ183" s="184"/>
      <c r="ABA183" s="184"/>
      <c r="ABB183" s="184"/>
      <c r="ABC183" s="184"/>
      <c r="ABD183" s="184"/>
      <c r="ABE183" s="184"/>
      <c r="ABF183" s="184"/>
      <c r="ABG183" s="184"/>
      <c r="ABH183" s="184"/>
      <c r="ABI183" s="184"/>
      <c r="ABJ183" s="184"/>
      <c r="ABK183" s="184"/>
      <c r="ABL183" s="184"/>
      <c r="ABM183" s="184"/>
      <c r="ABN183" s="184"/>
      <c r="ABO183" s="184"/>
      <c r="ABP183" s="184"/>
      <c r="ABQ183" s="184"/>
      <c r="ABR183" s="184"/>
      <c r="ABS183" s="184"/>
      <c r="ABT183" s="184"/>
      <c r="ABU183" s="184"/>
      <c r="ABV183" s="184"/>
      <c r="ABW183" s="184"/>
      <c r="ABX183" s="184"/>
      <c r="ABY183" s="184"/>
      <c r="ABZ183" s="184"/>
      <c r="ACA183" s="184"/>
      <c r="ACB183" s="184"/>
      <c r="ACC183" s="184"/>
      <c r="ACD183" s="184"/>
      <c r="ACE183" s="184"/>
      <c r="ACF183" s="184"/>
      <c r="ACG183" s="184"/>
      <c r="ACH183" s="184"/>
      <c r="ACI183" s="184"/>
      <c r="ACJ183" s="184"/>
      <c r="ACK183" s="184"/>
      <c r="ACL183" s="184"/>
      <c r="ACM183" s="184"/>
      <c r="ACN183" s="184"/>
      <c r="ACO183" s="184"/>
      <c r="ACP183" s="184"/>
      <c r="ACQ183" s="184"/>
      <c r="ACR183" s="184"/>
      <c r="ACS183" s="184"/>
      <c r="ACT183" s="184"/>
      <c r="ACU183" s="184"/>
      <c r="ACV183" s="184"/>
      <c r="ACW183" s="184"/>
      <c r="ACX183" s="184"/>
      <c r="ACY183" s="184"/>
      <c r="ACZ183" s="184"/>
      <c r="ADA183" s="184"/>
      <c r="ADB183" s="184"/>
      <c r="ADC183" s="184"/>
      <c r="ADD183" s="184"/>
      <c r="ADE183" s="184"/>
      <c r="ADF183" s="184"/>
      <c r="ADG183" s="184"/>
      <c r="ADH183" s="184"/>
      <c r="ADI183" s="184"/>
      <c r="ADJ183" s="184"/>
      <c r="ADK183" s="184"/>
      <c r="ADL183" s="184"/>
      <c r="ADM183" s="184"/>
      <c r="ADN183" s="184"/>
      <c r="ADO183" s="184"/>
      <c r="ADP183" s="184"/>
      <c r="ADQ183" s="184"/>
      <c r="ADR183" s="184"/>
      <c r="ADS183" s="184"/>
      <c r="ADT183" s="184"/>
      <c r="ADU183" s="184"/>
      <c r="ADV183" s="184"/>
      <c r="ADW183" s="184"/>
      <c r="ADX183" s="184"/>
      <c r="ADY183" s="184"/>
      <c r="ADZ183" s="184"/>
      <c r="AEA183" s="184"/>
      <c r="AEB183" s="184"/>
      <c r="AEC183" s="184"/>
      <c r="AED183" s="184"/>
      <c r="AEE183" s="184"/>
      <c r="AEF183" s="184"/>
      <c r="AEG183" s="184"/>
      <c r="AEH183" s="184"/>
      <c r="AEI183" s="184"/>
      <c r="AEJ183" s="184"/>
      <c r="AEK183" s="184"/>
      <c r="AEL183" s="184"/>
      <c r="AEM183" s="184"/>
      <c r="AEN183" s="184"/>
      <c r="AEO183" s="184"/>
      <c r="AEP183" s="184"/>
      <c r="AEQ183" s="184"/>
      <c r="AER183" s="184"/>
      <c r="AES183" s="184"/>
      <c r="AET183" s="184"/>
      <c r="AEU183" s="184"/>
      <c r="AEV183" s="184"/>
      <c r="AEW183" s="184"/>
      <c r="AEX183" s="184"/>
      <c r="AEY183" s="184"/>
      <c r="AEZ183" s="184"/>
      <c r="AFA183" s="184"/>
      <c r="AFB183" s="184"/>
      <c r="AFC183" s="184"/>
      <c r="AFD183" s="184"/>
      <c r="AFE183" s="184"/>
      <c r="AFF183" s="184"/>
      <c r="AFG183" s="184"/>
      <c r="AFH183" s="184"/>
      <c r="AFI183" s="184"/>
      <c r="AFJ183" s="184"/>
      <c r="AFK183" s="184"/>
      <c r="AFL183" s="184"/>
      <c r="AFM183" s="184"/>
      <c r="AFN183" s="184"/>
      <c r="AFO183" s="184"/>
      <c r="AFP183" s="184"/>
      <c r="AFQ183" s="184"/>
      <c r="AFR183" s="184"/>
      <c r="AFS183" s="184"/>
      <c r="AFT183" s="184"/>
      <c r="AFU183" s="184"/>
      <c r="AFV183" s="184"/>
      <c r="AFW183" s="184"/>
      <c r="AFX183" s="184"/>
      <c r="AFY183" s="184"/>
    </row>
    <row r="184" spans="2:857" ht="13.35" customHeight="1" x14ac:dyDescent="0.25">
      <c r="B184" s="263" t="s">
        <v>9698</v>
      </c>
      <c r="C184" s="278">
        <v>196879.23</v>
      </c>
      <c r="D184" s="264" t="s">
        <v>9695</v>
      </c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  <c r="AQ184" s="184"/>
      <c r="AR184" s="184"/>
      <c r="AS184" s="184"/>
      <c r="AT184" s="184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  <c r="BG184" s="184"/>
      <c r="BH184" s="184"/>
      <c r="BI184" s="184"/>
      <c r="BJ184" s="184"/>
      <c r="BK184" s="184"/>
      <c r="BL184" s="184"/>
      <c r="BM184" s="184"/>
      <c r="BN184" s="184"/>
      <c r="BO184" s="184"/>
      <c r="BP184" s="184"/>
      <c r="BQ184" s="184"/>
      <c r="BR184" s="184"/>
      <c r="BS184" s="184"/>
      <c r="BT184" s="184"/>
      <c r="BU184" s="184"/>
      <c r="BV184" s="184"/>
      <c r="BW184" s="184"/>
      <c r="BX184" s="184"/>
      <c r="BY184" s="184"/>
      <c r="BZ184" s="184"/>
      <c r="CA184" s="184"/>
      <c r="CB184" s="184"/>
      <c r="CC184" s="184"/>
      <c r="CD184" s="184"/>
      <c r="CE184" s="184"/>
      <c r="CF184" s="184"/>
      <c r="CG184" s="184"/>
      <c r="CH184" s="184"/>
      <c r="CI184" s="184"/>
      <c r="CJ184" s="184"/>
      <c r="CK184" s="184"/>
      <c r="CL184" s="184"/>
      <c r="CM184" s="184"/>
      <c r="CN184" s="184"/>
      <c r="CO184" s="184"/>
      <c r="CP184" s="184"/>
      <c r="CQ184" s="184"/>
      <c r="CR184" s="184"/>
      <c r="CS184" s="184"/>
      <c r="CT184" s="184"/>
      <c r="CU184" s="184"/>
      <c r="CV184" s="184"/>
      <c r="CW184" s="184"/>
      <c r="CX184" s="184"/>
      <c r="CY184" s="184"/>
      <c r="CZ184" s="184"/>
      <c r="DA184" s="184"/>
      <c r="DB184" s="184"/>
      <c r="DC184" s="184"/>
      <c r="DD184" s="184"/>
      <c r="DE184" s="184"/>
      <c r="DF184" s="184"/>
      <c r="DG184" s="184"/>
      <c r="DH184" s="184"/>
      <c r="DI184" s="184"/>
      <c r="DJ184" s="184"/>
      <c r="DK184" s="184"/>
      <c r="DL184" s="184"/>
      <c r="DM184" s="184"/>
      <c r="DN184" s="184"/>
      <c r="DO184" s="184"/>
      <c r="DP184" s="184"/>
      <c r="DQ184" s="184"/>
      <c r="DR184" s="184"/>
      <c r="DS184" s="184"/>
      <c r="DT184" s="184"/>
      <c r="DU184" s="184"/>
      <c r="DV184" s="184"/>
      <c r="DW184" s="184"/>
      <c r="DX184" s="184"/>
      <c r="DY184" s="184"/>
      <c r="DZ184" s="184"/>
      <c r="EA184" s="184"/>
      <c r="EB184" s="184"/>
      <c r="EC184" s="184"/>
      <c r="ED184" s="184"/>
      <c r="EE184" s="184"/>
      <c r="EF184" s="184"/>
      <c r="EG184" s="184"/>
      <c r="EH184" s="184"/>
      <c r="EI184" s="184"/>
      <c r="EJ184" s="184"/>
      <c r="EK184" s="184"/>
      <c r="EL184" s="184"/>
      <c r="EM184" s="184"/>
      <c r="EN184" s="184"/>
      <c r="EO184" s="184"/>
      <c r="EP184" s="184"/>
      <c r="EQ184" s="184"/>
      <c r="ER184" s="184"/>
      <c r="ES184" s="184"/>
      <c r="ET184" s="184"/>
      <c r="EU184" s="184"/>
      <c r="EV184" s="184"/>
      <c r="EW184" s="184"/>
      <c r="EX184" s="184"/>
      <c r="EY184" s="184"/>
      <c r="EZ184" s="184"/>
      <c r="FA184" s="184"/>
      <c r="FB184" s="184"/>
      <c r="FC184" s="184"/>
      <c r="FD184" s="184"/>
      <c r="FE184" s="184"/>
      <c r="FF184" s="184"/>
      <c r="FG184" s="184"/>
      <c r="FH184" s="184"/>
      <c r="FI184" s="184"/>
      <c r="FJ184" s="184"/>
      <c r="FK184" s="184"/>
      <c r="FL184" s="184"/>
      <c r="FM184" s="184"/>
      <c r="FN184" s="184"/>
      <c r="FO184" s="184"/>
      <c r="FP184" s="184"/>
      <c r="FQ184" s="184"/>
      <c r="FR184" s="184"/>
      <c r="FS184" s="184"/>
      <c r="FT184" s="184"/>
      <c r="FU184" s="184"/>
      <c r="FV184" s="184"/>
      <c r="FW184" s="184"/>
      <c r="FX184" s="184"/>
      <c r="FY184" s="184"/>
      <c r="FZ184" s="184"/>
      <c r="GA184" s="184"/>
      <c r="GB184" s="184"/>
      <c r="GC184" s="184"/>
      <c r="GD184" s="184"/>
      <c r="GE184" s="184"/>
      <c r="GF184" s="184"/>
      <c r="GG184" s="184"/>
      <c r="GH184" s="184"/>
      <c r="GI184" s="184"/>
      <c r="GJ184" s="184"/>
      <c r="GK184" s="184"/>
      <c r="GL184" s="184"/>
      <c r="GM184" s="184"/>
      <c r="GN184" s="184"/>
      <c r="GO184" s="184"/>
      <c r="GP184" s="184"/>
      <c r="GQ184" s="184"/>
      <c r="GR184" s="184"/>
      <c r="GS184" s="184"/>
      <c r="GT184" s="184"/>
      <c r="GU184" s="184"/>
      <c r="GV184" s="184"/>
      <c r="GW184" s="184"/>
      <c r="GX184" s="184"/>
      <c r="GY184" s="184"/>
      <c r="GZ184" s="184"/>
      <c r="HA184" s="184"/>
      <c r="HB184" s="184"/>
      <c r="HC184" s="184"/>
      <c r="HD184" s="184"/>
      <c r="HE184" s="184"/>
      <c r="HF184" s="184"/>
      <c r="HG184" s="184"/>
      <c r="HH184" s="184"/>
      <c r="HI184" s="184"/>
      <c r="HJ184" s="184"/>
      <c r="HK184" s="184"/>
      <c r="HL184" s="184"/>
      <c r="HM184" s="184"/>
      <c r="HN184" s="184"/>
      <c r="HO184" s="184"/>
      <c r="HP184" s="184"/>
      <c r="HQ184" s="184"/>
      <c r="HR184" s="184"/>
      <c r="HS184" s="184"/>
      <c r="HT184" s="184"/>
      <c r="HU184" s="184"/>
      <c r="HV184" s="184"/>
      <c r="HW184" s="184"/>
      <c r="HX184" s="184"/>
      <c r="HY184" s="184"/>
      <c r="HZ184" s="184"/>
      <c r="IA184" s="184"/>
      <c r="IB184" s="184"/>
      <c r="IC184" s="184"/>
      <c r="ID184" s="184"/>
      <c r="IE184" s="184"/>
      <c r="IF184" s="184"/>
      <c r="IG184" s="184"/>
      <c r="IH184" s="184"/>
      <c r="II184" s="184"/>
      <c r="IJ184" s="184"/>
      <c r="IK184" s="184"/>
      <c r="IL184" s="184"/>
      <c r="IM184" s="184"/>
      <c r="IN184" s="184"/>
      <c r="IO184" s="184"/>
      <c r="IP184" s="184"/>
      <c r="IQ184" s="184"/>
      <c r="IR184" s="184"/>
      <c r="IS184" s="184"/>
      <c r="IT184" s="184"/>
      <c r="IU184" s="184"/>
      <c r="IV184" s="184"/>
      <c r="IW184" s="184"/>
      <c r="IX184" s="184"/>
      <c r="IY184" s="184"/>
      <c r="IZ184" s="184"/>
      <c r="JA184" s="184"/>
      <c r="JB184" s="184"/>
      <c r="JC184" s="184"/>
      <c r="JD184" s="184"/>
      <c r="JE184" s="184"/>
      <c r="JF184" s="184"/>
      <c r="JG184" s="184"/>
      <c r="JH184" s="184"/>
      <c r="JI184" s="184"/>
      <c r="JJ184" s="184"/>
      <c r="JK184" s="184"/>
      <c r="JL184" s="184"/>
      <c r="JM184" s="184"/>
      <c r="JN184" s="184"/>
      <c r="JO184" s="184"/>
      <c r="JP184" s="184"/>
      <c r="JQ184" s="184"/>
      <c r="JR184" s="184"/>
      <c r="JS184" s="184"/>
      <c r="JT184" s="184"/>
      <c r="JU184" s="184"/>
      <c r="JV184" s="184"/>
      <c r="JW184" s="184"/>
      <c r="JX184" s="184"/>
      <c r="JY184" s="184"/>
      <c r="JZ184" s="184"/>
      <c r="KA184" s="184"/>
      <c r="KB184" s="184"/>
      <c r="KC184" s="184"/>
      <c r="KD184" s="184"/>
      <c r="KE184" s="184"/>
      <c r="KF184" s="184"/>
      <c r="KG184" s="184"/>
      <c r="KH184" s="184"/>
      <c r="KI184" s="184"/>
      <c r="KJ184" s="184"/>
      <c r="KK184" s="184"/>
      <c r="KL184" s="184"/>
      <c r="KM184" s="184"/>
      <c r="KN184" s="184"/>
      <c r="KO184" s="184"/>
      <c r="KP184" s="184"/>
      <c r="KQ184" s="184"/>
      <c r="KR184" s="184"/>
      <c r="KS184" s="184"/>
      <c r="KT184" s="184"/>
      <c r="KU184" s="184"/>
      <c r="KV184" s="184"/>
      <c r="KW184" s="184"/>
      <c r="KX184" s="184"/>
      <c r="KY184" s="184"/>
      <c r="KZ184" s="184"/>
      <c r="LA184" s="184"/>
      <c r="LB184" s="184"/>
      <c r="LC184" s="184"/>
      <c r="LD184" s="184"/>
      <c r="LE184" s="184"/>
      <c r="LF184" s="184"/>
      <c r="LG184" s="184"/>
      <c r="LH184" s="184"/>
      <c r="LI184" s="184"/>
      <c r="LJ184" s="184"/>
      <c r="LK184" s="184"/>
      <c r="LL184" s="184"/>
      <c r="LM184" s="184"/>
      <c r="LN184" s="184"/>
      <c r="LO184" s="184"/>
      <c r="LP184" s="184"/>
      <c r="LQ184" s="184"/>
      <c r="LR184" s="184"/>
      <c r="LS184" s="184"/>
      <c r="LT184" s="184"/>
      <c r="LU184" s="184"/>
      <c r="LV184" s="184"/>
      <c r="LW184" s="184"/>
      <c r="LX184" s="184"/>
      <c r="LY184" s="184"/>
      <c r="LZ184" s="184"/>
      <c r="MA184" s="184"/>
      <c r="MB184" s="184"/>
      <c r="MC184" s="184"/>
      <c r="MD184" s="184"/>
      <c r="ME184" s="184"/>
      <c r="MF184" s="184"/>
      <c r="MG184" s="184"/>
      <c r="MH184" s="184"/>
      <c r="MI184" s="184"/>
      <c r="MJ184" s="184"/>
      <c r="MK184" s="184"/>
      <c r="ML184" s="184"/>
      <c r="MM184" s="184"/>
      <c r="MN184" s="184"/>
      <c r="MO184" s="184"/>
      <c r="MP184" s="184"/>
      <c r="MQ184" s="184"/>
      <c r="MR184" s="184"/>
      <c r="MS184" s="184"/>
      <c r="MT184" s="184"/>
      <c r="MU184" s="184"/>
      <c r="MV184" s="184"/>
      <c r="MW184" s="184"/>
      <c r="MX184" s="184"/>
      <c r="MY184" s="184"/>
      <c r="MZ184" s="184"/>
      <c r="NA184" s="184"/>
      <c r="NB184" s="184"/>
      <c r="NC184" s="184"/>
      <c r="ND184" s="184"/>
      <c r="NE184" s="184"/>
      <c r="NF184" s="184"/>
      <c r="NG184" s="184"/>
      <c r="NH184" s="184"/>
      <c r="NI184" s="184"/>
      <c r="NJ184" s="184"/>
      <c r="NK184" s="184"/>
      <c r="NL184" s="184"/>
      <c r="NM184" s="184"/>
      <c r="NN184" s="184"/>
      <c r="NO184" s="184"/>
      <c r="NP184" s="184"/>
      <c r="NQ184" s="184"/>
      <c r="NR184" s="184"/>
      <c r="NS184" s="184"/>
      <c r="NT184" s="184"/>
      <c r="NU184" s="184"/>
      <c r="NV184" s="184"/>
      <c r="NW184" s="184"/>
      <c r="NX184" s="184"/>
      <c r="NY184" s="184"/>
      <c r="NZ184" s="184"/>
      <c r="OA184" s="184"/>
      <c r="OB184" s="184"/>
      <c r="OC184" s="184"/>
      <c r="OD184" s="184"/>
      <c r="OE184" s="184"/>
      <c r="OF184" s="184"/>
      <c r="OG184" s="184"/>
      <c r="OH184" s="184"/>
      <c r="OI184" s="184"/>
      <c r="OJ184" s="184"/>
      <c r="OK184" s="184"/>
      <c r="OL184" s="184"/>
      <c r="OM184" s="184"/>
      <c r="ON184" s="184"/>
      <c r="OO184" s="184"/>
      <c r="OP184" s="184"/>
      <c r="OQ184" s="184"/>
      <c r="OR184" s="184"/>
      <c r="OS184" s="184"/>
      <c r="OT184" s="184"/>
      <c r="OU184" s="184"/>
      <c r="OV184" s="184"/>
      <c r="OW184" s="184"/>
      <c r="OX184" s="184"/>
      <c r="OY184" s="184"/>
      <c r="OZ184" s="184"/>
      <c r="PA184" s="184"/>
      <c r="PB184" s="184"/>
      <c r="PC184" s="184"/>
      <c r="PD184" s="184"/>
      <c r="PE184" s="184"/>
      <c r="PF184" s="184"/>
      <c r="PG184" s="184"/>
      <c r="PH184" s="184"/>
      <c r="PI184" s="184"/>
      <c r="PJ184" s="184"/>
      <c r="PK184" s="184"/>
      <c r="PL184" s="184"/>
      <c r="PM184" s="184"/>
      <c r="PN184" s="184"/>
      <c r="PO184" s="184"/>
      <c r="PP184" s="184"/>
      <c r="PQ184" s="184"/>
      <c r="PR184" s="184"/>
      <c r="PS184" s="184"/>
      <c r="PT184" s="184"/>
      <c r="PU184" s="184"/>
      <c r="PV184" s="184"/>
      <c r="PW184" s="184"/>
      <c r="PX184" s="184"/>
      <c r="PY184" s="184"/>
      <c r="PZ184" s="184"/>
      <c r="QA184" s="184"/>
      <c r="QB184" s="184"/>
      <c r="QC184" s="184"/>
      <c r="QD184" s="184"/>
      <c r="QE184" s="184"/>
      <c r="QF184" s="184"/>
      <c r="QG184" s="184"/>
      <c r="QH184" s="184"/>
      <c r="QI184" s="184"/>
      <c r="QJ184" s="184"/>
      <c r="QK184" s="184"/>
      <c r="QL184" s="184"/>
      <c r="QM184" s="184"/>
      <c r="QN184" s="184"/>
      <c r="QO184" s="184"/>
      <c r="QP184" s="184"/>
      <c r="QQ184" s="184"/>
      <c r="QR184" s="184"/>
      <c r="QS184" s="184"/>
      <c r="QT184" s="184"/>
      <c r="QU184" s="184"/>
      <c r="QV184" s="184"/>
      <c r="QW184" s="184"/>
      <c r="QX184" s="184"/>
      <c r="QY184" s="184"/>
      <c r="QZ184" s="184"/>
      <c r="RA184" s="184"/>
      <c r="RB184" s="184"/>
      <c r="RC184" s="184"/>
      <c r="RD184" s="184"/>
      <c r="RE184" s="184"/>
      <c r="RF184" s="184"/>
      <c r="RG184" s="184"/>
      <c r="RH184" s="184"/>
      <c r="RI184" s="184"/>
      <c r="RJ184" s="184"/>
      <c r="RK184" s="184"/>
      <c r="RL184" s="184"/>
      <c r="RM184" s="184"/>
      <c r="RN184" s="184"/>
      <c r="RO184" s="184"/>
      <c r="RP184" s="184"/>
      <c r="RQ184" s="184"/>
      <c r="RR184" s="184"/>
      <c r="RS184" s="184"/>
      <c r="RT184" s="184"/>
      <c r="RU184" s="184"/>
      <c r="RV184" s="184"/>
      <c r="RW184" s="184"/>
      <c r="RX184" s="184"/>
      <c r="RY184" s="184"/>
      <c r="RZ184" s="184"/>
      <c r="SA184" s="184"/>
      <c r="SB184" s="184"/>
      <c r="SC184" s="184"/>
      <c r="SD184" s="184"/>
      <c r="SE184" s="184"/>
      <c r="SF184" s="184"/>
      <c r="SG184" s="184"/>
      <c r="SH184" s="184"/>
      <c r="SI184" s="184"/>
      <c r="SJ184" s="184"/>
      <c r="SK184" s="184"/>
      <c r="SL184" s="184"/>
      <c r="SM184" s="184"/>
      <c r="SN184" s="184"/>
      <c r="SO184" s="184"/>
      <c r="SP184" s="184"/>
      <c r="SQ184" s="184"/>
      <c r="SR184" s="184"/>
      <c r="SS184" s="184"/>
      <c r="ST184" s="184"/>
      <c r="SU184" s="184"/>
      <c r="SV184" s="184"/>
      <c r="SW184" s="184"/>
      <c r="SX184" s="184"/>
      <c r="SY184" s="184"/>
      <c r="SZ184" s="184"/>
      <c r="TA184" s="184"/>
      <c r="TB184" s="184"/>
      <c r="TC184" s="184"/>
      <c r="TD184" s="184"/>
      <c r="TE184" s="184"/>
      <c r="TF184" s="184"/>
      <c r="TG184" s="184"/>
      <c r="TH184" s="184"/>
      <c r="TI184" s="184"/>
      <c r="TJ184" s="184"/>
      <c r="TK184" s="184"/>
      <c r="TL184" s="184"/>
      <c r="TM184" s="184"/>
      <c r="TN184" s="184"/>
      <c r="TO184" s="184"/>
      <c r="TP184" s="184"/>
      <c r="TQ184" s="184"/>
      <c r="TR184" s="184"/>
      <c r="TS184" s="184"/>
      <c r="TT184" s="184"/>
      <c r="TU184" s="184"/>
      <c r="TV184" s="184"/>
      <c r="TW184" s="184"/>
      <c r="TX184" s="184"/>
      <c r="TY184" s="184"/>
      <c r="TZ184" s="184"/>
      <c r="UA184" s="184"/>
      <c r="UB184" s="184"/>
      <c r="UC184" s="184"/>
      <c r="UD184" s="184"/>
      <c r="UE184" s="184"/>
      <c r="UF184" s="184"/>
      <c r="UG184" s="184"/>
      <c r="UH184" s="184"/>
      <c r="UI184" s="184"/>
      <c r="UJ184" s="184"/>
      <c r="UK184" s="184"/>
      <c r="UL184" s="184"/>
      <c r="UM184" s="184"/>
      <c r="UN184" s="184"/>
      <c r="UO184" s="184"/>
      <c r="UP184" s="184"/>
      <c r="UQ184" s="184"/>
      <c r="UR184" s="184"/>
      <c r="US184" s="184"/>
      <c r="UT184" s="184"/>
      <c r="UU184" s="184"/>
      <c r="UV184" s="184"/>
      <c r="UW184" s="184"/>
      <c r="UX184" s="184"/>
      <c r="UY184" s="184"/>
      <c r="UZ184" s="184"/>
      <c r="VA184" s="184"/>
      <c r="VB184" s="184"/>
      <c r="VC184" s="184"/>
      <c r="VD184" s="184"/>
      <c r="VE184" s="184"/>
      <c r="VF184" s="184"/>
      <c r="VG184" s="184"/>
      <c r="VH184" s="184"/>
      <c r="VI184" s="184"/>
      <c r="VJ184" s="184"/>
      <c r="VK184" s="184"/>
      <c r="VL184" s="184"/>
      <c r="VM184" s="184"/>
      <c r="VN184" s="184"/>
      <c r="VO184" s="184"/>
      <c r="VP184" s="184"/>
      <c r="VQ184" s="184"/>
      <c r="VR184" s="184"/>
      <c r="VS184" s="184"/>
      <c r="VT184" s="184"/>
      <c r="VU184" s="184"/>
      <c r="VV184" s="184"/>
      <c r="VW184" s="184"/>
      <c r="VX184" s="184"/>
      <c r="VY184" s="184"/>
      <c r="VZ184" s="184"/>
      <c r="WA184" s="184"/>
      <c r="WB184" s="184"/>
      <c r="WC184" s="184"/>
      <c r="WD184" s="184"/>
      <c r="WE184" s="184"/>
      <c r="WF184" s="184"/>
      <c r="WG184" s="184"/>
      <c r="WH184" s="184"/>
      <c r="WI184" s="184"/>
      <c r="WJ184" s="184"/>
      <c r="WK184" s="184"/>
      <c r="WL184" s="184"/>
      <c r="WM184" s="184"/>
      <c r="WN184" s="184"/>
      <c r="WO184" s="184"/>
      <c r="WP184" s="184"/>
      <c r="WQ184" s="184"/>
      <c r="WR184" s="184"/>
      <c r="WS184" s="184"/>
      <c r="WT184" s="184"/>
      <c r="WU184" s="184"/>
      <c r="WV184" s="184"/>
      <c r="WW184" s="184"/>
      <c r="WX184" s="184"/>
      <c r="WY184" s="184"/>
      <c r="WZ184" s="184"/>
      <c r="XA184" s="184"/>
      <c r="XB184" s="184"/>
      <c r="XC184" s="184"/>
      <c r="XD184" s="184"/>
      <c r="XE184" s="184"/>
      <c r="XF184" s="184"/>
      <c r="XG184" s="184"/>
      <c r="XH184" s="184"/>
      <c r="XI184" s="184"/>
      <c r="XJ184" s="184"/>
      <c r="XK184" s="184"/>
      <c r="XL184" s="184"/>
      <c r="XM184" s="184"/>
      <c r="XN184" s="184"/>
      <c r="XO184" s="184"/>
      <c r="XP184" s="184"/>
      <c r="XQ184" s="184"/>
      <c r="XR184" s="184"/>
      <c r="XS184" s="184"/>
      <c r="XT184" s="184"/>
      <c r="XU184" s="184"/>
      <c r="XV184" s="184"/>
      <c r="XW184" s="184"/>
      <c r="XX184" s="184"/>
      <c r="XY184" s="184"/>
      <c r="XZ184" s="184"/>
      <c r="YA184" s="184"/>
      <c r="YB184" s="184"/>
      <c r="YC184" s="184"/>
      <c r="YD184" s="184"/>
      <c r="YE184" s="184"/>
      <c r="YF184" s="184"/>
      <c r="YG184" s="184"/>
      <c r="YH184" s="184"/>
      <c r="YI184" s="184"/>
      <c r="YJ184" s="184"/>
      <c r="YK184" s="184"/>
      <c r="YL184" s="184"/>
      <c r="YM184" s="184"/>
      <c r="YN184" s="184"/>
      <c r="YO184" s="184"/>
      <c r="YP184" s="184"/>
      <c r="YQ184" s="184"/>
      <c r="YR184" s="184"/>
      <c r="YS184" s="184"/>
      <c r="YT184" s="184"/>
      <c r="YU184" s="184"/>
      <c r="YV184" s="184"/>
      <c r="YW184" s="184"/>
      <c r="YX184" s="184"/>
      <c r="YY184" s="184"/>
      <c r="YZ184" s="184"/>
      <c r="ZA184" s="184"/>
      <c r="ZB184" s="184"/>
      <c r="ZC184" s="184"/>
      <c r="ZD184" s="184"/>
      <c r="ZE184" s="184"/>
      <c r="ZF184" s="184"/>
      <c r="ZG184" s="184"/>
      <c r="ZH184" s="184"/>
      <c r="ZI184" s="184"/>
      <c r="ZJ184" s="184"/>
      <c r="ZK184" s="184"/>
      <c r="ZL184" s="184"/>
      <c r="ZM184" s="184"/>
      <c r="ZN184" s="184"/>
      <c r="ZO184" s="184"/>
      <c r="ZP184" s="184"/>
      <c r="ZQ184" s="184"/>
      <c r="ZR184" s="184"/>
      <c r="ZS184" s="184"/>
      <c r="ZT184" s="184"/>
      <c r="ZU184" s="184"/>
      <c r="ZV184" s="184"/>
      <c r="ZW184" s="184"/>
      <c r="ZX184" s="184"/>
      <c r="ZY184" s="184"/>
      <c r="ZZ184" s="184"/>
      <c r="AAA184" s="184"/>
      <c r="AAB184" s="184"/>
      <c r="AAC184" s="184"/>
      <c r="AAD184" s="184"/>
      <c r="AAE184" s="184"/>
      <c r="AAF184" s="184"/>
      <c r="AAG184" s="184"/>
      <c r="AAH184" s="184"/>
      <c r="AAI184" s="184"/>
      <c r="AAJ184" s="184"/>
      <c r="AAK184" s="184"/>
      <c r="AAL184" s="184"/>
      <c r="AAM184" s="184"/>
      <c r="AAN184" s="184"/>
      <c r="AAO184" s="184"/>
      <c r="AAP184" s="184"/>
      <c r="AAQ184" s="184"/>
      <c r="AAR184" s="184"/>
      <c r="AAS184" s="184"/>
      <c r="AAT184" s="184"/>
      <c r="AAU184" s="184"/>
      <c r="AAV184" s="184"/>
      <c r="AAW184" s="184"/>
      <c r="AAX184" s="184"/>
      <c r="AAY184" s="184"/>
      <c r="AAZ184" s="184"/>
      <c r="ABA184" s="184"/>
      <c r="ABB184" s="184"/>
      <c r="ABC184" s="184"/>
      <c r="ABD184" s="184"/>
      <c r="ABE184" s="184"/>
      <c r="ABF184" s="184"/>
      <c r="ABG184" s="184"/>
      <c r="ABH184" s="184"/>
      <c r="ABI184" s="184"/>
      <c r="ABJ184" s="184"/>
      <c r="ABK184" s="184"/>
      <c r="ABL184" s="184"/>
      <c r="ABM184" s="184"/>
      <c r="ABN184" s="184"/>
      <c r="ABO184" s="184"/>
      <c r="ABP184" s="184"/>
      <c r="ABQ184" s="184"/>
      <c r="ABR184" s="184"/>
      <c r="ABS184" s="184"/>
      <c r="ABT184" s="184"/>
      <c r="ABU184" s="184"/>
      <c r="ABV184" s="184"/>
      <c r="ABW184" s="184"/>
      <c r="ABX184" s="184"/>
      <c r="ABY184" s="184"/>
      <c r="ABZ184" s="184"/>
      <c r="ACA184" s="184"/>
      <c r="ACB184" s="184"/>
      <c r="ACC184" s="184"/>
      <c r="ACD184" s="184"/>
      <c r="ACE184" s="184"/>
      <c r="ACF184" s="184"/>
      <c r="ACG184" s="184"/>
      <c r="ACH184" s="184"/>
      <c r="ACI184" s="184"/>
      <c r="ACJ184" s="184"/>
      <c r="ACK184" s="184"/>
      <c r="ACL184" s="184"/>
      <c r="ACM184" s="184"/>
      <c r="ACN184" s="184"/>
      <c r="ACO184" s="184"/>
      <c r="ACP184" s="184"/>
      <c r="ACQ184" s="184"/>
      <c r="ACR184" s="184"/>
      <c r="ACS184" s="184"/>
      <c r="ACT184" s="184"/>
      <c r="ACU184" s="184"/>
      <c r="ACV184" s="184"/>
      <c r="ACW184" s="184"/>
      <c r="ACX184" s="184"/>
      <c r="ACY184" s="184"/>
      <c r="ACZ184" s="184"/>
      <c r="ADA184" s="184"/>
      <c r="ADB184" s="184"/>
      <c r="ADC184" s="184"/>
      <c r="ADD184" s="184"/>
      <c r="ADE184" s="184"/>
      <c r="ADF184" s="184"/>
      <c r="ADG184" s="184"/>
      <c r="ADH184" s="184"/>
      <c r="ADI184" s="184"/>
      <c r="ADJ184" s="184"/>
      <c r="ADK184" s="184"/>
      <c r="ADL184" s="184"/>
      <c r="ADM184" s="184"/>
      <c r="ADN184" s="184"/>
      <c r="ADO184" s="184"/>
      <c r="ADP184" s="184"/>
      <c r="ADQ184" s="184"/>
      <c r="ADR184" s="184"/>
      <c r="ADS184" s="184"/>
      <c r="ADT184" s="184"/>
      <c r="ADU184" s="184"/>
      <c r="ADV184" s="184"/>
      <c r="ADW184" s="184"/>
      <c r="ADX184" s="184"/>
      <c r="ADY184" s="184"/>
      <c r="ADZ184" s="184"/>
      <c r="AEA184" s="184"/>
      <c r="AEB184" s="184"/>
      <c r="AEC184" s="184"/>
      <c r="AED184" s="184"/>
      <c r="AEE184" s="184"/>
      <c r="AEF184" s="184"/>
      <c r="AEG184" s="184"/>
      <c r="AEH184" s="184"/>
      <c r="AEI184" s="184"/>
      <c r="AEJ184" s="184"/>
      <c r="AEK184" s="184"/>
      <c r="AEL184" s="184"/>
      <c r="AEM184" s="184"/>
      <c r="AEN184" s="184"/>
      <c r="AEO184" s="184"/>
      <c r="AEP184" s="184"/>
      <c r="AEQ184" s="184"/>
      <c r="AER184" s="184"/>
      <c r="AES184" s="184"/>
      <c r="AET184" s="184"/>
      <c r="AEU184" s="184"/>
      <c r="AEV184" s="184"/>
      <c r="AEW184" s="184"/>
      <c r="AEX184" s="184"/>
      <c r="AEY184" s="184"/>
      <c r="AEZ184" s="184"/>
      <c r="AFA184" s="184"/>
      <c r="AFB184" s="184"/>
      <c r="AFC184" s="184"/>
      <c r="AFD184" s="184"/>
      <c r="AFE184" s="184"/>
      <c r="AFF184" s="184"/>
      <c r="AFG184" s="184"/>
      <c r="AFH184" s="184"/>
      <c r="AFI184" s="184"/>
      <c r="AFJ184" s="184"/>
      <c r="AFK184" s="184"/>
      <c r="AFL184" s="184"/>
      <c r="AFM184" s="184"/>
      <c r="AFN184" s="184"/>
      <c r="AFO184" s="184"/>
      <c r="AFP184" s="184"/>
      <c r="AFQ184" s="184"/>
      <c r="AFR184" s="184"/>
      <c r="AFS184" s="184"/>
      <c r="AFT184" s="184"/>
      <c r="AFU184" s="184"/>
      <c r="AFV184" s="184"/>
      <c r="AFW184" s="184"/>
      <c r="AFX184" s="184"/>
      <c r="AFY184" s="184"/>
    </row>
    <row r="185" spans="2:857" ht="13.35" customHeight="1" x14ac:dyDescent="0.25">
      <c r="B185" s="263" t="s">
        <v>9699</v>
      </c>
      <c r="C185" s="278">
        <v>232813.13</v>
      </c>
      <c r="D185" s="264" t="s">
        <v>9700</v>
      </c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4"/>
      <c r="BJ185" s="184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4"/>
      <c r="BV185" s="184"/>
      <c r="BW185" s="184"/>
      <c r="BX185" s="184"/>
      <c r="BY185" s="184"/>
      <c r="BZ185" s="184"/>
      <c r="CA185" s="184"/>
      <c r="CB185" s="184"/>
      <c r="CC185" s="184"/>
      <c r="CD185" s="184"/>
      <c r="CE185" s="184"/>
      <c r="CF185" s="184"/>
      <c r="CG185" s="184"/>
      <c r="CH185" s="184"/>
      <c r="CI185" s="184"/>
      <c r="CJ185" s="184"/>
      <c r="CK185" s="184"/>
      <c r="CL185" s="184"/>
      <c r="CM185" s="184"/>
      <c r="CN185" s="184"/>
      <c r="CO185" s="184"/>
      <c r="CP185" s="184"/>
      <c r="CQ185" s="184"/>
      <c r="CR185" s="184"/>
      <c r="CS185" s="184"/>
      <c r="CT185" s="184"/>
      <c r="CU185" s="184"/>
      <c r="CV185" s="184"/>
      <c r="CW185" s="184"/>
      <c r="CX185" s="184"/>
      <c r="CY185" s="184"/>
      <c r="CZ185" s="184"/>
      <c r="DA185" s="184"/>
      <c r="DB185" s="184"/>
      <c r="DC185" s="184"/>
      <c r="DD185" s="184"/>
      <c r="DE185" s="184"/>
      <c r="DF185" s="184"/>
      <c r="DG185" s="184"/>
      <c r="DH185" s="184"/>
      <c r="DI185" s="184"/>
      <c r="DJ185" s="184"/>
      <c r="DK185" s="184"/>
      <c r="DL185" s="184"/>
      <c r="DM185" s="184"/>
      <c r="DN185" s="184"/>
      <c r="DO185" s="184"/>
      <c r="DP185" s="184"/>
      <c r="DQ185" s="184"/>
      <c r="DR185" s="184"/>
      <c r="DS185" s="184"/>
      <c r="DT185" s="184"/>
      <c r="DU185" s="184"/>
      <c r="DV185" s="184"/>
      <c r="DW185" s="184"/>
      <c r="DX185" s="184"/>
      <c r="DY185" s="184"/>
      <c r="DZ185" s="184"/>
      <c r="EA185" s="184"/>
      <c r="EB185" s="184"/>
      <c r="EC185" s="184"/>
      <c r="ED185" s="184"/>
      <c r="EE185" s="184"/>
      <c r="EF185" s="184"/>
      <c r="EG185" s="184"/>
      <c r="EH185" s="184"/>
      <c r="EI185" s="184"/>
      <c r="EJ185" s="184"/>
      <c r="EK185" s="184"/>
      <c r="EL185" s="184"/>
      <c r="EM185" s="184"/>
      <c r="EN185" s="184"/>
      <c r="EO185" s="184"/>
      <c r="EP185" s="184"/>
      <c r="EQ185" s="184"/>
      <c r="ER185" s="184"/>
      <c r="ES185" s="184"/>
      <c r="ET185" s="184"/>
      <c r="EU185" s="184"/>
      <c r="EV185" s="184"/>
      <c r="EW185" s="184"/>
      <c r="EX185" s="184"/>
      <c r="EY185" s="184"/>
      <c r="EZ185" s="184"/>
      <c r="FA185" s="184"/>
      <c r="FB185" s="184"/>
      <c r="FC185" s="184"/>
      <c r="FD185" s="184"/>
      <c r="FE185" s="184"/>
      <c r="FF185" s="184"/>
      <c r="FG185" s="184"/>
      <c r="FH185" s="184"/>
      <c r="FI185" s="184"/>
      <c r="FJ185" s="184"/>
      <c r="FK185" s="184"/>
      <c r="FL185" s="184"/>
      <c r="FM185" s="184"/>
      <c r="FN185" s="184"/>
      <c r="FO185" s="184"/>
      <c r="FP185" s="184"/>
      <c r="FQ185" s="184"/>
      <c r="FR185" s="184"/>
      <c r="FS185" s="184"/>
      <c r="FT185" s="184"/>
      <c r="FU185" s="184"/>
      <c r="FV185" s="184"/>
      <c r="FW185" s="184"/>
      <c r="FX185" s="184"/>
      <c r="FY185" s="184"/>
      <c r="FZ185" s="184"/>
      <c r="GA185" s="184"/>
      <c r="GB185" s="184"/>
      <c r="GC185" s="184"/>
      <c r="GD185" s="184"/>
      <c r="GE185" s="184"/>
      <c r="GF185" s="184"/>
      <c r="GG185" s="184"/>
      <c r="GH185" s="184"/>
      <c r="GI185" s="184"/>
      <c r="GJ185" s="184"/>
      <c r="GK185" s="184"/>
      <c r="GL185" s="184"/>
      <c r="GM185" s="184"/>
      <c r="GN185" s="184"/>
      <c r="GO185" s="184"/>
      <c r="GP185" s="184"/>
      <c r="GQ185" s="184"/>
      <c r="GR185" s="184"/>
      <c r="GS185" s="184"/>
      <c r="GT185" s="184"/>
      <c r="GU185" s="184"/>
      <c r="GV185" s="184"/>
      <c r="GW185" s="184"/>
      <c r="GX185" s="184"/>
      <c r="GY185" s="184"/>
      <c r="GZ185" s="184"/>
      <c r="HA185" s="184"/>
      <c r="HB185" s="184"/>
      <c r="HC185" s="184"/>
      <c r="HD185" s="184"/>
      <c r="HE185" s="184"/>
      <c r="HF185" s="184"/>
      <c r="HG185" s="184"/>
      <c r="HH185" s="184"/>
      <c r="HI185" s="184"/>
      <c r="HJ185" s="184"/>
      <c r="HK185" s="184"/>
      <c r="HL185" s="184"/>
      <c r="HM185" s="184"/>
      <c r="HN185" s="184"/>
      <c r="HO185" s="184"/>
      <c r="HP185" s="184"/>
      <c r="HQ185" s="184"/>
      <c r="HR185" s="184"/>
      <c r="HS185" s="184"/>
      <c r="HT185" s="184"/>
      <c r="HU185" s="184"/>
      <c r="HV185" s="184"/>
      <c r="HW185" s="184"/>
      <c r="HX185" s="184"/>
      <c r="HY185" s="184"/>
      <c r="HZ185" s="184"/>
      <c r="IA185" s="184"/>
      <c r="IB185" s="184"/>
      <c r="IC185" s="184"/>
      <c r="ID185" s="184"/>
      <c r="IE185" s="184"/>
      <c r="IF185" s="184"/>
      <c r="IG185" s="184"/>
      <c r="IH185" s="184"/>
      <c r="II185" s="184"/>
      <c r="IJ185" s="184"/>
      <c r="IK185" s="184"/>
      <c r="IL185" s="184"/>
      <c r="IM185" s="184"/>
      <c r="IN185" s="184"/>
      <c r="IO185" s="184"/>
      <c r="IP185" s="184"/>
      <c r="IQ185" s="184"/>
      <c r="IR185" s="184"/>
      <c r="IS185" s="184"/>
      <c r="IT185" s="184"/>
      <c r="IU185" s="184"/>
      <c r="IV185" s="184"/>
      <c r="IW185" s="184"/>
      <c r="IX185" s="184"/>
      <c r="IY185" s="184"/>
      <c r="IZ185" s="184"/>
      <c r="JA185" s="184"/>
      <c r="JB185" s="184"/>
      <c r="JC185" s="184"/>
      <c r="JD185" s="184"/>
      <c r="JE185" s="184"/>
      <c r="JF185" s="184"/>
      <c r="JG185" s="184"/>
      <c r="JH185" s="184"/>
      <c r="JI185" s="184"/>
      <c r="JJ185" s="184"/>
      <c r="JK185" s="184"/>
      <c r="JL185" s="184"/>
      <c r="JM185" s="184"/>
      <c r="JN185" s="184"/>
      <c r="JO185" s="184"/>
      <c r="JP185" s="184"/>
      <c r="JQ185" s="184"/>
      <c r="JR185" s="184"/>
      <c r="JS185" s="184"/>
      <c r="JT185" s="184"/>
      <c r="JU185" s="184"/>
      <c r="JV185" s="184"/>
      <c r="JW185" s="184"/>
      <c r="JX185" s="184"/>
      <c r="JY185" s="184"/>
      <c r="JZ185" s="184"/>
      <c r="KA185" s="184"/>
      <c r="KB185" s="184"/>
      <c r="KC185" s="184"/>
      <c r="KD185" s="184"/>
      <c r="KE185" s="184"/>
      <c r="KF185" s="184"/>
      <c r="KG185" s="184"/>
      <c r="KH185" s="184"/>
      <c r="KI185" s="184"/>
      <c r="KJ185" s="184"/>
      <c r="KK185" s="184"/>
      <c r="KL185" s="184"/>
      <c r="KM185" s="184"/>
      <c r="KN185" s="184"/>
      <c r="KO185" s="184"/>
      <c r="KP185" s="184"/>
      <c r="KQ185" s="184"/>
      <c r="KR185" s="184"/>
      <c r="KS185" s="184"/>
      <c r="KT185" s="184"/>
      <c r="KU185" s="184"/>
      <c r="KV185" s="184"/>
      <c r="KW185" s="184"/>
      <c r="KX185" s="184"/>
      <c r="KY185" s="184"/>
      <c r="KZ185" s="184"/>
      <c r="LA185" s="184"/>
      <c r="LB185" s="184"/>
      <c r="LC185" s="184"/>
      <c r="LD185" s="184"/>
      <c r="LE185" s="184"/>
      <c r="LF185" s="184"/>
      <c r="LG185" s="184"/>
      <c r="LH185" s="184"/>
      <c r="LI185" s="184"/>
      <c r="LJ185" s="184"/>
      <c r="LK185" s="184"/>
      <c r="LL185" s="184"/>
      <c r="LM185" s="184"/>
      <c r="LN185" s="184"/>
      <c r="LO185" s="184"/>
      <c r="LP185" s="184"/>
      <c r="LQ185" s="184"/>
      <c r="LR185" s="184"/>
      <c r="LS185" s="184"/>
      <c r="LT185" s="184"/>
      <c r="LU185" s="184"/>
      <c r="LV185" s="184"/>
      <c r="LW185" s="184"/>
      <c r="LX185" s="184"/>
      <c r="LY185" s="184"/>
      <c r="LZ185" s="184"/>
      <c r="MA185" s="184"/>
      <c r="MB185" s="184"/>
      <c r="MC185" s="184"/>
      <c r="MD185" s="184"/>
      <c r="ME185" s="184"/>
      <c r="MF185" s="184"/>
      <c r="MG185" s="184"/>
      <c r="MH185" s="184"/>
      <c r="MI185" s="184"/>
      <c r="MJ185" s="184"/>
      <c r="MK185" s="184"/>
      <c r="ML185" s="184"/>
      <c r="MM185" s="184"/>
      <c r="MN185" s="184"/>
      <c r="MO185" s="184"/>
      <c r="MP185" s="184"/>
      <c r="MQ185" s="184"/>
      <c r="MR185" s="184"/>
      <c r="MS185" s="184"/>
      <c r="MT185" s="184"/>
      <c r="MU185" s="184"/>
      <c r="MV185" s="184"/>
      <c r="MW185" s="184"/>
      <c r="MX185" s="184"/>
      <c r="MY185" s="184"/>
      <c r="MZ185" s="184"/>
      <c r="NA185" s="184"/>
      <c r="NB185" s="184"/>
      <c r="NC185" s="184"/>
      <c r="ND185" s="184"/>
      <c r="NE185" s="184"/>
      <c r="NF185" s="184"/>
      <c r="NG185" s="184"/>
      <c r="NH185" s="184"/>
      <c r="NI185" s="184"/>
      <c r="NJ185" s="184"/>
      <c r="NK185" s="184"/>
      <c r="NL185" s="184"/>
      <c r="NM185" s="184"/>
      <c r="NN185" s="184"/>
      <c r="NO185" s="184"/>
      <c r="NP185" s="184"/>
      <c r="NQ185" s="184"/>
      <c r="NR185" s="184"/>
      <c r="NS185" s="184"/>
      <c r="NT185" s="184"/>
      <c r="NU185" s="184"/>
      <c r="NV185" s="184"/>
      <c r="NW185" s="184"/>
      <c r="NX185" s="184"/>
      <c r="NY185" s="184"/>
      <c r="NZ185" s="184"/>
      <c r="OA185" s="184"/>
      <c r="OB185" s="184"/>
      <c r="OC185" s="184"/>
      <c r="OD185" s="184"/>
      <c r="OE185" s="184"/>
      <c r="OF185" s="184"/>
      <c r="OG185" s="184"/>
      <c r="OH185" s="184"/>
      <c r="OI185" s="184"/>
      <c r="OJ185" s="184"/>
      <c r="OK185" s="184"/>
      <c r="OL185" s="184"/>
      <c r="OM185" s="184"/>
      <c r="ON185" s="184"/>
      <c r="OO185" s="184"/>
      <c r="OP185" s="184"/>
      <c r="OQ185" s="184"/>
      <c r="OR185" s="184"/>
      <c r="OS185" s="184"/>
      <c r="OT185" s="184"/>
      <c r="OU185" s="184"/>
      <c r="OV185" s="184"/>
      <c r="OW185" s="184"/>
      <c r="OX185" s="184"/>
      <c r="OY185" s="184"/>
      <c r="OZ185" s="184"/>
      <c r="PA185" s="184"/>
      <c r="PB185" s="184"/>
      <c r="PC185" s="184"/>
      <c r="PD185" s="184"/>
      <c r="PE185" s="184"/>
      <c r="PF185" s="184"/>
      <c r="PG185" s="184"/>
      <c r="PH185" s="184"/>
      <c r="PI185" s="184"/>
      <c r="PJ185" s="184"/>
      <c r="PK185" s="184"/>
      <c r="PL185" s="184"/>
      <c r="PM185" s="184"/>
      <c r="PN185" s="184"/>
      <c r="PO185" s="184"/>
      <c r="PP185" s="184"/>
      <c r="PQ185" s="184"/>
      <c r="PR185" s="184"/>
      <c r="PS185" s="184"/>
      <c r="PT185" s="184"/>
      <c r="PU185" s="184"/>
      <c r="PV185" s="184"/>
      <c r="PW185" s="184"/>
      <c r="PX185" s="184"/>
      <c r="PY185" s="184"/>
      <c r="PZ185" s="184"/>
      <c r="QA185" s="184"/>
      <c r="QB185" s="184"/>
      <c r="QC185" s="184"/>
      <c r="QD185" s="184"/>
      <c r="QE185" s="184"/>
      <c r="QF185" s="184"/>
      <c r="QG185" s="184"/>
      <c r="QH185" s="184"/>
      <c r="QI185" s="184"/>
      <c r="QJ185" s="184"/>
      <c r="QK185" s="184"/>
      <c r="QL185" s="184"/>
      <c r="QM185" s="184"/>
      <c r="QN185" s="184"/>
      <c r="QO185" s="184"/>
      <c r="QP185" s="184"/>
      <c r="QQ185" s="184"/>
      <c r="QR185" s="184"/>
      <c r="QS185" s="184"/>
      <c r="QT185" s="184"/>
      <c r="QU185" s="184"/>
      <c r="QV185" s="184"/>
      <c r="QW185" s="184"/>
      <c r="QX185" s="184"/>
      <c r="QY185" s="184"/>
      <c r="QZ185" s="184"/>
      <c r="RA185" s="184"/>
      <c r="RB185" s="184"/>
      <c r="RC185" s="184"/>
      <c r="RD185" s="184"/>
      <c r="RE185" s="184"/>
      <c r="RF185" s="184"/>
      <c r="RG185" s="184"/>
      <c r="RH185" s="184"/>
      <c r="RI185" s="184"/>
      <c r="RJ185" s="184"/>
      <c r="RK185" s="184"/>
      <c r="RL185" s="184"/>
      <c r="RM185" s="184"/>
      <c r="RN185" s="184"/>
      <c r="RO185" s="184"/>
      <c r="RP185" s="184"/>
      <c r="RQ185" s="184"/>
      <c r="RR185" s="184"/>
      <c r="RS185" s="184"/>
      <c r="RT185" s="184"/>
      <c r="RU185" s="184"/>
      <c r="RV185" s="184"/>
      <c r="RW185" s="184"/>
      <c r="RX185" s="184"/>
      <c r="RY185" s="184"/>
      <c r="RZ185" s="184"/>
      <c r="SA185" s="184"/>
      <c r="SB185" s="184"/>
      <c r="SC185" s="184"/>
      <c r="SD185" s="184"/>
      <c r="SE185" s="184"/>
      <c r="SF185" s="184"/>
      <c r="SG185" s="184"/>
      <c r="SH185" s="184"/>
      <c r="SI185" s="184"/>
      <c r="SJ185" s="184"/>
      <c r="SK185" s="184"/>
      <c r="SL185" s="184"/>
      <c r="SM185" s="184"/>
      <c r="SN185" s="184"/>
      <c r="SO185" s="184"/>
      <c r="SP185" s="184"/>
      <c r="SQ185" s="184"/>
      <c r="SR185" s="184"/>
      <c r="SS185" s="184"/>
      <c r="ST185" s="184"/>
      <c r="SU185" s="184"/>
      <c r="SV185" s="184"/>
      <c r="SW185" s="184"/>
      <c r="SX185" s="184"/>
      <c r="SY185" s="184"/>
      <c r="SZ185" s="184"/>
      <c r="TA185" s="184"/>
      <c r="TB185" s="184"/>
      <c r="TC185" s="184"/>
      <c r="TD185" s="184"/>
      <c r="TE185" s="184"/>
      <c r="TF185" s="184"/>
      <c r="TG185" s="184"/>
      <c r="TH185" s="184"/>
      <c r="TI185" s="184"/>
      <c r="TJ185" s="184"/>
      <c r="TK185" s="184"/>
      <c r="TL185" s="184"/>
      <c r="TM185" s="184"/>
      <c r="TN185" s="184"/>
      <c r="TO185" s="184"/>
      <c r="TP185" s="184"/>
      <c r="TQ185" s="184"/>
      <c r="TR185" s="184"/>
      <c r="TS185" s="184"/>
      <c r="TT185" s="184"/>
      <c r="TU185" s="184"/>
      <c r="TV185" s="184"/>
      <c r="TW185" s="184"/>
      <c r="TX185" s="184"/>
      <c r="TY185" s="184"/>
      <c r="TZ185" s="184"/>
      <c r="UA185" s="184"/>
      <c r="UB185" s="184"/>
      <c r="UC185" s="184"/>
      <c r="UD185" s="184"/>
      <c r="UE185" s="184"/>
      <c r="UF185" s="184"/>
      <c r="UG185" s="184"/>
      <c r="UH185" s="184"/>
      <c r="UI185" s="184"/>
      <c r="UJ185" s="184"/>
      <c r="UK185" s="184"/>
      <c r="UL185" s="184"/>
      <c r="UM185" s="184"/>
      <c r="UN185" s="184"/>
      <c r="UO185" s="184"/>
      <c r="UP185" s="184"/>
      <c r="UQ185" s="184"/>
      <c r="UR185" s="184"/>
      <c r="US185" s="184"/>
      <c r="UT185" s="184"/>
      <c r="UU185" s="184"/>
      <c r="UV185" s="184"/>
      <c r="UW185" s="184"/>
      <c r="UX185" s="184"/>
      <c r="UY185" s="184"/>
      <c r="UZ185" s="184"/>
      <c r="VA185" s="184"/>
      <c r="VB185" s="184"/>
      <c r="VC185" s="184"/>
      <c r="VD185" s="184"/>
      <c r="VE185" s="184"/>
      <c r="VF185" s="184"/>
      <c r="VG185" s="184"/>
      <c r="VH185" s="184"/>
      <c r="VI185" s="184"/>
      <c r="VJ185" s="184"/>
      <c r="VK185" s="184"/>
      <c r="VL185" s="184"/>
      <c r="VM185" s="184"/>
      <c r="VN185" s="184"/>
      <c r="VO185" s="184"/>
      <c r="VP185" s="184"/>
      <c r="VQ185" s="184"/>
      <c r="VR185" s="184"/>
      <c r="VS185" s="184"/>
      <c r="VT185" s="184"/>
      <c r="VU185" s="184"/>
      <c r="VV185" s="184"/>
      <c r="VW185" s="184"/>
      <c r="VX185" s="184"/>
      <c r="VY185" s="184"/>
      <c r="VZ185" s="184"/>
      <c r="WA185" s="184"/>
      <c r="WB185" s="184"/>
      <c r="WC185" s="184"/>
      <c r="WD185" s="184"/>
      <c r="WE185" s="184"/>
      <c r="WF185" s="184"/>
      <c r="WG185" s="184"/>
      <c r="WH185" s="184"/>
      <c r="WI185" s="184"/>
      <c r="WJ185" s="184"/>
      <c r="WK185" s="184"/>
      <c r="WL185" s="184"/>
      <c r="WM185" s="184"/>
      <c r="WN185" s="184"/>
      <c r="WO185" s="184"/>
      <c r="WP185" s="184"/>
      <c r="WQ185" s="184"/>
      <c r="WR185" s="184"/>
      <c r="WS185" s="184"/>
      <c r="WT185" s="184"/>
      <c r="WU185" s="184"/>
      <c r="WV185" s="184"/>
      <c r="WW185" s="184"/>
      <c r="WX185" s="184"/>
      <c r="WY185" s="184"/>
      <c r="WZ185" s="184"/>
      <c r="XA185" s="184"/>
      <c r="XB185" s="184"/>
      <c r="XC185" s="184"/>
      <c r="XD185" s="184"/>
      <c r="XE185" s="184"/>
      <c r="XF185" s="184"/>
      <c r="XG185" s="184"/>
      <c r="XH185" s="184"/>
      <c r="XI185" s="184"/>
      <c r="XJ185" s="184"/>
      <c r="XK185" s="184"/>
      <c r="XL185" s="184"/>
      <c r="XM185" s="184"/>
      <c r="XN185" s="184"/>
      <c r="XO185" s="184"/>
      <c r="XP185" s="184"/>
      <c r="XQ185" s="184"/>
      <c r="XR185" s="184"/>
      <c r="XS185" s="184"/>
      <c r="XT185" s="184"/>
      <c r="XU185" s="184"/>
      <c r="XV185" s="184"/>
      <c r="XW185" s="184"/>
      <c r="XX185" s="184"/>
      <c r="XY185" s="184"/>
      <c r="XZ185" s="184"/>
      <c r="YA185" s="184"/>
      <c r="YB185" s="184"/>
      <c r="YC185" s="184"/>
      <c r="YD185" s="184"/>
      <c r="YE185" s="184"/>
      <c r="YF185" s="184"/>
      <c r="YG185" s="184"/>
      <c r="YH185" s="184"/>
      <c r="YI185" s="184"/>
      <c r="YJ185" s="184"/>
      <c r="YK185" s="184"/>
      <c r="YL185" s="184"/>
      <c r="YM185" s="184"/>
      <c r="YN185" s="184"/>
      <c r="YO185" s="184"/>
      <c r="YP185" s="184"/>
      <c r="YQ185" s="184"/>
      <c r="YR185" s="184"/>
      <c r="YS185" s="184"/>
      <c r="YT185" s="184"/>
      <c r="YU185" s="184"/>
      <c r="YV185" s="184"/>
      <c r="YW185" s="184"/>
      <c r="YX185" s="184"/>
      <c r="YY185" s="184"/>
      <c r="YZ185" s="184"/>
      <c r="ZA185" s="184"/>
      <c r="ZB185" s="184"/>
      <c r="ZC185" s="184"/>
      <c r="ZD185" s="184"/>
      <c r="ZE185" s="184"/>
      <c r="ZF185" s="184"/>
      <c r="ZG185" s="184"/>
      <c r="ZH185" s="184"/>
      <c r="ZI185" s="184"/>
      <c r="ZJ185" s="184"/>
      <c r="ZK185" s="184"/>
      <c r="ZL185" s="184"/>
      <c r="ZM185" s="184"/>
      <c r="ZN185" s="184"/>
      <c r="ZO185" s="184"/>
      <c r="ZP185" s="184"/>
      <c r="ZQ185" s="184"/>
      <c r="ZR185" s="184"/>
      <c r="ZS185" s="184"/>
      <c r="ZT185" s="184"/>
      <c r="ZU185" s="184"/>
      <c r="ZV185" s="184"/>
      <c r="ZW185" s="184"/>
      <c r="ZX185" s="184"/>
      <c r="ZY185" s="184"/>
      <c r="ZZ185" s="184"/>
      <c r="AAA185" s="184"/>
      <c r="AAB185" s="184"/>
      <c r="AAC185" s="184"/>
      <c r="AAD185" s="184"/>
      <c r="AAE185" s="184"/>
      <c r="AAF185" s="184"/>
      <c r="AAG185" s="184"/>
      <c r="AAH185" s="184"/>
      <c r="AAI185" s="184"/>
      <c r="AAJ185" s="184"/>
      <c r="AAK185" s="184"/>
      <c r="AAL185" s="184"/>
      <c r="AAM185" s="184"/>
      <c r="AAN185" s="184"/>
      <c r="AAO185" s="184"/>
      <c r="AAP185" s="184"/>
      <c r="AAQ185" s="184"/>
      <c r="AAR185" s="184"/>
      <c r="AAS185" s="184"/>
      <c r="AAT185" s="184"/>
      <c r="AAU185" s="184"/>
      <c r="AAV185" s="184"/>
      <c r="AAW185" s="184"/>
      <c r="AAX185" s="184"/>
      <c r="AAY185" s="184"/>
      <c r="AAZ185" s="184"/>
      <c r="ABA185" s="184"/>
      <c r="ABB185" s="184"/>
      <c r="ABC185" s="184"/>
      <c r="ABD185" s="184"/>
      <c r="ABE185" s="184"/>
      <c r="ABF185" s="184"/>
      <c r="ABG185" s="184"/>
      <c r="ABH185" s="184"/>
      <c r="ABI185" s="184"/>
      <c r="ABJ185" s="184"/>
      <c r="ABK185" s="184"/>
      <c r="ABL185" s="184"/>
      <c r="ABM185" s="184"/>
      <c r="ABN185" s="184"/>
      <c r="ABO185" s="184"/>
      <c r="ABP185" s="184"/>
      <c r="ABQ185" s="184"/>
      <c r="ABR185" s="184"/>
      <c r="ABS185" s="184"/>
      <c r="ABT185" s="184"/>
      <c r="ABU185" s="184"/>
      <c r="ABV185" s="184"/>
      <c r="ABW185" s="184"/>
      <c r="ABX185" s="184"/>
      <c r="ABY185" s="184"/>
      <c r="ABZ185" s="184"/>
      <c r="ACA185" s="184"/>
      <c r="ACB185" s="184"/>
      <c r="ACC185" s="184"/>
      <c r="ACD185" s="184"/>
      <c r="ACE185" s="184"/>
      <c r="ACF185" s="184"/>
      <c r="ACG185" s="184"/>
      <c r="ACH185" s="184"/>
      <c r="ACI185" s="184"/>
      <c r="ACJ185" s="184"/>
      <c r="ACK185" s="184"/>
      <c r="ACL185" s="184"/>
      <c r="ACM185" s="184"/>
      <c r="ACN185" s="184"/>
      <c r="ACO185" s="184"/>
      <c r="ACP185" s="184"/>
      <c r="ACQ185" s="184"/>
      <c r="ACR185" s="184"/>
      <c r="ACS185" s="184"/>
      <c r="ACT185" s="184"/>
      <c r="ACU185" s="184"/>
      <c r="ACV185" s="184"/>
      <c r="ACW185" s="184"/>
      <c r="ACX185" s="184"/>
      <c r="ACY185" s="184"/>
      <c r="ACZ185" s="184"/>
      <c r="ADA185" s="184"/>
      <c r="ADB185" s="184"/>
      <c r="ADC185" s="184"/>
      <c r="ADD185" s="184"/>
      <c r="ADE185" s="184"/>
      <c r="ADF185" s="184"/>
      <c r="ADG185" s="184"/>
      <c r="ADH185" s="184"/>
      <c r="ADI185" s="184"/>
      <c r="ADJ185" s="184"/>
      <c r="ADK185" s="184"/>
      <c r="ADL185" s="184"/>
      <c r="ADM185" s="184"/>
      <c r="ADN185" s="184"/>
      <c r="ADO185" s="184"/>
      <c r="ADP185" s="184"/>
      <c r="ADQ185" s="184"/>
      <c r="ADR185" s="184"/>
      <c r="ADS185" s="184"/>
      <c r="ADT185" s="184"/>
      <c r="ADU185" s="184"/>
      <c r="ADV185" s="184"/>
      <c r="ADW185" s="184"/>
      <c r="ADX185" s="184"/>
      <c r="ADY185" s="184"/>
      <c r="ADZ185" s="184"/>
      <c r="AEA185" s="184"/>
      <c r="AEB185" s="184"/>
      <c r="AEC185" s="184"/>
      <c r="AED185" s="184"/>
      <c r="AEE185" s="184"/>
      <c r="AEF185" s="184"/>
      <c r="AEG185" s="184"/>
      <c r="AEH185" s="184"/>
      <c r="AEI185" s="184"/>
      <c r="AEJ185" s="184"/>
      <c r="AEK185" s="184"/>
      <c r="AEL185" s="184"/>
      <c r="AEM185" s="184"/>
      <c r="AEN185" s="184"/>
      <c r="AEO185" s="184"/>
      <c r="AEP185" s="184"/>
      <c r="AEQ185" s="184"/>
      <c r="AER185" s="184"/>
      <c r="AES185" s="184"/>
      <c r="AET185" s="184"/>
      <c r="AEU185" s="184"/>
      <c r="AEV185" s="184"/>
      <c r="AEW185" s="184"/>
      <c r="AEX185" s="184"/>
      <c r="AEY185" s="184"/>
      <c r="AEZ185" s="184"/>
      <c r="AFA185" s="184"/>
      <c r="AFB185" s="184"/>
      <c r="AFC185" s="184"/>
      <c r="AFD185" s="184"/>
      <c r="AFE185" s="184"/>
      <c r="AFF185" s="184"/>
      <c r="AFG185" s="184"/>
      <c r="AFH185" s="184"/>
      <c r="AFI185" s="184"/>
      <c r="AFJ185" s="184"/>
      <c r="AFK185" s="184"/>
      <c r="AFL185" s="184"/>
      <c r="AFM185" s="184"/>
      <c r="AFN185" s="184"/>
      <c r="AFO185" s="184"/>
      <c r="AFP185" s="184"/>
      <c r="AFQ185" s="184"/>
      <c r="AFR185" s="184"/>
      <c r="AFS185" s="184"/>
      <c r="AFT185" s="184"/>
      <c r="AFU185" s="184"/>
      <c r="AFV185" s="184"/>
      <c r="AFW185" s="184"/>
      <c r="AFX185" s="184"/>
      <c r="AFY185" s="184"/>
    </row>
    <row r="186" spans="2:857" ht="13.35" customHeight="1" x14ac:dyDescent="0.25">
      <c r="B186" s="263" t="s">
        <v>9701</v>
      </c>
      <c r="C186" s="278">
        <v>344953.84</v>
      </c>
      <c r="D186" s="264" t="s">
        <v>9702</v>
      </c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4"/>
      <c r="BN186" s="184"/>
      <c r="BO186" s="184"/>
      <c r="BP186" s="184"/>
      <c r="BQ186" s="184"/>
      <c r="BR186" s="184"/>
      <c r="BS186" s="184"/>
      <c r="BT186" s="184"/>
      <c r="BU186" s="184"/>
      <c r="BV186" s="184"/>
      <c r="BW186" s="184"/>
      <c r="BX186" s="184"/>
      <c r="BY186" s="184"/>
      <c r="BZ186" s="184"/>
      <c r="CA186" s="184"/>
      <c r="CB186" s="184"/>
      <c r="CC186" s="184"/>
      <c r="CD186" s="184"/>
      <c r="CE186" s="184"/>
      <c r="CF186" s="184"/>
      <c r="CG186" s="184"/>
      <c r="CH186" s="184"/>
      <c r="CI186" s="184"/>
      <c r="CJ186" s="184"/>
      <c r="CK186" s="184"/>
      <c r="CL186" s="184"/>
      <c r="CM186" s="184"/>
      <c r="CN186" s="184"/>
      <c r="CO186" s="184"/>
      <c r="CP186" s="184"/>
      <c r="CQ186" s="184"/>
      <c r="CR186" s="184"/>
      <c r="CS186" s="184"/>
      <c r="CT186" s="184"/>
      <c r="CU186" s="184"/>
      <c r="CV186" s="184"/>
      <c r="CW186" s="184"/>
      <c r="CX186" s="184"/>
      <c r="CY186" s="184"/>
      <c r="CZ186" s="184"/>
      <c r="DA186" s="184"/>
      <c r="DB186" s="184"/>
      <c r="DC186" s="184"/>
      <c r="DD186" s="184"/>
      <c r="DE186" s="184"/>
      <c r="DF186" s="184"/>
      <c r="DG186" s="184"/>
      <c r="DH186" s="184"/>
      <c r="DI186" s="184"/>
      <c r="DJ186" s="184"/>
      <c r="DK186" s="184"/>
      <c r="DL186" s="184"/>
      <c r="DM186" s="184"/>
      <c r="DN186" s="184"/>
      <c r="DO186" s="184"/>
      <c r="DP186" s="184"/>
      <c r="DQ186" s="184"/>
      <c r="DR186" s="184"/>
      <c r="DS186" s="184"/>
      <c r="DT186" s="184"/>
      <c r="DU186" s="184"/>
      <c r="DV186" s="184"/>
      <c r="DW186" s="184"/>
      <c r="DX186" s="184"/>
      <c r="DY186" s="184"/>
      <c r="DZ186" s="184"/>
      <c r="EA186" s="184"/>
      <c r="EB186" s="184"/>
      <c r="EC186" s="184"/>
      <c r="ED186" s="184"/>
      <c r="EE186" s="184"/>
      <c r="EF186" s="184"/>
      <c r="EG186" s="184"/>
      <c r="EH186" s="184"/>
      <c r="EI186" s="184"/>
      <c r="EJ186" s="184"/>
      <c r="EK186" s="184"/>
      <c r="EL186" s="184"/>
      <c r="EM186" s="184"/>
      <c r="EN186" s="184"/>
      <c r="EO186" s="184"/>
      <c r="EP186" s="184"/>
      <c r="EQ186" s="184"/>
      <c r="ER186" s="184"/>
      <c r="ES186" s="184"/>
      <c r="ET186" s="184"/>
      <c r="EU186" s="184"/>
      <c r="EV186" s="184"/>
      <c r="EW186" s="184"/>
      <c r="EX186" s="184"/>
      <c r="EY186" s="184"/>
      <c r="EZ186" s="184"/>
      <c r="FA186" s="184"/>
      <c r="FB186" s="184"/>
      <c r="FC186" s="184"/>
      <c r="FD186" s="184"/>
      <c r="FE186" s="184"/>
      <c r="FF186" s="184"/>
      <c r="FG186" s="184"/>
      <c r="FH186" s="184"/>
      <c r="FI186" s="184"/>
      <c r="FJ186" s="184"/>
      <c r="FK186" s="184"/>
      <c r="FL186" s="184"/>
      <c r="FM186" s="184"/>
      <c r="FN186" s="184"/>
      <c r="FO186" s="184"/>
      <c r="FP186" s="184"/>
      <c r="FQ186" s="184"/>
      <c r="FR186" s="184"/>
      <c r="FS186" s="184"/>
      <c r="FT186" s="184"/>
      <c r="FU186" s="184"/>
      <c r="FV186" s="184"/>
      <c r="FW186" s="184"/>
      <c r="FX186" s="184"/>
      <c r="FY186" s="184"/>
      <c r="FZ186" s="184"/>
      <c r="GA186" s="184"/>
      <c r="GB186" s="184"/>
      <c r="GC186" s="184"/>
      <c r="GD186" s="184"/>
      <c r="GE186" s="184"/>
      <c r="GF186" s="184"/>
      <c r="GG186" s="184"/>
      <c r="GH186" s="184"/>
      <c r="GI186" s="184"/>
      <c r="GJ186" s="184"/>
      <c r="GK186" s="184"/>
      <c r="GL186" s="184"/>
      <c r="GM186" s="184"/>
      <c r="GN186" s="184"/>
      <c r="GO186" s="184"/>
      <c r="GP186" s="184"/>
      <c r="GQ186" s="184"/>
      <c r="GR186" s="184"/>
      <c r="GS186" s="184"/>
      <c r="GT186" s="184"/>
      <c r="GU186" s="184"/>
      <c r="GV186" s="184"/>
      <c r="GW186" s="184"/>
      <c r="GX186" s="184"/>
      <c r="GY186" s="184"/>
      <c r="GZ186" s="184"/>
      <c r="HA186" s="184"/>
      <c r="HB186" s="184"/>
      <c r="HC186" s="184"/>
      <c r="HD186" s="184"/>
      <c r="HE186" s="184"/>
      <c r="HF186" s="184"/>
      <c r="HG186" s="184"/>
      <c r="HH186" s="184"/>
      <c r="HI186" s="184"/>
      <c r="HJ186" s="184"/>
      <c r="HK186" s="184"/>
      <c r="HL186" s="184"/>
      <c r="HM186" s="184"/>
      <c r="HN186" s="184"/>
      <c r="HO186" s="184"/>
      <c r="HP186" s="184"/>
      <c r="HQ186" s="184"/>
      <c r="HR186" s="184"/>
      <c r="HS186" s="184"/>
      <c r="HT186" s="184"/>
      <c r="HU186" s="184"/>
      <c r="HV186" s="184"/>
      <c r="HW186" s="184"/>
      <c r="HX186" s="184"/>
      <c r="HY186" s="184"/>
      <c r="HZ186" s="184"/>
      <c r="IA186" s="184"/>
      <c r="IB186" s="184"/>
      <c r="IC186" s="184"/>
      <c r="ID186" s="184"/>
      <c r="IE186" s="184"/>
      <c r="IF186" s="184"/>
      <c r="IG186" s="184"/>
      <c r="IH186" s="184"/>
      <c r="II186" s="184"/>
      <c r="IJ186" s="184"/>
      <c r="IK186" s="184"/>
      <c r="IL186" s="184"/>
      <c r="IM186" s="184"/>
      <c r="IN186" s="184"/>
      <c r="IO186" s="184"/>
      <c r="IP186" s="184"/>
      <c r="IQ186" s="184"/>
      <c r="IR186" s="184"/>
      <c r="IS186" s="184"/>
      <c r="IT186" s="184"/>
      <c r="IU186" s="184"/>
      <c r="IV186" s="184"/>
      <c r="IW186" s="184"/>
      <c r="IX186" s="184"/>
      <c r="IY186" s="184"/>
      <c r="IZ186" s="184"/>
      <c r="JA186" s="184"/>
      <c r="JB186" s="184"/>
      <c r="JC186" s="184"/>
      <c r="JD186" s="184"/>
      <c r="JE186" s="184"/>
      <c r="JF186" s="184"/>
      <c r="JG186" s="184"/>
      <c r="JH186" s="184"/>
      <c r="JI186" s="184"/>
      <c r="JJ186" s="184"/>
      <c r="JK186" s="184"/>
      <c r="JL186" s="184"/>
      <c r="JM186" s="184"/>
      <c r="JN186" s="184"/>
      <c r="JO186" s="184"/>
      <c r="JP186" s="184"/>
      <c r="JQ186" s="184"/>
      <c r="JR186" s="184"/>
      <c r="JS186" s="184"/>
      <c r="JT186" s="184"/>
      <c r="JU186" s="184"/>
      <c r="JV186" s="184"/>
      <c r="JW186" s="184"/>
      <c r="JX186" s="184"/>
      <c r="JY186" s="184"/>
      <c r="JZ186" s="184"/>
      <c r="KA186" s="184"/>
      <c r="KB186" s="184"/>
      <c r="KC186" s="184"/>
      <c r="KD186" s="184"/>
      <c r="KE186" s="184"/>
      <c r="KF186" s="184"/>
      <c r="KG186" s="184"/>
      <c r="KH186" s="184"/>
      <c r="KI186" s="184"/>
      <c r="KJ186" s="184"/>
      <c r="KK186" s="184"/>
      <c r="KL186" s="184"/>
      <c r="KM186" s="184"/>
      <c r="KN186" s="184"/>
      <c r="KO186" s="184"/>
      <c r="KP186" s="184"/>
      <c r="KQ186" s="184"/>
      <c r="KR186" s="184"/>
      <c r="KS186" s="184"/>
      <c r="KT186" s="184"/>
      <c r="KU186" s="184"/>
      <c r="KV186" s="184"/>
      <c r="KW186" s="184"/>
      <c r="KX186" s="184"/>
      <c r="KY186" s="184"/>
      <c r="KZ186" s="184"/>
      <c r="LA186" s="184"/>
      <c r="LB186" s="184"/>
      <c r="LC186" s="184"/>
      <c r="LD186" s="184"/>
      <c r="LE186" s="184"/>
      <c r="LF186" s="184"/>
      <c r="LG186" s="184"/>
      <c r="LH186" s="184"/>
      <c r="LI186" s="184"/>
      <c r="LJ186" s="184"/>
      <c r="LK186" s="184"/>
      <c r="LL186" s="184"/>
      <c r="LM186" s="184"/>
      <c r="LN186" s="184"/>
      <c r="LO186" s="184"/>
      <c r="LP186" s="184"/>
      <c r="LQ186" s="184"/>
      <c r="LR186" s="184"/>
      <c r="LS186" s="184"/>
      <c r="LT186" s="184"/>
      <c r="LU186" s="184"/>
      <c r="LV186" s="184"/>
      <c r="LW186" s="184"/>
      <c r="LX186" s="184"/>
      <c r="LY186" s="184"/>
      <c r="LZ186" s="184"/>
      <c r="MA186" s="184"/>
      <c r="MB186" s="184"/>
      <c r="MC186" s="184"/>
      <c r="MD186" s="184"/>
      <c r="ME186" s="184"/>
      <c r="MF186" s="184"/>
      <c r="MG186" s="184"/>
      <c r="MH186" s="184"/>
      <c r="MI186" s="184"/>
      <c r="MJ186" s="184"/>
      <c r="MK186" s="184"/>
      <c r="ML186" s="184"/>
      <c r="MM186" s="184"/>
      <c r="MN186" s="184"/>
      <c r="MO186" s="184"/>
      <c r="MP186" s="184"/>
      <c r="MQ186" s="184"/>
      <c r="MR186" s="184"/>
      <c r="MS186" s="184"/>
      <c r="MT186" s="184"/>
      <c r="MU186" s="184"/>
      <c r="MV186" s="184"/>
      <c r="MW186" s="184"/>
      <c r="MX186" s="184"/>
      <c r="MY186" s="184"/>
      <c r="MZ186" s="184"/>
      <c r="NA186" s="184"/>
      <c r="NB186" s="184"/>
      <c r="NC186" s="184"/>
      <c r="ND186" s="184"/>
      <c r="NE186" s="184"/>
      <c r="NF186" s="184"/>
      <c r="NG186" s="184"/>
      <c r="NH186" s="184"/>
      <c r="NI186" s="184"/>
      <c r="NJ186" s="184"/>
      <c r="NK186" s="184"/>
      <c r="NL186" s="184"/>
      <c r="NM186" s="184"/>
      <c r="NN186" s="184"/>
      <c r="NO186" s="184"/>
      <c r="NP186" s="184"/>
      <c r="NQ186" s="184"/>
      <c r="NR186" s="184"/>
      <c r="NS186" s="184"/>
      <c r="NT186" s="184"/>
      <c r="NU186" s="184"/>
      <c r="NV186" s="184"/>
      <c r="NW186" s="184"/>
      <c r="NX186" s="184"/>
      <c r="NY186" s="184"/>
      <c r="NZ186" s="184"/>
      <c r="OA186" s="184"/>
      <c r="OB186" s="184"/>
      <c r="OC186" s="184"/>
      <c r="OD186" s="184"/>
      <c r="OE186" s="184"/>
      <c r="OF186" s="184"/>
      <c r="OG186" s="184"/>
      <c r="OH186" s="184"/>
      <c r="OI186" s="184"/>
      <c r="OJ186" s="184"/>
      <c r="OK186" s="184"/>
      <c r="OL186" s="184"/>
      <c r="OM186" s="184"/>
      <c r="ON186" s="184"/>
      <c r="OO186" s="184"/>
      <c r="OP186" s="184"/>
      <c r="OQ186" s="184"/>
      <c r="OR186" s="184"/>
      <c r="OS186" s="184"/>
      <c r="OT186" s="184"/>
      <c r="OU186" s="184"/>
      <c r="OV186" s="184"/>
      <c r="OW186" s="184"/>
      <c r="OX186" s="184"/>
      <c r="OY186" s="184"/>
      <c r="OZ186" s="184"/>
      <c r="PA186" s="184"/>
      <c r="PB186" s="184"/>
      <c r="PC186" s="184"/>
      <c r="PD186" s="184"/>
      <c r="PE186" s="184"/>
      <c r="PF186" s="184"/>
      <c r="PG186" s="184"/>
      <c r="PH186" s="184"/>
      <c r="PI186" s="184"/>
      <c r="PJ186" s="184"/>
      <c r="PK186" s="184"/>
      <c r="PL186" s="184"/>
      <c r="PM186" s="184"/>
      <c r="PN186" s="184"/>
      <c r="PO186" s="184"/>
      <c r="PP186" s="184"/>
      <c r="PQ186" s="184"/>
      <c r="PR186" s="184"/>
      <c r="PS186" s="184"/>
      <c r="PT186" s="184"/>
      <c r="PU186" s="184"/>
      <c r="PV186" s="184"/>
      <c r="PW186" s="184"/>
      <c r="PX186" s="184"/>
      <c r="PY186" s="184"/>
      <c r="PZ186" s="184"/>
      <c r="QA186" s="184"/>
      <c r="QB186" s="184"/>
      <c r="QC186" s="184"/>
      <c r="QD186" s="184"/>
      <c r="QE186" s="184"/>
      <c r="QF186" s="184"/>
      <c r="QG186" s="184"/>
      <c r="QH186" s="184"/>
      <c r="QI186" s="184"/>
      <c r="QJ186" s="184"/>
      <c r="QK186" s="184"/>
      <c r="QL186" s="184"/>
      <c r="QM186" s="184"/>
      <c r="QN186" s="184"/>
      <c r="QO186" s="184"/>
      <c r="QP186" s="184"/>
      <c r="QQ186" s="184"/>
      <c r="QR186" s="184"/>
      <c r="QS186" s="184"/>
      <c r="QT186" s="184"/>
      <c r="QU186" s="184"/>
      <c r="QV186" s="184"/>
      <c r="QW186" s="184"/>
      <c r="QX186" s="184"/>
      <c r="QY186" s="184"/>
      <c r="QZ186" s="184"/>
      <c r="RA186" s="184"/>
      <c r="RB186" s="184"/>
      <c r="RC186" s="184"/>
      <c r="RD186" s="184"/>
      <c r="RE186" s="184"/>
      <c r="RF186" s="184"/>
      <c r="RG186" s="184"/>
      <c r="RH186" s="184"/>
      <c r="RI186" s="184"/>
      <c r="RJ186" s="184"/>
      <c r="RK186" s="184"/>
      <c r="RL186" s="184"/>
      <c r="RM186" s="184"/>
      <c r="RN186" s="184"/>
      <c r="RO186" s="184"/>
      <c r="RP186" s="184"/>
      <c r="RQ186" s="184"/>
      <c r="RR186" s="184"/>
      <c r="RS186" s="184"/>
      <c r="RT186" s="184"/>
      <c r="RU186" s="184"/>
      <c r="RV186" s="184"/>
      <c r="RW186" s="184"/>
      <c r="RX186" s="184"/>
      <c r="RY186" s="184"/>
      <c r="RZ186" s="184"/>
      <c r="SA186" s="184"/>
      <c r="SB186" s="184"/>
      <c r="SC186" s="184"/>
      <c r="SD186" s="184"/>
      <c r="SE186" s="184"/>
      <c r="SF186" s="184"/>
      <c r="SG186" s="184"/>
      <c r="SH186" s="184"/>
      <c r="SI186" s="184"/>
      <c r="SJ186" s="184"/>
      <c r="SK186" s="184"/>
      <c r="SL186" s="184"/>
      <c r="SM186" s="184"/>
      <c r="SN186" s="184"/>
      <c r="SO186" s="184"/>
      <c r="SP186" s="184"/>
      <c r="SQ186" s="184"/>
      <c r="SR186" s="184"/>
      <c r="SS186" s="184"/>
      <c r="ST186" s="184"/>
      <c r="SU186" s="184"/>
      <c r="SV186" s="184"/>
      <c r="SW186" s="184"/>
      <c r="SX186" s="184"/>
      <c r="SY186" s="184"/>
      <c r="SZ186" s="184"/>
      <c r="TA186" s="184"/>
      <c r="TB186" s="184"/>
      <c r="TC186" s="184"/>
      <c r="TD186" s="184"/>
      <c r="TE186" s="184"/>
      <c r="TF186" s="184"/>
      <c r="TG186" s="184"/>
      <c r="TH186" s="184"/>
      <c r="TI186" s="184"/>
      <c r="TJ186" s="184"/>
      <c r="TK186" s="184"/>
      <c r="TL186" s="184"/>
      <c r="TM186" s="184"/>
      <c r="TN186" s="184"/>
      <c r="TO186" s="184"/>
      <c r="TP186" s="184"/>
      <c r="TQ186" s="184"/>
      <c r="TR186" s="184"/>
      <c r="TS186" s="184"/>
      <c r="TT186" s="184"/>
      <c r="TU186" s="184"/>
      <c r="TV186" s="184"/>
      <c r="TW186" s="184"/>
      <c r="TX186" s="184"/>
      <c r="TY186" s="184"/>
      <c r="TZ186" s="184"/>
      <c r="UA186" s="184"/>
      <c r="UB186" s="184"/>
      <c r="UC186" s="184"/>
      <c r="UD186" s="184"/>
      <c r="UE186" s="184"/>
      <c r="UF186" s="184"/>
      <c r="UG186" s="184"/>
      <c r="UH186" s="184"/>
      <c r="UI186" s="184"/>
      <c r="UJ186" s="184"/>
      <c r="UK186" s="184"/>
      <c r="UL186" s="184"/>
      <c r="UM186" s="184"/>
      <c r="UN186" s="184"/>
      <c r="UO186" s="184"/>
      <c r="UP186" s="184"/>
      <c r="UQ186" s="184"/>
      <c r="UR186" s="184"/>
      <c r="US186" s="184"/>
      <c r="UT186" s="184"/>
      <c r="UU186" s="184"/>
      <c r="UV186" s="184"/>
      <c r="UW186" s="184"/>
      <c r="UX186" s="184"/>
      <c r="UY186" s="184"/>
      <c r="UZ186" s="184"/>
      <c r="VA186" s="184"/>
      <c r="VB186" s="184"/>
      <c r="VC186" s="184"/>
      <c r="VD186" s="184"/>
      <c r="VE186" s="184"/>
      <c r="VF186" s="184"/>
      <c r="VG186" s="184"/>
      <c r="VH186" s="184"/>
      <c r="VI186" s="184"/>
      <c r="VJ186" s="184"/>
      <c r="VK186" s="184"/>
      <c r="VL186" s="184"/>
      <c r="VM186" s="184"/>
      <c r="VN186" s="184"/>
      <c r="VO186" s="184"/>
      <c r="VP186" s="184"/>
      <c r="VQ186" s="184"/>
      <c r="VR186" s="184"/>
      <c r="VS186" s="184"/>
      <c r="VT186" s="184"/>
      <c r="VU186" s="184"/>
      <c r="VV186" s="184"/>
      <c r="VW186" s="184"/>
      <c r="VX186" s="184"/>
      <c r="VY186" s="184"/>
      <c r="VZ186" s="184"/>
      <c r="WA186" s="184"/>
      <c r="WB186" s="184"/>
      <c r="WC186" s="184"/>
      <c r="WD186" s="184"/>
      <c r="WE186" s="184"/>
      <c r="WF186" s="184"/>
      <c r="WG186" s="184"/>
      <c r="WH186" s="184"/>
      <c r="WI186" s="184"/>
      <c r="WJ186" s="184"/>
      <c r="WK186" s="184"/>
      <c r="WL186" s="184"/>
      <c r="WM186" s="184"/>
      <c r="WN186" s="184"/>
      <c r="WO186" s="184"/>
      <c r="WP186" s="184"/>
      <c r="WQ186" s="184"/>
      <c r="WR186" s="184"/>
      <c r="WS186" s="184"/>
      <c r="WT186" s="184"/>
      <c r="WU186" s="184"/>
      <c r="WV186" s="184"/>
      <c r="WW186" s="184"/>
      <c r="WX186" s="184"/>
      <c r="WY186" s="184"/>
      <c r="WZ186" s="184"/>
      <c r="XA186" s="184"/>
      <c r="XB186" s="184"/>
      <c r="XC186" s="184"/>
      <c r="XD186" s="184"/>
      <c r="XE186" s="184"/>
      <c r="XF186" s="184"/>
      <c r="XG186" s="184"/>
      <c r="XH186" s="184"/>
      <c r="XI186" s="184"/>
      <c r="XJ186" s="184"/>
      <c r="XK186" s="184"/>
      <c r="XL186" s="184"/>
      <c r="XM186" s="184"/>
      <c r="XN186" s="184"/>
      <c r="XO186" s="184"/>
      <c r="XP186" s="184"/>
      <c r="XQ186" s="184"/>
      <c r="XR186" s="184"/>
      <c r="XS186" s="184"/>
      <c r="XT186" s="184"/>
      <c r="XU186" s="184"/>
      <c r="XV186" s="184"/>
      <c r="XW186" s="184"/>
      <c r="XX186" s="184"/>
      <c r="XY186" s="184"/>
      <c r="XZ186" s="184"/>
      <c r="YA186" s="184"/>
      <c r="YB186" s="184"/>
      <c r="YC186" s="184"/>
      <c r="YD186" s="184"/>
      <c r="YE186" s="184"/>
      <c r="YF186" s="184"/>
      <c r="YG186" s="184"/>
      <c r="YH186" s="184"/>
      <c r="YI186" s="184"/>
      <c r="YJ186" s="184"/>
      <c r="YK186" s="184"/>
      <c r="YL186" s="184"/>
      <c r="YM186" s="184"/>
      <c r="YN186" s="184"/>
      <c r="YO186" s="184"/>
      <c r="YP186" s="184"/>
      <c r="YQ186" s="184"/>
      <c r="YR186" s="184"/>
      <c r="YS186" s="184"/>
      <c r="YT186" s="184"/>
      <c r="YU186" s="184"/>
      <c r="YV186" s="184"/>
      <c r="YW186" s="184"/>
      <c r="YX186" s="184"/>
      <c r="YY186" s="184"/>
      <c r="YZ186" s="184"/>
      <c r="ZA186" s="184"/>
      <c r="ZB186" s="184"/>
      <c r="ZC186" s="184"/>
      <c r="ZD186" s="184"/>
      <c r="ZE186" s="184"/>
      <c r="ZF186" s="184"/>
      <c r="ZG186" s="184"/>
      <c r="ZH186" s="184"/>
      <c r="ZI186" s="184"/>
      <c r="ZJ186" s="184"/>
      <c r="ZK186" s="184"/>
      <c r="ZL186" s="184"/>
      <c r="ZM186" s="184"/>
      <c r="ZN186" s="184"/>
      <c r="ZO186" s="184"/>
      <c r="ZP186" s="184"/>
      <c r="ZQ186" s="184"/>
      <c r="ZR186" s="184"/>
      <c r="ZS186" s="184"/>
      <c r="ZT186" s="184"/>
      <c r="ZU186" s="184"/>
      <c r="ZV186" s="184"/>
      <c r="ZW186" s="184"/>
      <c r="ZX186" s="184"/>
      <c r="ZY186" s="184"/>
      <c r="ZZ186" s="184"/>
      <c r="AAA186" s="184"/>
      <c r="AAB186" s="184"/>
      <c r="AAC186" s="184"/>
      <c r="AAD186" s="184"/>
      <c r="AAE186" s="184"/>
      <c r="AAF186" s="184"/>
      <c r="AAG186" s="184"/>
      <c r="AAH186" s="184"/>
      <c r="AAI186" s="184"/>
      <c r="AAJ186" s="184"/>
      <c r="AAK186" s="184"/>
      <c r="AAL186" s="184"/>
      <c r="AAM186" s="184"/>
      <c r="AAN186" s="184"/>
      <c r="AAO186" s="184"/>
      <c r="AAP186" s="184"/>
      <c r="AAQ186" s="184"/>
      <c r="AAR186" s="184"/>
      <c r="AAS186" s="184"/>
      <c r="AAT186" s="184"/>
      <c r="AAU186" s="184"/>
      <c r="AAV186" s="184"/>
      <c r="AAW186" s="184"/>
      <c r="AAX186" s="184"/>
      <c r="AAY186" s="184"/>
      <c r="AAZ186" s="184"/>
      <c r="ABA186" s="184"/>
      <c r="ABB186" s="184"/>
      <c r="ABC186" s="184"/>
      <c r="ABD186" s="184"/>
      <c r="ABE186" s="184"/>
      <c r="ABF186" s="184"/>
      <c r="ABG186" s="184"/>
      <c r="ABH186" s="184"/>
      <c r="ABI186" s="184"/>
      <c r="ABJ186" s="184"/>
      <c r="ABK186" s="184"/>
      <c r="ABL186" s="184"/>
      <c r="ABM186" s="184"/>
      <c r="ABN186" s="184"/>
      <c r="ABO186" s="184"/>
      <c r="ABP186" s="184"/>
      <c r="ABQ186" s="184"/>
      <c r="ABR186" s="184"/>
      <c r="ABS186" s="184"/>
      <c r="ABT186" s="184"/>
      <c r="ABU186" s="184"/>
      <c r="ABV186" s="184"/>
      <c r="ABW186" s="184"/>
      <c r="ABX186" s="184"/>
      <c r="ABY186" s="184"/>
      <c r="ABZ186" s="184"/>
      <c r="ACA186" s="184"/>
      <c r="ACB186" s="184"/>
      <c r="ACC186" s="184"/>
      <c r="ACD186" s="184"/>
      <c r="ACE186" s="184"/>
      <c r="ACF186" s="184"/>
      <c r="ACG186" s="184"/>
      <c r="ACH186" s="184"/>
      <c r="ACI186" s="184"/>
      <c r="ACJ186" s="184"/>
      <c r="ACK186" s="184"/>
      <c r="ACL186" s="184"/>
      <c r="ACM186" s="184"/>
      <c r="ACN186" s="184"/>
      <c r="ACO186" s="184"/>
      <c r="ACP186" s="184"/>
      <c r="ACQ186" s="184"/>
      <c r="ACR186" s="184"/>
      <c r="ACS186" s="184"/>
      <c r="ACT186" s="184"/>
      <c r="ACU186" s="184"/>
      <c r="ACV186" s="184"/>
      <c r="ACW186" s="184"/>
      <c r="ACX186" s="184"/>
      <c r="ACY186" s="184"/>
      <c r="ACZ186" s="184"/>
      <c r="ADA186" s="184"/>
      <c r="ADB186" s="184"/>
      <c r="ADC186" s="184"/>
      <c r="ADD186" s="184"/>
      <c r="ADE186" s="184"/>
      <c r="ADF186" s="184"/>
      <c r="ADG186" s="184"/>
      <c r="ADH186" s="184"/>
      <c r="ADI186" s="184"/>
      <c r="ADJ186" s="184"/>
      <c r="ADK186" s="184"/>
      <c r="ADL186" s="184"/>
      <c r="ADM186" s="184"/>
      <c r="ADN186" s="184"/>
      <c r="ADO186" s="184"/>
      <c r="ADP186" s="184"/>
      <c r="ADQ186" s="184"/>
      <c r="ADR186" s="184"/>
      <c r="ADS186" s="184"/>
      <c r="ADT186" s="184"/>
      <c r="ADU186" s="184"/>
      <c r="ADV186" s="184"/>
      <c r="ADW186" s="184"/>
      <c r="ADX186" s="184"/>
      <c r="ADY186" s="184"/>
      <c r="ADZ186" s="184"/>
      <c r="AEA186" s="184"/>
      <c r="AEB186" s="184"/>
      <c r="AEC186" s="184"/>
      <c r="AED186" s="184"/>
      <c r="AEE186" s="184"/>
      <c r="AEF186" s="184"/>
      <c r="AEG186" s="184"/>
      <c r="AEH186" s="184"/>
      <c r="AEI186" s="184"/>
      <c r="AEJ186" s="184"/>
      <c r="AEK186" s="184"/>
      <c r="AEL186" s="184"/>
      <c r="AEM186" s="184"/>
      <c r="AEN186" s="184"/>
      <c r="AEO186" s="184"/>
      <c r="AEP186" s="184"/>
      <c r="AEQ186" s="184"/>
      <c r="AER186" s="184"/>
      <c r="AES186" s="184"/>
      <c r="AET186" s="184"/>
      <c r="AEU186" s="184"/>
      <c r="AEV186" s="184"/>
      <c r="AEW186" s="184"/>
      <c r="AEX186" s="184"/>
      <c r="AEY186" s="184"/>
      <c r="AEZ186" s="184"/>
      <c r="AFA186" s="184"/>
      <c r="AFB186" s="184"/>
      <c r="AFC186" s="184"/>
      <c r="AFD186" s="184"/>
      <c r="AFE186" s="184"/>
      <c r="AFF186" s="184"/>
      <c r="AFG186" s="184"/>
      <c r="AFH186" s="184"/>
      <c r="AFI186" s="184"/>
      <c r="AFJ186" s="184"/>
      <c r="AFK186" s="184"/>
      <c r="AFL186" s="184"/>
      <c r="AFM186" s="184"/>
      <c r="AFN186" s="184"/>
      <c r="AFO186" s="184"/>
      <c r="AFP186" s="184"/>
      <c r="AFQ186" s="184"/>
      <c r="AFR186" s="184"/>
      <c r="AFS186" s="184"/>
      <c r="AFT186" s="184"/>
      <c r="AFU186" s="184"/>
      <c r="AFV186" s="184"/>
      <c r="AFW186" s="184"/>
      <c r="AFX186" s="184"/>
      <c r="AFY186" s="184"/>
    </row>
    <row r="187" spans="2:857" ht="13.35" customHeight="1" x14ac:dyDescent="0.25">
      <c r="B187" s="263" t="s">
        <v>9703</v>
      </c>
      <c r="C187" s="278">
        <v>701426</v>
      </c>
      <c r="D187" s="264" t="s">
        <v>9704</v>
      </c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4"/>
      <c r="BN187" s="184"/>
      <c r="BO187" s="184"/>
      <c r="BP187" s="184"/>
      <c r="BQ187" s="184"/>
      <c r="BR187" s="184"/>
      <c r="BS187" s="184"/>
      <c r="BT187" s="184"/>
      <c r="BU187" s="184"/>
      <c r="BV187" s="184"/>
      <c r="BW187" s="184"/>
      <c r="BX187" s="184"/>
      <c r="BY187" s="184"/>
      <c r="BZ187" s="184"/>
      <c r="CA187" s="184"/>
      <c r="CB187" s="184"/>
      <c r="CC187" s="184"/>
      <c r="CD187" s="184"/>
      <c r="CE187" s="184"/>
      <c r="CF187" s="184"/>
      <c r="CG187" s="184"/>
      <c r="CH187" s="184"/>
      <c r="CI187" s="184"/>
      <c r="CJ187" s="184"/>
      <c r="CK187" s="184"/>
      <c r="CL187" s="184"/>
      <c r="CM187" s="184"/>
      <c r="CN187" s="184"/>
      <c r="CO187" s="184"/>
      <c r="CP187" s="184"/>
      <c r="CQ187" s="184"/>
      <c r="CR187" s="184"/>
      <c r="CS187" s="184"/>
      <c r="CT187" s="184"/>
      <c r="CU187" s="184"/>
      <c r="CV187" s="184"/>
      <c r="CW187" s="184"/>
      <c r="CX187" s="184"/>
      <c r="CY187" s="184"/>
      <c r="CZ187" s="184"/>
      <c r="DA187" s="184"/>
      <c r="DB187" s="184"/>
      <c r="DC187" s="184"/>
      <c r="DD187" s="184"/>
      <c r="DE187" s="184"/>
      <c r="DF187" s="184"/>
      <c r="DG187" s="184"/>
      <c r="DH187" s="184"/>
      <c r="DI187" s="184"/>
      <c r="DJ187" s="184"/>
      <c r="DK187" s="184"/>
      <c r="DL187" s="184"/>
      <c r="DM187" s="184"/>
      <c r="DN187" s="184"/>
      <c r="DO187" s="184"/>
      <c r="DP187" s="184"/>
      <c r="DQ187" s="184"/>
      <c r="DR187" s="184"/>
      <c r="DS187" s="184"/>
      <c r="DT187" s="184"/>
      <c r="DU187" s="184"/>
      <c r="DV187" s="184"/>
      <c r="DW187" s="184"/>
      <c r="DX187" s="184"/>
      <c r="DY187" s="184"/>
      <c r="DZ187" s="184"/>
      <c r="EA187" s="184"/>
      <c r="EB187" s="184"/>
      <c r="EC187" s="184"/>
      <c r="ED187" s="184"/>
      <c r="EE187" s="184"/>
      <c r="EF187" s="184"/>
      <c r="EG187" s="184"/>
      <c r="EH187" s="184"/>
      <c r="EI187" s="184"/>
      <c r="EJ187" s="184"/>
      <c r="EK187" s="184"/>
      <c r="EL187" s="184"/>
      <c r="EM187" s="184"/>
      <c r="EN187" s="184"/>
      <c r="EO187" s="184"/>
      <c r="EP187" s="184"/>
      <c r="EQ187" s="184"/>
      <c r="ER187" s="184"/>
      <c r="ES187" s="184"/>
      <c r="ET187" s="184"/>
      <c r="EU187" s="184"/>
      <c r="EV187" s="184"/>
      <c r="EW187" s="184"/>
      <c r="EX187" s="184"/>
      <c r="EY187" s="184"/>
      <c r="EZ187" s="184"/>
      <c r="FA187" s="184"/>
      <c r="FB187" s="184"/>
      <c r="FC187" s="184"/>
      <c r="FD187" s="184"/>
      <c r="FE187" s="184"/>
      <c r="FF187" s="184"/>
      <c r="FG187" s="184"/>
      <c r="FH187" s="184"/>
      <c r="FI187" s="184"/>
      <c r="FJ187" s="184"/>
      <c r="FK187" s="184"/>
      <c r="FL187" s="184"/>
      <c r="FM187" s="184"/>
      <c r="FN187" s="184"/>
      <c r="FO187" s="184"/>
      <c r="FP187" s="184"/>
      <c r="FQ187" s="184"/>
      <c r="FR187" s="184"/>
      <c r="FS187" s="184"/>
      <c r="FT187" s="184"/>
      <c r="FU187" s="184"/>
      <c r="FV187" s="184"/>
      <c r="FW187" s="184"/>
      <c r="FX187" s="184"/>
      <c r="FY187" s="184"/>
      <c r="FZ187" s="184"/>
      <c r="GA187" s="184"/>
      <c r="GB187" s="184"/>
      <c r="GC187" s="184"/>
      <c r="GD187" s="184"/>
      <c r="GE187" s="184"/>
      <c r="GF187" s="184"/>
      <c r="GG187" s="184"/>
      <c r="GH187" s="184"/>
      <c r="GI187" s="184"/>
      <c r="GJ187" s="184"/>
      <c r="GK187" s="184"/>
      <c r="GL187" s="184"/>
      <c r="GM187" s="184"/>
      <c r="GN187" s="184"/>
      <c r="GO187" s="184"/>
      <c r="GP187" s="184"/>
      <c r="GQ187" s="184"/>
      <c r="GR187" s="184"/>
      <c r="GS187" s="184"/>
      <c r="GT187" s="184"/>
      <c r="GU187" s="184"/>
      <c r="GV187" s="184"/>
      <c r="GW187" s="184"/>
      <c r="GX187" s="184"/>
      <c r="GY187" s="184"/>
      <c r="GZ187" s="184"/>
      <c r="HA187" s="184"/>
      <c r="HB187" s="184"/>
      <c r="HC187" s="184"/>
      <c r="HD187" s="184"/>
      <c r="HE187" s="184"/>
      <c r="HF187" s="184"/>
      <c r="HG187" s="184"/>
      <c r="HH187" s="184"/>
      <c r="HI187" s="184"/>
      <c r="HJ187" s="184"/>
      <c r="HK187" s="184"/>
      <c r="HL187" s="184"/>
      <c r="HM187" s="184"/>
      <c r="HN187" s="184"/>
      <c r="HO187" s="184"/>
      <c r="HP187" s="184"/>
      <c r="HQ187" s="184"/>
      <c r="HR187" s="184"/>
      <c r="HS187" s="184"/>
      <c r="HT187" s="184"/>
      <c r="HU187" s="184"/>
      <c r="HV187" s="184"/>
      <c r="HW187" s="184"/>
      <c r="HX187" s="184"/>
      <c r="HY187" s="184"/>
      <c r="HZ187" s="184"/>
      <c r="IA187" s="184"/>
      <c r="IB187" s="184"/>
      <c r="IC187" s="184"/>
      <c r="ID187" s="184"/>
      <c r="IE187" s="184"/>
      <c r="IF187" s="184"/>
      <c r="IG187" s="184"/>
      <c r="IH187" s="184"/>
      <c r="II187" s="184"/>
      <c r="IJ187" s="184"/>
      <c r="IK187" s="184"/>
      <c r="IL187" s="184"/>
      <c r="IM187" s="184"/>
      <c r="IN187" s="184"/>
      <c r="IO187" s="184"/>
      <c r="IP187" s="184"/>
      <c r="IQ187" s="184"/>
      <c r="IR187" s="184"/>
      <c r="IS187" s="184"/>
      <c r="IT187" s="184"/>
      <c r="IU187" s="184"/>
      <c r="IV187" s="184"/>
      <c r="IW187" s="184"/>
      <c r="IX187" s="184"/>
      <c r="IY187" s="184"/>
      <c r="IZ187" s="184"/>
      <c r="JA187" s="184"/>
      <c r="JB187" s="184"/>
      <c r="JC187" s="184"/>
      <c r="JD187" s="184"/>
      <c r="JE187" s="184"/>
      <c r="JF187" s="184"/>
      <c r="JG187" s="184"/>
      <c r="JH187" s="184"/>
      <c r="JI187" s="184"/>
      <c r="JJ187" s="184"/>
      <c r="JK187" s="184"/>
      <c r="JL187" s="184"/>
      <c r="JM187" s="184"/>
      <c r="JN187" s="184"/>
      <c r="JO187" s="184"/>
      <c r="JP187" s="184"/>
      <c r="JQ187" s="184"/>
      <c r="JR187" s="184"/>
      <c r="JS187" s="184"/>
      <c r="JT187" s="184"/>
      <c r="JU187" s="184"/>
      <c r="JV187" s="184"/>
      <c r="JW187" s="184"/>
      <c r="JX187" s="184"/>
      <c r="JY187" s="184"/>
      <c r="JZ187" s="184"/>
      <c r="KA187" s="184"/>
      <c r="KB187" s="184"/>
      <c r="KC187" s="184"/>
      <c r="KD187" s="184"/>
      <c r="KE187" s="184"/>
      <c r="KF187" s="184"/>
      <c r="KG187" s="184"/>
      <c r="KH187" s="184"/>
      <c r="KI187" s="184"/>
      <c r="KJ187" s="184"/>
      <c r="KK187" s="184"/>
      <c r="KL187" s="184"/>
      <c r="KM187" s="184"/>
      <c r="KN187" s="184"/>
      <c r="KO187" s="184"/>
      <c r="KP187" s="184"/>
      <c r="KQ187" s="184"/>
      <c r="KR187" s="184"/>
      <c r="KS187" s="184"/>
      <c r="KT187" s="184"/>
      <c r="KU187" s="184"/>
      <c r="KV187" s="184"/>
      <c r="KW187" s="184"/>
      <c r="KX187" s="184"/>
      <c r="KY187" s="184"/>
      <c r="KZ187" s="184"/>
      <c r="LA187" s="184"/>
      <c r="LB187" s="184"/>
      <c r="LC187" s="184"/>
      <c r="LD187" s="184"/>
      <c r="LE187" s="184"/>
      <c r="LF187" s="184"/>
      <c r="LG187" s="184"/>
      <c r="LH187" s="184"/>
      <c r="LI187" s="184"/>
      <c r="LJ187" s="184"/>
      <c r="LK187" s="184"/>
      <c r="LL187" s="184"/>
      <c r="LM187" s="184"/>
      <c r="LN187" s="184"/>
      <c r="LO187" s="184"/>
      <c r="LP187" s="184"/>
      <c r="LQ187" s="184"/>
      <c r="LR187" s="184"/>
      <c r="LS187" s="184"/>
      <c r="LT187" s="184"/>
      <c r="LU187" s="184"/>
      <c r="LV187" s="184"/>
      <c r="LW187" s="184"/>
      <c r="LX187" s="184"/>
      <c r="LY187" s="184"/>
      <c r="LZ187" s="184"/>
      <c r="MA187" s="184"/>
      <c r="MB187" s="184"/>
      <c r="MC187" s="184"/>
      <c r="MD187" s="184"/>
      <c r="ME187" s="184"/>
      <c r="MF187" s="184"/>
      <c r="MG187" s="184"/>
      <c r="MH187" s="184"/>
      <c r="MI187" s="184"/>
      <c r="MJ187" s="184"/>
      <c r="MK187" s="184"/>
      <c r="ML187" s="184"/>
      <c r="MM187" s="184"/>
      <c r="MN187" s="184"/>
      <c r="MO187" s="184"/>
      <c r="MP187" s="184"/>
      <c r="MQ187" s="184"/>
      <c r="MR187" s="184"/>
      <c r="MS187" s="184"/>
      <c r="MT187" s="184"/>
      <c r="MU187" s="184"/>
      <c r="MV187" s="184"/>
      <c r="MW187" s="184"/>
      <c r="MX187" s="184"/>
      <c r="MY187" s="184"/>
      <c r="MZ187" s="184"/>
      <c r="NA187" s="184"/>
      <c r="NB187" s="184"/>
      <c r="NC187" s="184"/>
      <c r="ND187" s="184"/>
      <c r="NE187" s="184"/>
      <c r="NF187" s="184"/>
      <c r="NG187" s="184"/>
      <c r="NH187" s="184"/>
      <c r="NI187" s="184"/>
      <c r="NJ187" s="184"/>
      <c r="NK187" s="184"/>
      <c r="NL187" s="184"/>
      <c r="NM187" s="184"/>
      <c r="NN187" s="184"/>
      <c r="NO187" s="184"/>
      <c r="NP187" s="184"/>
      <c r="NQ187" s="184"/>
      <c r="NR187" s="184"/>
      <c r="NS187" s="184"/>
      <c r="NT187" s="184"/>
      <c r="NU187" s="184"/>
      <c r="NV187" s="184"/>
      <c r="NW187" s="184"/>
      <c r="NX187" s="184"/>
      <c r="NY187" s="184"/>
      <c r="NZ187" s="184"/>
      <c r="OA187" s="184"/>
      <c r="OB187" s="184"/>
      <c r="OC187" s="184"/>
      <c r="OD187" s="184"/>
      <c r="OE187" s="184"/>
      <c r="OF187" s="184"/>
      <c r="OG187" s="184"/>
      <c r="OH187" s="184"/>
      <c r="OI187" s="184"/>
      <c r="OJ187" s="184"/>
      <c r="OK187" s="184"/>
      <c r="OL187" s="184"/>
      <c r="OM187" s="184"/>
      <c r="ON187" s="184"/>
      <c r="OO187" s="184"/>
      <c r="OP187" s="184"/>
      <c r="OQ187" s="184"/>
      <c r="OR187" s="184"/>
      <c r="OS187" s="184"/>
      <c r="OT187" s="184"/>
      <c r="OU187" s="184"/>
      <c r="OV187" s="184"/>
      <c r="OW187" s="184"/>
      <c r="OX187" s="184"/>
      <c r="OY187" s="184"/>
      <c r="OZ187" s="184"/>
      <c r="PA187" s="184"/>
      <c r="PB187" s="184"/>
      <c r="PC187" s="184"/>
      <c r="PD187" s="184"/>
      <c r="PE187" s="184"/>
      <c r="PF187" s="184"/>
      <c r="PG187" s="184"/>
      <c r="PH187" s="184"/>
      <c r="PI187" s="184"/>
      <c r="PJ187" s="184"/>
      <c r="PK187" s="184"/>
      <c r="PL187" s="184"/>
      <c r="PM187" s="184"/>
      <c r="PN187" s="184"/>
      <c r="PO187" s="184"/>
      <c r="PP187" s="184"/>
      <c r="PQ187" s="184"/>
      <c r="PR187" s="184"/>
      <c r="PS187" s="184"/>
      <c r="PT187" s="184"/>
      <c r="PU187" s="184"/>
      <c r="PV187" s="184"/>
      <c r="PW187" s="184"/>
      <c r="PX187" s="184"/>
      <c r="PY187" s="184"/>
      <c r="PZ187" s="184"/>
      <c r="QA187" s="184"/>
      <c r="QB187" s="184"/>
      <c r="QC187" s="184"/>
      <c r="QD187" s="184"/>
      <c r="QE187" s="184"/>
      <c r="QF187" s="184"/>
      <c r="QG187" s="184"/>
      <c r="QH187" s="184"/>
      <c r="QI187" s="184"/>
      <c r="QJ187" s="184"/>
      <c r="QK187" s="184"/>
      <c r="QL187" s="184"/>
      <c r="QM187" s="184"/>
      <c r="QN187" s="184"/>
      <c r="QO187" s="184"/>
      <c r="QP187" s="184"/>
      <c r="QQ187" s="184"/>
      <c r="QR187" s="184"/>
      <c r="QS187" s="184"/>
      <c r="QT187" s="184"/>
      <c r="QU187" s="184"/>
      <c r="QV187" s="184"/>
      <c r="QW187" s="184"/>
      <c r="QX187" s="184"/>
      <c r="QY187" s="184"/>
      <c r="QZ187" s="184"/>
      <c r="RA187" s="184"/>
      <c r="RB187" s="184"/>
      <c r="RC187" s="184"/>
      <c r="RD187" s="184"/>
      <c r="RE187" s="184"/>
      <c r="RF187" s="184"/>
      <c r="RG187" s="184"/>
      <c r="RH187" s="184"/>
      <c r="RI187" s="184"/>
      <c r="RJ187" s="184"/>
      <c r="RK187" s="184"/>
      <c r="RL187" s="184"/>
      <c r="RM187" s="184"/>
      <c r="RN187" s="184"/>
      <c r="RO187" s="184"/>
      <c r="RP187" s="184"/>
      <c r="RQ187" s="184"/>
      <c r="RR187" s="184"/>
      <c r="RS187" s="184"/>
      <c r="RT187" s="184"/>
      <c r="RU187" s="184"/>
      <c r="RV187" s="184"/>
      <c r="RW187" s="184"/>
      <c r="RX187" s="184"/>
      <c r="RY187" s="184"/>
      <c r="RZ187" s="184"/>
      <c r="SA187" s="184"/>
      <c r="SB187" s="184"/>
      <c r="SC187" s="184"/>
      <c r="SD187" s="184"/>
      <c r="SE187" s="184"/>
      <c r="SF187" s="184"/>
      <c r="SG187" s="184"/>
      <c r="SH187" s="184"/>
      <c r="SI187" s="184"/>
      <c r="SJ187" s="184"/>
      <c r="SK187" s="184"/>
      <c r="SL187" s="184"/>
      <c r="SM187" s="184"/>
      <c r="SN187" s="184"/>
      <c r="SO187" s="184"/>
      <c r="SP187" s="184"/>
      <c r="SQ187" s="184"/>
      <c r="SR187" s="184"/>
      <c r="SS187" s="184"/>
      <c r="ST187" s="184"/>
      <c r="SU187" s="184"/>
      <c r="SV187" s="184"/>
      <c r="SW187" s="184"/>
      <c r="SX187" s="184"/>
      <c r="SY187" s="184"/>
      <c r="SZ187" s="184"/>
      <c r="TA187" s="184"/>
      <c r="TB187" s="184"/>
      <c r="TC187" s="184"/>
      <c r="TD187" s="184"/>
      <c r="TE187" s="184"/>
      <c r="TF187" s="184"/>
      <c r="TG187" s="184"/>
      <c r="TH187" s="184"/>
      <c r="TI187" s="184"/>
      <c r="TJ187" s="184"/>
      <c r="TK187" s="184"/>
      <c r="TL187" s="184"/>
      <c r="TM187" s="184"/>
      <c r="TN187" s="184"/>
      <c r="TO187" s="184"/>
      <c r="TP187" s="184"/>
      <c r="TQ187" s="184"/>
      <c r="TR187" s="184"/>
      <c r="TS187" s="184"/>
      <c r="TT187" s="184"/>
      <c r="TU187" s="184"/>
      <c r="TV187" s="184"/>
      <c r="TW187" s="184"/>
      <c r="TX187" s="184"/>
      <c r="TY187" s="184"/>
      <c r="TZ187" s="184"/>
      <c r="UA187" s="184"/>
      <c r="UB187" s="184"/>
      <c r="UC187" s="184"/>
      <c r="UD187" s="184"/>
      <c r="UE187" s="184"/>
      <c r="UF187" s="184"/>
      <c r="UG187" s="184"/>
      <c r="UH187" s="184"/>
      <c r="UI187" s="184"/>
      <c r="UJ187" s="184"/>
      <c r="UK187" s="184"/>
      <c r="UL187" s="184"/>
      <c r="UM187" s="184"/>
      <c r="UN187" s="184"/>
      <c r="UO187" s="184"/>
      <c r="UP187" s="184"/>
      <c r="UQ187" s="184"/>
      <c r="UR187" s="184"/>
      <c r="US187" s="184"/>
      <c r="UT187" s="184"/>
      <c r="UU187" s="184"/>
      <c r="UV187" s="184"/>
      <c r="UW187" s="184"/>
      <c r="UX187" s="184"/>
      <c r="UY187" s="184"/>
      <c r="UZ187" s="184"/>
      <c r="VA187" s="184"/>
      <c r="VB187" s="184"/>
      <c r="VC187" s="184"/>
      <c r="VD187" s="184"/>
      <c r="VE187" s="184"/>
      <c r="VF187" s="184"/>
      <c r="VG187" s="184"/>
      <c r="VH187" s="184"/>
      <c r="VI187" s="184"/>
      <c r="VJ187" s="184"/>
      <c r="VK187" s="184"/>
      <c r="VL187" s="184"/>
      <c r="VM187" s="184"/>
      <c r="VN187" s="184"/>
      <c r="VO187" s="184"/>
      <c r="VP187" s="184"/>
      <c r="VQ187" s="184"/>
      <c r="VR187" s="184"/>
      <c r="VS187" s="184"/>
      <c r="VT187" s="184"/>
      <c r="VU187" s="184"/>
      <c r="VV187" s="184"/>
      <c r="VW187" s="184"/>
      <c r="VX187" s="184"/>
      <c r="VY187" s="184"/>
      <c r="VZ187" s="184"/>
      <c r="WA187" s="184"/>
      <c r="WB187" s="184"/>
      <c r="WC187" s="184"/>
      <c r="WD187" s="184"/>
      <c r="WE187" s="184"/>
      <c r="WF187" s="184"/>
      <c r="WG187" s="184"/>
      <c r="WH187" s="184"/>
      <c r="WI187" s="184"/>
      <c r="WJ187" s="184"/>
      <c r="WK187" s="184"/>
      <c r="WL187" s="184"/>
      <c r="WM187" s="184"/>
      <c r="WN187" s="184"/>
      <c r="WO187" s="184"/>
      <c r="WP187" s="184"/>
      <c r="WQ187" s="184"/>
      <c r="WR187" s="184"/>
      <c r="WS187" s="184"/>
      <c r="WT187" s="184"/>
      <c r="WU187" s="184"/>
      <c r="WV187" s="184"/>
      <c r="WW187" s="184"/>
      <c r="WX187" s="184"/>
      <c r="WY187" s="184"/>
      <c r="WZ187" s="184"/>
      <c r="XA187" s="184"/>
      <c r="XB187" s="184"/>
      <c r="XC187" s="184"/>
      <c r="XD187" s="184"/>
      <c r="XE187" s="184"/>
      <c r="XF187" s="184"/>
      <c r="XG187" s="184"/>
      <c r="XH187" s="184"/>
      <c r="XI187" s="184"/>
      <c r="XJ187" s="184"/>
      <c r="XK187" s="184"/>
      <c r="XL187" s="184"/>
      <c r="XM187" s="184"/>
      <c r="XN187" s="184"/>
      <c r="XO187" s="184"/>
      <c r="XP187" s="184"/>
      <c r="XQ187" s="184"/>
      <c r="XR187" s="184"/>
      <c r="XS187" s="184"/>
      <c r="XT187" s="184"/>
      <c r="XU187" s="184"/>
      <c r="XV187" s="184"/>
      <c r="XW187" s="184"/>
      <c r="XX187" s="184"/>
      <c r="XY187" s="184"/>
      <c r="XZ187" s="184"/>
      <c r="YA187" s="184"/>
      <c r="YB187" s="184"/>
      <c r="YC187" s="184"/>
      <c r="YD187" s="184"/>
      <c r="YE187" s="184"/>
      <c r="YF187" s="184"/>
      <c r="YG187" s="184"/>
      <c r="YH187" s="184"/>
      <c r="YI187" s="184"/>
      <c r="YJ187" s="184"/>
      <c r="YK187" s="184"/>
      <c r="YL187" s="184"/>
      <c r="YM187" s="184"/>
      <c r="YN187" s="184"/>
      <c r="YO187" s="184"/>
      <c r="YP187" s="184"/>
      <c r="YQ187" s="184"/>
      <c r="YR187" s="184"/>
      <c r="YS187" s="184"/>
      <c r="YT187" s="184"/>
      <c r="YU187" s="184"/>
      <c r="YV187" s="184"/>
      <c r="YW187" s="184"/>
      <c r="YX187" s="184"/>
      <c r="YY187" s="184"/>
      <c r="YZ187" s="184"/>
      <c r="ZA187" s="184"/>
      <c r="ZB187" s="184"/>
      <c r="ZC187" s="184"/>
      <c r="ZD187" s="184"/>
      <c r="ZE187" s="184"/>
      <c r="ZF187" s="184"/>
      <c r="ZG187" s="184"/>
      <c r="ZH187" s="184"/>
      <c r="ZI187" s="184"/>
      <c r="ZJ187" s="184"/>
      <c r="ZK187" s="184"/>
      <c r="ZL187" s="184"/>
      <c r="ZM187" s="184"/>
      <c r="ZN187" s="184"/>
      <c r="ZO187" s="184"/>
      <c r="ZP187" s="184"/>
      <c r="ZQ187" s="184"/>
      <c r="ZR187" s="184"/>
      <c r="ZS187" s="184"/>
      <c r="ZT187" s="184"/>
      <c r="ZU187" s="184"/>
      <c r="ZV187" s="184"/>
      <c r="ZW187" s="184"/>
      <c r="ZX187" s="184"/>
      <c r="ZY187" s="184"/>
      <c r="ZZ187" s="184"/>
      <c r="AAA187" s="184"/>
      <c r="AAB187" s="184"/>
      <c r="AAC187" s="184"/>
      <c r="AAD187" s="184"/>
      <c r="AAE187" s="184"/>
      <c r="AAF187" s="184"/>
      <c r="AAG187" s="184"/>
      <c r="AAH187" s="184"/>
      <c r="AAI187" s="184"/>
      <c r="AAJ187" s="184"/>
      <c r="AAK187" s="184"/>
      <c r="AAL187" s="184"/>
      <c r="AAM187" s="184"/>
      <c r="AAN187" s="184"/>
      <c r="AAO187" s="184"/>
      <c r="AAP187" s="184"/>
      <c r="AAQ187" s="184"/>
      <c r="AAR187" s="184"/>
      <c r="AAS187" s="184"/>
      <c r="AAT187" s="184"/>
      <c r="AAU187" s="184"/>
      <c r="AAV187" s="184"/>
      <c r="AAW187" s="184"/>
      <c r="AAX187" s="184"/>
      <c r="AAY187" s="184"/>
      <c r="AAZ187" s="184"/>
      <c r="ABA187" s="184"/>
      <c r="ABB187" s="184"/>
      <c r="ABC187" s="184"/>
      <c r="ABD187" s="184"/>
      <c r="ABE187" s="184"/>
      <c r="ABF187" s="184"/>
      <c r="ABG187" s="184"/>
      <c r="ABH187" s="184"/>
      <c r="ABI187" s="184"/>
      <c r="ABJ187" s="184"/>
      <c r="ABK187" s="184"/>
      <c r="ABL187" s="184"/>
      <c r="ABM187" s="184"/>
      <c r="ABN187" s="184"/>
      <c r="ABO187" s="184"/>
      <c r="ABP187" s="184"/>
      <c r="ABQ187" s="184"/>
      <c r="ABR187" s="184"/>
      <c r="ABS187" s="184"/>
      <c r="ABT187" s="184"/>
      <c r="ABU187" s="184"/>
      <c r="ABV187" s="184"/>
      <c r="ABW187" s="184"/>
      <c r="ABX187" s="184"/>
      <c r="ABY187" s="184"/>
      <c r="ABZ187" s="184"/>
      <c r="ACA187" s="184"/>
      <c r="ACB187" s="184"/>
      <c r="ACC187" s="184"/>
      <c r="ACD187" s="184"/>
      <c r="ACE187" s="184"/>
      <c r="ACF187" s="184"/>
      <c r="ACG187" s="184"/>
      <c r="ACH187" s="184"/>
      <c r="ACI187" s="184"/>
      <c r="ACJ187" s="184"/>
      <c r="ACK187" s="184"/>
      <c r="ACL187" s="184"/>
      <c r="ACM187" s="184"/>
      <c r="ACN187" s="184"/>
      <c r="ACO187" s="184"/>
      <c r="ACP187" s="184"/>
      <c r="ACQ187" s="184"/>
      <c r="ACR187" s="184"/>
      <c r="ACS187" s="184"/>
      <c r="ACT187" s="184"/>
      <c r="ACU187" s="184"/>
      <c r="ACV187" s="184"/>
      <c r="ACW187" s="184"/>
      <c r="ACX187" s="184"/>
      <c r="ACY187" s="184"/>
      <c r="ACZ187" s="184"/>
      <c r="ADA187" s="184"/>
      <c r="ADB187" s="184"/>
      <c r="ADC187" s="184"/>
      <c r="ADD187" s="184"/>
      <c r="ADE187" s="184"/>
      <c r="ADF187" s="184"/>
      <c r="ADG187" s="184"/>
      <c r="ADH187" s="184"/>
      <c r="ADI187" s="184"/>
      <c r="ADJ187" s="184"/>
      <c r="ADK187" s="184"/>
      <c r="ADL187" s="184"/>
      <c r="ADM187" s="184"/>
      <c r="ADN187" s="184"/>
      <c r="ADO187" s="184"/>
      <c r="ADP187" s="184"/>
      <c r="ADQ187" s="184"/>
      <c r="ADR187" s="184"/>
      <c r="ADS187" s="184"/>
      <c r="ADT187" s="184"/>
      <c r="ADU187" s="184"/>
      <c r="ADV187" s="184"/>
      <c r="ADW187" s="184"/>
      <c r="ADX187" s="184"/>
      <c r="ADY187" s="184"/>
      <c r="ADZ187" s="184"/>
      <c r="AEA187" s="184"/>
      <c r="AEB187" s="184"/>
      <c r="AEC187" s="184"/>
      <c r="AED187" s="184"/>
      <c r="AEE187" s="184"/>
      <c r="AEF187" s="184"/>
      <c r="AEG187" s="184"/>
      <c r="AEH187" s="184"/>
      <c r="AEI187" s="184"/>
      <c r="AEJ187" s="184"/>
      <c r="AEK187" s="184"/>
      <c r="AEL187" s="184"/>
      <c r="AEM187" s="184"/>
      <c r="AEN187" s="184"/>
      <c r="AEO187" s="184"/>
      <c r="AEP187" s="184"/>
      <c r="AEQ187" s="184"/>
      <c r="AER187" s="184"/>
      <c r="AES187" s="184"/>
      <c r="AET187" s="184"/>
      <c r="AEU187" s="184"/>
      <c r="AEV187" s="184"/>
      <c r="AEW187" s="184"/>
      <c r="AEX187" s="184"/>
      <c r="AEY187" s="184"/>
      <c r="AEZ187" s="184"/>
      <c r="AFA187" s="184"/>
      <c r="AFB187" s="184"/>
      <c r="AFC187" s="184"/>
      <c r="AFD187" s="184"/>
      <c r="AFE187" s="184"/>
      <c r="AFF187" s="184"/>
      <c r="AFG187" s="184"/>
      <c r="AFH187" s="184"/>
      <c r="AFI187" s="184"/>
      <c r="AFJ187" s="184"/>
      <c r="AFK187" s="184"/>
      <c r="AFL187" s="184"/>
      <c r="AFM187" s="184"/>
      <c r="AFN187" s="184"/>
      <c r="AFO187" s="184"/>
      <c r="AFP187" s="184"/>
      <c r="AFQ187" s="184"/>
      <c r="AFR187" s="184"/>
      <c r="AFS187" s="184"/>
      <c r="AFT187" s="184"/>
      <c r="AFU187" s="184"/>
      <c r="AFV187" s="184"/>
      <c r="AFW187" s="184"/>
      <c r="AFX187" s="184"/>
      <c r="AFY187" s="184"/>
    </row>
    <row r="188" spans="2:857" customFormat="1" ht="14.4" x14ac:dyDescent="0.3">
      <c r="B188" s="279" t="s">
        <v>9705</v>
      </c>
      <c r="C188" s="265">
        <v>1710638.1</v>
      </c>
      <c r="D188" s="264" t="s">
        <v>5</v>
      </c>
    </row>
    <row r="189" spans="2:857" ht="13.8" x14ac:dyDescent="0.25">
      <c r="B189" s="266" t="s">
        <v>6</v>
      </c>
      <c r="C189" s="266"/>
      <c r="D189" s="267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4"/>
      <c r="AQ189" s="184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  <c r="BG189" s="184"/>
      <c r="BH189" s="184"/>
      <c r="BI189" s="184"/>
      <c r="BJ189" s="184"/>
      <c r="BK189" s="184"/>
      <c r="BL189" s="184"/>
      <c r="BM189" s="184"/>
      <c r="BN189" s="184"/>
      <c r="BO189" s="184"/>
      <c r="BP189" s="184"/>
      <c r="BQ189" s="184"/>
      <c r="BR189" s="184"/>
      <c r="BS189" s="184"/>
      <c r="BT189" s="184"/>
      <c r="BU189" s="184"/>
      <c r="BV189" s="184"/>
      <c r="BW189" s="184"/>
      <c r="BX189" s="184"/>
      <c r="BY189" s="184"/>
      <c r="BZ189" s="184"/>
      <c r="CA189" s="184"/>
      <c r="CB189" s="184"/>
      <c r="CC189" s="184"/>
      <c r="CD189" s="184"/>
      <c r="CE189" s="184"/>
      <c r="CF189" s="184"/>
      <c r="CG189" s="184"/>
      <c r="CH189" s="184"/>
      <c r="CI189" s="184"/>
      <c r="CJ189" s="184"/>
      <c r="CK189" s="184"/>
      <c r="CL189" s="184"/>
      <c r="CM189" s="184"/>
      <c r="CN189" s="184"/>
      <c r="CO189" s="184"/>
      <c r="CP189" s="184"/>
      <c r="CQ189" s="184"/>
      <c r="CR189" s="184"/>
      <c r="CS189" s="184"/>
      <c r="CT189" s="184"/>
      <c r="CU189" s="184"/>
      <c r="CV189" s="184"/>
      <c r="CW189" s="184"/>
      <c r="CX189" s="184"/>
      <c r="CY189" s="184"/>
      <c r="CZ189" s="184"/>
      <c r="DA189" s="184"/>
      <c r="DB189" s="184"/>
      <c r="DC189" s="184"/>
      <c r="DD189" s="184"/>
      <c r="DE189" s="184"/>
      <c r="DF189" s="184"/>
      <c r="DG189" s="184"/>
      <c r="DH189" s="184"/>
      <c r="DI189" s="184"/>
      <c r="DJ189" s="184"/>
      <c r="DK189" s="184"/>
      <c r="DL189" s="184"/>
      <c r="DM189" s="184"/>
      <c r="DN189" s="184"/>
      <c r="DO189" s="184"/>
      <c r="DP189" s="184"/>
      <c r="DQ189" s="184"/>
      <c r="DR189" s="184"/>
      <c r="DS189" s="184"/>
      <c r="DT189" s="184"/>
      <c r="DU189" s="184"/>
      <c r="DV189" s="184"/>
      <c r="DW189" s="184"/>
      <c r="DX189" s="184"/>
      <c r="DY189" s="184"/>
      <c r="DZ189" s="184"/>
      <c r="EA189" s="184"/>
      <c r="EB189" s="184"/>
      <c r="EC189" s="184"/>
      <c r="ED189" s="184"/>
      <c r="EE189" s="184"/>
      <c r="EF189" s="184"/>
      <c r="EG189" s="184"/>
      <c r="EH189" s="184"/>
      <c r="EI189" s="184"/>
      <c r="EJ189" s="184"/>
      <c r="EK189" s="184"/>
      <c r="EL189" s="184"/>
      <c r="EM189" s="184"/>
      <c r="EN189" s="184"/>
      <c r="EO189" s="184"/>
      <c r="EP189" s="184"/>
      <c r="EQ189" s="184"/>
      <c r="ER189" s="184"/>
      <c r="ES189" s="184"/>
      <c r="ET189" s="184"/>
      <c r="EU189" s="184"/>
      <c r="EV189" s="184"/>
      <c r="EW189" s="184"/>
      <c r="EX189" s="184"/>
      <c r="EY189" s="184"/>
      <c r="EZ189" s="184"/>
      <c r="FA189" s="184"/>
      <c r="FB189" s="184"/>
      <c r="FC189" s="184"/>
      <c r="FD189" s="184"/>
      <c r="FE189" s="184"/>
      <c r="FF189" s="184"/>
      <c r="FG189" s="184"/>
      <c r="FH189" s="184"/>
      <c r="FI189" s="184"/>
      <c r="FJ189" s="184"/>
      <c r="FK189" s="184"/>
      <c r="FL189" s="184"/>
      <c r="FM189" s="184"/>
      <c r="FN189" s="184"/>
      <c r="FO189" s="184"/>
      <c r="FP189" s="184"/>
      <c r="FQ189" s="184"/>
      <c r="FR189" s="184"/>
      <c r="FS189" s="184"/>
      <c r="FT189" s="184"/>
      <c r="FU189" s="184"/>
      <c r="FV189" s="184"/>
      <c r="FW189" s="184"/>
      <c r="FX189" s="184"/>
      <c r="FY189" s="184"/>
      <c r="FZ189" s="184"/>
      <c r="GA189" s="184"/>
      <c r="GB189" s="184"/>
      <c r="GC189" s="184"/>
      <c r="GD189" s="184"/>
      <c r="GE189" s="184"/>
      <c r="GF189" s="184"/>
      <c r="GG189" s="184"/>
      <c r="GH189" s="184"/>
      <c r="GI189" s="184"/>
      <c r="GJ189" s="184"/>
      <c r="GK189" s="184"/>
      <c r="GL189" s="184"/>
      <c r="GM189" s="184"/>
      <c r="GN189" s="184"/>
      <c r="GO189" s="184"/>
      <c r="GP189" s="184"/>
      <c r="GQ189" s="184"/>
      <c r="GR189" s="184"/>
      <c r="GS189" s="184"/>
      <c r="GT189" s="184"/>
      <c r="GU189" s="184"/>
      <c r="GV189" s="184"/>
      <c r="GW189" s="184"/>
      <c r="GX189" s="184"/>
      <c r="GY189" s="184"/>
      <c r="GZ189" s="184"/>
      <c r="HA189" s="184"/>
      <c r="HB189" s="184"/>
      <c r="HC189" s="184"/>
      <c r="HD189" s="184"/>
      <c r="HE189" s="184"/>
      <c r="HF189" s="184"/>
      <c r="HG189" s="184"/>
      <c r="HH189" s="184"/>
      <c r="HI189" s="184"/>
      <c r="HJ189" s="184"/>
      <c r="HK189" s="184"/>
      <c r="HL189" s="184"/>
      <c r="HM189" s="184"/>
      <c r="HN189" s="184"/>
      <c r="HO189" s="184"/>
      <c r="HP189" s="184"/>
      <c r="HQ189" s="184"/>
      <c r="HR189" s="184"/>
      <c r="HS189" s="184"/>
      <c r="HT189" s="184"/>
      <c r="HU189" s="184"/>
      <c r="HV189" s="184"/>
      <c r="HW189" s="184"/>
      <c r="HX189" s="184"/>
      <c r="HY189" s="184"/>
      <c r="HZ189" s="184"/>
      <c r="IA189" s="184"/>
      <c r="IB189" s="184"/>
      <c r="IC189" s="184"/>
      <c r="ID189" s="184"/>
      <c r="IE189" s="184"/>
      <c r="IF189" s="184"/>
      <c r="IG189" s="184"/>
      <c r="IH189" s="184"/>
      <c r="II189" s="184"/>
      <c r="IJ189" s="184"/>
      <c r="IK189" s="184"/>
      <c r="IL189" s="184"/>
      <c r="IM189" s="184"/>
      <c r="IN189" s="184"/>
      <c r="IO189" s="184"/>
      <c r="IP189" s="184"/>
      <c r="IQ189" s="184"/>
      <c r="IR189" s="184"/>
      <c r="IS189" s="184"/>
      <c r="IT189" s="184"/>
      <c r="IU189" s="184"/>
      <c r="IV189" s="184"/>
      <c r="IW189" s="184"/>
      <c r="IX189" s="184"/>
      <c r="IY189" s="184"/>
      <c r="IZ189" s="184"/>
      <c r="JA189" s="184"/>
      <c r="JB189" s="184"/>
      <c r="JC189" s="184"/>
      <c r="JD189" s="184"/>
      <c r="JE189" s="184"/>
      <c r="JF189" s="184"/>
      <c r="JG189" s="184"/>
      <c r="JH189" s="184"/>
      <c r="JI189" s="184"/>
      <c r="JJ189" s="184"/>
      <c r="JK189" s="184"/>
      <c r="JL189" s="184"/>
      <c r="JM189" s="184"/>
      <c r="JN189" s="184"/>
      <c r="JO189" s="184"/>
      <c r="JP189" s="184"/>
      <c r="JQ189" s="184"/>
      <c r="JR189" s="184"/>
      <c r="JS189" s="184"/>
      <c r="JT189" s="184"/>
      <c r="JU189" s="184"/>
      <c r="JV189" s="184"/>
      <c r="JW189" s="184"/>
      <c r="JX189" s="184"/>
      <c r="JY189" s="184"/>
      <c r="JZ189" s="184"/>
      <c r="KA189" s="184"/>
      <c r="KB189" s="184"/>
      <c r="KC189" s="184"/>
      <c r="KD189" s="184"/>
      <c r="KE189" s="184"/>
      <c r="KF189" s="184"/>
      <c r="KG189" s="184"/>
      <c r="KH189" s="184"/>
      <c r="KI189" s="184"/>
      <c r="KJ189" s="184"/>
      <c r="KK189" s="184"/>
      <c r="KL189" s="184"/>
      <c r="KM189" s="184"/>
      <c r="KN189" s="184"/>
      <c r="KO189" s="184"/>
      <c r="KP189" s="184"/>
      <c r="KQ189" s="184"/>
      <c r="KR189" s="184"/>
      <c r="KS189" s="184"/>
      <c r="KT189" s="184"/>
      <c r="KU189" s="184"/>
      <c r="KV189" s="184"/>
      <c r="KW189" s="184"/>
      <c r="KX189" s="184"/>
      <c r="KY189" s="184"/>
      <c r="KZ189" s="184"/>
      <c r="LA189" s="184"/>
      <c r="LB189" s="184"/>
      <c r="LC189" s="184"/>
      <c r="LD189" s="184"/>
      <c r="LE189" s="184"/>
      <c r="LF189" s="184"/>
      <c r="LG189" s="184"/>
      <c r="LH189" s="184"/>
      <c r="LI189" s="184"/>
      <c r="LJ189" s="184"/>
      <c r="LK189" s="184"/>
      <c r="LL189" s="184"/>
      <c r="LM189" s="184"/>
      <c r="LN189" s="184"/>
      <c r="LO189" s="184"/>
      <c r="LP189" s="184"/>
      <c r="LQ189" s="184"/>
      <c r="LR189" s="184"/>
      <c r="LS189" s="184"/>
      <c r="LT189" s="184"/>
      <c r="LU189" s="184"/>
      <c r="LV189" s="184"/>
      <c r="LW189" s="184"/>
      <c r="LX189" s="184"/>
      <c r="LY189" s="184"/>
      <c r="LZ189" s="184"/>
      <c r="MA189" s="184"/>
      <c r="MB189" s="184"/>
      <c r="MC189" s="184"/>
      <c r="MD189" s="184"/>
      <c r="ME189" s="184"/>
      <c r="MF189" s="184"/>
      <c r="MG189" s="184"/>
      <c r="MH189" s="184"/>
      <c r="MI189" s="184"/>
      <c r="MJ189" s="184"/>
      <c r="MK189" s="184"/>
      <c r="ML189" s="184"/>
      <c r="MM189" s="184"/>
      <c r="MN189" s="184"/>
      <c r="MO189" s="184"/>
      <c r="MP189" s="184"/>
      <c r="MQ189" s="184"/>
      <c r="MR189" s="184"/>
      <c r="MS189" s="184"/>
      <c r="MT189" s="184"/>
      <c r="MU189" s="184"/>
      <c r="MV189" s="184"/>
      <c r="MW189" s="184"/>
      <c r="MX189" s="184"/>
      <c r="MY189" s="184"/>
      <c r="MZ189" s="184"/>
      <c r="NA189" s="184"/>
      <c r="NB189" s="184"/>
      <c r="NC189" s="184"/>
      <c r="ND189" s="184"/>
      <c r="NE189" s="184"/>
      <c r="NF189" s="184"/>
      <c r="NG189" s="184"/>
      <c r="NH189" s="184"/>
      <c r="NI189" s="184"/>
      <c r="NJ189" s="184"/>
      <c r="NK189" s="184"/>
      <c r="NL189" s="184"/>
      <c r="NM189" s="184"/>
      <c r="NN189" s="184"/>
      <c r="NO189" s="184"/>
      <c r="NP189" s="184"/>
      <c r="NQ189" s="184"/>
      <c r="NR189" s="184"/>
      <c r="NS189" s="184"/>
      <c r="NT189" s="184"/>
      <c r="NU189" s="184"/>
      <c r="NV189" s="184"/>
      <c r="NW189" s="184"/>
      <c r="NX189" s="184"/>
      <c r="NY189" s="184"/>
      <c r="NZ189" s="184"/>
      <c r="OA189" s="184"/>
      <c r="OB189" s="184"/>
      <c r="OC189" s="184"/>
      <c r="OD189" s="184"/>
      <c r="OE189" s="184"/>
      <c r="OF189" s="184"/>
      <c r="OG189" s="184"/>
      <c r="OH189" s="184"/>
      <c r="OI189" s="184"/>
      <c r="OJ189" s="184"/>
      <c r="OK189" s="184"/>
      <c r="OL189" s="184"/>
      <c r="OM189" s="184"/>
      <c r="ON189" s="184"/>
      <c r="OO189" s="184"/>
      <c r="OP189" s="184"/>
      <c r="OQ189" s="184"/>
      <c r="OR189" s="184"/>
      <c r="OS189" s="184"/>
      <c r="OT189" s="184"/>
      <c r="OU189" s="184"/>
      <c r="OV189" s="184"/>
      <c r="OW189" s="184"/>
      <c r="OX189" s="184"/>
      <c r="OY189" s="184"/>
      <c r="OZ189" s="184"/>
      <c r="PA189" s="184"/>
      <c r="PB189" s="184"/>
      <c r="PC189" s="184"/>
      <c r="PD189" s="184"/>
      <c r="PE189" s="184"/>
      <c r="PF189" s="184"/>
      <c r="PG189" s="184"/>
      <c r="PH189" s="184"/>
      <c r="PI189" s="184"/>
      <c r="PJ189" s="184"/>
      <c r="PK189" s="184"/>
      <c r="PL189" s="184"/>
      <c r="PM189" s="184"/>
      <c r="PN189" s="184"/>
      <c r="PO189" s="184"/>
      <c r="PP189" s="184"/>
      <c r="PQ189" s="184"/>
      <c r="PR189" s="184"/>
      <c r="PS189" s="184"/>
      <c r="PT189" s="184"/>
      <c r="PU189" s="184"/>
      <c r="PV189" s="184"/>
      <c r="PW189" s="184"/>
      <c r="PX189" s="184"/>
      <c r="PY189" s="184"/>
      <c r="PZ189" s="184"/>
      <c r="QA189" s="184"/>
      <c r="QB189" s="184"/>
      <c r="QC189" s="184"/>
      <c r="QD189" s="184"/>
      <c r="QE189" s="184"/>
      <c r="QF189" s="184"/>
      <c r="QG189" s="184"/>
      <c r="QH189" s="184"/>
      <c r="QI189" s="184"/>
      <c r="QJ189" s="184"/>
      <c r="QK189" s="184"/>
      <c r="QL189" s="184"/>
      <c r="QM189" s="184"/>
      <c r="QN189" s="184"/>
      <c r="QO189" s="184"/>
      <c r="QP189" s="184"/>
      <c r="QQ189" s="184"/>
      <c r="QR189" s="184"/>
      <c r="QS189" s="184"/>
      <c r="QT189" s="184"/>
      <c r="QU189" s="184"/>
      <c r="QV189" s="184"/>
      <c r="QW189" s="184"/>
      <c r="QX189" s="184"/>
      <c r="QY189" s="184"/>
      <c r="QZ189" s="184"/>
      <c r="RA189" s="184"/>
      <c r="RB189" s="184"/>
      <c r="RC189" s="184"/>
      <c r="RD189" s="184"/>
      <c r="RE189" s="184"/>
      <c r="RF189" s="184"/>
      <c r="RG189" s="184"/>
      <c r="RH189" s="184"/>
      <c r="RI189" s="184"/>
      <c r="RJ189" s="184"/>
      <c r="RK189" s="184"/>
      <c r="RL189" s="184"/>
      <c r="RM189" s="184"/>
      <c r="RN189" s="184"/>
      <c r="RO189" s="184"/>
      <c r="RP189" s="184"/>
      <c r="RQ189" s="184"/>
      <c r="RR189" s="184"/>
      <c r="RS189" s="184"/>
      <c r="RT189" s="184"/>
      <c r="RU189" s="184"/>
      <c r="RV189" s="184"/>
      <c r="RW189" s="184"/>
      <c r="RX189" s="184"/>
      <c r="RY189" s="184"/>
      <c r="RZ189" s="184"/>
      <c r="SA189" s="184"/>
      <c r="SB189" s="184"/>
      <c r="SC189" s="184"/>
      <c r="SD189" s="184"/>
      <c r="SE189" s="184"/>
      <c r="SF189" s="184"/>
      <c r="SG189" s="184"/>
      <c r="SH189" s="184"/>
      <c r="SI189" s="184"/>
      <c r="SJ189" s="184"/>
      <c r="SK189" s="184"/>
      <c r="SL189" s="184"/>
      <c r="SM189" s="184"/>
      <c r="SN189" s="184"/>
      <c r="SO189" s="184"/>
      <c r="SP189" s="184"/>
      <c r="SQ189" s="184"/>
      <c r="SR189" s="184"/>
      <c r="SS189" s="184"/>
      <c r="ST189" s="184"/>
      <c r="SU189" s="184"/>
      <c r="SV189" s="184"/>
      <c r="SW189" s="184"/>
      <c r="SX189" s="184"/>
      <c r="SY189" s="184"/>
      <c r="SZ189" s="184"/>
      <c r="TA189" s="184"/>
      <c r="TB189" s="184"/>
      <c r="TC189" s="184"/>
      <c r="TD189" s="184"/>
      <c r="TE189" s="184"/>
      <c r="TF189" s="184"/>
      <c r="TG189" s="184"/>
      <c r="TH189" s="184"/>
      <c r="TI189" s="184"/>
      <c r="TJ189" s="184"/>
      <c r="TK189" s="184"/>
      <c r="TL189" s="184"/>
      <c r="TM189" s="184"/>
      <c r="TN189" s="184"/>
      <c r="TO189" s="184"/>
      <c r="TP189" s="184"/>
      <c r="TQ189" s="184"/>
      <c r="TR189" s="184"/>
      <c r="TS189" s="184"/>
      <c r="TT189" s="184"/>
      <c r="TU189" s="184"/>
      <c r="TV189" s="184"/>
      <c r="TW189" s="184"/>
      <c r="TX189" s="184"/>
      <c r="TY189" s="184"/>
      <c r="TZ189" s="184"/>
      <c r="UA189" s="184"/>
      <c r="UB189" s="184"/>
      <c r="UC189" s="184"/>
      <c r="UD189" s="184"/>
      <c r="UE189" s="184"/>
      <c r="UF189" s="184"/>
      <c r="UG189" s="184"/>
      <c r="UH189" s="184"/>
      <c r="UI189" s="184"/>
      <c r="UJ189" s="184"/>
      <c r="UK189" s="184"/>
      <c r="UL189" s="184"/>
      <c r="UM189" s="184"/>
      <c r="UN189" s="184"/>
      <c r="UO189" s="184"/>
      <c r="UP189" s="184"/>
      <c r="UQ189" s="184"/>
      <c r="UR189" s="184"/>
      <c r="US189" s="184"/>
      <c r="UT189" s="184"/>
      <c r="UU189" s="184"/>
      <c r="UV189" s="184"/>
      <c r="UW189" s="184"/>
      <c r="UX189" s="184"/>
      <c r="UY189" s="184"/>
      <c r="UZ189" s="184"/>
      <c r="VA189" s="184"/>
      <c r="VB189" s="184"/>
      <c r="VC189" s="184"/>
      <c r="VD189" s="184"/>
      <c r="VE189" s="184"/>
      <c r="VF189" s="184"/>
      <c r="VG189" s="184"/>
      <c r="VH189" s="184"/>
      <c r="VI189" s="184"/>
      <c r="VJ189" s="184"/>
      <c r="VK189" s="184"/>
      <c r="VL189" s="184"/>
      <c r="VM189" s="184"/>
      <c r="VN189" s="184"/>
      <c r="VO189" s="184"/>
      <c r="VP189" s="184"/>
      <c r="VQ189" s="184"/>
      <c r="VR189" s="184"/>
      <c r="VS189" s="184"/>
      <c r="VT189" s="184"/>
      <c r="VU189" s="184"/>
      <c r="VV189" s="184"/>
      <c r="VW189" s="184"/>
      <c r="VX189" s="184"/>
      <c r="VY189" s="184"/>
      <c r="VZ189" s="184"/>
      <c r="WA189" s="184"/>
      <c r="WB189" s="184"/>
      <c r="WC189" s="184"/>
      <c r="WD189" s="184"/>
      <c r="WE189" s="184"/>
      <c r="WF189" s="184"/>
      <c r="WG189" s="184"/>
      <c r="WH189" s="184"/>
      <c r="WI189" s="184"/>
      <c r="WJ189" s="184"/>
      <c r="WK189" s="184"/>
      <c r="WL189" s="184"/>
      <c r="WM189" s="184"/>
      <c r="WN189" s="184"/>
      <c r="WO189" s="184"/>
      <c r="WP189" s="184"/>
      <c r="WQ189" s="184"/>
      <c r="WR189" s="184"/>
      <c r="WS189" s="184"/>
      <c r="WT189" s="184"/>
      <c r="WU189" s="184"/>
      <c r="WV189" s="184"/>
      <c r="WW189" s="184"/>
      <c r="WX189" s="184"/>
      <c r="WY189" s="184"/>
      <c r="WZ189" s="184"/>
      <c r="XA189" s="184"/>
      <c r="XB189" s="184"/>
      <c r="XC189" s="184"/>
      <c r="XD189" s="184"/>
      <c r="XE189" s="184"/>
      <c r="XF189" s="184"/>
      <c r="XG189" s="184"/>
      <c r="XH189" s="184"/>
      <c r="XI189" s="184"/>
      <c r="XJ189" s="184"/>
      <c r="XK189" s="184"/>
      <c r="XL189" s="184"/>
      <c r="XM189" s="184"/>
      <c r="XN189" s="184"/>
      <c r="XO189" s="184"/>
      <c r="XP189" s="184"/>
      <c r="XQ189" s="184"/>
      <c r="XR189" s="184"/>
      <c r="XS189" s="184"/>
      <c r="XT189" s="184"/>
      <c r="XU189" s="184"/>
      <c r="XV189" s="184"/>
      <c r="XW189" s="184"/>
      <c r="XX189" s="184"/>
      <c r="XY189" s="184"/>
      <c r="XZ189" s="184"/>
      <c r="YA189" s="184"/>
      <c r="YB189" s="184"/>
      <c r="YC189" s="184"/>
      <c r="YD189" s="184"/>
      <c r="YE189" s="184"/>
      <c r="YF189" s="184"/>
      <c r="YG189" s="184"/>
      <c r="YH189" s="184"/>
      <c r="YI189" s="184"/>
      <c r="YJ189" s="184"/>
      <c r="YK189" s="184"/>
      <c r="YL189" s="184"/>
      <c r="YM189" s="184"/>
      <c r="YN189" s="184"/>
      <c r="YO189" s="184"/>
      <c r="YP189" s="184"/>
      <c r="YQ189" s="184"/>
      <c r="YR189" s="184"/>
      <c r="YS189" s="184"/>
      <c r="YT189" s="184"/>
      <c r="YU189" s="184"/>
      <c r="YV189" s="184"/>
      <c r="YW189" s="184"/>
      <c r="YX189" s="184"/>
      <c r="YY189" s="184"/>
      <c r="YZ189" s="184"/>
      <c r="ZA189" s="184"/>
      <c r="ZB189" s="184"/>
      <c r="ZC189" s="184"/>
      <c r="ZD189" s="184"/>
      <c r="ZE189" s="184"/>
      <c r="ZF189" s="184"/>
      <c r="ZG189" s="184"/>
      <c r="ZH189" s="184"/>
      <c r="ZI189" s="184"/>
      <c r="ZJ189" s="184"/>
      <c r="ZK189" s="184"/>
      <c r="ZL189" s="184"/>
      <c r="ZM189" s="184"/>
      <c r="ZN189" s="184"/>
      <c r="ZO189" s="184"/>
      <c r="ZP189" s="184"/>
      <c r="ZQ189" s="184"/>
      <c r="ZR189" s="184"/>
      <c r="ZS189" s="184"/>
      <c r="ZT189" s="184"/>
      <c r="ZU189" s="184"/>
      <c r="ZV189" s="184"/>
      <c r="ZW189" s="184"/>
      <c r="ZX189" s="184"/>
      <c r="ZY189" s="184"/>
      <c r="ZZ189" s="184"/>
      <c r="AAA189" s="184"/>
      <c r="AAB189" s="184"/>
      <c r="AAC189" s="184"/>
      <c r="AAD189" s="184"/>
      <c r="AAE189" s="184"/>
      <c r="AAF189" s="184"/>
      <c r="AAG189" s="184"/>
      <c r="AAH189" s="184"/>
      <c r="AAI189" s="184"/>
      <c r="AAJ189" s="184"/>
      <c r="AAK189" s="184"/>
      <c r="AAL189" s="184"/>
      <c r="AAM189" s="184"/>
      <c r="AAN189" s="184"/>
      <c r="AAO189" s="184"/>
      <c r="AAP189" s="184"/>
      <c r="AAQ189" s="184"/>
      <c r="AAR189" s="184"/>
      <c r="AAS189" s="184"/>
      <c r="AAT189" s="184"/>
      <c r="AAU189" s="184"/>
      <c r="AAV189" s="184"/>
      <c r="AAW189" s="184"/>
      <c r="AAX189" s="184"/>
      <c r="AAY189" s="184"/>
      <c r="AAZ189" s="184"/>
      <c r="ABA189" s="184"/>
      <c r="ABB189" s="184"/>
      <c r="ABC189" s="184"/>
      <c r="ABD189" s="184"/>
      <c r="ABE189" s="184"/>
      <c r="ABF189" s="184"/>
      <c r="ABG189" s="184"/>
      <c r="ABH189" s="184"/>
      <c r="ABI189" s="184"/>
      <c r="ABJ189" s="184"/>
      <c r="ABK189" s="184"/>
      <c r="ABL189" s="184"/>
      <c r="ABM189" s="184"/>
      <c r="ABN189" s="184"/>
      <c r="ABO189" s="184"/>
      <c r="ABP189" s="184"/>
      <c r="ABQ189" s="184"/>
      <c r="ABR189" s="184"/>
      <c r="ABS189" s="184"/>
      <c r="ABT189" s="184"/>
      <c r="ABU189" s="184"/>
      <c r="ABV189" s="184"/>
      <c r="ABW189" s="184"/>
      <c r="ABX189" s="184"/>
      <c r="ABY189" s="184"/>
      <c r="ABZ189" s="184"/>
      <c r="ACA189" s="184"/>
      <c r="ACB189" s="184"/>
      <c r="ACC189" s="184"/>
      <c r="ACD189" s="184"/>
      <c r="ACE189" s="184"/>
      <c r="ACF189" s="184"/>
      <c r="ACG189" s="184"/>
      <c r="ACH189" s="184"/>
      <c r="ACI189" s="184"/>
      <c r="ACJ189" s="184"/>
      <c r="ACK189" s="184"/>
      <c r="ACL189" s="184"/>
      <c r="ACM189" s="184"/>
      <c r="ACN189" s="184"/>
      <c r="ACO189" s="184"/>
      <c r="ACP189" s="184"/>
      <c r="ACQ189" s="184"/>
      <c r="ACR189" s="184"/>
      <c r="ACS189" s="184"/>
      <c r="ACT189" s="184"/>
      <c r="ACU189" s="184"/>
      <c r="ACV189" s="184"/>
      <c r="ACW189" s="184"/>
      <c r="ACX189" s="184"/>
      <c r="ACY189" s="184"/>
      <c r="ACZ189" s="184"/>
      <c r="ADA189" s="184"/>
      <c r="ADB189" s="184"/>
      <c r="ADC189" s="184"/>
      <c r="ADD189" s="184"/>
      <c r="ADE189" s="184"/>
      <c r="ADF189" s="184"/>
      <c r="ADG189" s="184"/>
      <c r="ADH189" s="184"/>
      <c r="ADI189" s="184"/>
      <c r="ADJ189" s="184"/>
      <c r="ADK189" s="184"/>
      <c r="ADL189" s="184"/>
      <c r="ADM189" s="184"/>
      <c r="ADN189" s="184"/>
      <c r="ADO189" s="184"/>
      <c r="ADP189" s="184"/>
      <c r="ADQ189" s="184"/>
      <c r="ADR189" s="184"/>
      <c r="ADS189" s="184"/>
      <c r="ADT189" s="184"/>
      <c r="ADU189" s="184"/>
      <c r="ADV189" s="184"/>
      <c r="ADW189" s="184"/>
      <c r="ADX189" s="184"/>
      <c r="ADY189" s="184"/>
      <c r="ADZ189" s="184"/>
      <c r="AEA189" s="184"/>
      <c r="AEB189" s="184"/>
      <c r="AEC189" s="184"/>
      <c r="AED189" s="184"/>
      <c r="AEE189" s="184"/>
      <c r="AEF189" s="184"/>
      <c r="AEG189" s="184"/>
      <c r="AEH189" s="184"/>
      <c r="AEI189" s="184"/>
      <c r="AEJ189" s="184"/>
      <c r="AEK189" s="184"/>
      <c r="AEL189" s="184"/>
      <c r="AEM189" s="184"/>
      <c r="AEN189" s="184"/>
      <c r="AEO189" s="184"/>
      <c r="AEP189" s="184"/>
      <c r="AEQ189" s="184"/>
      <c r="AER189" s="184"/>
      <c r="AES189" s="184"/>
      <c r="AET189" s="184"/>
      <c r="AEU189" s="184"/>
      <c r="AEV189" s="184"/>
      <c r="AEW189" s="184"/>
      <c r="AEX189" s="184"/>
      <c r="AEY189" s="184"/>
      <c r="AEZ189" s="184"/>
      <c r="AFA189" s="184"/>
      <c r="AFB189" s="184"/>
      <c r="AFC189" s="184"/>
      <c r="AFD189" s="184"/>
      <c r="AFE189" s="184"/>
      <c r="AFF189" s="184"/>
      <c r="AFG189" s="184"/>
      <c r="AFH189" s="184"/>
      <c r="AFI189" s="184"/>
      <c r="AFJ189" s="184"/>
      <c r="AFK189" s="184"/>
      <c r="AFL189" s="184"/>
      <c r="AFM189" s="184"/>
      <c r="AFN189" s="184"/>
      <c r="AFO189" s="184"/>
      <c r="AFP189" s="184"/>
      <c r="AFQ189" s="184"/>
      <c r="AFR189" s="184"/>
      <c r="AFS189" s="184"/>
      <c r="AFT189" s="184"/>
      <c r="AFU189" s="184"/>
      <c r="AFV189" s="184"/>
      <c r="AFW189" s="184"/>
      <c r="AFX189" s="184"/>
      <c r="AFY189" s="184"/>
    </row>
    <row r="190" spans="2:857" ht="26.4" x14ac:dyDescent="0.25">
      <c r="B190" s="263" t="s">
        <v>9706</v>
      </c>
      <c r="C190" s="278">
        <v>19302</v>
      </c>
      <c r="D190" s="296" t="s">
        <v>9707</v>
      </c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4"/>
      <c r="BN190" s="184"/>
      <c r="BO190" s="184"/>
      <c r="BP190" s="184"/>
      <c r="BQ190" s="184"/>
      <c r="BR190" s="184"/>
      <c r="BS190" s="184"/>
      <c r="BT190" s="184"/>
      <c r="BU190" s="184"/>
      <c r="BV190" s="184"/>
      <c r="BW190" s="184"/>
      <c r="BX190" s="184"/>
      <c r="BY190" s="184"/>
      <c r="BZ190" s="184"/>
      <c r="CA190" s="184"/>
      <c r="CB190" s="184"/>
      <c r="CC190" s="184"/>
      <c r="CD190" s="184"/>
      <c r="CE190" s="184"/>
      <c r="CF190" s="184"/>
      <c r="CG190" s="184"/>
      <c r="CH190" s="184"/>
      <c r="CI190" s="184"/>
      <c r="CJ190" s="184"/>
      <c r="CK190" s="184"/>
      <c r="CL190" s="184"/>
      <c r="CM190" s="184"/>
      <c r="CN190" s="184"/>
      <c r="CO190" s="184"/>
      <c r="CP190" s="184"/>
      <c r="CQ190" s="184"/>
      <c r="CR190" s="184"/>
      <c r="CS190" s="184"/>
      <c r="CT190" s="184"/>
      <c r="CU190" s="184"/>
      <c r="CV190" s="184"/>
      <c r="CW190" s="184"/>
      <c r="CX190" s="184"/>
      <c r="CY190" s="184"/>
      <c r="CZ190" s="184"/>
      <c r="DA190" s="184"/>
      <c r="DB190" s="184"/>
      <c r="DC190" s="184"/>
      <c r="DD190" s="184"/>
      <c r="DE190" s="184"/>
      <c r="DF190" s="184"/>
      <c r="DG190" s="184"/>
      <c r="DH190" s="184"/>
      <c r="DI190" s="184"/>
      <c r="DJ190" s="184"/>
      <c r="DK190" s="184"/>
      <c r="DL190" s="184"/>
      <c r="DM190" s="184"/>
      <c r="DN190" s="184"/>
      <c r="DO190" s="184"/>
      <c r="DP190" s="184"/>
      <c r="DQ190" s="184"/>
      <c r="DR190" s="184"/>
      <c r="DS190" s="184"/>
      <c r="DT190" s="184"/>
      <c r="DU190" s="184"/>
      <c r="DV190" s="184"/>
      <c r="DW190" s="184"/>
      <c r="DX190" s="184"/>
      <c r="DY190" s="184"/>
      <c r="DZ190" s="184"/>
      <c r="EA190" s="184"/>
      <c r="EB190" s="184"/>
      <c r="EC190" s="184"/>
      <c r="ED190" s="184"/>
      <c r="EE190" s="184"/>
      <c r="EF190" s="184"/>
      <c r="EG190" s="184"/>
      <c r="EH190" s="184"/>
      <c r="EI190" s="184"/>
      <c r="EJ190" s="184"/>
      <c r="EK190" s="184"/>
      <c r="EL190" s="184"/>
      <c r="EM190" s="184"/>
      <c r="EN190" s="184"/>
      <c r="EO190" s="184"/>
      <c r="EP190" s="184"/>
      <c r="EQ190" s="184"/>
      <c r="ER190" s="184"/>
      <c r="ES190" s="184"/>
      <c r="ET190" s="184"/>
      <c r="EU190" s="184"/>
      <c r="EV190" s="184"/>
      <c r="EW190" s="184"/>
      <c r="EX190" s="184"/>
      <c r="EY190" s="184"/>
      <c r="EZ190" s="184"/>
      <c r="FA190" s="184"/>
      <c r="FB190" s="184"/>
      <c r="FC190" s="184"/>
      <c r="FD190" s="184"/>
      <c r="FE190" s="184"/>
      <c r="FF190" s="184"/>
      <c r="FG190" s="184"/>
      <c r="FH190" s="184"/>
      <c r="FI190" s="184"/>
      <c r="FJ190" s="184"/>
      <c r="FK190" s="184"/>
      <c r="FL190" s="184"/>
      <c r="FM190" s="184"/>
      <c r="FN190" s="184"/>
      <c r="FO190" s="184"/>
      <c r="FP190" s="184"/>
      <c r="FQ190" s="184"/>
      <c r="FR190" s="184"/>
      <c r="FS190" s="184"/>
      <c r="FT190" s="184"/>
      <c r="FU190" s="184"/>
      <c r="FV190" s="184"/>
      <c r="FW190" s="184"/>
      <c r="FX190" s="184"/>
      <c r="FY190" s="184"/>
      <c r="FZ190" s="184"/>
      <c r="GA190" s="184"/>
      <c r="GB190" s="184"/>
      <c r="GC190" s="184"/>
      <c r="GD190" s="184"/>
      <c r="GE190" s="184"/>
      <c r="GF190" s="184"/>
      <c r="GG190" s="184"/>
      <c r="GH190" s="184"/>
      <c r="GI190" s="184"/>
      <c r="GJ190" s="184"/>
      <c r="GK190" s="184"/>
      <c r="GL190" s="184"/>
      <c r="GM190" s="184"/>
      <c r="GN190" s="184"/>
      <c r="GO190" s="184"/>
      <c r="GP190" s="184"/>
      <c r="GQ190" s="184"/>
      <c r="GR190" s="184"/>
      <c r="GS190" s="184"/>
      <c r="GT190" s="184"/>
      <c r="GU190" s="184"/>
      <c r="GV190" s="184"/>
      <c r="GW190" s="184"/>
      <c r="GX190" s="184"/>
      <c r="GY190" s="184"/>
      <c r="GZ190" s="184"/>
      <c r="HA190" s="184"/>
      <c r="HB190" s="184"/>
      <c r="HC190" s="184"/>
      <c r="HD190" s="184"/>
      <c r="HE190" s="184"/>
      <c r="HF190" s="184"/>
      <c r="HG190" s="184"/>
      <c r="HH190" s="184"/>
      <c r="HI190" s="184"/>
      <c r="HJ190" s="184"/>
      <c r="HK190" s="184"/>
      <c r="HL190" s="184"/>
      <c r="HM190" s="184"/>
      <c r="HN190" s="184"/>
      <c r="HO190" s="184"/>
      <c r="HP190" s="184"/>
      <c r="HQ190" s="184"/>
      <c r="HR190" s="184"/>
      <c r="HS190" s="184"/>
      <c r="HT190" s="184"/>
      <c r="HU190" s="184"/>
      <c r="HV190" s="184"/>
      <c r="HW190" s="184"/>
      <c r="HX190" s="184"/>
      <c r="HY190" s="184"/>
      <c r="HZ190" s="184"/>
      <c r="IA190" s="184"/>
      <c r="IB190" s="184"/>
      <c r="IC190" s="184"/>
      <c r="ID190" s="184"/>
      <c r="IE190" s="184"/>
      <c r="IF190" s="184"/>
      <c r="IG190" s="184"/>
      <c r="IH190" s="184"/>
      <c r="II190" s="184"/>
      <c r="IJ190" s="184"/>
      <c r="IK190" s="184"/>
      <c r="IL190" s="184"/>
      <c r="IM190" s="184"/>
      <c r="IN190" s="184"/>
      <c r="IO190" s="184"/>
      <c r="IP190" s="184"/>
      <c r="IQ190" s="184"/>
      <c r="IR190" s="184"/>
      <c r="IS190" s="184"/>
      <c r="IT190" s="184"/>
      <c r="IU190" s="184"/>
      <c r="IV190" s="184"/>
      <c r="IW190" s="184"/>
      <c r="IX190" s="184"/>
      <c r="IY190" s="184"/>
      <c r="IZ190" s="184"/>
      <c r="JA190" s="184"/>
      <c r="JB190" s="184"/>
      <c r="JC190" s="184"/>
      <c r="JD190" s="184"/>
      <c r="JE190" s="184"/>
      <c r="JF190" s="184"/>
      <c r="JG190" s="184"/>
      <c r="JH190" s="184"/>
      <c r="JI190" s="184"/>
      <c r="JJ190" s="184"/>
      <c r="JK190" s="184"/>
      <c r="JL190" s="184"/>
      <c r="JM190" s="184"/>
      <c r="JN190" s="184"/>
      <c r="JO190" s="184"/>
      <c r="JP190" s="184"/>
      <c r="JQ190" s="184"/>
      <c r="JR190" s="184"/>
      <c r="JS190" s="184"/>
      <c r="JT190" s="184"/>
      <c r="JU190" s="184"/>
      <c r="JV190" s="184"/>
      <c r="JW190" s="184"/>
      <c r="JX190" s="184"/>
      <c r="JY190" s="184"/>
      <c r="JZ190" s="184"/>
      <c r="KA190" s="184"/>
      <c r="KB190" s="184"/>
      <c r="KC190" s="184"/>
      <c r="KD190" s="184"/>
      <c r="KE190" s="184"/>
      <c r="KF190" s="184"/>
      <c r="KG190" s="184"/>
      <c r="KH190" s="184"/>
      <c r="KI190" s="184"/>
      <c r="KJ190" s="184"/>
      <c r="KK190" s="184"/>
      <c r="KL190" s="184"/>
      <c r="KM190" s="184"/>
      <c r="KN190" s="184"/>
      <c r="KO190" s="184"/>
      <c r="KP190" s="184"/>
      <c r="KQ190" s="184"/>
      <c r="KR190" s="184"/>
      <c r="KS190" s="184"/>
      <c r="KT190" s="184"/>
      <c r="KU190" s="184"/>
      <c r="KV190" s="184"/>
      <c r="KW190" s="184"/>
      <c r="KX190" s="184"/>
      <c r="KY190" s="184"/>
      <c r="KZ190" s="184"/>
      <c r="LA190" s="184"/>
      <c r="LB190" s="184"/>
      <c r="LC190" s="184"/>
      <c r="LD190" s="184"/>
      <c r="LE190" s="184"/>
      <c r="LF190" s="184"/>
      <c r="LG190" s="184"/>
      <c r="LH190" s="184"/>
      <c r="LI190" s="184"/>
      <c r="LJ190" s="184"/>
      <c r="LK190" s="184"/>
      <c r="LL190" s="184"/>
      <c r="LM190" s="184"/>
      <c r="LN190" s="184"/>
      <c r="LO190" s="184"/>
      <c r="LP190" s="184"/>
      <c r="LQ190" s="184"/>
      <c r="LR190" s="184"/>
      <c r="LS190" s="184"/>
      <c r="LT190" s="184"/>
      <c r="LU190" s="184"/>
      <c r="LV190" s="184"/>
      <c r="LW190" s="184"/>
      <c r="LX190" s="184"/>
      <c r="LY190" s="184"/>
      <c r="LZ190" s="184"/>
      <c r="MA190" s="184"/>
      <c r="MB190" s="184"/>
      <c r="MC190" s="184"/>
      <c r="MD190" s="184"/>
      <c r="ME190" s="184"/>
      <c r="MF190" s="184"/>
      <c r="MG190" s="184"/>
      <c r="MH190" s="184"/>
      <c r="MI190" s="184"/>
      <c r="MJ190" s="184"/>
      <c r="MK190" s="184"/>
      <c r="ML190" s="184"/>
      <c r="MM190" s="184"/>
      <c r="MN190" s="184"/>
      <c r="MO190" s="184"/>
      <c r="MP190" s="184"/>
      <c r="MQ190" s="184"/>
      <c r="MR190" s="184"/>
      <c r="MS190" s="184"/>
      <c r="MT190" s="184"/>
      <c r="MU190" s="184"/>
      <c r="MV190" s="184"/>
      <c r="MW190" s="184"/>
      <c r="MX190" s="184"/>
      <c r="MY190" s="184"/>
      <c r="MZ190" s="184"/>
      <c r="NA190" s="184"/>
      <c r="NB190" s="184"/>
      <c r="NC190" s="184"/>
      <c r="ND190" s="184"/>
      <c r="NE190" s="184"/>
      <c r="NF190" s="184"/>
      <c r="NG190" s="184"/>
      <c r="NH190" s="184"/>
      <c r="NI190" s="184"/>
      <c r="NJ190" s="184"/>
      <c r="NK190" s="184"/>
      <c r="NL190" s="184"/>
      <c r="NM190" s="184"/>
      <c r="NN190" s="184"/>
      <c r="NO190" s="184"/>
      <c r="NP190" s="184"/>
      <c r="NQ190" s="184"/>
      <c r="NR190" s="184"/>
      <c r="NS190" s="184"/>
      <c r="NT190" s="184"/>
      <c r="NU190" s="184"/>
      <c r="NV190" s="184"/>
      <c r="NW190" s="184"/>
      <c r="NX190" s="184"/>
      <c r="NY190" s="184"/>
      <c r="NZ190" s="184"/>
      <c r="OA190" s="184"/>
      <c r="OB190" s="184"/>
      <c r="OC190" s="184"/>
      <c r="OD190" s="184"/>
      <c r="OE190" s="184"/>
      <c r="OF190" s="184"/>
      <c r="OG190" s="184"/>
      <c r="OH190" s="184"/>
      <c r="OI190" s="184"/>
      <c r="OJ190" s="184"/>
      <c r="OK190" s="184"/>
      <c r="OL190" s="184"/>
      <c r="OM190" s="184"/>
      <c r="ON190" s="184"/>
      <c r="OO190" s="184"/>
      <c r="OP190" s="184"/>
      <c r="OQ190" s="184"/>
      <c r="OR190" s="184"/>
      <c r="OS190" s="184"/>
      <c r="OT190" s="184"/>
      <c r="OU190" s="184"/>
      <c r="OV190" s="184"/>
      <c r="OW190" s="184"/>
      <c r="OX190" s="184"/>
      <c r="OY190" s="184"/>
      <c r="OZ190" s="184"/>
      <c r="PA190" s="184"/>
      <c r="PB190" s="184"/>
      <c r="PC190" s="184"/>
      <c r="PD190" s="184"/>
      <c r="PE190" s="184"/>
      <c r="PF190" s="184"/>
      <c r="PG190" s="184"/>
      <c r="PH190" s="184"/>
      <c r="PI190" s="184"/>
      <c r="PJ190" s="184"/>
      <c r="PK190" s="184"/>
      <c r="PL190" s="184"/>
      <c r="PM190" s="184"/>
      <c r="PN190" s="184"/>
      <c r="PO190" s="184"/>
      <c r="PP190" s="184"/>
      <c r="PQ190" s="184"/>
      <c r="PR190" s="184"/>
      <c r="PS190" s="184"/>
      <c r="PT190" s="184"/>
      <c r="PU190" s="184"/>
      <c r="PV190" s="184"/>
      <c r="PW190" s="184"/>
      <c r="PX190" s="184"/>
      <c r="PY190" s="184"/>
      <c r="PZ190" s="184"/>
      <c r="QA190" s="184"/>
      <c r="QB190" s="184"/>
      <c r="QC190" s="184"/>
      <c r="QD190" s="184"/>
      <c r="QE190" s="184"/>
      <c r="QF190" s="184"/>
      <c r="QG190" s="184"/>
      <c r="QH190" s="184"/>
      <c r="QI190" s="184"/>
      <c r="QJ190" s="184"/>
      <c r="QK190" s="184"/>
      <c r="QL190" s="184"/>
      <c r="QM190" s="184"/>
      <c r="QN190" s="184"/>
      <c r="QO190" s="184"/>
      <c r="QP190" s="184"/>
      <c r="QQ190" s="184"/>
      <c r="QR190" s="184"/>
      <c r="QS190" s="184"/>
      <c r="QT190" s="184"/>
      <c r="QU190" s="184"/>
      <c r="QV190" s="184"/>
      <c r="QW190" s="184"/>
      <c r="QX190" s="184"/>
      <c r="QY190" s="184"/>
      <c r="QZ190" s="184"/>
      <c r="RA190" s="184"/>
      <c r="RB190" s="184"/>
      <c r="RC190" s="184"/>
      <c r="RD190" s="184"/>
      <c r="RE190" s="184"/>
      <c r="RF190" s="184"/>
      <c r="RG190" s="184"/>
      <c r="RH190" s="184"/>
      <c r="RI190" s="184"/>
      <c r="RJ190" s="184"/>
      <c r="RK190" s="184"/>
      <c r="RL190" s="184"/>
      <c r="RM190" s="184"/>
      <c r="RN190" s="184"/>
      <c r="RO190" s="184"/>
      <c r="RP190" s="184"/>
      <c r="RQ190" s="184"/>
      <c r="RR190" s="184"/>
      <c r="RS190" s="184"/>
      <c r="RT190" s="184"/>
      <c r="RU190" s="184"/>
      <c r="RV190" s="184"/>
      <c r="RW190" s="184"/>
      <c r="RX190" s="184"/>
      <c r="RY190" s="184"/>
      <c r="RZ190" s="184"/>
      <c r="SA190" s="184"/>
      <c r="SB190" s="184"/>
      <c r="SC190" s="184"/>
      <c r="SD190" s="184"/>
      <c r="SE190" s="184"/>
      <c r="SF190" s="184"/>
      <c r="SG190" s="184"/>
      <c r="SH190" s="184"/>
      <c r="SI190" s="184"/>
      <c r="SJ190" s="184"/>
      <c r="SK190" s="184"/>
      <c r="SL190" s="184"/>
      <c r="SM190" s="184"/>
      <c r="SN190" s="184"/>
      <c r="SO190" s="184"/>
      <c r="SP190" s="184"/>
      <c r="SQ190" s="184"/>
      <c r="SR190" s="184"/>
      <c r="SS190" s="184"/>
      <c r="ST190" s="184"/>
      <c r="SU190" s="184"/>
      <c r="SV190" s="184"/>
      <c r="SW190" s="184"/>
      <c r="SX190" s="184"/>
      <c r="SY190" s="184"/>
      <c r="SZ190" s="184"/>
      <c r="TA190" s="184"/>
      <c r="TB190" s="184"/>
      <c r="TC190" s="184"/>
      <c r="TD190" s="184"/>
      <c r="TE190" s="184"/>
      <c r="TF190" s="184"/>
      <c r="TG190" s="184"/>
      <c r="TH190" s="184"/>
      <c r="TI190" s="184"/>
      <c r="TJ190" s="184"/>
      <c r="TK190" s="184"/>
      <c r="TL190" s="184"/>
      <c r="TM190" s="184"/>
      <c r="TN190" s="184"/>
      <c r="TO190" s="184"/>
      <c r="TP190" s="184"/>
      <c r="TQ190" s="184"/>
      <c r="TR190" s="184"/>
      <c r="TS190" s="184"/>
      <c r="TT190" s="184"/>
      <c r="TU190" s="184"/>
      <c r="TV190" s="184"/>
      <c r="TW190" s="184"/>
      <c r="TX190" s="184"/>
      <c r="TY190" s="184"/>
      <c r="TZ190" s="184"/>
      <c r="UA190" s="184"/>
      <c r="UB190" s="184"/>
      <c r="UC190" s="184"/>
      <c r="UD190" s="184"/>
      <c r="UE190" s="184"/>
      <c r="UF190" s="184"/>
      <c r="UG190" s="184"/>
      <c r="UH190" s="184"/>
      <c r="UI190" s="184"/>
      <c r="UJ190" s="184"/>
      <c r="UK190" s="184"/>
      <c r="UL190" s="184"/>
      <c r="UM190" s="184"/>
      <c r="UN190" s="184"/>
      <c r="UO190" s="184"/>
      <c r="UP190" s="184"/>
      <c r="UQ190" s="184"/>
      <c r="UR190" s="184"/>
      <c r="US190" s="184"/>
      <c r="UT190" s="184"/>
      <c r="UU190" s="184"/>
      <c r="UV190" s="184"/>
      <c r="UW190" s="184"/>
      <c r="UX190" s="184"/>
      <c r="UY190" s="184"/>
      <c r="UZ190" s="184"/>
      <c r="VA190" s="184"/>
      <c r="VB190" s="184"/>
      <c r="VC190" s="184"/>
      <c r="VD190" s="184"/>
      <c r="VE190" s="184"/>
      <c r="VF190" s="184"/>
      <c r="VG190" s="184"/>
      <c r="VH190" s="184"/>
      <c r="VI190" s="184"/>
      <c r="VJ190" s="184"/>
      <c r="VK190" s="184"/>
      <c r="VL190" s="184"/>
      <c r="VM190" s="184"/>
      <c r="VN190" s="184"/>
      <c r="VO190" s="184"/>
      <c r="VP190" s="184"/>
      <c r="VQ190" s="184"/>
      <c r="VR190" s="184"/>
      <c r="VS190" s="184"/>
      <c r="VT190" s="184"/>
      <c r="VU190" s="184"/>
      <c r="VV190" s="184"/>
      <c r="VW190" s="184"/>
      <c r="VX190" s="184"/>
      <c r="VY190" s="184"/>
      <c r="VZ190" s="184"/>
      <c r="WA190" s="184"/>
      <c r="WB190" s="184"/>
      <c r="WC190" s="184"/>
      <c r="WD190" s="184"/>
      <c r="WE190" s="184"/>
      <c r="WF190" s="184"/>
      <c r="WG190" s="184"/>
      <c r="WH190" s="184"/>
      <c r="WI190" s="184"/>
      <c r="WJ190" s="184"/>
      <c r="WK190" s="184"/>
      <c r="WL190" s="184"/>
      <c r="WM190" s="184"/>
      <c r="WN190" s="184"/>
      <c r="WO190" s="184"/>
      <c r="WP190" s="184"/>
      <c r="WQ190" s="184"/>
      <c r="WR190" s="184"/>
      <c r="WS190" s="184"/>
      <c r="WT190" s="184"/>
      <c r="WU190" s="184"/>
      <c r="WV190" s="184"/>
      <c r="WW190" s="184"/>
      <c r="WX190" s="184"/>
      <c r="WY190" s="184"/>
      <c r="WZ190" s="184"/>
      <c r="XA190" s="184"/>
      <c r="XB190" s="184"/>
      <c r="XC190" s="184"/>
      <c r="XD190" s="184"/>
      <c r="XE190" s="184"/>
      <c r="XF190" s="184"/>
      <c r="XG190" s="184"/>
      <c r="XH190" s="184"/>
      <c r="XI190" s="184"/>
      <c r="XJ190" s="184"/>
      <c r="XK190" s="184"/>
      <c r="XL190" s="184"/>
      <c r="XM190" s="184"/>
      <c r="XN190" s="184"/>
      <c r="XO190" s="184"/>
      <c r="XP190" s="184"/>
      <c r="XQ190" s="184"/>
      <c r="XR190" s="184"/>
      <c r="XS190" s="184"/>
      <c r="XT190" s="184"/>
      <c r="XU190" s="184"/>
      <c r="XV190" s="184"/>
      <c r="XW190" s="184"/>
      <c r="XX190" s="184"/>
      <c r="XY190" s="184"/>
      <c r="XZ190" s="184"/>
      <c r="YA190" s="184"/>
      <c r="YB190" s="184"/>
      <c r="YC190" s="184"/>
      <c r="YD190" s="184"/>
      <c r="YE190" s="184"/>
      <c r="YF190" s="184"/>
      <c r="YG190" s="184"/>
      <c r="YH190" s="184"/>
      <c r="YI190" s="184"/>
      <c r="YJ190" s="184"/>
      <c r="YK190" s="184"/>
      <c r="YL190" s="184"/>
      <c r="YM190" s="184"/>
      <c r="YN190" s="184"/>
      <c r="YO190" s="184"/>
      <c r="YP190" s="184"/>
      <c r="YQ190" s="184"/>
      <c r="YR190" s="184"/>
      <c r="YS190" s="184"/>
      <c r="YT190" s="184"/>
      <c r="YU190" s="184"/>
      <c r="YV190" s="184"/>
      <c r="YW190" s="184"/>
      <c r="YX190" s="184"/>
      <c r="YY190" s="184"/>
      <c r="YZ190" s="184"/>
      <c r="ZA190" s="184"/>
      <c r="ZB190" s="184"/>
      <c r="ZC190" s="184"/>
      <c r="ZD190" s="184"/>
      <c r="ZE190" s="184"/>
      <c r="ZF190" s="184"/>
      <c r="ZG190" s="184"/>
      <c r="ZH190" s="184"/>
      <c r="ZI190" s="184"/>
      <c r="ZJ190" s="184"/>
      <c r="ZK190" s="184"/>
      <c r="ZL190" s="184"/>
      <c r="ZM190" s="184"/>
      <c r="ZN190" s="184"/>
      <c r="ZO190" s="184"/>
      <c r="ZP190" s="184"/>
      <c r="ZQ190" s="184"/>
      <c r="ZR190" s="184"/>
      <c r="ZS190" s="184"/>
      <c r="ZT190" s="184"/>
      <c r="ZU190" s="184"/>
      <c r="ZV190" s="184"/>
      <c r="ZW190" s="184"/>
      <c r="ZX190" s="184"/>
      <c r="ZY190" s="184"/>
      <c r="ZZ190" s="184"/>
      <c r="AAA190" s="184"/>
      <c r="AAB190" s="184"/>
      <c r="AAC190" s="184"/>
      <c r="AAD190" s="184"/>
      <c r="AAE190" s="184"/>
      <c r="AAF190" s="184"/>
      <c r="AAG190" s="184"/>
      <c r="AAH190" s="184"/>
      <c r="AAI190" s="184"/>
      <c r="AAJ190" s="184"/>
      <c r="AAK190" s="184"/>
      <c r="AAL190" s="184"/>
      <c r="AAM190" s="184"/>
      <c r="AAN190" s="184"/>
      <c r="AAO190" s="184"/>
      <c r="AAP190" s="184"/>
      <c r="AAQ190" s="184"/>
      <c r="AAR190" s="184"/>
      <c r="AAS190" s="184"/>
      <c r="AAT190" s="184"/>
      <c r="AAU190" s="184"/>
      <c r="AAV190" s="184"/>
      <c r="AAW190" s="184"/>
      <c r="AAX190" s="184"/>
      <c r="AAY190" s="184"/>
      <c r="AAZ190" s="184"/>
      <c r="ABA190" s="184"/>
      <c r="ABB190" s="184"/>
      <c r="ABC190" s="184"/>
      <c r="ABD190" s="184"/>
      <c r="ABE190" s="184"/>
      <c r="ABF190" s="184"/>
      <c r="ABG190" s="184"/>
      <c r="ABH190" s="184"/>
      <c r="ABI190" s="184"/>
      <c r="ABJ190" s="184"/>
      <c r="ABK190" s="184"/>
      <c r="ABL190" s="184"/>
      <c r="ABM190" s="184"/>
      <c r="ABN190" s="184"/>
      <c r="ABO190" s="184"/>
      <c r="ABP190" s="184"/>
      <c r="ABQ190" s="184"/>
      <c r="ABR190" s="184"/>
      <c r="ABS190" s="184"/>
      <c r="ABT190" s="184"/>
      <c r="ABU190" s="184"/>
      <c r="ABV190" s="184"/>
      <c r="ABW190" s="184"/>
      <c r="ABX190" s="184"/>
      <c r="ABY190" s="184"/>
      <c r="ABZ190" s="184"/>
      <c r="ACA190" s="184"/>
      <c r="ACB190" s="184"/>
      <c r="ACC190" s="184"/>
      <c r="ACD190" s="184"/>
      <c r="ACE190" s="184"/>
      <c r="ACF190" s="184"/>
      <c r="ACG190" s="184"/>
      <c r="ACH190" s="184"/>
      <c r="ACI190" s="184"/>
      <c r="ACJ190" s="184"/>
      <c r="ACK190" s="184"/>
      <c r="ACL190" s="184"/>
      <c r="ACM190" s="184"/>
      <c r="ACN190" s="184"/>
      <c r="ACO190" s="184"/>
      <c r="ACP190" s="184"/>
      <c r="ACQ190" s="184"/>
      <c r="ACR190" s="184"/>
      <c r="ACS190" s="184"/>
      <c r="ACT190" s="184"/>
      <c r="ACU190" s="184"/>
      <c r="ACV190" s="184"/>
      <c r="ACW190" s="184"/>
      <c r="ACX190" s="184"/>
      <c r="ACY190" s="184"/>
      <c r="ACZ190" s="184"/>
      <c r="ADA190" s="184"/>
      <c r="ADB190" s="184"/>
      <c r="ADC190" s="184"/>
      <c r="ADD190" s="184"/>
      <c r="ADE190" s="184"/>
      <c r="ADF190" s="184"/>
      <c r="ADG190" s="184"/>
      <c r="ADH190" s="184"/>
      <c r="ADI190" s="184"/>
      <c r="ADJ190" s="184"/>
      <c r="ADK190" s="184"/>
      <c r="ADL190" s="184"/>
      <c r="ADM190" s="184"/>
      <c r="ADN190" s="184"/>
      <c r="ADO190" s="184"/>
      <c r="ADP190" s="184"/>
      <c r="ADQ190" s="184"/>
      <c r="ADR190" s="184"/>
      <c r="ADS190" s="184"/>
      <c r="ADT190" s="184"/>
      <c r="ADU190" s="184"/>
      <c r="ADV190" s="184"/>
      <c r="ADW190" s="184"/>
      <c r="ADX190" s="184"/>
      <c r="ADY190" s="184"/>
      <c r="ADZ190" s="184"/>
      <c r="AEA190" s="184"/>
      <c r="AEB190" s="184"/>
      <c r="AEC190" s="184"/>
      <c r="AED190" s="184"/>
      <c r="AEE190" s="184"/>
      <c r="AEF190" s="184"/>
      <c r="AEG190" s="184"/>
      <c r="AEH190" s="184"/>
      <c r="AEI190" s="184"/>
      <c r="AEJ190" s="184"/>
      <c r="AEK190" s="184"/>
      <c r="AEL190" s="184"/>
      <c r="AEM190" s="184"/>
      <c r="AEN190" s="184"/>
      <c r="AEO190" s="184"/>
      <c r="AEP190" s="184"/>
      <c r="AEQ190" s="184"/>
      <c r="AER190" s="184"/>
      <c r="AES190" s="184"/>
      <c r="AET190" s="184"/>
      <c r="AEU190" s="184"/>
      <c r="AEV190" s="184"/>
      <c r="AEW190" s="184"/>
      <c r="AEX190" s="184"/>
      <c r="AEY190" s="184"/>
      <c r="AEZ190" s="184"/>
      <c r="AFA190" s="184"/>
      <c r="AFB190" s="184"/>
      <c r="AFC190" s="184"/>
      <c r="AFD190" s="184"/>
      <c r="AFE190" s="184"/>
      <c r="AFF190" s="184"/>
      <c r="AFG190" s="184"/>
      <c r="AFH190" s="184"/>
      <c r="AFI190" s="184"/>
      <c r="AFJ190" s="184"/>
      <c r="AFK190" s="184"/>
      <c r="AFL190" s="184"/>
      <c r="AFM190" s="184"/>
      <c r="AFN190" s="184"/>
      <c r="AFO190" s="184"/>
      <c r="AFP190" s="184"/>
      <c r="AFQ190" s="184"/>
      <c r="AFR190" s="184"/>
      <c r="AFS190" s="184"/>
      <c r="AFT190" s="184"/>
      <c r="AFU190" s="184"/>
      <c r="AFV190" s="184"/>
      <c r="AFW190" s="184"/>
      <c r="AFX190" s="184"/>
      <c r="AFY190" s="184"/>
    </row>
    <row r="191" spans="2:857" x14ac:dyDescent="0.25">
      <c r="B191" s="263" t="s">
        <v>9708</v>
      </c>
      <c r="C191" s="278">
        <v>134000</v>
      </c>
      <c r="D191" s="283" t="s">
        <v>5617</v>
      </c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4"/>
      <c r="DW191" s="184"/>
      <c r="DX191" s="184"/>
      <c r="DY191" s="184"/>
      <c r="DZ191" s="184"/>
      <c r="EA191" s="184"/>
      <c r="EB191" s="184"/>
      <c r="EC191" s="184"/>
      <c r="ED191" s="184"/>
      <c r="EE191" s="184"/>
      <c r="EF191" s="184"/>
      <c r="EG191" s="184"/>
      <c r="EH191" s="184"/>
      <c r="EI191" s="184"/>
      <c r="EJ191" s="184"/>
      <c r="EK191" s="184"/>
      <c r="EL191" s="184"/>
      <c r="EM191" s="184"/>
      <c r="EN191" s="184"/>
      <c r="EO191" s="184"/>
      <c r="EP191" s="184"/>
      <c r="EQ191" s="184"/>
      <c r="ER191" s="184"/>
      <c r="ES191" s="184"/>
      <c r="ET191" s="184"/>
      <c r="EU191" s="184"/>
      <c r="EV191" s="184"/>
      <c r="EW191" s="184"/>
      <c r="EX191" s="184"/>
      <c r="EY191" s="184"/>
      <c r="EZ191" s="184"/>
      <c r="FA191" s="184"/>
      <c r="FB191" s="184"/>
      <c r="FC191" s="184"/>
      <c r="FD191" s="184"/>
      <c r="FE191" s="184"/>
      <c r="FF191" s="184"/>
      <c r="FG191" s="184"/>
      <c r="FH191" s="184"/>
      <c r="FI191" s="184"/>
      <c r="FJ191" s="184"/>
      <c r="FK191" s="184"/>
      <c r="FL191" s="184"/>
      <c r="FM191" s="184"/>
      <c r="FN191" s="184"/>
      <c r="FO191" s="184"/>
      <c r="FP191" s="184"/>
      <c r="FQ191" s="184"/>
      <c r="FR191" s="184"/>
      <c r="FS191" s="184"/>
      <c r="FT191" s="184"/>
      <c r="FU191" s="184"/>
      <c r="FV191" s="184"/>
      <c r="FW191" s="184"/>
      <c r="FX191" s="184"/>
      <c r="FY191" s="184"/>
      <c r="FZ191" s="184"/>
      <c r="GA191" s="184"/>
      <c r="GB191" s="184"/>
      <c r="GC191" s="184"/>
      <c r="GD191" s="184"/>
      <c r="GE191" s="184"/>
      <c r="GF191" s="184"/>
      <c r="GG191" s="184"/>
      <c r="GH191" s="184"/>
      <c r="GI191" s="184"/>
      <c r="GJ191" s="184"/>
      <c r="GK191" s="184"/>
      <c r="GL191" s="184"/>
      <c r="GM191" s="184"/>
      <c r="GN191" s="184"/>
      <c r="GO191" s="184"/>
      <c r="GP191" s="184"/>
      <c r="GQ191" s="184"/>
      <c r="GR191" s="184"/>
      <c r="GS191" s="184"/>
      <c r="GT191" s="184"/>
      <c r="GU191" s="184"/>
      <c r="GV191" s="184"/>
      <c r="GW191" s="184"/>
      <c r="GX191" s="184"/>
      <c r="GY191" s="184"/>
      <c r="GZ191" s="184"/>
      <c r="HA191" s="184"/>
      <c r="HB191" s="184"/>
      <c r="HC191" s="184"/>
      <c r="HD191" s="184"/>
      <c r="HE191" s="184"/>
      <c r="HF191" s="184"/>
      <c r="HG191" s="184"/>
      <c r="HH191" s="184"/>
      <c r="HI191" s="184"/>
      <c r="HJ191" s="184"/>
      <c r="HK191" s="184"/>
      <c r="HL191" s="184"/>
      <c r="HM191" s="184"/>
      <c r="HN191" s="184"/>
      <c r="HO191" s="184"/>
      <c r="HP191" s="184"/>
      <c r="HQ191" s="184"/>
      <c r="HR191" s="184"/>
      <c r="HS191" s="184"/>
      <c r="HT191" s="184"/>
      <c r="HU191" s="184"/>
      <c r="HV191" s="184"/>
      <c r="HW191" s="184"/>
      <c r="HX191" s="184"/>
      <c r="HY191" s="184"/>
      <c r="HZ191" s="184"/>
      <c r="IA191" s="184"/>
      <c r="IB191" s="184"/>
      <c r="IC191" s="184"/>
      <c r="ID191" s="184"/>
      <c r="IE191" s="184"/>
      <c r="IF191" s="184"/>
      <c r="IG191" s="184"/>
      <c r="IH191" s="184"/>
      <c r="II191" s="184"/>
      <c r="IJ191" s="184"/>
      <c r="IK191" s="184"/>
      <c r="IL191" s="184"/>
      <c r="IM191" s="184"/>
      <c r="IN191" s="184"/>
      <c r="IO191" s="184"/>
      <c r="IP191" s="184"/>
      <c r="IQ191" s="184"/>
      <c r="IR191" s="184"/>
      <c r="IS191" s="184"/>
      <c r="IT191" s="184"/>
      <c r="IU191" s="184"/>
      <c r="IV191" s="184"/>
      <c r="IW191" s="184"/>
      <c r="IX191" s="184"/>
      <c r="IY191" s="184"/>
      <c r="IZ191" s="184"/>
      <c r="JA191" s="184"/>
      <c r="JB191" s="184"/>
      <c r="JC191" s="184"/>
      <c r="JD191" s="184"/>
      <c r="JE191" s="184"/>
      <c r="JF191" s="184"/>
      <c r="JG191" s="184"/>
      <c r="JH191" s="184"/>
      <c r="JI191" s="184"/>
      <c r="JJ191" s="184"/>
      <c r="JK191" s="184"/>
      <c r="JL191" s="184"/>
      <c r="JM191" s="184"/>
      <c r="JN191" s="184"/>
      <c r="JO191" s="184"/>
      <c r="JP191" s="184"/>
      <c r="JQ191" s="184"/>
      <c r="JR191" s="184"/>
      <c r="JS191" s="184"/>
      <c r="JT191" s="184"/>
      <c r="JU191" s="184"/>
      <c r="JV191" s="184"/>
      <c r="JW191" s="184"/>
      <c r="JX191" s="184"/>
      <c r="JY191" s="184"/>
      <c r="JZ191" s="184"/>
      <c r="KA191" s="184"/>
      <c r="KB191" s="184"/>
      <c r="KC191" s="184"/>
      <c r="KD191" s="184"/>
      <c r="KE191" s="184"/>
      <c r="KF191" s="184"/>
      <c r="KG191" s="184"/>
      <c r="KH191" s="184"/>
      <c r="KI191" s="184"/>
      <c r="KJ191" s="184"/>
      <c r="KK191" s="184"/>
      <c r="KL191" s="184"/>
      <c r="KM191" s="184"/>
      <c r="KN191" s="184"/>
      <c r="KO191" s="184"/>
      <c r="KP191" s="184"/>
      <c r="KQ191" s="184"/>
      <c r="KR191" s="184"/>
      <c r="KS191" s="184"/>
      <c r="KT191" s="184"/>
      <c r="KU191" s="184"/>
      <c r="KV191" s="184"/>
      <c r="KW191" s="184"/>
      <c r="KX191" s="184"/>
      <c r="KY191" s="184"/>
      <c r="KZ191" s="184"/>
      <c r="LA191" s="184"/>
      <c r="LB191" s="184"/>
      <c r="LC191" s="184"/>
      <c r="LD191" s="184"/>
      <c r="LE191" s="184"/>
      <c r="LF191" s="184"/>
      <c r="LG191" s="184"/>
      <c r="LH191" s="184"/>
      <c r="LI191" s="184"/>
      <c r="LJ191" s="184"/>
      <c r="LK191" s="184"/>
      <c r="LL191" s="184"/>
      <c r="LM191" s="184"/>
      <c r="LN191" s="184"/>
      <c r="LO191" s="184"/>
      <c r="LP191" s="184"/>
      <c r="LQ191" s="184"/>
      <c r="LR191" s="184"/>
      <c r="LS191" s="184"/>
      <c r="LT191" s="184"/>
      <c r="LU191" s="184"/>
      <c r="LV191" s="184"/>
      <c r="LW191" s="184"/>
      <c r="LX191" s="184"/>
      <c r="LY191" s="184"/>
      <c r="LZ191" s="184"/>
      <c r="MA191" s="184"/>
      <c r="MB191" s="184"/>
      <c r="MC191" s="184"/>
      <c r="MD191" s="184"/>
      <c r="ME191" s="184"/>
      <c r="MF191" s="184"/>
      <c r="MG191" s="184"/>
      <c r="MH191" s="184"/>
      <c r="MI191" s="184"/>
      <c r="MJ191" s="184"/>
      <c r="MK191" s="184"/>
      <c r="ML191" s="184"/>
      <c r="MM191" s="184"/>
      <c r="MN191" s="184"/>
      <c r="MO191" s="184"/>
      <c r="MP191" s="184"/>
      <c r="MQ191" s="184"/>
      <c r="MR191" s="184"/>
      <c r="MS191" s="184"/>
      <c r="MT191" s="184"/>
      <c r="MU191" s="184"/>
      <c r="MV191" s="184"/>
      <c r="MW191" s="184"/>
      <c r="MX191" s="184"/>
      <c r="MY191" s="184"/>
      <c r="MZ191" s="184"/>
      <c r="NA191" s="184"/>
      <c r="NB191" s="184"/>
      <c r="NC191" s="184"/>
      <c r="ND191" s="184"/>
      <c r="NE191" s="184"/>
      <c r="NF191" s="184"/>
      <c r="NG191" s="184"/>
      <c r="NH191" s="184"/>
      <c r="NI191" s="184"/>
      <c r="NJ191" s="184"/>
      <c r="NK191" s="184"/>
      <c r="NL191" s="184"/>
      <c r="NM191" s="184"/>
      <c r="NN191" s="184"/>
      <c r="NO191" s="184"/>
      <c r="NP191" s="184"/>
      <c r="NQ191" s="184"/>
      <c r="NR191" s="184"/>
      <c r="NS191" s="184"/>
      <c r="NT191" s="184"/>
      <c r="NU191" s="184"/>
      <c r="NV191" s="184"/>
      <c r="NW191" s="184"/>
      <c r="NX191" s="184"/>
      <c r="NY191" s="184"/>
      <c r="NZ191" s="184"/>
      <c r="OA191" s="184"/>
      <c r="OB191" s="184"/>
      <c r="OC191" s="184"/>
      <c r="OD191" s="184"/>
      <c r="OE191" s="184"/>
      <c r="OF191" s="184"/>
      <c r="OG191" s="184"/>
      <c r="OH191" s="184"/>
      <c r="OI191" s="184"/>
      <c r="OJ191" s="184"/>
      <c r="OK191" s="184"/>
      <c r="OL191" s="184"/>
      <c r="OM191" s="184"/>
      <c r="ON191" s="184"/>
      <c r="OO191" s="184"/>
      <c r="OP191" s="184"/>
      <c r="OQ191" s="184"/>
      <c r="OR191" s="184"/>
      <c r="OS191" s="184"/>
      <c r="OT191" s="184"/>
      <c r="OU191" s="184"/>
      <c r="OV191" s="184"/>
      <c r="OW191" s="184"/>
      <c r="OX191" s="184"/>
      <c r="OY191" s="184"/>
      <c r="OZ191" s="184"/>
      <c r="PA191" s="184"/>
      <c r="PB191" s="184"/>
      <c r="PC191" s="184"/>
      <c r="PD191" s="184"/>
      <c r="PE191" s="184"/>
      <c r="PF191" s="184"/>
      <c r="PG191" s="184"/>
      <c r="PH191" s="184"/>
      <c r="PI191" s="184"/>
      <c r="PJ191" s="184"/>
      <c r="PK191" s="184"/>
      <c r="PL191" s="184"/>
      <c r="PM191" s="184"/>
      <c r="PN191" s="184"/>
      <c r="PO191" s="184"/>
      <c r="PP191" s="184"/>
      <c r="PQ191" s="184"/>
      <c r="PR191" s="184"/>
      <c r="PS191" s="184"/>
      <c r="PT191" s="184"/>
      <c r="PU191" s="184"/>
      <c r="PV191" s="184"/>
      <c r="PW191" s="184"/>
      <c r="PX191" s="184"/>
      <c r="PY191" s="184"/>
      <c r="PZ191" s="184"/>
      <c r="QA191" s="184"/>
      <c r="QB191" s="184"/>
      <c r="QC191" s="184"/>
      <c r="QD191" s="184"/>
      <c r="QE191" s="184"/>
      <c r="QF191" s="184"/>
      <c r="QG191" s="184"/>
      <c r="QH191" s="184"/>
      <c r="QI191" s="184"/>
      <c r="QJ191" s="184"/>
      <c r="QK191" s="184"/>
      <c r="QL191" s="184"/>
      <c r="QM191" s="184"/>
      <c r="QN191" s="184"/>
      <c r="QO191" s="184"/>
      <c r="QP191" s="184"/>
      <c r="QQ191" s="184"/>
      <c r="QR191" s="184"/>
      <c r="QS191" s="184"/>
      <c r="QT191" s="184"/>
      <c r="QU191" s="184"/>
      <c r="QV191" s="184"/>
      <c r="QW191" s="184"/>
      <c r="QX191" s="184"/>
      <c r="QY191" s="184"/>
      <c r="QZ191" s="184"/>
      <c r="RA191" s="184"/>
      <c r="RB191" s="184"/>
      <c r="RC191" s="184"/>
      <c r="RD191" s="184"/>
      <c r="RE191" s="184"/>
      <c r="RF191" s="184"/>
      <c r="RG191" s="184"/>
      <c r="RH191" s="184"/>
      <c r="RI191" s="184"/>
      <c r="RJ191" s="184"/>
      <c r="RK191" s="184"/>
      <c r="RL191" s="184"/>
      <c r="RM191" s="184"/>
      <c r="RN191" s="184"/>
      <c r="RO191" s="184"/>
      <c r="RP191" s="184"/>
      <c r="RQ191" s="184"/>
      <c r="RR191" s="184"/>
      <c r="RS191" s="184"/>
      <c r="RT191" s="184"/>
      <c r="RU191" s="184"/>
      <c r="RV191" s="184"/>
      <c r="RW191" s="184"/>
      <c r="RX191" s="184"/>
      <c r="RY191" s="184"/>
      <c r="RZ191" s="184"/>
      <c r="SA191" s="184"/>
      <c r="SB191" s="184"/>
      <c r="SC191" s="184"/>
      <c r="SD191" s="184"/>
      <c r="SE191" s="184"/>
      <c r="SF191" s="184"/>
      <c r="SG191" s="184"/>
      <c r="SH191" s="184"/>
      <c r="SI191" s="184"/>
      <c r="SJ191" s="184"/>
      <c r="SK191" s="184"/>
      <c r="SL191" s="184"/>
      <c r="SM191" s="184"/>
      <c r="SN191" s="184"/>
      <c r="SO191" s="184"/>
      <c r="SP191" s="184"/>
      <c r="SQ191" s="184"/>
      <c r="SR191" s="184"/>
      <c r="SS191" s="184"/>
      <c r="ST191" s="184"/>
      <c r="SU191" s="184"/>
      <c r="SV191" s="184"/>
      <c r="SW191" s="184"/>
      <c r="SX191" s="184"/>
      <c r="SY191" s="184"/>
      <c r="SZ191" s="184"/>
      <c r="TA191" s="184"/>
      <c r="TB191" s="184"/>
      <c r="TC191" s="184"/>
      <c r="TD191" s="184"/>
      <c r="TE191" s="184"/>
      <c r="TF191" s="184"/>
      <c r="TG191" s="184"/>
      <c r="TH191" s="184"/>
      <c r="TI191" s="184"/>
      <c r="TJ191" s="184"/>
      <c r="TK191" s="184"/>
      <c r="TL191" s="184"/>
      <c r="TM191" s="184"/>
      <c r="TN191" s="184"/>
      <c r="TO191" s="184"/>
      <c r="TP191" s="184"/>
      <c r="TQ191" s="184"/>
      <c r="TR191" s="184"/>
      <c r="TS191" s="184"/>
      <c r="TT191" s="184"/>
      <c r="TU191" s="184"/>
      <c r="TV191" s="184"/>
      <c r="TW191" s="184"/>
      <c r="TX191" s="184"/>
      <c r="TY191" s="184"/>
      <c r="TZ191" s="184"/>
      <c r="UA191" s="184"/>
      <c r="UB191" s="184"/>
      <c r="UC191" s="184"/>
      <c r="UD191" s="184"/>
      <c r="UE191" s="184"/>
      <c r="UF191" s="184"/>
      <c r="UG191" s="184"/>
      <c r="UH191" s="184"/>
      <c r="UI191" s="184"/>
      <c r="UJ191" s="184"/>
      <c r="UK191" s="184"/>
      <c r="UL191" s="184"/>
      <c r="UM191" s="184"/>
      <c r="UN191" s="184"/>
      <c r="UO191" s="184"/>
      <c r="UP191" s="184"/>
      <c r="UQ191" s="184"/>
      <c r="UR191" s="184"/>
      <c r="US191" s="184"/>
      <c r="UT191" s="184"/>
      <c r="UU191" s="184"/>
      <c r="UV191" s="184"/>
      <c r="UW191" s="184"/>
      <c r="UX191" s="184"/>
      <c r="UY191" s="184"/>
      <c r="UZ191" s="184"/>
      <c r="VA191" s="184"/>
      <c r="VB191" s="184"/>
      <c r="VC191" s="184"/>
      <c r="VD191" s="184"/>
      <c r="VE191" s="184"/>
      <c r="VF191" s="184"/>
      <c r="VG191" s="184"/>
      <c r="VH191" s="184"/>
      <c r="VI191" s="184"/>
      <c r="VJ191" s="184"/>
      <c r="VK191" s="184"/>
      <c r="VL191" s="184"/>
      <c r="VM191" s="184"/>
      <c r="VN191" s="184"/>
      <c r="VO191" s="184"/>
      <c r="VP191" s="184"/>
      <c r="VQ191" s="184"/>
      <c r="VR191" s="184"/>
      <c r="VS191" s="184"/>
      <c r="VT191" s="184"/>
      <c r="VU191" s="184"/>
      <c r="VV191" s="184"/>
      <c r="VW191" s="184"/>
      <c r="VX191" s="184"/>
      <c r="VY191" s="184"/>
      <c r="VZ191" s="184"/>
      <c r="WA191" s="184"/>
      <c r="WB191" s="184"/>
      <c r="WC191" s="184"/>
      <c r="WD191" s="184"/>
      <c r="WE191" s="184"/>
      <c r="WF191" s="184"/>
      <c r="WG191" s="184"/>
      <c r="WH191" s="184"/>
      <c r="WI191" s="184"/>
      <c r="WJ191" s="184"/>
      <c r="WK191" s="184"/>
      <c r="WL191" s="184"/>
      <c r="WM191" s="184"/>
      <c r="WN191" s="184"/>
      <c r="WO191" s="184"/>
      <c r="WP191" s="184"/>
      <c r="WQ191" s="184"/>
      <c r="WR191" s="184"/>
      <c r="WS191" s="184"/>
      <c r="WT191" s="184"/>
      <c r="WU191" s="184"/>
      <c r="WV191" s="184"/>
      <c r="WW191" s="184"/>
      <c r="WX191" s="184"/>
      <c r="WY191" s="184"/>
      <c r="WZ191" s="184"/>
      <c r="XA191" s="184"/>
      <c r="XB191" s="184"/>
      <c r="XC191" s="184"/>
      <c r="XD191" s="184"/>
      <c r="XE191" s="184"/>
      <c r="XF191" s="184"/>
      <c r="XG191" s="184"/>
      <c r="XH191" s="184"/>
      <c r="XI191" s="184"/>
      <c r="XJ191" s="184"/>
      <c r="XK191" s="184"/>
      <c r="XL191" s="184"/>
      <c r="XM191" s="184"/>
      <c r="XN191" s="184"/>
      <c r="XO191" s="184"/>
      <c r="XP191" s="184"/>
      <c r="XQ191" s="184"/>
      <c r="XR191" s="184"/>
      <c r="XS191" s="184"/>
      <c r="XT191" s="184"/>
      <c r="XU191" s="184"/>
      <c r="XV191" s="184"/>
      <c r="XW191" s="184"/>
      <c r="XX191" s="184"/>
      <c r="XY191" s="184"/>
      <c r="XZ191" s="184"/>
      <c r="YA191" s="184"/>
      <c r="YB191" s="184"/>
      <c r="YC191" s="184"/>
      <c r="YD191" s="184"/>
      <c r="YE191" s="184"/>
      <c r="YF191" s="184"/>
      <c r="YG191" s="184"/>
      <c r="YH191" s="184"/>
      <c r="YI191" s="184"/>
      <c r="YJ191" s="184"/>
      <c r="YK191" s="184"/>
      <c r="YL191" s="184"/>
      <c r="YM191" s="184"/>
      <c r="YN191" s="184"/>
      <c r="YO191" s="184"/>
      <c r="YP191" s="184"/>
      <c r="YQ191" s="184"/>
      <c r="YR191" s="184"/>
      <c r="YS191" s="184"/>
      <c r="YT191" s="184"/>
      <c r="YU191" s="184"/>
      <c r="YV191" s="184"/>
      <c r="YW191" s="184"/>
      <c r="YX191" s="184"/>
      <c r="YY191" s="184"/>
      <c r="YZ191" s="184"/>
      <c r="ZA191" s="184"/>
      <c r="ZB191" s="184"/>
      <c r="ZC191" s="184"/>
      <c r="ZD191" s="184"/>
      <c r="ZE191" s="184"/>
      <c r="ZF191" s="184"/>
      <c r="ZG191" s="184"/>
      <c r="ZH191" s="184"/>
      <c r="ZI191" s="184"/>
      <c r="ZJ191" s="184"/>
      <c r="ZK191" s="184"/>
      <c r="ZL191" s="184"/>
      <c r="ZM191" s="184"/>
      <c r="ZN191" s="184"/>
      <c r="ZO191" s="184"/>
      <c r="ZP191" s="184"/>
      <c r="ZQ191" s="184"/>
      <c r="ZR191" s="184"/>
      <c r="ZS191" s="184"/>
      <c r="ZT191" s="184"/>
      <c r="ZU191" s="184"/>
      <c r="ZV191" s="184"/>
      <c r="ZW191" s="184"/>
      <c r="ZX191" s="184"/>
      <c r="ZY191" s="184"/>
      <c r="ZZ191" s="184"/>
      <c r="AAA191" s="184"/>
      <c r="AAB191" s="184"/>
      <c r="AAC191" s="184"/>
      <c r="AAD191" s="184"/>
      <c r="AAE191" s="184"/>
      <c r="AAF191" s="184"/>
      <c r="AAG191" s="184"/>
      <c r="AAH191" s="184"/>
      <c r="AAI191" s="184"/>
      <c r="AAJ191" s="184"/>
      <c r="AAK191" s="184"/>
      <c r="AAL191" s="184"/>
      <c r="AAM191" s="184"/>
      <c r="AAN191" s="184"/>
      <c r="AAO191" s="184"/>
      <c r="AAP191" s="184"/>
      <c r="AAQ191" s="184"/>
      <c r="AAR191" s="184"/>
      <c r="AAS191" s="184"/>
      <c r="AAT191" s="184"/>
      <c r="AAU191" s="184"/>
      <c r="AAV191" s="184"/>
      <c r="AAW191" s="184"/>
      <c r="AAX191" s="184"/>
      <c r="AAY191" s="184"/>
      <c r="AAZ191" s="184"/>
      <c r="ABA191" s="184"/>
      <c r="ABB191" s="184"/>
      <c r="ABC191" s="184"/>
      <c r="ABD191" s="184"/>
      <c r="ABE191" s="184"/>
      <c r="ABF191" s="184"/>
      <c r="ABG191" s="184"/>
      <c r="ABH191" s="184"/>
      <c r="ABI191" s="184"/>
      <c r="ABJ191" s="184"/>
      <c r="ABK191" s="184"/>
      <c r="ABL191" s="184"/>
      <c r="ABM191" s="184"/>
      <c r="ABN191" s="184"/>
      <c r="ABO191" s="184"/>
      <c r="ABP191" s="184"/>
      <c r="ABQ191" s="184"/>
      <c r="ABR191" s="184"/>
      <c r="ABS191" s="184"/>
      <c r="ABT191" s="184"/>
      <c r="ABU191" s="184"/>
      <c r="ABV191" s="184"/>
      <c r="ABW191" s="184"/>
      <c r="ABX191" s="184"/>
      <c r="ABY191" s="184"/>
      <c r="ABZ191" s="184"/>
      <c r="ACA191" s="184"/>
      <c r="ACB191" s="184"/>
      <c r="ACC191" s="184"/>
      <c r="ACD191" s="184"/>
      <c r="ACE191" s="184"/>
      <c r="ACF191" s="184"/>
      <c r="ACG191" s="184"/>
      <c r="ACH191" s="184"/>
      <c r="ACI191" s="184"/>
      <c r="ACJ191" s="184"/>
      <c r="ACK191" s="184"/>
      <c r="ACL191" s="184"/>
      <c r="ACM191" s="184"/>
      <c r="ACN191" s="184"/>
      <c r="ACO191" s="184"/>
      <c r="ACP191" s="184"/>
      <c r="ACQ191" s="184"/>
      <c r="ACR191" s="184"/>
      <c r="ACS191" s="184"/>
      <c r="ACT191" s="184"/>
      <c r="ACU191" s="184"/>
      <c r="ACV191" s="184"/>
      <c r="ACW191" s="184"/>
      <c r="ACX191" s="184"/>
      <c r="ACY191" s="184"/>
      <c r="ACZ191" s="184"/>
      <c r="ADA191" s="184"/>
      <c r="ADB191" s="184"/>
      <c r="ADC191" s="184"/>
      <c r="ADD191" s="184"/>
      <c r="ADE191" s="184"/>
      <c r="ADF191" s="184"/>
      <c r="ADG191" s="184"/>
      <c r="ADH191" s="184"/>
      <c r="ADI191" s="184"/>
      <c r="ADJ191" s="184"/>
      <c r="ADK191" s="184"/>
      <c r="ADL191" s="184"/>
      <c r="ADM191" s="184"/>
      <c r="ADN191" s="184"/>
      <c r="ADO191" s="184"/>
      <c r="ADP191" s="184"/>
      <c r="ADQ191" s="184"/>
      <c r="ADR191" s="184"/>
      <c r="ADS191" s="184"/>
      <c r="ADT191" s="184"/>
      <c r="ADU191" s="184"/>
      <c r="ADV191" s="184"/>
      <c r="ADW191" s="184"/>
      <c r="ADX191" s="184"/>
      <c r="ADY191" s="184"/>
      <c r="ADZ191" s="184"/>
      <c r="AEA191" s="184"/>
      <c r="AEB191" s="184"/>
      <c r="AEC191" s="184"/>
      <c r="AED191" s="184"/>
      <c r="AEE191" s="184"/>
      <c r="AEF191" s="184"/>
      <c r="AEG191" s="184"/>
      <c r="AEH191" s="184"/>
      <c r="AEI191" s="184"/>
      <c r="AEJ191" s="184"/>
      <c r="AEK191" s="184"/>
      <c r="AEL191" s="184"/>
      <c r="AEM191" s="184"/>
      <c r="AEN191" s="184"/>
      <c r="AEO191" s="184"/>
      <c r="AEP191" s="184"/>
      <c r="AEQ191" s="184"/>
      <c r="AER191" s="184"/>
      <c r="AES191" s="184"/>
      <c r="AET191" s="184"/>
      <c r="AEU191" s="184"/>
      <c r="AEV191" s="184"/>
      <c r="AEW191" s="184"/>
      <c r="AEX191" s="184"/>
      <c r="AEY191" s="184"/>
      <c r="AEZ191" s="184"/>
      <c r="AFA191" s="184"/>
      <c r="AFB191" s="184"/>
      <c r="AFC191" s="184"/>
      <c r="AFD191" s="184"/>
      <c r="AFE191" s="184"/>
      <c r="AFF191" s="184"/>
      <c r="AFG191" s="184"/>
      <c r="AFH191" s="184"/>
      <c r="AFI191" s="184"/>
      <c r="AFJ191" s="184"/>
      <c r="AFK191" s="184"/>
      <c r="AFL191" s="184"/>
      <c r="AFM191" s="184"/>
      <c r="AFN191" s="184"/>
      <c r="AFO191" s="184"/>
      <c r="AFP191" s="184"/>
      <c r="AFQ191" s="184"/>
      <c r="AFR191" s="184"/>
      <c r="AFS191" s="184"/>
      <c r="AFT191" s="184"/>
      <c r="AFU191" s="184"/>
      <c r="AFV191" s="184"/>
      <c r="AFW191" s="184"/>
      <c r="AFX191" s="184"/>
      <c r="AFY191" s="184"/>
    </row>
    <row r="192" spans="2:857" s="312" customFormat="1" x14ac:dyDescent="0.25">
      <c r="B192" s="263" t="s">
        <v>9709</v>
      </c>
      <c r="C192" s="278">
        <v>131955</v>
      </c>
      <c r="D192" s="283" t="s">
        <v>9710</v>
      </c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4"/>
      <c r="BW192" s="184"/>
      <c r="BX192" s="184"/>
      <c r="BY192" s="184"/>
      <c r="BZ192" s="184"/>
      <c r="CA192" s="184"/>
      <c r="CB192" s="184"/>
      <c r="CC192" s="184"/>
      <c r="CD192" s="184"/>
      <c r="CE192" s="184"/>
      <c r="CF192" s="184"/>
      <c r="CG192" s="184"/>
      <c r="CH192" s="184"/>
      <c r="CI192" s="184"/>
      <c r="CJ192" s="184"/>
      <c r="CK192" s="184"/>
      <c r="CL192" s="184"/>
      <c r="CM192" s="184"/>
      <c r="CN192" s="184"/>
      <c r="CO192" s="184"/>
      <c r="CP192" s="184"/>
      <c r="CQ192" s="184"/>
      <c r="CR192" s="184"/>
      <c r="CS192" s="184"/>
      <c r="CT192" s="184"/>
      <c r="CU192" s="184"/>
      <c r="CV192" s="184"/>
      <c r="CW192" s="184"/>
      <c r="CX192" s="184"/>
      <c r="CY192" s="184"/>
      <c r="CZ192" s="184"/>
      <c r="DA192" s="184"/>
      <c r="DB192" s="184"/>
      <c r="DC192" s="184"/>
      <c r="DD192" s="184"/>
      <c r="DE192" s="184"/>
      <c r="DF192" s="184"/>
      <c r="DG192" s="184"/>
      <c r="DH192" s="184"/>
      <c r="DI192" s="184"/>
      <c r="DJ192" s="184"/>
      <c r="DK192" s="184"/>
      <c r="DL192" s="184"/>
      <c r="DM192" s="184"/>
      <c r="DN192" s="184"/>
      <c r="DO192" s="184"/>
      <c r="DP192" s="184"/>
      <c r="DQ192" s="184"/>
      <c r="DR192" s="184"/>
      <c r="DS192" s="184"/>
      <c r="DT192" s="184"/>
      <c r="DU192" s="184"/>
      <c r="DV192" s="184"/>
      <c r="DW192" s="184"/>
      <c r="DX192" s="184"/>
      <c r="DY192" s="184"/>
      <c r="DZ192" s="184"/>
      <c r="EA192" s="184"/>
      <c r="EB192" s="184"/>
      <c r="EC192" s="184"/>
      <c r="ED192" s="184"/>
      <c r="EE192" s="184"/>
      <c r="EF192" s="184"/>
      <c r="EG192" s="184"/>
      <c r="EH192" s="184"/>
      <c r="EI192" s="184"/>
      <c r="EJ192" s="184"/>
      <c r="EK192" s="184"/>
      <c r="EL192" s="184"/>
      <c r="EM192" s="184"/>
      <c r="EN192" s="184"/>
      <c r="EO192" s="184"/>
      <c r="EP192" s="184"/>
      <c r="EQ192" s="184"/>
      <c r="ER192" s="184"/>
      <c r="ES192" s="184"/>
      <c r="ET192" s="184"/>
      <c r="EU192" s="184"/>
      <c r="EV192" s="184"/>
      <c r="EW192" s="184"/>
      <c r="EX192" s="184"/>
      <c r="EY192" s="184"/>
      <c r="EZ192" s="184"/>
      <c r="FA192" s="184"/>
      <c r="FB192" s="184"/>
      <c r="FC192" s="184"/>
      <c r="FD192" s="184"/>
      <c r="FE192" s="184"/>
      <c r="FF192" s="184"/>
      <c r="FG192" s="184"/>
      <c r="FH192" s="184"/>
      <c r="FI192" s="184"/>
      <c r="FJ192" s="184"/>
      <c r="FK192" s="184"/>
      <c r="FL192" s="184"/>
      <c r="FM192" s="184"/>
      <c r="FN192" s="184"/>
      <c r="FO192" s="184"/>
      <c r="FP192" s="184"/>
      <c r="FQ192" s="184"/>
      <c r="FR192" s="184"/>
      <c r="FS192" s="184"/>
      <c r="FT192" s="184"/>
      <c r="FU192" s="184"/>
      <c r="FV192" s="184"/>
      <c r="FW192" s="184"/>
      <c r="FX192" s="184"/>
      <c r="FY192" s="184"/>
      <c r="FZ192" s="184"/>
      <c r="GA192" s="184"/>
      <c r="GB192" s="184"/>
      <c r="GC192" s="184"/>
      <c r="GD192" s="184"/>
      <c r="GE192" s="184"/>
      <c r="GF192" s="184"/>
      <c r="GG192" s="184"/>
      <c r="GH192" s="184"/>
      <c r="GI192" s="184"/>
      <c r="GJ192" s="184"/>
      <c r="GK192" s="184"/>
      <c r="GL192" s="184"/>
      <c r="GM192" s="184"/>
      <c r="GN192" s="184"/>
      <c r="GO192" s="184"/>
      <c r="GP192" s="184"/>
      <c r="GQ192" s="184"/>
      <c r="GR192" s="184"/>
      <c r="GS192" s="184"/>
      <c r="GT192" s="184"/>
      <c r="GU192" s="184"/>
      <c r="GV192" s="184"/>
      <c r="GW192" s="184"/>
      <c r="GX192" s="184"/>
      <c r="GY192" s="184"/>
      <c r="GZ192" s="184"/>
      <c r="HA192" s="184"/>
      <c r="HB192" s="184"/>
      <c r="HC192" s="184"/>
      <c r="HD192" s="184"/>
      <c r="HE192" s="184"/>
      <c r="HF192" s="184"/>
      <c r="HG192" s="184"/>
      <c r="HH192" s="184"/>
      <c r="HI192" s="184"/>
      <c r="HJ192" s="184"/>
      <c r="HK192" s="184"/>
      <c r="HL192" s="184"/>
      <c r="HM192" s="184"/>
      <c r="HN192" s="184"/>
      <c r="HO192" s="184"/>
      <c r="HP192" s="184"/>
      <c r="HQ192" s="184"/>
      <c r="HR192" s="184"/>
      <c r="HS192" s="184"/>
      <c r="HT192" s="184"/>
      <c r="HU192" s="184"/>
      <c r="HV192" s="184"/>
      <c r="HW192" s="184"/>
      <c r="HX192" s="184"/>
      <c r="HY192" s="184"/>
      <c r="HZ192" s="184"/>
      <c r="IA192" s="184"/>
      <c r="IB192" s="184"/>
      <c r="IC192" s="184"/>
      <c r="ID192" s="184"/>
      <c r="IE192" s="184"/>
      <c r="IF192" s="184"/>
      <c r="IG192" s="184"/>
      <c r="IH192" s="184"/>
      <c r="II192" s="184"/>
      <c r="IJ192" s="184"/>
      <c r="IK192" s="184"/>
      <c r="IL192" s="184"/>
      <c r="IM192" s="184"/>
      <c r="IN192" s="184"/>
      <c r="IO192" s="184"/>
      <c r="IP192" s="184"/>
      <c r="IQ192" s="184"/>
      <c r="IR192" s="184"/>
      <c r="IS192" s="184"/>
      <c r="IT192" s="184"/>
      <c r="IU192" s="184"/>
      <c r="IV192" s="184"/>
      <c r="IW192" s="184"/>
      <c r="IX192" s="184"/>
      <c r="IY192" s="184"/>
      <c r="IZ192" s="184"/>
      <c r="JA192" s="184"/>
      <c r="JB192" s="184"/>
      <c r="JC192" s="184"/>
      <c r="JD192" s="184"/>
      <c r="JE192" s="184"/>
      <c r="JF192" s="184"/>
      <c r="JG192" s="184"/>
      <c r="JH192" s="184"/>
      <c r="JI192" s="184"/>
      <c r="JJ192" s="184"/>
      <c r="JK192" s="184"/>
      <c r="JL192" s="184"/>
      <c r="JM192" s="184"/>
      <c r="JN192" s="184"/>
      <c r="JO192" s="184"/>
      <c r="JP192" s="184"/>
      <c r="JQ192" s="184"/>
      <c r="JR192" s="184"/>
      <c r="JS192" s="184"/>
      <c r="JT192" s="184"/>
      <c r="JU192" s="184"/>
      <c r="JV192" s="184"/>
      <c r="JW192" s="184"/>
      <c r="JX192" s="184"/>
      <c r="JY192" s="184"/>
      <c r="JZ192" s="184"/>
      <c r="KA192" s="184"/>
      <c r="KB192" s="184"/>
      <c r="KC192" s="184"/>
      <c r="KD192" s="184"/>
      <c r="KE192" s="184"/>
      <c r="KF192" s="184"/>
      <c r="KG192" s="184"/>
      <c r="KH192" s="184"/>
      <c r="KI192" s="184"/>
      <c r="KJ192" s="184"/>
      <c r="KK192" s="184"/>
      <c r="KL192" s="184"/>
      <c r="KM192" s="184"/>
      <c r="KN192" s="184"/>
      <c r="KO192" s="184"/>
      <c r="KP192" s="184"/>
      <c r="KQ192" s="184"/>
      <c r="KR192" s="184"/>
      <c r="KS192" s="184"/>
      <c r="KT192" s="184"/>
      <c r="KU192" s="184"/>
      <c r="KV192" s="184"/>
      <c r="KW192" s="184"/>
      <c r="KX192" s="184"/>
      <c r="KY192" s="184"/>
      <c r="KZ192" s="184"/>
      <c r="LA192" s="184"/>
      <c r="LB192" s="184"/>
      <c r="LC192" s="184"/>
      <c r="LD192" s="184"/>
      <c r="LE192" s="184"/>
      <c r="LF192" s="184"/>
      <c r="LG192" s="184"/>
      <c r="LH192" s="184"/>
      <c r="LI192" s="184"/>
      <c r="LJ192" s="184"/>
      <c r="LK192" s="184"/>
      <c r="LL192" s="184"/>
      <c r="LM192" s="184"/>
      <c r="LN192" s="184"/>
      <c r="LO192" s="184"/>
      <c r="LP192" s="184"/>
      <c r="LQ192" s="184"/>
      <c r="LR192" s="184"/>
      <c r="LS192" s="184"/>
      <c r="LT192" s="184"/>
      <c r="LU192" s="184"/>
      <c r="LV192" s="184"/>
      <c r="LW192" s="184"/>
      <c r="LX192" s="184"/>
      <c r="LY192" s="184"/>
      <c r="LZ192" s="184"/>
      <c r="MA192" s="184"/>
      <c r="MB192" s="184"/>
      <c r="MC192" s="184"/>
      <c r="MD192" s="184"/>
      <c r="ME192" s="184"/>
      <c r="MF192" s="184"/>
      <c r="MG192" s="184"/>
      <c r="MH192" s="184"/>
      <c r="MI192" s="184"/>
      <c r="MJ192" s="184"/>
      <c r="MK192" s="184"/>
      <c r="ML192" s="184"/>
      <c r="MM192" s="184"/>
      <c r="MN192" s="184"/>
      <c r="MO192" s="184"/>
      <c r="MP192" s="184"/>
      <c r="MQ192" s="184"/>
      <c r="MR192" s="184"/>
      <c r="MS192" s="184"/>
      <c r="MT192" s="184"/>
      <c r="MU192" s="184"/>
      <c r="MV192" s="184"/>
      <c r="MW192" s="184"/>
      <c r="MX192" s="184"/>
      <c r="MY192" s="184"/>
      <c r="MZ192" s="184"/>
      <c r="NA192" s="184"/>
      <c r="NB192" s="184"/>
      <c r="NC192" s="184"/>
      <c r="ND192" s="184"/>
      <c r="NE192" s="184"/>
      <c r="NF192" s="184"/>
      <c r="NG192" s="184"/>
      <c r="NH192" s="184"/>
      <c r="NI192" s="184"/>
      <c r="NJ192" s="184"/>
      <c r="NK192" s="184"/>
      <c r="NL192" s="184"/>
      <c r="NM192" s="184"/>
      <c r="NN192" s="184"/>
      <c r="NO192" s="184"/>
      <c r="NP192" s="184"/>
      <c r="NQ192" s="184"/>
      <c r="NR192" s="184"/>
      <c r="NS192" s="184"/>
      <c r="NT192" s="184"/>
      <c r="NU192" s="184"/>
      <c r="NV192" s="184"/>
      <c r="NW192" s="184"/>
      <c r="NX192" s="184"/>
      <c r="NY192" s="184"/>
      <c r="NZ192" s="184"/>
      <c r="OA192" s="184"/>
      <c r="OB192" s="184"/>
      <c r="OC192" s="184"/>
      <c r="OD192" s="184"/>
      <c r="OE192" s="184"/>
      <c r="OF192" s="184"/>
      <c r="OG192" s="184"/>
      <c r="OH192" s="184"/>
      <c r="OI192" s="184"/>
      <c r="OJ192" s="184"/>
      <c r="OK192" s="184"/>
      <c r="OL192" s="184"/>
      <c r="OM192" s="184"/>
      <c r="ON192" s="184"/>
      <c r="OO192" s="184"/>
      <c r="OP192" s="184"/>
      <c r="OQ192" s="184"/>
      <c r="OR192" s="184"/>
      <c r="OS192" s="184"/>
      <c r="OT192" s="184"/>
      <c r="OU192" s="184"/>
      <c r="OV192" s="184"/>
      <c r="OW192" s="184"/>
      <c r="OX192" s="184"/>
      <c r="OY192" s="184"/>
      <c r="OZ192" s="184"/>
      <c r="PA192" s="184"/>
      <c r="PB192" s="184"/>
      <c r="PC192" s="184"/>
      <c r="PD192" s="184"/>
      <c r="PE192" s="184"/>
      <c r="PF192" s="184"/>
      <c r="PG192" s="184"/>
      <c r="PH192" s="184"/>
      <c r="PI192" s="184"/>
      <c r="PJ192" s="184"/>
      <c r="PK192" s="184"/>
      <c r="PL192" s="184"/>
      <c r="PM192" s="184"/>
      <c r="PN192" s="184"/>
      <c r="PO192" s="184"/>
      <c r="PP192" s="184"/>
      <c r="PQ192" s="184"/>
      <c r="PR192" s="184"/>
      <c r="PS192" s="184"/>
      <c r="PT192" s="184"/>
      <c r="PU192" s="184"/>
      <c r="PV192" s="184"/>
      <c r="PW192" s="184"/>
      <c r="PX192" s="184"/>
      <c r="PY192" s="184"/>
      <c r="PZ192" s="184"/>
      <c r="QA192" s="184"/>
      <c r="QB192" s="184"/>
      <c r="QC192" s="184"/>
      <c r="QD192" s="184"/>
      <c r="QE192" s="184"/>
      <c r="QF192" s="184"/>
      <c r="QG192" s="184"/>
      <c r="QH192" s="184"/>
      <c r="QI192" s="184"/>
      <c r="QJ192" s="184"/>
      <c r="QK192" s="184"/>
      <c r="QL192" s="184"/>
      <c r="QM192" s="184"/>
      <c r="QN192" s="184"/>
      <c r="QO192" s="184"/>
      <c r="QP192" s="184"/>
      <c r="QQ192" s="184"/>
      <c r="QR192" s="184"/>
      <c r="QS192" s="184"/>
      <c r="QT192" s="184"/>
      <c r="QU192" s="184"/>
      <c r="QV192" s="184"/>
      <c r="QW192" s="184"/>
      <c r="QX192" s="184"/>
      <c r="QY192" s="184"/>
      <c r="QZ192" s="184"/>
      <c r="RA192" s="184"/>
      <c r="RB192" s="184"/>
      <c r="RC192" s="184"/>
      <c r="RD192" s="184"/>
      <c r="RE192" s="184"/>
      <c r="RF192" s="184"/>
      <c r="RG192" s="184"/>
      <c r="RH192" s="184"/>
      <c r="RI192" s="184"/>
      <c r="RJ192" s="184"/>
      <c r="RK192" s="184"/>
      <c r="RL192" s="184"/>
      <c r="RM192" s="184"/>
      <c r="RN192" s="184"/>
      <c r="RO192" s="184"/>
      <c r="RP192" s="184"/>
      <c r="RQ192" s="184"/>
      <c r="RR192" s="184"/>
      <c r="RS192" s="184"/>
      <c r="RT192" s="184"/>
      <c r="RU192" s="184"/>
      <c r="RV192" s="184"/>
      <c r="RW192" s="184"/>
      <c r="RX192" s="184"/>
      <c r="RY192" s="184"/>
      <c r="RZ192" s="184"/>
      <c r="SA192" s="184"/>
      <c r="SB192" s="184"/>
      <c r="SC192" s="184"/>
      <c r="SD192" s="184"/>
      <c r="SE192" s="184"/>
      <c r="SF192" s="184"/>
      <c r="SG192" s="184"/>
      <c r="SH192" s="184"/>
      <c r="SI192" s="184"/>
      <c r="SJ192" s="184"/>
      <c r="SK192" s="184"/>
      <c r="SL192" s="184"/>
      <c r="SM192" s="184"/>
      <c r="SN192" s="184"/>
      <c r="SO192" s="184"/>
      <c r="SP192" s="184"/>
      <c r="SQ192" s="184"/>
      <c r="SR192" s="184"/>
      <c r="SS192" s="184"/>
      <c r="ST192" s="184"/>
      <c r="SU192" s="184"/>
      <c r="SV192" s="184"/>
      <c r="SW192" s="184"/>
      <c r="SX192" s="184"/>
      <c r="SY192" s="184"/>
      <c r="SZ192" s="184"/>
      <c r="TA192" s="184"/>
      <c r="TB192" s="184"/>
      <c r="TC192" s="184"/>
      <c r="TD192" s="184"/>
      <c r="TE192" s="184"/>
      <c r="TF192" s="184"/>
      <c r="TG192" s="184"/>
      <c r="TH192" s="184"/>
      <c r="TI192" s="184"/>
      <c r="TJ192" s="184"/>
      <c r="TK192" s="184"/>
      <c r="TL192" s="184"/>
      <c r="TM192" s="184"/>
      <c r="TN192" s="184"/>
      <c r="TO192" s="184"/>
      <c r="TP192" s="184"/>
      <c r="TQ192" s="184"/>
      <c r="TR192" s="184"/>
      <c r="TS192" s="184"/>
      <c r="TT192" s="184"/>
      <c r="TU192" s="184"/>
      <c r="TV192" s="184"/>
      <c r="TW192" s="184"/>
      <c r="TX192" s="184"/>
      <c r="TY192" s="184"/>
      <c r="TZ192" s="184"/>
      <c r="UA192" s="184"/>
      <c r="UB192" s="184"/>
      <c r="UC192" s="184"/>
      <c r="UD192" s="184"/>
      <c r="UE192" s="184"/>
      <c r="UF192" s="184"/>
      <c r="UG192" s="184"/>
      <c r="UH192" s="184"/>
      <c r="UI192" s="184"/>
      <c r="UJ192" s="184"/>
      <c r="UK192" s="184"/>
      <c r="UL192" s="184"/>
      <c r="UM192" s="184"/>
      <c r="UN192" s="184"/>
      <c r="UO192" s="184"/>
      <c r="UP192" s="184"/>
      <c r="UQ192" s="184"/>
      <c r="UR192" s="184"/>
      <c r="US192" s="184"/>
      <c r="UT192" s="184"/>
      <c r="UU192" s="184"/>
      <c r="UV192" s="184"/>
      <c r="UW192" s="184"/>
      <c r="UX192" s="184"/>
      <c r="UY192" s="184"/>
      <c r="UZ192" s="184"/>
      <c r="VA192" s="184"/>
      <c r="VB192" s="184"/>
      <c r="VC192" s="184"/>
      <c r="VD192" s="184"/>
      <c r="VE192" s="184"/>
      <c r="VF192" s="184"/>
      <c r="VG192" s="184"/>
      <c r="VH192" s="184"/>
      <c r="VI192" s="184"/>
      <c r="VJ192" s="184"/>
      <c r="VK192" s="184"/>
      <c r="VL192" s="184"/>
      <c r="VM192" s="184"/>
      <c r="VN192" s="184"/>
      <c r="VO192" s="184"/>
      <c r="VP192" s="184"/>
      <c r="VQ192" s="184"/>
      <c r="VR192" s="184"/>
      <c r="VS192" s="184"/>
      <c r="VT192" s="184"/>
      <c r="VU192" s="184"/>
      <c r="VV192" s="184"/>
      <c r="VW192" s="184"/>
      <c r="VX192" s="184"/>
      <c r="VY192" s="184"/>
      <c r="VZ192" s="184"/>
      <c r="WA192" s="184"/>
      <c r="WB192" s="184"/>
      <c r="WC192" s="184"/>
      <c r="WD192" s="184"/>
      <c r="WE192" s="184"/>
      <c r="WF192" s="184"/>
      <c r="WG192" s="184"/>
      <c r="WH192" s="184"/>
      <c r="WI192" s="184"/>
      <c r="WJ192" s="184"/>
      <c r="WK192" s="184"/>
      <c r="WL192" s="184"/>
      <c r="WM192" s="184"/>
      <c r="WN192" s="184"/>
      <c r="WO192" s="184"/>
      <c r="WP192" s="184"/>
      <c r="WQ192" s="184"/>
      <c r="WR192" s="184"/>
      <c r="WS192" s="184"/>
      <c r="WT192" s="184"/>
      <c r="WU192" s="184"/>
      <c r="WV192" s="184"/>
      <c r="WW192" s="184"/>
      <c r="WX192" s="184"/>
      <c r="WY192" s="184"/>
      <c r="WZ192" s="184"/>
      <c r="XA192" s="184"/>
      <c r="XB192" s="184"/>
      <c r="XC192" s="184"/>
      <c r="XD192" s="184"/>
      <c r="XE192" s="184"/>
      <c r="XF192" s="184"/>
      <c r="XG192" s="184"/>
      <c r="XH192" s="184"/>
      <c r="XI192" s="184"/>
      <c r="XJ192" s="184"/>
      <c r="XK192" s="184"/>
      <c r="XL192" s="184"/>
      <c r="XM192" s="184"/>
      <c r="XN192" s="184"/>
      <c r="XO192" s="184"/>
      <c r="XP192" s="184"/>
      <c r="XQ192" s="184"/>
      <c r="XR192" s="184"/>
      <c r="XS192" s="184"/>
      <c r="XT192" s="184"/>
      <c r="XU192" s="184"/>
      <c r="XV192" s="184"/>
      <c r="XW192" s="184"/>
      <c r="XX192" s="184"/>
      <c r="XY192" s="184"/>
      <c r="XZ192" s="184"/>
      <c r="YA192" s="184"/>
      <c r="YB192" s="184"/>
      <c r="YC192" s="184"/>
      <c r="YD192" s="184"/>
      <c r="YE192" s="184"/>
      <c r="YF192" s="184"/>
      <c r="YG192" s="184"/>
      <c r="YH192" s="184"/>
      <c r="YI192" s="184"/>
      <c r="YJ192" s="184"/>
      <c r="YK192" s="184"/>
      <c r="YL192" s="184"/>
      <c r="YM192" s="184"/>
      <c r="YN192" s="184"/>
      <c r="YO192" s="184"/>
      <c r="YP192" s="184"/>
      <c r="YQ192" s="184"/>
      <c r="YR192" s="184"/>
      <c r="YS192" s="184"/>
      <c r="YT192" s="184"/>
      <c r="YU192" s="184"/>
      <c r="YV192" s="184"/>
      <c r="YW192" s="184"/>
      <c r="YX192" s="184"/>
      <c r="YY192" s="184"/>
      <c r="YZ192" s="184"/>
      <c r="ZA192" s="184"/>
      <c r="ZB192" s="184"/>
      <c r="ZC192" s="184"/>
      <c r="ZD192" s="184"/>
      <c r="ZE192" s="184"/>
      <c r="ZF192" s="184"/>
      <c r="ZG192" s="184"/>
      <c r="ZH192" s="184"/>
      <c r="ZI192" s="184"/>
      <c r="ZJ192" s="184"/>
      <c r="ZK192" s="184"/>
      <c r="ZL192" s="184"/>
      <c r="ZM192" s="184"/>
      <c r="ZN192" s="184"/>
      <c r="ZO192" s="184"/>
      <c r="ZP192" s="184"/>
      <c r="ZQ192" s="184"/>
      <c r="ZR192" s="184"/>
      <c r="ZS192" s="184"/>
      <c r="ZT192" s="184"/>
      <c r="ZU192" s="184"/>
      <c r="ZV192" s="184"/>
      <c r="ZW192" s="184"/>
      <c r="ZX192" s="184"/>
      <c r="ZY192" s="184"/>
      <c r="ZZ192" s="184"/>
      <c r="AAA192" s="184"/>
      <c r="AAB192" s="184"/>
      <c r="AAC192" s="184"/>
      <c r="AAD192" s="184"/>
      <c r="AAE192" s="184"/>
      <c r="AAF192" s="184"/>
      <c r="AAG192" s="184"/>
      <c r="AAH192" s="184"/>
      <c r="AAI192" s="184"/>
      <c r="AAJ192" s="184"/>
      <c r="AAK192" s="184"/>
      <c r="AAL192" s="184"/>
      <c r="AAM192" s="184"/>
      <c r="AAN192" s="184"/>
      <c r="AAO192" s="184"/>
      <c r="AAP192" s="184"/>
      <c r="AAQ192" s="184"/>
      <c r="AAR192" s="184"/>
      <c r="AAS192" s="184"/>
      <c r="AAT192" s="184"/>
      <c r="AAU192" s="184"/>
      <c r="AAV192" s="184"/>
      <c r="AAW192" s="184"/>
      <c r="AAX192" s="184"/>
      <c r="AAY192" s="184"/>
      <c r="AAZ192" s="184"/>
      <c r="ABA192" s="184"/>
      <c r="ABB192" s="184"/>
      <c r="ABC192" s="184"/>
      <c r="ABD192" s="184"/>
      <c r="ABE192" s="184"/>
      <c r="ABF192" s="184"/>
      <c r="ABG192" s="184"/>
      <c r="ABH192" s="184"/>
      <c r="ABI192" s="184"/>
      <c r="ABJ192" s="184"/>
      <c r="ABK192" s="184"/>
      <c r="ABL192" s="184"/>
      <c r="ABM192" s="184"/>
      <c r="ABN192" s="184"/>
      <c r="ABO192" s="184"/>
      <c r="ABP192" s="184"/>
      <c r="ABQ192" s="184"/>
      <c r="ABR192" s="184"/>
      <c r="ABS192" s="184"/>
      <c r="ABT192" s="184"/>
      <c r="ABU192" s="184"/>
      <c r="ABV192" s="184"/>
      <c r="ABW192" s="184"/>
      <c r="ABX192" s="184"/>
      <c r="ABY192" s="184"/>
      <c r="ABZ192" s="184"/>
      <c r="ACA192" s="184"/>
      <c r="ACB192" s="184"/>
      <c r="ACC192" s="184"/>
      <c r="ACD192" s="184"/>
      <c r="ACE192" s="184"/>
      <c r="ACF192" s="184"/>
      <c r="ACG192" s="184"/>
      <c r="ACH192" s="184"/>
      <c r="ACI192" s="184"/>
      <c r="ACJ192" s="184"/>
      <c r="ACK192" s="184"/>
      <c r="ACL192" s="184"/>
      <c r="ACM192" s="184"/>
      <c r="ACN192" s="184"/>
      <c r="ACO192" s="184"/>
      <c r="ACP192" s="184"/>
      <c r="ACQ192" s="184"/>
      <c r="ACR192" s="184"/>
      <c r="ACS192" s="184"/>
      <c r="ACT192" s="184"/>
      <c r="ACU192" s="184"/>
      <c r="ACV192" s="184"/>
      <c r="ACW192" s="184"/>
      <c r="ACX192" s="184"/>
      <c r="ACY192" s="184"/>
      <c r="ACZ192" s="184"/>
      <c r="ADA192" s="184"/>
      <c r="ADB192" s="184"/>
      <c r="ADC192" s="184"/>
      <c r="ADD192" s="184"/>
      <c r="ADE192" s="184"/>
      <c r="ADF192" s="184"/>
      <c r="ADG192" s="184"/>
      <c r="ADH192" s="184"/>
      <c r="ADI192" s="184"/>
      <c r="ADJ192" s="184"/>
      <c r="ADK192" s="184"/>
      <c r="ADL192" s="184"/>
      <c r="ADM192" s="184"/>
      <c r="ADN192" s="184"/>
      <c r="ADO192" s="184"/>
      <c r="ADP192" s="184"/>
      <c r="ADQ192" s="184"/>
      <c r="ADR192" s="184"/>
      <c r="ADS192" s="184"/>
      <c r="ADT192" s="184"/>
      <c r="ADU192" s="184"/>
      <c r="ADV192" s="184"/>
      <c r="ADW192" s="184"/>
      <c r="ADX192" s="184"/>
      <c r="ADY192" s="184"/>
      <c r="ADZ192" s="184"/>
      <c r="AEA192" s="184"/>
      <c r="AEB192" s="184"/>
      <c r="AEC192" s="184"/>
      <c r="AED192" s="184"/>
      <c r="AEE192" s="184"/>
      <c r="AEF192" s="184"/>
      <c r="AEG192" s="184"/>
      <c r="AEH192" s="184"/>
      <c r="AEI192" s="184"/>
      <c r="AEJ192" s="184"/>
      <c r="AEK192" s="184"/>
      <c r="AEL192" s="184"/>
      <c r="AEM192" s="184"/>
      <c r="AEN192" s="184"/>
      <c r="AEO192" s="184"/>
      <c r="AEP192" s="184"/>
      <c r="AEQ192" s="184"/>
      <c r="AER192" s="184"/>
      <c r="AES192" s="184"/>
      <c r="AET192" s="184"/>
      <c r="AEU192" s="184"/>
      <c r="AEV192" s="184"/>
      <c r="AEW192" s="184"/>
      <c r="AEX192" s="184"/>
      <c r="AEY192" s="184"/>
      <c r="AEZ192" s="184"/>
      <c r="AFA192" s="184"/>
      <c r="AFB192" s="184"/>
      <c r="AFC192" s="184"/>
      <c r="AFD192" s="184"/>
      <c r="AFE192" s="184"/>
      <c r="AFF192" s="184"/>
      <c r="AFG192" s="184"/>
      <c r="AFH192" s="184"/>
      <c r="AFI192" s="184"/>
      <c r="AFJ192" s="184"/>
      <c r="AFK192" s="184"/>
      <c r="AFL192" s="184"/>
      <c r="AFM192" s="184"/>
      <c r="AFN192" s="184"/>
      <c r="AFO192" s="184"/>
    </row>
    <row r="193" spans="2:847" s="312" customFormat="1" ht="26.4" x14ac:dyDescent="0.25">
      <c r="B193" s="295" t="s">
        <v>9711</v>
      </c>
      <c r="C193" s="278">
        <v>9303.2000000000007</v>
      </c>
      <c r="D193" s="296" t="s">
        <v>9712</v>
      </c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4"/>
      <c r="CG193" s="184"/>
      <c r="CH193" s="184"/>
      <c r="CI193" s="184"/>
      <c r="CJ193" s="184"/>
      <c r="CK193" s="184"/>
      <c r="CL193" s="184"/>
      <c r="CM193" s="184"/>
      <c r="CN193" s="184"/>
      <c r="CO193" s="184"/>
      <c r="CP193" s="184"/>
      <c r="CQ193" s="184"/>
      <c r="CR193" s="184"/>
      <c r="CS193" s="184"/>
      <c r="CT193" s="184"/>
      <c r="CU193" s="184"/>
      <c r="CV193" s="184"/>
      <c r="CW193" s="184"/>
      <c r="CX193" s="184"/>
      <c r="CY193" s="184"/>
      <c r="CZ193" s="184"/>
      <c r="DA193" s="184"/>
      <c r="DB193" s="184"/>
      <c r="DC193" s="184"/>
      <c r="DD193" s="184"/>
      <c r="DE193" s="184"/>
      <c r="DF193" s="184"/>
      <c r="DG193" s="184"/>
      <c r="DH193" s="184"/>
      <c r="DI193" s="184"/>
      <c r="DJ193" s="184"/>
      <c r="DK193" s="184"/>
      <c r="DL193" s="184"/>
      <c r="DM193" s="184"/>
      <c r="DN193" s="184"/>
      <c r="DO193" s="184"/>
      <c r="DP193" s="184"/>
      <c r="DQ193" s="184"/>
      <c r="DR193" s="184"/>
      <c r="DS193" s="184"/>
      <c r="DT193" s="184"/>
      <c r="DU193" s="184"/>
      <c r="DV193" s="184"/>
      <c r="DW193" s="184"/>
      <c r="DX193" s="184"/>
      <c r="DY193" s="184"/>
      <c r="DZ193" s="184"/>
      <c r="EA193" s="184"/>
      <c r="EB193" s="184"/>
      <c r="EC193" s="184"/>
      <c r="ED193" s="184"/>
      <c r="EE193" s="184"/>
      <c r="EF193" s="184"/>
      <c r="EG193" s="184"/>
      <c r="EH193" s="184"/>
      <c r="EI193" s="184"/>
      <c r="EJ193" s="184"/>
      <c r="EK193" s="184"/>
      <c r="EL193" s="184"/>
      <c r="EM193" s="184"/>
      <c r="EN193" s="184"/>
      <c r="EO193" s="184"/>
      <c r="EP193" s="184"/>
      <c r="EQ193" s="184"/>
      <c r="ER193" s="184"/>
      <c r="ES193" s="184"/>
      <c r="ET193" s="184"/>
      <c r="EU193" s="184"/>
      <c r="EV193" s="184"/>
      <c r="EW193" s="184"/>
      <c r="EX193" s="184"/>
      <c r="EY193" s="184"/>
      <c r="EZ193" s="184"/>
      <c r="FA193" s="184"/>
      <c r="FB193" s="184"/>
      <c r="FC193" s="184"/>
      <c r="FD193" s="184"/>
      <c r="FE193" s="184"/>
      <c r="FF193" s="184"/>
      <c r="FG193" s="184"/>
      <c r="FH193" s="184"/>
      <c r="FI193" s="184"/>
      <c r="FJ193" s="184"/>
      <c r="FK193" s="184"/>
      <c r="FL193" s="184"/>
      <c r="FM193" s="184"/>
      <c r="FN193" s="184"/>
      <c r="FO193" s="184"/>
      <c r="FP193" s="184"/>
      <c r="FQ193" s="184"/>
      <c r="FR193" s="184"/>
      <c r="FS193" s="184"/>
      <c r="FT193" s="184"/>
      <c r="FU193" s="184"/>
      <c r="FV193" s="184"/>
      <c r="FW193" s="184"/>
      <c r="FX193" s="184"/>
      <c r="FY193" s="184"/>
      <c r="FZ193" s="184"/>
      <c r="GA193" s="184"/>
      <c r="GB193" s="184"/>
      <c r="GC193" s="184"/>
      <c r="GD193" s="184"/>
      <c r="GE193" s="184"/>
      <c r="GF193" s="184"/>
      <c r="GG193" s="184"/>
      <c r="GH193" s="184"/>
      <c r="GI193" s="184"/>
      <c r="GJ193" s="184"/>
      <c r="GK193" s="184"/>
      <c r="GL193" s="184"/>
      <c r="GM193" s="184"/>
      <c r="GN193" s="184"/>
      <c r="GO193" s="184"/>
      <c r="GP193" s="184"/>
      <c r="GQ193" s="184"/>
      <c r="GR193" s="184"/>
      <c r="GS193" s="184"/>
      <c r="GT193" s="184"/>
      <c r="GU193" s="184"/>
      <c r="GV193" s="184"/>
      <c r="GW193" s="184"/>
      <c r="GX193" s="184"/>
      <c r="GY193" s="184"/>
      <c r="GZ193" s="184"/>
      <c r="HA193" s="184"/>
      <c r="HB193" s="184"/>
      <c r="HC193" s="184"/>
      <c r="HD193" s="184"/>
      <c r="HE193" s="184"/>
      <c r="HF193" s="184"/>
      <c r="HG193" s="184"/>
      <c r="HH193" s="184"/>
      <c r="HI193" s="184"/>
      <c r="HJ193" s="184"/>
      <c r="HK193" s="184"/>
      <c r="HL193" s="184"/>
      <c r="HM193" s="184"/>
      <c r="HN193" s="184"/>
      <c r="HO193" s="184"/>
      <c r="HP193" s="184"/>
      <c r="HQ193" s="184"/>
      <c r="HR193" s="184"/>
      <c r="HS193" s="184"/>
      <c r="HT193" s="184"/>
      <c r="HU193" s="184"/>
      <c r="HV193" s="184"/>
      <c r="HW193" s="184"/>
      <c r="HX193" s="184"/>
      <c r="HY193" s="184"/>
      <c r="HZ193" s="184"/>
      <c r="IA193" s="184"/>
      <c r="IB193" s="184"/>
      <c r="IC193" s="184"/>
      <c r="ID193" s="184"/>
      <c r="IE193" s="184"/>
      <c r="IF193" s="184"/>
      <c r="IG193" s="184"/>
      <c r="IH193" s="184"/>
      <c r="II193" s="184"/>
      <c r="IJ193" s="184"/>
      <c r="IK193" s="184"/>
      <c r="IL193" s="184"/>
      <c r="IM193" s="184"/>
      <c r="IN193" s="184"/>
      <c r="IO193" s="184"/>
      <c r="IP193" s="184"/>
      <c r="IQ193" s="184"/>
      <c r="IR193" s="184"/>
      <c r="IS193" s="184"/>
      <c r="IT193" s="184"/>
      <c r="IU193" s="184"/>
      <c r="IV193" s="184"/>
      <c r="IW193" s="184"/>
      <c r="IX193" s="184"/>
      <c r="IY193" s="184"/>
      <c r="IZ193" s="184"/>
      <c r="JA193" s="184"/>
      <c r="JB193" s="184"/>
      <c r="JC193" s="184"/>
      <c r="JD193" s="184"/>
      <c r="JE193" s="184"/>
      <c r="JF193" s="184"/>
      <c r="JG193" s="184"/>
      <c r="JH193" s="184"/>
      <c r="JI193" s="184"/>
      <c r="JJ193" s="184"/>
      <c r="JK193" s="184"/>
      <c r="JL193" s="184"/>
      <c r="JM193" s="184"/>
      <c r="JN193" s="184"/>
      <c r="JO193" s="184"/>
      <c r="JP193" s="184"/>
      <c r="JQ193" s="184"/>
      <c r="JR193" s="184"/>
      <c r="JS193" s="184"/>
      <c r="JT193" s="184"/>
      <c r="JU193" s="184"/>
      <c r="JV193" s="184"/>
      <c r="JW193" s="184"/>
      <c r="JX193" s="184"/>
      <c r="JY193" s="184"/>
      <c r="JZ193" s="184"/>
      <c r="KA193" s="184"/>
      <c r="KB193" s="184"/>
      <c r="KC193" s="184"/>
      <c r="KD193" s="184"/>
      <c r="KE193" s="184"/>
      <c r="KF193" s="184"/>
      <c r="KG193" s="184"/>
      <c r="KH193" s="184"/>
      <c r="KI193" s="184"/>
      <c r="KJ193" s="184"/>
      <c r="KK193" s="184"/>
      <c r="KL193" s="184"/>
      <c r="KM193" s="184"/>
      <c r="KN193" s="184"/>
      <c r="KO193" s="184"/>
      <c r="KP193" s="184"/>
      <c r="KQ193" s="184"/>
      <c r="KR193" s="184"/>
      <c r="KS193" s="184"/>
      <c r="KT193" s="184"/>
      <c r="KU193" s="184"/>
      <c r="KV193" s="184"/>
      <c r="KW193" s="184"/>
      <c r="KX193" s="184"/>
      <c r="KY193" s="184"/>
      <c r="KZ193" s="184"/>
      <c r="LA193" s="184"/>
      <c r="LB193" s="184"/>
      <c r="LC193" s="184"/>
      <c r="LD193" s="184"/>
      <c r="LE193" s="184"/>
      <c r="LF193" s="184"/>
      <c r="LG193" s="184"/>
      <c r="LH193" s="184"/>
      <c r="LI193" s="184"/>
      <c r="LJ193" s="184"/>
      <c r="LK193" s="184"/>
      <c r="LL193" s="184"/>
      <c r="LM193" s="184"/>
      <c r="LN193" s="184"/>
      <c r="LO193" s="184"/>
      <c r="LP193" s="184"/>
      <c r="LQ193" s="184"/>
      <c r="LR193" s="184"/>
      <c r="LS193" s="184"/>
      <c r="LT193" s="184"/>
      <c r="LU193" s="184"/>
      <c r="LV193" s="184"/>
      <c r="LW193" s="184"/>
      <c r="LX193" s="184"/>
      <c r="LY193" s="184"/>
      <c r="LZ193" s="184"/>
      <c r="MA193" s="184"/>
      <c r="MB193" s="184"/>
      <c r="MC193" s="184"/>
      <c r="MD193" s="184"/>
      <c r="ME193" s="184"/>
      <c r="MF193" s="184"/>
      <c r="MG193" s="184"/>
      <c r="MH193" s="184"/>
      <c r="MI193" s="184"/>
      <c r="MJ193" s="184"/>
      <c r="MK193" s="184"/>
      <c r="ML193" s="184"/>
      <c r="MM193" s="184"/>
      <c r="MN193" s="184"/>
      <c r="MO193" s="184"/>
      <c r="MP193" s="184"/>
      <c r="MQ193" s="184"/>
      <c r="MR193" s="184"/>
      <c r="MS193" s="184"/>
      <c r="MT193" s="184"/>
      <c r="MU193" s="184"/>
      <c r="MV193" s="184"/>
      <c r="MW193" s="184"/>
      <c r="MX193" s="184"/>
      <c r="MY193" s="184"/>
      <c r="MZ193" s="184"/>
      <c r="NA193" s="184"/>
      <c r="NB193" s="184"/>
      <c r="NC193" s="184"/>
      <c r="ND193" s="184"/>
      <c r="NE193" s="184"/>
      <c r="NF193" s="184"/>
      <c r="NG193" s="184"/>
      <c r="NH193" s="184"/>
      <c r="NI193" s="184"/>
      <c r="NJ193" s="184"/>
      <c r="NK193" s="184"/>
      <c r="NL193" s="184"/>
      <c r="NM193" s="184"/>
      <c r="NN193" s="184"/>
      <c r="NO193" s="184"/>
      <c r="NP193" s="184"/>
      <c r="NQ193" s="184"/>
      <c r="NR193" s="184"/>
      <c r="NS193" s="184"/>
      <c r="NT193" s="184"/>
      <c r="NU193" s="184"/>
      <c r="NV193" s="184"/>
      <c r="NW193" s="184"/>
      <c r="NX193" s="184"/>
      <c r="NY193" s="184"/>
      <c r="NZ193" s="184"/>
      <c r="OA193" s="184"/>
      <c r="OB193" s="184"/>
      <c r="OC193" s="184"/>
      <c r="OD193" s="184"/>
      <c r="OE193" s="184"/>
      <c r="OF193" s="184"/>
      <c r="OG193" s="184"/>
      <c r="OH193" s="184"/>
      <c r="OI193" s="184"/>
      <c r="OJ193" s="184"/>
      <c r="OK193" s="184"/>
      <c r="OL193" s="184"/>
      <c r="OM193" s="184"/>
      <c r="ON193" s="184"/>
      <c r="OO193" s="184"/>
      <c r="OP193" s="184"/>
      <c r="OQ193" s="184"/>
      <c r="OR193" s="184"/>
      <c r="OS193" s="184"/>
      <c r="OT193" s="184"/>
      <c r="OU193" s="184"/>
      <c r="OV193" s="184"/>
      <c r="OW193" s="184"/>
      <c r="OX193" s="184"/>
      <c r="OY193" s="184"/>
      <c r="OZ193" s="184"/>
      <c r="PA193" s="184"/>
      <c r="PB193" s="184"/>
      <c r="PC193" s="184"/>
      <c r="PD193" s="184"/>
      <c r="PE193" s="184"/>
      <c r="PF193" s="184"/>
      <c r="PG193" s="184"/>
      <c r="PH193" s="184"/>
      <c r="PI193" s="184"/>
      <c r="PJ193" s="184"/>
      <c r="PK193" s="184"/>
      <c r="PL193" s="184"/>
      <c r="PM193" s="184"/>
      <c r="PN193" s="184"/>
      <c r="PO193" s="184"/>
      <c r="PP193" s="184"/>
      <c r="PQ193" s="184"/>
      <c r="PR193" s="184"/>
      <c r="PS193" s="184"/>
      <c r="PT193" s="184"/>
      <c r="PU193" s="184"/>
      <c r="PV193" s="184"/>
      <c r="PW193" s="184"/>
      <c r="PX193" s="184"/>
      <c r="PY193" s="184"/>
      <c r="PZ193" s="184"/>
      <c r="QA193" s="184"/>
      <c r="QB193" s="184"/>
      <c r="QC193" s="184"/>
      <c r="QD193" s="184"/>
      <c r="QE193" s="184"/>
      <c r="QF193" s="184"/>
      <c r="QG193" s="184"/>
      <c r="QH193" s="184"/>
      <c r="QI193" s="184"/>
      <c r="QJ193" s="184"/>
      <c r="QK193" s="184"/>
      <c r="QL193" s="184"/>
      <c r="QM193" s="184"/>
      <c r="QN193" s="184"/>
      <c r="QO193" s="184"/>
      <c r="QP193" s="184"/>
      <c r="QQ193" s="184"/>
      <c r="QR193" s="184"/>
      <c r="QS193" s="184"/>
      <c r="QT193" s="184"/>
      <c r="QU193" s="184"/>
      <c r="QV193" s="184"/>
      <c r="QW193" s="184"/>
      <c r="QX193" s="184"/>
      <c r="QY193" s="184"/>
      <c r="QZ193" s="184"/>
      <c r="RA193" s="184"/>
      <c r="RB193" s="184"/>
      <c r="RC193" s="184"/>
      <c r="RD193" s="184"/>
      <c r="RE193" s="184"/>
      <c r="RF193" s="184"/>
      <c r="RG193" s="184"/>
      <c r="RH193" s="184"/>
      <c r="RI193" s="184"/>
      <c r="RJ193" s="184"/>
      <c r="RK193" s="184"/>
      <c r="RL193" s="184"/>
      <c r="RM193" s="184"/>
      <c r="RN193" s="184"/>
      <c r="RO193" s="184"/>
      <c r="RP193" s="184"/>
      <c r="RQ193" s="184"/>
      <c r="RR193" s="184"/>
      <c r="RS193" s="184"/>
      <c r="RT193" s="184"/>
      <c r="RU193" s="184"/>
      <c r="RV193" s="184"/>
      <c r="RW193" s="184"/>
      <c r="RX193" s="184"/>
      <c r="RY193" s="184"/>
      <c r="RZ193" s="184"/>
      <c r="SA193" s="184"/>
      <c r="SB193" s="184"/>
      <c r="SC193" s="184"/>
      <c r="SD193" s="184"/>
      <c r="SE193" s="184"/>
      <c r="SF193" s="184"/>
      <c r="SG193" s="184"/>
      <c r="SH193" s="184"/>
      <c r="SI193" s="184"/>
      <c r="SJ193" s="184"/>
      <c r="SK193" s="184"/>
      <c r="SL193" s="184"/>
      <c r="SM193" s="184"/>
      <c r="SN193" s="184"/>
      <c r="SO193" s="184"/>
      <c r="SP193" s="184"/>
      <c r="SQ193" s="184"/>
      <c r="SR193" s="184"/>
      <c r="SS193" s="184"/>
      <c r="ST193" s="184"/>
      <c r="SU193" s="184"/>
      <c r="SV193" s="184"/>
      <c r="SW193" s="184"/>
      <c r="SX193" s="184"/>
      <c r="SY193" s="184"/>
      <c r="SZ193" s="184"/>
      <c r="TA193" s="184"/>
      <c r="TB193" s="184"/>
      <c r="TC193" s="184"/>
      <c r="TD193" s="184"/>
      <c r="TE193" s="184"/>
      <c r="TF193" s="184"/>
      <c r="TG193" s="184"/>
      <c r="TH193" s="184"/>
      <c r="TI193" s="184"/>
      <c r="TJ193" s="184"/>
      <c r="TK193" s="184"/>
      <c r="TL193" s="184"/>
      <c r="TM193" s="184"/>
      <c r="TN193" s="184"/>
      <c r="TO193" s="184"/>
      <c r="TP193" s="184"/>
      <c r="TQ193" s="184"/>
      <c r="TR193" s="184"/>
      <c r="TS193" s="184"/>
      <c r="TT193" s="184"/>
      <c r="TU193" s="184"/>
      <c r="TV193" s="184"/>
      <c r="TW193" s="184"/>
      <c r="TX193" s="184"/>
      <c r="TY193" s="184"/>
      <c r="TZ193" s="184"/>
      <c r="UA193" s="184"/>
      <c r="UB193" s="184"/>
      <c r="UC193" s="184"/>
      <c r="UD193" s="184"/>
      <c r="UE193" s="184"/>
      <c r="UF193" s="184"/>
      <c r="UG193" s="184"/>
      <c r="UH193" s="184"/>
      <c r="UI193" s="184"/>
      <c r="UJ193" s="184"/>
      <c r="UK193" s="184"/>
      <c r="UL193" s="184"/>
      <c r="UM193" s="184"/>
      <c r="UN193" s="184"/>
      <c r="UO193" s="184"/>
      <c r="UP193" s="184"/>
      <c r="UQ193" s="184"/>
      <c r="UR193" s="184"/>
      <c r="US193" s="184"/>
      <c r="UT193" s="184"/>
      <c r="UU193" s="184"/>
      <c r="UV193" s="184"/>
      <c r="UW193" s="184"/>
      <c r="UX193" s="184"/>
      <c r="UY193" s="184"/>
      <c r="UZ193" s="184"/>
      <c r="VA193" s="184"/>
      <c r="VB193" s="184"/>
      <c r="VC193" s="184"/>
      <c r="VD193" s="184"/>
      <c r="VE193" s="184"/>
      <c r="VF193" s="184"/>
      <c r="VG193" s="184"/>
      <c r="VH193" s="184"/>
      <c r="VI193" s="184"/>
      <c r="VJ193" s="184"/>
      <c r="VK193" s="184"/>
      <c r="VL193" s="184"/>
      <c r="VM193" s="184"/>
      <c r="VN193" s="184"/>
      <c r="VO193" s="184"/>
      <c r="VP193" s="184"/>
      <c r="VQ193" s="184"/>
      <c r="VR193" s="184"/>
      <c r="VS193" s="184"/>
      <c r="VT193" s="184"/>
      <c r="VU193" s="184"/>
      <c r="VV193" s="184"/>
      <c r="VW193" s="184"/>
      <c r="VX193" s="184"/>
      <c r="VY193" s="184"/>
      <c r="VZ193" s="184"/>
      <c r="WA193" s="184"/>
      <c r="WB193" s="184"/>
      <c r="WC193" s="184"/>
      <c r="WD193" s="184"/>
      <c r="WE193" s="184"/>
      <c r="WF193" s="184"/>
      <c r="WG193" s="184"/>
      <c r="WH193" s="184"/>
      <c r="WI193" s="184"/>
      <c r="WJ193" s="184"/>
      <c r="WK193" s="184"/>
      <c r="WL193" s="184"/>
      <c r="WM193" s="184"/>
      <c r="WN193" s="184"/>
      <c r="WO193" s="184"/>
      <c r="WP193" s="184"/>
      <c r="WQ193" s="184"/>
      <c r="WR193" s="184"/>
      <c r="WS193" s="184"/>
      <c r="WT193" s="184"/>
      <c r="WU193" s="184"/>
      <c r="WV193" s="184"/>
      <c r="WW193" s="184"/>
      <c r="WX193" s="184"/>
      <c r="WY193" s="184"/>
      <c r="WZ193" s="184"/>
      <c r="XA193" s="184"/>
      <c r="XB193" s="184"/>
      <c r="XC193" s="184"/>
      <c r="XD193" s="184"/>
      <c r="XE193" s="184"/>
      <c r="XF193" s="184"/>
      <c r="XG193" s="184"/>
      <c r="XH193" s="184"/>
      <c r="XI193" s="184"/>
      <c r="XJ193" s="184"/>
      <c r="XK193" s="184"/>
      <c r="XL193" s="184"/>
      <c r="XM193" s="184"/>
      <c r="XN193" s="184"/>
      <c r="XO193" s="184"/>
      <c r="XP193" s="184"/>
      <c r="XQ193" s="184"/>
      <c r="XR193" s="184"/>
      <c r="XS193" s="184"/>
      <c r="XT193" s="184"/>
      <c r="XU193" s="184"/>
      <c r="XV193" s="184"/>
      <c r="XW193" s="184"/>
      <c r="XX193" s="184"/>
      <c r="XY193" s="184"/>
      <c r="XZ193" s="184"/>
      <c r="YA193" s="184"/>
      <c r="YB193" s="184"/>
      <c r="YC193" s="184"/>
      <c r="YD193" s="184"/>
      <c r="YE193" s="184"/>
      <c r="YF193" s="184"/>
      <c r="YG193" s="184"/>
      <c r="YH193" s="184"/>
      <c r="YI193" s="184"/>
      <c r="YJ193" s="184"/>
      <c r="YK193" s="184"/>
      <c r="YL193" s="184"/>
      <c r="YM193" s="184"/>
      <c r="YN193" s="184"/>
      <c r="YO193" s="184"/>
      <c r="YP193" s="184"/>
      <c r="YQ193" s="184"/>
      <c r="YR193" s="184"/>
      <c r="YS193" s="184"/>
      <c r="YT193" s="184"/>
      <c r="YU193" s="184"/>
      <c r="YV193" s="184"/>
      <c r="YW193" s="184"/>
      <c r="YX193" s="184"/>
      <c r="YY193" s="184"/>
      <c r="YZ193" s="184"/>
      <c r="ZA193" s="184"/>
      <c r="ZB193" s="184"/>
      <c r="ZC193" s="184"/>
      <c r="ZD193" s="184"/>
      <c r="ZE193" s="184"/>
      <c r="ZF193" s="184"/>
      <c r="ZG193" s="184"/>
      <c r="ZH193" s="184"/>
      <c r="ZI193" s="184"/>
      <c r="ZJ193" s="184"/>
      <c r="ZK193" s="184"/>
      <c r="ZL193" s="184"/>
      <c r="ZM193" s="184"/>
      <c r="ZN193" s="184"/>
      <c r="ZO193" s="184"/>
      <c r="ZP193" s="184"/>
      <c r="ZQ193" s="184"/>
      <c r="ZR193" s="184"/>
      <c r="ZS193" s="184"/>
      <c r="ZT193" s="184"/>
      <c r="ZU193" s="184"/>
      <c r="ZV193" s="184"/>
      <c r="ZW193" s="184"/>
      <c r="ZX193" s="184"/>
      <c r="ZY193" s="184"/>
      <c r="ZZ193" s="184"/>
      <c r="AAA193" s="184"/>
      <c r="AAB193" s="184"/>
      <c r="AAC193" s="184"/>
      <c r="AAD193" s="184"/>
      <c r="AAE193" s="184"/>
      <c r="AAF193" s="184"/>
      <c r="AAG193" s="184"/>
      <c r="AAH193" s="184"/>
      <c r="AAI193" s="184"/>
      <c r="AAJ193" s="184"/>
      <c r="AAK193" s="184"/>
      <c r="AAL193" s="184"/>
      <c r="AAM193" s="184"/>
      <c r="AAN193" s="184"/>
      <c r="AAO193" s="184"/>
      <c r="AAP193" s="184"/>
      <c r="AAQ193" s="184"/>
      <c r="AAR193" s="184"/>
      <c r="AAS193" s="184"/>
      <c r="AAT193" s="184"/>
      <c r="AAU193" s="184"/>
      <c r="AAV193" s="184"/>
      <c r="AAW193" s="184"/>
      <c r="AAX193" s="184"/>
      <c r="AAY193" s="184"/>
      <c r="AAZ193" s="184"/>
      <c r="ABA193" s="184"/>
      <c r="ABB193" s="184"/>
      <c r="ABC193" s="184"/>
      <c r="ABD193" s="184"/>
      <c r="ABE193" s="184"/>
      <c r="ABF193" s="184"/>
      <c r="ABG193" s="184"/>
      <c r="ABH193" s="184"/>
      <c r="ABI193" s="184"/>
      <c r="ABJ193" s="184"/>
      <c r="ABK193" s="184"/>
      <c r="ABL193" s="184"/>
      <c r="ABM193" s="184"/>
      <c r="ABN193" s="184"/>
      <c r="ABO193" s="184"/>
      <c r="ABP193" s="184"/>
      <c r="ABQ193" s="184"/>
      <c r="ABR193" s="184"/>
      <c r="ABS193" s="184"/>
      <c r="ABT193" s="184"/>
      <c r="ABU193" s="184"/>
      <c r="ABV193" s="184"/>
      <c r="ABW193" s="184"/>
      <c r="ABX193" s="184"/>
      <c r="ABY193" s="184"/>
      <c r="ABZ193" s="184"/>
      <c r="ACA193" s="184"/>
      <c r="ACB193" s="184"/>
      <c r="ACC193" s="184"/>
      <c r="ACD193" s="184"/>
      <c r="ACE193" s="184"/>
      <c r="ACF193" s="184"/>
      <c r="ACG193" s="184"/>
      <c r="ACH193" s="184"/>
      <c r="ACI193" s="184"/>
      <c r="ACJ193" s="184"/>
      <c r="ACK193" s="184"/>
      <c r="ACL193" s="184"/>
      <c r="ACM193" s="184"/>
      <c r="ACN193" s="184"/>
      <c r="ACO193" s="184"/>
      <c r="ACP193" s="184"/>
      <c r="ACQ193" s="184"/>
      <c r="ACR193" s="184"/>
      <c r="ACS193" s="184"/>
      <c r="ACT193" s="184"/>
      <c r="ACU193" s="184"/>
      <c r="ACV193" s="184"/>
      <c r="ACW193" s="184"/>
      <c r="ACX193" s="184"/>
      <c r="ACY193" s="184"/>
      <c r="ACZ193" s="184"/>
      <c r="ADA193" s="184"/>
      <c r="ADB193" s="184"/>
      <c r="ADC193" s="184"/>
      <c r="ADD193" s="184"/>
      <c r="ADE193" s="184"/>
      <c r="ADF193" s="184"/>
      <c r="ADG193" s="184"/>
      <c r="ADH193" s="184"/>
      <c r="ADI193" s="184"/>
      <c r="ADJ193" s="184"/>
      <c r="ADK193" s="184"/>
      <c r="ADL193" s="184"/>
      <c r="ADM193" s="184"/>
      <c r="ADN193" s="184"/>
      <c r="ADO193" s="184"/>
      <c r="ADP193" s="184"/>
      <c r="ADQ193" s="184"/>
      <c r="ADR193" s="184"/>
      <c r="ADS193" s="184"/>
      <c r="ADT193" s="184"/>
      <c r="ADU193" s="184"/>
      <c r="ADV193" s="184"/>
      <c r="ADW193" s="184"/>
      <c r="ADX193" s="184"/>
      <c r="ADY193" s="184"/>
      <c r="ADZ193" s="184"/>
      <c r="AEA193" s="184"/>
      <c r="AEB193" s="184"/>
      <c r="AEC193" s="184"/>
      <c r="AED193" s="184"/>
      <c r="AEE193" s="184"/>
      <c r="AEF193" s="184"/>
      <c r="AEG193" s="184"/>
      <c r="AEH193" s="184"/>
      <c r="AEI193" s="184"/>
      <c r="AEJ193" s="184"/>
      <c r="AEK193" s="184"/>
      <c r="AEL193" s="184"/>
      <c r="AEM193" s="184"/>
      <c r="AEN193" s="184"/>
      <c r="AEO193" s="184"/>
      <c r="AEP193" s="184"/>
      <c r="AEQ193" s="184"/>
      <c r="AER193" s="184"/>
      <c r="AES193" s="184"/>
      <c r="AET193" s="184"/>
      <c r="AEU193" s="184"/>
      <c r="AEV193" s="184"/>
      <c r="AEW193" s="184"/>
      <c r="AEX193" s="184"/>
      <c r="AEY193" s="184"/>
      <c r="AEZ193" s="184"/>
      <c r="AFA193" s="184"/>
      <c r="AFB193" s="184"/>
      <c r="AFC193" s="184"/>
      <c r="AFD193" s="184"/>
      <c r="AFE193" s="184"/>
      <c r="AFF193" s="184"/>
      <c r="AFG193" s="184"/>
      <c r="AFH193" s="184"/>
      <c r="AFI193" s="184"/>
      <c r="AFJ193" s="184"/>
      <c r="AFK193" s="184"/>
      <c r="AFL193" s="184"/>
      <c r="AFM193" s="184"/>
      <c r="AFN193" s="184"/>
      <c r="AFO193" s="184"/>
    </row>
    <row r="194" spans="2:847" s="312" customFormat="1" ht="26.4" x14ac:dyDescent="0.25">
      <c r="B194" s="295" t="s">
        <v>9713</v>
      </c>
      <c r="C194" s="278">
        <v>21989.1</v>
      </c>
      <c r="D194" s="296" t="s">
        <v>9714</v>
      </c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  <c r="BM194" s="184"/>
      <c r="BN194" s="184"/>
      <c r="BO194" s="184"/>
      <c r="BP194" s="184"/>
      <c r="BQ194" s="184"/>
      <c r="BR194" s="184"/>
      <c r="BS194" s="184"/>
      <c r="BT194" s="184"/>
      <c r="BU194" s="184"/>
      <c r="BV194" s="184"/>
      <c r="BW194" s="184"/>
      <c r="BX194" s="184"/>
      <c r="BY194" s="184"/>
      <c r="BZ194" s="184"/>
      <c r="CA194" s="184"/>
      <c r="CB194" s="184"/>
      <c r="CC194" s="184"/>
      <c r="CD194" s="184"/>
      <c r="CE194" s="184"/>
      <c r="CF194" s="184"/>
      <c r="CG194" s="184"/>
      <c r="CH194" s="184"/>
      <c r="CI194" s="184"/>
      <c r="CJ194" s="184"/>
      <c r="CK194" s="184"/>
      <c r="CL194" s="184"/>
      <c r="CM194" s="184"/>
      <c r="CN194" s="184"/>
      <c r="CO194" s="184"/>
      <c r="CP194" s="184"/>
      <c r="CQ194" s="184"/>
      <c r="CR194" s="184"/>
      <c r="CS194" s="184"/>
      <c r="CT194" s="184"/>
      <c r="CU194" s="184"/>
      <c r="CV194" s="184"/>
      <c r="CW194" s="184"/>
      <c r="CX194" s="184"/>
      <c r="CY194" s="184"/>
      <c r="CZ194" s="184"/>
      <c r="DA194" s="184"/>
      <c r="DB194" s="184"/>
      <c r="DC194" s="184"/>
      <c r="DD194" s="184"/>
      <c r="DE194" s="184"/>
      <c r="DF194" s="184"/>
      <c r="DG194" s="184"/>
      <c r="DH194" s="184"/>
      <c r="DI194" s="184"/>
      <c r="DJ194" s="184"/>
      <c r="DK194" s="184"/>
      <c r="DL194" s="184"/>
      <c r="DM194" s="184"/>
      <c r="DN194" s="184"/>
      <c r="DO194" s="184"/>
      <c r="DP194" s="184"/>
      <c r="DQ194" s="184"/>
      <c r="DR194" s="184"/>
      <c r="DS194" s="184"/>
      <c r="DT194" s="184"/>
      <c r="DU194" s="184"/>
      <c r="DV194" s="184"/>
      <c r="DW194" s="184"/>
      <c r="DX194" s="184"/>
      <c r="DY194" s="184"/>
      <c r="DZ194" s="184"/>
      <c r="EA194" s="184"/>
      <c r="EB194" s="184"/>
      <c r="EC194" s="184"/>
      <c r="ED194" s="184"/>
      <c r="EE194" s="184"/>
      <c r="EF194" s="184"/>
      <c r="EG194" s="184"/>
      <c r="EH194" s="184"/>
      <c r="EI194" s="184"/>
      <c r="EJ194" s="184"/>
      <c r="EK194" s="184"/>
      <c r="EL194" s="184"/>
      <c r="EM194" s="184"/>
      <c r="EN194" s="184"/>
      <c r="EO194" s="184"/>
      <c r="EP194" s="184"/>
      <c r="EQ194" s="184"/>
      <c r="ER194" s="184"/>
      <c r="ES194" s="184"/>
      <c r="ET194" s="184"/>
      <c r="EU194" s="184"/>
      <c r="EV194" s="184"/>
      <c r="EW194" s="184"/>
      <c r="EX194" s="184"/>
      <c r="EY194" s="184"/>
      <c r="EZ194" s="184"/>
      <c r="FA194" s="184"/>
      <c r="FB194" s="184"/>
      <c r="FC194" s="184"/>
      <c r="FD194" s="184"/>
      <c r="FE194" s="184"/>
      <c r="FF194" s="184"/>
      <c r="FG194" s="184"/>
      <c r="FH194" s="184"/>
      <c r="FI194" s="184"/>
      <c r="FJ194" s="184"/>
      <c r="FK194" s="184"/>
      <c r="FL194" s="184"/>
      <c r="FM194" s="184"/>
      <c r="FN194" s="184"/>
      <c r="FO194" s="184"/>
      <c r="FP194" s="184"/>
      <c r="FQ194" s="184"/>
      <c r="FR194" s="184"/>
      <c r="FS194" s="184"/>
      <c r="FT194" s="184"/>
      <c r="FU194" s="184"/>
      <c r="FV194" s="184"/>
      <c r="FW194" s="184"/>
      <c r="FX194" s="184"/>
      <c r="FY194" s="184"/>
      <c r="FZ194" s="184"/>
      <c r="GA194" s="184"/>
      <c r="GB194" s="184"/>
      <c r="GC194" s="184"/>
      <c r="GD194" s="184"/>
      <c r="GE194" s="184"/>
      <c r="GF194" s="184"/>
      <c r="GG194" s="184"/>
      <c r="GH194" s="184"/>
      <c r="GI194" s="184"/>
      <c r="GJ194" s="184"/>
      <c r="GK194" s="184"/>
      <c r="GL194" s="184"/>
      <c r="GM194" s="184"/>
      <c r="GN194" s="184"/>
      <c r="GO194" s="184"/>
      <c r="GP194" s="184"/>
      <c r="GQ194" s="184"/>
      <c r="GR194" s="184"/>
      <c r="GS194" s="184"/>
      <c r="GT194" s="184"/>
      <c r="GU194" s="184"/>
      <c r="GV194" s="184"/>
      <c r="GW194" s="184"/>
      <c r="GX194" s="184"/>
      <c r="GY194" s="184"/>
      <c r="GZ194" s="184"/>
      <c r="HA194" s="184"/>
      <c r="HB194" s="184"/>
      <c r="HC194" s="184"/>
      <c r="HD194" s="184"/>
      <c r="HE194" s="184"/>
      <c r="HF194" s="184"/>
      <c r="HG194" s="184"/>
      <c r="HH194" s="184"/>
      <c r="HI194" s="184"/>
      <c r="HJ194" s="184"/>
      <c r="HK194" s="184"/>
      <c r="HL194" s="184"/>
      <c r="HM194" s="184"/>
      <c r="HN194" s="184"/>
      <c r="HO194" s="184"/>
      <c r="HP194" s="184"/>
      <c r="HQ194" s="184"/>
      <c r="HR194" s="184"/>
      <c r="HS194" s="184"/>
      <c r="HT194" s="184"/>
      <c r="HU194" s="184"/>
      <c r="HV194" s="184"/>
      <c r="HW194" s="184"/>
      <c r="HX194" s="184"/>
      <c r="HY194" s="184"/>
      <c r="HZ194" s="184"/>
      <c r="IA194" s="184"/>
      <c r="IB194" s="184"/>
      <c r="IC194" s="184"/>
      <c r="ID194" s="184"/>
      <c r="IE194" s="184"/>
      <c r="IF194" s="184"/>
      <c r="IG194" s="184"/>
      <c r="IH194" s="184"/>
      <c r="II194" s="184"/>
      <c r="IJ194" s="184"/>
      <c r="IK194" s="184"/>
      <c r="IL194" s="184"/>
      <c r="IM194" s="184"/>
      <c r="IN194" s="184"/>
      <c r="IO194" s="184"/>
      <c r="IP194" s="184"/>
      <c r="IQ194" s="184"/>
      <c r="IR194" s="184"/>
      <c r="IS194" s="184"/>
      <c r="IT194" s="184"/>
      <c r="IU194" s="184"/>
      <c r="IV194" s="184"/>
      <c r="IW194" s="184"/>
      <c r="IX194" s="184"/>
      <c r="IY194" s="184"/>
      <c r="IZ194" s="184"/>
      <c r="JA194" s="184"/>
      <c r="JB194" s="184"/>
      <c r="JC194" s="184"/>
      <c r="JD194" s="184"/>
      <c r="JE194" s="184"/>
      <c r="JF194" s="184"/>
      <c r="JG194" s="184"/>
      <c r="JH194" s="184"/>
      <c r="JI194" s="184"/>
      <c r="JJ194" s="184"/>
      <c r="JK194" s="184"/>
      <c r="JL194" s="184"/>
      <c r="JM194" s="184"/>
      <c r="JN194" s="184"/>
      <c r="JO194" s="184"/>
      <c r="JP194" s="184"/>
      <c r="JQ194" s="184"/>
      <c r="JR194" s="184"/>
      <c r="JS194" s="184"/>
      <c r="JT194" s="184"/>
      <c r="JU194" s="184"/>
      <c r="JV194" s="184"/>
      <c r="JW194" s="184"/>
      <c r="JX194" s="184"/>
      <c r="JY194" s="184"/>
      <c r="JZ194" s="184"/>
      <c r="KA194" s="184"/>
      <c r="KB194" s="184"/>
      <c r="KC194" s="184"/>
      <c r="KD194" s="184"/>
      <c r="KE194" s="184"/>
      <c r="KF194" s="184"/>
      <c r="KG194" s="184"/>
      <c r="KH194" s="184"/>
      <c r="KI194" s="184"/>
      <c r="KJ194" s="184"/>
      <c r="KK194" s="184"/>
      <c r="KL194" s="184"/>
      <c r="KM194" s="184"/>
      <c r="KN194" s="184"/>
      <c r="KO194" s="184"/>
      <c r="KP194" s="184"/>
      <c r="KQ194" s="184"/>
      <c r="KR194" s="184"/>
      <c r="KS194" s="184"/>
      <c r="KT194" s="184"/>
      <c r="KU194" s="184"/>
      <c r="KV194" s="184"/>
      <c r="KW194" s="184"/>
      <c r="KX194" s="184"/>
      <c r="KY194" s="184"/>
      <c r="KZ194" s="184"/>
      <c r="LA194" s="184"/>
      <c r="LB194" s="184"/>
      <c r="LC194" s="184"/>
      <c r="LD194" s="184"/>
      <c r="LE194" s="184"/>
      <c r="LF194" s="184"/>
      <c r="LG194" s="184"/>
      <c r="LH194" s="184"/>
      <c r="LI194" s="184"/>
      <c r="LJ194" s="184"/>
      <c r="LK194" s="184"/>
      <c r="LL194" s="184"/>
      <c r="LM194" s="184"/>
      <c r="LN194" s="184"/>
      <c r="LO194" s="184"/>
      <c r="LP194" s="184"/>
      <c r="LQ194" s="184"/>
      <c r="LR194" s="184"/>
      <c r="LS194" s="184"/>
      <c r="LT194" s="184"/>
      <c r="LU194" s="184"/>
      <c r="LV194" s="184"/>
      <c r="LW194" s="184"/>
      <c r="LX194" s="184"/>
      <c r="LY194" s="184"/>
      <c r="LZ194" s="184"/>
      <c r="MA194" s="184"/>
      <c r="MB194" s="184"/>
      <c r="MC194" s="184"/>
      <c r="MD194" s="184"/>
      <c r="ME194" s="184"/>
      <c r="MF194" s="184"/>
      <c r="MG194" s="184"/>
      <c r="MH194" s="184"/>
      <c r="MI194" s="184"/>
      <c r="MJ194" s="184"/>
      <c r="MK194" s="184"/>
      <c r="ML194" s="184"/>
      <c r="MM194" s="184"/>
      <c r="MN194" s="184"/>
      <c r="MO194" s="184"/>
      <c r="MP194" s="184"/>
      <c r="MQ194" s="184"/>
      <c r="MR194" s="184"/>
      <c r="MS194" s="184"/>
      <c r="MT194" s="184"/>
      <c r="MU194" s="184"/>
      <c r="MV194" s="184"/>
      <c r="MW194" s="184"/>
      <c r="MX194" s="184"/>
      <c r="MY194" s="184"/>
      <c r="MZ194" s="184"/>
      <c r="NA194" s="184"/>
      <c r="NB194" s="184"/>
      <c r="NC194" s="184"/>
      <c r="ND194" s="184"/>
      <c r="NE194" s="184"/>
      <c r="NF194" s="184"/>
      <c r="NG194" s="184"/>
      <c r="NH194" s="184"/>
      <c r="NI194" s="184"/>
      <c r="NJ194" s="184"/>
      <c r="NK194" s="184"/>
      <c r="NL194" s="184"/>
      <c r="NM194" s="184"/>
      <c r="NN194" s="184"/>
      <c r="NO194" s="184"/>
      <c r="NP194" s="184"/>
      <c r="NQ194" s="184"/>
      <c r="NR194" s="184"/>
      <c r="NS194" s="184"/>
      <c r="NT194" s="184"/>
      <c r="NU194" s="184"/>
      <c r="NV194" s="184"/>
      <c r="NW194" s="184"/>
      <c r="NX194" s="184"/>
      <c r="NY194" s="184"/>
      <c r="NZ194" s="184"/>
      <c r="OA194" s="184"/>
      <c r="OB194" s="184"/>
      <c r="OC194" s="184"/>
      <c r="OD194" s="184"/>
      <c r="OE194" s="184"/>
      <c r="OF194" s="184"/>
      <c r="OG194" s="184"/>
      <c r="OH194" s="184"/>
      <c r="OI194" s="184"/>
      <c r="OJ194" s="184"/>
      <c r="OK194" s="184"/>
      <c r="OL194" s="184"/>
      <c r="OM194" s="184"/>
      <c r="ON194" s="184"/>
      <c r="OO194" s="184"/>
      <c r="OP194" s="184"/>
      <c r="OQ194" s="184"/>
      <c r="OR194" s="184"/>
      <c r="OS194" s="184"/>
      <c r="OT194" s="184"/>
      <c r="OU194" s="184"/>
      <c r="OV194" s="184"/>
      <c r="OW194" s="184"/>
      <c r="OX194" s="184"/>
      <c r="OY194" s="184"/>
      <c r="OZ194" s="184"/>
      <c r="PA194" s="184"/>
      <c r="PB194" s="184"/>
      <c r="PC194" s="184"/>
      <c r="PD194" s="184"/>
      <c r="PE194" s="184"/>
      <c r="PF194" s="184"/>
      <c r="PG194" s="184"/>
      <c r="PH194" s="184"/>
      <c r="PI194" s="184"/>
      <c r="PJ194" s="184"/>
      <c r="PK194" s="184"/>
      <c r="PL194" s="184"/>
      <c r="PM194" s="184"/>
      <c r="PN194" s="184"/>
      <c r="PO194" s="184"/>
      <c r="PP194" s="184"/>
      <c r="PQ194" s="184"/>
      <c r="PR194" s="184"/>
      <c r="PS194" s="184"/>
      <c r="PT194" s="184"/>
      <c r="PU194" s="184"/>
      <c r="PV194" s="184"/>
      <c r="PW194" s="184"/>
      <c r="PX194" s="184"/>
      <c r="PY194" s="184"/>
      <c r="PZ194" s="184"/>
      <c r="QA194" s="184"/>
      <c r="QB194" s="184"/>
      <c r="QC194" s="184"/>
      <c r="QD194" s="184"/>
      <c r="QE194" s="184"/>
      <c r="QF194" s="184"/>
      <c r="QG194" s="184"/>
      <c r="QH194" s="184"/>
      <c r="QI194" s="184"/>
      <c r="QJ194" s="184"/>
      <c r="QK194" s="184"/>
      <c r="QL194" s="184"/>
      <c r="QM194" s="184"/>
      <c r="QN194" s="184"/>
      <c r="QO194" s="184"/>
      <c r="QP194" s="184"/>
      <c r="QQ194" s="184"/>
      <c r="QR194" s="184"/>
      <c r="QS194" s="184"/>
      <c r="QT194" s="184"/>
      <c r="QU194" s="184"/>
      <c r="QV194" s="184"/>
      <c r="QW194" s="184"/>
      <c r="QX194" s="184"/>
      <c r="QY194" s="184"/>
      <c r="QZ194" s="184"/>
      <c r="RA194" s="184"/>
      <c r="RB194" s="184"/>
      <c r="RC194" s="184"/>
      <c r="RD194" s="184"/>
      <c r="RE194" s="184"/>
      <c r="RF194" s="184"/>
      <c r="RG194" s="184"/>
      <c r="RH194" s="184"/>
      <c r="RI194" s="184"/>
      <c r="RJ194" s="184"/>
      <c r="RK194" s="184"/>
      <c r="RL194" s="184"/>
      <c r="RM194" s="184"/>
      <c r="RN194" s="184"/>
      <c r="RO194" s="184"/>
      <c r="RP194" s="184"/>
      <c r="RQ194" s="184"/>
      <c r="RR194" s="184"/>
      <c r="RS194" s="184"/>
      <c r="RT194" s="184"/>
      <c r="RU194" s="184"/>
      <c r="RV194" s="184"/>
      <c r="RW194" s="184"/>
      <c r="RX194" s="184"/>
      <c r="RY194" s="184"/>
      <c r="RZ194" s="184"/>
      <c r="SA194" s="184"/>
      <c r="SB194" s="184"/>
      <c r="SC194" s="184"/>
      <c r="SD194" s="184"/>
      <c r="SE194" s="184"/>
      <c r="SF194" s="184"/>
      <c r="SG194" s="184"/>
      <c r="SH194" s="184"/>
      <c r="SI194" s="184"/>
      <c r="SJ194" s="184"/>
      <c r="SK194" s="184"/>
      <c r="SL194" s="184"/>
      <c r="SM194" s="184"/>
      <c r="SN194" s="184"/>
      <c r="SO194" s="184"/>
      <c r="SP194" s="184"/>
      <c r="SQ194" s="184"/>
      <c r="SR194" s="184"/>
      <c r="SS194" s="184"/>
      <c r="ST194" s="184"/>
      <c r="SU194" s="184"/>
      <c r="SV194" s="184"/>
      <c r="SW194" s="184"/>
      <c r="SX194" s="184"/>
      <c r="SY194" s="184"/>
      <c r="SZ194" s="184"/>
      <c r="TA194" s="184"/>
      <c r="TB194" s="184"/>
      <c r="TC194" s="184"/>
      <c r="TD194" s="184"/>
      <c r="TE194" s="184"/>
      <c r="TF194" s="184"/>
      <c r="TG194" s="184"/>
      <c r="TH194" s="184"/>
      <c r="TI194" s="184"/>
      <c r="TJ194" s="184"/>
      <c r="TK194" s="184"/>
      <c r="TL194" s="184"/>
      <c r="TM194" s="184"/>
      <c r="TN194" s="184"/>
      <c r="TO194" s="184"/>
      <c r="TP194" s="184"/>
      <c r="TQ194" s="184"/>
      <c r="TR194" s="184"/>
      <c r="TS194" s="184"/>
      <c r="TT194" s="184"/>
      <c r="TU194" s="184"/>
      <c r="TV194" s="184"/>
      <c r="TW194" s="184"/>
      <c r="TX194" s="184"/>
      <c r="TY194" s="184"/>
      <c r="TZ194" s="184"/>
      <c r="UA194" s="184"/>
      <c r="UB194" s="184"/>
      <c r="UC194" s="184"/>
      <c r="UD194" s="184"/>
      <c r="UE194" s="184"/>
      <c r="UF194" s="184"/>
      <c r="UG194" s="184"/>
      <c r="UH194" s="184"/>
      <c r="UI194" s="184"/>
      <c r="UJ194" s="184"/>
      <c r="UK194" s="184"/>
      <c r="UL194" s="184"/>
      <c r="UM194" s="184"/>
      <c r="UN194" s="184"/>
      <c r="UO194" s="184"/>
      <c r="UP194" s="184"/>
      <c r="UQ194" s="184"/>
      <c r="UR194" s="184"/>
      <c r="US194" s="184"/>
      <c r="UT194" s="184"/>
      <c r="UU194" s="184"/>
      <c r="UV194" s="184"/>
      <c r="UW194" s="184"/>
      <c r="UX194" s="184"/>
      <c r="UY194" s="184"/>
      <c r="UZ194" s="184"/>
      <c r="VA194" s="184"/>
      <c r="VB194" s="184"/>
      <c r="VC194" s="184"/>
      <c r="VD194" s="184"/>
      <c r="VE194" s="184"/>
      <c r="VF194" s="184"/>
      <c r="VG194" s="184"/>
      <c r="VH194" s="184"/>
      <c r="VI194" s="184"/>
      <c r="VJ194" s="184"/>
      <c r="VK194" s="184"/>
      <c r="VL194" s="184"/>
      <c r="VM194" s="184"/>
      <c r="VN194" s="184"/>
      <c r="VO194" s="184"/>
      <c r="VP194" s="184"/>
      <c r="VQ194" s="184"/>
      <c r="VR194" s="184"/>
      <c r="VS194" s="184"/>
      <c r="VT194" s="184"/>
      <c r="VU194" s="184"/>
      <c r="VV194" s="184"/>
      <c r="VW194" s="184"/>
      <c r="VX194" s="184"/>
      <c r="VY194" s="184"/>
      <c r="VZ194" s="184"/>
      <c r="WA194" s="184"/>
      <c r="WB194" s="184"/>
      <c r="WC194" s="184"/>
      <c r="WD194" s="184"/>
      <c r="WE194" s="184"/>
      <c r="WF194" s="184"/>
      <c r="WG194" s="184"/>
      <c r="WH194" s="184"/>
      <c r="WI194" s="184"/>
      <c r="WJ194" s="184"/>
      <c r="WK194" s="184"/>
      <c r="WL194" s="184"/>
      <c r="WM194" s="184"/>
      <c r="WN194" s="184"/>
      <c r="WO194" s="184"/>
      <c r="WP194" s="184"/>
      <c r="WQ194" s="184"/>
      <c r="WR194" s="184"/>
      <c r="WS194" s="184"/>
      <c r="WT194" s="184"/>
      <c r="WU194" s="184"/>
      <c r="WV194" s="184"/>
      <c r="WW194" s="184"/>
      <c r="WX194" s="184"/>
      <c r="WY194" s="184"/>
      <c r="WZ194" s="184"/>
      <c r="XA194" s="184"/>
      <c r="XB194" s="184"/>
      <c r="XC194" s="184"/>
      <c r="XD194" s="184"/>
      <c r="XE194" s="184"/>
      <c r="XF194" s="184"/>
      <c r="XG194" s="184"/>
      <c r="XH194" s="184"/>
      <c r="XI194" s="184"/>
      <c r="XJ194" s="184"/>
      <c r="XK194" s="184"/>
      <c r="XL194" s="184"/>
      <c r="XM194" s="184"/>
      <c r="XN194" s="184"/>
      <c r="XO194" s="184"/>
      <c r="XP194" s="184"/>
      <c r="XQ194" s="184"/>
      <c r="XR194" s="184"/>
      <c r="XS194" s="184"/>
      <c r="XT194" s="184"/>
      <c r="XU194" s="184"/>
      <c r="XV194" s="184"/>
      <c r="XW194" s="184"/>
      <c r="XX194" s="184"/>
      <c r="XY194" s="184"/>
      <c r="XZ194" s="184"/>
      <c r="YA194" s="184"/>
      <c r="YB194" s="184"/>
      <c r="YC194" s="184"/>
      <c r="YD194" s="184"/>
      <c r="YE194" s="184"/>
      <c r="YF194" s="184"/>
      <c r="YG194" s="184"/>
      <c r="YH194" s="184"/>
      <c r="YI194" s="184"/>
      <c r="YJ194" s="184"/>
      <c r="YK194" s="184"/>
      <c r="YL194" s="184"/>
      <c r="YM194" s="184"/>
      <c r="YN194" s="184"/>
      <c r="YO194" s="184"/>
      <c r="YP194" s="184"/>
      <c r="YQ194" s="184"/>
      <c r="YR194" s="184"/>
      <c r="YS194" s="184"/>
      <c r="YT194" s="184"/>
      <c r="YU194" s="184"/>
      <c r="YV194" s="184"/>
      <c r="YW194" s="184"/>
      <c r="YX194" s="184"/>
      <c r="YY194" s="184"/>
      <c r="YZ194" s="184"/>
      <c r="ZA194" s="184"/>
      <c r="ZB194" s="184"/>
      <c r="ZC194" s="184"/>
      <c r="ZD194" s="184"/>
      <c r="ZE194" s="184"/>
      <c r="ZF194" s="184"/>
      <c r="ZG194" s="184"/>
      <c r="ZH194" s="184"/>
      <c r="ZI194" s="184"/>
      <c r="ZJ194" s="184"/>
      <c r="ZK194" s="184"/>
      <c r="ZL194" s="184"/>
      <c r="ZM194" s="184"/>
      <c r="ZN194" s="184"/>
      <c r="ZO194" s="184"/>
      <c r="ZP194" s="184"/>
      <c r="ZQ194" s="184"/>
      <c r="ZR194" s="184"/>
      <c r="ZS194" s="184"/>
      <c r="ZT194" s="184"/>
      <c r="ZU194" s="184"/>
      <c r="ZV194" s="184"/>
      <c r="ZW194" s="184"/>
      <c r="ZX194" s="184"/>
      <c r="ZY194" s="184"/>
      <c r="ZZ194" s="184"/>
      <c r="AAA194" s="184"/>
      <c r="AAB194" s="184"/>
      <c r="AAC194" s="184"/>
      <c r="AAD194" s="184"/>
      <c r="AAE194" s="184"/>
      <c r="AAF194" s="184"/>
      <c r="AAG194" s="184"/>
      <c r="AAH194" s="184"/>
      <c r="AAI194" s="184"/>
      <c r="AAJ194" s="184"/>
      <c r="AAK194" s="184"/>
      <c r="AAL194" s="184"/>
      <c r="AAM194" s="184"/>
      <c r="AAN194" s="184"/>
      <c r="AAO194" s="184"/>
      <c r="AAP194" s="184"/>
      <c r="AAQ194" s="184"/>
      <c r="AAR194" s="184"/>
      <c r="AAS194" s="184"/>
      <c r="AAT194" s="184"/>
      <c r="AAU194" s="184"/>
      <c r="AAV194" s="184"/>
      <c r="AAW194" s="184"/>
      <c r="AAX194" s="184"/>
      <c r="AAY194" s="184"/>
      <c r="AAZ194" s="184"/>
      <c r="ABA194" s="184"/>
      <c r="ABB194" s="184"/>
      <c r="ABC194" s="184"/>
      <c r="ABD194" s="184"/>
      <c r="ABE194" s="184"/>
      <c r="ABF194" s="184"/>
      <c r="ABG194" s="184"/>
      <c r="ABH194" s="184"/>
      <c r="ABI194" s="184"/>
      <c r="ABJ194" s="184"/>
      <c r="ABK194" s="184"/>
      <c r="ABL194" s="184"/>
      <c r="ABM194" s="184"/>
      <c r="ABN194" s="184"/>
      <c r="ABO194" s="184"/>
      <c r="ABP194" s="184"/>
      <c r="ABQ194" s="184"/>
      <c r="ABR194" s="184"/>
      <c r="ABS194" s="184"/>
      <c r="ABT194" s="184"/>
      <c r="ABU194" s="184"/>
      <c r="ABV194" s="184"/>
      <c r="ABW194" s="184"/>
      <c r="ABX194" s="184"/>
      <c r="ABY194" s="184"/>
      <c r="ABZ194" s="184"/>
      <c r="ACA194" s="184"/>
      <c r="ACB194" s="184"/>
      <c r="ACC194" s="184"/>
      <c r="ACD194" s="184"/>
      <c r="ACE194" s="184"/>
      <c r="ACF194" s="184"/>
      <c r="ACG194" s="184"/>
      <c r="ACH194" s="184"/>
      <c r="ACI194" s="184"/>
      <c r="ACJ194" s="184"/>
      <c r="ACK194" s="184"/>
      <c r="ACL194" s="184"/>
      <c r="ACM194" s="184"/>
      <c r="ACN194" s="184"/>
      <c r="ACO194" s="184"/>
      <c r="ACP194" s="184"/>
      <c r="ACQ194" s="184"/>
      <c r="ACR194" s="184"/>
      <c r="ACS194" s="184"/>
      <c r="ACT194" s="184"/>
      <c r="ACU194" s="184"/>
      <c r="ACV194" s="184"/>
      <c r="ACW194" s="184"/>
      <c r="ACX194" s="184"/>
      <c r="ACY194" s="184"/>
      <c r="ACZ194" s="184"/>
      <c r="ADA194" s="184"/>
      <c r="ADB194" s="184"/>
      <c r="ADC194" s="184"/>
      <c r="ADD194" s="184"/>
      <c r="ADE194" s="184"/>
      <c r="ADF194" s="184"/>
      <c r="ADG194" s="184"/>
      <c r="ADH194" s="184"/>
      <c r="ADI194" s="184"/>
      <c r="ADJ194" s="184"/>
      <c r="ADK194" s="184"/>
      <c r="ADL194" s="184"/>
      <c r="ADM194" s="184"/>
      <c r="ADN194" s="184"/>
      <c r="ADO194" s="184"/>
      <c r="ADP194" s="184"/>
      <c r="ADQ194" s="184"/>
      <c r="ADR194" s="184"/>
      <c r="ADS194" s="184"/>
      <c r="ADT194" s="184"/>
      <c r="ADU194" s="184"/>
      <c r="ADV194" s="184"/>
      <c r="ADW194" s="184"/>
      <c r="ADX194" s="184"/>
      <c r="ADY194" s="184"/>
      <c r="ADZ194" s="184"/>
      <c r="AEA194" s="184"/>
      <c r="AEB194" s="184"/>
      <c r="AEC194" s="184"/>
      <c r="AED194" s="184"/>
      <c r="AEE194" s="184"/>
      <c r="AEF194" s="184"/>
      <c r="AEG194" s="184"/>
      <c r="AEH194" s="184"/>
      <c r="AEI194" s="184"/>
      <c r="AEJ194" s="184"/>
      <c r="AEK194" s="184"/>
      <c r="AEL194" s="184"/>
      <c r="AEM194" s="184"/>
      <c r="AEN194" s="184"/>
      <c r="AEO194" s="184"/>
      <c r="AEP194" s="184"/>
      <c r="AEQ194" s="184"/>
      <c r="AER194" s="184"/>
      <c r="AES194" s="184"/>
      <c r="AET194" s="184"/>
      <c r="AEU194" s="184"/>
      <c r="AEV194" s="184"/>
      <c r="AEW194" s="184"/>
      <c r="AEX194" s="184"/>
      <c r="AEY194" s="184"/>
      <c r="AEZ194" s="184"/>
      <c r="AFA194" s="184"/>
      <c r="AFB194" s="184"/>
      <c r="AFC194" s="184"/>
      <c r="AFD194" s="184"/>
      <c r="AFE194" s="184"/>
      <c r="AFF194" s="184"/>
      <c r="AFG194" s="184"/>
      <c r="AFH194" s="184"/>
      <c r="AFI194" s="184"/>
      <c r="AFJ194" s="184"/>
      <c r="AFK194" s="184"/>
      <c r="AFL194" s="184"/>
      <c r="AFM194" s="184"/>
      <c r="AFN194" s="184"/>
      <c r="AFO194" s="184"/>
    </row>
    <row r="195" spans="2:847" s="312" customFormat="1" x14ac:dyDescent="0.25">
      <c r="B195" s="295" t="s">
        <v>9715</v>
      </c>
      <c r="C195" s="278">
        <v>78775</v>
      </c>
      <c r="D195" s="283" t="s">
        <v>9716</v>
      </c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4"/>
      <c r="BN195" s="184"/>
      <c r="BO195" s="184"/>
      <c r="BP195" s="184"/>
      <c r="BQ195" s="184"/>
      <c r="BR195" s="184"/>
      <c r="BS195" s="184"/>
      <c r="BT195" s="184"/>
      <c r="BU195" s="184"/>
      <c r="BV195" s="184"/>
      <c r="BW195" s="184"/>
      <c r="BX195" s="184"/>
      <c r="BY195" s="184"/>
      <c r="BZ195" s="184"/>
      <c r="CA195" s="184"/>
      <c r="CB195" s="184"/>
      <c r="CC195" s="184"/>
      <c r="CD195" s="184"/>
      <c r="CE195" s="184"/>
      <c r="CF195" s="184"/>
      <c r="CG195" s="184"/>
      <c r="CH195" s="184"/>
      <c r="CI195" s="184"/>
      <c r="CJ195" s="184"/>
      <c r="CK195" s="184"/>
      <c r="CL195" s="184"/>
      <c r="CM195" s="184"/>
      <c r="CN195" s="184"/>
      <c r="CO195" s="184"/>
      <c r="CP195" s="184"/>
      <c r="CQ195" s="184"/>
      <c r="CR195" s="184"/>
      <c r="CS195" s="184"/>
      <c r="CT195" s="184"/>
      <c r="CU195" s="184"/>
      <c r="CV195" s="184"/>
      <c r="CW195" s="184"/>
      <c r="CX195" s="184"/>
      <c r="CY195" s="184"/>
      <c r="CZ195" s="184"/>
      <c r="DA195" s="184"/>
      <c r="DB195" s="184"/>
      <c r="DC195" s="184"/>
      <c r="DD195" s="184"/>
      <c r="DE195" s="184"/>
      <c r="DF195" s="184"/>
      <c r="DG195" s="184"/>
      <c r="DH195" s="184"/>
      <c r="DI195" s="184"/>
      <c r="DJ195" s="184"/>
      <c r="DK195" s="184"/>
      <c r="DL195" s="184"/>
      <c r="DM195" s="184"/>
      <c r="DN195" s="184"/>
      <c r="DO195" s="184"/>
      <c r="DP195" s="184"/>
      <c r="DQ195" s="184"/>
      <c r="DR195" s="184"/>
      <c r="DS195" s="184"/>
      <c r="DT195" s="184"/>
      <c r="DU195" s="184"/>
      <c r="DV195" s="184"/>
      <c r="DW195" s="184"/>
      <c r="DX195" s="184"/>
      <c r="DY195" s="184"/>
      <c r="DZ195" s="184"/>
      <c r="EA195" s="184"/>
      <c r="EB195" s="184"/>
      <c r="EC195" s="184"/>
      <c r="ED195" s="184"/>
      <c r="EE195" s="184"/>
      <c r="EF195" s="184"/>
      <c r="EG195" s="184"/>
      <c r="EH195" s="184"/>
      <c r="EI195" s="184"/>
      <c r="EJ195" s="184"/>
      <c r="EK195" s="184"/>
      <c r="EL195" s="184"/>
      <c r="EM195" s="184"/>
      <c r="EN195" s="184"/>
      <c r="EO195" s="184"/>
      <c r="EP195" s="184"/>
      <c r="EQ195" s="184"/>
      <c r="ER195" s="184"/>
      <c r="ES195" s="184"/>
      <c r="ET195" s="184"/>
      <c r="EU195" s="184"/>
      <c r="EV195" s="184"/>
      <c r="EW195" s="184"/>
      <c r="EX195" s="184"/>
      <c r="EY195" s="184"/>
      <c r="EZ195" s="184"/>
      <c r="FA195" s="184"/>
      <c r="FB195" s="184"/>
      <c r="FC195" s="184"/>
      <c r="FD195" s="184"/>
      <c r="FE195" s="184"/>
      <c r="FF195" s="184"/>
      <c r="FG195" s="184"/>
      <c r="FH195" s="184"/>
      <c r="FI195" s="184"/>
      <c r="FJ195" s="184"/>
      <c r="FK195" s="184"/>
      <c r="FL195" s="184"/>
      <c r="FM195" s="184"/>
      <c r="FN195" s="184"/>
      <c r="FO195" s="184"/>
      <c r="FP195" s="184"/>
      <c r="FQ195" s="184"/>
      <c r="FR195" s="184"/>
      <c r="FS195" s="184"/>
      <c r="FT195" s="184"/>
      <c r="FU195" s="184"/>
      <c r="FV195" s="184"/>
      <c r="FW195" s="184"/>
      <c r="FX195" s="184"/>
      <c r="FY195" s="184"/>
      <c r="FZ195" s="184"/>
      <c r="GA195" s="184"/>
      <c r="GB195" s="184"/>
      <c r="GC195" s="184"/>
      <c r="GD195" s="184"/>
      <c r="GE195" s="184"/>
      <c r="GF195" s="184"/>
      <c r="GG195" s="184"/>
      <c r="GH195" s="184"/>
      <c r="GI195" s="184"/>
      <c r="GJ195" s="184"/>
      <c r="GK195" s="184"/>
      <c r="GL195" s="184"/>
      <c r="GM195" s="184"/>
      <c r="GN195" s="184"/>
      <c r="GO195" s="184"/>
      <c r="GP195" s="184"/>
      <c r="GQ195" s="184"/>
      <c r="GR195" s="184"/>
      <c r="GS195" s="184"/>
      <c r="GT195" s="184"/>
      <c r="GU195" s="184"/>
      <c r="GV195" s="184"/>
      <c r="GW195" s="184"/>
      <c r="GX195" s="184"/>
      <c r="GY195" s="184"/>
      <c r="GZ195" s="184"/>
      <c r="HA195" s="184"/>
      <c r="HB195" s="184"/>
      <c r="HC195" s="184"/>
      <c r="HD195" s="184"/>
      <c r="HE195" s="184"/>
      <c r="HF195" s="184"/>
      <c r="HG195" s="184"/>
      <c r="HH195" s="184"/>
      <c r="HI195" s="184"/>
      <c r="HJ195" s="184"/>
      <c r="HK195" s="184"/>
      <c r="HL195" s="184"/>
      <c r="HM195" s="184"/>
      <c r="HN195" s="184"/>
      <c r="HO195" s="184"/>
      <c r="HP195" s="184"/>
      <c r="HQ195" s="184"/>
      <c r="HR195" s="184"/>
      <c r="HS195" s="184"/>
      <c r="HT195" s="184"/>
      <c r="HU195" s="184"/>
      <c r="HV195" s="184"/>
      <c r="HW195" s="184"/>
      <c r="HX195" s="184"/>
      <c r="HY195" s="184"/>
      <c r="HZ195" s="184"/>
      <c r="IA195" s="184"/>
      <c r="IB195" s="184"/>
      <c r="IC195" s="184"/>
      <c r="ID195" s="184"/>
      <c r="IE195" s="184"/>
      <c r="IF195" s="184"/>
      <c r="IG195" s="184"/>
      <c r="IH195" s="184"/>
      <c r="II195" s="184"/>
      <c r="IJ195" s="184"/>
      <c r="IK195" s="184"/>
      <c r="IL195" s="184"/>
      <c r="IM195" s="184"/>
      <c r="IN195" s="184"/>
      <c r="IO195" s="184"/>
      <c r="IP195" s="184"/>
      <c r="IQ195" s="184"/>
      <c r="IR195" s="184"/>
      <c r="IS195" s="184"/>
      <c r="IT195" s="184"/>
      <c r="IU195" s="184"/>
      <c r="IV195" s="184"/>
      <c r="IW195" s="184"/>
      <c r="IX195" s="184"/>
      <c r="IY195" s="184"/>
      <c r="IZ195" s="184"/>
      <c r="JA195" s="184"/>
      <c r="JB195" s="184"/>
      <c r="JC195" s="184"/>
      <c r="JD195" s="184"/>
      <c r="JE195" s="184"/>
      <c r="JF195" s="184"/>
      <c r="JG195" s="184"/>
      <c r="JH195" s="184"/>
      <c r="JI195" s="184"/>
      <c r="JJ195" s="184"/>
      <c r="JK195" s="184"/>
      <c r="JL195" s="184"/>
      <c r="JM195" s="184"/>
      <c r="JN195" s="184"/>
      <c r="JO195" s="184"/>
      <c r="JP195" s="184"/>
      <c r="JQ195" s="184"/>
      <c r="JR195" s="184"/>
      <c r="JS195" s="184"/>
      <c r="JT195" s="184"/>
      <c r="JU195" s="184"/>
      <c r="JV195" s="184"/>
      <c r="JW195" s="184"/>
      <c r="JX195" s="184"/>
      <c r="JY195" s="184"/>
      <c r="JZ195" s="184"/>
      <c r="KA195" s="184"/>
      <c r="KB195" s="184"/>
      <c r="KC195" s="184"/>
      <c r="KD195" s="184"/>
      <c r="KE195" s="184"/>
      <c r="KF195" s="184"/>
      <c r="KG195" s="184"/>
      <c r="KH195" s="184"/>
      <c r="KI195" s="184"/>
      <c r="KJ195" s="184"/>
      <c r="KK195" s="184"/>
      <c r="KL195" s="184"/>
      <c r="KM195" s="184"/>
      <c r="KN195" s="184"/>
      <c r="KO195" s="184"/>
      <c r="KP195" s="184"/>
      <c r="KQ195" s="184"/>
      <c r="KR195" s="184"/>
      <c r="KS195" s="184"/>
      <c r="KT195" s="184"/>
      <c r="KU195" s="184"/>
      <c r="KV195" s="184"/>
      <c r="KW195" s="184"/>
      <c r="KX195" s="184"/>
      <c r="KY195" s="184"/>
      <c r="KZ195" s="184"/>
      <c r="LA195" s="184"/>
      <c r="LB195" s="184"/>
      <c r="LC195" s="184"/>
      <c r="LD195" s="184"/>
      <c r="LE195" s="184"/>
      <c r="LF195" s="184"/>
      <c r="LG195" s="184"/>
      <c r="LH195" s="184"/>
      <c r="LI195" s="184"/>
      <c r="LJ195" s="184"/>
      <c r="LK195" s="184"/>
      <c r="LL195" s="184"/>
      <c r="LM195" s="184"/>
      <c r="LN195" s="184"/>
      <c r="LO195" s="184"/>
      <c r="LP195" s="184"/>
      <c r="LQ195" s="184"/>
      <c r="LR195" s="184"/>
      <c r="LS195" s="184"/>
      <c r="LT195" s="184"/>
      <c r="LU195" s="184"/>
      <c r="LV195" s="184"/>
      <c r="LW195" s="184"/>
      <c r="LX195" s="184"/>
      <c r="LY195" s="184"/>
      <c r="LZ195" s="184"/>
      <c r="MA195" s="184"/>
      <c r="MB195" s="184"/>
      <c r="MC195" s="184"/>
      <c r="MD195" s="184"/>
      <c r="ME195" s="184"/>
      <c r="MF195" s="184"/>
      <c r="MG195" s="184"/>
      <c r="MH195" s="184"/>
      <c r="MI195" s="184"/>
      <c r="MJ195" s="184"/>
      <c r="MK195" s="184"/>
      <c r="ML195" s="184"/>
      <c r="MM195" s="184"/>
      <c r="MN195" s="184"/>
      <c r="MO195" s="184"/>
      <c r="MP195" s="184"/>
      <c r="MQ195" s="184"/>
      <c r="MR195" s="184"/>
      <c r="MS195" s="184"/>
      <c r="MT195" s="184"/>
      <c r="MU195" s="184"/>
      <c r="MV195" s="184"/>
      <c r="MW195" s="184"/>
      <c r="MX195" s="184"/>
      <c r="MY195" s="184"/>
      <c r="MZ195" s="184"/>
      <c r="NA195" s="184"/>
      <c r="NB195" s="184"/>
      <c r="NC195" s="184"/>
      <c r="ND195" s="184"/>
      <c r="NE195" s="184"/>
      <c r="NF195" s="184"/>
      <c r="NG195" s="184"/>
      <c r="NH195" s="184"/>
      <c r="NI195" s="184"/>
      <c r="NJ195" s="184"/>
      <c r="NK195" s="184"/>
      <c r="NL195" s="184"/>
      <c r="NM195" s="184"/>
      <c r="NN195" s="184"/>
      <c r="NO195" s="184"/>
      <c r="NP195" s="184"/>
      <c r="NQ195" s="184"/>
      <c r="NR195" s="184"/>
      <c r="NS195" s="184"/>
      <c r="NT195" s="184"/>
      <c r="NU195" s="184"/>
      <c r="NV195" s="184"/>
      <c r="NW195" s="184"/>
      <c r="NX195" s="184"/>
      <c r="NY195" s="184"/>
      <c r="NZ195" s="184"/>
      <c r="OA195" s="184"/>
      <c r="OB195" s="184"/>
      <c r="OC195" s="184"/>
      <c r="OD195" s="184"/>
      <c r="OE195" s="184"/>
      <c r="OF195" s="184"/>
      <c r="OG195" s="184"/>
      <c r="OH195" s="184"/>
      <c r="OI195" s="184"/>
      <c r="OJ195" s="184"/>
      <c r="OK195" s="184"/>
      <c r="OL195" s="184"/>
      <c r="OM195" s="184"/>
      <c r="ON195" s="184"/>
      <c r="OO195" s="184"/>
      <c r="OP195" s="184"/>
      <c r="OQ195" s="184"/>
      <c r="OR195" s="184"/>
      <c r="OS195" s="184"/>
      <c r="OT195" s="184"/>
      <c r="OU195" s="184"/>
      <c r="OV195" s="184"/>
      <c r="OW195" s="184"/>
      <c r="OX195" s="184"/>
      <c r="OY195" s="184"/>
      <c r="OZ195" s="184"/>
      <c r="PA195" s="184"/>
      <c r="PB195" s="184"/>
      <c r="PC195" s="184"/>
      <c r="PD195" s="184"/>
      <c r="PE195" s="184"/>
      <c r="PF195" s="184"/>
      <c r="PG195" s="184"/>
      <c r="PH195" s="184"/>
      <c r="PI195" s="184"/>
      <c r="PJ195" s="184"/>
      <c r="PK195" s="184"/>
      <c r="PL195" s="184"/>
      <c r="PM195" s="184"/>
      <c r="PN195" s="184"/>
      <c r="PO195" s="184"/>
      <c r="PP195" s="184"/>
      <c r="PQ195" s="184"/>
      <c r="PR195" s="184"/>
      <c r="PS195" s="184"/>
      <c r="PT195" s="184"/>
      <c r="PU195" s="184"/>
      <c r="PV195" s="184"/>
      <c r="PW195" s="184"/>
      <c r="PX195" s="184"/>
      <c r="PY195" s="184"/>
      <c r="PZ195" s="184"/>
      <c r="QA195" s="184"/>
      <c r="QB195" s="184"/>
      <c r="QC195" s="184"/>
      <c r="QD195" s="184"/>
      <c r="QE195" s="184"/>
      <c r="QF195" s="184"/>
      <c r="QG195" s="184"/>
      <c r="QH195" s="184"/>
      <c r="QI195" s="184"/>
      <c r="QJ195" s="184"/>
      <c r="QK195" s="184"/>
      <c r="QL195" s="184"/>
      <c r="QM195" s="184"/>
      <c r="QN195" s="184"/>
      <c r="QO195" s="184"/>
      <c r="QP195" s="184"/>
      <c r="QQ195" s="184"/>
      <c r="QR195" s="184"/>
      <c r="QS195" s="184"/>
      <c r="QT195" s="184"/>
      <c r="QU195" s="184"/>
      <c r="QV195" s="184"/>
      <c r="QW195" s="184"/>
      <c r="QX195" s="184"/>
      <c r="QY195" s="184"/>
      <c r="QZ195" s="184"/>
      <c r="RA195" s="184"/>
      <c r="RB195" s="184"/>
      <c r="RC195" s="184"/>
      <c r="RD195" s="184"/>
      <c r="RE195" s="184"/>
      <c r="RF195" s="184"/>
      <c r="RG195" s="184"/>
      <c r="RH195" s="184"/>
      <c r="RI195" s="184"/>
      <c r="RJ195" s="184"/>
      <c r="RK195" s="184"/>
      <c r="RL195" s="184"/>
      <c r="RM195" s="184"/>
      <c r="RN195" s="184"/>
      <c r="RO195" s="184"/>
      <c r="RP195" s="184"/>
      <c r="RQ195" s="184"/>
      <c r="RR195" s="184"/>
      <c r="RS195" s="184"/>
      <c r="RT195" s="184"/>
      <c r="RU195" s="184"/>
      <c r="RV195" s="184"/>
      <c r="RW195" s="184"/>
      <c r="RX195" s="184"/>
      <c r="RY195" s="184"/>
      <c r="RZ195" s="184"/>
      <c r="SA195" s="184"/>
      <c r="SB195" s="184"/>
      <c r="SC195" s="184"/>
      <c r="SD195" s="184"/>
      <c r="SE195" s="184"/>
      <c r="SF195" s="184"/>
      <c r="SG195" s="184"/>
      <c r="SH195" s="184"/>
      <c r="SI195" s="184"/>
      <c r="SJ195" s="184"/>
      <c r="SK195" s="184"/>
      <c r="SL195" s="184"/>
      <c r="SM195" s="184"/>
      <c r="SN195" s="184"/>
      <c r="SO195" s="184"/>
      <c r="SP195" s="184"/>
      <c r="SQ195" s="184"/>
      <c r="SR195" s="184"/>
      <c r="SS195" s="184"/>
      <c r="ST195" s="184"/>
      <c r="SU195" s="184"/>
      <c r="SV195" s="184"/>
      <c r="SW195" s="184"/>
      <c r="SX195" s="184"/>
      <c r="SY195" s="184"/>
      <c r="SZ195" s="184"/>
      <c r="TA195" s="184"/>
      <c r="TB195" s="184"/>
      <c r="TC195" s="184"/>
      <c r="TD195" s="184"/>
      <c r="TE195" s="184"/>
      <c r="TF195" s="184"/>
      <c r="TG195" s="184"/>
      <c r="TH195" s="184"/>
      <c r="TI195" s="184"/>
      <c r="TJ195" s="184"/>
      <c r="TK195" s="184"/>
      <c r="TL195" s="184"/>
      <c r="TM195" s="184"/>
      <c r="TN195" s="184"/>
      <c r="TO195" s="184"/>
      <c r="TP195" s="184"/>
      <c r="TQ195" s="184"/>
      <c r="TR195" s="184"/>
      <c r="TS195" s="184"/>
      <c r="TT195" s="184"/>
      <c r="TU195" s="184"/>
      <c r="TV195" s="184"/>
      <c r="TW195" s="184"/>
      <c r="TX195" s="184"/>
      <c r="TY195" s="184"/>
      <c r="TZ195" s="184"/>
      <c r="UA195" s="184"/>
      <c r="UB195" s="184"/>
      <c r="UC195" s="184"/>
      <c r="UD195" s="184"/>
      <c r="UE195" s="184"/>
      <c r="UF195" s="184"/>
      <c r="UG195" s="184"/>
      <c r="UH195" s="184"/>
      <c r="UI195" s="184"/>
      <c r="UJ195" s="184"/>
      <c r="UK195" s="184"/>
      <c r="UL195" s="184"/>
      <c r="UM195" s="184"/>
      <c r="UN195" s="184"/>
      <c r="UO195" s="184"/>
      <c r="UP195" s="184"/>
      <c r="UQ195" s="184"/>
      <c r="UR195" s="184"/>
      <c r="US195" s="184"/>
      <c r="UT195" s="184"/>
      <c r="UU195" s="184"/>
      <c r="UV195" s="184"/>
      <c r="UW195" s="184"/>
      <c r="UX195" s="184"/>
      <c r="UY195" s="184"/>
      <c r="UZ195" s="184"/>
      <c r="VA195" s="184"/>
      <c r="VB195" s="184"/>
      <c r="VC195" s="184"/>
      <c r="VD195" s="184"/>
      <c r="VE195" s="184"/>
      <c r="VF195" s="184"/>
      <c r="VG195" s="184"/>
      <c r="VH195" s="184"/>
      <c r="VI195" s="184"/>
      <c r="VJ195" s="184"/>
      <c r="VK195" s="184"/>
      <c r="VL195" s="184"/>
      <c r="VM195" s="184"/>
      <c r="VN195" s="184"/>
      <c r="VO195" s="184"/>
      <c r="VP195" s="184"/>
      <c r="VQ195" s="184"/>
      <c r="VR195" s="184"/>
      <c r="VS195" s="184"/>
      <c r="VT195" s="184"/>
      <c r="VU195" s="184"/>
      <c r="VV195" s="184"/>
      <c r="VW195" s="184"/>
      <c r="VX195" s="184"/>
      <c r="VY195" s="184"/>
      <c r="VZ195" s="184"/>
      <c r="WA195" s="184"/>
      <c r="WB195" s="184"/>
      <c r="WC195" s="184"/>
      <c r="WD195" s="184"/>
      <c r="WE195" s="184"/>
      <c r="WF195" s="184"/>
      <c r="WG195" s="184"/>
      <c r="WH195" s="184"/>
      <c r="WI195" s="184"/>
      <c r="WJ195" s="184"/>
      <c r="WK195" s="184"/>
      <c r="WL195" s="184"/>
      <c r="WM195" s="184"/>
      <c r="WN195" s="184"/>
      <c r="WO195" s="184"/>
      <c r="WP195" s="184"/>
      <c r="WQ195" s="184"/>
      <c r="WR195" s="184"/>
      <c r="WS195" s="184"/>
      <c r="WT195" s="184"/>
      <c r="WU195" s="184"/>
      <c r="WV195" s="184"/>
      <c r="WW195" s="184"/>
      <c r="WX195" s="184"/>
      <c r="WY195" s="184"/>
      <c r="WZ195" s="184"/>
      <c r="XA195" s="184"/>
      <c r="XB195" s="184"/>
      <c r="XC195" s="184"/>
      <c r="XD195" s="184"/>
      <c r="XE195" s="184"/>
      <c r="XF195" s="184"/>
      <c r="XG195" s="184"/>
      <c r="XH195" s="184"/>
      <c r="XI195" s="184"/>
      <c r="XJ195" s="184"/>
      <c r="XK195" s="184"/>
      <c r="XL195" s="184"/>
      <c r="XM195" s="184"/>
      <c r="XN195" s="184"/>
      <c r="XO195" s="184"/>
      <c r="XP195" s="184"/>
      <c r="XQ195" s="184"/>
      <c r="XR195" s="184"/>
      <c r="XS195" s="184"/>
      <c r="XT195" s="184"/>
      <c r="XU195" s="184"/>
      <c r="XV195" s="184"/>
      <c r="XW195" s="184"/>
      <c r="XX195" s="184"/>
      <c r="XY195" s="184"/>
      <c r="XZ195" s="184"/>
      <c r="YA195" s="184"/>
      <c r="YB195" s="184"/>
      <c r="YC195" s="184"/>
      <c r="YD195" s="184"/>
      <c r="YE195" s="184"/>
      <c r="YF195" s="184"/>
      <c r="YG195" s="184"/>
      <c r="YH195" s="184"/>
      <c r="YI195" s="184"/>
      <c r="YJ195" s="184"/>
      <c r="YK195" s="184"/>
      <c r="YL195" s="184"/>
      <c r="YM195" s="184"/>
      <c r="YN195" s="184"/>
      <c r="YO195" s="184"/>
      <c r="YP195" s="184"/>
      <c r="YQ195" s="184"/>
      <c r="YR195" s="184"/>
      <c r="YS195" s="184"/>
      <c r="YT195" s="184"/>
      <c r="YU195" s="184"/>
      <c r="YV195" s="184"/>
      <c r="YW195" s="184"/>
      <c r="YX195" s="184"/>
      <c r="YY195" s="184"/>
      <c r="YZ195" s="184"/>
      <c r="ZA195" s="184"/>
      <c r="ZB195" s="184"/>
      <c r="ZC195" s="184"/>
      <c r="ZD195" s="184"/>
      <c r="ZE195" s="184"/>
      <c r="ZF195" s="184"/>
      <c r="ZG195" s="184"/>
      <c r="ZH195" s="184"/>
      <c r="ZI195" s="184"/>
      <c r="ZJ195" s="184"/>
      <c r="ZK195" s="184"/>
      <c r="ZL195" s="184"/>
      <c r="ZM195" s="184"/>
      <c r="ZN195" s="184"/>
      <c r="ZO195" s="184"/>
      <c r="ZP195" s="184"/>
      <c r="ZQ195" s="184"/>
      <c r="ZR195" s="184"/>
      <c r="ZS195" s="184"/>
      <c r="ZT195" s="184"/>
      <c r="ZU195" s="184"/>
      <c r="ZV195" s="184"/>
      <c r="ZW195" s="184"/>
      <c r="ZX195" s="184"/>
      <c r="ZY195" s="184"/>
      <c r="ZZ195" s="184"/>
      <c r="AAA195" s="184"/>
      <c r="AAB195" s="184"/>
      <c r="AAC195" s="184"/>
      <c r="AAD195" s="184"/>
      <c r="AAE195" s="184"/>
      <c r="AAF195" s="184"/>
      <c r="AAG195" s="184"/>
      <c r="AAH195" s="184"/>
      <c r="AAI195" s="184"/>
      <c r="AAJ195" s="184"/>
      <c r="AAK195" s="184"/>
      <c r="AAL195" s="184"/>
      <c r="AAM195" s="184"/>
      <c r="AAN195" s="184"/>
      <c r="AAO195" s="184"/>
      <c r="AAP195" s="184"/>
      <c r="AAQ195" s="184"/>
      <c r="AAR195" s="184"/>
      <c r="AAS195" s="184"/>
      <c r="AAT195" s="184"/>
      <c r="AAU195" s="184"/>
      <c r="AAV195" s="184"/>
      <c r="AAW195" s="184"/>
      <c r="AAX195" s="184"/>
      <c r="AAY195" s="184"/>
      <c r="AAZ195" s="184"/>
      <c r="ABA195" s="184"/>
      <c r="ABB195" s="184"/>
      <c r="ABC195" s="184"/>
      <c r="ABD195" s="184"/>
      <c r="ABE195" s="184"/>
      <c r="ABF195" s="184"/>
      <c r="ABG195" s="184"/>
      <c r="ABH195" s="184"/>
      <c r="ABI195" s="184"/>
      <c r="ABJ195" s="184"/>
      <c r="ABK195" s="184"/>
      <c r="ABL195" s="184"/>
      <c r="ABM195" s="184"/>
      <c r="ABN195" s="184"/>
      <c r="ABO195" s="184"/>
      <c r="ABP195" s="184"/>
      <c r="ABQ195" s="184"/>
      <c r="ABR195" s="184"/>
      <c r="ABS195" s="184"/>
      <c r="ABT195" s="184"/>
      <c r="ABU195" s="184"/>
      <c r="ABV195" s="184"/>
      <c r="ABW195" s="184"/>
      <c r="ABX195" s="184"/>
      <c r="ABY195" s="184"/>
      <c r="ABZ195" s="184"/>
      <c r="ACA195" s="184"/>
      <c r="ACB195" s="184"/>
      <c r="ACC195" s="184"/>
      <c r="ACD195" s="184"/>
      <c r="ACE195" s="184"/>
      <c r="ACF195" s="184"/>
      <c r="ACG195" s="184"/>
      <c r="ACH195" s="184"/>
      <c r="ACI195" s="184"/>
      <c r="ACJ195" s="184"/>
      <c r="ACK195" s="184"/>
      <c r="ACL195" s="184"/>
      <c r="ACM195" s="184"/>
      <c r="ACN195" s="184"/>
      <c r="ACO195" s="184"/>
      <c r="ACP195" s="184"/>
      <c r="ACQ195" s="184"/>
      <c r="ACR195" s="184"/>
      <c r="ACS195" s="184"/>
      <c r="ACT195" s="184"/>
      <c r="ACU195" s="184"/>
      <c r="ACV195" s="184"/>
      <c r="ACW195" s="184"/>
      <c r="ACX195" s="184"/>
      <c r="ACY195" s="184"/>
      <c r="ACZ195" s="184"/>
      <c r="ADA195" s="184"/>
      <c r="ADB195" s="184"/>
      <c r="ADC195" s="184"/>
      <c r="ADD195" s="184"/>
      <c r="ADE195" s="184"/>
      <c r="ADF195" s="184"/>
      <c r="ADG195" s="184"/>
      <c r="ADH195" s="184"/>
      <c r="ADI195" s="184"/>
      <c r="ADJ195" s="184"/>
      <c r="ADK195" s="184"/>
      <c r="ADL195" s="184"/>
      <c r="ADM195" s="184"/>
      <c r="ADN195" s="184"/>
      <c r="ADO195" s="184"/>
      <c r="ADP195" s="184"/>
      <c r="ADQ195" s="184"/>
      <c r="ADR195" s="184"/>
      <c r="ADS195" s="184"/>
      <c r="ADT195" s="184"/>
      <c r="ADU195" s="184"/>
      <c r="ADV195" s="184"/>
      <c r="ADW195" s="184"/>
      <c r="ADX195" s="184"/>
      <c r="ADY195" s="184"/>
      <c r="ADZ195" s="184"/>
      <c r="AEA195" s="184"/>
      <c r="AEB195" s="184"/>
      <c r="AEC195" s="184"/>
      <c r="AED195" s="184"/>
      <c r="AEE195" s="184"/>
      <c r="AEF195" s="184"/>
      <c r="AEG195" s="184"/>
      <c r="AEH195" s="184"/>
      <c r="AEI195" s="184"/>
      <c r="AEJ195" s="184"/>
      <c r="AEK195" s="184"/>
      <c r="AEL195" s="184"/>
      <c r="AEM195" s="184"/>
      <c r="AEN195" s="184"/>
      <c r="AEO195" s="184"/>
      <c r="AEP195" s="184"/>
      <c r="AEQ195" s="184"/>
      <c r="AER195" s="184"/>
      <c r="AES195" s="184"/>
      <c r="AET195" s="184"/>
      <c r="AEU195" s="184"/>
      <c r="AEV195" s="184"/>
      <c r="AEW195" s="184"/>
      <c r="AEX195" s="184"/>
      <c r="AEY195" s="184"/>
      <c r="AEZ195" s="184"/>
      <c r="AFA195" s="184"/>
      <c r="AFB195" s="184"/>
      <c r="AFC195" s="184"/>
      <c r="AFD195" s="184"/>
      <c r="AFE195" s="184"/>
      <c r="AFF195" s="184"/>
      <c r="AFG195" s="184"/>
      <c r="AFH195" s="184"/>
      <c r="AFI195" s="184"/>
      <c r="AFJ195" s="184"/>
      <c r="AFK195" s="184"/>
      <c r="AFL195" s="184"/>
      <c r="AFM195" s="184"/>
      <c r="AFN195" s="184"/>
      <c r="AFO195" s="184"/>
    </row>
    <row r="196" spans="2:847" s="312" customFormat="1" x14ac:dyDescent="0.25">
      <c r="B196" s="295" t="s">
        <v>9717</v>
      </c>
      <c r="C196" s="278">
        <v>79150</v>
      </c>
      <c r="D196" s="283" t="s">
        <v>9718</v>
      </c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  <c r="BG196" s="184"/>
      <c r="BH196" s="184"/>
      <c r="BI196" s="184"/>
      <c r="BJ196" s="184"/>
      <c r="BK196" s="184"/>
      <c r="BL196" s="184"/>
      <c r="BM196" s="184"/>
      <c r="BN196" s="184"/>
      <c r="BO196" s="184"/>
      <c r="BP196" s="184"/>
      <c r="BQ196" s="184"/>
      <c r="BR196" s="184"/>
      <c r="BS196" s="184"/>
      <c r="BT196" s="184"/>
      <c r="BU196" s="184"/>
      <c r="BV196" s="184"/>
      <c r="BW196" s="184"/>
      <c r="BX196" s="184"/>
      <c r="BY196" s="184"/>
      <c r="BZ196" s="184"/>
      <c r="CA196" s="184"/>
      <c r="CB196" s="184"/>
      <c r="CC196" s="184"/>
      <c r="CD196" s="184"/>
      <c r="CE196" s="184"/>
      <c r="CF196" s="184"/>
      <c r="CG196" s="184"/>
      <c r="CH196" s="184"/>
      <c r="CI196" s="184"/>
      <c r="CJ196" s="184"/>
      <c r="CK196" s="184"/>
      <c r="CL196" s="184"/>
      <c r="CM196" s="184"/>
      <c r="CN196" s="184"/>
      <c r="CO196" s="184"/>
      <c r="CP196" s="184"/>
      <c r="CQ196" s="184"/>
      <c r="CR196" s="184"/>
      <c r="CS196" s="184"/>
      <c r="CT196" s="184"/>
      <c r="CU196" s="184"/>
      <c r="CV196" s="184"/>
      <c r="CW196" s="184"/>
      <c r="CX196" s="184"/>
      <c r="CY196" s="184"/>
      <c r="CZ196" s="184"/>
      <c r="DA196" s="184"/>
      <c r="DB196" s="184"/>
      <c r="DC196" s="184"/>
      <c r="DD196" s="184"/>
      <c r="DE196" s="184"/>
      <c r="DF196" s="184"/>
      <c r="DG196" s="184"/>
      <c r="DH196" s="184"/>
      <c r="DI196" s="184"/>
      <c r="DJ196" s="184"/>
      <c r="DK196" s="184"/>
      <c r="DL196" s="184"/>
      <c r="DM196" s="184"/>
      <c r="DN196" s="184"/>
      <c r="DO196" s="184"/>
      <c r="DP196" s="184"/>
      <c r="DQ196" s="184"/>
      <c r="DR196" s="184"/>
      <c r="DS196" s="184"/>
      <c r="DT196" s="184"/>
      <c r="DU196" s="184"/>
      <c r="DV196" s="184"/>
      <c r="DW196" s="184"/>
      <c r="DX196" s="184"/>
      <c r="DY196" s="184"/>
      <c r="DZ196" s="184"/>
      <c r="EA196" s="184"/>
      <c r="EB196" s="184"/>
      <c r="EC196" s="184"/>
      <c r="ED196" s="184"/>
      <c r="EE196" s="184"/>
      <c r="EF196" s="184"/>
      <c r="EG196" s="184"/>
      <c r="EH196" s="184"/>
      <c r="EI196" s="184"/>
      <c r="EJ196" s="184"/>
      <c r="EK196" s="184"/>
      <c r="EL196" s="184"/>
      <c r="EM196" s="184"/>
      <c r="EN196" s="184"/>
      <c r="EO196" s="184"/>
      <c r="EP196" s="184"/>
      <c r="EQ196" s="184"/>
      <c r="ER196" s="184"/>
      <c r="ES196" s="184"/>
      <c r="ET196" s="184"/>
      <c r="EU196" s="184"/>
      <c r="EV196" s="184"/>
      <c r="EW196" s="184"/>
      <c r="EX196" s="184"/>
      <c r="EY196" s="184"/>
      <c r="EZ196" s="184"/>
      <c r="FA196" s="184"/>
      <c r="FB196" s="184"/>
      <c r="FC196" s="184"/>
      <c r="FD196" s="184"/>
      <c r="FE196" s="184"/>
      <c r="FF196" s="184"/>
      <c r="FG196" s="184"/>
      <c r="FH196" s="184"/>
      <c r="FI196" s="184"/>
      <c r="FJ196" s="184"/>
      <c r="FK196" s="184"/>
      <c r="FL196" s="184"/>
      <c r="FM196" s="184"/>
      <c r="FN196" s="184"/>
      <c r="FO196" s="184"/>
      <c r="FP196" s="184"/>
      <c r="FQ196" s="184"/>
      <c r="FR196" s="184"/>
      <c r="FS196" s="184"/>
      <c r="FT196" s="184"/>
      <c r="FU196" s="184"/>
      <c r="FV196" s="184"/>
      <c r="FW196" s="184"/>
      <c r="FX196" s="184"/>
      <c r="FY196" s="184"/>
      <c r="FZ196" s="184"/>
      <c r="GA196" s="184"/>
      <c r="GB196" s="184"/>
      <c r="GC196" s="184"/>
      <c r="GD196" s="184"/>
      <c r="GE196" s="184"/>
      <c r="GF196" s="184"/>
      <c r="GG196" s="184"/>
      <c r="GH196" s="184"/>
      <c r="GI196" s="184"/>
      <c r="GJ196" s="184"/>
      <c r="GK196" s="184"/>
      <c r="GL196" s="184"/>
      <c r="GM196" s="184"/>
      <c r="GN196" s="184"/>
      <c r="GO196" s="184"/>
      <c r="GP196" s="184"/>
      <c r="GQ196" s="184"/>
      <c r="GR196" s="184"/>
      <c r="GS196" s="184"/>
      <c r="GT196" s="184"/>
      <c r="GU196" s="184"/>
      <c r="GV196" s="184"/>
      <c r="GW196" s="184"/>
      <c r="GX196" s="184"/>
      <c r="GY196" s="184"/>
      <c r="GZ196" s="184"/>
      <c r="HA196" s="184"/>
      <c r="HB196" s="184"/>
      <c r="HC196" s="184"/>
      <c r="HD196" s="184"/>
      <c r="HE196" s="184"/>
      <c r="HF196" s="184"/>
      <c r="HG196" s="184"/>
      <c r="HH196" s="184"/>
      <c r="HI196" s="184"/>
      <c r="HJ196" s="184"/>
      <c r="HK196" s="184"/>
      <c r="HL196" s="184"/>
      <c r="HM196" s="184"/>
      <c r="HN196" s="184"/>
      <c r="HO196" s="184"/>
      <c r="HP196" s="184"/>
      <c r="HQ196" s="184"/>
      <c r="HR196" s="184"/>
      <c r="HS196" s="184"/>
      <c r="HT196" s="184"/>
      <c r="HU196" s="184"/>
      <c r="HV196" s="184"/>
      <c r="HW196" s="184"/>
      <c r="HX196" s="184"/>
      <c r="HY196" s="184"/>
      <c r="HZ196" s="184"/>
      <c r="IA196" s="184"/>
      <c r="IB196" s="184"/>
      <c r="IC196" s="184"/>
      <c r="ID196" s="184"/>
      <c r="IE196" s="184"/>
      <c r="IF196" s="184"/>
      <c r="IG196" s="184"/>
      <c r="IH196" s="184"/>
      <c r="II196" s="184"/>
      <c r="IJ196" s="184"/>
      <c r="IK196" s="184"/>
      <c r="IL196" s="184"/>
      <c r="IM196" s="184"/>
      <c r="IN196" s="184"/>
      <c r="IO196" s="184"/>
      <c r="IP196" s="184"/>
      <c r="IQ196" s="184"/>
      <c r="IR196" s="184"/>
      <c r="IS196" s="184"/>
      <c r="IT196" s="184"/>
      <c r="IU196" s="184"/>
      <c r="IV196" s="184"/>
      <c r="IW196" s="184"/>
      <c r="IX196" s="184"/>
      <c r="IY196" s="184"/>
      <c r="IZ196" s="184"/>
      <c r="JA196" s="184"/>
      <c r="JB196" s="184"/>
      <c r="JC196" s="184"/>
      <c r="JD196" s="184"/>
      <c r="JE196" s="184"/>
      <c r="JF196" s="184"/>
      <c r="JG196" s="184"/>
      <c r="JH196" s="184"/>
      <c r="JI196" s="184"/>
      <c r="JJ196" s="184"/>
      <c r="JK196" s="184"/>
      <c r="JL196" s="184"/>
      <c r="JM196" s="184"/>
      <c r="JN196" s="184"/>
      <c r="JO196" s="184"/>
      <c r="JP196" s="184"/>
      <c r="JQ196" s="184"/>
      <c r="JR196" s="184"/>
      <c r="JS196" s="184"/>
      <c r="JT196" s="184"/>
      <c r="JU196" s="184"/>
      <c r="JV196" s="184"/>
      <c r="JW196" s="184"/>
      <c r="JX196" s="184"/>
      <c r="JY196" s="184"/>
      <c r="JZ196" s="184"/>
      <c r="KA196" s="184"/>
      <c r="KB196" s="184"/>
      <c r="KC196" s="184"/>
      <c r="KD196" s="184"/>
      <c r="KE196" s="184"/>
      <c r="KF196" s="184"/>
      <c r="KG196" s="184"/>
      <c r="KH196" s="184"/>
      <c r="KI196" s="184"/>
      <c r="KJ196" s="184"/>
      <c r="KK196" s="184"/>
      <c r="KL196" s="184"/>
      <c r="KM196" s="184"/>
      <c r="KN196" s="184"/>
      <c r="KO196" s="184"/>
      <c r="KP196" s="184"/>
      <c r="KQ196" s="184"/>
      <c r="KR196" s="184"/>
      <c r="KS196" s="184"/>
      <c r="KT196" s="184"/>
      <c r="KU196" s="184"/>
      <c r="KV196" s="184"/>
      <c r="KW196" s="184"/>
      <c r="KX196" s="184"/>
      <c r="KY196" s="184"/>
      <c r="KZ196" s="184"/>
      <c r="LA196" s="184"/>
      <c r="LB196" s="184"/>
      <c r="LC196" s="184"/>
      <c r="LD196" s="184"/>
      <c r="LE196" s="184"/>
      <c r="LF196" s="184"/>
      <c r="LG196" s="184"/>
      <c r="LH196" s="184"/>
      <c r="LI196" s="184"/>
      <c r="LJ196" s="184"/>
      <c r="LK196" s="184"/>
      <c r="LL196" s="184"/>
      <c r="LM196" s="184"/>
      <c r="LN196" s="184"/>
      <c r="LO196" s="184"/>
      <c r="LP196" s="184"/>
      <c r="LQ196" s="184"/>
      <c r="LR196" s="184"/>
      <c r="LS196" s="184"/>
      <c r="LT196" s="184"/>
      <c r="LU196" s="184"/>
      <c r="LV196" s="184"/>
      <c r="LW196" s="184"/>
      <c r="LX196" s="184"/>
      <c r="LY196" s="184"/>
      <c r="LZ196" s="184"/>
      <c r="MA196" s="184"/>
      <c r="MB196" s="184"/>
      <c r="MC196" s="184"/>
      <c r="MD196" s="184"/>
      <c r="ME196" s="184"/>
      <c r="MF196" s="184"/>
      <c r="MG196" s="184"/>
      <c r="MH196" s="184"/>
      <c r="MI196" s="184"/>
      <c r="MJ196" s="184"/>
      <c r="MK196" s="184"/>
      <c r="ML196" s="184"/>
      <c r="MM196" s="184"/>
      <c r="MN196" s="184"/>
      <c r="MO196" s="184"/>
      <c r="MP196" s="184"/>
      <c r="MQ196" s="184"/>
      <c r="MR196" s="184"/>
      <c r="MS196" s="184"/>
      <c r="MT196" s="184"/>
      <c r="MU196" s="184"/>
      <c r="MV196" s="184"/>
      <c r="MW196" s="184"/>
      <c r="MX196" s="184"/>
      <c r="MY196" s="184"/>
      <c r="MZ196" s="184"/>
      <c r="NA196" s="184"/>
      <c r="NB196" s="184"/>
      <c r="NC196" s="184"/>
      <c r="ND196" s="184"/>
      <c r="NE196" s="184"/>
      <c r="NF196" s="184"/>
      <c r="NG196" s="184"/>
      <c r="NH196" s="184"/>
      <c r="NI196" s="184"/>
      <c r="NJ196" s="184"/>
      <c r="NK196" s="184"/>
      <c r="NL196" s="184"/>
      <c r="NM196" s="184"/>
      <c r="NN196" s="184"/>
      <c r="NO196" s="184"/>
      <c r="NP196" s="184"/>
      <c r="NQ196" s="184"/>
      <c r="NR196" s="184"/>
      <c r="NS196" s="184"/>
      <c r="NT196" s="184"/>
      <c r="NU196" s="184"/>
      <c r="NV196" s="184"/>
      <c r="NW196" s="184"/>
      <c r="NX196" s="184"/>
      <c r="NY196" s="184"/>
      <c r="NZ196" s="184"/>
      <c r="OA196" s="184"/>
      <c r="OB196" s="184"/>
      <c r="OC196" s="184"/>
      <c r="OD196" s="184"/>
      <c r="OE196" s="184"/>
      <c r="OF196" s="184"/>
      <c r="OG196" s="184"/>
      <c r="OH196" s="184"/>
      <c r="OI196" s="184"/>
      <c r="OJ196" s="184"/>
      <c r="OK196" s="184"/>
      <c r="OL196" s="184"/>
      <c r="OM196" s="184"/>
      <c r="ON196" s="184"/>
      <c r="OO196" s="184"/>
      <c r="OP196" s="184"/>
      <c r="OQ196" s="184"/>
      <c r="OR196" s="184"/>
      <c r="OS196" s="184"/>
      <c r="OT196" s="184"/>
      <c r="OU196" s="184"/>
      <c r="OV196" s="184"/>
      <c r="OW196" s="184"/>
      <c r="OX196" s="184"/>
      <c r="OY196" s="184"/>
      <c r="OZ196" s="184"/>
      <c r="PA196" s="184"/>
      <c r="PB196" s="184"/>
      <c r="PC196" s="184"/>
      <c r="PD196" s="184"/>
      <c r="PE196" s="184"/>
      <c r="PF196" s="184"/>
      <c r="PG196" s="184"/>
      <c r="PH196" s="184"/>
      <c r="PI196" s="184"/>
      <c r="PJ196" s="184"/>
      <c r="PK196" s="184"/>
      <c r="PL196" s="184"/>
      <c r="PM196" s="184"/>
      <c r="PN196" s="184"/>
      <c r="PO196" s="184"/>
      <c r="PP196" s="184"/>
      <c r="PQ196" s="184"/>
      <c r="PR196" s="184"/>
      <c r="PS196" s="184"/>
      <c r="PT196" s="184"/>
      <c r="PU196" s="184"/>
      <c r="PV196" s="184"/>
      <c r="PW196" s="184"/>
      <c r="PX196" s="184"/>
      <c r="PY196" s="184"/>
      <c r="PZ196" s="184"/>
      <c r="QA196" s="184"/>
      <c r="QB196" s="184"/>
      <c r="QC196" s="184"/>
      <c r="QD196" s="184"/>
      <c r="QE196" s="184"/>
      <c r="QF196" s="184"/>
      <c r="QG196" s="184"/>
      <c r="QH196" s="184"/>
      <c r="QI196" s="184"/>
      <c r="QJ196" s="184"/>
      <c r="QK196" s="184"/>
      <c r="QL196" s="184"/>
      <c r="QM196" s="184"/>
      <c r="QN196" s="184"/>
      <c r="QO196" s="184"/>
      <c r="QP196" s="184"/>
      <c r="QQ196" s="184"/>
      <c r="QR196" s="184"/>
      <c r="QS196" s="184"/>
      <c r="QT196" s="184"/>
      <c r="QU196" s="184"/>
      <c r="QV196" s="184"/>
      <c r="QW196" s="184"/>
      <c r="QX196" s="184"/>
      <c r="QY196" s="184"/>
      <c r="QZ196" s="184"/>
      <c r="RA196" s="184"/>
      <c r="RB196" s="184"/>
      <c r="RC196" s="184"/>
      <c r="RD196" s="184"/>
      <c r="RE196" s="184"/>
      <c r="RF196" s="184"/>
      <c r="RG196" s="184"/>
      <c r="RH196" s="184"/>
      <c r="RI196" s="184"/>
      <c r="RJ196" s="184"/>
      <c r="RK196" s="184"/>
      <c r="RL196" s="184"/>
      <c r="RM196" s="184"/>
      <c r="RN196" s="184"/>
      <c r="RO196" s="184"/>
      <c r="RP196" s="184"/>
      <c r="RQ196" s="184"/>
      <c r="RR196" s="184"/>
      <c r="RS196" s="184"/>
      <c r="RT196" s="184"/>
      <c r="RU196" s="184"/>
      <c r="RV196" s="184"/>
      <c r="RW196" s="184"/>
      <c r="RX196" s="184"/>
      <c r="RY196" s="184"/>
      <c r="RZ196" s="184"/>
      <c r="SA196" s="184"/>
      <c r="SB196" s="184"/>
      <c r="SC196" s="184"/>
      <c r="SD196" s="184"/>
      <c r="SE196" s="184"/>
      <c r="SF196" s="184"/>
      <c r="SG196" s="184"/>
      <c r="SH196" s="184"/>
      <c r="SI196" s="184"/>
      <c r="SJ196" s="184"/>
      <c r="SK196" s="184"/>
      <c r="SL196" s="184"/>
      <c r="SM196" s="184"/>
      <c r="SN196" s="184"/>
      <c r="SO196" s="184"/>
      <c r="SP196" s="184"/>
      <c r="SQ196" s="184"/>
      <c r="SR196" s="184"/>
      <c r="SS196" s="184"/>
      <c r="ST196" s="184"/>
      <c r="SU196" s="184"/>
      <c r="SV196" s="184"/>
      <c r="SW196" s="184"/>
      <c r="SX196" s="184"/>
      <c r="SY196" s="184"/>
      <c r="SZ196" s="184"/>
      <c r="TA196" s="184"/>
      <c r="TB196" s="184"/>
      <c r="TC196" s="184"/>
      <c r="TD196" s="184"/>
      <c r="TE196" s="184"/>
      <c r="TF196" s="184"/>
      <c r="TG196" s="184"/>
      <c r="TH196" s="184"/>
      <c r="TI196" s="184"/>
      <c r="TJ196" s="184"/>
      <c r="TK196" s="184"/>
      <c r="TL196" s="184"/>
      <c r="TM196" s="184"/>
      <c r="TN196" s="184"/>
      <c r="TO196" s="184"/>
      <c r="TP196" s="184"/>
      <c r="TQ196" s="184"/>
      <c r="TR196" s="184"/>
      <c r="TS196" s="184"/>
      <c r="TT196" s="184"/>
      <c r="TU196" s="184"/>
      <c r="TV196" s="184"/>
      <c r="TW196" s="184"/>
      <c r="TX196" s="184"/>
      <c r="TY196" s="184"/>
      <c r="TZ196" s="184"/>
      <c r="UA196" s="184"/>
      <c r="UB196" s="184"/>
      <c r="UC196" s="184"/>
      <c r="UD196" s="184"/>
      <c r="UE196" s="184"/>
      <c r="UF196" s="184"/>
      <c r="UG196" s="184"/>
      <c r="UH196" s="184"/>
      <c r="UI196" s="184"/>
      <c r="UJ196" s="184"/>
      <c r="UK196" s="184"/>
      <c r="UL196" s="184"/>
      <c r="UM196" s="184"/>
      <c r="UN196" s="184"/>
      <c r="UO196" s="184"/>
      <c r="UP196" s="184"/>
      <c r="UQ196" s="184"/>
      <c r="UR196" s="184"/>
      <c r="US196" s="184"/>
      <c r="UT196" s="184"/>
      <c r="UU196" s="184"/>
      <c r="UV196" s="184"/>
      <c r="UW196" s="184"/>
      <c r="UX196" s="184"/>
      <c r="UY196" s="184"/>
      <c r="UZ196" s="184"/>
      <c r="VA196" s="184"/>
      <c r="VB196" s="184"/>
      <c r="VC196" s="184"/>
      <c r="VD196" s="184"/>
      <c r="VE196" s="184"/>
      <c r="VF196" s="184"/>
      <c r="VG196" s="184"/>
      <c r="VH196" s="184"/>
      <c r="VI196" s="184"/>
      <c r="VJ196" s="184"/>
      <c r="VK196" s="184"/>
      <c r="VL196" s="184"/>
      <c r="VM196" s="184"/>
      <c r="VN196" s="184"/>
      <c r="VO196" s="184"/>
      <c r="VP196" s="184"/>
      <c r="VQ196" s="184"/>
      <c r="VR196" s="184"/>
      <c r="VS196" s="184"/>
      <c r="VT196" s="184"/>
      <c r="VU196" s="184"/>
      <c r="VV196" s="184"/>
      <c r="VW196" s="184"/>
      <c r="VX196" s="184"/>
      <c r="VY196" s="184"/>
      <c r="VZ196" s="184"/>
      <c r="WA196" s="184"/>
      <c r="WB196" s="184"/>
      <c r="WC196" s="184"/>
      <c r="WD196" s="184"/>
      <c r="WE196" s="184"/>
      <c r="WF196" s="184"/>
      <c r="WG196" s="184"/>
      <c r="WH196" s="184"/>
      <c r="WI196" s="184"/>
      <c r="WJ196" s="184"/>
      <c r="WK196" s="184"/>
      <c r="WL196" s="184"/>
      <c r="WM196" s="184"/>
      <c r="WN196" s="184"/>
      <c r="WO196" s="184"/>
      <c r="WP196" s="184"/>
      <c r="WQ196" s="184"/>
      <c r="WR196" s="184"/>
      <c r="WS196" s="184"/>
      <c r="WT196" s="184"/>
      <c r="WU196" s="184"/>
      <c r="WV196" s="184"/>
      <c r="WW196" s="184"/>
      <c r="WX196" s="184"/>
      <c r="WY196" s="184"/>
      <c r="WZ196" s="184"/>
      <c r="XA196" s="184"/>
      <c r="XB196" s="184"/>
      <c r="XC196" s="184"/>
      <c r="XD196" s="184"/>
      <c r="XE196" s="184"/>
      <c r="XF196" s="184"/>
      <c r="XG196" s="184"/>
      <c r="XH196" s="184"/>
      <c r="XI196" s="184"/>
      <c r="XJ196" s="184"/>
      <c r="XK196" s="184"/>
      <c r="XL196" s="184"/>
      <c r="XM196" s="184"/>
      <c r="XN196" s="184"/>
      <c r="XO196" s="184"/>
      <c r="XP196" s="184"/>
      <c r="XQ196" s="184"/>
      <c r="XR196" s="184"/>
      <c r="XS196" s="184"/>
      <c r="XT196" s="184"/>
      <c r="XU196" s="184"/>
      <c r="XV196" s="184"/>
      <c r="XW196" s="184"/>
      <c r="XX196" s="184"/>
      <c r="XY196" s="184"/>
      <c r="XZ196" s="184"/>
      <c r="YA196" s="184"/>
      <c r="YB196" s="184"/>
      <c r="YC196" s="184"/>
      <c r="YD196" s="184"/>
      <c r="YE196" s="184"/>
      <c r="YF196" s="184"/>
      <c r="YG196" s="184"/>
      <c r="YH196" s="184"/>
      <c r="YI196" s="184"/>
      <c r="YJ196" s="184"/>
      <c r="YK196" s="184"/>
      <c r="YL196" s="184"/>
      <c r="YM196" s="184"/>
      <c r="YN196" s="184"/>
      <c r="YO196" s="184"/>
      <c r="YP196" s="184"/>
      <c r="YQ196" s="184"/>
      <c r="YR196" s="184"/>
      <c r="YS196" s="184"/>
      <c r="YT196" s="184"/>
      <c r="YU196" s="184"/>
      <c r="YV196" s="184"/>
      <c r="YW196" s="184"/>
      <c r="YX196" s="184"/>
      <c r="YY196" s="184"/>
      <c r="YZ196" s="184"/>
      <c r="ZA196" s="184"/>
      <c r="ZB196" s="184"/>
      <c r="ZC196" s="184"/>
      <c r="ZD196" s="184"/>
      <c r="ZE196" s="184"/>
      <c r="ZF196" s="184"/>
      <c r="ZG196" s="184"/>
      <c r="ZH196" s="184"/>
      <c r="ZI196" s="184"/>
      <c r="ZJ196" s="184"/>
      <c r="ZK196" s="184"/>
      <c r="ZL196" s="184"/>
      <c r="ZM196" s="184"/>
      <c r="ZN196" s="184"/>
      <c r="ZO196" s="184"/>
      <c r="ZP196" s="184"/>
      <c r="ZQ196" s="184"/>
      <c r="ZR196" s="184"/>
      <c r="ZS196" s="184"/>
      <c r="ZT196" s="184"/>
      <c r="ZU196" s="184"/>
      <c r="ZV196" s="184"/>
      <c r="ZW196" s="184"/>
      <c r="ZX196" s="184"/>
      <c r="ZY196" s="184"/>
      <c r="ZZ196" s="184"/>
      <c r="AAA196" s="184"/>
      <c r="AAB196" s="184"/>
      <c r="AAC196" s="184"/>
      <c r="AAD196" s="184"/>
      <c r="AAE196" s="184"/>
      <c r="AAF196" s="184"/>
      <c r="AAG196" s="184"/>
      <c r="AAH196" s="184"/>
      <c r="AAI196" s="184"/>
      <c r="AAJ196" s="184"/>
      <c r="AAK196" s="184"/>
      <c r="AAL196" s="184"/>
      <c r="AAM196" s="184"/>
      <c r="AAN196" s="184"/>
      <c r="AAO196" s="184"/>
      <c r="AAP196" s="184"/>
      <c r="AAQ196" s="184"/>
      <c r="AAR196" s="184"/>
      <c r="AAS196" s="184"/>
      <c r="AAT196" s="184"/>
      <c r="AAU196" s="184"/>
      <c r="AAV196" s="184"/>
      <c r="AAW196" s="184"/>
      <c r="AAX196" s="184"/>
      <c r="AAY196" s="184"/>
      <c r="AAZ196" s="184"/>
      <c r="ABA196" s="184"/>
      <c r="ABB196" s="184"/>
      <c r="ABC196" s="184"/>
      <c r="ABD196" s="184"/>
      <c r="ABE196" s="184"/>
      <c r="ABF196" s="184"/>
      <c r="ABG196" s="184"/>
      <c r="ABH196" s="184"/>
      <c r="ABI196" s="184"/>
      <c r="ABJ196" s="184"/>
      <c r="ABK196" s="184"/>
      <c r="ABL196" s="184"/>
      <c r="ABM196" s="184"/>
      <c r="ABN196" s="184"/>
      <c r="ABO196" s="184"/>
      <c r="ABP196" s="184"/>
      <c r="ABQ196" s="184"/>
      <c r="ABR196" s="184"/>
      <c r="ABS196" s="184"/>
      <c r="ABT196" s="184"/>
      <c r="ABU196" s="184"/>
      <c r="ABV196" s="184"/>
      <c r="ABW196" s="184"/>
      <c r="ABX196" s="184"/>
      <c r="ABY196" s="184"/>
      <c r="ABZ196" s="184"/>
      <c r="ACA196" s="184"/>
      <c r="ACB196" s="184"/>
      <c r="ACC196" s="184"/>
      <c r="ACD196" s="184"/>
      <c r="ACE196" s="184"/>
      <c r="ACF196" s="184"/>
      <c r="ACG196" s="184"/>
      <c r="ACH196" s="184"/>
      <c r="ACI196" s="184"/>
      <c r="ACJ196" s="184"/>
      <c r="ACK196" s="184"/>
      <c r="ACL196" s="184"/>
      <c r="ACM196" s="184"/>
      <c r="ACN196" s="184"/>
      <c r="ACO196" s="184"/>
      <c r="ACP196" s="184"/>
      <c r="ACQ196" s="184"/>
      <c r="ACR196" s="184"/>
      <c r="ACS196" s="184"/>
      <c r="ACT196" s="184"/>
      <c r="ACU196" s="184"/>
      <c r="ACV196" s="184"/>
      <c r="ACW196" s="184"/>
      <c r="ACX196" s="184"/>
      <c r="ACY196" s="184"/>
      <c r="ACZ196" s="184"/>
      <c r="ADA196" s="184"/>
      <c r="ADB196" s="184"/>
      <c r="ADC196" s="184"/>
      <c r="ADD196" s="184"/>
      <c r="ADE196" s="184"/>
      <c r="ADF196" s="184"/>
      <c r="ADG196" s="184"/>
      <c r="ADH196" s="184"/>
      <c r="ADI196" s="184"/>
      <c r="ADJ196" s="184"/>
      <c r="ADK196" s="184"/>
      <c r="ADL196" s="184"/>
      <c r="ADM196" s="184"/>
      <c r="ADN196" s="184"/>
      <c r="ADO196" s="184"/>
      <c r="ADP196" s="184"/>
      <c r="ADQ196" s="184"/>
      <c r="ADR196" s="184"/>
      <c r="ADS196" s="184"/>
      <c r="ADT196" s="184"/>
      <c r="ADU196" s="184"/>
      <c r="ADV196" s="184"/>
      <c r="ADW196" s="184"/>
      <c r="ADX196" s="184"/>
      <c r="ADY196" s="184"/>
      <c r="ADZ196" s="184"/>
      <c r="AEA196" s="184"/>
      <c r="AEB196" s="184"/>
      <c r="AEC196" s="184"/>
      <c r="AED196" s="184"/>
      <c r="AEE196" s="184"/>
      <c r="AEF196" s="184"/>
      <c r="AEG196" s="184"/>
      <c r="AEH196" s="184"/>
      <c r="AEI196" s="184"/>
      <c r="AEJ196" s="184"/>
      <c r="AEK196" s="184"/>
      <c r="AEL196" s="184"/>
      <c r="AEM196" s="184"/>
      <c r="AEN196" s="184"/>
      <c r="AEO196" s="184"/>
      <c r="AEP196" s="184"/>
      <c r="AEQ196" s="184"/>
      <c r="AER196" s="184"/>
      <c r="AES196" s="184"/>
      <c r="AET196" s="184"/>
      <c r="AEU196" s="184"/>
      <c r="AEV196" s="184"/>
      <c r="AEW196" s="184"/>
      <c r="AEX196" s="184"/>
      <c r="AEY196" s="184"/>
      <c r="AEZ196" s="184"/>
      <c r="AFA196" s="184"/>
      <c r="AFB196" s="184"/>
      <c r="AFC196" s="184"/>
      <c r="AFD196" s="184"/>
      <c r="AFE196" s="184"/>
      <c r="AFF196" s="184"/>
      <c r="AFG196" s="184"/>
      <c r="AFH196" s="184"/>
      <c r="AFI196" s="184"/>
      <c r="AFJ196" s="184"/>
      <c r="AFK196" s="184"/>
      <c r="AFL196" s="184"/>
      <c r="AFM196" s="184"/>
      <c r="AFN196" s="184"/>
      <c r="AFO196" s="184"/>
    </row>
    <row r="197" spans="2:847" s="312" customFormat="1" x14ac:dyDescent="0.25">
      <c r="B197" s="295" t="s">
        <v>9719</v>
      </c>
      <c r="C197" s="278">
        <v>111225</v>
      </c>
      <c r="D197" s="283" t="s">
        <v>9720</v>
      </c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/>
      <c r="BW197" s="184"/>
      <c r="BX197" s="184"/>
      <c r="BY197" s="184"/>
      <c r="BZ197" s="184"/>
      <c r="CA197" s="184"/>
      <c r="CB197" s="184"/>
      <c r="CC197" s="184"/>
      <c r="CD197" s="184"/>
      <c r="CE197" s="184"/>
      <c r="CF197" s="184"/>
      <c r="CG197" s="184"/>
      <c r="CH197" s="184"/>
      <c r="CI197" s="184"/>
      <c r="CJ197" s="184"/>
      <c r="CK197" s="184"/>
      <c r="CL197" s="184"/>
      <c r="CM197" s="184"/>
      <c r="CN197" s="184"/>
      <c r="CO197" s="184"/>
      <c r="CP197" s="184"/>
      <c r="CQ197" s="184"/>
      <c r="CR197" s="184"/>
      <c r="CS197" s="184"/>
      <c r="CT197" s="184"/>
      <c r="CU197" s="184"/>
      <c r="CV197" s="184"/>
      <c r="CW197" s="184"/>
      <c r="CX197" s="184"/>
      <c r="CY197" s="184"/>
      <c r="CZ197" s="184"/>
      <c r="DA197" s="184"/>
      <c r="DB197" s="184"/>
      <c r="DC197" s="184"/>
      <c r="DD197" s="184"/>
      <c r="DE197" s="184"/>
      <c r="DF197" s="184"/>
      <c r="DG197" s="184"/>
      <c r="DH197" s="184"/>
      <c r="DI197" s="184"/>
      <c r="DJ197" s="184"/>
      <c r="DK197" s="184"/>
      <c r="DL197" s="184"/>
      <c r="DM197" s="184"/>
      <c r="DN197" s="184"/>
      <c r="DO197" s="184"/>
      <c r="DP197" s="184"/>
      <c r="DQ197" s="184"/>
      <c r="DR197" s="184"/>
      <c r="DS197" s="184"/>
      <c r="DT197" s="184"/>
      <c r="DU197" s="184"/>
      <c r="DV197" s="184"/>
      <c r="DW197" s="184"/>
      <c r="DX197" s="184"/>
      <c r="DY197" s="184"/>
      <c r="DZ197" s="184"/>
      <c r="EA197" s="184"/>
      <c r="EB197" s="184"/>
      <c r="EC197" s="184"/>
      <c r="ED197" s="184"/>
      <c r="EE197" s="184"/>
      <c r="EF197" s="184"/>
      <c r="EG197" s="184"/>
      <c r="EH197" s="184"/>
      <c r="EI197" s="184"/>
      <c r="EJ197" s="184"/>
      <c r="EK197" s="184"/>
      <c r="EL197" s="184"/>
      <c r="EM197" s="184"/>
      <c r="EN197" s="184"/>
      <c r="EO197" s="184"/>
      <c r="EP197" s="184"/>
      <c r="EQ197" s="184"/>
      <c r="ER197" s="184"/>
      <c r="ES197" s="184"/>
      <c r="ET197" s="184"/>
      <c r="EU197" s="184"/>
      <c r="EV197" s="184"/>
      <c r="EW197" s="184"/>
      <c r="EX197" s="184"/>
      <c r="EY197" s="184"/>
      <c r="EZ197" s="184"/>
      <c r="FA197" s="184"/>
      <c r="FB197" s="184"/>
      <c r="FC197" s="184"/>
      <c r="FD197" s="184"/>
      <c r="FE197" s="184"/>
      <c r="FF197" s="184"/>
      <c r="FG197" s="184"/>
      <c r="FH197" s="184"/>
      <c r="FI197" s="184"/>
      <c r="FJ197" s="184"/>
      <c r="FK197" s="184"/>
      <c r="FL197" s="184"/>
      <c r="FM197" s="184"/>
      <c r="FN197" s="184"/>
      <c r="FO197" s="184"/>
      <c r="FP197" s="184"/>
      <c r="FQ197" s="184"/>
      <c r="FR197" s="184"/>
      <c r="FS197" s="184"/>
      <c r="FT197" s="184"/>
      <c r="FU197" s="184"/>
      <c r="FV197" s="184"/>
      <c r="FW197" s="184"/>
      <c r="FX197" s="184"/>
      <c r="FY197" s="184"/>
      <c r="FZ197" s="184"/>
      <c r="GA197" s="184"/>
      <c r="GB197" s="184"/>
      <c r="GC197" s="184"/>
      <c r="GD197" s="184"/>
      <c r="GE197" s="184"/>
      <c r="GF197" s="184"/>
      <c r="GG197" s="184"/>
      <c r="GH197" s="184"/>
      <c r="GI197" s="184"/>
      <c r="GJ197" s="184"/>
      <c r="GK197" s="184"/>
      <c r="GL197" s="184"/>
      <c r="GM197" s="184"/>
      <c r="GN197" s="184"/>
      <c r="GO197" s="184"/>
      <c r="GP197" s="184"/>
      <c r="GQ197" s="184"/>
      <c r="GR197" s="184"/>
      <c r="GS197" s="184"/>
      <c r="GT197" s="184"/>
      <c r="GU197" s="184"/>
      <c r="GV197" s="184"/>
      <c r="GW197" s="184"/>
      <c r="GX197" s="184"/>
      <c r="GY197" s="184"/>
      <c r="GZ197" s="184"/>
      <c r="HA197" s="184"/>
      <c r="HB197" s="184"/>
      <c r="HC197" s="184"/>
      <c r="HD197" s="184"/>
      <c r="HE197" s="184"/>
      <c r="HF197" s="184"/>
      <c r="HG197" s="184"/>
      <c r="HH197" s="184"/>
      <c r="HI197" s="184"/>
      <c r="HJ197" s="184"/>
      <c r="HK197" s="184"/>
      <c r="HL197" s="184"/>
      <c r="HM197" s="184"/>
      <c r="HN197" s="184"/>
      <c r="HO197" s="184"/>
      <c r="HP197" s="184"/>
      <c r="HQ197" s="184"/>
      <c r="HR197" s="184"/>
      <c r="HS197" s="184"/>
      <c r="HT197" s="184"/>
      <c r="HU197" s="184"/>
      <c r="HV197" s="184"/>
      <c r="HW197" s="184"/>
      <c r="HX197" s="184"/>
      <c r="HY197" s="184"/>
      <c r="HZ197" s="184"/>
      <c r="IA197" s="184"/>
      <c r="IB197" s="184"/>
      <c r="IC197" s="184"/>
      <c r="ID197" s="184"/>
      <c r="IE197" s="184"/>
      <c r="IF197" s="184"/>
      <c r="IG197" s="184"/>
      <c r="IH197" s="184"/>
      <c r="II197" s="184"/>
      <c r="IJ197" s="184"/>
      <c r="IK197" s="184"/>
      <c r="IL197" s="184"/>
      <c r="IM197" s="184"/>
      <c r="IN197" s="184"/>
      <c r="IO197" s="184"/>
      <c r="IP197" s="184"/>
      <c r="IQ197" s="184"/>
      <c r="IR197" s="184"/>
      <c r="IS197" s="184"/>
      <c r="IT197" s="184"/>
      <c r="IU197" s="184"/>
      <c r="IV197" s="184"/>
      <c r="IW197" s="184"/>
      <c r="IX197" s="184"/>
      <c r="IY197" s="184"/>
      <c r="IZ197" s="184"/>
      <c r="JA197" s="184"/>
      <c r="JB197" s="184"/>
      <c r="JC197" s="184"/>
      <c r="JD197" s="184"/>
      <c r="JE197" s="184"/>
      <c r="JF197" s="184"/>
      <c r="JG197" s="184"/>
      <c r="JH197" s="184"/>
      <c r="JI197" s="184"/>
      <c r="JJ197" s="184"/>
      <c r="JK197" s="184"/>
      <c r="JL197" s="184"/>
      <c r="JM197" s="184"/>
      <c r="JN197" s="184"/>
      <c r="JO197" s="184"/>
      <c r="JP197" s="184"/>
      <c r="JQ197" s="184"/>
      <c r="JR197" s="184"/>
      <c r="JS197" s="184"/>
      <c r="JT197" s="184"/>
      <c r="JU197" s="184"/>
      <c r="JV197" s="184"/>
      <c r="JW197" s="184"/>
      <c r="JX197" s="184"/>
      <c r="JY197" s="184"/>
      <c r="JZ197" s="184"/>
      <c r="KA197" s="184"/>
      <c r="KB197" s="184"/>
      <c r="KC197" s="184"/>
      <c r="KD197" s="184"/>
      <c r="KE197" s="184"/>
      <c r="KF197" s="184"/>
      <c r="KG197" s="184"/>
      <c r="KH197" s="184"/>
      <c r="KI197" s="184"/>
      <c r="KJ197" s="184"/>
      <c r="KK197" s="184"/>
      <c r="KL197" s="184"/>
      <c r="KM197" s="184"/>
      <c r="KN197" s="184"/>
      <c r="KO197" s="184"/>
      <c r="KP197" s="184"/>
      <c r="KQ197" s="184"/>
      <c r="KR197" s="184"/>
      <c r="KS197" s="184"/>
      <c r="KT197" s="184"/>
      <c r="KU197" s="184"/>
      <c r="KV197" s="184"/>
      <c r="KW197" s="184"/>
      <c r="KX197" s="184"/>
      <c r="KY197" s="184"/>
      <c r="KZ197" s="184"/>
      <c r="LA197" s="184"/>
      <c r="LB197" s="184"/>
      <c r="LC197" s="184"/>
      <c r="LD197" s="184"/>
      <c r="LE197" s="184"/>
      <c r="LF197" s="184"/>
      <c r="LG197" s="184"/>
      <c r="LH197" s="184"/>
      <c r="LI197" s="184"/>
      <c r="LJ197" s="184"/>
      <c r="LK197" s="184"/>
      <c r="LL197" s="184"/>
      <c r="LM197" s="184"/>
      <c r="LN197" s="184"/>
      <c r="LO197" s="184"/>
      <c r="LP197" s="184"/>
      <c r="LQ197" s="184"/>
      <c r="LR197" s="184"/>
      <c r="LS197" s="184"/>
      <c r="LT197" s="184"/>
      <c r="LU197" s="184"/>
      <c r="LV197" s="184"/>
      <c r="LW197" s="184"/>
      <c r="LX197" s="184"/>
      <c r="LY197" s="184"/>
      <c r="LZ197" s="184"/>
      <c r="MA197" s="184"/>
      <c r="MB197" s="184"/>
      <c r="MC197" s="184"/>
      <c r="MD197" s="184"/>
      <c r="ME197" s="184"/>
      <c r="MF197" s="184"/>
      <c r="MG197" s="184"/>
      <c r="MH197" s="184"/>
      <c r="MI197" s="184"/>
      <c r="MJ197" s="184"/>
      <c r="MK197" s="184"/>
      <c r="ML197" s="184"/>
      <c r="MM197" s="184"/>
      <c r="MN197" s="184"/>
      <c r="MO197" s="184"/>
      <c r="MP197" s="184"/>
      <c r="MQ197" s="184"/>
      <c r="MR197" s="184"/>
      <c r="MS197" s="184"/>
      <c r="MT197" s="184"/>
      <c r="MU197" s="184"/>
      <c r="MV197" s="184"/>
      <c r="MW197" s="184"/>
      <c r="MX197" s="184"/>
      <c r="MY197" s="184"/>
      <c r="MZ197" s="184"/>
      <c r="NA197" s="184"/>
      <c r="NB197" s="184"/>
      <c r="NC197" s="184"/>
      <c r="ND197" s="184"/>
      <c r="NE197" s="184"/>
      <c r="NF197" s="184"/>
      <c r="NG197" s="184"/>
      <c r="NH197" s="184"/>
      <c r="NI197" s="184"/>
      <c r="NJ197" s="184"/>
      <c r="NK197" s="184"/>
      <c r="NL197" s="184"/>
      <c r="NM197" s="184"/>
      <c r="NN197" s="184"/>
      <c r="NO197" s="184"/>
      <c r="NP197" s="184"/>
      <c r="NQ197" s="184"/>
      <c r="NR197" s="184"/>
      <c r="NS197" s="184"/>
      <c r="NT197" s="184"/>
      <c r="NU197" s="184"/>
      <c r="NV197" s="184"/>
      <c r="NW197" s="184"/>
      <c r="NX197" s="184"/>
      <c r="NY197" s="184"/>
      <c r="NZ197" s="184"/>
      <c r="OA197" s="184"/>
      <c r="OB197" s="184"/>
      <c r="OC197" s="184"/>
      <c r="OD197" s="184"/>
      <c r="OE197" s="184"/>
      <c r="OF197" s="184"/>
      <c r="OG197" s="184"/>
      <c r="OH197" s="184"/>
      <c r="OI197" s="184"/>
      <c r="OJ197" s="184"/>
      <c r="OK197" s="184"/>
      <c r="OL197" s="184"/>
      <c r="OM197" s="184"/>
      <c r="ON197" s="184"/>
      <c r="OO197" s="184"/>
      <c r="OP197" s="184"/>
      <c r="OQ197" s="184"/>
      <c r="OR197" s="184"/>
      <c r="OS197" s="184"/>
      <c r="OT197" s="184"/>
      <c r="OU197" s="184"/>
      <c r="OV197" s="184"/>
      <c r="OW197" s="184"/>
      <c r="OX197" s="184"/>
      <c r="OY197" s="184"/>
      <c r="OZ197" s="184"/>
      <c r="PA197" s="184"/>
      <c r="PB197" s="184"/>
      <c r="PC197" s="184"/>
      <c r="PD197" s="184"/>
      <c r="PE197" s="184"/>
      <c r="PF197" s="184"/>
      <c r="PG197" s="184"/>
      <c r="PH197" s="184"/>
      <c r="PI197" s="184"/>
      <c r="PJ197" s="184"/>
      <c r="PK197" s="184"/>
      <c r="PL197" s="184"/>
      <c r="PM197" s="184"/>
      <c r="PN197" s="184"/>
      <c r="PO197" s="184"/>
      <c r="PP197" s="184"/>
      <c r="PQ197" s="184"/>
      <c r="PR197" s="184"/>
      <c r="PS197" s="184"/>
      <c r="PT197" s="184"/>
      <c r="PU197" s="184"/>
      <c r="PV197" s="184"/>
      <c r="PW197" s="184"/>
      <c r="PX197" s="184"/>
      <c r="PY197" s="184"/>
      <c r="PZ197" s="184"/>
      <c r="QA197" s="184"/>
      <c r="QB197" s="184"/>
      <c r="QC197" s="184"/>
      <c r="QD197" s="184"/>
      <c r="QE197" s="184"/>
      <c r="QF197" s="184"/>
      <c r="QG197" s="184"/>
      <c r="QH197" s="184"/>
      <c r="QI197" s="184"/>
      <c r="QJ197" s="184"/>
      <c r="QK197" s="184"/>
      <c r="QL197" s="184"/>
      <c r="QM197" s="184"/>
      <c r="QN197" s="184"/>
      <c r="QO197" s="184"/>
      <c r="QP197" s="184"/>
      <c r="QQ197" s="184"/>
      <c r="QR197" s="184"/>
      <c r="QS197" s="184"/>
      <c r="QT197" s="184"/>
      <c r="QU197" s="184"/>
      <c r="QV197" s="184"/>
      <c r="QW197" s="184"/>
      <c r="QX197" s="184"/>
      <c r="QY197" s="184"/>
      <c r="QZ197" s="184"/>
      <c r="RA197" s="184"/>
      <c r="RB197" s="184"/>
      <c r="RC197" s="184"/>
      <c r="RD197" s="184"/>
      <c r="RE197" s="184"/>
      <c r="RF197" s="184"/>
      <c r="RG197" s="184"/>
      <c r="RH197" s="184"/>
      <c r="RI197" s="184"/>
      <c r="RJ197" s="184"/>
      <c r="RK197" s="184"/>
      <c r="RL197" s="184"/>
      <c r="RM197" s="184"/>
      <c r="RN197" s="184"/>
      <c r="RO197" s="184"/>
      <c r="RP197" s="184"/>
      <c r="RQ197" s="184"/>
      <c r="RR197" s="184"/>
      <c r="RS197" s="184"/>
      <c r="RT197" s="184"/>
      <c r="RU197" s="184"/>
      <c r="RV197" s="184"/>
      <c r="RW197" s="184"/>
      <c r="RX197" s="184"/>
      <c r="RY197" s="184"/>
      <c r="RZ197" s="184"/>
      <c r="SA197" s="184"/>
      <c r="SB197" s="184"/>
      <c r="SC197" s="184"/>
      <c r="SD197" s="184"/>
      <c r="SE197" s="184"/>
      <c r="SF197" s="184"/>
      <c r="SG197" s="184"/>
      <c r="SH197" s="184"/>
      <c r="SI197" s="184"/>
      <c r="SJ197" s="184"/>
      <c r="SK197" s="184"/>
      <c r="SL197" s="184"/>
      <c r="SM197" s="184"/>
      <c r="SN197" s="184"/>
      <c r="SO197" s="184"/>
      <c r="SP197" s="184"/>
      <c r="SQ197" s="184"/>
      <c r="SR197" s="184"/>
      <c r="SS197" s="184"/>
      <c r="ST197" s="184"/>
      <c r="SU197" s="184"/>
      <c r="SV197" s="184"/>
      <c r="SW197" s="184"/>
      <c r="SX197" s="184"/>
      <c r="SY197" s="184"/>
      <c r="SZ197" s="184"/>
      <c r="TA197" s="184"/>
      <c r="TB197" s="184"/>
      <c r="TC197" s="184"/>
      <c r="TD197" s="184"/>
      <c r="TE197" s="184"/>
      <c r="TF197" s="184"/>
      <c r="TG197" s="184"/>
      <c r="TH197" s="184"/>
      <c r="TI197" s="184"/>
      <c r="TJ197" s="184"/>
      <c r="TK197" s="184"/>
      <c r="TL197" s="184"/>
      <c r="TM197" s="184"/>
      <c r="TN197" s="184"/>
      <c r="TO197" s="184"/>
      <c r="TP197" s="184"/>
      <c r="TQ197" s="184"/>
      <c r="TR197" s="184"/>
      <c r="TS197" s="184"/>
      <c r="TT197" s="184"/>
      <c r="TU197" s="184"/>
      <c r="TV197" s="184"/>
      <c r="TW197" s="184"/>
      <c r="TX197" s="184"/>
      <c r="TY197" s="184"/>
      <c r="TZ197" s="184"/>
      <c r="UA197" s="184"/>
      <c r="UB197" s="184"/>
      <c r="UC197" s="184"/>
      <c r="UD197" s="184"/>
      <c r="UE197" s="184"/>
      <c r="UF197" s="184"/>
      <c r="UG197" s="184"/>
      <c r="UH197" s="184"/>
      <c r="UI197" s="184"/>
      <c r="UJ197" s="184"/>
      <c r="UK197" s="184"/>
      <c r="UL197" s="184"/>
      <c r="UM197" s="184"/>
      <c r="UN197" s="184"/>
      <c r="UO197" s="184"/>
      <c r="UP197" s="184"/>
      <c r="UQ197" s="184"/>
      <c r="UR197" s="184"/>
      <c r="US197" s="184"/>
      <c r="UT197" s="184"/>
      <c r="UU197" s="184"/>
      <c r="UV197" s="184"/>
      <c r="UW197" s="184"/>
      <c r="UX197" s="184"/>
      <c r="UY197" s="184"/>
      <c r="UZ197" s="184"/>
      <c r="VA197" s="184"/>
      <c r="VB197" s="184"/>
      <c r="VC197" s="184"/>
      <c r="VD197" s="184"/>
      <c r="VE197" s="184"/>
      <c r="VF197" s="184"/>
      <c r="VG197" s="184"/>
      <c r="VH197" s="184"/>
      <c r="VI197" s="184"/>
      <c r="VJ197" s="184"/>
      <c r="VK197" s="184"/>
      <c r="VL197" s="184"/>
      <c r="VM197" s="184"/>
      <c r="VN197" s="184"/>
      <c r="VO197" s="184"/>
      <c r="VP197" s="184"/>
      <c r="VQ197" s="184"/>
      <c r="VR197" s="184"/>
      <c r="VS197" s="184"/>
      <c r="VT197" s="184"/>
      <c r="VU197" s="184"/>
      <c r="VV197" s="184"/>
      <c r="VW197" s="184"/>
      <c r="VX197" s="184"/>
      <c r="VY197" s="184"/>
      <c r="VZ197" s="184"/>
      <c r="WA197" s="184"/>
      <c r="WB197" s="184"/>
      <c r="WC197" s="184"/>
      <c r="WD197" s="184"/>
      <c r="WE197" s="184"/>
      <c r="WF197" s="184"/>
      <c r="WG197" s="184"/>
      <c r="WH197" s="184"/>
      <c r="WI197" s="184"/>
      <c r="WJ197" s="184"/>
      <c r="WK197" s="184"/>
      <c r="WL197" s="184"/>
      <c r="WM197" s="184"/>
      <c r="WN197" s="184"/>
      <c r="WO197" s="184"/>
      <c r="WP197" s="184"/>
      <c r="WQ197" s="184"/>
      <c r="WR197" s="184"/>
      <c r="WS197" s="184"/>
      <c r="WT197" s="184"/>
      <c r="WU197" s="184"/>
      <c r="WV197" s="184"/>
      <c r="WW197" s="184"/>
      <c r="WX197" s="184"/>
      <c r="WY197" s="184"/>
      <c r="WZ197" s="184"/>
      <c r="XA197" s="184"/>
      <c r="XB197" s="184"/>
      <c r="XC197" s="184"/>
      <c r="XD197" s="184"/>
      <c r="XE197" s="184"/>
      <c r="XF197" s="184"/>
      <c r="XG197" s="184"/>
      <c r="XH197" s="184"/>
      <c r="XI197" s="184"/>
      <c r="XJ197" s="184"/>
      <c r="XK197" s="184"/>
      <c r="XL197" s="184"/>
      <c r="XM197" s="184"/>
      <c r="XN197" s="184"/>
      <c r="XO197" s="184"/>
      <c r="XP197" s="184"/>
      <c r="XQ197" s="184"/>
      <c r="XR197" s="184"/>
      <c r="XS197" s="184"/>
      <c r="XT197" s="184"/>
      <c r="XU197" s="184"/>
      <c r="XV197" s="184"/>
      <c r="XW197" s="184"/>
      <c r="XX197" s="184"/>
      <c r="XY197" s="184"/>
      <c r="XZ197" s="184"/>
      <c r="YA197" s="184"/>
      <c r="YB197" s="184"/>
      <c r="YC197" s="184"/>
      <c r="YD197" s="184"/>
      <c r="YE197" s="184"/>
      <c r="YF197" s="184"/>
      <c r="YG197" s="184"/>
      <c r="YH197" s="184"/>
      <c r="YI197" s="184"/>
      <c r="YJ197" s="184"/>
      <c r="YK197" s="184"/>
      <c r="YL197" s="184"/>
      <c r="YM197" s="184"/>
      <c r="YN197" s="184"/>
      <c r="YO197" s="184"/>
      <c r="YP197" s="184"/>
      <c r="YQ197" s="184"/>
      <c r="YR197" s="184"/>
      <c r="YS197" s="184"/>
      <c r="YT197" s="184"/>
      <c r="YU197" s="184"/>
      <c r="YV197" s="184"/>
      <c r="YW197" s="184"/>
      <c r="YX197" s="184"/>
      <c r="YY197" s="184"/>
      <c r="YZ197" s="184"/>
      <c r="ZA197" s="184"/>
      <c r="ZB197" s="184"/>
      <c r="ZC197" s="184"/>
      <c r="ZD197" s="184"/>
      <c r="ZE197" s="184"/>
      <c r="ZF197" s="184"/>
      <c r="ZG197" s="184"/>
      <c r="ZH197" s="184"/>
      <c r="ZI197" s="184"/>
      <c r="ZJ197" s="184"/>
      <c r="ZK197" s="184"/>
      <c r="ZL197" s="184"/>
      <c r="ZM197" s="184"/>
      <c r="ZN197" s="184"/>
      <c r="ZO197" s="184"/>
      <c r="ZP197" s="184"/>
      <c r="ZQ197" s="184"/>
      <c r="ZR197" s="184"/>
      <c r="ZS197" s="184"/>
      <c r="ZT197" s="184"/>
      <c r="ZU197" s="184"/>
      <c r="ZV197" s="184"/>
      <c r="ZW197" s="184"/>
      <c r="ZX197" s="184"/>
      <c r="ZY197" s="184"/>
      <c r="ZZ197" s="184"/>
      <c r="AAA197" s="184"/>
      <c r="AAB197" s="184"/>
      <c r="AAC197" s="184"/>
      <c r="AAD197" s="184"/>
      <c r="AAE197" s="184"/>
      <c r="AAF197" s="184"/>
      <c r="AAG197" s="184"/>
      <c r="AAH197" s="184"/>
      <c r="AAI197" s="184"/>
      <c r="AAJ197" s="184"/>
      <c r="AAK197" s="184"/>
      <c r="AAL197" s="184"/>
      <c r="AAM197" s="184"/>
      <c r="AAN197" s="184"/>
      <c r="AAO197" s="184"/>
      <c r="AAP197" s="184"/>
      <c r="AAQ197" s="184"/>
      <c r="AAR197" s="184"/>
      <c r="AAS197" s="184"/>
      <c r="AAT197" s="184"/>
      <c r="AAU197" s="184"/>
      <c r="AAV197" s="184"/>
      <c r="AAW197" s="184"/>
      <c r="AAX197" s="184"/>
      <c r="AAY197" s="184"/>
      <c r="AAZ197" s="184"/>
      <c r="ABA197" s="184"/>
      <c r="ABB197" s="184"/>
      <c r="ABC197" s="184"/>
      <c r="ABD197" s="184"/>
      <c r="ABE197" s="184"/>
      <c r="ABF197" s="184"/>
      <c r="ABG197" s="184"/>
      <c r="ABH197" s="184"/>
      <c r="ABI197" s="184"/>
      <c r="ABJ197" s="184"/>
      <c r="ABK197" s="184"/>
      <c r="ABL197" s="184"/>
      <c r="ABM197" s="184"/>
      <c r="ABN197" s="184"/>
      <c r="ABO197" s="184"/>
      <c r="ABP197" s="184"/>
      <c r="ABQ197" s="184"/>
      <c r="ABR197" s="184"/>
      <c r="ABS197" s="184"/>
      <c r="ABT197" s="184"/>
      <c r="ABU197" s="184"/>
      <c r="ABV197" s="184"/>
      <c r="ABW197" s="184"/>
      <c r="ABX197" s="184"/>
      <c r="ABY197" s="184"/>
      <c r="ABZ197" s="184"/>
      <c r="ACA197" s="184"/>
      <c r="ACB197" s="184"/>
      <c r="ACC197" s="184"/>
      <c r="ACD197" s="184"/>
      <c r="ACE197" s="184"/>
      <c r="ACF197" s="184"/>
      <c r="ACG197" s="184"/>
      <c r="ACH197" s="184"/>
      <c r="ACI197" s="184"/>
      <c r="ACJ197" s="184"/>
      <c r="ACK197" s="184"/>
      <c r="ACL197" s="184"/>
      <c r="ACM197" s="184"/>
      <c r="ACN197" s="184"/>
      <c r="ACO197" s="184"/>
      <c r="ACP197" s="184"/>
      <c r="ACQ197" s="184"/>
      <c r="ACR197" s="184"/>
      <c r="ACS197" s="184"/>
      <c r="ACT197" s="184"/>
      <c r="ACU197" s="184"/>
      <c r="ACV197" s="184"/>
      <c r="ACW197" s="184"/>
      <c r="ACX197" s="184"/>
      <c r="ACY197" s="184"/>
      <c r="ACZ197" s="184"/>
      <c r="ADA197" s="184"/>
      <c r="ADB197" s="184"/>
      <c r="ADC197" s="184"/>
      <c r="ADD197" s="184"/>
      <c r="ADE197" s="184"/>
      <c r="ADF197" s="184"/>
      <c r="ADG197" s="184"/>
      <c r="ADH197" s="184"/>
      <c r="ADI197" s="184"/>
      <c r="ADJ197" s="184"/>
      <c r="ADK197" s="184"/>
      <c r="ADL197" s="184"/>
      <c r="ADM197" s="184"/>
      <c r="ADN197" s="184"/>
      <c r="ADO197" s="184"/>
      <c r="ADP197" s="184"/>
      <c r="ADQ197" s="184"/>
      <c r="ADR197" s="184"/>
      <c r="ADS197" s="184"/>
      <c r="ADT197" s="184"/>
      <c r="ADU197" s="184"/>
      <c r="ADV197" s="184"/>
      <c r="ADW197" s="184"/>
      <c r="ADX197" s="184"/>
      <c r="ADY197" s="184"/>
      <c r="ADZ197" s="184"/>
      <c r="AEA197" s="184"/>
      <c r="AEB197" s="184"/>
      <c r="AEC197" s="184"/>
      <c r="AED197" s="184"/>
      <c r="AEE197" s="184"/>
      <c r="AEF197" s="184"/>
      <c r="AEG197" s="184"/>
      <c r="AEH197" s="184"/>
      <c r="AEI197" s="184"/>
      <c r="AEJ197" s="184"/>
      <c r="AEK197" s="184"/>
      <c r="AEL197" s="184"/>
      <c r="AEM197" s="184"/>
      <c r="AEN197" s="184"/>
      <c r="AEO197" s="184"/>
      <c r="AEP197" s="184"/>
      <c r="AEQ197" s="184"/>
      <c r="AER197" s="184"/>
      <c r="AES197" s="184"/>
      <c r="AET197" s="184"/>
      <c r="AEU197" s="184"/>
      <c r="AEV197" s="184"/>
      <c r="AEW197" s="184"/>
      <c r="AEX197" s="184"/>
      <c r="AEY197" s="184"/>
      <c r="AEZ197" s="184"/>
      <c r="AFA197" s="184"/>
      <c r="AFB197" s="184"/>
      <c r="AFC197" s="184"/>
      <c r="AFD197" s="184"/>
      <c r="AFE197" s="184"/>
      <c r="AFF197" s="184"/>
      <c r="AFG197" s="184"/>
      <c r="AFH197" s="184"/>
      <c r="AFI197" s="184"/>
      <c r="AFJ197" s="184"/>
      <c r="AFK197" s="184"/>
      <c r="AFL197" s="184"/>
      <c r="AFM197" s="184"/>
      <c r="AFN197" s="184"/>
      <c r="AFO197" s="184"/>
    </row>
    <row r="198" spans="2:847" s="312" customFormat="1" x14ac:dyDescent="0.25">
      <c r="B198" s="295" t="s">
        <v>9721</v>
      </c>
      <c r="C198" s="278">
        <v>176500</v>
      </c>
      <c r="D198" s="283" t="s">
        <v>9722</v>
      </c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4"/>
      <c r="BY198" s="184"/>
      <c r="BZ198" s="184"/>
      <c r="CA198" s="184"/>
      <c r="CB198" s="184"/>
      <c r="CC198" s="184"/>
      <c r="CD198" s="184"/>
      <c r="CE198" s="184"/>
      <c r="CF198" s="184"/>
      <c r="CG198" s="184"/>
      <c r="CH198" s="184"/>
      <c r="CI198" s="184"/>
      <c r="CJ198" s="184"/>
      <c r="CK198" s="184"/>
      <c r="CL198" s="184"/>
      <c r="CM198" s="184"/>
      <c r="CN198" s="184"/>
      <c r="CO198" s="184"/>
      <c r="CP198" s="184"/>
      <c r="CQ198" s="184"/>
      <c r="CR198" s="184"/>
      <c r="CS198" s="184"/>
      <c r="CT198" s="184"/>
      <c r="CU198" s="184"/>
      <c r="CV198" s="184"/>
      <c r="CW198" s="184"/>
      <c r="CX198" s="184"/>
      <c r="CY198" s="184"/>
      <c r="CZ198" s="184"/>
      <c r="DA198" s="184"/>
      <c r="DB198" s="184"/>
      <c r="DC198" s="184"/>
      <c r="DD198" s="184"/>
      <c r="DE198" s="184"/>
      <c r="DF198" s="184"/>
      <c r="DG198" s="184"/>
      <c r="DH198" s="184"/>
      <c r="DI198" s="184"/>
      <c r="DJ198" s="184"/>
      <c r="DK198" s="184"/>
      <c r="DL198" s="184"/>
      <c r="DM198" s="184"/>
      <c r="DN198" s="184"/>
      <c r="DO198" s="184"/>
      <c r="DP198" s="184"/>
      <c r="DQ198" s="184"/>
      <c r="DR198" s="184"/>
      <c r="DS198" s="184"/>
      <c r="DT198" s="184"/>
      <c r="DU198" s="184"/>
      <c r="DV198" s="184"/>
      <c r="DW198" s="184"/>
      <c r="DX198" s="184"/>
      <c r="DY198" s="184"/>
      <c r="DZ198" s="184"/>
      <c r="EA198" s="184"/>
      <c r="EB198" s="184"/>
      <c r="EC198" s="184"/>
      <c r="ED198" s="184"/>
      <c r="EE198" s="184"/>
      <c r="EF198" s="184"/>
      <c r="EG198" s="184"/>
      <c r="EH198" s="184"/>
      <c r="EI198" s="184"/>
      <c r="EJ198" s="184"/>
      <c r="EK198" s="184"/>
      <c r="EL198" s="184"/>
      <c r="EM198" s="184"/>
      <c r="EN198" s="184"/>
      <c r="EO198" s="184"/>
      <c r="EP198" s="184"/>
      <c r="EQ198" s="184"/>
      <c r="ER198" s="184"/>
      <c r="ES198" s="184"/>
      <c r="ET198" s="184"/>
      <c r="EU198" s="184"/>
      <c r="EV198" s="184"/>
      <c r="EW198" s="184"/>
      <c r="EX198" s="184"/>
      <c r="EY198" s="184"/>
      <c r="EZ198" s="184"/>
      <c r="FA198" s="184"/>
      <c r="FB198" s="184"/>
      <c r="FC198" s="184"/>
      <c r="FD198" s="184"/>
      <c r="FE198" s="184"/>
      <c r="FF198" s="184"/>
      <c r="FG198" s="184"/>
      <c r="FH198" s="184"/>
      <c r="FI198" s="184"/>
      <c r="FJ198" s="184"/>
      <c r="FK198" s="184"/>
      <c r="FL198" s="184"/>
      <c r="FM198" s="184"/>
      <c r="FN198" s="184"/>
      <c r="FO198" s="184"/>
      <c r="FP198" s="184"/>
      <c r="FQ198" s="184"/>
      <c r="FR198" s="184"/>
      <c r="FS198" s="184"/>
      <c r="FT198" s="184"/>
      <c r="FU198" s="184"/>
      <c r="FV198" s="184"/>
      <c r="FW198" s="184"/>
      <c r="FX198" s="184"/>
      <c r="FY198" s="184"/>
      <c r="FZ198" s="184"/>
      <c r="GA198" s="184"/>
      <c r="GB198" s="184"/>
      <c r="GC198" s="184"/>
      <c r="GD198" s="184"/>
      <c r="GE198" s="184"/>
      <c r="GF198" s="184"/>
      <c r="GG198" s="184"/>
      <c r="GH198" s="184"/>
      <c r="GI198" s="184"/>
      <c r="GJ198" s="184"/>
      <c r="GK198" s="184"/>
      <c r="GL198" s="184"/>
      <c r="GM198" s="184"/>
      <c r="GN198" s="184"/>
      <c r="GO198" s="184"/>
      <c r="GP198" s="184"/>
      <c r="GQ198" s="184"/>
      <c r="GR198" s="184"/>
      <c r="GS198" s="184"/>
      <c r="GT198" s="184"/>
      <c r="GU198" s="184"/>
      <c r="GV198" s="184"/>
      <c r="GW198" s="184"/>
      <c r="GX198" s="184"/>
      <c r="GY198" s="184"/>
      <c r="GZ198" s="184"/>
      <c r="HA198" s="184"/>
      <c r="HB198" s="184"/>
      <c r="HC198" s="184"/>
      <c r="HD198" s="184"/>
      <c r="HE198" s="184"/>
      <c r="HF198" s="184"/>
      <c r="HG198" s="184"/>
      <c r="HH198" s="184"/>
      <c r="HI198" s="184"/>
      <c r="HJ198" s="184"/>
      <c r="HK198" s="184"/>
      <c r="HL198" s="184"/>
      <c r="HM198" s="184"/>
      <c r="HN198" s="184"/>
      <c r="HO198" s="184"/>
      <c r="HP198" s="184"/>
      <c r="HQ198" s="184"/>
      <c r="HR198" s="184"/>
      <c r="HS198" s="184"/>
      <c r="HT198" s="184"/>
      <c r="HU198" s="184"/>
      <c r="HV198" s="184"/>
      <c r="HW198" s="184"/>
      <c r="HX198" s="184"/>
      <c r="HY198" s="184"/>
      <c r="HZ198" s="184"/>
      <c r="IA198" s="184"/>
      <c r="IB198" s="184"/>
      <c r="IC198" s="184"/>
      <c r="ID198" s="184"/>
      <c r="IE198" s="184"/>
      <c r="IF198" s="184"/>
      <c r="IG198" s="184"/>
      <c r="IH198" s="184"/>
      <c r="II198" s="184"/>
      <c r="IJ198" s="184"/>
      <c r="IK198" s="184"/>
      <c r="IL198" s="184"/>
      <c r="IM198" s="184"/>
      <c r="IN198" s="184"/>
      <c r="IO198" s="184"/>
      <c r="IP198" s="184"/>
      <c r="IQ198" s="184"/>
      <c r="IR198" s="184"/>
      <c r="IS198" s="184"/>
      <c r="IT198" s="184"/>
      <c r="IU198" s="184"/>
      <c r="IV198" s="184"/>
      <c r="IW198" s="184"/>
      <c r="IX198" s="184"/>
      <c r="IY198" s="184"/>
      <c r="IZ198" s="184"/>
      <c r="JA198" s="184"/>
      <c r="JB198" s="184"/>
      <c r="JC198" s="184"/>
      <c r="JD198" s="184"/>
      <c r="JE198" s="184"/>
      <c r="JF198" s="184"/>
      <c r="JG198" s="184"/>
      <c r="JH198" s="184"/>
      <c r="JI198" s="184"/>
      <c r="JJ198" s="184"/>
      <c r="JK198" s="184"/>
      <c r="JL198" s="184"/>
      <c r="JM198" s="184"/>
      <c r="JN198" s="184"/>
      <c r="JO198" s="184"/>
      <c r="JP198" s="184"/>
      <c r="JQ198" s="184"/>
      <c r="JR198" s="184"/>
      <c r="JS198" s="184"/>
      <c r="JT198" s="184"/>
      <c r="JU198" s="184"/>
      <c r="JV198" s="184"/>
      <c r="JW198" s="184"/>
      <c r="JX198" s="184"/>
      <c r="JY198" s="184"/>
      <c r="JZ198" s="184"/>
      <c r="KA198" s="184"/>
      <c r="KB198" s="184"/>
      <c r="KC198" s="184"/>
      <c r="KD198" s="184"/>
      <c r="KE198" s="184"/>
      <c r="KF198" s="184"/>
      <c r="KG198" s="184"/>
      <c r="KH198" s="184"/>
      <c r="KI198" s="184"/>
      <c r="KJ198" s="184"/>
      <c r="KK198" s="184"/>
      <c r="KL198" s="184"/>
      <c r="KM198" s="184"/>
      <c r="KN198" s="184"/>
      <c r="KO198" s="184"/>
      <c r="KP198" s="184"/>
      <c r="KQ198" s="184"/>
      <c r="KR198" s="184"/>
      <c r="KS198" s="184"/>
      <c r="KT198" s="184"/>
      <c r="KU198" s="184"/>
      <c r="KV198" s="184"/>
      <c r="KW198" s="184"/>
      <c r="KX198" s="184"/>
      <c r="KY198" s="184"/>
      <c r="KZ198" s="184"/>
      <c r="LA198" s="184"/>
      <c r="LB198" s="184"/>
      <c r="LC198" s="184"/>
      <c r="LD198" s="184"/>
      <c r="LE198" s="184"/>
      <c r="LF198" s="184"/>
      <c r="LG198" s="184"/>
      <c r="LH198" s="184"/>
      <c r="LI198" s="184"/>
      <c r="LJ198" s="184"/>
      <c r="LK198" s="184"/>
      <c r="LL198" s="184"/>
      <c r="LM198" s="184"/>
      <c r="LN198" s="184"/>
      <c r="LO198" s="184"/>
      <c r="LP198" s="184"/>
      <c r="LQ198" s="184"/>
      <c r="LR198" s="184"/>
      <c r="LS198" s="184"/>
      <c r="LT198" s="184"/>
      <c r="LU198" s="184"/>
      <c r="LV198" s="184"/>
      <c r="LW198" s="184"/>
      <c r="LX198" s="184"/>
      <c r="LY198" s="184"/>
      <c r="LZ198" s="184"/>
      <c r="MA198" s="184"/>
      <c r="MB198" s="184"/>
      <c r="MC198" s="184"/>
      <c r="MD198" s="184"/>
      <c r="ME198" s="184"/>
      <c r="MF198" s="184"/>
      <c r="MG198" s="184"/>
      <c r="MH198" s="184"/>
      <c r="MI198" s="184"/>
      <c r="MJ198" s="184"/>
      <c r="MK198" s="184"/>
      <c r="ML198" s="184"/>
      <c r="MM198" s="184"/>
      <c r="MN198" s="184"/>
      <c r="MO198" s="184"/>
      <c r="MP198" s="184"/>
      <c r="MQ198" s="184"/>
      <c r="MR198" s="184"/>
      <c r="MS198" s="184"/>
      <c r="MT198" s="184"/>
      <c r="MU198" s="184"/>
      <c r="MV198" s="184"/>
      <c r="MW198" s="184"/>
      <c r="MX198" s="184"/>
      <c r="MY198" s="184"/>
      <c r="MZ198" s="184"/>
      <c r="NA198" s="184"/>
      <c r="NB198" s="184"/>
      <c r="NC198" s="184"/>
      <c r="ND198" s="184"/>
      <c r="NE198" s="184"/>
      <c r="NF198" s="184"/>
      <c r="NG198" s="184"/>
      <c r="NH198" s="184"/>
      <c r="NI198" s="184"/>
      <c r="NJ198" s="184"/>
      <c r="NK198" s="184"/>
      <c r="NL198" s="184"/>
      <c r="NM198" s="184"/>
      <c r="NN198" s="184"/>
      <c r="NO198" s="184"/>
      <c r="NP198" s="184"/>
      <c r="NQ198" s="184"/>
      <c r="NR198" s="184"/>
      <c r="NS198" s="184"/>
      <c r="NT198" s="184"/>
      <c r="NU198" s="184"/>
      <c r="NV198" s="184"/>
      <c r="NW198" s="184"/>
      <c r="NX198" s="184"/>
      <c r="NY198" s="184"/>
      <c r="NZ198" s="184"/>
      <c r="OA198" s="184"/>
      <c r="OB198" s="184"/>
      <c r="OC198" s="184"/>
      <c r="OD198" s="184"/>
      <c r="OE198" s="184"/>
      <c r="OF198" s="184"/>
      <c r="OG198" s="184"/>
      <c r="OH198" s="184"/>
      <c r="OI198" s="184"/>
      <c r="OJ198" s="184"/>
      <c r="OK198" s="184"/>
      <c r="OL198" s="184"/>
      <c r="OM198" s="184"/>
      <c r="ON198" s="184"/>
      <c r="OO198" s="184"/>
      <c r="OP198" s="184"/>
      <c r="OQ198" s="184"/>
      <c r="OR198" s="184"/>
      <c r="OS198" s="184"/>
      <c r="OT198" s="184"/>
      <c r="OU198" s="184"/>
      <c r="OV198" s="184"/>
      <c r="OW198" s="184"/>
      <c r="OX198" s="184"/>
      <c r="OY198" s="184"/>
      <c r="OZ198" s="184"/>
      <c r="PA198" s="184"/>
      <c r="PB198" s="184"/>
      <c r="PC198" s="184"/>
      <c r="PD198" s="184"/>
      <c r="PE198" s="184"/>
      <c r="PF198" s="184"/>
      <c r="PG198" s="184"/>
      <c r="PH198" s="184"/>
      <c r="PI198" s="184"/>
      <c r="PJ198" s="184"/>
      <c r="PK198" s="184"/>
      <c r="PL198" s="184"/>
      <c r="PM198" s="184"/>
      <c r="PN198" s="184"/>
      <c r="PO198" s="184"/>
      <c r="PP198" s="184"/>
      <c r="PQ198" s="184"/>
      <c r="PR198" s="184"/>
      <c r="PS198" s="184"/>
      <c r="PT198" s="184"/>
      <c r="PU198" s="184"/>
      <c r="PV198" s="184"/>
      <c r="PW198" s="184"/>
      <c r="PX198" s="184"/>
      <c r="PY198" s="184"/>
      <c r="PZ198" s="184"/>
      <c r="QA198" s="184"/>
      <c r="QB198" s="184"/>
      <c r="QC198" s="184"/>
      <c r="QD198" s="184"/>
      <c r="QE198" s="184"/>
      <c r="QF198" s="184"/>
      <c r="QG198" s="184"/>
      <c r="QH198" s="184"/>
      <c r="QI198" s="184"/>
      <c r="QJ198" s="184"/>
      <c r="QK198" s="184"/>
      <c r="QL198" s="184"/>
      <c r="QM198" s="184"/>
      <c r="QN198" s="184"/>
      <c r="QO198" s="184"/>
      <c r="QP198" s="184"/>
      <c r="QQ198" s="184"/>
      <c r="QR198" s="184"/>
      <c r="QS198" s="184"/>
      <c r="QT198" s="184"/>
      <c r="QU198" s="184"/>
      <c r="QV198" s="184"/>
      <c r="QW198" s="184"/>
      <c r="QX198" s="184"/>
      <c r="QY198" s="184"/>
      <c r="QZ198" s="184"/>
      <c r="RA198" s="184"/>
      <c r="RB198" s="184"/>
      <c r="RC198" s="184"/>
      <c r="RD198" s="184"/>
      <c r="RE198" s="184"/>
      <c r="RF198" s="184"/>
      <c r="RG198" s="184"/>
      <c r="RH198" s="184"/>
      <c r="RI198" s="184"/>
      <c r="RJ198" s="184"/>
      <c r="RK198" s="184"/>
      <c r="RL198" s="184"/>
      <c r="RM198" s="184"/>
      <c r="RN198" s="184"/>
      <c r="RO198" s="184"/>
      <c r="RP198" s="184"/>
      <c r="RQ198" s="184"/>
      <c r="RR198" s="184"/>
      <c r="RS198" s="184"/>
      <c r="RT198" s="184"/>
      <c r="RU198" s="184"/>
      <c r="RV198" s="184"/>
      <c r="RW198" s="184"/>
      <c r="RX198" s="184"/>
      <c r="RY198" s="184"/>
      <c r="RZ198" s="184"/>
      <c r="SA198" s="184"/>
      <c r="SB198" s="184"/>
      <c r="SC198" s="184"/>
      <c r="SD198" s="184"/>
      <c r="SE198" s="184"/>
      <c r="SF198" s="184"/>
      <c r="SG198" s="184"/>
      <c r="SH198" s="184"/>
      <c r="SI198" s="184"/>
      <c r="SJ198" s="184"/>
      <c r="SK198" s="184"/>
      <c r="SL198" s="184"/>
      <c r="SM198" s="184"/>
      <c r="SN198" s="184"/>
      <c r="SO198" s="184"/>
      <c r="SP198" s="184"/>
      <c r="SQ198" s="184"/>
      <c r="SR198" s="184"/>
      <c r="SS198" s="184"/>
      <c r="ST198" s="184"/>
      <c r="SU198" s="184"/>
      <c r="SV198" s="184"/>
      <c r="SW198" s="184"/>
      <c r="SX198" s="184"/>
      <c r="SY198" s="184"/>
      <c r="SZ198" s="184"/>
      <c r="TA198" s="184"/>
      <c r="TB198" s="184"/>
      <c r="TC198" s="184"/>
      <c r="TD198" s="184"/>
      <c r="TE198" s="184"/>
      <c r="TF198" s="184"/>
      <c r="TG198" s="184"/>
      <c r="TH198" s="184"/>
      <c r="TI198" s="184"/>
      <c r="TJ198" s="184"/>
      <c r="TK198" s="184"/>
      <c r="TL198" s="184"/>
      <c r="TM198" s="184"/>
      <c r="TN198" s="184"/>
      <c r="TO198" s="184"/>
      <c r="TP198" s="184"/>
      <c r="TQ198" s="184"/>
      <c r="TR198" s="184"/>
      <c r="TS198" s="184"/>
      <c r="TT198" s="184"/>
      <c r="TU198" s="184"/>
      <c r="TV198" s="184"/>
      <c r="TW198" s="184"/>
      <c r="TX198" s="184"/>
      <c r="TY198" s="184"/>
      <c r="TZ198" s="184"/>
      <c r="UA198" s="184"/>
      <c r="UB198" s="184"/>
      <c r="UC198" s="184"/>
      <c r="UD198" s="184"/>
      <c r="UE198" s="184"/>
      <c r="UF198" s="184"/>
      <c r="UG198" s="184"/>
      <c r="UH198" s="184"/>
      <c r="UI198" s="184"/>
      <c r="UJ198" s="184"/>
      <c r="UK198" s="184"/>
      <c r="UL198" s="184"/>
      <c r="UM198" s="184"/>
      <c r="UN198" s="184"/>
      <c r="UO198" s="184"/>
      <c r="UP198" s="184"/>
      <c r="UQ198" s="184"/>
      <c r="UR198" s="184"/>
      <c r="US198" s="184"/>
      <c r="UT198" s="184"/>
      <c r="UU198" s="184"/>
      <c r="UV198" s="184"/>
      <c r="UW198" s="184"/>
      <c r="UX198" s="184"/>
      <c r="UY198" s="184"/>
      <c r="UZ198" s="184"/>
      <c r="VA198" s="184"/>
      <c r="VB198" s="184"/>
      <c r="VC198" s="184"/>
      <c r="VD198" s="184"/>
      <c r="VE198" s="184"/>
      <c r="VF198" s="184"/>
      <c r="VG198" s="184"/>
      <c r="VH198" s="184"/>
      <c r="VI198" s="184"/>
      <c r="VJ198" s="184"/>
      <c r="VK198" s="184"/>
      <c r="VL198" s="184"/>
      <c r="VM198" s="184"/>
      <c r="VN198" s="184"/>
      <c r="VO198" s="184"/>
      <c r="VP198" s="184"/>
      <c r="VQ198" s="184"/>
      <c r="VR198" s="184"/>
      <c r="VS198" s="184"/>
      <c r="VT198" s="184"/>
      <c r="VU198" s="184"/>
      <c r="VV198" s="184"/>
      <c r="VW198" s="184"/>
      <c r="VX198" s="184"/>
      <c r="VY198" s="184"/>
      <c r="VZ198" s="184"/>
      <c r="WA198" s="184"/>
      <c r="WB198" s="184"/>
      <c r="WC198" s="184"/>
      <c r="WD198" s="184"/>
      <c r="WE198" s="184"/>
      <c r="WF198" s="184"/>
      <c r="WG198" s="184"/>
      <c r="WH198" s="184"/>
      <c r="WI198" s="184"/>
      <c r="WJ198" s="184"/>
      <c r="WK198" s="184"/>
      <c r="WL198" s="184"/>
      <c r="WM198" s="184"/>
      <c r="WN198" s="184"/>
      <c r="WO198" s="184"/>
      <c r="WP198" s="184"/>
      <c r="WQ198" s="184"/>
      <c r="WR198" s="184"/>
      <c r="WS198" s="184"/>
      <c r="WT198" s="184"/>
      <c r="WU198" s="184"/>
      <c r="WV198" s="184"/>
      <c r="WW198" s="184"/>
      <c r="WX198" s="184"/>
      <c r="WY198" s="184"/>
      <c r="WZ198" s="184"/>
      <c r="XA198" s="184"/>
      <c r="XB198" s="184"/>
      <c r="XC198" s="184"/>
      <c r="XD198" s="184"/>
      <c r="XE198" s="184"/>
      <c r="XF198" s="184"/>
      <c r="XG198" s="184"/>
      <c r="XH198" s="184"/>
      <c r="XI198" s="184"/>
      <c r="XJ198" s="184"/>
      <c r="XK198" s="184"/>
      <c r="XL198" s="184"/>
      <c r="XM198" s="184"/>
      <c r="XN198" s="184"/>
      <c r="XO198" s="184"/>
      <c r="XP198" s="184"/>
      <c r="XQ198" s="184"/>
      <c r="XR198" s="184"/>
      <c r="XS198" s="184"/>
      <c r="XT198" s="184"/>
      <c r="XU198" s="184"/>
      <c r="XV198" s="184"/>
      <c r="XW198" s="184"/>
      <c r="XX198" s="184"/>
      <c r="XY198" s="184"/>
      <c r="XZ198" s="184"/>
      <c r="YA198" s="184"/>
      <c r="YB198" s="184"/>
      <c r="YC198" s="184"/>
      <c r="YD198" s="184"/>
      <c r="YE198" s="184"/>
      <c r="YF198" s="184"/>
      <c r="YG198" s="184"/>
      <c r="YH198" s="184"/>
      <c r="YI198" s="184"/>
      <c r="YJ198" s="184"/>
      <c r="YK198" s="184"/>
      <c r="YL198" s="184"/>
      <c r="YM198" s="184"/>
      <c r="YN198" s="184"/>
      <c r="YO198" s="184"/>
      <c r="YP198" s="184"/>
      <c r="YQ198" s="184"/>
      <c r="YR198" s="184"/>
      <c r="YS198" s="184"/>
      <c r="YT198" s="184"/>
      <c r="YU198" s="184"/>
      <c r="YV198" s="184"/>
      <c r="YW198" s="184"/>
      <c r="YX198" s="184"/>
      <c r="YY198" s="184"/>
      <c r="YZ198" s="184"/>
      <c r="ZA198" s="184"/>
      <c r="ZB198" s="184"/>
      <c r="ZC198" s="184"/>
      <c r="ZD198" s="184"/>
      <c r="ZE198" s="184"/>
      <c r="ZF198" s="184"/>
      <c r="ZG198" s="184"/>
      <c r="ZH198" s="184"/>
      <c r="ZI198" s="184"/>
      <c r="ZJ198" s="184"/>
      <c r="ZK198" s="184"/>
      <c r="ZL198" s="184"/>
      <c r="ZM198" s="184"/>
      <c r="ZN198" s="184"/>
      <c r="ZO198" s="184"/>
      <c r="ZP198" s="184"/>
      <c r="ZQ198" s="184"/>
      <c r="ZR198" s="184"/>
      <c r="ZS198" s="184"/>
      <c r="ZT198" s="184"/>
      <c r="ZU198" s="184"/>
      <c r="ZV198" s="184"/>
      <c r="ZW198" s="184"/>
      <c r="ZX198" s="184"/>
      <c r="ZY198" s="184"/>
      <c r="ZZ198" s="184"/>
      <c r="AAA198" s="184"/>
      <c r="AAB198" s="184"/>
      <c r="AAC198" s="184"/>
      <c r="AAD198" s="184"/>
      <c r="AAE198" s="184"/>
      <c r="AAF198" s="184"/>
      <c r="AAG198" s="184"/>
      <c r="AAH198" s="184"/>
      <c r="AAI198" s="184"/>
      <c r="AAJ198" s="184"/>
      <c r="AAK198" s="184"/>
      <c r="AAL198" s="184"/>
      <c r="AAM198" s="184"/>
      <c r="AAN198" s="184"/>
      <c r="AAO198" s="184"/>
      <c r="AAP198" s="184"/>
      <c r="AAQ198" s="184"/>
      <c r="AAR198" s="184"/>
      <c r="AAS198" s="184"/>
      <c r="AAT198" s="184"/>
      <c r="AAU198" s="184"/>
      <c r="AAV198" s="184"/>
      <c r="AAW198" s="184"/>
      <c r="AAX198" s="184"/>
      <c r="AAY198" s="184"/>
      <c r="AAZ198" s="184"/>
      <c r="ABA198" s="184"/>
      <c r="ABB198" s="184"/>
      <c r="ABC198" s="184"/>
      <c r="ABD198" s="184"/>
      <c r="ABE198" s="184"/>
      <c r="ABF198" s="184"/>
      <c r="ABG198" s="184"/>
      <c r="ABH198" s="184"/>
      <c r="ABI198" s="184"/>
      <c r="ABJ198" s="184"/>
      <c r="ABK198" s="184"/>
      <c r="ABL198" s="184"/>
      <c r="ABM198" s="184"/>
      <c r="ABN198" s="184"/>
      <c r="ABO198" s="184"/>
      <c r="ABP198" s="184"/>
      <c r="ABQ198" s="184"/>
      <c r="ABR198" s="184"/>
      <c r="ABS198" s="184"/>
      <c r="ABT198" s="184"/>
      <c r="ABU198" s="184"/>
      <c r="ABV198" s="184"/>
      <c r="ABW198" s="184"/>
      <c r="ABX198" s="184"/>
      <c r="ABY198" s="184"/>
      <c r="ABZ198" s="184"/>
      <c r="ACA198" s="184"/>
      <c r="ACB198" s="184"/>
      <c r="ACC198" s="184"/>
      <c r="ACD198" s="184"/>
      <c r="ACE198" s="184"/>
      <c r="ACF198" s="184"/>
      <c r="ACG198" s="184"/>
      <c r="ACH198" s="184"/>
      <c r="ACI198" s="184"/>
      <c r="ACJ198" s="184"/>
      <c r="ACK198" s="184"/>
      <c r="ACL198" s="184"/>
      <c r="ACM198" s="184"/>
      <c r="ACN198" s="184"/>
      <c r="ACO198" s="184"/>
      <c r="ACP198" s="184"/>
      <c r="ACQ198" s="184"/>
      <c r="ACR198" s="184"/>
      <c r="ACS198" s="184"/>
      <c r="ACT198" s="184"/>
      <c r="ACU198" s="184"/>
      <c r="ACV198" s="184"/>
      <c r="ACW198" s="184"/>
      <c r="ACX198" s="184"/>
      <c r="ACY198" s="184"/>
      <c r="ACZ198" s="184"/>
      <c r="ADA198" s="184"/>
      <c r="ADB198" s="184"/>
      <c r="ADC198" s="184"/>
      <c r="ADD198" s="184"/>
      <c r="ADE198" s="184"/>
      <c r="ADF198" s="184"/>
      <c r="ADG198" s="184"/>
      <c r="ADH198" s="184"/>
      <c r="ADI198" s="184"/>
      <c r="ADJ198" s="184"/>
      <c r="ADK198" s="184"/>
      <c r="ADL198" s="184"/>
      <c r="ADM198" s="184"/>
      <c r="ADN198" s="184"/>
      <c r="ADO198" s="184"/>
      <c r="ADP198" s="184"/>
      <c r="ADQ198" s="184"/>
      <c r="ADR198" s="184"/>
      <c r="ADS198" s="184"/>
      <c r="ADT198" s="184"/>
      <c r="ADU198" s="184"/>
      <c r="ADV198" s="184"/>
      <c r="ADW198" s="184"/>
      <c r="ADX198" s="184"/>
      <c r="ADY198" s="184"/>
      <c r="ADZ198" s="184"/>
      <c r="AEA198" s="184"/>
      <c r="AEB198" s="184"/>
      <c r="AEC198" s="184"/>
      <c r="AED198" s="184"/>
      <c r="AEE198" s="184"/>
      <c r="AEF198" s="184"/>
      <c r="AEG198" s="184"/>
      <c r="AEH198" s="184"/>
      <c r="AEI198" s="184"/>
      <c r="AEJ198" s="184"/>
      <c r="AEK198" s="184"/>
      <c r="AEL198" s="184"/>
      <c r="AEM198" s="184"/>
      <c r="AEN198" s="184"/>
      <c r="AEO198" s="184"/>
      <c r="AEP198" s="184"/>
      <c r="AEQ198" s="184"/>
      <c r="AER198" s="184"/>
      <c r="AES198" s="184"/>
      <c r="AET198" s="184"/>
      <c r="AEU198" s="184"/>
      <c r="AEV198" s="184"/>
      <c r="AEW198" s="184"/>
      <c r="AEX198" s="184"/>
      <c r="AEY198" s="184"/>
      <c r="AEZ198" s="184"/>
      <c r="AFA198" s="184"/>
      <c r="AFB198" s="184"/>
      <c r="AFC198" s="184"/>
      <c r="AFD198" s="184"/>
      <c r="AFE198" s="184"/>
      <c r="AFF198" s="184"/>
      <c r="AFG198" s="184"/>
      <c r="AFH198" s="184"/>
      <c r="AFI198" s="184"/>
      <c r="AFJ198" s="184"/>
      <c r="AFK198" s="184"/>
      <c r="AFL198" s="184"/>
      <c r="AFM198" s="184"/>
      <c r="AFN198" s="184"/>
      <c r="AFO198" s="184"/>
    </row>
    <row r="199" spans="2:847" s="312" customFormat="1" x14ac:dyDescent="0.25">
      <c r="B199" s="295" t="s">
        <v>9723</v>
      </c>
      <c r="C199" s="278">
        <v>38700</v>
      </c>
      <c r="D199" s="283" t="s">
        <v>9724</v>
      </c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  <c r="BK199" s="184"/>
      <c r="BL199" s="184"/>
      <c r="BM199" s="184"/>
      <c r="BN199" s="184"/>
      <c r="BO199" s="184"/>
      <c r="BP199" s="184"/>
      <c r="BQ199" s="184"/>
      <c r="BR199" s="184"/>
      <c r="BS199" s="184"/>
      <c r="BT199" s="184"/>
      <c r="BU199" s="184"/>
      <c r="BV199" s="184"/>
      <c r="BW199" s="184"/>
      <c r="BX199" s="184"/>
      <c r="BY199" s="184"/>
      <c r="BZ199" s="184"/>
      <c r="CA199" s="184"/>
      <c r="CB199" s="184"/>
      <c r="CC199" s="184"/>
      <c r="CD199" s="184"/>
      <c r="CE199" s="184"/>
      <c r="CF199" s="184"/>
      <c r="CG199" s="184"/>
      <c r="CH199" s="184"/>
      <c r="CI199" s="184"/>
      <c r="CJ199" s="184"/>
      <c r="CK199" s="184"/>
      <c r="CL199" s="184"/>
      <c r="CM199" s="184"/>
      <c r="CN199" s="184"/>
      <c r="CO199" s="184"/>
      <c r="CP199" s="184"/>
      <c r="CQ199" s="184"/>
      <c r="CR199" s="184"/>
      <c r="CS199" s="184"/>
      <c r="CT199" s="184"/>
      <c r="CU199" s="184"/>
      <c r="CV199" s="184"/>
      <c r="CW199" s="184"/>
      <c r="CX199" s="184"/>
      <c r="CY199" s="184"/>
      <c r="CZ199" s="184"/>
      <c r="DA199" s="184"/>
      <c r="DB199" s="184"/>
      <c r="DC199" s="184"/>
      <c r="DD199" s="184"/>
      <c r="DE199" s="184"/>
      <c r="DF199" s="184"/>
      <c r="DG199" s="184"/>
      <c r="DH199" s="184"/>
      <c r="DI199" s="184"/>
      <c r="DJ199" s="184"/>
      <c r="DK199" s="184"/>
      <c r="DL199" s="184"/>
      <c r="DM199" s="184"/>
      <c r="DN199" s="184"/>
      <c r="DO199" s="184"/>
      <c r="DP199" s="184"/>
      <c r="DQ199" s="184"/>
      <c r="DR199" s="184"/>
      <c r="DS199" s="184"/>
      <c r="DT199" s="184"/>
      <c r="DU199" s="184"/>
      <c r="DV199" s="184"/>
      <c r="DW199" s="184"/>
      <c r="DX199" s="184"/>
      <c r="DY199" s="184"/>
      <c r="DZ199" s="184"/>
      <c r="EA199" s="184"/>
      <c r="EB199" s="184"/>
      <c r="EC199" s="184"/>
      <c r="ED199" s="184"/>
      <c r="EE199" s="184"/>
      <c r="EF199" s="184"/>
      <c r="EG199" s="184"/>
      <c r="EH199" s="184"/>
      <c r="EI199" s="184"/>
      <c r="EJ199" s="184"/>
      <c r="EK199" s="184"/>
      <c r="EL199" s="184"/>
      <c r="EM199" s="184"/>
      <c r="EN199" s="184"/>
      <c r="EO199" s="184"/>
      <c r="EP199" s="184"/>
      <c r="EQ199" s="184"/>
      <c r="ER199" s="184"/>
      <c r="ES199" s="184"/>
      <c r="ET199" s="184"/>
      <c r="EU199" s="184"/>
      <c r="EV199" s="184"/>
      <c r="EW199" s="184"/>
      <c r="EX199" s="184"/>
      <c r="EY199" s="184"/>
      <c r="EZ199" s="184"/>
      <c r="FA199" s="184"/>
      <c r="FB199" s="184"/>
      <c r="FC199" s="184"/>
      <c r="FD199" s="184"/>
      <c r="FE199" s="184"/>
      <c r="FF199" s="184"/>
      <c r="FG199" s="184"/>
      <c r="FH199" s="184"/>
      <c r="FI199" s="184"/>
      <c r="FJ199" s="184"/>
      <c r="FK199" s="184"/>
      <c r="FL199" s="184"/>
      <c r="FM199" s="184"/>
      <c r="FN199" s="184"/>
      <c r="FO199" s="184"/>
      <c r="FP199" s="184"/>
      <c r="FQ199" s="184"/>
      <c r="FR199" s="184"/>
      <c r="FS199" s="184"/>
      <c r="FT199" s="184"/>
      <c r="FU199" s="184"/>
      <c r="FV199" s="184"/>
      <c r="FW199" s="184"/>
      <c r="FX199" s="184"/>
      <c r="FY199" s="184"/>
      <c r="FZ199" s="184"/>
      <c r="GA199" s="184"/>
      <c r="GB199" s="184"/>
      <c r="GC199" s="184"/>
      <c r="GD199" s="184"/>
      <c r="GE199" s="184"/>
      <c r="GF199" s="184"/>
      <c r="GG199" s="184"/>
      <c r="GH199" s="184"/>
      <c r="GI199" s="184"/>
      <c r="GJ199" s="184"/>
      <c r="GK199" s="184"/>
      <c r="GL199" s="184"/>
      <c r="GM199" s="184"/>
      <c r="GN199" s="184"/>
      <c r="GO199" s="184"/>
      <c r="GP199" s="184"/>
      <c r="GQ199" s="184"/>
      <c r="GR199" s="184"/>
      <c r="GS199" s="184"/>
      <c r="GT199" s="184"/>
      <c r="GU199" s="184"/>
      <c r="GV199" s="184"/>
      <c r="GW199" s="184"/>
      <c r="GX199" s="184"/>
      <c r="GY199" s="184"/>
      <c r="GZ199" s="184"/>
      <c r="HA199" s="184"/>
      <c r="HB199" s="184"/>
      <c r="HC199" s="184"/>
      <c r="HD199" s="184"/>
      <c r="HE199" s="184"/>
      <c r="HF199" s="184"/>
      <c r="HG199" s="184"/>
      <c r="HH199" s="184"/>
      <c r="HI199" s="184"/>
      <c r="HJ199" s="184"/>
      <c r="HK199" s="184"/>
      <c r="HL199" s="184"/>
      <c r="HM199" s="184"/>
      <c r="HN199" s="184"/>
      <c r="HO199" s="184"/>
      <c r="HP199" s="184"/>
      <c r="HQ199" s="184"/>
      <c r="HR199" s="184"/>
      <c r="HS199" s="184"/>
      <c r="HT199" s="184"/>
      <c r="HU199" s="184"/>
      <c r="HV199" s="184"/>
      <c r="HW199" s="184"/>
      <c r="HX199" s="184"/>
      <c r="HY199" s="184"/>
      <c r="HZ199" s="184"/>
      <c r="IA199" s="184"/>
      <c r="IB199" s="184"/>
      <c r="IC199" s="184"/>
      <c r="ID199" s="184"/>
      <c r="IE199" s="184"/>
      <c r="IF199" s="184"/>
      <c r="IG199" s="184"/>
      <c r="IH199" s="184"/>
      <c r="II199" s="184"/>
      <c r="IJ199" s="184"/>
      <c r="IK199" s="184"/>
      <c r="IL199" s="184"/>
      <c r="IM199" s="184"/>
      <c r="IN199" s="184"/>
      <c r="IO199" s="184"/>
      <c r="IP199" s="184"/>
      <c r="IQ199" s="184"/>
      <c r="IR199" s="184"/>
      <c r="IS199" s="184"/>
      <c r="IT199" s="184"/>
      <c r="IU199" s="184"/>
      <c r="IV199" s="184"/>
      <c r="IW199" s="184"/>
      <c r="IX199" s="184"/>
      <c r="IY199" s="184"/>
      <c r="IZ199" s="184"/>
      <c r="JA199" s="184"/>
      <c r="JB199" s="184"/>
      <c r="JC199" s="184"/>
      <c r="JD199" s="184"/>
      <c r="JE199" s="184"/>
      <c r="JF199" s="184"/>
      <c r="JG199" s="184"/>
      <c r="JH199" s="184"/>
      <c r="JI199" s="184"/>
      <c r="JJ199" s="184"/>
      <c r="JK199" s="184"/>
      <c r="JL199" s="184"/>
      <c r="JM199" s="184"/>
      <c r="JN199" s="184"/>
      <c r="JO199" s="184"/>
      <c r="JP199" s="184"/>
      <c r="JQ199" s="184"/>
      <c r="JR199" s="184"/>
      <c r="JS199" s="184"/>
      <c r="JT199" s="184"/>
      <c r="JU199" s="184"/>
      <c r="JV199" s="184"/>
      <c r="JW199" s="184"/>
      <c r="JX199" s="184"/>
      <c r="JY199" s="184"/>
      <c r="JZ199" s="184"/>
      <c r="KA199" s="184"/>
      <c r="KB199" s="184"/>
      <c r="KC199" s="184"/>
      <c r="KD199" s="184"/>
      <c r="KE199" s="184"/>
      <c r="KF199" s="184"/>
      <c r="KG199" s="184"/>
      <c r="KH199" s="184"/>
      <c r="KI199" s="184"/>
      <c r="KJ199" s="184"/>
      <c r="KK199" s="184"/>
      <c r="KL199" s="184"/>
      <c r="KM199" s="184"/>
      <c r="KN199" s="184"/>
      <c r="KO199" s="184"/>
      <c r="KP199" s="184"/>
      <c r="KQ199" s="184"/>
      <c r="KR199" s="184"/>
      <c r="KS199" s="184"/>
      <c r="KT199" s="184"/>
      <c r="KU199" s="184"/>
      <c r="KV199" s="184"/>
      <c r="KW199" s="184"/>
      <c r="KX199" s="184"/>
      <c r="KY199" s="184"/>
      <c r="KZ199" s="184"/>
      <c r="LA199" s="184"/>
      <c r="LB199" s="184"/>
      <c r="LC199" s="184"/>
      <c r="LD199" s="184"/>
      <c r="LE199" s="184"/>
      <c r="LF199" s="184"/>
      <c r="LG199" s="184"/>
      <c r="LH199" s="184"/>
      <c r="LI199" s="184"/>
      <c r="LJ199" s="184"/>
      <c r="LK199" s="184"/>
      <c r="LL199" s="184"/>
      <c r="LM199" s="184"/>
      <c r="LN199" s="184"/>
      <c r="LO199" s="184"/>
      <c r="LP199" s="184"/>
      <c r="LQ199" s="184"/>
      <c r="LR199" s="184"/>
      <c r="LS199" s="184"/>
      <c r="LT199" s="184"/>
      <c r="LU199" s="184"/>
      <c r="LV199" s="184"/>
      <c r="LW199" s="184"/>
      <c r="LX199" s="184"/>
      <c r="LY199" s="184"/>
      <c r="LZ199" s="184"/>
      <c r="MA199" s="184"/>
      <c r="MB199" s="184"/>
      <c r="MC199" s="184"/>
      <c r="MD199" s="184"/>
      <c r="ME199" s="184"/>
      <c r="MF199" s="184"/>
      <c r="MG199" s="184"/>
      <c r="MH199" s="184"/>
      <c r="MI199" s="184"/>
      <c r="MJ199" s="184"/>
      <c r="MK199" s="184"/>
      <c r="ML199" s="184"/>
      <c r="MM199" s="184"/>
      <c r="MN199" s="184"/>
      <c r="MO199" s="184"/>
      <c r="MP199" s="184"/>
      <c r="MQ199" s="184"/>
      <c r="MR199" s="184"/>
      <c r="MS199" s="184"/>
      <c r="MT199" s="184"/>
      <c r="MU199" s="184"/>
      <c r="MV199" s="184"/>
      <c r="MW199" s="184"/>
      <c r="MX199" s="184"/>
      <c r="MY199" s="184"/>
      <c r="MZ199" s="184"/>
      <c r="NA199" s="184"/>
      <c r="NB199" s="184"/>
      <c r="NC199" s="184"/>
      <c r="ND199" s="184"/>
      <c r="NE199" s="184"/>
      <c r="NF199" s="184"/>
      <c r="NG199" s="184"/>
      <c r="NH199" s="184"/>
      <c r="NI199" s="184"/>
      <c r="NJ199" s="184"/>
      <c r="NK199" s="184"/>
      <c r="NL199" s="184"/>
      <c r="NM199" s="184"/>
      <c r="NN199" s="184"/>
      <c r="NO199" s="184"/>
      <c r="NP199" s="184"/>
      <c r="NQ199" s="184"/>
      <c r="NR199" s="184"/>
      <c r="NS199" s="184"/>
      <c r="NT199" s="184"/>
      <c r="NU199" s="184"/>
      <c r="NV199" s="184"/>
      <c r="NW199" s="184"/>
      <c r="NX199" s="184"/>
      <c r="NY199" s="184"/>
      <c r="NZ199" s="184"/>
      <c r="OA199" s="184"/>
      <c r="OB199" s="184"/>
      <c r="OC199" s="184"/>
      <c r="OD199" s="184"/>
      <c r="OE199" s="184"/>
      <c r="OF199" s="184"/>
      <c r="OG199" s="184"/>
      <c r="OH199" s="184"/>
      <c r="OI199" s="184"/>
      <c r="OJ199" s="184"/>
      <c r="OK199" s="184"/>
      <c r="OL199" s="184"/>
      <c r="OM199" s="184"/>
      <c r="ON199" s="184"/>
      <c r="OO199" s="184"/>
      <c r="OP199" s="184"/>
      <c r="OQ199" s="184"/>
      <c r="OR199" s="184"/>
      <c r="OS199" s="184"/>
      <c r="OT199" s="184"/>
      <c r="OU199" s="184"/>
      <c r="OV199" s="184"/>
      <c r="OW199" s="184"/>
      <c r="OX199" s="184"/>
      <c r="OY199" s="184"/>
      <c r="OZ199" s="184"/>
      <c r="PA199" s="184"/>
      <c r="PB199" s="184"/>
      <c r="PC199" s="184"/>
      <c r="PD199" s="184"/>
      <c r="PE199" s="184"/>
      <c r="PF199" s="184"/>
      <c r="PG199" s="184"/>
      <c r="PH199" s="184"/>
      <c r="PI199" s="184"/>
      <c r="PJ199" s="184"/>
      <c r="PK199" s="184"/>
      <c r="PL199" s="184"/>
      <c r="PM199" s="184"/>
      <c r="PN199" s="184"/>
      <c r="PO199" s="184"/>
      <c r="PP199" s="184"/>
      <c r="PQ199" s="184"/>
      <c r="PR199" s="184"/>
      <c r="PS199" s="184"/>
      <c r="PT199" s="184"/>
      <c r="PU199" s="184"/>
      <c r="PV199" s="184"/>
      <c r="PW199" s="184"/>
      <c r="PX199" s="184"/>
      <c r="PY199" s="184"/>
      <c r="PZ199" s="184"/>
      <c r="QA199" s="184"/>
      <c r="QB199" s="184"/>
      <c r="QC199" s="184"/>
      <c r="QD199" s="184"/>
      <c r="QE199" s="184"/>
      <c r="QF199" s="184"/>
      <c r="QG199" s="184"/>
      <c r="QH199" s="184"/>
      <c r="QI199" s="184"/>
      <c r="QJ199" s="184"/>
      <c r="QK199" s="184"/>
      <c r="QL199" s="184"/>
      <c r="QM199" s="184"/>
      <c r="QN199" s="184"/>
      <c r="QO199" s="184"/>
      <c r="QP199" s="184"/>
      <c r="QQ199" s="184"/>
      <c r="QR199" s="184"/>
      <c r="QS199" s="184"/>
      <c r="QT199" s="184"/>
      <c r="QU199" s="184"/>
      <c r="QV199" s="184"/>
      <c r="QW199" s="184"/>
      <c r="QX199" s="184"/>
      <c r="QY199" s="184"/>
      <c r="QZ199" s="184"/>
      <c r="RA199" s="184"/>
      <c r="RB199" s="184"/>
      <c r="RC199" s="184"/>
      <c r="RD199" s="184"/>
      <c r="RE199" s="184"/>
      <c r="RF199" s="184"/>
      <c r="RG199" s="184"/>
      <c r="RH199" s="184"/>
      <c r="RI199" s="184"/>
      <c r="RJ199" s="184"/>
      <c r="RK199" s="184"/>
      <c r="RL199" s="184"/>
      <c r="RM199" s="184"/>
      <c r="RN199" s="184"/>
      <c r="RO199" s="184"/>
      <c r="RP199" s="184"/>
      <c r="RQ199" s="184"/>
      <c r="RR199" s="184"/>
      <c r="RS199" s="184"/>
      <c r="RT199" s="184"/>
      <c r="RU199" s="184"/>
      <c r="RV199" s="184"/>
      <c r="RW199" s="184"/>
      <c r="RX199" s="184"/>
      <c r="RY199" s="184"/>
      <c r="RZ199" s="184"/>
      <c r="SA199" s="184"/>
      <c r="SB199" s="184"/>
      <c r="SC199" s="184"/>
      <c r="SD199" s="184"/>
      <c r="SE199" s="184"/>
      <c r="SF199" s="184"/>
      <c r="SG199" s="184"/>
      <c r="SH199" s="184"/>
      <c r="SI199" s="184"/>
      <c r="SJ199" s="184"/>
      <c r="SK199" s="184"/>
      <c r="SL199" s="184"/>
      <c r="SM199" s="184"/>
      <c r="SN199" s="184"/>
      <c r="SO199" s="184"/>
      <c r="SP199" s="184"/>
      <c r="SQ199" s="184"/>
      <c r="SR199" s="184"/>
      <c r="SS199" s="184"/>
      <c r="ST199" s="184"/>
      <c r="SU199" s="184"/>
      <c r="SV199" s="184"/>
      <c r="SW199" s="184"/>
      <c r="SX199" s="184"/>
      <c r="SY199" s="184"/>
      <c r="SZ199" s="184"/>
      <c r="TA199" s="184"/>
      <c r="TB199" s="184"/>
      <c r="TC199" s="184"/>
      <c r="TD199" s="184"/>
      <c r="TE199" s="184"/>
      <c r="TF199" s="184"/>
      <c r="TG199" s="184"/>
      <c r="TH199" s="184"/>
      <c r="TI199" s="184"/>
      <c r="TJ199" s="184"/>
      <c r="TK199" s="184"/>
      <c r="TL199" s="184"/>
      <c r="TM199" s="184"/>
      <c r="TN199" s="184"/>
      <c r="TO199" s="184"/>
      <c r="TP199" s="184"/>
      <c r="TQ199" s="184"/>
      <c r="TR199" s="184"/>
      <c r="TS199" s="184"/>
      <c r="TT199" s="184"/>
      <c r="TU199" s="184"/>
      <c r="TV199" s="184"/>
      <c r="TW199" s="184"/>
      <c r="TX199" s="184"/>
      <c r="TY199" s="184"/>
      <c r="TZ199" s="184"/>
      <c r="UA199" s="184"/>
      <c r="UB199" s="184"/>
      <c r="UC199" s="184"/>
      <c r="UD199" s="184"/>
      <c r="UE199" s="184"/>
      <c r="UF199" s="184"/>
      <c r="UG199" s="184"/>
      <c r="UH199" s="184"/>
      <c r="UI199" s="184"/>
      <c r="UJ199" s="184"/>
      <c r="UK199" s="184"/>
      <c r="UL199" s="184"/>
      <c r="UM199" s="184"/>
      <c r="UN199" s="184"/>
      <c r="UO199" s="184"/>
      <c r="UP199" s="184"/>
      <c r="UQ199" s="184"/>
      <c r="UR199" s="184"/>
      <c r="US199" s="184"/>
      <c r="UT199" s="184"/>
      <c r="UU199" s="184"/>
      <c r="UV199" s="184"/>
      <c r="UW199" s="184"/>
      <c r="UX199" s="184"/>
      <c r="UY199" s="184"/>
      <c r="UZ199" s="184"/>
      <c r="VA199" s="184"/>
      <c r="VB199" s="184"/>
      <c r="VC199" s="184"/>
      <c r="VD199" s="184"/>
      <c r="VE199" s="184"/>
      <c r="VF199" s="184"/>
      <c r="VG199" s="184"/>
      <c r="VH199" s="184"/>
      <c r="VI199" s="184"/>
      <c r="VJ199" s="184"/>
      <c r="VK199" s="184"/>
      <c r="VL199" s="184"/>
      <c r="VM199" s="184"/>
      <c r="VN199" s="184"/>
      <c r="VO199" s="184"/>
      <c r="VP199" s="184"/>
      <c r="VQ199" s="184"/>
      <c r="VR199" s="184"/>
      <c r="VS199" s="184"/>
      <c r="VT199" s="184"/>
      <c r="VU199" s="184"/>
      <c r="VV199" s="184"/>
      <c r="VW199" s="184"/>
      <c r="VX199" s="184"/>
      <c r="VY199" s="184"/>
      <c r="VZ199" s="184"/>
      <c r="WA199" s="184"/>
      <c r="WB199" s="184"/>
      <c r="WC199" s="184"/>
      <c r="WD199" s="184"/>
      <c r="WE199" s="184"/>
      <c r="WF199" s="184"/>
      <c r="WG199" s="184"/>
      <c r="WH199" s="184"/>
      <c r="WI199" s="184"/>
      <c r="WJ199" s="184"/>
      <c r="WK199" s="184"/>
      <c r="WL199" s="184"/>
      <c r="WM199" s="184"/>
      <c r="WN199" s="184"/>
      <c r="WO199" s="184"/>
      <c r="WP199" s="184"/>
      <c r="WQ199" s="184"/>
      <c r="WR199" s="184"/>
      <c r="WS199" s="184"/>
      <c r="WT199" s="184"/>
      <c r="WU199" s="184"/>
      <c r="WV199" s="184"/>
      <c r="WW199" s="184"/>
      <c r="WX199" s="184"/>
      <c r="WY199" s="184"/>
      <c r="WZ199" s="184"/>
      <c r="XA199" s="184"/>
      <c r="XB199" s="184"/>
      <c r="XC199" s="184"/>
      <c r="XD199" s="184"/>
      <c r="XE199" s="184"/>
      <c r="XF199" s="184"/>
      <c r="XG199" s="184"/>
      <c r="XH199" s="184"/>
      <c r="XI199" s="184"/>
      <c r="XJ199" s="184"/>
      <c r="XK199" s="184"/>
      <c r="XL199" s="184"/>
      <c r="XM199" s="184"/>
      <c r="XN199" s="184"/>
      <c r="XO199" s="184"/>
      <c r="XP199" s="184"/>
      <c r="XQ199" s="184"/>
      <c r="XR199" s="184"/>
      <c r="XS199" s="184"/>
      <c r="XT199" s="184"/>
      <c r="XU199" s="184"/>
      <c r="XV199" s="184"/>
      <c r="XW199" s="184"/>
      <c r="XX199" s="184"/>
      <c r="XY199" s="184"/>
      <c r="XZ199" s="184"/>
      <c r="YA199" s="184"/>
      <c r="YB199" s="184"/>
      <c r="YC199" s="184"/>
      <c r="YD199" s="184"/>
      <c r="YE199" s="184"/>
      <c r="YF199" s="184"/>
      <c r="YG199" s="184"/>
      <c r="YH199" s="184"/>
      <c r="YI199" s="184"/>
      <c r="YJ199" s="184"/>
      <c r="YK199" s="184"/>
      <c r="YL199" s="184"/>
      <c r="YM199" s="184"/>
      <c r="YN199" s="184"/>
      <c r="YO199" s="184"/>
      <c r="YP199" s="184"/>
      <c r="YQ199" s="184"/>
      <c r="YR199" s="184"/>
      <c r="YS199" s="184"/>
      <c r="YT199" s="184"/>
      <c r="YU199" s="184"/>
      <c r="YV199" s="184"/>
      <c r="YW199" s="184"/>
      <c r="YX199" s="184"/>
      <c r="YY199" s="184"/>
      <c r="YZ199" s="184"/>
      <c r="ZA199" s="184"/>
      <c r="ZB199" s="184"/>
      <c r="ZC199" s="184"/>
      <c r="ZD199" s="184"/>
      <c r="ZE199" s="184"/>
      <c r="ZF199" s="184"/>
      <c r="ZG199" s="184"/>
      <c r="ZH199" s="184"/>
      <c r="ZI199" s="184"/>
      <c r="ZJ199" s="184"/>
      <c r="ZK199" s="184"/>
      <c r="ZL199" s="184"/>
      <c r="ZM199" s="184"/>
      <c r="ZN199" s="184"/>
      <c r="ZO199" s="184"/>
      <c r="ZP199" s="184"/>
      <c r="ZQ199" s="184"/>
      <c r="ZR199" s="184"/>
      <c r="ZS199" s="184"/>
      <c r="ZT199" s="184"/>
      <c r="ZU199" s="184"/>
      <c r="ZV199" s="184"/>
      <c r="ZW199" s="184"/>
      <c r="ZX199" s="184"/>
      <c r="ZY199" s="184"/>
      <c r="ZZ199" s="184"/>
      <c r="AAA199" s="184"/>
      <c r="AAB199" s="184"/>
      <c r="AAC199" s="184"/>
      <c r="AAD199" s="184"/>
      <c r="AAE199" s="184"/>
      <c r="AAF199" s="184"/>
      <c r="AAG199" s="184"/>
      <c r="AAH199" s="184"/>
      <c r="AAI199" s="184"/>
      <c r="AAJ199" s="184"/>
      <c r="AAK199" s="184"/>
      <c r="AAL199" s="184"/>
      <c r="AAM199" s="184"/>
      <c r="AAN199" s="184"/>
      <c r="AAO199" s="184"/>
      <c r="AAP199" s="184"/>
      <c r="AAQ199" s="184"/>
      <c r="AAR199" s="184"/>
      <c r="AAS199" s="184"/>
      <c r="AAT199" s="184"/>
      <c r="AAU199" s="184"/>
      <c r="AAV199" s="184"/>
      <c r="AAW199" s="184"/>
      <c r="AAX199" s="184"/>
      <c r="AAY199" s="184"/>
      <c r="AAZ199" s="184"/>
      <c r="ABA199" s="184"/>
      <c r="ABB199" s="184"/>
      <c r="ABC199" s="184"/>
      <c r="ABD199" s="184"/>
      <c r="ABE199" s="184"/>
      <c r="ABF199" s="184"/>
      <c r="ABG199" s="184"/>
      <c r="ABH199" s="184"/>
      <c r="ABI199" s="184"/>
      <c r="ABJ199" s="184"/>
      <c r="ABK199" s="184"/>
      <c r="ABL199" s="184"/>
      <c r="ABM199" s="184"/>
      <c r="ABN199" s="184"/>
      <c r="ABO199" s="184"/>
      <c r="ABP199" s="184"/>
      <c r="ABQ199" s="184"/>
      <c r="ABR199" s="184"/>
      <c r="ABS199" s="184"/>
      <c r="ABT199" s="184"/>
      <c r="ABU199" s="184"/>
      <c r="ABV199" s="184"/>
      <c r="ABW199" s="184"/>
      <c r="ABX199" s="184"/>
      <c r="ABY199" s="184"/>
      <c r="ABZ199" s="184"/>
      <c r="ACA199" s="184"/>
      <c r="ACB199" s="184"/>
      <c r="ACC199" s="184"/>
      <c r="ACD199" s="184"/>
      <c r="ACE199" s="184"/>
      <c r="ACF199" s="184"/>
      <c r="ACG199" s="184"/>
      <c r="ACH199" s="184"/>
      <c r="ACI199" s="184"/>
      <c r="ACJ199" s="184"/>
      <c r="ACK199" s="184"/>
      <c r="ACL199" s="184"/>
      <c r="ACM199" s="184"/>
      <c r="ACN199" s="184"/>
      <c r="ACO199" s="184"/>
      <c r="ACP199" s="184"/>
      <c r="ACQ199" s="184"/>
      <c r="ACR199" s="184"/>
      <c r="ACS199" s="184"/>
      <c r="ACT199" s="184"/>
      <c r="ACU199" s="184"/>
      <c r="ACV199" s="184"/>
      <c r="ACW199" s="184"/>
      <c r="ACX199" s="184"/>
      <c r="ACY199" s="184"/>
      <c r="ACZ199" s="184"/>
      <c r="ADA199" s="184"/>
      <c r="ADB199" s="184"/>
      <c r="ADC199" s="184"/>
      <c r="ADD199" s="184"/>
      <c r="ADE199" s="184"/>
      <c r="ADF199" s="184"/>
      <c r="ADG199" s="184"/>
      <c r="ADH199" s="184"/>
      <c r="ADI199" s="184"/>
      <c r="ADJ199" s="184"/>
      <c r="ADK199" s="184"/>
      <c r="ADL199" s="184"/>
      <c r="ADM199" s="184"/>
      <c r="ADN199" s="184"/>
      <c r="ADO199" s="184"/>
      <c r="ADP199" s="184"/>
      <c r="ADQ199" s="184"/>
      <c r="ADR199" s="184"/>
      <c r="ADS199" s="184"/>
      <c r="ADT199" s="184"/>
      <c r="ADU199" s="184"/>
      <c r="ADV199" s="184"/>
      <c r="ADW199" s="184"/>
      <c r="ADX199" s="184"/>
      <c r="ADY199" s="184"/>
      <c r="ADZ199" s="184"/>
      <c r="AEA199" s="184"/>
      <c r="AEB199" s="184"/>
      <c r="AEC199" s="184"/>
      <c r="AED199" s="184"/>
      <c r="AEE199" s="184"/>
      <c r="AEF199" s="184"/>
      <c r="AEG199" s="184"/>
      <c r="AEH199" s="184"/>
      <c r="AEI199" s="184"/>
      <c r="AEJ199" s="184"/>
      <c r="AEK199" s="184"/>
      <c r="AEL199" s="184"/>
      <c r="AEM199" s="184"/>
      <c r="AEN199" s="184"/>
      <c r="AEO199" s="184"/>
      <c r="AEP199" s="184"/>
      <c r="AEQ199" s="184"/>
      <c r="AER199" s="184"/>
      <c r="AES199" s="184"/>
      <c r="AET199" s="184"/>
      <c r="AEU199" s="184"/>
      <c r="AEV199" s="184"/>
      <c r="AEW199" s="184"/>
      <c r="AEX199" s="184"/>
      <c r="AEY199" s="184"/>
      <c r="AEZ199" s="184"/>
      <c r="AFA199" s="184"/>
      <c r="AFB199" s="184"/>
      <c r="AFC199" s="184"/>
      <c r="AFD199" s="184"/>
      <c r="AFE199" s="184"/>
      <c r="AFF199" s="184"/>
      <c r="AFG199" s="184"/>
      <c r="AFH199" s="184"/>
      <c r="AFI199" s="184"/>
      <c r="AFJ199" s="184"/>
      <c r="AFK199" s="184"/>
      <c r="AFL199" s="184"/>
      <c r="AFM199" s="184"/>
      <c r="AFN199" s="184"/>
      <c r="AFO199" s="184"/>
    </row>
    <row r="200" spans="2:847" s="312" customFormat="1" x14ac:dyDescent="0.25">
      <c r="B200" s="295" t="s">
        <v>9725</v>
      </c>
      <c r="C200" s="278">
        <v>40600</v>
      </c>
      <c r="D200" s="283" t="s">
        <v>9726</v>
      </c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184"/>
      <c r="BO200" s="184"/>
      <c r="BP200" s="184"/>
      <c r="BQ200" s="184"/>
      <c r="BR200" s="184"/>
      <c r="BS200" s="184"/>
      <c r="BT200" s="184"/>
      <c r="BU200" s="184"/>
      <c r="BV200" s="184"/>
      <c r="BW200" s="184"/>
      <c r="BX200" s="184"/>
      <c r="BY200" s="184"/>
      <c r="BZ200" s="184"/>
      <c r="CA200" s="184"/>
      <c r="CB200" s="184"/>
      <c r="CC200" s="184"/>
      <c r="CD200" s="184"/>
      <c r="CE200" s="184"/>
      <c r="CF200" s="184"/>
      <c r="CG200" s="184"/>
      <c r="CH200" s="184"/>
      <c r="CI200" s="184"/>
      <c r="CJ200" s="184"/>
      <c r="CK200" s="184"/>
      <c r="CL200" s="184"/>
      <c r="CM200" s="184"/>
      <c r="CN200" s="184"/>
      <c r="CO200" s="184"/>
      <c r="CP200" s="184"/>
      <c r="CQ200" s="184"/>
      <c r="CR200" s="184"/>
      <c r="CS200" s="184"/>
      <c r="CT200" s="184"/>
      <c r="CU200" s="184"/>
      <c r="CV200" s="184"/>
      <c r="CW200" s="184"/>
      <c r="CX200" s="184"/>
      <c r="CY200" s="184"/>
      <c r="CZ200" s="184"/>
      <c r="DA200" s="184"/>
      <c r="DB200" s="184"/>
      <c r="DC200" s="184"/>
      <c r="DD200" s="184"/>
      <c r="DE200" s="184"/>
      <c r="DF200" s="184"/>
      <c r="DG200" s="184"/>
      <c r="DH200" s="184"/>
      <c r="DI200" s="184"/>
      <c r="DJ200" s="184"/>
      <c r="DK200" s="184"/>
      <c r="DL200" s="184"/>
      <c r="DM200" s="184"/>
      <c r="DN200" s="184"/>
      <c r="DO200" s="184"/>
      <c r="DP200" s="184"/>
      <c r="DQ200" s="184"/>
      <c r="DR200" s="184"/>
      <c r="DS200" s="184"/>
      <c r="DT200" s="184"/>
      <c r="DU200" s="184"/>
      <c r="DV200" s="184"/>
      <c r="DW200" s="184"/>
      <c r="DX200" s="184"/>
      <c r="DY200" s="184"/>
      <c r="DZ200" s="184"/>
      <c r="EA200" s="184"/>
      <c r="EB200" s="184"/>
      <c r="EC200" s="184"/>
      <c r="ED200" s="184"/>
      <c r="EE200" s="184"/>
      <c r="EF200" s="184"/>
      <c r="EG200" s="184"/>
      <c r="EH200" s="184"/>
      <c r="EI200" s="184"/>
      <c r="EJ200" s="184"/>
      <c r="EK200" s="184"/>
      <c r="EL200" s="184"/>
      <c r="EM200" s="184"/>
      <c r="EN200" s="184"/>
      <c r="EO200" s="184"/>
      <c r="EP200" s="184"/>
      <c r="EQ200" s="184"/>
      <c r="ER200" s="184"/>
      <c r="ES200" s="184"/>
      <c r="ET200" s="184"/>
      <c r="EU200" s="184"/>
      <c r="EV200" s="184"/>
      <c r="EW200" s="184"/>
      <c r="EX200" s="184"/>
      <c r="EY200" s="184"/>
      <c r="EZ200" s="184"/>
      <c r="FA200" s="184"/>
      <c r="FB200" s="184"/>
      <c r="FC200" s="184"/>
      <c r="FD200" s="184"/>
      <c r="FE200" s="184"/>
      <c r="FF200" s="184"/>
      <c r="FG200" s="184"/>
      <c r="FH200" s="184"/>
      <c r="FI200" s="184"/>
      <c r="FJ200" s="184"/>
      <c r="FK200" s="184"/>
      <c r="FL200" s="184"/>
      <c r="FM200" s="184"/>
      <c r="FN200" s="184"/>
      <c r="FO200" s="184"/>
      <c r="FP200" s="184"/>
      <c r="FQ200" s="184"/>
      <c r="FR200" s="184"/>
      <c r="FS200" s="184"/>
      <c r="FT200" s="184"/>
      <c r="FU200" s="184"/>
      <c r="FV200" s="184"/>
      <c r="FW200" s="184"/>
      <c r="FX200" s="184"/>
      <c r="FY200" s="184"/>
      <c r="FZ200" s="184"/>
      <c r="GA200" s="184"/>
      <c r="GB200" s="184"/>
      <c r="GC200" s="184"/>
      <c r="GD200" s="184"/>
      <c r="GE200" s="184"/>
      <c r="GF200" s="184"/>
      <c r="GG200" s="184"/>
      <c r="GH200" s="184"/>
      <c r="GI200" s="184"/>
      <c r="GJ200" s="184"/>
      <c r="GK200" s="184"/>
      <c r="GL200" s="184"/>
      <c r="GM200" s="184"/>
      <c r="GN200" s="184"/>
      <c r="GO200" s="184"/>
      <c r="GP200" s="184"/>
      <c r="GQ200" s="184"/>
      <c r="GR200" s="184"/>
      <c r="GS200" s="184"/>
      <c r="GT200" s="184"/>
      <c r="GU200" s="184"/>
      <c r="GV200" s="184"/>
      <c r="GW200" s="184"/>
      <c r="GX200" s="184"/>
      <c r="GY200" s="184"/>
      <c r="GZ200" s="184"/>
      <c r="HA200" s="184"/>
      <c r="HB200" s="184"/>
      <c r="HC200" s="184"/>
      <c r="HD200" s="184"/>
      <c r="HE200" s="184"/>
      <c r="HF200" s="184"/>
      <c r="HG200" s="184"/>
      <c r="HH200" s="184"/>
      <c r="HI200" s="184"/>
      <c r="HJ200" s="184"/>
      <c r="HK200" s="184"/>
      <c r="HL200" s="184"/>
      <c r="HM200" s="184"/>
      <c r="HN200" s="184"/>
      <c r="HO200" s="184"/>
      <c r="HP200" s="184"/>
      <c r="HQ200" s="184"/>
      <c r="HR200" s="184"/>
      <c r="HS200" s="184"/>
      <c r="HT200" s="184"/>
      <c r="HU200" s="184"/>
      <c r="HV200" s="184"/>
      <c r="HW200" s="184"/>
      <c r="HX200" s="184"/>
      <c r="HY200" s="184"/>
      <c r="HZ200" s="184"/>
      <c r="IA200" s="184"/>
      <c r="IB200" s="184"/>
      <c r="IC200" s="184"/>
      <c r="ID200" s="184"/>
      <c r="IE200" s="184"/>
      <c r="IF200" s="184"/>
      <c r="IG200" s="184"/>
      <c r="IH200" s="184"/>
      <c r="II200" s="184"/>
      <c r="IJ200" s="184"/>
      <c r="IK200" s="184"/>
      <c r="IL200" s="184"/>
      <c r="IM200" s="184"/>
      <c r="IN200" s="184"/>
      <c r="IO200" s="184"/>
      <c r="IP200" s="184"/>
      <c r="IQ200" s="184"/>
      <c r="IR200" s="184"/>
      <c r="IS200" s="184"/>
      <c r="IT200" s="184"/>
      <c r="IU200" s="184"/>
      <c r="IV200" s="184"/>
      <c r="IW200" s="184"/>
      <c r="IX200" s="184"/>
      <c r="IY200" s="184"/>
      <c r="IZ200" s="184"/>
      <c r="JA200" s="184"/>
      <c r="JB200" s="184"/>
      <c r="JC200" s="184"/>
      <c r="JD200" s="184"/>
      <c r="JE200" s="184"/>
      <c r="JF200" s="184"/>
      <c r="JG200" s="184"/>
      <c r="JH200" s="184"/>
      <c r="JI200" s="184"/>
      <c r="JJ200" s="184"/>
      <c r="JK200" s="184"/>
      <c r="JL200" s="184"/>
      <c r="JM200" s="184"/>
      <c r="JN200" s="184"/>
      <c r="JO200" s="184"/>
      <c r="JP200" s="184"/>
      <c r="JQ200" s="184"/>
      <c r="JR200" s="184"/>
      <c r="JS200" s="184"/>
      <c r="JT200" s="184"/>
      <c r="JU200" s="184"/>
      <c r="JV200" s="184"/>
      <c r="JW200" s="184"/>
      <c r="JX200" s="184"/>
      <c r="JY200" s="184"/>
      <c r="JZ200" s="184"/>
      <c r="KA200" s="184"/>
      <c r="KB200" s="184"/>
      <c r="KC200" s="184"/>
      <c r="KD200" s="184"/>
      <c r="KE200" s="184"/>
      <c r="KF200" s="184"/>
      <c r="KG200" s="184"/>
      <c r="KH200" s="184"/>
      <c r="KI200" s="184"/>
      <c r="KJ200" s="184"/>
      <c r="KK200" s="184"/>
      <c r="KL200" s="184"/>
      <c r="KM200" s="184"/>
      <c r="KN200" s="184"/>
      <c r="KO200" s="184"/>
      <c r="KP200" s="184"/>
      <c r="KQ200" s="184"/>
      <c r="KR200" s="184"/>
      <c r="KS200" s="184"/>
      <c r="KT200" s="184"/>
      <c r="KU200" s="184"/>
      <c r="KV200" s="184"/>
      <c r="KW200" s="184"/>
      <c r="KX200" s="184"/>
      <c r="KY200" s="184"/>
      <c r="KZ200" s="184"/>
      <c r="LA200" s="184"/>
      <c r="LB200" s="184"/>
      <c r="LC200" s="184"/>
      <c r="LD200" s="184"/>
      <c r="LE200" s="184"/>
      <c r="LF200" s="184"/>
      <c r="LG200" s="184"/>
      <c r="LH200" s="184"/>
      <c r="LI200" s="184"/>
      <c r="LJ200" s="184"/>
      <c r="LK200" s="184"/>
      <c r="LL200" s="184"/>
      <c r="LM200" s="184"/>
      <c r="LN200" s="184"/>
      <c r="LO200" s="184"/>
      <c r="LP200" s="184"/>
      <c r="LQ200" s="184"/>
      <c r="LR200" s="184"/>
      <c r="LS200" s="184"/>
      <c r="LT200" s="184"/>
      <c r="LU200" s="184"/>
      <c r="LV200" s="184"/>
      <c r="LW200" s="184"/>
      <c r="LX200" s="184"/>
      <c r="LY200" s="184"/>
      <c r="LZ200" s="184"/>
      <c r="MA200" s="184"/>
      <c r="MB200" s="184"/>
      <c r="MC200" s="184"/>
      <c r="MD200" s="184"/>
      <c r="ME200" s="184"/>
      <c r="MF200" s="184"/>
      <c r="MG200" s="184"/>
      <c r="MH200" s="184"/>
      <c r="MI200" s="184"/>
      <c r="MJ200" s="184"/>
      <c r="MK200" s="184"/>
      <c r="ML200" s="184"/>
      <c r="MM200" s="184"/>
      <c r="MN200" s="184"/>
      <c r="MO200" s="184"/>
      <c r="MP200" s="184"/>
      <c r="MQ200" s="184"/>
      <c r="MR200" s="184"/>
      <c r="MS200" s="184"/>
      <c r="MT200" s="184"/>
      <c r="MU200" s="184"/>
      <c r="MV200" s="184"/>
      <c r="MW200" s="184"/>
      <c r="MX200" s="184"/>
      <c r="MY200" s="184"/>
      <c r="MZ200" s="184"/>
      <c r="NA200" s="184"/>
      <c r="NB200" s="184"/>
      <c r="NC200" s="184"/>
      <c r="ND200" s="184"/>
      <c r="NE200" s="184"/>
      <c r="NF200" s="184"/>
      <c r="NG200" s="184"/>
      <c r="NH200" s="184"/>
      <c r="NI200" s="184"/>
      <c r="NJ200" s="184"/>
      <c r="NK200" s="184"/>
      <c r="NL200" s="184"/>
      <c r="NM200" s="184"/>
      <c r="NN200" s="184"/>
      <c r="NO200" s="184"/>
      <c r="NP200" s="184"/>
      <c r="NQ200" s="184"/>
      <c r="NR200" s="184"/>
      <c r="NS200" s="184"/>
      <c r="NT200" s="184"/>
      <c r="NU200" s="184"/>
      <c r="NV200" s="184"/>
      <c r="NW200" s="184"/>
      <c r="NX200" s="184"/>
      <c r="NY200" s="184"/>
      <c r="NZ200" s="184"/>
      <c r="OA200" s="184"/>
      <c r="OB200" s="184"/>
      <c r="OC200" s="184"/>
      <c r="OD200" s="184"/>
      <c r="OE200" s="184"/>
      <c r="OF200" s="184"/>
      <c r="OG200" s="184"/>
      <c r="OH200" s="184"/>
      <c r="OI200" s="184"/>
      <c r="OJ200" s="184"/>
      <c r="OK200" s="184"/>
      <c r="OL200" s="184"/>
      <c r="OM200" s="184"/>
      <c r="ON200" s="184"/>
      <c r="OO200" s="184"/>
      <c r="OP200" s="184"/>
      <c r="OQ200" s="184"/>
      <c r="OR200" s="184"/>
      <c r="OS200" s="184"/>
      <c r="OT200" s="184"/>
      <c r="OU200" s="184"/>
      <c r="OV200" s="184"/>
      <c r="OW200" s="184"/>
      <c r="OX200" s="184"/>
      <c r="OY200" s="184"/>
      <c r="OZ200" s="184"/>
      <c r="PA200" s="184"/>
      <c r="PB200" s="184"/>
      <c r="PC200" s="184"/>
      <c r="PD200" s="184"/>
      <c r="PE200" s="184"/>
      <c r="PF200" s="184"/>
      <c r="PG200" s="184"/>
      <c r="PH200" s="184"/>
      <c r="PI200" s="184"/>
      <c r="PJ200" s="184"/>
      <c r="PK200" s="184"/>
      <c r="PL200" s="184"/>
      <c r="PM200" s="184"/>
      <c r="PN200" s="184"/>
      <c r="PO200" s="184"/>
      <c r="PP200" s="184"/>
      <c r="PQ200" s="184"/>
      <c r="PR200" s="184"/>
      <c r="PS200" s="184"/>
      <c r="PT200" s="184"/>
      <c r="PU200" s="184"/>
      <c r="PV200" s="184"/>
      <c r="PW200" s="184"/>
      <c r="PX200" s="184"/>
      <c r="PY200" s="184"/>
      <c r="PZ200" s="184"/>
      <c r="QA200" s="184"/>
      <c r="QB200" s="184"/>
      <c r="QC200" s="184"/>
      <c r="QD200" s="184"/>
      <c r="QE200" s="184"/>
      <c r="QF200" s="184"/>
      <c r="QG200" s="184"/>
      <c r="QH200" s="184"/>
      <c r="QI200" s="184"/>
      <c r="QJ200" s="184"/>
      <c r="QK200" s="184"/>
      <c r="QL200" s="184"/>
      <c r="QM200" s="184"/>
      <c r="QN200" s="184"/>
      <c r="QO200" s="184"/>
      <c r="QP200" s="184"/>
      <c r="QQ200" s="184"/>
      <c r="QR200" s="184"/>
      <c r="QS200" s="184"/>
      <c r="QT200" s="184"/>
      <c r="QU200" s="184"/>
      <c r="QV200" s="184"/>
      <c r="QW200" s="184"/>
      <c r="QX200" s="184"/>
      <c r="QY200" s="184"/>
      <c r="QZ200" s="184"/>
      <c r="RA200" s="184"/>
      <c r="RB200" s="184"/>
      <c r="RC200" s="184"/>
      <c r="RD200" s="184"/>
      <c r="RE200" s="184"/>
      <c r="RF200" s="184"/>
      <c r="RG200" s="184"/>
      <c r="RH200" s="184"/>
      <c r="RI200" s="184"/>
      <c r="RJ200" s="184"/>
      <c r="RK200" s="184"/>
      <c r="RL200" s="184"/>
      <c r="RM200" s="184"/>
      <c r="RN200" s="184"/>
      <c r="RO200" s="184"/>
      <c r="RP200" s="184"/>
      <c r="RQ200" s="184"/>
      <c r="RR200" s="184"/>
      <c r="RS200" s="184"/>
      <c r="RT200" s="184"/>
      <c r="RU200" s="184"/>
      <c r="RV200" s="184"/>
      <c r="RW200" s="184"/>
      <c r="RX200" s="184"/>
      <c r="RY200" s="184"/>
      <c r="RZ200" s="184"/>
      <c r="SA200" s="184"/>
      <c r="SB200" s="184"/>
      <c r="SC200" s="184"/>
      <c r="SD200" s="184"/>
      <c r="SE200" s="184"/>
      <c r="SF200" s="184"/>
      <c r="SG200" s="184"/>
      <c r="SH200" s="184"/>
      <c r="SI200" s="184"/>
      <c r="SJ200" s="184"/>
      <c r="SK200" s="184"/>
      <c r="SL200" s="184"/>
      <c r="SM200" s="184"/>
      <c r="SN200" s="184"/>
      <c r="SO200" s="184"/>
      <c r="SP200" s="184"/>
      <c r="SQ200" s="184"/>
      <c r="SR200" s="184"/>
      <c r="SS200" s="184"/>
      <c r="ST200" s="184"/>
      <c r="SU200" s="184"/>
      <c r="SV200" s="184"/>
      <c r="SW200" s="184"/>
      <c r="SX200" s="184"/>
      <c r="SY200" s="184"/>
      <c r="SZ200" s="184"/>
      <c r="TA200" s="184"/>
      <c r="TB200" s="184"/>
      <c r="TC200" s="184"/>
      <c r="TD200" s="184"/>
      <c r="TE200" s="184"/>
      <c r="TF200" s="184"/>
      <c r="TG200" s="184"/>
      <c r="TH200" s="184"/>
      <c r="TI200" s="184"/>
      <c r="TJ200" s="184"/>
      <c r="TK200" s="184"/>
      <c r="TL200" s="184"/>
      <c r="TM200" s="184"/>
      <c r="TN200" s="184"/>
      <c r="TO200" s="184"/>
      <c r="TP200" s="184"/>
      <c r="TQ200" s="184"/>
      <c r="TR200" s="184"/>
      <c r="TS200" s="184"/>
      <c r="TT200" s="184"/>
      <c r="TU200" s="184"/>
      <c r="TV200" s="184"/>
      <c r="TW200" s="184"/>
      <c r="TX200" s="184"/>
      <c r="TY200" s="184"/>
      <c r="TZ200" s="184"/>
      <c r="UA200" s="184"/>
      <c r="UB200" s="184"/>
      <c r="UC200" s="184"/>
      <c r="UD200" s="184"/>
      <c r="UE200" s="184"/>
      <c r="UF200" s="184"/>
      <c r="UG200" s="184"/>
      <c r="UH200" s="184"/>
      <c r="UI200" s="184"/>
      <c r="UJ200" s="184"/>
      <c r="UK200" s="184"/>
      <c r="UL200" s="184"/>
      <c r="UM200" s="184"/>
      <c r="UN200" s="184"/>
      <c r="UO200" s="184"/>
      <c r="UP200" s="184"/>
      <c r="UQ200" s="184"/>
      <c r="UR200" s="184"/>
      <c r="US200" s="184"/>
      <c r="UT200" s="184"/>
      <c r="UU200" s="184"/>
      <c r="UV200" s="184"/>
      <c r="UW200" s="184"/>
      <c r="UX200" s="184"/>
      <c r="UY200" s="184"/>
      <c r="UZ200" s="184"/>
      <c r="VA200" s="184"/>
      <c r="VB200" s="184"/>
      <c r="VC200" s="184"/>
      <c r="VD200" s="184"/>
      <c r="VE200" s="184"/>
      <c r="VF200" s="184"/>
      <c r="VG200" s="184"/>
      <c r="VH200" s="184"/>
      <c r="VI200" s="184"/>
      <c r="VJ200" s="184"/>
      <c r="VK200" s="184"/>
      <c r="VL200" s="184"/>
      <c r="VM200" s="184"/>
      <c r="VN200" s="184"/>
      <c r="VO200" s="184"/>
      <c r="VP200" s="184"/>
      <c r="VQ200" s="184"/>
      <c r="VR200" s="184"/>
      <c r="VS200" s="184"/>
      <c r="VT200" s="184"/>
      <c r="VU200" s="184"/>
      <c r="VV200" s="184"/>
      <c r="VW200" s="184"/>
      <c r="VX200" s="184"/>
      <c r="VY200" s="184"/>
      <c r="VZ200" s="184"/>
      <c r="WA200" s="184"/>
      <c r="WB200" s="184"/>
      <c r="WC200" s="184"/>
      <c r="WD200" s="184"/>
      <c r="WE200" s="184"/>
      <c r="WF200" s="184"/>
      <c r="WG200" s="184"/>
      <c r="WH200" s="184"/>
      <c r="WI200" s="184"/>
      <c r="WJ200" s="184"/>
      <c r="WK200" s="184"/>
      <c r="WL200" s="184"/>
      <c r="WM200" s="184"/>
      <c r="WN200" s="184"/>
      <c r="WO200" s="184"/>
      <c r="WP200" s="184"/>
      <c r="WQ200" s="184"/>
      <c r="WR200" s="184"/>
      <c r="WS200" s="184"/>
      <c r="WT200" s="184"/>
      <c r="WU200" s="184"/>
      <c r="WV200" s="184"/>
      <c r="WW200" s="184"/>
      <c r="WX200" s="184"/>
      <c r="WY200" s="184"/>
      <c r="WZ200" s="184"/>
      <c r="XA200" s="184"/>
      <c r="XB200" s="184"/>
      <c r="XC200" s="184"/>
      <c r="XD200" s="184"/>
      <c r="XE200" s="184"/>
      <c r="XF200" s="184"/>
      <c r="XG200" s="184"/>
      <c r="XH200" s="184"/>
      <c r="XI200" s="184"/>
      <c r="XJ200" s="184"/>
      <c r="XK200" s="184"/>
      <c r="XL200" s="184"/>
      <c r="XM200" s="184"/>
      <c r="XN200" s="184"/>
      <c r="XO200" s="184"/>
      <c r="XP200" s="184"/>
      <c r="XQ200" s="184"/>
      <c r="XR200" s="184"/>
      <c r="XS200" s="184"/>
      <c r="XT200" s="184"/>
      <c r="XU200" s="184"/>
      <c r="XV200" s="184"/>
      <c r="XW200" s="184"/>
      <c r="XX200" s="184"/>
      <c r="XY200" s="184"/>
      <c r="XZ200" s="184"/>
      <c r="YA200" s="184"/>
      <c r="YB200" s="184"/>
      <c r="YC200" s="184"/>
      <c r="YD200" s="184"/>
      <c r="YE200" s="184"/>
      <c r="YF200" s="184"/>
      <c r="YG200" s="184"/>
      <c r="YH200" s="184"/>
      <c r="YI200" s="184"/>
      <c r="YJ200" s="184"/>
      <c r="YK200" s="184"/>
      <c r="YL200" s="184"/>
      <c r="YM200" s="184"/>
      <c r="YN200" s="184"/>
      <c r="YO200" s="184"/>
      <c r="YP200" s="184"/>
      <c r="YQ200" s="184"/>
      <c r="YR200" s="184"/>
      <c r="YS200" s="184"/>
      <c r="YT200" s="184"/>
      <c r="YU200" s="184"/>
      <c r="YV200" s="184"/>
      <c r="YW200" s="184"/>
      <c r="YX200" s="184"/>
      <c r="YY200" s="184"/>
      <c r="YZ200" s="184"/>
      <c r="ZA200" s="184"/>
      <c r="ZB200" s="184"/>
      <c r="ZC200" s="184"/>
      <c r="ZD200" s="184"/>
      <c r="ZE200" s="184"/>
      <c r="ZF200" s="184"/>
      <c r="ZG200" s="184"/>
      <c r="ZH200" s="184"/>
      <c r="ZI200" s="184"/>
      <c r="ZJ200" s="184"/>
      <c r="ZK200" s="184"/>
      <c r="ZL200" s="184"/>
      <c r="ZM200" s="184"/>
      <c r="ZN200" s="184"/>
      <c r="ZO200" s="184"/>
      <c r="ZP200" s="184"/>
      <c r="ZQ200" s="184"/>
      <c r="ZR200" s="184"/>
      <c r="ZS200" s="184"/>
      <c r="ZT200" s="184"/>
      <c r="ZU200" s="184"/>
      <c r="ZV200" s="184"/>
      <c r="ZW200" s="184"/>
      <c r="ZX200" s="184"/>
      <c r="ZY200" s="184"/>
      <c r="ZZ200" s="184"/>
      <c r="AAA200" s="184"/>
      <c r="AAB200" s="184"/>
      <c r="AAC200" s="184"/>
      <c r="AAD200" s="184"/>
      <c r="AAE200" s="184"/>
      <c r="AAF200" s="184"/>
      <c r="AAG200" s="184"/>
      <c r="AAH200" s="184"/>
      <c r="AAI200" s="184"/>
      <c r="AAJ200" s="184"/>
      <c r="AAK200" s="184"/>
      <c r="AAL200" s="184"/>
      <c r="AAM200" s="184"/>
      <c r="AAN200" s="184"/>
      <c r="AAO200" s="184"/>
      <c r="AAP200" s="184"/>
      <c r="AAQ200" s="184"/>
      <c r="AAR200" s="184"/>
      <c r="AAS200" s="184"/>
      <c r="AAT200" s="184"/>
      <c r="AAU200" s="184"/>
      <c r="AAV200" s="184"/>
      <c r="AAW200" s="184"/>
      <c r="AAX200" s="184"/>
      <c r="AAY200" s="184"/>
      <c r="AAZ200" s="184"/>
      <c r="ABA200" s="184"/>
      <c r="ABB200" s="184"/>
      <c r="ABC200" s="184"/>
      <c r="ABD200" s="184"/>
      <c r="ABE200" s="184"/>
      <c r="ABF200" s="184"/>
      <c r="ABG200" s="184"/>
      <c r="ABH200" s="184"/>
      <c r="ABI200" s="184"/>
      <c r="ABJ200" s="184"/>
      <c r="ABK200" s="184"/>
      <c r="ABL200" s="184"/>
      <c r="ABM200" s="184"/>
      <c r="ABN200" s="184"/>
      <c r="ABO200" s="184"/>
      <c r="ABP200" s="184"/>
      <c r="ABQ200" s="184"/>
      <c r="ABR200" s="184"/>
      <c r="ABS200" s="184"/>
      <c r="ABT200" s="184"/>
      <c r="ABU200" s="184"/>
      <c r="ABV200" s="184"/>
      <c r="ABW200" s="184"/>
      <c r="ABX200" s="184"/>
      <c r="ABY200" s="184"/>
      <c r="ABZ200" s="184"/>
      <c r="ACA200" s="184"/>
      <c r="ACB200" s="184"/>
      <c r="ACC200" s="184"/>
      <c r="ACD200" s="184"/>
      <c r="ACE200" s="184"/>
      <c r="ACF200" s="184"/>
      <c r="ACG200" s="184"/>
      <c r="ACH200" s="184"/>
      <c r="ACI200" s="184"/>
      <c r="ACJ200" s="184"/>
      <c r="ACK200" s="184"/>
      <c r="ACL200" s="184"/>
      <c r="ACM200" s="184"/>
      <c r="ACN200" s="184"/>
      <c r="ACO200" s="184"/>
      <c r="ACP200" s="184"/>
      <c r="ACQ200" s="184"/>
      <c r="ACR200" s="184"/>
      <c r="ACS200" s="184"/>
      <c r="ACT200" s="184"/>
      <c r="ACU200" s="184"/>
      <c r="ACV200" s="184"/>
      <c r="ACW200" s="184"/>
      <c r="ACX200" s="184"/>
      <c r="ACY200" s="184"/>
      <c r="ACZ200" s="184"/>
      <c r="ADA200" s="184"/>
      <c r="ADB200" s="184"/>
      <c r="ADC200" s="184"/>
      <c r="ADD200" s="184"/>
      <c r="ADE200" s="184"/>
      <c r="ADF200" s="184"/>
      <c r="ADG200" s="184"/>
      <c r="ADH200" s="184"/>
      <c r="ADI200" s="184"/>
      <c r="ADJ200" s="184"/>
      <c r="ADK200" s="184"/>
      <c r="ADL200" s="184"/>
      <c r="ADM200" s="184"/>
      <c r="ADN200" s="184"/>
      <c r="ADO200" s="184"/>
      <c r="ADP200" s="184"/>
      <c r="ADQ200" s="184"/>
      <c r="ADR200" s="184"/>
      <c r="ADS200" s="184"/>
      <c r="ADT200" s="184"/>
      <c r="ADU200" s="184"/>
      <c r="ADV200" s="184"/>
      <c r="ADW200" s="184"/>
      <c r="ADX200" s="184"/>
      <c r="ADY200" s="184"/>
      <c r="ADZ200" s="184"/>
      <c r="AEA200" s="184"/>
      <c r="AEB200" s="184"/>
      <c r="AEC200" s="184"/>
      <c r="AED200" s="184"/>
      <c r="AEE200" s="184"/>
      <c r="AEF200" s="184"/>
      <c r="AEG200" s="184"/>
      <c r="AEH200" s="184"/>
      <c r="AEI200" s="184"/>
      <c r="AEJ200" s="184"/>
      <c r="AEK200" s="184"/>
      <c r="AEL200" s="184"/>
      <c r="AEM200" s="184"/>
      <c r="AEN200" s="184"/>
      <c r="AEO200" s="184"/>
      <c r="AEP200" s="184"/>
      <c r="AEQ200" s="184"/>
      <c r="AER200" s="184"/>
      <c r="AES200" s="184"/>
      <c r="AET200" s="184"/>
      <c r="AEU200" s="184"/>
      <c r="AEV200" s="184"/>
      <c r="AEW200" s="184"/>
      <c r="AEX200" s="184"/>
      <c r="AEY200" s="184"/>
      <c r="AEZ200" s="184"/>
      <c r="AFA200" s="184"/>
      <c r="AFB200" s="184"/>
      <c r="AFC200" s="184"/>
      <c r="AFD200" s="184"/>
      <c r="AFE200" s="184"/>
      <c r="AFF200" s="184"/>
      <c r="AFG200" s="184"/>
      <c r="AFH200" s="184"/>
      <c r="AFI200" s="184"/>
      <c r="AFJ200" s="184"/>
      <c r="AFK200" s="184"/>
      <c r="AFL200" s="184"/>
      <c r="AFM200" s="184"/>
      <c r="AFN200" s="184"/>
      <c r="AFO200" s="184"/>
    </row>
    <row r="201" spans="2:847" s="312" customFormat="1" ht="26.4" x14ac:dyDescent="0.25">
      <c r="B201" s="295" t="s">
        <v>9727</v>
      </c>
      <c r="C201" s="278">
        <v>30819.599999999999</v>
      </c>
      <c r="D201" s="296" t="s">
        <v>9728</v>
      </c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4"/>
      <c r="BT201" s="184"/>
      <c r="BU201" s="184"/>
      <c r="BV201" s="184"/>
      <c r="BW201" s="184"/>
      <c r="BX201" s="184"/>
      <c r="BY201" s="184"/>
      <c r="BZ201" s="184"/>
      <c r="CA201" s="184"/>
      <c r="CB201" s="184"/>
      <c r="CC201" s="184"/>
      <c r="CD201" s="184"/>
      <c r="CE201" s="184"/>
      <c r="CF201" s="184"/>
      <c r="CG201" s="184"/>
      <c r="CH201" s="184"/>
      <c r="CI201" s="184"/>
      <c r="CJ201" s="184"/>
      <c r="CK201" s="184"/>
      <c r="CL201" s="184"/>
      <c r="CM201" s="184"/>
      <c r="CN201" s="184"/>
      <c r="CO201" s="184"/>
      <c r="CP201" s="184"/>
      <c r="CQ201" s="184"/>
      <c r="CR201" s="184"/>
      <c r="CS201" s="184"/>
      <c r="CT201" s="184"/>
      <c r="CU201" s="184"/>
      <c r="CV201" s="184"/>
      <c r="CW201" s="184"/>
      <c r="CX201" s="184"/>
      <c r="CY201" s="184"/>
      <c r="CZ201" s="184"/>
      <c r="DA201" s="184"/>
      <c r="DB201" s="184"/>
      <c r="DC201" s="184"/>
      <c r="DD201" s="184"/>
      <c r="DE201" s="184"/>
      <c r="DF201" s="184"/>
      <c r="DG201" s="184"/>
      <c r="DH201" s="184"/>
      <c r="DI201" s="184"/>
      <c r="DJ201" s="184"/>
      <c r="DK201" s="184"/>
      <c r="DL201" s="184"/>
      <c r="DM201" s="184"/>
      <c r="DN201" s="184"/>
      <c r="DO201" s="184"/>
      <c r="DP201" s="184"/>
      <c r="DQ201" s="184"/>
      <c r="DR201" s="184"/>
      <c r="DS201" s="184"/>
      <c r="DT201" s="184"/>
      <c r="DU201" s="184"/>
      <c r="DV201" s="184"/>
      <c r="DW201" s="184"/>
      <c r="DX201" s="184"/>
      <c r="DY201" s="184"/>
      <c r="DZ201" s="184"/>
      <c r="EA201" s="184"/>
      <c r="EB201" s="184"/>
      <c r="EC201" s="184"/>
      <c r="ED201" s="184"/>
      <c r="EE201" s="184"/>
      <c r="EF201" s="184"/>
      <c r="EG201" s="184"/>
      <c r="EH201" s="184"/>
      <c r="EI201" s="184"/>
      <c r="EJ201" s="184"/>
      <c r="EK201" s="184"/>
      <c r="EL201" s="184"/>
      <c r="EM201" s="184"/>
      <c r="EN201" s="184"/>
      <c r="EO201" s="184"/>
      <c r="EP201" s="184"/>
      <c r="EQ201" s="184"/>
      <c r="ER201" s="184"/>
      <c r="ES201" s="184"/>
      <c r="ET201" s="184"/>
      <c r="EU201" s="184"/>
      <c r="EV201" s="184"/>
      <c r="EW201" s="184"/>
      <c r="EX201" s="184"/>
      <c r="EY201" s="184"/>
      <c r="EZ201" s="184"/>
      <c r="FA201" s="184"/>
      <c r="FB201" s="184"/>
      <c r="FC201" s="184"/>
      <c r="FD201" s="184"/>
      <c r="FE201" s="184"/>
      <c r="FF201" s="184"/>
      <c r="FG201" s="184"/>
      <c r="FH201" s="184"/>
      <c r="FI201" s="184"/>
      <c r="FJ201" s="184"/>
      <c r="FK201" s="184"/>
      <c r="FL201" s="184"/>
      <c r="FM201" s="184"/>
      <c r="FN201" s="184"/>
      <c r="FO201" s="184"/>
      <c r="FP201" s="184"/>
      <c r="FQ201" s="184"/>
      <c r="FR201" s="184"/>
      <c r="FS201" s="184"/>
      <c r="FT201" s="184"/>
      <c r="FU201" s="184"/>
      <c r="FV201" s="184"/>
      <c r="FW201" s="184"/>
      <c r="FX201" s="184"/>
      <c r="FY201" s="184"/>
      <c r="FZ201" s="184"/>
      <c r="GA201" s="184"/>
      <c r="GB201" s="184"/>
      <c r="GC201" s="184"/>
      <c r="GD201" s="184"/>
      <c r="GE201" s="184"/>
      <c r="GF201" s="184"/>
      <c r="GG201" s="184"/>
      <c r="GH201" s="184"/>
      <c r="GI201" s="184"/>
      <c r="GJ201" s="184"/>
      <c r="GK201" s="184"/>
      <c r="GL201" s="184"/>
      <c r="GM201" s="184"/>
      <c r="GN201" s="184"/>
      <c r="GO201" s="184"/>
      <c r="GP201" s="184"/>
      <c r="GQ201" s="184"/>
      <c r="GR201" s="184"/>
      <c r="GS201" s="184"/>
      <c r="GT201" s="184"/>
      <c r="GU201" s="184"/>
      <c r="GV201" s="184"/>
      <c r="GW201" s="184"/>
      <c r="GX201" s="184"/>
      <c r="GY201" s="184"/>
      <c r="GZ201" s="184"/>
      <c r="HA201" s="184"/>
      <c r="HB201" s="184"/>
      <c r="HC201" s="184"/>
      <c r="HD201" s="184"/>
      <c r="HE201" s="184"/>
      <c r="HF201" s="184"/>
      <c r="HG201" s="184"/>
      <c r="HH201" s="184"/>
      <c r="HI201" s="184"/>
      <c r="HJ201" s="184"/>
      <c r="HK201" s="184"/>
      <c r="HL201" s="184"/>
      <c r="HM201" s="184"/>
      <c r="HN201" s="184"/>
      <c r="HO201" s="184"/>
      <c r="HP201" s="184"/>
      <c r="HQ201" s="184"/>
      <c r="HR201" s="184"/>
      <c r="HS201" s="184"/>
      <c r="HT201" s="184"/>
      <c r="HU201" s="184"/>
      <c r="HV201" s="184"/>
      <c r="HW201" s="184"/>
      <c r="HX201" s="184"/>
      <c r="HY201" s="184"/>
      <c r="HZ201" s="184"/>
      <c r="IA201" s="184"/>
      <c r="IB201" s="184"/>
      <c r="IC201" s="184"/>
      <c r="ID201" s="184"/>
      <c r="IE201" s="184"/>
      <c r="IF201" s="184"/>
      <c r="IG201" s="184"/>
      <c r="IH201" s="184"/>
      <c r="II201" s="184"/>
      <c r="IJ201" s="184"/>
      <c r="IK201" s="184"/>
      <c r="IL201" s="184"/>
      <c r="IM201" s="184"/>
      <c r="IN201" s="184"/>
      <c r="IO201" s="184"/>
      <c r="IP201" s="184"/>
      <c r="IQ201" s="184"/>
      <c r="IR201" s="184"/>
      <c r="IS201" s="184"/>
      <c r="IT201" s="184"/>
      <c r="IU201" s="184"/>
      <c r="IV201" s="184"/>
      <c r="IW201" s="184"/>
      <c r="IX201" s="184"/>
      <c r="IY201" s="184"/>
      <c r="IZ201" s="184"/>
      <c r="JA201" s="184"/>
      <c r="JB201" s="184"/>
      <c r="JC201" s="184"/>
      <c r="JD201" s="184"/>
      <c r="JE201" s="184"/>
      <c r="JF201" s="184"/>
      <c r="JG201" s="184"/>
      <c r="JH201" s="184"/>
      <c r="JI201" s="184"/>
      <c r="JJ201" s="184"/>
      <c r="JK201" s="184"/>
      <c r="JL201" s="184"/>
      <c r="JM201" s="184"/>
      <c r="JN201" s="184"/>
      <c r="JO201" s="184"/>
      <c r="JP201" s="184"/>
      <c r="JQ201" s="184"/>
      <c r="JR201" s="184"/>
      <c r="JS201" s="184"/>
      <c r="JT201" s="184"/>
      <c r="JU201" s="184"/>
      <c r="JV201" s="184"/>
      <c r="JW201" s="184"/>
      <c r="JX201" s="184"/>
      <c r="JY201" s="184"/>
      <c r="JZ201" s="184"/>
      <c r="KA201" s="184"/>
      <c r="KB201" s="184"/>
      <c r="KC201" s="184"/>
      <c r="KD201" s="184"/>
      <c r="KE201" s="184"/>
      <c r="KF201" s="184"/>
      <c r="KG201" s="184"/>
      <c r="KH201" s="184"/>
      <c r="KI201" s="184"/>
      <c r="KJ201" s="184"/>
      <c r="KK201" s="184"/>
      <c r="KL201" s="184"/>
      <c r="KM201" s="184"/>
      <c r="KN201" s="184"/>
      <c r="KO201" s="184"/>
      <c r="KP201" s="184"/>
      <c r="KQ201" s="184"/>
      <c r="KR201" s="184"/>
      <c r="KS201" s="184"/>
      <c r="KT201" s="184"/>
      <c r="KU201" s="184"/>
      <c r="KV201" s="184"/>
      <c r="KW201" s="184"/>
      <c r="KX201" s="184"/>
      <c r="KY201" s="184"/>
      <c r="KZ201" s="184"/>
      <c r="LA201" s="184"/>
      <c r="LB201" s="184"/>
      <c r="LC201" s="184"/>
      <c r="LD201" s="184"/>
      <c r="LE201" s="184"/>
      <c r="LF201" s="184"/>
      <c r="LG201" s="184"/>
      <c r="LH201" s="184"/>
      <c r="LI201" s="184"/>
      <c r="LJ201" s="184"/>
      <c r="LK201" s="184"/>
      <c r="LL201" s="184"/>
      <c r="LM201" s="184"/>
      <c r="LN201" s="184"/>
      <c r="LO201" s="184"/>
      <c r="LP201" s="184"/>
      <c r="LQ201" s="184"/>
      <c r="LR201" s="184"/>
      <c r="LS201" s="184"/>
      <c r="LT201" s="184"/>
      <c r="LU201" s="184"/>
      <c r="LV201" s="184"/>
      <c r="LW201" s="184"/>
      <c r="LX201" s="184"/>
      <c r="LY201" s="184"/>
      <c r="LZ201" s="184"/>
      <c r="MA201" s="184"/>
      <c r="MB201" s="184"/>
      <c r="MC201" s="184"/>
      <c r="MD201" s="184"/>
      <c r="ME201" s="184"/>
      <c r="MF201" s="184"/>
      <c r="MG201" s="184"/>
      <c r="MH201" s="184"/>
      <c r="MI201" s="184"/>
      <c r="MJ201" s="184"/>
      <c r="MK201" s="184"/>
      <c r="ML201" s="184"/>
      <c r="MM201" s="184"/>
      <c r="MN201" s="184"/>
      <c r="MO201" s="184"/>
      <c r="MP201" s="184"/>
      <c r="MQ201" s="184"/>
      <c r="MR201" s="184"/>
      <c r="MS201" s="184"/>
      <c r="MT201" s="184"/>
      <c r="MU201" s="184"/>
      <c r="MV201" s="184"/>
      <c r="MW201" s="184"/>
      <c r="MX201" s="184"/>
      <c r="MY201" s="184"/>
      <c r="MZ201" s="184"/>
      <c r="NA201" s="184"/>
      <c r="NB201" s="184"/>
      <c r="NC201" s="184"/>
      <c r="ND201" s="184"/>
      <c r="NE201" s="184"/>
      <c r="NF201" s="184"/>
      <c r="NG201" s="184"/>
      <c r="NH201" s="184"/>
      <c r="NI201" s="184"/>
      <c r="NJ201" s="184"/>
      <c r="NK201" s="184"/>
      <c r="NL201" s="184"/>
      <c r="NM201" s="184"/>
      <c r="NN201" s="184"/>
      <c r="NO201" s="184"/>
      <c r="NP201" s="184"/>
      <c r="NQ201" s="184"/>
      <c r="NR201" s="184"/>
      <c r="NS201" s="184"/>
      <c r="NT201" s="184"/>
      <c r="NU201" s="184"/>
      <c r="NV201" s="184"/>
      <c r="NW201" s="184"/>
      <c r="NX201" s="184"/>
      <c r="NY201" s="184"/>
      <c r="NZ201" s="184"/>
      <c r="OA201" s="184"/>
      <c r="OB201" s="184"/>
      <c r="OC201" s="184"/>
      <c r="OD201" s="184"/>
      <c r="OE201" s="184"/>
      <c r="OF201" s="184"/>
      <c r="OG201" s="184"/>
      <c r="OH201" s="184"/>
      <c r="OI201" s="184"/>
      <c r="OJ201" s="184"/>
      <c r="OK201" s="184"/>
      <c r="OL201" s="184"/>
      <c r="OM201" s="184"/>
      <c r="ON201" s="184"/>
      <c r="OO201" s="184"/>
      <c r="OP201" s="184"/>
      <c r="OQ201" s="184"/>
      <c r="OR201" s="184"/>
      <c r="OS201" s="184"/>
      <c r="OT201" s="184"/>
      <c r="OU201" s="184"/>
      <c r="OV201" s="184"/>
      <c r="OW201" s="184"/>
      <c r="OX201" s="184"/>
      <c r="OY201" s="184"/>
      <c r="OZ201" s="184"/>
      <c r="PA201" s="184"/>
      <c r="PB201" s="184"/>
      <c r="PC201" s="184"/>
      <c r="PD201" s="184"/>
      <c r="PE201" s="184"/>
      <c r="PF201" s="184"/>
      <c r="PG201" s="184"/>
      <c r="PH201" s="184"/>
      <c r="PI201" s="184"/>
      <c r="PJ201" s="184"/>
      <c r="PK201" s="184"/>
      <c r="PL201" s="184"/>
      <c r="PM201" s="184"/>
      <c r="PN201" s="184"/>
      <c r="PO201" s="184"/>
      <c r="PP201" s="184"/>
      <c r="PQ201" s="184"/>
      <c r="PR201" s="184"/>
      <c r="PS201" s="184"/>
      <c r="PT201" s="184"/>
      <c r="PU201" s="184"/>
      <c r="PV201" s="184"/>
      <c r="PW201" s="184"/>
      <c r="PX201" s="184"/>
      <c r="PY201" s="184"/>
      <c r="PZ201" s="184"/>
      <c r="QA201" s="184"/>
      <c r="QB201" s="184"/>
      <c r="QC201" s="184"/>
      <c r="QD201" s="184"/>
      <c r="QE201" s="184"/>
      <c r="QF201" s="184"/>
      <c r="QG201" s="184"/>
      <c r="QH201" s="184"/>
      <c r="QI201" s="184"/>
      <c r="QJ201" s="184"/>
      <c r="QK201" s="184"/>
      <c r="QL201" s="184"/>
      <c r="QM201" s="184"/>
      <c r="QN201" s="184"/>
      <c r="QO201" s="184"/>
      <c r="QP201" s="184"/>
      <c r="QQ201" s="184"/>
      <c r="QR201" s="184"/>
      <c r="QS201" s="184"/>
      <c r="QT201" s="184"/>
      <c r="QU201" s="184"/>
      <c r="QV201" s="184"/>
      <c r="QW201" s="184"/>
      <c r="QX201" s="184"/>
      <c r="QY201" s="184"/>
      <c r="QZ201" s="184"/>
      <c r="RA201" s="184"/>
      <c r="RB201" s="184"/>
      <c r="RC201" s="184"/>
      <c r="RD201" s="184"/>
      <c r="RE201" s="184"/>
      <c r="RF201" s="184"/>
      <c r="RG201" s="184"/>
      <c r="RH201" s="184"/>
      <c r="RI201" s="184"/>
      <c r="RJ201" s="184"/>
      <c r="RK201" s="184"/>
      <c r="RL201" s="184"/>
      <c r="RM201" s="184"/>
      <c r="RN201" s="184"/>
      <c r="RO201" s="184"/>
      <c r="RP201" s="184"/>
      <c r="RQ201" s="184"/>
      <c r="RR201" s="184"/>
      <c r="RS201" s="184"/>
      <c r="RT201" s="184"/>
      <c r="RU201" s="184"/>
      <c r="RV201" s="184"/>
      <c r="RW201" s="184"/>
      <c r="RX201" s="184"/>
      <c r="RY201" s="184"/>
      <c r="RZ201" s="184"/>
      <c r="SA201" s="184"/>
      <c r="SB201" s="184"/>
      <c r="SC201" s="184"/>
      <c r="SD201" s="184"/>
      <c r="SE201" s="184"/>
      <c r="SF201" s="184"/>
      <c r="SG201" s="184"/>
      <c r="SH201" s="184"/>
      <c r="SI201" s="184"/>
      <c r="SJ201" s="184"/>
      <c r="SK201" s="184"/>
      <c r="SL201" s="184"/>
      <c r="SM201" s="184"/>
      <c r="SN201" s="184"/>
      <c r="SO201" s="184"/>
      <c r="SP201" s="184"/>
      <c r="SQ201" s="184"/>
      <c r="SR201" s="184"/>
      <c r="SS201" s="184"/>
      <c r="ST201" s="184"/>
      <c r="SU201" s="184"/>
      <c r="SV201" s="184"/>
      <c r="SW201" s="184"/>
      <c r="SX201" s="184"/>
      <c r="SY201" s="184"/>
      <c r="SZ201" s="184"/>
      <c r="TA201" s="184"/>
      <c r="TB201" s="184"/>
      <c r="TC201" s="184"/>
      <c r="TD201" s="184"/>
      <c r="TE201" s="184"/>
      <c r="TF201" s="184"/>
      <c r="TG201" s="184"/>
      <c r="TH201" s="184"/>
      <c r="TI201" s="184"/>
      <c r="TJ201" s="184"/>
      <c r="TK201" s="184"/>
      <c r="TL201" s="184"/>
      <c r="TM201" s="184"/>
      <c r="TN201" s="184"/>
      <c r="TO201" s="184"/>
      <c r="TP201" s="184"/>
      <c r="TQ201" s="184"/>
      <c r="TR201" s="184"/>
      <c r="TS201" s="184"/>
      <c r="TT201" s="184"/>
      <c r="TU201" s="184"/>
      <c r="TV201" s="184"/>
      <c r="TW201" s="184"/>
      <c r="TX201" s="184"/>
      <c r="TY201" s="184"/>
      <c r="TZ201" s="184"/>
      <c r="UA201" s="184"/>
      <c r="UB201" s="184"/>
      <c r="UC201" s="184"/>
      <c r="UD201" s="184"/>
      <c r="UE201" s="184"/>
      <c r="UF201" s="184"/>
      <c r="UG201" s="184"/>
      <c r="UH201" s="184"/>
      <c r="UI201" s="184"/>
      <c r="UJ201" s="184"/>
      <c r="UK201" s="184"/>
      <c r="UL201" s="184"/>
      <c r="UM201" s="184"/>
      <c r="UN201" s="184"/>
      <c r="UO201" s="184"/>
      <c r="UP201" s="184"/>
      <c r="UQ201" s="184"/>
      <c r="UR201" s="184"/>
      <c r="US201" s="184"/>
      <c r="UT201" s="184"/>
      <c r="UU201" s="184"/>
      <c r="UV201" s="184"/>
      <c r="UW201" s="184"/>
      <c r="UX201" s="184"/>
      <c r="UY201" s="184"/>
      <c r="UZ201" s="184"/>
      <c r="VA201" s="184"/>
      <c r="VB201" s="184"/>
      <c r="VC201" s="184"/>
      <c r="VD201" s="184"/>
      <c r="VE201" s="184"/>
      <c r="VF201" s="184"/>
      <c r="VG201" s="184"/>
      <c r="VH201" s="184"/>
      <c r="VI201" s="184"/>
      <c r="VJ201" s="184"/>
      <c r="VK201" s="184"/>
      <c r="VL201" s="184"/>
      <c r="VM201" s="184"/>
      <c r="VN201" s="184"/>
      <c r="VO201" s="184"/>
      <c r="VP201" s="184"/>
      <c r="VQ201" s="184"/>
      <c r="VR201" s="184"/>
      <c r="VS201" s="184"/>
      <c r="VT201" s="184"/>
      <c r="VU201" s="184"/>
      <c r="VV201" s="184"/>
      <c r="VW201" s="184"/>
      <c r="VX201" s="184"/>
      <c r="VY201" s="184"/>
      <c r="VZ201" s="184"/>
      <c r="WA201" s="184"/>
      <c r="WB201" s="184"/>
      <c r="WC201" s="184"/>
      <c r="WD201" s="184"/>
      <c r="WE201" s="184"/>
      <c r="WF201" s="184"/>
      <c r="WG201" s="184"/>
      <c r="WH201" s="184"/>
      <c r="WI201" s="184"/>
      <c r="WJ201" s="184"/>
      <c r="WK201" s="184"/>
      <c r="WL201" s="184"/>
      <c r="WM201" s="184"/>
      <c r="WN201" s="184"/>
      <c r="WO201" s="184"/>
      <c r="WP201" s="184"/>
      <c r="WQ201" s="184"/>
      <c r="WR201" s="184"/>
      <c r="WS201" s="184"/>
      <c r="WT201" s="184"/>
      <c r="WU201" s="184"/>
      <c r="WV201" s="184"/>
      <c r="WW201" s="184"/>
      <c r="WX201" s="184"/>
      <c r="WY201" s="184"/>
      <c r="WZ201" s="184"/>
      <c r="XA201" s="184"/>
      <c r="XB201" s="184"/>
      <c r="XC201" s="184"/>
      <c r="XD201" s="184"/>
      <c r="XE201" s="184"/>
      <c r="XF201" s="184"/>
      <c r="XG201" s="184"/>
      <c r="XH201" s="184"/>
      <c r="XI201" s="184"/>
      <c r="XJ201" s="184"/>
      <c r="XK201" s="184"/>
      <c r="XL201" s="184"/>
      <c r="XM201" s="184"/>
      <c r="XN201" s="184"/>
      <c r="XO201" s="184"/>
      <c r="XP201" s="184"/>
      <c r="XQ201" s="184"/>
      <c r="XR201" s="184"/>
      <c r="XS201" s="184"/>
      <c r="XT201" s="184"/>
      <c r="XU201" s="184"/>
      <c r="XV201" s="184"/>
      <c r="XW201" s="184"/>
      <c r="XX201" s="184"/>
      <c r="XY201" s="184"/>
      <c r="XZ201" s="184"/>
      <c r="YA201" s="184"/>
      <c r="YB201" s="184"/>
      <c r="YC201" s="184"/>
      <c r="YD201" s="184"/>
      <c r="YE201" s="184"/>
      <c r="YF201" s="184"/>
      <c r="YG201" s="184"/>
      <c r="YH201" s="184"/>
      <c r="YI201" s="184"/>
      <c r="YJ201" s="184"/>
      <c r="YK201" s="184"/>
      <c r="YL201" s="184"/>
      <c r="YM201" s="184"/>
      <c r="YN201" s="184"/>
      <c r="YO201" s="184"/>
      <c r="YP201" s="184"/>
      <c r="YQ201" s="184"/>
      <c r="YR201" s="184"/>
      <c r="YS201" s="184"/>
      <c r="YT201" s="184"/>
      <c r="YU201" s="184"/>
      <c r="YV201" s="184"/>
      <c r="YW201" s="184"/>
      <c r="YX201" s="184"/>
      <c r="YY201" s="184"/>
      <c r="YZ201" s="184"/>
      <c r="ZA201" s="184"/>
      <c r="ZB201" s="184"/>
      <c r="ZC201" s="184"/>
      <c r="ZD201" s="184"/>
      <c r="ZE201" s="184"/>
      <c r="ZF201" s="184"/>
      <c r="ZG201" s="184"/>
      <c r="ZH201" s="184"/>
      <c r="ZI201" s="184"/>
      <c r="ZJ201" s="184"/>
      <c r="ZK201" s="184"/>
      <c r="ZL201" s="184"/>
      <c r="ZM201" s="184"/>
      <c r="ZN201" s="184"/>
      <c r="ZO201" s="184"/>
      <c r="ZP201" s="184"/>
      <c r="ZQ201" s="184"/>
      <c r="ZR201" s="184"/>
      <c r="ZS201" s="184"/>
      <c r="ZT201" s="184"/>
      <c r="ZU201" s="184"/>
      <c r="ZV201" s="184"/>
      <c r="ZW201" s="184"/>
      <c r="ZX201" s="184"/>
      <c r="ZY201" s="184"/>
      <c r="ZZ201" s="184"/>
      <c r="AAA201" s="184"/>
      <c r="AAB201" s="184"/>
      <c r="AAC201" s="184"/>
      <c r="AAD201" s="184"/>
      <c r="AAE201" s="184"/>
      <c r="AAF201" s="184"/>
      <c r="AAG201" s="184"/>
      <c r="AAH201" s="184"/>
      <c r="AAI201" s="184"/>
      <c r="AAJ201" s="184"/>
      <c r="AAK201" s="184"/>
      <c r="AAL201" s="184"/>
      <c r="AAM201" s="184"/>
      <c r="AAN201" s="184"/>
      <c r="AAO201" s="184"/>
      <c r="AAP201" s="184"/>
      <c r="AAQ201" s="184"/>
      <c r="AAR201" s="184"/>
      <c r="AAS201" s="184"/>
      <c r="AAT201" s="184"/>
      <c r="AAU201" s="184"/>
      <c r="AAV201" s="184"/>
      <c r="AAW201" s="184"/>
      <c r="AAX201" s="184"/>
      <c r="AAY201" s="184"/>
      <c r="AAZ201" s="184"/>
      <c r="ABA201" s="184"/>
      <c r="ABB201" s="184"/>
      <c r="ABC201" s="184"/>
      <c r="ABD201" s="184"/>
      <c r="ABE201" s="184"/>
      <c r="ABF201" s="184"/>
      <c r="ABG201" s="184"/>
      <c r="ABH201" s="184"/>
      <c r="ABI201" s="184"/>
      <c r="ABJ201" s="184"/>
      <c r="ABK201" s="184"/>
      <c r="ABL201" s="184"/>
      <c r="ABM201" s="184"/>
      <c r="ABN201" s="184"/>
      <c r="ABO201" s="184"/>
      <c r="ABP201" s="184"/>
      <c r="ABQ201" s="184"/>
      <c r="ABR201" s="184"/>
      <c r="ABS201" s="184"/>
      <c r="ABT201" s="184"/>
      <c r="ABU201" s="184"/>
      <c r="ABV201" s="184"/>
      <c r="ABW201" s="184"/>
      <c r="ABX201" s="184"/>
      <c r="ABY201" s="184"/>
      <c r="ABZ201" s="184"/>
      <c r="ACA201" s="184"/>
      <c r="ACB201" s="184"/>
      <c r="ACC201" s="184"/>
      <c r="ACD201" s="184"/>
      <c r="ACE201" s="184"/>
      <c r="ACF201" s="184"/>
      <c r="ACG201" s="184"/>
      <c r="ACH201" s="184"/>
      <c r="ACI201" s="184"/>
      <c r="ACJ201" s="184"/>
      <c r="ACK201" s="184"/>
      <c r="ACL201" s="184"/>
      <c r="ACM201" s="184"/>
      <c r="ACN201" s="184"/>
      <c r="ACO201" s="184"/>
      <c r="ACP201" s="184"/>
      <c r="ACQ201" s="184"/>
      <c r="ACR201" s="184"/>
      <c r="ACS201" s="184"/>
      <c r="ACT201" s="184"/>
      <c r="ACU201" s="184"/>
      <c r="ACV201" s="184"/>
      <c r="ACW201" s="184"/>
      <c r="ACX201" s="184"/>
      <c r="ACY201" s="184"/>
      <c r="ACZ201" s="184"/>
      <c r="ADA201" s="184"/>
      <c r="ADB201" s="184"/>
      <c r="ADC201" s="184"/>
      <c r="ADD201" s="184"/>
      <c r="ADE201" s="184"/>
      <c r="ADF201" s="184"/>
      <c r="ADG201" s="184"/>
      <c r="ADH201" s="184"/>
      <c r="ADI201" s="184"/>
      <c r="ADJ201" s="184"/>
      <c r="ADK201" s="184"/>
      <c r="ADL201" s="184"/>
      <c r="ADM201" s="184"/>
      <c r="ADN201" s="184"/>
      <c r="ADO201" s="184"/>
      <c r="ADP201" s="184"/>
      <c r="ADQ201" s="184"/>
      <c r="ADR201" s="184"/>
      <c r="ADS201" s="184"/>
      <c r="ADT201" s="184"/>
      <c r="ADU201" s="184"/>
      <c r="ADV201" s="184"/>
      <c r="ADW201" s="184"/>
      <c r="ADX201" s="184"/>
      <c r="ADY201" s="184"/>
      <c r="ADZ201" s="184"/>
      <c r="AEA201" s="184"/>
      <c r="AEB201" s="184"/>
      <c r="AEC201" s="184"/>
      <c r="AED201" s="184"/>
      <c r="AEE201" s="184"/>
      <c r="AEF201" s="184"/>
      <c r="AEG201" s="184"/>
      <c r="AEH201" s="184"/>
      <c r="AEI201" s="184"/>
      <c r="AEJ201" s="184"/>
      <c r="AEK201" s="184"/>
      <c r="AEL201" s="184"/>
      <c r="AEM201" s="184"/>
      <c r="AEN201" s="184"/>
      <c r="AEO201" s="184"/>
      <c r="AEP201" s="184"/>
      <c r="AEQ201" s="184"/>
      <c r="AER201" s="184"/>
      <c r="AES201" s="184"/>
      <c r="AET201" s="184"/>
      <c r="AEU201" s="184"/>
      <c r="AEV201" s="184"/>
      <c r="AEW201" s="184"/>
      <c r="AEX201" s="184"/>
      <c r="AEY201" s="184"/>
      <c r="AEZ201" s="184"/>
      <c r="AFA201" s="184"/>
      <c r="AFB201" s="184"/>
      <c r="AFC201" s="184"/>
      <c r="AFD201" s="184"/>
      <c r="AFE201" s="184"/>
      <c r="AFF201" s="184"/>
      <c r="AFG201" s="184"/>
      <c r="AFH201" s="184"/>
      <c r="AFI201" s="184"/>
      <c r="AFJ201" s="184"/>
      <c r="AFK201" s="184"/>
      <c r="AFL201" s="184"/>
      <c r="AFM201" s="184"/>
      <c r="AFN201" s="184"/>
      <c r="AFO201" s="184"/>
    </row>
    <row r="202" spans="2:847" s="312" customFormat="1" x14ac:dyDescent="0.25">
      <c r="B202" s="295" t="s">
        <v>9729</v>
      </c>
      <c r="C202" s="278">
        <v>94900</v>
      </c>
      <c r="D202" s="283" t="s">
        <v>9730</v>
      </c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84"/>
      <c r="AH202" s="184"/>
      <c r="AI202" s="184"/>
      <c r="AJ202" s="184"/>
      <c r="AK202" s="184"/>
      <c r="AL202" s="184"/>
      <c r="AM202" s="184"/>
      <c r="AN202" s="184"/>
      <c r="AO202" s="184"/>
      <c r="AP202" s="184"/>
      <c r="AQ202" s="184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  <c r="BK202" s="184"/>
      <c r="BL202" s="184"/>
      <c r="BM202" s="184"/>
      <c r="BN202" s="184"/>
      <c r="BO202" s="184"/>
      <c r="BP202" s="184"/>
      <c r="BQ202" s="184"/>
      <c r="BR202" s="184"/>
      <c r="BS202" s="184"/>
      <c r="BT202" s="184"/>
      <c r="BU202" s="184"/>
      <c r="BV202" s="184"/>
      <c r="BW202" s="184"/>
      <c r="BX202" s="184"/>
      <c r="BY202" s="184"/>
      <c r="BZ202" s="184"/>
      <c r="CA202" s="184"/>
      <c r="CB202" s="184"/>
      <c r="CC202" s="184"/>
      <c r="CD202" s="184"/>
      <c r="CE202" s="184"/>
      <c r="CF202" s="184"/>
      <c r="CG202" s="184"/>
      <c r="CH202" s="184"/>
      <c r="CI202" s="184"/>
      <c r="CJ202" s="184"/>
      <c r="CK202" s="184"/>
      <c r="CL202" s="184"/>
      <c r="CM202" s="184"/>
      <c r="CN202" s="184"/>
      <c r="CO202" s="184"/>
      <c r="CP202" s="184"/>
      <c r="CQ202" s="184"/>
      <c r="CR202" s="184"/>
      <c r="CS202" s="184"/>
      <c r="CT202" s="184"/>
      <c r="CU202" s="184"/>
      <c r="CV202" s="184"/>
      <c r="CW202" s="184"/>
      <c r="CX202" s="184"/>
      <c r="CY202" s="184"/>
      <c r="CZ202" s="184"/>
      <c r="DA202" s="184"/>
      <c r="DB202" s="184"/>
      <c r="DC202" s="184"/>
      <c r="DD202" s="184"/>
      <c r="DE202" s="184"/>
      <c r="DF202" s="184"/>
      <c r="DG202" s="184"/>
      <c r="DH202" s="184"/>
      <c r="DI202" s="184"/>
      <c r="DJ202" s="184"/>
      <c r="DK202" s="184"/>
      <c r="DL202" s="184"/>
      <c r="DM202" s="184"/>
      <c r="DN202" s="184"/>
      <c r="DO202" s="184"/>
      <c r="DP202" s="184"/>
      <c r="DQ202" s="184"/>
      <c r="DR202" s="184"/>
      <c r="DS202" s="184"/>
      <c r="DT202" s="184"/>
      <c r="DU202" s="184"/>
      <c r="DV202" s="184"/>
      <c r="DW202" s="184"/>
      <c r="DX202" s="184"/>
      <c r="DY202" s="184"/>
      <c r="DZ202" s="184"/>
      <c r="EA202" s="184"/>
      <c r="EB202" s="184"/>
      <c r="EC202" s="184"/>
      <c r="ED202" s="184"/>
      <c r="EE202" s="184"/>
      <c r="EF202" s="184"/>
      <c r="EG202" s="184"/>
      <c r="EH202" s="184"/>
      <c r="EI202" s="184"/>
      <c r="EJ202" s="184"/>
      <c r="EK202" s="184"/>
      <c r="EL202" s="184"/>
      <c r="EM202" s="184"/>
      <c r="EN202" s="184"/>
      <c r="EO202" s="184"/>
      <c r="EP202" s="184"/>
      <c r="EQ202" s="184"/>
      <c r="ER202" s="184"/>
      <c r="ES202" s="184"/>
      <c r="ET202" s="184"/>
      <c r="EU202" s="184"/>
      <c r="EV202" s="184"/>
      <c r="EW202" s="184"/>
      <c r="EX202" s="184"/>
      <c r="EY202" s="184"/>
      <c r="EZ202" s="184"/>
      <c r="FA202" s="184"/>
      <c r="FB202" s="184"/>
      <c r="FC202" s="184"/>
      <c r="FD202" s="184"/>
      <c r="FE202" s="184"/>
      <c r="FF202" s="184"/>
      <c r="FG202" s="184"/>
      <c r="FH202" s="184"/>
      <c r="FI202" s="184"/>
      <c r="FJ202" s="184"/>
      <c r="FK202" s="184"/>
      <c r="FL202" s="184"/>
      <c r="FM202" s="184"/>
      <c r="FN202" s="184"/>
      <c r="FO202" s="184"/>
      <c r="FP202" s="184"/>
      <c r="FQ202" s="184"/>
      <c r="FR202" s="184"/>
      <c r="FS202" s="184"/>
      <c r="FT202" s="184"/>
      <c r="FU202" s="184"/>
      <c r="FV202" s="184"/>
      <c r="FW202" s="184"/>
      <c r="FX202" s="184"/>
      <c r="FY202" s="184"/>
      <c r="FZ202" s="184"/>
      <c r="GA202" s="184"/>
      <c r="GB202" s="184"/>
      <c r="GC202" s="184"/>
      <c r="GD202" s="184"/>
      <c r="GE202" s="184"/>
      <c r="GF202" s="184"/>
      <c r="GG202" s="184"/>
      <c r="GH202" s="184"/>
      <c r="GI202" s="184"/>
      <c r="GJ202" s="184"/>
      <c r="GK202" s="184"/>
      <c r="GL202" s="184"/>
      <c r="GM202" s="184"/>
      <c r="GN202" s="184"/>
      <c r="GO202" s="184"/>
      <c r="GP202" s="184"/>
      <c r="GQ202" s="184"/>
      <c r="GR202" s="184"/>
      <c r="GS202" s="184"/>
      <c r="GT202" s="184"/>
      <c r="GU202" s="184"/>
      <c r="GV202" s="184"/>
      <c r="GW202" s="184"/>
      <c r="GX202" s="184"/>
      <c r="GY202" s="184"/>
      <c r="GZ202" s="184"/>
      <c r="HA202" s="184"/>
      <c r="HB202" s="184"/>
      <c r="HC202" s="184"/>
      <c r="HD202" s="184"/>
      <c r="HE202" s="184"/>
      <c r="HF202" s="184"/>
      <c r="HG202" s="184"/>
      <c r="HH202" s="184"/>
      <c r="HI202" s="184"/>
      <c r="HJ202" s="184"/>
      <c r="HK202" s="184"/>
      <c r="HL202" s="184"/>
      <c r="HM202" s="184"/>
      <c r="HN202" s="184"/>
      <c r="HO202" s="184"/>
      <c r="HP202" s="184"/>
      <c r="HQ202" s="184"/>
      <c r="HR202" s="184"/>
      <c r="HS202" s="184"/>
      <c r="HT202" s="184"/>
      <c r="HU202" s="184"/>
      <c r="HV202" s="184"/>
      <c r="HW202" s="184"/>
      <c r="HX202" s="184"/>
      <c r="HY202" s="184"/>
      <c r="HZ202" s="184"/>
      <c r="IA202" s="184"/>
      <c r="IB202" s="184"/>
      <c r="IC202" s="184"/>
      <c r="ID202" s="184"/>
      <c r="IE202" s="184"/>
      <c r="IF202" s="184"/>
      <c r="IG202" s="184"/>
      <c r="IH202" s="184"/>
      <c r="II202" s="184"/>
      <c r="IJ202" s="184"/>
      <c r="IK202" s="184"/>
      <c r="IL202" s="184"/>
      <c r="IM202" s="184"/>
      <c r="IN202" s="184"/>
      <c r="IO202" s="184"/>
      <c r="IP202" s="184"/>
      <c r="IQ202" s="184"/>
      <c r="IR202" s="184"/>
      <c r="IS202" s="184"/>
      <c r="IT202" s="184"/>
      <c r="IU202" s="184"/>
      <c r="IV202" s="184"/>
      <c r="IW202" s="184"/>
      <c r="IX202" s="184"/>
      <c r="IY202" s="184"/>
      <c r="IZ202" s="184"/>
      <c r="JA202" s="184"/>
      <c r="JB202" s="184"/>
      <c r="JC202" s="184"/>
      <c r="JD202" s="184"/>
      <c r="JE202" s="184"/>
      <c r="JF202" s="184"/>
      <c r="JG202" s="184"/>
      <c r="JH202" s="184"/>
      <c r="JI202" s="184"/>
      <c r="JJ202" s="184"/>
      <c r="JK202" s="184"/>
      <c r="JL202" s="184"/>
      <c r="JM202" s="184"/>
      <c r="JN202" s="184"/>
      <c r="JO202" s="184"/>
      <c r="JP202" s="184"/>
      <c r="JQ202" s="184"/>
      <c r="JR202" s="184"/>
      <c r="JS202" s="184"/>
      <c r="JT202" s="184"/>
      <c r="JU202" s="184"/>
      <c r="JV202" s="184"/>
      <c r="JW202" s="184"/>
      <c r="JX202" s="184"/>
      <c r="JY202" s="184"/>
      <c r="JZ202" s="184"/>
      <c r="KA202" s="184"/>
      <c r="KB202" s="184"/>
      <c r="KC202" s="184"/>
      <c r="KD202" s="184"/>
      <c r="KE202" s="184"/>
      <c r="KF202" s="184"/>
      <c r="KG202" s="184"/>
      <c r="KH202" s="184"/>
      <c r="KI202" s="184"/>
      <c r="KJ202" s="184"/>
      <c r="KK202" s="184"/>
      <c r="KL202" s="184"/>
      <c r="KM202" s="184"/>
      <c r="KN202" s="184"/>
      <c r="KO202" s="184"/>
      <c r="KP202" s="184"/>
      <c r="KQ202" s="184"/>
      <c r="KR202" s="184"/>
      <c r="KS202" s="184"/>
      <c r="KT202" s="184"/>
      <c r="KU202" s="184"/>
      <c r="KV202" s="184"/>
      <c r="KW202" s="184"/>
      <c r="KX202" s="184"/>
      <c r="KY202" s="184"/>
      <c r="KZ202" s="184"/>
      <c r="LA202" s="184"/>
      <c r="LB202" s="184"/>
      <c r="LC202" s="184"/>
      <c r="LD202" s="184"/>
      <c r="LE202" s="184"/>
      <c r="LF202" s="184"/>
      <c r="LG202" s="184"/>
      <c r="LH202" s="184"/>
      <c r="LI202" s="184"/>
      <c r="LJ202" s="184"/>
      <c r="LK202" s="184"/>
      <c r="LL202" s="184"/>
      <c r="LM202" s="184"/>
      <c r="LN202" s="184"/>
      <c r="LO202" s="184"/>
      <c r="LP202" s="184"/>
      <c r="LQ202" s="184"/>
      <c r="LR202" s="184"/>
      <c r="LS202" s="184"/>
      <c r="LT202" s="184"/>
      <c r="LU202" s="184"/>
      <c r="LV202" s="184"/>
      <c r="LW202" s="184"/>
      <c r="LX202" s="184"/>
      <c r="LY202" s="184"/>
      <c r="LZ202" s="184"/>
      <c r="MA202" s="184"/>
      <c r="MB202" s="184"/>
      <c r="MC202" s="184"/>
      <c r="MD202" s="184"/>
      <c r="ME202" s="184"/>
      <c r="MF202" s="184"/>
      <c r="MG202" s="184"/>
      <c r="MH202" s="184"/>
      <c r="MI202" s="184"/>
      <c r="MJ202" s="184"/>
      <c r="MK202" s="184"/>
      <c r="ML202" s="184"/>
      <c r="MM202" s="184"/>
      <c r="MN202" s="184"/>
      <c r="MO202" s="184"/>
      <c r="MP202" s="184"/>
      <c r="MQ202" s="184"/>
      <c r="MR202" s="184"/>
      <c r="MS202" s="184"/>
      <c r="MT202" s="184"/>
      <c r="MU202" s="184"/>
      <c r="MV202" s="184"/>
      <c r="MW202" s="184"/>
      <c r="MX202" s="184"/>
      <c r="MY202" s="184"/>
      <c r="MZ202" s="184"/>
      <c r="NA202" s="184"/>
      <c r="NB202" s="184"/>
      <c r="NC202" s="184"/>
      <c r="ND202" s="184"/>
      <c r="NE202" s="184"/>
      <c r="NF202" s="184"/>
      <c r="NG202" s="184"/>
      <c r="NH202" s="184"/>
      <c r="NI202" s="184"/>
      <c r="NJ202" s="184"/>
      <c r="NK202" s="184"/>
      <c r="NL202" s="184"/>
      <c r="NM202" s="184"/>
      <c r="NN202" s="184"/>
      <c r="NO202" s="184"/>
      <c r="NP202" s="184"/>
      <c r="NQ202" s="184"/>
      <c r="NR202" s="184"/>
      <c r="NS202" s="184"/>
      <c r="NT202" s="184"/>
      <c r="NU202" s="184"/>
      <c r="NV202" s="184"/>
      <c r="NW202" s="184"/>
      <c r="NX202" s="184"/>
      <c r="NY202" s="184"/>
      <c r="NZ202" s="184"/>
      <c r="OA202" s="184"/>
      <c r="OB202" s="184"/>
      <c r="OC202" s="184"/>
      <c r="OD202" s="184"/>
      <c r="OE202" s="184"/>
      <c r="OF202" s="184"/>
      <c r="OG202" s="184"/>
      <c r="OH202" s="184"/>
      <c r="OI202" s="184"/>
      <c r="OJ202" s="184"/>
      <c r="OK202" s="184"/>
      <c r="OL202" s="184"/>
      <c r="OM202" s="184"/>
      <c r="ON202" s="184"/>
      <c r="OO202" s="184"/>
      <c r="OP202" s="184"/>
      <c r="OQ202" s="184"/>
      <c r="OR202" s="184"/>
      <c r="OS202" s="184"/>
      <c r="OT202" s="184"/>
      <c r="OU202" s="184"/>
      <c r="OV202" s="184"/>
      <c r="OW202" s="184"/>
      <c r="OX202" s="184"/>
      <c r="OY202" s="184"/>
      <c r="OZ202" s="184"/>
      <c r="PA202" s="184"/>
      <c r="PB202" s="184"/>
      <c r="PC202" s="184"/>
      <c r="PD202" s="184"/>
      <c r="PE202" s="184"/>
      <c r="PF202" s="184"/>
      <c r="PG202" s="184"/>
      <c r="PH202" s="184"/>
      <c r="PI202" s="184"/>
      <c r="PJ202" s="184"/>
      <c r="PK202" s="184"/>
      <c r="PL202" s="184"/>
      <c r="PM202" s="184"/>
      <c r="PN202" s="184"/>
      <c r="PO202" s="184"/>
      <c r="PP202" s="184"/>
      <c r="PQ202" s="184"/>
      <c r="PR202" s="184"/>
      <c r="PS202" s="184"/>
      <c r="PT202" s="184"/>
      <c r="PU202" s="184"/>
      <c r="PV202" s="184"/>
      <c r="PW202" s="184"/>
      <c r="PX202" s="184"/>
      <c r="PY202" s="184"/>
      <c r="PZ202" s="184"/>
      <c r="QA202" s="184"/>
      <c r="QB202" s="184"/>
      <c r="QC202" s="184"/>
      <c r="QD202" s="184"/>
      <c r="QE202" s="184"/>
      <c r="QF202" s="184"/>
      <c r="QG202" s="184"/>
      <c r="QH202" s="184"/>
      <c r="QI202" s="184"/>
      <c r="QJ202" s="184"/>
      <c r="QK202" s="184"/>
      <c r="QL202" s="184"/>
      <c r="QM202" s="184"/>
      <c r="QN202" s="184"/>
      <c r="QO202" s="184"/>
      <c r="QP202" s="184"/>
      <c r="QQ202" s="184"/>
      <c r="QR202" s="184"/>
      <c r="QS202" s="184"/>
      <c r="QT202" s="184"/>
      <c r="QU202" s="184"/>
      <c r="QV202" s="184"/>
      <c r="QW202" s="184"/>
      <c r="QX202" s="184"/>
      <c r="QY202" s="184"/>
      <c r="QZ202" s="184"/>
      <c r="RA202" s="184"/>
      <c r="RB202" s="184"/>
      <c r="RC202" s="184"/>
      <c r="RD202" s="184"/>
      <c r="RE202" s="184"/>
      <c r="RF202" s="184"/>
      <c r="RG202" s="184"/>
      <c r="RH202" s="184"/>
      <c r="RI202" s="184"/>
      <c r="RJ202" s="184"/>
      <c r="RK202" s="184"/>
      <c r="RL202" s="184"/>
      <c r="RM202" s="184"/>
      <c r="RN202" s="184"/>
      <c r="RO202" s="184"/>
      <c r="RP202" s="184"/>
      <c r="RQ202" s="184"/>
      <c r="RR202" s="184"/>
      <c r="RS202" s="184"/>
      <c r="RT202" s="184"/>
      <c r="RU202" s="184"/>
      <c r="RV202" s="184"/>
      <c r="RW202" s="184"/>
      <c r="RX202" s="184"/>
      <c r="RY202" s="184"/>
      <c r="RZ202" s="184"/>
      <c r="SA202" s="184"/>
      <c r="SB202" s="184"/>
      <c r="SC202" s="184"/>
      <c r="SD202" s="184"/>
      <c r="SE202" s="184"/>
      <c r="SF202" s="184"/>
      <c r="SG202" s="184"/>
      <c r="SH202" s="184"/>
      <c r="SI202" s="184"/>
      <c r="SJ202" s="184"/>
      <c r="SK202" s="184"/>
      <c r="SL202" s="184"/>
      <c r="SM202" s="184"/>
      <c r="SN202" s="184"/>
      <c r="SO202" s="184"/>
      <c r="SP202" s="184"/>
      <c r="SQ202" s="184"/>
      <c r="SR202" s="184"/>
      <c r="SS202" s="184"/>
      <c r="ST202" s="184"/>
      <c r="SU202" s="184"/>
      <c r="SV202" s="184"/>
      <c r="SW202" s="184"/>
      <c r="SX202" s="184"/>
      <c r="SY202" s="184"/>
      <c r="SZ202" s="184"/>
      <c r="TA202" s="184"/>
      <c r="TB202" s="184"/>
      <c r="TC202" s="184"/>
      <c r="TD202" s="184"/>
      <c r="TE202" s="184"/>
      <c r="TF202" s="184"/>
      <c r="TG202" s="184"/>
      <c r="TH202" s="184"/>
      <c r="TI202" s="184"/>
      <c r="TJ202" s="184"/>
      <c r="TK202" s="184"/>
      <c r="TL202" s="184"/>
      <c r="TM202" s="184"/>
      <c r="TN202" s="184"/>
      <c r="TO202" s="184"/>
      <c r="TP202" s="184"/>
      <c r="TQ202" s="184"/>
      <c r="TR202" s="184"/>
      <c r="TS202" s="184"/>
      <c r="TT202" s="184"/>
      <c r="TU202" s="184"/>
      <c r="TV202" s="184"/>
      <c r="TW202" s="184"/>
      <c r="TX202" s="184"/>
      <c r="TY202" s="184"/>
      <c r="TZ202" s="184"/>
      <c r="UA202" s="184"/>
      <c r="UB202" s="184"/>
      <c r="UC202" s="184"/>
      <c r="UD202" s="184"/>
      <c r="UE202" s="184"/>
      <c r="UF202" s="184"/>
      <c r="UG202" s="184"/>
      <c r="UH202" s="184"/>
      <c r="UI202" s="184"/>
      <c r="UJ202" s="184"/>
      <c r="UK202" s="184"/>
      <c r="UL202" s="184"/>
      <c r="UM202" s="184"/>
      <c r="UN202" s="184"/>
      <c r="UO202" s="184"/>
      <c r="UP202" s="184"/>
      <c r="UQ202" s="184"/>
      <c r="UR202" s="184"/>
      <c r="US202" s="184"/>
      <c r="UT202" s="184"/>
      <c r="UU202" s="184"/>
      <c r="UV202" s="184"/>
      <c r="UW202" s="184"/>
      <c r="UX202" s="184"/>
      <c r="UY202" s="184"/>
      <c r="UZ202" s="184"/>
      <c r="VA202" s="184"/>
      <c r="VB202" s="184"/>
      <c r="VC202" s="184"/>
      <c r="VD202" s="184"/>
      <c r="VE202" s="184"/>
      <c r="VF202" s="184"/>
      <c r="VG202" s="184"/>
      <c r="VH202" s="184"/>
      <c r="VI202" s="184"/>
      <c r="VJ202" s="184"/>
      <c r="VK202" s="184"/>
      <c r="VL202" s="184"/>
      <c r="VM202" s="184"/>
      <c r="VN202" s="184"/>
      <c r="VO202" s="184"/>
      <c r="VP202" s="184"/>
      <c r="VQ202" s="184"/>
      <c r="VR202" s="184"/>
      <c r="VS202" s="184"/>
      <c r="VT202" s="184"/>
      <c r="VU202" s="184"/>
      <c r="VV202" s="184"/>
      <c r="VW202" s="184"/>
      <c r="VX202" s="184"/>
      <c r="VY202" s="184"/>
      <c r="VZ202" s="184"/>
      <c r="WA202" s="184"/>
      <c r="WB202" s="184"/>
      <c r="WC202" s="184"/>
      <c r="WD202" s="184"/>
      <c r="WE202" s="184"/>
      <c r="WF202" s="184"/>
      <c r="WG202" s="184"/>
      <c r="WH202" s="184"/>
      <c r="WI202" s="184"/>
      <c r="WJ202" s="184"/>
      <c r="WK202" s="184"/>
      <c r="WL202" s="184"/>
      <c r="WM202" s="184"/>
      <c r="WN202" s="184"/>
      <c r="WO202" s="184"/>
      <c r="WP202" s="184"/>
      <c r="WQ202" s="184"/>
      <c r="WR202" s="184"/>
      <c r="WS202" s="184"/>
      <c r="WT202" s="184"/>
      <c r="WU202" s="184"/>
      <c r="WV202" s="184"/>
      <c r="WW202" s="184"/>
      <c r="WX202" s="184"/>
      <c r="WY202" s="184"/>
      <c r="WZ202" s="184"/>
      <c r="XA202" s="184"/>
      <c r="XB202" s="184"/>
      <c r="XC202" s="184"/>
      <c r="XD202" s="184"/>
      <c r="XE202" s="184"/>
      <c r="XF202" s="184"/>
      <c r="XG202" s="184"/>
      <c r="XH202" s="184"/>
      <c r="XI202" s="184"/>
      <c r="XJ202" s="184"/>
      <c r="XK202" s="184"/>
      <c r="XL202" s="184"/>
      <c r="XM202" s="184"/>
      <c r="XN202" s="184"/>
      <c r="XO202" s="184"/>
      <c r="XP202" s="184"/>
      <c r="XQ202" s="184"/>
      <c r="XR202" s="184"/>
      <c r="XS202" s="184"/>
      <c r="XT202" s="184"/>
      <c r="XU202" s="184"/>
      <c r="XV202" s="184"/>
      <c r="XW202" s="184"/>
      <c r="XX202" s="184"/>
      <c r="XY202" s="184"/>
      <c r="XZ202" s="184"/>
      <c r="YA202" s="184"/>
      <c r="YB202" s="184"/>
      <c r="YC202" s="184"/>
      <c r="YD202" s="184"/>
      <c r="YE202" s="184"/>
      <c r="YF202" s="184"/>
      <c r="YG202" s="184"/>
      <c r="YH202" s="184"/>
      <c r="YI202" s="184"/>
      <c r="YJ202" s="184"/>
      <c r="YK202" s="184"/>
      <c r="YL202" s="184"/>
      <c r="YM202" s="184"/>
      <c r="YN202" s="184"/>
      <c r="YO202" s="184"/>
      <c r="YP202" s="184"/>
      <c r="YQ202" s="184"/>
      <c r="YR202" s="184"/>
      <c r="YS202" s="184"/>
      <c r="YT202" s="184"/>
      <c r="YU202" s="184"/>
      <c r="YV202" s="184"/>
      <c r="YW202" s="184"/>
      <c r="YX202" s="184"/>
      <c r="YY202" s="184"/>
      <c r="YZ202" s="184"/>
      <c r="ZA202" s="184"/>
      <c r="ZB202" s="184"/>
      <c r="ZC202" s="184"/>
      <c r="ZD202" s="184"/>
      <c r="ZE202" s="184"/>
      <c r="ZF202" s="184"/>
      <c r="ZG202" s="184"/>
      <c r="ZH202" s="184"/>
      <c r="ZI202" s="184"/>
      <c r="ZJ202" s="184"/>
      <c r="ZK202" s="184"/>
      <c r="ZL202" s="184"/>
      <c r="ZM202" s="184"/>
      <c r="ZN202" s="184"/>
      <c r="ZO202" s="184"/>
      <c r="ZP202" s="184"/>
      <c r="ZQ202" s="184"/>
      <c r="ZR202" s="184"/>
      <c r="ZS202" s="184"/>
      <c r="ZT202" s="184"/>
      <c r="ZU202" s="184"/>
      <c r="ZV202" s="184"/>
      <c r="ZW202" s="184"/>
      <c r="ZX202" s="184"/>
      <c r="ZY202" s="184"/>
      <c r="ZZ202" s="184"/>
      <c r="AAA202" s="184"/>
      <c r="AAB202" s="184"/>
      <c r="AAC202" s="184"/>
      <c r="AAD202" s="184"/>
      <c r="AAE202" s="184"/>
      <c r="AAF202" s="184"/>
      <c r="AAG202" s="184"/>
      <c r="AAH202" s="184"/>
      <c r="AAI202" s="184"/>
      <c r="AAJ202" s="184"/>
      <c r="AAK202" s="184"/>
      <c r="AAL202" s="184"/>
      <c r="AAM202" s="184"/>
      <c r="AAN202" s="184"/>
      <c r="AAO202" s="184"/>
      <c r="AAP202" s="184"/>
      <c r="AAQ202" s="184"/>
      <c r="AAR202" s="184"/>
      <c r="AAS202" s="184"/>
      <c r="AAT202" s="184"/>
      <c r="AAU202" s="184"/>
      <c r="AAV202" s="184"/>
      <c r="AAW202" s="184"/>
      <c r="AAX202" s="184"/>
      <c r="AAY202" s="184"/>
      <c r="AAZ202" s="184"/>
      <c r="ABA202" s="184"/>
      <c r="ABB202" s="184"/>
      <c r="ABC202" s="184"/>
      <c r="ABD202" s="184"/>
      <c r="ABE202" s="184"/>
      <c r="ABF202" s="184"/>
      <c r="ABG202" s="184"/>
      <c r="ABH202" s="184"/>
      <c r="ABI202" s="184"/>
      <c r="ABJ202" s="184"/>
      <c r="ABK202" s="184"/>
      <c r="ABL202" s="184"/>
      <c r="ABM202" s="184"/>
      <c r="ABN202" s="184"/>
      <c r="ABO202" s="184"/>
      <c r="ABP202" s="184"/>
      <c r="ABQ202" s="184"/>
      <c r="ABR202" s="184"/>
      <c r="ABS202" s="184"/>
      <c r="ABT202" s="184"/>
      <c r="ABU202" s="184"/>
      <c r="ABV202" s="184"/>
      <c r="ABW202" s="184"/>
      <c r="ABX202" s="184"/>
      <c r="ABY202" s="184"/>
      <c r="ABZ202" s="184"/>
      <c r="ACA202" s="184"/>
      <c r="ACB202" s="184"/>
      <c r="ACC202" s="184"/>
      <c r="ACD202" s="184"/>
      <c r="ACE202" s="184"/>
      <c r="ACF202" s="184"/>
      <c r="ACG202" s="184"/>
      <c r="ACH202" s="184"/>
      <c r="ACI202" s="184"/>
      <c r="ACJ202" s="184"/>
      <c r="ACK202" s="184"/>
      <c r="ACL202" s="184"/>
      <c r="ACM202" s="184"/>
      <c r="ACN202" s="184"/>
      <c r="ACO202" s="184"/>
      <c r="ACP202" s="184"/>
      <c r="ACQ202" s="184"/>
      <c r="ACR202" s="184"/>
      <c r="ACS202" s="184"/>
      <c r="ACT202" s="184"/>
      <c r="ACU202" s="184"/>
      <c r="ACV202" s="184"/>
      <c r="ACW202" s="184"/>
      <c r="ACX202" s="184"/>
      <c r="ACY202" s="184"/>
      <c r="ACZ202" s="184"/>
      <c r="ADA202" s="184"/>
      <c r="ADB202" s="184"/>
      <c r="ADC202" s="184"/>
      <c r="ADD202" s="184"/>
      <c r="ADE202" s="184"/>
      <c r="ADF202" s="184"/>
      <c r="ADG202" s="184"/>
      <c r="ADH202" s="184"/>
      <c r="ADI202" s="184"/>
      <c r="ADJ202" s="184"/>
      <c r="ADK202" s="184"/>
      <c r="ADL202" s="184"/>
      <c r="ADM202" s="184"/>
      <c r="ADN202" s="184"/>
      <c r="ADO202" s="184"/>
      <c r="ADP202" s="184"/>
      <c r="ADQ202" s="184"/>
      <c r="ADR202" s="184"/>
      <c r="ADS202" s="184"/>
      <c r="ADT202" s="184"/>
      <c r="ADU202" s="184"/>
      <c r="ADV202" s="184"/>
      <c r="ADW202" s="184"/>
      <c r="ADX202" s="184"/>
      <c r="ADY202" s="184"/>
      <c r="ADZ202" s="184"/>
      <c r="AEA202" s="184"/>
      <c r="AEB202" s="184"/>
      <c r="AEC202" s="184"/>
      <c r="AED202" s="184"/>
      <c r="AEE202" s="184"/>
      <c r="AEF202" s="184"/>
      <c r="AEG202" s="184"/>
      <c r="AEH202" s="184"/>
      <c r="AEI202" s="184"/>
      <c r="AEJ202" s="184"/>
      <c r="AEK202" s="184"/>
      <c r="AEL202" s="184"/>
      <c r="AEM202" s="184"/>
      <c r="AEN202" s="184"/>
      <c r="AEO202" s="184"/>
      <c r="AEP202" s="184"/>
      <c r="AEQ202" s="184"/>
      <c r="AER202" s="184"/>
      <c r="AES202" s="184"/>
      <c r="AET202" s="184"/>
      <c r="AEU202" s="184"/>
      <c r="AEV202" s="184"/>
      <c r="AEW202" s="184"/>
      <c r="AEX202" s="184"/>
      <c r="AEY202" s="184"/>
      <c r="AEZ202" s="184"/>
      <c r="AFA202" s="184"/>
      <c r="AFB202" s="184"/>
      <c r="AFC202" s="184"/>
      <c r="AFD202" s="184"/>
      <c r="AFE202" s="184"/>
      <c r="AFF202" s="184"/>
      <c r="AFG202" s="184"/>
      <c r="AFH202" s="184"/>
      <c r="AFI202" s="184"/>
      <c r="AFJ202" s="184"/>
      <c r="AFK202" s="184"/>
      <c r="AFL202" s="184"/>
      <c r="AFM202" s="184"/>
      <c r="AFN202" s="184"/>
      <c r="AFO202" s="184"/>
    </row>
    <row r="203" spans="2:847" s="312" customFormat="1" x14ac:dyDescent="0.25">
      <c r="B203" s="295" t="s">
        <v>9731</v>
      </c>
      <c r="C203" s="278">
        <v>123618</v>
      </c>
      <c r="D203" s="283" t="s">
        <v>5618</v>
      </c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4"/>
      <c r="BV203" s="184"/>
      <c r="BW203" s="184"/>
      <c r="BX203" s="184"/>
      <c r="BY203" s="184"/>
      <c r="BZ203" s="184"/>
      <c r="CA203" s="184"/>
      <c r="CB203" s="184"/>
      <c r="CC203" s="184"/>
      <c r="CD203" s="184"/>
      <c r="CE203" s="184"/>
      <c r="CF203" s="184"/>
      <c r="CG203" s="184"/>
      <c r="CH203" s="184"/>
      <c r="CI203" s="184"/>
      <c r="CJ203" s="184"/>
      <c r="CK203" s="184"/>
      <c r="CL203" s="184"/>
      <c r="CM203" s="184"/>
      <c r="CN203" s="184"/>
      <c r="CO203" s="184"/>
      <c r="CP203" s="184"/>
      <c r="CQ203" s="184"/>
      <c r="CR203" s="184"/>
      <c r="CS203" s="184"/>
      <c r="CT203" s="184"/>
      <c r="CU203" s="184"/>
      <c r="CV203" s="184"/>
      <c r="CW203" s="184"/>
      <c r="CX203" s="184"/>
      <c r="CY203" s="184"/>
      <c r="CZ203" s="184"/>
      <c r="DA203" s="184"/>
      <c r="DB203" s="184"/>
      <c r="DC203" s="184"/>
      <c r="DD203" s="184"/>
      <c r="DE203" s="184"/>
      <c r="DF203" s="184"/>
      <c r="DG203" s="184"/>
      <c r="DH203" s="184"/>
      <c r="DI203" s="184"/>
      <c r="DJ203" s="184"/>
      <c r="DK203" s="184"/>
      <c r="DL203" s="184"/>
      <c r="DM203" s="184"/>
      <c r="DN203" s="184"/>
      <c r="DO203" s="184"/>
      <c r="DP203" s="184"/>
      <c r="DQ203" s="184"/>
      <c r="DR203" s="184"/>
      <c r="DS203" s="184"/>
      <c r="DT203" s="184"/>
      <c r="DU203" s="184"/>
      <c r="DV203" s="184"/>
      <c r="DW203" s="184"/>
      <c r="DX203" s="184"/>
      <c r="DY203" s="184"/>
      <c r="DZ203" s="184"/>
      <c r="EA203" s="184"/>
      <c r="EB203" s="184"/>
      <c r="EC203" s="184"/>
      <c r="ED203" s="184"/>
      <c r="EE203" s="184"/>
      <c r="EF203" s="184"/>
      <c r="EG203" s="184"/>
      <c r="EH203" s="184"/>
      <c r="EI203" s="184"/>
      <c r="EJ203" s="184"/>
      <c r="EK203" s="184"/>
      <c r="EL203" s="184"/>
      <c r="EM203" s="184"/>
      <c r="EN203" s="184"/>
      <c r="EO203" s="184"/>
      <c r="EP203" s="184"/>
      <c r="EQ203" s="184"/>
      <c r="ER203" s="184"/>
      <c r="ES203" s="184"/>
      <c r="ET203" s="184"/>
      <c r="EU203" s="184"/>
      <c r="EV203" s="184"/>
      <c r="EW203" s="184"/>
      <c r="EX203" s="184"/>
      <c r="EY203" s="184"/>
      <c r="EZ203" s="184"/>
      <c r="FA203" s="184"/>
      <c r="FB203" s="184"/>
      <c r="FC203" s="184"/>
      <c r="FD203" s="184"/>
      <c r="FE203" s="184"/>
      <c r="FF203" s="184"/>
      <c r="FG203" s="184"/>
      <c r="FH203" s="184"/>
      <c r="FI203" s="184"/>
      <c r="FJ203" s="184"/>
      <c r="FK203" s="184"/>
      <c r="FL203" s="184"/>
      <c r="FM203" s="184"/>
      <c r="FN203" s="184"/>
      <c r="FO203" s="184"/>
      <c r="FP203" s="184"/>
      <c r="FQ203" s="184"/>
      <c r="FR203" s="184"/>
      <c r="FS203" s="184"/>
      <c r="FT203" s="184"/>
      <c r="FU203" s="184"/>
      <c r="FV203" s="184"/>
      <c r="FW203" s="184"/>
      <c r="FX203" s="184"/>
      <c r="FY203" s="184"/>
      <c r="FZ203" s="184"/>
      <c r="GA203" s="184"/>
      <c r="GB203" s="184"/>
      <c r="GC203" s="184"/>
      <c r="GD203" s="184"/>
      <c r="GE203" s="184"/>
      <c r="GF203" s="184"/>
      <c r="GG203" s="184"/>
      <c r="GH203" s="184"/>
      <c r="GI203" s="184"/>
      <c r="GJ203" s="184"/>
      <c r="GK203" s="184"/>
      <c r="GL203" s="184"/>
      <c r="GM203" s="184"/>
      <c r="GN203" s="184"/>
      <c r="GO203" s="184"/>
      <c r="GP203" s="184"/>
      <c r="GQ203" s="184"/>
      <c r="GR203" s="184"/>
      <c r="GS203" s="184"/>
      <c r="GT203" s="184"/>
      <c r="GU203" s="184"/>
      <c r="GV203" s="184"/>
      <c r="GW203" s="184"/>
      <c r="GX203" s="184"/>
      <c r="GY203" s="184"/>
      <c r="GZ203" s="184"/>
      <c r="HA203" s="184"/>
      <c r="HB203" s="184"/>
      <c r="HC203" s="184"/>
      <c r="HD203" s="184"/>
      <c r="HE203" s="184"/>
      <c r="HF203" s="184"/>
      <c r="HG203" s="184"/>
      <c r="HH203" s="184"/>
      <c r="HI203" s="184"/>
      <c r="HJ203" s="184"/>
      <c r="HK203" s="184"/>
      <c r="HL203" s="184"/>
      <c r="HM203" s="184"/>
      <c r="HN203" s="184"/>
      <c r="HO203" s="184"/>
      <c r="HP203" s="184"/>
      <c r="HQ203" s="184"/>
      <c r="HR203" s="184"/>
      <c r="HS203" s="184"/>
      <c r="HT203" s="184"/>
      <c r="HU203" s="184"/>
      <c r="HV203" s="184"/>
      <c r="HW203" s="184"/>
      <c r="HX203" s="184"/>
      <c r="HY203" s="184"/>
      <c r="HZ203" s="184"/>
      <c r="IA203" s="184"/>
      <c r="IB203" s="184"/>
      <c r="IC203" s="184"/>
      <c r="ID203" s="184"/>
      <c r="IE203" s="184"/>
      <c r="IF203" s="184"/>
      <c r="IG203" s="184"/>
      <c r="IH203" s="184"/>
      <c r="II203" s="184"/>
      <c r="IJ203" s="184"/>
      <c r="IK203" s="184"/>
      <c r="IL203" s="184"/>
      <c r="IM203" s="184"/>
      <c r="IN203" s="184"/>
      <c r="IO203" s="184"/>
      <c r="IP203" s="184"/>
      <c r="IQ203" s="184"/>
      <c r="IR203" s="184"/>
      <c r="IS203" s="184"/>
      <c r="IT203" s="184"/>
      <c r="IU203" s="184"/>
      <c r="IV203" s="184"/>
      <c r="IW203" s="184"/>
      <c r="IX203" s="184"/>
      <c r="IY203" s="184"/>
      <c r="IZ203" s="184"/>
      <c r="JA203" s="184"/>
      <c r="JB203" s="184"/>
      <c r="JC203" s="184"/>
      <c r="JD203" s="184"/>
      <c r="JE203" s="184"/>
      <c r="JF203" s="184"/>
      <c r="JG203" s="184"/>
      <c r="JH203" s="184"/>
      <c r="JI203" s="184"/>
      <c r="JJ203" s="184"/>
      <c r="JK203" s="184"/>
      <c r="JL203" s="184"/>
      <c r="JM203" s="184"/>
      <c r="JN203" s="184"/>
      <c r="JO203" s="184"/>
      <c r="JP203" s="184"/>
      <c r="JQ203" s="184"/>
      <c r="JR203" s="184"/>
      <c r="JS203" s="184"/>
      <c r="JT203" s="184"/>
      <c r="JU203" s="184"/>
      <c r="JV203" s="184"/>
      <c r="JW203" s="184"/>
      <c r="JX203" s="184"/>
      <c r="JY203" s="184"/>
      <c r="JZ203" s="184"/>
      <c r="KA203" s="184"/>
      <c r="KB203" s="184"/>
      <c r="KC203" s="184"/>
      <c r="KD203" s="184"/>
      <c r="KE203" s="184"/>
      <c r="KF203" s="184"/>
      <c r="KG203" s="184"/>
      <c r="KH203" s="184"/>
      <c r="KI203" s="184"/>
      <c r="KJ203" s="184"/>
      <c r="KK203" s="184"/>
      <c r="KL203" s="184"/>
      <c r="KM203" s="184"/>
      <c r="KN203" s="184"/>
      <c r="KO203" s="184"/>
      <c r="KP203" s="184"/>
      <c r="KQ203" s="184"/>
      <c r="KR203" s="184"/>
      <c r="KS203" s="184"/>
      <c r="KT203" s="184"/>
      <c r="KU203" s="184"/>
      <c r="KV203" s="184"/>
      <c r="KW203" s="184"/>
      <c r="KX203" s="184"/>
      <c r="KY203" s="184"/>
      <c r="KZ203" s="184"/>
      <c r="LA203" s="184"/>
      <c r="LB203" s="184"/>
      <c r="LC203" s="184"/>
      <c r="LD203" s="184"/>
      <c r="LE203" s="184"/>
      <c r="LF203" s="184"/>
      <c r="LG203" s="184"/>
      <c r="LH203" s="184"/>
      <c r="LI203" s="184"/>
      <c r="LJ203" s="184"/>
      <c r="LK203" s="184"/>
      <c r="LL203" s="184"/>
      <c r="LM203" s="184"/>
      <c r="LN203" s="184"/>
      <c r="LO203" s="184"/>
      <c r="LP203" s="184"/>
      <c r="LQ203" s="184"/>
      <c r="LR203" s="184"/>
      <c r="LS203" s="184"/>
      <c r="LT203" s="184"/>
      <c r="LU203" s="184"/>
      <c r="LV203" s="184"/>
      <c r="LW203" s="184"/>
      <c r="LX203" s="184"/>
      <c r="LY203" s="184"/>
      <c r="LZ203" s="184"/>
      <c r="MA203" s="184"/>
      <c r="MB203" s="184"/>
      <c r="MC203" s="184"/>
      <c r="MD203" s="184"/>
      <c r="ME203" s="184"/>
      <c r="MF203" s="184"/>
      <c r="MG203" s="184"/>
      <c r="MH203" s="184"/>
      <c r="MI203" s="184"/>
      <c r="MJ203" s="184"/>
      <c r="MK203" s="184"/>
      <c r="ML203" s="184"/>
      <c r="MM203" s="184"/>
      <c r="MN203" s="184"/>
      <c r="MO203" s="184"/>
      <c r="MP203" s="184"/>
      <c r="MQ203" s="184"/>
      <c r="MR203" s="184"/>
      <c r="MS203" s="184"/>
      <c r="MT203" s="184"/>
      <c r="MU203" s="184"/>
      <c r="MV203" s="184"/>
      <c r="MW203" s="184"/>
      <c r="MX203" s="184"/>
      <c r="MY203" s="184"/>
      <c r="MZ203" s="184"/>
      <c r="NA203" s="184"/>
      <c r="NB203" s="184"/>
      <c r="NC203" s="184"/>
      <c r="ND203" s="184"/>
      <c r="NE203" s="184"/>
      <c r="NF203" s="184"/>
      <c r="NG203" s="184"/>
      <c r="NH203" s="184"/>
      <c r="NI203" s="184"/>
      <c r="NJ203" s="184"/>
      <c r="NK203" s="184"/>
      <c r="NL203" s="184"/>
      <c r="NM203" s="184"/>
      <c r="NN203" s="184"/>
      <c r="NO203" s="184"/>
      <c r="NP203" s="184"/>
      <c r="NQ203" s="184"/>
      <c r="NR203" s="184"/>
      <c r="NS203" s="184"/>
      <c r="NT203" s="184"/>
      <c r="NU203" s="184"/>
      <c r="NV203" s="184"/>
      <c r="NW203" s="184"/>
      <c r="NX203" s="184"/>
      <c r="NY203" s="184"/>
      <c r="NZ203" s="184"/>
      <c r="OA203" s="184"/>
      <c r="OB203" s="184"/>
      <c r="OC203" s="184"/>
      <c r="OD203" s="184"/>
      <c r="OE203" s="184"/>
      <c r="OF203" s="184"/>
      <c r="OG203" s="184"/>
      <c r="OH203" s="184"/>
      <c r="OI203" s="184"/>
      <c r="OJ203" s="184"/>
      <c r="OK203" s="184"/>
      <c r="OL203" s="184"/>
      <c r="OM203" s="184"/>
      <c r="ON203" s="184"/>
      <c r="OO203" s="184"/>
      <c r="OP203" s="184"/>
      <c r="OQ203" s="184"/>
      <c r="OR203" s="184"/>
      <c r="OS203" s="184"/>
      <c r="OT203" s="184"/>
      <c r="OU203" s="184"/>
      <c r="OV203" s="184"/>
      <c r="OW203" s="184"/>
      <c r="OX203" s="184"/>
      <c r="OY203" s="184"/>
      <c r="OZ203" s="184"/>
      <c r="PA203" s="184"/>
      <c r="PB203" s="184"/>
      <c r="PC203" s="184"/>
      <c r="PD203" s="184"/>
      <c r="PE203" s="184"/>
      <c r="PF203" s="184"/>
      <c r="PG203" s="184"/>
      <c r="PH203" s="184"/>
      <c r="PI203" s="184"/>
      <c r="PJ203" s="184"/>
      <c r="PK203" s="184"/>
      <c r="PL203" s="184"/>
      <c r="PM203" s="184"/>
      <c r="PN203" s="184"/>
      <c r="PO203" s="184"/>
      <c r="PP203" s="184"/>
      <c r="PQ203" s="184"/>
      <c r="PR203" s="184"/>
      <c r="PS203" s="184"/>
      <c r="PT203" s="184"/>
      <c r="PU203" s="184"/>
      <c r="PV203" s="184"/>
      <c r="PW203" s="184"/>
      <c r="PX203" s="184"/>
      <c r="PY203" s="184"/>
      <c r="PZ203" s="184"/>
      <c r="QA203" s="184"/>
      <c r="QB203" s="184"/>
      <c r="QC203" s="184"/>
      <c r="QD203" s="184"/>
      <c r="QE203" s="184"/>
      <c r="QF203" s="184"/>
      <c r="QG203" s="184"/>
      <c r="QH203" s="184"/>
      <c r="QI203" s="184"/>
      <c r="QJ203" s="184"/>
      <c r="QK203" s="184"/>
      <c r="QL203" s="184"/>
      <c r="QM203" s="184"/>
      <c r="QN203" s="184"/>
      <c r="QO203" s="184"/>
      <c r="QP203" s="184"/>
      <c r="QQ203" s="184"/>
      <c r="QR203" s="184"/>
      <c r="QS203" s="184"/>
      <c r="QT203" s="184"/>
      <c r="QU203" s="184"/>
      <c r="QV203" s="184"/>
      <c r="QW203" s="184"/>
      <c r="QX203" s="184"/>
      <c r="QY203" s="184"/>
      <c r="QZ203" s="184"/>
      <c r="RA203" s="184"/>
      <c r="RB203" s="184"/>
      <c r="RC203" s="184"/>
      <c r="RD203" s="184"/>
      <c r="RE203" s="184"/>
      <c r="RF203" s="184"/>
      <c r="RG203" s="184"/>
      <c r="RH203" s="184"/>
      <c r="RI203" s="184"/>
      <c r="RJ203" s="184"/>
      <c r="RK203" s="184"/>
      <c r="RL203" s="184"/>
      <c r="RM203" s="184"/>
      <c r="RN203" s="184"/>
      <c r="RO203" s="184"/>
      <c r="RP203" s="184"/>
      <c r="RQ203" s="184"/>
      <c r="RR203" s="184"/>
      <c r="RS203" s="184"/>
      <c r="RT203" s="184"/>
      <c r="RU203" s="184"/>
      <c r="RV203" s="184"/>
      <c r="RW203" s="184"/>
      <c r="RX203" s="184"/>
      <c r="RY203" s="184"/>
      <c r="RZ203" s="184"/>
      <c r="SA203" s="184"/>
      <c r="SB203" s="184"/>
      <c r="SC203" s="184"/>
      <c r="SD203" s="184"/>
      <c r="SE203" s="184"/>
      <c r="SF203" s="184"/>
      <c r="SG203" s="184"/>
      <c r="SH203" s="184"/>
      <c r="SI203" s="184"/>
      <c r="SJ203" s="184"/>
      <c r="SK203" s="184"/>
      <c r="SL203" s="184"/>
      <c r="SM203" s="184"/>
      <c r="SN203" s="184"/>
      <c r="SO203" s="184"/>
      <c r="SP203" s="184"/>
      <c r="SQ203" s="184"/>
      <c r="SR203" s="184"/>
      <c r="SS203" s="184"/>
      <c r="ST203" s="184"/>
      <c r="SU203" s="184"/>
      <c r="SV203" s="184"/>
      <c r="SW203" s="184"/>
      <c r="SX203" s="184"/>
      <c r="SY203" s="184"/>
      <c r="SZ203" s="184"/>
      <c r="TA203" s="184"/>
      <c r="TB203" s="184"/>
      <c r="TC203" s="184"/>
      <c r="TD203" s="184"/>
      <c r="TE203" s="184"/>
      <c r="TF203" s="184"/>
      <c r="TG203" s="184"/>
      <c r="TH203" s="184"/>
      <c r="TI203" s="184"/>
      <c r="TJ203" s="184"/>
      <c r="TK203" s="184"/>
      <c r="TL203" s="184"/>
      <c r="TM203" s="184"/>
      <c r="TN203" s="184"/>
      <c r="TO203" s="184"/>
      <c r="TP203" s="184"/>
      <c r="TQ203" s="184"/>
      <c r="TR203" s="184"/>
      <c r="TS203" s="184"/>
      <c r="TT203" s="184"/>
      <c r="TU203" s="184"/>
      <c r="TV203" s="184"/>
      <c r="TW203" s="184"/>
      <c r="TX203" s="184"/>
      <c r="TY203" s="184"/>
      <c r="TZ203" s="184"/>
      <c r="UA203" s="184"/>
      <c r="UB203" s="184"/>
      <c r="UC203" s="184"/>
      <c r="UD203" s="184"/>
      <c r="UE203" s="184"/>
      <c r="UF203" s="184"/>
      <c r="UG203" s="184"/>
      <c r="UH203" s="184"/>
      <c r="UI203" s="184"/>
      <c r="UJ203" s="184"/>
      <c r="UK203" s="184"/>
      <c r="UL203" s="184"/>
      <c r="UM203" s="184"/>
      <c r="UN203" s="184"/>
      <c r="UO203" s="184"/>
      <c r="UP203" s="184"/>
      <c r="UQ203" s="184"/>
      <c r="UR203" s="184"/>
      <c r="US203" s="184"/>
      <c r="UT203" s="184"/>
      <c r="UU203" s="184"/>
      <c r="UV203" s="184"/>
      <c r="UW203" s="184"/>
      <c r="UX203" s="184"/>
      <c r="UY203" s="184"/>
      <c r="UZ203" s="184"/>
      <c r="VA203" s="184"/>
      <c r="VB203" s="184"/>
      <c r="VC203" s="184"/>
      <c r="VD203" s="184"/>
      <c r="VE203" s="184"/>
      <c r="VF203" s="184"/>
      <c r="VG203" s="184"/>
      <c r="VH203" s="184"/>
      <c r="VI203" s="184"/>
      <c r="VJ203" s="184"/>
      <c r="VK203" s="184"/>
      <c r="VL203" s="184"/>
      <c r="VM203" s="184"/>
      <c r="VN203" s="184"/>
      <c r="VO203" s="184"/>
      <c r="VP203" s="184"/>
      <c r="VQ203" s="184"/>
      <c r="VR203" s="184"/>
      <c r="VS203" s="184"/>
      <c r="VT203" s="184"/>
      <c r="VU203" s="184"/>
      <c r="VV203" s="184"/>
      <c r="VW203" s="184"/>
      <c r="VX203" s="184"/>
      <c r="VY203" s="184"/>
      <c r="VZ203" s="184"/>
      <c r="WA203" s="184"/>
      <c r="WB203" s="184"/>
      <c r="WC203" s="184"/>
      <c r="WD203" s="184"/>
      <c r="WE203" s="184"/>
      <c r="WF203" s="184"/>
      <c r="WG203" s="184"/>
      <c r="WH203" s="184"/>
      <c r="WI203" s="184"/>
      <c r="WJ203" s="184"/>
      <c r="WK203" s="184"/>
      <c r="WL203" s="184"/>
      <c r="WM203" s="184"/>
      <c r="WN203" s="184"/>
      <c r="WO203" s="184"/>
      <c r="WP203" s="184"/>
      <c r="WQ203" s="184"/>
      <c r="WR203" s="184"/>
      <c r="WS203" s="184"/>
      <c r="WT203" s="184"/>
      <c r="WU203" s="184"/>
      <c r="WV203" s="184"/>
      <c r="WW203" s="184"/>
      <c r="WX203" s="184"/>
      <c r="WY203" s="184"/>
      <c r="WZ203" s="184"/>
      <c r="XA203" s="184"/>
      <c r="XB203" s="184"/>
      <c r="XC203" s="184"/>
      <c r="XD203" s="184"/>
      <c r="XE203" s="184"/>
      <c r="XF203" s="184"/>
      <c r="XG203" s="184"/>
      <c r="XH203" s="184"/>
      <c r="XI203" s="184"/>
      <c r="XJ203" s="184"/>
      <c r="XK203" s="184"/>
      <c r="XL203" s="184"/>
      <c r="XM203" s="184"/>
      <c r="XN203" s="184"/>
      <c r="XO203" s="184"/>
      <c r="XP203" s="184"/>
      <c r="XQ203" s="184"/>
      <c r="XR203" s="184"/>
      <c r="XS203" s="184"/>
      <c r="XT203" s="184"/>
      <c r="XU203" s="184"/>
      <c r="XV203" s="184"/>
      <c r="XW203" s="184"/>
      <c r="XX203" s="184"/>
      <c r="XY203" s="184"/>
      <c r="XZ203" s="184"/>
      <c r="YA203" s="184"/>
      <c r="YB203" s="184"/>
      <c r="YC203" s="184"/>
      <c r="YD203" s="184"/>
      <c r="YE203" s="184"/>
      <c r="YF203" s="184"/>
      <c r="YG203" s="184"/>
      <c r="YH203" s="184"/>
      <c r="YI203" s="184"/>
      <c r="YJ203" s="184"/>
      <c r="YK203" s="184"/>
      <c r="YL203" s="184"/>
      <c r="YM203" s="184"/>
      <c r="YN203" s="184"/>
      <c r="YO203" s="184"/>
      <c r="YP203" s="184"/>
      <c r="YQ203" s="184"/>
      <c r="YR203" s="184"/>
      <c r="YS203" s="184"/>
      <c r="YT203" s="184"/>
      <c r="YU203" s="184"/>
      <c r="YV203" s="184"/>
      <c r="YW203" s="184"/>
      <c r="YX203" s="184"/>
      <c r="YY203" s="184"/>
      <c r="YZ203" s="184"/>
      <c r="ZA203" s="184"/>
      <c r="ZB203" s="184"/>
      <c r="ZC203" s="184"/>
      <c r="ZD203" s="184"/>
      <c r="ZE203" s="184"/>
      <c r="ZF203" s="184"/>
      <c r="ZG203" s="184"/>
      <c r="ZH203" s="184"/>
      <c r="ZI203" s="184"/>
      <c r="ZJ203" s="184"/>
      <c r="ZK203" s="184"/>
      <c r="ZL203" s="184"/>
      <c r="ZM203" s="184"/>
      <c r="ZN203" s="184"/>
      <c r="ZO203" s="184"/>
      <c r="ZP203" s="184"/>
      <c r="ZQ203" s="184"/>
      <c r="ZR203" s="184"/>
      <c r="ZS203" s="184"/>
      <c r="ZT203" s="184"/>
      <c r="ZU203" s="184"/>
      <c r="ZV203" s="184"/>
      <c r="ZW203" s="184"/>
      <c r="ZX203" s="184"/>
      <c r="ZY203" s="184"/>
      <c r="ZZ203" s="184"/>
      <c r="AAA203" s="184"/>
      <c r="AAB203" s="184"/>
      <c r="AAC203" s="184"/>
      <c r="AAD203" s="184"/>
      <c r="AAE203" s="184"/>
      <c r="AAF203" s="184"/>
      <c r="AAG203" s="184"/>
      <c r="AAH203" s="184"/>
      <c r="AAI203" s="184"/>
      <c r="AAJ203" s="184"/>
      <c r="AAK203" s="184"/>
      <c r="AAL203" s="184"/>
      <c r="AAM203" s="184"/>
      <c r="AAN203" s="184"/>
      <c r="AAO203" s="184"/>
      <c r="AAP203" s="184"/>
      <c r="AAQ203" s="184"/>
      <c r="AAR203" s="184"/>
      <c r="AAS203" s="184"/>
      <c r="AAT203" s="184"/>
      <c r="AAU203" s="184"/>
      <c r="AAV203" s="184"/>
      <c r="AAW203" s="184"/>
      <c r="AAX203" s="184"/>
      <c r="AAY203" s="184"/>
      <c r="AAZ203" s="184"/>
      <c r="ABA203" s="184"/>
      <c r="ABB203" s="184"/>
      <c r="ABC203" s="184"/>
      <c r="ABD203" s="184"/>
      <c r="ABE203" s="184"/>
      <c r="ABF203" s="184"/>
      <c r="ABG203" s="184"/>
      <c r="ABH203" s="184"/>
      <c r="ABI203" s="184"/>
      <c r="ABJ203" s="184"/>
      <c r="ABK203" s="184"/>
      <c r="ABL203" s="184"/>
      <c r="ABM203" s="184"/>
      <c r="ABN203" s="184"/>
      <c r="ABO203" s="184"/>
      <c r="ABP203" s="184"/>
      <c r="ABQ203" s="184"/>
      <c r="ABR203" s="184"/>
      <c r="ABS203" s="184"/>
      <c r="ABT203" s="184"/>
      <c r="ABU203" s="184"/>
      <c r="ABV203" s="184"/>
      <c r="ABW203" s="184"/>
      <c r="ABX203" s="184"/>
      <c r="ABY203" s="184"/>
      <c r="ABZ203" s="184"/>
      <c r="ACA203" s="184"/>
      <c r="ACB203" s="184"/>
      <c r="ACC203" s="184"/>
      <c r="ACD203" s="184"/>
      <c r="ACE203" s="184"/>
      <c r="ACF203" s="184"/>
      <c r="ACG203" s="184"/>
      <c r="ACH203" s="184"/>
      <c r="ACI203" s="184"/>
      <c r="ACJ203" s="184"/>
      <c r="ACK203" s="184"/>
      <c r="ACL203" s="184"/>
      <c r="ACM203" s="184"/>
      <c r="ACN203" s="184"/>
      <c r="ACO203" s="184"/>
      <c r="ACP203" s="184"/>
      <c r="ACQ203" s="184"/>
      <c r="ACR203" s="184"/>
      <c r="ACS203" s="184"/>
      <c r="ACT203" s="184"/>
      <c r="ACU203" s="184"/>
      <c r="ACV203" s="184"/>
      <c r="ACW203" s="184"/>
      <c r="ACX203" s="184"/>
      <c r="ACY203" s="184"/>
      <c r="ACZ203" s="184"/>
      <c r="ADA203" s="184"/>
      <c r="ADB203" s="184"/>
      <c r="ADC203" s="184"/>
      <c r="ADD203" s="184"/>
      <c r="ADE203" s="184"/>
      <c r="ADF203" s="184"/>
      <c r="ADG203" s="184"/>
      <c r="ADH203" s="184"/>
      <c r="ADI203" s="184"/>
      <c r="ADJ203" s="184"/>
      <c r="ADK203" s="184"/>
      <c r="ADL203" s="184"/>
      <c r="ADM203" s="184"/>
      <c r="ADN203" s="184"/>
      <c r="ADO203" s="184"/>
      <c r="ADP203" s="184"/>
      <c r="ADQ203" s="184"/>
      <c r="ADR203" s="184"/>
      <c r="ADS203" s="184"/>
      <c r="ADT203" s="184"/>
      <c r="ADU203" s="184"/>
      <c r="ADV203" s="184"/>
      <c r="ADW203" s="184"/>
      <c r="ADX203" s="184"/>
      <c r="ADY203" s="184"/>
      <c r="ADZ203" s="184"/>
      <c r="AEA203" s="184"/>
      <c r="AEB203" s="184"/>
      <c r="AEC203" s="184"/>
      <c r="AED203" s="184"/>
      <c r="AEE203" s="184"/>
      <c r="AEF203" s="184"/>
      <c r="AEG203" s="184"/>
      <c r="AEH203" s="184"/>
      <c r="AEI203" s="184"/>
      <c r="AEJ203" s="184"/>
      <c r="AEK203" s="184"/>
      <c r="AEL203" s="184"/>
      <c r="AEM203" s="184"/>
      <c r="AEN203" s="184"/>
      <c r="AEO203" s="184"/>
      <c r="AEP203" s="184"/>
      <c r="AEQ203" s="184"/>
      <c r="AER203" s="184"/>
      <c r="AES203" s="184"/>
      <c r="AET203" s="184"/>
      <c r="AEU203" s="184"/>
      <c r="AEV203" s="184"/>
      <c r="AEW203" s="184"/>
      <c r="AEX203" s="184"/>
      <c r="AEY203" s="184"/>
      <c r="AEZ203" s="184"/>
      <c r="AFA203" s="184"/>
      <c r="AFB203" s="184"/>
      <c r="AFC203" s="184"/>
      <c r="AFD203" s="184"/>
      <c r="AFE203" s="184"/>
      <c r="AFF203" s="184"/>
      <c r="AFG203" s="184"/>
      <c r="AFH203" s="184"/>
      <c r="AFI203" s="184"/>
      <c r="AFJ203" s="184"/>
      <c r="AFK203" s="184"/>
      <c r="AFL203" s="184"/>
      <c r="AFM203" s="184"/>
      <c r="AFN203" s="184"/>
      <c r="AFO203" s="184"/>
    </row>
    <row r="204" spans="2:847" s="312" customFormat="1" x14ac:dyDescent="0.25">
      <c r="B204" s="295" t="s">
        <v>9732</v>
      </c>
      <c r="C204" s="278">
        <v>140407</v>
      </c>
      <c r="D204" s="283" t="s">
        <v>9733</v>
      </c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  <c r="CK204" s="184"/>
      <c r="CL204" s="184"/>
      <c r="CM204" s="184"/>
      <c r="CN204" s="184"/>
      <c r="CO204" s="184"/>
      <c r="CP204" s="184"/>
      <c r="CQ204" s="184"/>
      <c r="CR204" s="184"/>
      <c r="CS204" s="184"/>
      <c r="CT204" s="184"/>
      <c r="CU204" s="184"/>
      <c r="CV204" s="184"/>
      <c r="CW204" s="184"/>
      <c r="CX204" s="184"/>
      <c r="CY204" s="184"/>
      <c r="CZ204" s="184"/>
      <c r="DA204" s="184"/>
      <c r="DB204" s="184"/>
      <c r="DC204" s="184"/>
      <c r="DD204" s="184"/>
      <c r="DE204" s="184"/>
      <c r="DF204" s="184"/>
      <c r="DG204" s="184"/>
      <c r="DH204" s="184"/>
      <c r="DI204" s="184"/>
      <c r="DJ204" s="184"/>
      <c r="DK204" s="184"/>
      <c r="DL204" s="184"/>
      <c r="DM204" s="184"/>
      <c r="DN204" s="184"/>
      <c r="DO204" s="184"/>
      <c r="DP204" s="184"/>
      <c r="DQ204" s="184"/>
      <c r="DR204" s="184"/>
      <c r="DS204" s="184"/>
      <c r="DT204" s="184"/>
      <c r="DU204" s="184"/>
      <c r="DV204" s="184"/>
      <c r="DW204" s="184"/>
      <c r="DX204" s="184"/>
      <c r="DY204" s="184"/>
      <c r="DZ204" s="184"/>
      <c r="EA204" s="184"/>
      <c r="EB204" s="184"/>
      <c r="EC204" s="184"/>
      <c r="ED204" s="184"/>
      <c r="EE204" s="184"/>
      <c r="EF204" s="184"/>
      <c r="EG204" s="184"/>
      <c r="EH204" s="184"/>
      <c r="EI204" s="184"/>
      <c r="EJ204" s="184"/>
      <c r="EK204" s="184"/>
      <c r="EL204" s="184"/>
      <c r="EM204" s="184"/>
      <c r="EN204" s="184"/>
      <c r="EO204" s="184"/>
      <c r="EP204" s="184"/>
      <c r="EQ204" s="184"/>
      <c r="ER204" s="184"/>
      <c r="ES204" s="184"/>
      <c r="ET204" s="184"/>
      <c r="EU204" s="184"/>
      <c r="EV204" s="184"/>
      <c r="EW204" s="184"/>
      <c r="EX204" s="184"/>
      <c r="EY204" s="184"/>
      <c r="EZ204" s="184"/>
      <c r="FA204" s="184"/>
      <c r="FB204" s="184"/>
      <c r="FC204" s="184"/>
      <c r="FD204" s="184"/>
      <c r="FE204" s="184"/>
      <c r="FF204" s="184"/>
      <c r="FG204" s="184"/>
      <c r="FH204" s="184"/>
      <c r="FI204" s="184"/>
      <c r="FJ204" s="184"/>
      <c r="FK204" s="184"/>
      <c r="FL204" s="184"/>
      <c r="FM204" s="184"/>
      <c r="FN204" s="184"/>
      <c r="FO204" s="184"/>
      <c r="FP204" s="184"/>
      <c r="FQ204" s="184"/>
      <c r="FR204" s="184"/>
      <c r="FS204" s="184"/>
      <c r="FT204" s="184"/>
      <c r="FU204" s="184"/>
      <c r="FV204" s="184"/>
      <c r="FW204" s="184"/>
      <c r="FX204" s="184"/>
      <c r="FY204" s="184"/>
      <c r="FZ204" s="184"/>
      <c r="GA204" s="184"/>
      <c r="GB204" s="184"/>
      <c r="GC204" s="184"/>
      <c r="GD204" s="184"/>
      <c r="GE204" s="184"/>
      <c r="GF204" s="184"/>
      <c r="GG204" s="184"/>
      <c r="GH204" s="184"/>
      <c r="GI204" s="184"/>
      <c r="GJ204" s="184"/>
      <c r="GK204" s="184"/>
      <c r="GL204" s="184"/>
      <c r="GM204" s="184"/>
      <c r="GN204" s="184"/>
      <c r="GO204" s="184"/>
      <c r="GP204" s="184"/>
      <c r="GQ204" s="184"/>
      <c r="GR204" s="184"/>
      <c r="GS204" s="184"/>
      <c r="GT204" s="184"/>
      <c r="GU204" s="184"/>
      <c r="GV204" s="184"/>
      <c r="GW204" s="184"/>
      <c r="GX204" s="184"/>
      <c r="GY204" s="184"/>
      <c r="GZ204" s="184"/>
      <c r="HA204" s="184"/>
      <c r="HB204" s="184"/>
      <c r="HC204" s="184"/>
      <c r="HD204" s="184"/>
      <c r="HE204" s="184"/>
      <c r="HF204" s="184"/>
      <c r="HG204" s="184"/>
      <c r="HH204" s="184"/>
      <c r="HI204" s="184"/>
      <c r="HJ204" s="184"/>
      <c r="HK204" s="184"/>
      <c r="HL204" s="184"/>
      <c r="HM204" s="184"/>
      <c r="HN204" s="184"/>
      <c r="HO204" s="184"/>
      <c r="HP204" s="184"/>
      <c r="HQ204" s="184"/>
      <c r="HR204" s="184"/>
      <c r="HS204" s="184"/>
      <c r="HT204" s="184"/>
      <c r="HU204" s="184"/>
      <c r="HV204" s="184"/>
      <c r="HW204" s="184"/>
      <c r="HX204" s="184"/>
      <c r="HY204" s="184"/>
      <c r="HZ204" s="184"/>
      <c r="IA204" s="184"/>
      <c r="IB204" s="184"/>
      <c r="IC204" s="184"/>
      <c r="ID204" s="184"/>
      <c r="IE204" s="184"/>
      <c r="IF204" s="184"/>
      <c r="IG204" s="184"/>
      <c r="IH204" s="184"/>
      <c r="II204" s="184"/>
      <c r="IJ204" s="184"/>
      <c r="IK204" s="184"/>
      <c r="IL204" s="184"/>
      <c r="IM204" s="184"/>
      <c r="IN204" s="184"/>
      <c r="IO204" s="184"/>
      <c r="IP204" s="184"/>
      <c r="IQ204" s="184"/>
      <c r="IR204" s="184"/>
      <c r="IS204" s="184"/>
      <c r="IT204" s="184"/>
      <c r="IU204" s="184"/>
      <c r="IV204" s="184"/>
      <c r="IW204" s="184"/>
      <c r="IX204" s="184"/>
      <c r="IY204" s="184"/>
      <c r="IZ204" s="184"/>
      <c r="JA204" s="184"/>
      <c r="JB204" s="184"/>
      <c r="JC204" s="184"/>
      <c r="JD204" s="184"/>
      <c r="JE204" s="184"/>
      <c r="JF204" s="184"/>
      <c r="JG204" s="184"/>
      <c r="JH204" s="184"/>
      <c r="JI204" s="184"/>
      <c r="JJ204" s="184"/>
      <c r="JK204" s="184"/>
      <c r="JL204" s="184"/>
      <c r="JM204" s="184"/>
      <c r="JN204" s="184"/>
      <c r="JO204" s="184"/>
      <c r="JP204" s="184"/>
      <c r="JQ204" s="184"/>
      <c r="JR204" s="184"/>
      <c r="JS204" s="184"/>
      <c r="JT204" s="184"/>
      <c r="JU204" s="184"/>
      <c r="JV204" s="184"/>
      <c r="JW204" s="184"/>
      <c r="JX204" s="184"/>
      <c r="JY204" s="184"/>
      <c r="JZ204" s="184"/>
      <c r="KA204" s="184"/>
      <c r="KB204" s="184"/>
      <c r="KC204" s="184"/>
      <c r="KD204" s="184"/>
      <c r="KE204" s="184"/>
      <c r="KF204" s="184"/>
      <c r="KG204" s="184"/>
      <c r="KH204" s="184"/>
      <c r="KI204" s="184"/>
      <c r="KJ204" s="184"/>
      <c r="KK204" s="184"/>
      <c r="KL204" s="184"/>
      <c r="KM204" s="184"/>
      <c r="KN204" s="184"/>
      <c r="KO204" s="184"/>
      <c r="KP204" s="184"/>
      <c r="KQ204" s="184"/>
      <c r="KR204" s="184"/>
      <c r="KS204" s="184"/>
      <c r="KT204" s="184"/>
      <c r="KU204" s="184"/>
      <c r="KV204" s="184"/>
      <c r="KW204" s="184"/>
      <c r="KX204" s="184"/>
      <c r="KY204" s="184"/>
      <c r="KZ204" s="184"/>
      <c r="LA204" s="184"/>
      <c r="LB204" s="184"/>
      <c r="LC204" s="184"/>
      <c r="LD204" s="184"/>
      <c r="LE204" s="184"/>
      <c r="LF204" s="184"/>
      <c r="LG204" s="184"/>
      <c r="LH204" s="184"/>
      <c r="LI204" s="184"/>
      <c r="LJ204" s="184"/>
      <c r="LK204" s="184"/>
      <c r="LL204" s="184"/>
      <c r="LM204" s="184"/>
      <c r="LN204" s="184"/>
      <c r="LO204" s="184"/>
      <c r="LP204" s="184"/>
      <c r="LQ204" s="184"/>
      <c r="LR204" s="184"/>
      <c r="LS204" s="184"/>
      <c r="LT204" s="184"/>
      <c r="LU204" s="184"/>
      <c r="LV204" s="184"/>
      <c r="LW204" s="184"/>
      <c r="LX204" s="184"/>
      <c r="LY204" s="184"/>
      <c r="LZ204" s="184"/>
      <c r="MA204" s="184"/>
      <c r="MB204" s="184"/>
      <c r="MC204" s="184"/>
      <c r="MD204" s="184"/>
      <c r="ME204" s="184"/>
      <c r="MF204" s="184"/>
      <c r="MG204" s="184"/>
      <c r="MH204" s="184"/>
      <c r="MI204" s="184"/>
      <c r="MJ204" s="184"/>
      <c r="MK204" s="184"/>
      <c r="ML204" s="184"/>
      <c r="MM204" s="184"/>
      <c r="MN204" s="184"/>
      <c r="MO204" s="184"/>
      <c r="MP204" s="184"/>
      <c r="MQ204" s="184"/>
      <c r="MR204" s="184"/>
      <c r="MS204" s="184"/>
      <c r="MT204" s="184"/>
      <c r="MU204" s="184"/>
      <c r="MV204" s="184"/>
      <c r="MW204" s="184"/>
      <c r="MX204" s="184"/>
      <c r="MY204" s="184"/>
      <c r="MZ204" s="184"/>
      <c r="NA204" s="184"/>
      <c r="NB204" s="184"/>
      <c r="NC204" s="184"/>
      <c r="ND204" s="184"/>
      <c r="NE204" s="184"/>
      <c r="NF204" s="184"/>
      <c r="NG204" s="184"/>
      <c r="NH204" s="184"/>
      <c r="NI204" s="184"/>
      <c r="NJ204" s="184"/>
      <c r="NK204" s="184"/>
      <c r="NL204" s="184"/>
      <c r="NM204" s="184"/>
      <c r="NN204" s="184"/>
      <c r="NO204" s="184"/>
      <c r="NP204" s="184"/>
      <c r="NQ204" s="184"/>
      <c r="NR204" s="184"/>
      <c r="NS204" s="184"/>
      <c r="NT204" s="184"/>
      <c r="NU204" s="184"/>
      <c r="NV204" s="184"/>
      <c r="NW204" s="184"/>
      <c r="NX204" s="184"/>
      <c r="NY204" s="184"/>
      <c r="NZ204" s="184"/>
      <c r="OA204" s="184"/>
      <c r="OB204" s="184"/>
      <c r="OC204" s="184"/>
      <c r="OD204" s="184"/>
      <c r="OE204" s="184"/>
      <c r="OF204" s="184"/>
      <c r="OG204" s="184"/>
      <c r="OH204" s="184"/>
      <c r="OI204" s="184"/>
      <c r="OJ204" s="184"/>
      <c r="OK204" s="184"/>
      <c r="OL204" s="184"/>
      <c r="OM204" s="184"/>
      <c r="ON204" s="184"/>
      <c r="OO204" s="184"/>
      <c r="OP204" s="184"/>
      <c r="OQ204" s="184"/>
      <c r="OR204" s="184"/>
      <c r="OS204" s="184"/>
      <c r="OT204" s="184"/>
      <c r="OU204" s="184"/>
      <c r="OV204" s="184"/>
      <c r="OW204" s="184"/>
      <c r="OX204" s="184"/>
      <c r="OY204" s="184"/>
      <c r="OZ204" s="184"/>
      <c r="PA204" s="184"/>
      <c r="PB204" s="184"/>
      <c r="PC204" s="184"/>
      <c r="PD204" s="184"/>
      <c r="PE204" s="184"/>
      <c r="PF204" s="184"/>
      <c r="PG204" s="184"/>
      <c r="PH204" s="184"/>
      <c r="PI204" s="184"/>
      <c r="PJ204" s="184"/>
      <c r="PK204" s="184"/>
      <c r="PL204" s="184"/>
      <c r="PM204" s="184"/>
      <c r="PN204" s="184"/>
      <c r="PO204" s="184"/>
      <c r="PP204" s="184"/>
      <c r="PQ204" s="184"/>
      <c r="PR204" s="184"/>
      <c r="PS204" s="184"/>
      <c r="PT204" s="184"/>
      <c r="PU204" s="184"/>
      <c r="PV204" s="184"/>
      <c r="PW204" s="184"/>
      <c r="PX204" s="184"/>
      <c r="PY204" s="184"/>
      <c r="PZ204" s="184"/>
      <c r="QA204" s="184"/>
      <c r="QB204" s="184"/>
      <c r="QC204" s="184"/>
      <c r="QD204" s="184"/>
      <c r="QE204" s="184"/>
      <c r="QF204" s="184"/>
      <c r="QG204" s="184"/>
      <c r="QH204" s="184"/>
      <c r="QI204" s="184"/>
      <c r="QJ204" s="184"/>
      <c r="QK204" s="184"/>
      <c r="QL204" s="184"/>
      <c r="QM204" s="184"/>
      <c r="QN204" s="184"/>
      <c r="QO204" s="184"/>
      <c r="QP204" s="184"/>
      <c r="QQ204" s="184"/>
      <c r="QR204" s="184"/>
      <c r="QS204" s="184"/>
      <c r="QT204" s="184"/>
      <c r="QU204" s="184"/>
      <c r="QV204" s="184"/>
      <c r="QW204" s="184"/>
      <c r="QX204" s="184"/>
      <c r="QY204" s="184"/>
      <c r="QZ204" s="184"/>
      <c r="RA204" s="184"/>
      <c r="RB204" s="184"/>
      <c r="RC204" s="184"/>
      <c r="RD204" s="184"/>
      <c r="RE204" s="184"/>
      <c r="RF204" s="184"/>
      <c r="RG204" s="184"/>
      <c r="RH204" s="184"/>
      <c r="RI204" s="184"/>
      <c r="RJ204" s="184"/>
      <c r="RK204" s="184"/>
      <c r="RL204" s="184"/>
      <c r="RM204" s="184"/>
      <c r="RN204" s="184"/>
      <c r="RO204" s="184"/>
      <c r="RP204" s="184"/>
      <c r="RQ204" s="184"/>
      <c r="RR204" s="184"/>
      <c r="RS204" s="184"/>
      <c r="RT204" s="184"/>
      <c r="RU204" s="184"/>
      <c r="RV204" s="184"/>
      <c r="RW204" s="184"/>
      <c r="RX204" s="184"/>
      <c r="RY204" s="184"/>
      <c r="RZ204" s="184"/>
      <c r="SA204" s="184"/>
      <c r="SB204" s="184"/>
      <c r="SC204" s="184"/>
      <c r="SD204" s="184"/>
      <c r="SE204" s="184"/>
      <c r="SF204" s="184"/>
      <c r="SG204" s="184"/>
      <c r="SH204" s="184"/>
      <c r="SI204" s="184"/>
      <c r="SJ204" s="184"/>
      <c r="SK204" s="184"/>
      <c r="SL204" s="184"/>
      <c r="SM204" s="184"/>
      <c r="SN204" s="184"/>
      <c r="SO204" s="184"/>
      <c r="SP204" s="184"/>
      <c r="SQ204" s="184"/>
      <c r="SR204" s="184"/>
      <c r="SS204" s="184"/>
      <c r="ST204" s="184"/>
      <c r="SU204" s="184"/>
      <c r="SV204" s="184"/>
      <c r="SW204" s="184"/>
      <c r="SX204" s="184"/>
      <c r="SY204" s="184"/>
      <c r="SZ204" s="184"/>
      <c r="TA204" s="184"/>
      <c r="TB204" s="184"/>
      <c r="TC204" s="184"/>
      <c r="TD204" s="184"/>
      <c r="TE204" s="184"/>
      <c r="TF204" s="184"/>
      <c r="TG204" s="184"/>
      <c r="TH204" s="184"/>
      <c r="TI204" s="184"/>
      <c r="TJ204" s="184"/>
      <c r="TK204" s="184"/>
      <c r="TL204" s="184"/>
      <c r="TM204" s="184"/>
      <c r="TN204" s="184"/>
      <c r="TO204" s="184"/>
      <c r="TP204" s="184"/>
      <c r="TQ204" s="184"/>
      <c r="TR204" s="184"/>
      <c r="TS204" s="184"/>
      <c r="TT204" s="184"/>
      <c r="TU204" s="184"/>
      <c r="TV204" s="184"/>
      <c r="TW204" s="184"/>
      <c r="TX204" s="184"/>
      <c r="TY204" s="184"/>
      <c r="TZ204" s="184"/>
      <c r="UA204" s="184"/>
      <c r="UB204" s="184"/>
      <c r="UC204" s="184"/>
      <c r="UD204" s="184"/>
      <c r="UE204" s="184"/>
      <c r="UF204" s="184"/>
      <c r="UG204" s="184"/>
      <c r="UH204" s="184"/>
      <c r="UI204" s="184"/>
      <c r="UJ204" s="184"/>
      <c r="UK204" s="184"/>
      <c r="UL204" s="184"/>
      <c r="UM204" s="184"/>
      <c r="UN204" s="184"/>
      <c r="UO204" s="184"/>
      <c r="UP204" s="184"/>
      <c r="UQ204" s="184"/>
      <c r="UR204" s="184"/>
      <c r="US204" s="184"/>
      <c r="UT204" s="184"/>
      <c r="UU204" s="184"/>
      <c r="UV204" s="184"/>
      <c r="UW204" s="184"/>
      <c r="UX204" s="184"/>
      <c r="UY204" s="184"/>
      <c r="UZ204" s="184"/>
      <c r="VA204" s="184"/>
      <c r="VB204" s="184"/>
      <c r="VC204" s="184"/>
      <c r="VD204" s="184"/>
      <c r="VE204" s="184"/>
      <c r="VF204" s="184"/>
      <c r="VG204" s="184"/>
      <c r="VH204" s="184"/>
      <c r="VI204" s="184"/>
      <c r="VJ204" s="184"/>
      <c r="VK204" s="184"/>
      <c r="VL204" s="184"/>
      <c r="VM204" s="184"/>
      <c r="VN204" s="184"/>
      <c r="VO204" s="184"/>
      <c r="VP204" s="184"/>
      <c r="VQ204" s="184"/>
      <c r="VR204" s="184"/>
      <c r="VS204" s="184"/>
      <c r="VT204" s="184"/>
      <c r="VU204" s="184"/>
      <c r="VV204" s="184"/>
      <c r="VW204" s="184"/>
      <c r="VX204" s="184"/>
      <c r="VY204" s="184"/>
      <c r="VZ204" s="184"/>
      <c r="WA204" s="184"/>
      <c r="WB204" s="184"/>
      <c r="WC204" s="184"/>
      <c r="WD204" s="184"/>
      <c r="WE204" s="184"/>
      <c r="WF204" s="184"/>
      <c r="WG204" s="184"/>
      <c r="WH204" s="184"/>
      <c r="WI204" s="184"/>
      <c r="WJ204" s="184"/>
      <c r="WK204" s="184"/>
      <c r="WL204" s="184"/>
      <c r="WM204" s="184"/>
      <c r="WN204" s="184"/>
      <c r="WO204" s="184"/>
      <c r="WP204" s="184"/>
      <c r="WQ204" s="184"/>
      <c r="WR204" s="184"/>
      <c r="WS204" s="184"/>
      <c r="WT204" s="184"/>
      <c r="WU204" s="184"/>
      <c r="WV204" s="184"/>
      <c r="WW204" s="184"/>
      <c r="WX204" s="184"/>
      <c r="WY204" s="184"/>
      <c r="WZ204" s="184"/>
      <c r="XA204" s="184"/>
      <c r="XB204" s="184"/>
      <c r="XC204" s="184"/>
      <c r="XD204" s="184"/>
      <c r="XE204" s="184"/>
      <c r="XF204" s="184"/>
      <c r="XG204" s="184"/>
      <c r="XH204" s="184"/>
      <c r="XI204" s="184"/>
      <c r="XJ204" s="184"/>
      <c r="XK204" s="184"/>
      <c r="XL204" s="184"/>
      <c r="XM204" s="184"/>
      <c r="XN204" s="184"/>
      <c r="XO204" s="184"/>
      <c r="XP204" s="184"/>
      <c r="XQ204" s="184"/>
      <c r="XR204" s="184"/>
      <c r="XS204" s="184"/>
      <c r="XT204" s="184"/>
      <c r="XU204" s="184"/>
      <c r="XV204" s="184"/>
      <c r="XW204" s="184"/>
      <c r="XX204" s="184"/>
      <c r="XY204" s="184"/>
      <c r="XZ204" s="184"/>
      <c r="YA204" s="184"/>
      <c r="YB204" s="184"/>
      <c r="YC204" s="184"/>
      <c r="YD204" s="184"/>
      <c r="YE204" s="184"/>
      <c r="YF204" s="184"/>
      <c r="YG204" s="184"/>
      <c r="YH204" s="184"/>
      <c r="YI204" s="184"/>
      <c r="YJ204" s="184"/>
      <c r="YK204" s="184"/>
      <c r="YL204" s="184"/>
      <c r="YM204" s="184"/>
      <c r="YN204" s="184"/>
      <c r="YO204" s="184"/>
      <c r="YP204" s="184"/>
      <c r="YQ204" s="184"/>
      <c r="YR204" s="184"/>
      <c r="YS204" s="184"/>
      <c r="YT204" s="184"/>
      <c r="YU204" s="184"/>
      <c r="YV204" s="184"/>
      <c r="YW204" s="184"/>
      <c r="YX204" s="184"/>
      <c r="YY204" s="184"/>
      <c r="YZ204" s="184"/>
      <c r="ZA204" s="184"/>
      <c r="ZB204" s="184"/>
      <c r="ZC204" s="184"/>
      <c r="ZD204" s="184"/>
      <c r="ZE204" s="184"/>
      <c r="ZF204" s="184"/>
      <c r="ZG204" s="184"/>
      <c r="ZH204" s="184"/>
      <c r="ZI204" s="184"/>
      <c r="ZJ204" s="184"/>
      <c r="ZK204" s="184"/>
      <c r="ZL204" s="184"/>
      <c r="ZM204" s="184"/>
      <c r="ZN204" s="184"/>
      <c r="ZO204" s="184"/>
      <c r="ZP204" s="184"/>
      <c r="ZQ204" s="184"/>
      <c r="ZR204" s="184"/>
      <c r="ZS204" s="184"/>
      <c r="ZT204" s="184"/>
      <c r="ZU204" s="184"/>
      <c r="ZV204" s="184"/>
      <c r="ZW204" s="184"/>
      <c r="ZX204" s="184"/>
      <c r="ZY204" s="184"/>
      <c r="ZZ204" s="184"/>
      <c r="AAA204" s="184"/>
      <c r="AAB204" s="184"/>
      <c r="AAC204" s="184"/>
      <c r="AAD204" s="184"/>
      <c r="AAE204" s="184"/>
      <c r="AAF204" s="184"/>
      <c r="AAG204" s="184"/>
      <c r="AAH204" s="184"/>
      <c r="AAI204" s="184"/>
      <c r="AAJ204" s="184"/>
      <c r="AAK204" s="184"/>
      <c r="AAL204" s="184"/>
      <c r="AAM204" s="184"/>
      <c r="AAN204" s="184"/>
      <c r="AAO204" s="184"/>
      <c r="AAP204" s="184"/>
      <c r="AAQ204" s="184"/>
      <c r="AAR204" s="184"/>
      <c r="AAS204" s="184"/>
      <c r="AAT204" s="184"/>
      <c r="AAU204" s="184"/>
      <c r="AAV204" s="184"/>
      <c r="AAW204" s="184"/>
      <c r="AAX204" s="184"/>
      <c r="AAY204" s="184"/>
      <c r="AAZ204" s="184"/>
      <c r="ABA204" s="184"/>
      <c r="ABB204" s="184"/>
      <c r="ABC204" s="184"/>
      <c r="ABD204" s="184"/>
      <c r="ABE204" s="184"/>
      <c r="ABF204" s="184"/>
      <c r="ABG204" s="184"/>
      <c r="ABH204" s="184"/>
      <c r="ABI204" s="184"/>
      <c r="ABJ204" s="184"/>
      <c r="ABK204" s="184"/>
      <c r="ABL204" s="184"/>
      <c r="ABM204" s="184"/>
      <c r="ABN204" s="184"/>
      <c r="ABO204" s="184"/>
      <c r="ABP204" s="184"/>
      <c r="ABQ204" s="184"/>
      <c r="ABR204" s="184"/>
      <c r="ABS204" s="184"/>
      <c r="ABT204" s="184"/>
      <c r="ABU204" s="184"/>
      <c r="ABV204" s="184"/>
      <c r="ABW204" s="184"/>
      <c r="ABX204" s="184"/>
      <c r="ABY204" s="184"/>
      <c r="ABZ204" s="184"/>
      <c r="ACA204" s="184"/>
      <c r="ACB204" s="184"/>
      <c r="ACC204" s="184"/>
      <c r="ACD204" s="184"/>
      <c r="ACE204" s="184"/>
      <c r="ACF204" s="184"/>
      <c r="ACG204" s="184"/>
      <c r="ACH204" s="184"/>
      <c r="ACI204" s="184"/>
      <c r="ACJ204" s="184"/>
      <c r="ACK204" s="184"/>
      <c r="ACL204" s="184"/>
      <c r="ACM204" s="184"/>
      <c r="ACN204" s="184"/>
      <c r="ACO204" s="184"/>
      <c r="ACP204" s="184"/>
      <c r="ACQ204" s="184"/>
      <c r="ACR204" s="184"/>
      <c r="ACS204" s="184"/>
      <c r="ACT204" s="184"/>
      <c r="ACU204" s="184"/>
      <c r="ACV204" s="184"/>
      <c r="ACW204" s="184"/>
      <c r="ACX204" s="184"/>
      <c r="ACY204" s="184"/>
      <c r="ACZ204" s="184"/>
      <c r="ADA204" s="184"/>
      <c r="ADB204" s="184"/>
      <c r="ADC204" s="184"/>
      <c r="ADD204" s="184"/>
      <c r="ADE204" s="184"/>
      <c r="ADF204" s="184"/>
      <c r="ADG204" s="184"/>
      <c r="ADH204" s="184"/>
      <c r="ADI204" s="184"/>
      <c r="ADJ204" s="184"/>
      <c r="ADK204" s="184"/>
      <c r="ADL204" s="184"/>
      <c r="ADM204" s="184"/>
      <c r="ADN204" s="184"/>
      <c r="ADO204" s="184"/>
      <c r="ADP204" s="184"/>
      <c r="ADQ204" s="184"/>
      <c r="ADR204" s="184"/>
      <c r="ADS204" s="184"/>
      <c r="ADT204" s="184"/>
      <c r="ADU204" s="184"/>
      <c r="ADV204" s="184"/>
      <c r="ADW204" s="184"/>
      <c r="ADX204" s="184"/>
      <c r="ADY204" s="184"/>
      <c r="ADZ204" s="184"/>
      <c r="AEA204" s="184"/>
      <c r="AEB204" s="184"/>
      <c r="AEC204" s="184"/>
      <c r="AED204" s="184"/>
      <c r="AEE204" s="184"/>
      <c r="AEF204" s="184"/>
      <c r="AEG204" s="184"/>
      <c r="AEH204" s="184"/>
      <c r="AEI204" s="184"/>
      <c r="AEJ204" s="184"/>
      <c r="AEK204" s="184"/>
      <c r="AEL204" s="184"/>
      <c r="AEM204" s="184"/>
      <c r="AEN204" s="184"/>
      <c r="AEO204" s="184"/>
      <c r="AEP204" s="184"/>
      <c r="AEQ204" s="184"/>
      <c r="AER204" s="184"/>
      <c r="AES204" s="184"/>
      <c r="AET204" s="184"/>
      <c r="AEU204" s="184"/>
      <c r="AEV204" s="184"/>
      <c r="AEW204" s="184"/>
      <c r="AEX204" s="184"/>
      <c r="AEY204" s="184"/>
      <c r="AEZ204" s="184"/>
      <c r="AFA204" s="184"/>
      <c r="AFB204" s="184"/>
      <c r="AFC204" s="184"/>
      <c r="AFD204" s="184"/>
      <c r="AFE204" s="184"/>
      <c r="AFF204" s="184"/>
      <c r="AFG204" s="184"/>
      <c r="AFH204" s="184"/>
      <c r="AFI204" s="184"/>
      <c r="AFJ204" s="184"/>
      <c r="AFK204" s="184"/>
      <c r="AFL204" s="184"/>
      <c r="AFM204" s="184"/>
      <c r="AFN204" s="184"/>
      <c r="AFO204" s="184"/>
    </row>
    <row r="205" spans="2:847" s="312" customFormat="1" x14ac:dyDescent="0.25">
      <c r="B205" s="295" t="s">
        <v>9734</v>
      </c>
      <c r="C205" s="278">
        <v>172751</v>
      </c>
      <c r="D205" s="283" t="s">
        <v>9735</v>
      </c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4"/>
      <c r="BV205" s="184"/>
      <c r="BW205" s="184"/>
      <c r="BX205" s="184"/>
      <c r="BY205" s="184"/>
      <c r="BZ205" s="184"/>
      <c r="CA205" s="184"/>
      <c r="CB205" s="184"/>
      <c r="CC205" s="184"/>
      <c r="CD205" s="184"/>
      <c r="CE205" s="184"/>
      <c r="CF205" s="184"/>
      <c r="CG205" s="184"/>
      <c r="CH205" s="184"/>
      <c r="CI205" s="184"/>
      <c r="CJ205" s="184"/>
      <c r="CK205" s="184"/>
      <c r="CL205" s="184"/>
      <c r="CM205" s="184"/>
      <c r="CN205" s="184"/>
      <c r="CO205" s="184"/>
      <c r="CP205" s="184"/>
      <c r="CQ205" s="184"/>
      <c r="CR205" s="184"/>
      <c r="CS205" s="184"/>
      <c r="CT205" s="184"/>
      <c r="CU205" s="184"/>
      <c r="CV205" s="184"/>
      <c r="CW205" s="184"/>
      <c r="CX205" s="184"/>
      <c r="CY205" s="184"/>
      <c r="CZ205" s="184"/>
      <c r="DA205" s="184"/>
      <c r="DB205" s="184"/>
      <c r="DC205" s="184"/>
      <c r="DD205" s="184"/>
      <c r="DE205" s="184"/>
      <c r="DF205" s="184"/>
      <c r="DG205" s="184"/>
      <c r="DH205" s="184"/>
      <c r="DI205" s="184"/>
      <c r="DJ205" s="184"/>
      <c r="DK205" s="184"/>
      <c r="DL205" s="184"/>
      <c r="DM205" s="184"/>
      <c r="DN205" s="184"/>
      <c r="DO205" s="184"/>
      <c r="DP205" s="184"/>
      <c r="DQ205" s="184"/>
      <c r="DR205" s="184"/>
      <c r="DS205" s="184"/>
      <c r="DT205" s="184"/>
      <c r="DU205" s="184"/>
      <c r="DV205" s="184"/>
      <c r="DW205" s="184"/>
      <c r="DX205" s="184"/>
      <c r="DY205" s="184"/>
      <c r="DZ205" s="184"/>
      <c r="EA205" s="184"/>
      <c r="EB205" s="184"/>
      <c r="EC205" s="184"/>
      <c r="ED205" s="184"/>
      <c r="EE205" s="184"/>
      <c r="EF205" s="184"/>
      <c r="EG205" s="184"/>
      <c r="EH205" s="184"/>
      <c r="EI205" s="184"/>
      <c r="EJ205" s="184"/>
      <c r="EK205" s="184"/>
      <c r="EL205" s="184"/>
      <c r="EM205" s="184"/>
      <c r="EN205" s="184"/>
      <c r="EO205" s="184"/>
      <c r="EP205" s="184"/>
      <c r="EQ205" s="184"/>
      <c r="ER205" s="184"/>
      <c r="ES205" s="184"/>
      <c r="ET205" s="184"/>
      <c r="EU205" s="184"/>
      <c r="EV205" s="184"/>
      <c r="EW205" s="184"/>
      <c r="EX205" s="184"/>
      <c r="EY205" s="184"/>
      <c r="EZ205" s="184"/>
      <c r="FA205" s="184"/>
      <c r="FB205" s="184"/>
      <c r="FC205" s="184"/>
      <c r="FD205" s="184"/>
      <c r="FE205" s="184"/>
      <c r="FF205" s="184"/>
      <c r="FG205" s="184"/>
      <c r="FH205" s="184"/>
      <c r="FI205" s="184"/>
      <c r="FJ205" s="184"/>
      <c r="FK205" s="184"/>
      <c r="FL205" s="184"/>
      <c r="FM205" s="184"/>
      <c r="FN205" s="184"/>
      <c r="FO205" s="184"/>
      <c r="FP205" s="184"/>
      <c r="FQ205" s="184"/>
      <c r="FR205" s="184"/>
      <c r="FS205" s="184"/>
      <c r="FT205" s="184"/>
      <c r="FU205" s="184"/>
      <c r="FV205" s="184"/>
      <c r="FW205" s="184"/>
      <c r="FX205" s="184"/>
      <c r="FY205" s="184"/>
      <c r="FZ205" s="184"/>
      <c r="GA205" s="184"/>
      <c r="GB205" s="184"/>
      <c r="GC205" s="184"/>
      <c r="GD205" s="184"/>
      <c r="GE205" s="184"/>
      <c r="GF205" s="184"/>
      <c r="GG205" s="184"/>
      <c r="GH205" s="184"/>
      <c r="GI205" s="184"/>
      <c r="GJ205" s="184"/>
      <c r="GK205" s="184"/>
      <c r="GL205" s="184"/>
      <c r="GM205" s="184"/>
      <c r="GN205" s="184"/>
      <c r="GO205" s="184"/>
      <c r="GP205" s="184"/>
      <c r="GQ205" s="184"/>
      <c r="GR205" s="184"/>
      <c r="GS205" s="184"/>
      <c r="GT205" s="184"/>
      <c r="GU205" s="184"/>
      <c r="GV205" s="184"/>
      <c r="GW205" s="184"/>
      <c r="GX205" s="184"/>
      <c r="GY205" s="184"/>
      <c r="GZ205" s="184"/>
      <c r="HA205" s="184"/>
      <c r="HB205" s="184"/>
      <c r="HC205" s="184"/>
      <c r="HD205" s="184"/>
      <c r="HE205" s="184"/>
      <c r="HF205" s="184"/>
      <c r="HG205" s="184"/>
      <c r="HH205" s="184"/>
      <c r="HI205" s="184"/>
      <c r="HJ205" s="184"/>
      <c r="HK205" s="184"/>
      <c r="HL205" s="184"/>
      <c r="HM205" s="184"/>
      <c r="HN205" s="184"/>
      <c r="HO205" s="184"/>
      <c r="HP205" s="184"/>
      <c r="HQ205" s="184"/>
      <c r="HR205" s="184"/>
      <c r="HS205" s="184"/>
      <c r="HT205" s="184"/>
      <c r="HU205" s="184"/>
      <c r="HV205" s="184"/>
      <c r="HW205" s="184"/>
      <c r="HX205" s="184"/>
      <c r="HY205" s="184"/>
      <c r="HZ205" s="184"/>
      <c r="IA205" s="184"/>
      <c r="IB205" s="184"/>
      <c r="IC205" s="184"/>
      <c r="ID205" s="184"/>
      <c r="IE205" s="184"/>
      <c r="IF205" s="184"/>
      <c r="IG205" s="184"/>
      <c r="IH205" s="184"/>
      <c r="II205" s="184"/>
      <c r="IJ205" s="184"/>
      <c r="IK205" s="184"/>
      <c r="IL205" s="184"/>
      <c r="IM205" s="184"/>
      <c r="IN205" s="184"/>
      <c r="IO205" s="184"/>
      <c r="IP205" s="184"/>
      <c r="IQ205" s="184"/>
      <c r="IR205" s="184"/>
      <c r="IS205" s="184"/>
      <c r="IT205" s="184"/>
      <c r="IU205" s="184"/>
      <c r="IV205" s="184"/>
      <c r="IW205" s="184"/>
      <c r="IX205" s="184"/>
      <c r="IY205" s="184"/>
      <c r="IZ205" s="184"/>
      <c r="JA205" s="184"/>
      <c r="JB205" s="184"/>
      <c r="JC205" s="184"/>
      <c r="JD205" s="184"/>
      <c r="JE205" s="184"/>
      <c r="JF205" s="184"/>
      <c r="JG205" s="184"/>
      <c r="JH205" s="184"/>
      <c r="JI205" s="184"/>
      <c r="JJ205" s="184"/>
      <c r="JK205" s="184"/>
      <c r="JL205" s="184"/>
      <c r="JM205" s="184"/>
      <c r="JN205" s="184"/>
      <c r="JO205" s="184"/>
      <c r="JP205" s="184"/>
      <c r="JQ205" s="184"/>
      <c r="JR205" s="184"/>
      <c r="JS205" s="184"/>
      <c r="JT205" s="184"/>
      <c r="JU205" s="184"/>
      <c r="JV205" s="184"/>
      <c r="JW205" s="184"/>
      <c r="JX205" s="184"/>
      <c r="JY205" s="184"/>
      <c r="JZ205" s="184"/>
      <c r="KA205" s="184"/>
      <c r="KB205" s="184"/>
      <c r="KC205" s="184"/>
      <c r="KD205" s="184"/>
      <c r="KE205" s="184"/>
      <c r="KF205" s="184"/>
      <c r="KG205" s="184"/>
      <c r="KH205" s="184"/>
      <c r="KI205" s="184"/>
      <c r="KJ205" s="184"/>
      <c r="KK205" s="184"/>
      <c r="KL205" s="184"/>
      <c r="KM205" s="184"/>
      <c r="KN205" s="184"/>
      <c r="KO205" s="184"/>
      <c r="KP205" s="184"/>
      <c r="KQ205" s="184"/>
      <c r="KR205" s="184"/>
      <c r="KS205" s="184"/>
      <c r="KT205" s="184"/>
      <c r="KU205" s="184"/>
      <c r="KV205" s="184"/>
      <c r="KW205" s="184"/>
      <c r="KX205" s="184"/>
      <c r="KY205" s="184"/>
      <c r="KZ205" s="184"/>
      <c r="LA205" s="184"/>
      <c r="LB205" s="184"/>
      <c r="LC205" s="184"/>
      <c r="LD205" s="184"/>
      <c r="LE205" s="184"/>
      <c r="LF205" s="184"/>
      <c r="LG205" s="184"/>
      <c r="LH205" s="184"/>
      <c r="LI205" s="184"/>
      <c r="LJ205" s="184"/>
      <c r="LK205" s="184"/>
      <c r="LL205" s="184"/>
      <c r="LM205" s="184"/>
      <c r="LN205" s="184"/>
      <c r="LO205" s="184"/>
      <c r="LP205" s="184"/>
      <c r="LQ205" s="184"/>
      <c r="LR205" s="184"/>
      <c r="LS205" s="184"/>
      <c r="LT205" s="184"/>
      <c r="LU205" s="184"/>
      <c r="LV205" s="184"/>
      <c r="LW205" s="184"/>
      <c r="LX205" s="184"/>
      <c r="LY205" s="184"/>
      <c r="LZ205" s="184"/>
      <c r="MA205" s="184"/>
      <c r="MB205" s="184"/>
      <c r="MC205" s="184"/>
      <c r="MD205" s="184"/>
      <c r="ME205" s="184"/>
      <c r="MF205" s="184"/>
      <c r="MG205" s="184"/>
      <c r="MH205" s="184"/>
      <c r="MI205" s="184"/>
      <c r="MJ205" s="184"/>
      <c r="MK205" s="184"/>
      <c r="ML205" s="184"/>
      <c r="MM205" s="184"/>
      <c r="MN205" s="184"/>
      <c r="MO205" s="184"/>
      <c r="MP205" s="184"/>
      <c r="MQ205" s="184"/>
      <c r="MR205" s="184"/>
      <c r="MS205" s="184"/>
      <c r="MT205" s="184"/>
      <c r="MU205" s="184"/>
      <c r="MV205" s="184"/>
      <c r="MW205" s="184"/>
      <c r="MX205" s="184"/>
      <c r="MY205" s="184"/>
      <c r="MZ205" s="184"/>
      <c r="NA205" s="184"/>
      <c r="NB205" s="184"/>
      <c r="NC205" s="184"/>
      <c r="ND205" s="184"/>
      <c r="NE205" s="184"/>
      <c r="NF205" s="184"/>
      <c r="NG205" s="184"/>
      <c r="NH205" s="184"/>
      <c r="NI205" s="184"/>
      <c r="NJ205" s="184"/>
      <c r="NK205" s="184"/>
      <c r="NL205" s="184"/>
      <c r="NM205" s="184"/>
      <c r="NN205" s="184"/>
      <c r="NO205" s="184"/>
      <c r="NP205" s="184"/>
      <c r="NQ205" s="184"/>
      <c r="NR205" s="184"/>
      <c r="NS205" s="184"/>
      <c r="NT205" s="184"/>
      <c r="NU205" s="184"/>
      <c r="NV205" s="184"/>
      <c r="NW205" s="184"/>
      <c r="NX205" s="184"/>
      <c r="NY205" s="184"/>
      <c r="NZ205" s="184"/>
      <c r="OA205" s="184"/>
      <c r="OB205" s="184"/>
      <c r="OC205" s="184"/>
      <c r="OD205" s="184"/>
      <c r="OE205" s="184"/>
      <c r="OF205" s="184"/>
      <c r="OG205" s="184"/>
      <c r="OH205" s="184"/>
      <c r="OI205" s="184"/>
      <c r="OJ205" s="184"/>
      <c r="OK205" s="184"/>
      <c r="OL205" s="184"/>
      <c r="OM205" s="184"/>
      <c r="ON205" s="184"/>
      <c r="OO205" s="184"/>
      <c r="OP205" s="184"/>
      <c r="OQ205" s="184"/>
      <c r="OR205" s="184"/>
      <c r="OS205" s="184"/>
      <c r="OT205" s="184"/>
      <c r="OU205" s="184"/>
      <c r="OV205" s="184"/>
      <c r="OW205" s="184"/>
      <c r="OX205" s="184"/>
      <c r="OY205" s="184"/>
      <c r="OZ205" s="184"/>
      <c r="PA205" s="184"/>
      <c r="PB205" s="184"/>
      <c r="PC205" s="184"/>
      <c r="PD205" s="184"/>
      <c r="PE205" s="184"/>
      <c r="PF205" s="184"/>
      <c r="PG205" s="184"/>
      <c r="PH205" s="184"/>
      <c r="PI205" s="184"/>
      <c r="PJ205" s="184"/>
      <c r="PK205" s="184"/>
      <c r="PL205" s="184"/>
      <c r="PM205" s="184"/>
      <c r="PN205" s="184"/>
      <c r="PO205" s="184"/>
      <c r="PP205" s="184"/>
      <c r="PQ205" s="184"/>
      <c r="PR205" s="184"/>
      <c r="PS205" s="184"/>
      <c r="PT205" s="184"/>
      <c r="PU205" s="184"/>
      <c r="PV205" s="184"/>
      <c r="PW205" s="184"/>
      <c r="PX205" s="184"/>
      <c r="PY205" s="184"/>
      <c r="PZ205" s="184"/>
      <c r="QA205" s="184"/>
      <c r="QB205" s="184"/>
      <c r="QC205" s="184"/>
      <c r="QD205" s="184"/>
      <c r="QE205" s="184"/>
      <c r="QF205" s="184"/>
      <c r="QG205" s="184"/>
      <c r="QH205" s="184"/>
      <c r="QI205" s="184"/>
      <c r="QJ205" s="184"/>
      <c r="QK205" s="184"/>
      <c r="QL205" s="184"/>
      <c r="QM205" s="184"/>
      <c r="QN205" s="184"/>
      <c r="QO205" s="184"/>
      <c r="QP205" s="184"/>
      <c r="QQ205" s="184"/>
      <c r="QR205" s="184"/>
      <c r="QS205" s="184"/>
      <c r="QT205" s="184"/>
      <c r="QU205" s="184"/>
      <c r="QV205" s="184"/>
      <c r="QW205" s="184"/>
      <c r="QX205" s="184"/>
      <c r="QY205" s="184"/>
      <c r="QZ205" s="184"/>
      <c r="RA205" s="184"/>
      <c r="RB205" s="184"/>
      <c r="RC205" s="184"/>
      <c r="RD205" s="184"/>
      <c r="RE205" s="184"/>
      <c r="RF205" s="184"/>
      <c r="RG205" s="184"/>
      <c r="RH205" s="184"/>
      <c r="RI205" s="184"/>
      <c r="RJ205" s="184"/>
      <c r="RK205" s="184"/>
      <c r="RL205" s="184"/>
      <c r="RM205" s="184"/>
      <c r="RN205" s="184"/>
      <c r="RO205" s="184"/>
      <c r="RP205" s="184"/>
      <c r="RQ205" s="184"/>
      <c r="RR205" s="184"/>
      <c r="RS205" s="184"/>
      <c r="RT205" s="184"/>
      <c r="RU205" s="184"/>
      <c r="RV205" s="184"/>
      <c r="RW205" s="184"/>
      <c r="RX205" s="184"/>
      <c r="RY205" s="184"/>
      <c r="RZ205" s="184"/>
      <c r="SA205" s="184"/>
      <c r="SB205" s="184"/>
      <c r="SC205" s="184"/>
      <c r="SD205" s="184"/>
      <c r="SE205" s="184"/>
      <c r="SF205" s="184"/>
      <c r="SG205" s="184"/>
      <c r="SH205" s="184"/>
      <c r="SI205" s="184"/>
      <c r="SJ205" s="184"/>
      <c r="SK205" s="184"/>
      <c r="SL205" s="184"/>
      <c r="SM205" s="184"/>
      <c r="SN205" s="184"/>
      <c r="SO205" s="184"/>
      <c r="SP205" s="184"/>
      <c r="SQ205" s="184"/>
      <c r="SR205" s="184"/>
      <c r="SS205" s="184"/>
      <c r="ST205" s="184"/>
      <c r="SU205" s="184"/>
      <c r="SV205" s="184"/>
      <c r="SW205" s="184"/>
      <c r="SX205" s="184"/>
      <c r="SY205" s="184"/>
      <c r="SZ205" s="184"/>
      <c r="TA205" s="184"/>
      <c r="TB205" s="184"/>
      <c r="TC205" s="184"/>
      <c r="TD205" s="184"/>
      <c r="TE205" s="184"/>
      <c r="TF205" s="184"/>
      <c r="TG205" s="184"/>
      <c r="TH205" s="184"/>
      <c r="TI205" s="184"/>
      <c r="TJ205" s="184"/>
      <c r="TK205" s="184"/>
      <c r="TL205" s="184"/>
      <c r="TM205" s="184"/>
      <c r="TN205" s="184"/>
      <c r="TO205" s="184"/>
      <c r="TP205" s="184"/>
      <c r="TQ205" s="184"/>
      <c r="TR205" s="184"/>
      <c r="TS205" s="184"/>
      <c r="TT205" s="184"/>
      <c r="TU205" s="184"/>
      <c r="TV205" s="184"/>
      <c r="TW205" s="184"/>
      <c r="TX205" s="184"/>
      <c r="TY205" s="184"/>
      <c r="TZ205" s="184"/>
      <c r="UA205" s="184"/>
      <c r="UB205" s="184"/>
      <c r="UC205" s="184"/>
      <c r="UD205" s="184"/>
      <c r="UE205" s="184"/>
      <c r="UF205" s="184"/>
      <c r="UG205" s="184"/>
      <c r="UH205" s="184"/>
      <c r="UI205" s="184"/>
      <c r="UJ205" s="184"/>
      <c r="UK205" s="184"/>
      <c r="UL205" s="184"/>
      <c r="UM205" s="184"/>
      <c r="UN205" s="184"/>
      <c r="UO205" s="184"/>
      <c r="UP205" s="184"/>
      <c r="UQ205" s="184"/>
      <c r="UR205" s="184"/>
      <c r="US205" s="184"/>
      <c r="UT205" s="184"/>
      <c r="UU205" s="184"/>
      <c r="UV205" s="184"/>
      <c r="UW205" s="184"/>
      <c r="UX205" s="184"/>
      <c r="UY205" s="184"/>
      <c r="UZ205" s="184"/>
      <c r="VA205" s="184"/>
      <c r="VB205" s="184"/>
      <c r="VC205" s="184"/>
      <c r="VD205" s="184"/>
      <c r="VE205" s="184"/>
      <c r="VF205" s="184"/>
      <c r="VG205" s="184"/>
      <c r="VH205" s="184"/>
      <c r="VI205" s="184"/>
      <c r="VJ205" s="184"/>
      <c r="VK205" s="184"/>
      <c r="VL205" s="184"/>
      <c r="VM205" s="184"/>
      <c r="VN205" s="184"/>
      <c r="VO205" s="184"/>
      <c r="VP205" s="184"/>
      <c r="VQ205" s="184"/>
      <c r="VR205" s="184"/>
      <c r="VS205" s="184"/>
      <c r="VT205" s="184"/>
      <c r="VU205" s="184"/>
      <c r="VV205" s="184"/>
      <c r="VW205" s="184"/>
      <c r="VX205" s="184"/>
      <c r="VY205" s="184"/>
      <c r="VZ205" s="184"/>
      <c r="WA205" s="184"/>
      <c r="WB205" s="184"/>
      <c r="WC205" s="184"/>
      <c r="WD205" s="184"/>
      <c r="WE205" s="184"/>
      <c r="WF205" s="184"/>
      <c r="WG205" s="184"/>
      <c r="WH205" s="184"/>
      <c r="WI205" s="184"/>
      <c r="WJ205" s="184"/>
      <c r="WK205" s="184"/>
      <c r="WL205" s="184"/>
      <c r="WM205" s="184"/>
      <c r="WN205" s="184"/>
      <c r="WO205" s="184"/>
      <c r="WP205" s="184"/>
      <c r="WQ205" s="184"/>
      <c r="WR205" s="184"/>
      <c r="WS205" s="184"/>
      <c r="WT205" s="184"/>
      <c r="WU205" s="184"/>
      <c r="WV205" s="184"/>
      <c r="WW205" s="184"/>
      <c r="WX205" s="184"/>
      <c r="WY205" s="184"/>
      <c r="WZ205" s="184"/>
      <c r="XA205" s="184"/>
      <c r="XB205" s="184"/>
      <c r="XC205" s="184"/>
      <c r="XD205" s="184"/>
      <c r="XE205" s="184"/>
      <c r="XF205" s="184"/>
      <c r="XG205" s="184"/>
      <c r="XH205" s="184"/>
      <c r="XI205" s="184"/>
      <c r="XJ205" s="184"/>
      <c r="XK205" s="184"/>
      <c r="XL205" s="184"/>
      <c r="XM205" s="184"/>
      <c r="XN205" s="184"/>
      <c r="XO205" s="184"/>
      <c r="XP205" s="184"/>
      <c r="XQ205" s="184"/>
      <c r="XR205" s="184"/>
      <c r="XS205" s="184"/>
      <c r="XT205" s="184"/>
      <c r="XU205" s="184"/>
      <c r="XV205" s="184"/>
      <c r="XW205" s="184"/>
      <c r="XX205" s="184"/>
      <c r="XY205" s="184"/>
      <c r="XZ205" s="184"/>
      <c r="YA205" s="184"/>
      <c r="YB205" s="184"/>
      <c r="YC205" s="184"/>
      <c r="YD205" s="184"/>
      <c r="YE205" s="184"/>
      <c r="YF205" s="184"/>
      <c r="YG205" s="184"/>
      <c r="YH205" s="184"/>
      <c r="YI205" s="184"/>
      <c r="YJ205" s="184"/>
      <c r="YK205" s="184"/>
      <c r="YL205" s="184"/>
      <c r="YM205" s="184"/>
      <c r="YN205" s="184"/>
      <c r="YO205" s="184"/>
      <c r="YP205" s="184"/>
      <c r="YQ205" s="184"/>
      <c r="YR205" s="184"/>
      <c r="YS205" s="184"/>
      <c r="YT205" s="184"/>
      <c r="YU205" s="184"/>
      <c r="YV205" s="184"/>
      <c r="YW205" s="184"/>
      <c r="YX205" s="184"/>
      <c r="YY205" s="184"/>
      <c r="YZ205" s="184"/>
      <c r="ZA205" s="184"/>
      <c r="ZB205" s="184"/>
      <c r="ZC205" s="184"/>
      <c r="ZD205" s="184"/>
      <c r="ZE205" s="184"/>
      <c r="ZF205" s="184"/>
      <c r="ZG205" s="184"/>
      <c r="ZH205" s="184"/>
      <c r="ZI205" s="184"/>
      <c r="ZJ205" s="184"/>
      <c r="ZK205" s="184"/>
      <c r="ZL205" s="184"/>
      <c r="ZM205" s="184"/>
      <c r="ZN205" s="184"/>
      <c r="ZO205" s="184"/>
      <c r="ZP205" s="184"/>
      <c r="ZQ205" s="184"/>
      <c r="ZR205" s="184"/>
      <c r="ZS205" s="184"/>
      <c r="ZT205" s="184"/>
      <c r="ZU205" s="184"/>
      <c r="ZV205" s="184"/>
      <c r="ZW205" s="184"/>
      <c r="ZX205" s="184"/>
      <c r="ZY205" s="184"/>
      <c r="ZZ205" s="184"/>
      <c r="AAA205" s="184"/>
      <c r="AAB205" s="184"/>
      <c r="AAC205" s="184"/>
      <c r="AAD205" s="184"/>
      <c r="AAE205" s="184"/>
      <c r="AAF205" s="184"/>
      <c r="AAG205" s="184"/>
      <c r="AAH205" s="184"/>
      <c r="AAI205" s="184"/>
      <c r="AAJ205" s="184"/>
      <c r="AAK205" s="184"/>
      <c r="AAL205" s="184"/>
      <c r="AAM205" s="184"/>
      <c r="AAN205" s="184"/>
      <c r="AAO205" s="184"/>
      <c r="AAP205" s="184"/>
      <c r="AAQ205" s="184"/>
      <c r="AAR205" s="184"/>
      <c r="AAS205" s="184"/>
      <c r="AAT205" s="184"/>
      <c r="AAU205" s="184"/>
      <c r="AAV205" s="184"/>
      <c r="AAW205" s="184"/>
      <c r="AAX205" s="184"/>
      <c r="AAY205" s="184"/>
      <c r="AAZ205" s="184"/>
      <c r="ABA205" s="184"/>
      <c r="ABB205" s="184"/>
      <c r="ABC205" s="184"/>
      <c r="ABD205" s="184"/>
      <c r="ABE205" s="184"/>
      <c r="ABF205" s="184"/>
      <c r="ABG205" s="184"/>
      <c r="ABH205" s="184"/>
      <c r="ABI205" s="184"/>
      <c r="ABJ205" s="184"/>
      <c r="ABK205" s="184"/>
      <c r="ABL205" s="184"/>
      <c r="ABM205" s="184"/>
      <c r="ABN205" s="184"/>
      <c r="ABO205" s="184"/>
      <c r="ABP205" s="184"/>
      <c r="ABQ205" s="184"/>
      <c r="ABR205" s="184"/>
      <c r="ABS205" s="184"/>
      <c r="ABT205" s="184"/>
      <c r="ABU205" s="184"/>
      <c r="ABV205" s="184"/>
      <c r="ABW205" s="184"/>
      <c r="ABX205" s="184"/>
      <c r="ABY205" s="184"/>
      <c r="ABZ205" s="184"/>
      <c r="ACA205" s="184"/>
      <c r="ACB205" s="184"/>
      <c r="ACC205" s="184"/>
      <c r="ACD205" s="184"/>
      <c r="ACE205" s="184"/>
      <c r="ACF205" s="184"/>
      <c r="ACG205" s="184"/>
      <c r="ACH205" s="184"/>
      <c r="ACI205" s="184"/>
      <c r="ACJ205" s="184"/>
      <c r="ACK205" s="184"/>
      <c r="ACL205" s="184"/>
      <c r="ACM205" s="184"/>
      <c r="ACN205" s="184"/>
      <c r="ACO205" s="184"/>
      <c r="ACP205" s="184"/>
      <c r="ACQ205" s="184"/>
      <c r="ACR205" s="184"/>
      <c r="ACS205" s="184"/>
      <c r="ACT205" s="184"/>
      <c r="ACU205" s="184"/>
      <c r="ACV205" s="184"/>
      <c r="ACW205" s="184"/>
      <c r="ACX205" s="184"/>
      <c r="ACY205" s="184"/>
      <c r="ACZ205" s="184"/>
      <c r="ADA205" s="184"/>
      <c r="ADB205" s="184"/>
      <c r="ADC205" s="184"/>
      <c r="ADD205" s="184"/>
      <c r="ADE205" s="184"/>
      <c r="ADF205" s="184"/>
      <c r="ADG205" s="184"/>
      <c r="ADH205" s="184"/>
      <c r="ADI205" s="184"/>
      <c r="ADJ205" s="184"/>
      <c r="ADK205" s="184"/>
      <c r="ADL205" s="184"/>
      <c r="ADM205" s="184"/>
      <c r="ADN205" s="184"/>
      <c r="ADO205" s="184"/>
      <c r="ADP205" s="184"/>
      <c r="ADQ205" s="184"/>
      <c r="ADR205" s="184"/>
      <c r="ADS205" s="184"/>
      <c r="ADT205" s="184"/>
      <c r="ADU205" s="184"/>
      <c r="ADV205" s="184"/>
      <c r="ADW205" s="184"/>
      <c r="ADX205" s="184"/>
      <c r="ADY205" s="184"/>
      <c r="ADZ205" s="184"/>
      <c r="AEA205" s="184"/>
      <c r="AEB205" s="184"/>
      <c r="AEC205" s="184"/>
      <c r="AED205" s="184"/>
      <c r="AEE205" s="184"/>
      <c r="AEF205" s="184"/>
      <c r="AEG205" s="184"/>
      <c r="AEH205" s="184"/>
      <c r="AEI205" s="184"/>
      <c r="AEJ205" s="184"/>
      <c r="AEK205" s="184"/>
      <c r="AEL205" s="184"/>
      <c r="AEM205" s="184"/>
      <c r="AEN205" s="184"/>
      <c r="AEO205" s="184"/>
      <c r="AEP205" s="184"/>
      <c r="AEQ205" s="184"/>
      <c r="AER205" s="184"/>
      <c r="AES205" s="184"/>
      <c r="AET205" s="184"/>
      <c r="AEU205" s="184"/>
      <c r="AEV205" s="184"/>
      <c r="AEW205" s="184"/>
      <c r="AEX205" s="184"/>
      <c r="AEY205" s="184"/>
      <c r="AEZ205" s="184"/>
      <c r="AFA205" s="184"/>
      <c r="AFB205" s="184"/>
      <c r="AFC205" s="184"/>
      <c r="AFD205" s="184"/>
      <c r="AFE205" s="184"/>
      <c r="AFF205" s="184"/>
      <c r="AFG205" s="184"/>
      <c r="AFH205" s="184"/>
      <c r="AFI205" s="184"/>
      <c r="AFJ205" s="184"/>
      <c r="AFK205" s="184"/>
      <c r="AFL205" s="184"/>
      <c r="AFM205" s="184"/>
      <c r="AFN205" s="184"/>
      <c r="AFO205" s="184"/>
    </row>
    <row r="206" spans="2:847" s="312" customFormat="1" x14ac:dyDescent="0.25">
      <c r="B206" s="295" t="s">
        <v>9736</v>
      </c>
      <c r="C206" s="278">
        <v>224550</v>
      </c>
      <c r="D206" s="283" t="s">
        <v>9737</v>
      </c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4"/>
      <c r="BN206" s="184"/>
      <c r="BO206" s="184"/>
      <c r="BP206" s="184"/>
      <c r="BQ206" s="184"/>
      <c r="BR206" s="184"/>
      <c r="BS206" s="184"/>
      <c r="BT206" s="184"/>
      <c r="BU206" s="184"/>
      <c r="BV206" s="184"/>
      <c r="BW206" s="184"/>
      <c r="BX206" s="184"/>
      <c r="BY206" s="184"/>
      <c r="BZ206" s="184"/>
      <c r="CA206" s="184"/>
      <c r="CB206" s="184"/>
      <c r="CC206" s="184"/>
      <c r="CD206" s="184"/>
      <c r="CE206" s="184"/>
      <c r="CF206" s="184"/>
      <c r="CG206" s="184"/>
      <c r="CH206" s="184"/>
      <c r="CI206" s="184"/>
      <c r="CJ206" s="184"/>
      <c r="CK206" s="184"/>
      <c r="CL206" s="184"/>
      <c r="CM206" s="184"/>
      <c r="CN206" s="184"/>
      <c r="CO206" s="184"/>
      <c r="CP206" s="184"/>
      <c r="CQ206" s="184"/>
      <c r="CR206" s="184"/>
      <c r="CS206" s="184"/>
      <c r="CT206" s="184"/>
      <c r="CU206" s="184"/>
      <c r="CV206" s="184"/>
      <c r="CW206" s="184"/>
      <c r="CX206" s="184"/>
      <c r="CY206" s="184"/>
      <c r="CZ206" s="184"/>
      <c r="DA206" s="184"/>
      <c r="DB206" s="184"/>
      <c r="DC206" s="184"/>
      <c r="DD206" s="184"/>
      <c r="DE206" s="184"/>
      <c r="DF206" s="184"/>
      <c r="DG206" s="184"/>
      <c r="DH206" s="184"/>
      <c r="DI206" s="184"/>
      <c r="DJ206" s="184"/>
      <c r="DK206" s="184"/>
      <c r="DL206" s="184"/>
      <c r="DM206" s="184"/>
      <c r="DN206" s="184"/>
      <c r="DO206" s="184"/>
      <c r="DP206" s="184"/>
      <c r="DQ206" s="184"/>
      <c r="DR206" s="184"/>
      <c r="DS206" s="184"/>
      <c r="DT206" s="184"/>
      <c r="DU206" s="184"/>
      <c r="DV206" s="184"/>
      <c r="DW206" s="184"/>
      <c r="DX206" s="184"/>
      <c r="DY206" s="184"/>
      <c r="DZ206" s="184"/>
      <c r="EA206" s="184"/>
      <c r="EB206" s="184"/>
      <c r="EC206" s="184"/>
      <c r="ED206" s="184"/>
      <c r="EE206" s="184"/>
      <c r="EF206" s="184"/>
      <c r="EG206" s="184"/>
      <c r="EH206" s="184"/>
      <c r="EI206" s="184"/>
      <c r="EJ206" s="184"/>
      <c r="EK206" s="184"/>
      <c r="EL206" s="184"/>
      <c r="EM206" s="184"/>
      <c r="EN206" s="184"/>
      <c r="EO206" s="184"/>
      <c r="EP206" s="184"/>
      <c r="EQ206" s="184"/>
      <c r="ER206" s="184"/>
      <c r="ES206" s="184"/>
      <c r="ET206" s="184"/>
      <c r="EU206" s="184"/>
      <c r="EV206" s="184"/>
      <c r="EW206" s="184"/>
      <c r="EX206" s="184"/>
      <c r="EY206" s="184"/>
      <c r="EZ206" s="184"/>
      <c r="FA206" s="184"/>
      <c r="FB206" s="184"/>
      <c r="FC206" s="184"/>
      <c r="FD206" s="184"/>
      <c r="FE206" s="184"/>
      <c r="FF206" s="184"/>
      <c r="FG206" s="184"/>
      <c r="FH206" s="184"/>
      <c r="FI206" s="184"/>
      <c r="FJ206" s="184"/>
      <c r="FK206" s="184"/>
      <c r="FL206" s="184"/>
      <c r="FM206" s="184"/>
      <c r="FN206" s="184"/>
      <c r="FO206" s="184"/>
      <c r="FP206" s="184"/>
      <c r="FQ206" s="184"/>
      <c r="FR206" s="184"/>
      <c r="FS206" s="184"/>
      <c r="FT206" s="184"/>
      <c r="FU206" s="184"/>
      <c r="FV206" s="184"/>
      <c r="FW206" s="184"/>
      <c r="FX206" s="184"/>
      <c r="FY206" s="184"/>
      <c r="FZ206" s="184"/>
      <c r="GA206" s="184"/>
      <c r="GB206" s="184"/>
      <c r="GC206" s="184"/>
      <c r="GD206" s="184"/>
      <c r="GE206" s="184"/>
      <c r="GF206" s="184"/>
      <c r="GG206" s="184"/>
      <c r="GH206" s="184"/>
      <c r="GI206" s="184"/>
      <c r="GJ206" s="184"/>
      <c r="GK206" s="184"/>
      <c r="GL206" s="184"/>
      <c r="GM206" s="184"/>
      <c r="GN206" s="184"/>
      <c r="GO206" s="184"/>
      <c r="GP206" s="184"/>
      <c r="GQ206" s="184"/>
      <c r="GR206" s="184"/>
      <c r="GS206" s="184"/>
      <c r="GT206" s="184"/>
      <c r="GU206" s="184"/>
      <c r="GV206" s="184"/>
      <c r="GW206" s="184"/>
      <c r="GX206" s="184"/>
      <c r="GY206" s="184"/>
      <c r="GZ206" s="184"/>
      <c r="HA206" s="184"/>
      <c r="HB206" s="184"/>
      <c r="HC206" s="184"/>
      <c r="HD206" s="184"/>
      <c r="HE206" s="184"/>
      <c r="HF206" s="184"/>
      <c r="HG206" s="184"/>
      <c r="HH206" s="184"/>
      <c r="HI206" s="184"/>
      <c r="HJ206" s="184"/>
      <c r="HK206" s="184"/>
      <c r="HL206" s="184"/>
      <c r="HM206" s="184"/>
      <c r="HN206" s="184"/>
      <c r="HO206" s="184"/>
      <c r="HP206" s="184"/>
      <c r="HQ206" s="184"/>
      <c r="HR206" s="184"/>
      <c r="HS206" s="184"/>
      <c r="HT206" s="184"/>
      <c r="HU206" s="184"/>
      <c r="HV206" s="184"/>
      <c r="HW206" s="184"/>
      <c r="HX206" s="184"/>
      <c r="HY206" s="184"/>
      <c r="HZ206" s="184"/>
      <c r="IA206" s="184"/>
      <c r="IB206" s="184"/>
      <c r="IC206" s="184"/>
      <c r="ID206" s="184"/>
      <c r="IE206" s="184"/>
      <c r="IF206" s="184"/>
      <c r="IG206" s="184"/>
      <c r="IH206" s="184"/>
      <c r="II206" s="184"/>
      <c r="IJ206" s="184"/>
      <c r="IK206" s="184"/>
      <c r="IL206" s="184"/>
      <c r="IM206" s="184"/>
      <c r="IN206" s="184"/>
      <c r="IO206" s="184"/>
      <c r="IP206" s="184"/>
      <c r="IQ206" s="184"/>
      <c r="IR206" s="184"/>
      <c r="IS206" s="184"/>
      <c r="IT206" s="184"/>
      <c r="IU206" s="184"/>
      <c r="IV206" s="184"/>
      <c r="IW206" s="184"/>
      <c r="IX206" s="184"/>
      <c r="IY206" s="184"/>
      <c r="IZ206" s="184"/>
      <c r="JA206" s="184"/>
      <c r="JB206" s="184"/>
      <c r="JC206" s="184"/>
      <c r="JD206" s="184"/>
      <c r="JE206" s="184"/>
      <c r="JF206" s="184"/>
      <c r="JG206" s="184"/>
      <c r="JH206" s="184"/>
      <c r="JI206" s="184"/>
      <c r="JJ206" s="184"/>
      <c r="JK206" s="184"/>
      <c r="JL206" s="184"/>
      <c r="JM206" s="184"/>
      <c r="JN206" s="184"/>
      <c r="JO206" s="184"/>
      <c r="JP206" s="184"/>
      <c r="JQ206" s="184"/>
      <c r="JR206" s="184"/>
      <c r="JS206" s="184"/>
      <c r="JT206" s="184"/>
      <c r="JU206" s="184"/>
      <c r="JV206" s="184"/>
      <c r="JW206" s="184"/>
      <c r="JX206" s="184"/>
      <c r="JY206" s="184"/>
      <c r="JZ206" s="184"/>
      <c r="KA206" s="184"/>
      <c r="KB206" s="184"/>
      <c r="KC206" s="184"/>
      <c r="KD206" s="184"/>
      <c r="KE206" s="184"/>
      <c r="KF206" s="184"/>
      <c r="KG206" s="184"/>
      <c r="KH206" s="184"/>
      <c r="KI206" s="184"/>
      <c r="KJ206" s="184"/>
      <c r="KK206" s="184"/>
      <c r="KL206" s="184"/>
      <c r="KM206" s="184"/>
      <c r="KN206" s="184"/>
      <c r="KO206" s="184"/>
      <c r="KP206" s="184"/>
      <c r="KQ206" s="184"/>
      <c r="KR206" s="184"/>
      <c r="KS206" s="184"/>
      <c r="KT206" s="184"/>
      <c r="KU206" s="184"/>
      <c r="KV206" s="184"/>
      <c r="KW206" s="184"/>
      <c r="KX206" s="184"/>
      <c r="KY206" s="184"/>
      <c r="KZ206" s="184"/>
      <c r="LA206" s="184"/>
      <c r="LB206" s="184"/>
      <c r="LC206" s="184"/>
      <c r="LD206" s="184"/>
      <c r="LE206" s="184"/>
      <c r="LF206" s="184"/>
      <c r="LG206" s="184"/>
      <c r="LH206" s="184"/>
      <c r="LI206" s="184"/>
      <c r="LJ206" s="184"/>
      <c r="LK206" s="184"/>
      <c r="LL206" s="184"/>
      <c r="LM206" s="184"/>
      <c r="LN206" s="184"/>
      <c r="LO206" s="184"/>
      <c r="LP206" s="184"/>
      <c r="LQ206" s="184"/>
      <c r="LR206" s="184"/>
      <c r="LS206" s="184"/>
      <c r="LT206" s="184"/>
      <c r="LU206" s="184"/>
      <c r="LV206" s="184"/>
      <c r="LW206" s="184"/>
      <c r="LX206" s="184"/>
      <c r="LY206" s="184"/>
      <c r="LZ206" s="184"/>
      <c r="MA206" s="184"/>
      <c r="MB206" s="184"/>
      <c r="MC206" s="184"/>
      <c r="MD206" s="184"/>
      <c r="ME206" s="184"/>
      <c r="MF206" s="184"/>
      <c r="MG206" s="184"/>
      <c r="MH206" s="184"/>
      <c r="MI206" s="184"/>
      <c r="MJ206" s="184"/>
      <c r="MK206" s="184"/>
      <c r="ML206" s="184"/>
      <c r="MM206" s="184"/>
      <c r="MN206" s="184"/>
      <c r="MO206" s="184"/>
      <c r="MP206" s="184"/>
      <c r="MQ206" s="184"/>
      <c r="MR206" s="184"/>
      <c r="MS206" s="184"/>
      <c r="MT206" s="184"/>
      <c r="MU206" s="184"/>
      <c r="MV206" s="184"/>
      <c r="MW206" s="184"/>
      <c r="MX206" s="184"/>
      <c r="MY206" s="184"/>
      <c r="MZ206" s="184"/>
      <c r="NA206" s="184"/>
      <c r="NB206" s="184"/>
      <c r="NC206" s="184"/>
      <c r="ND206" s="184"/>
      <c r="NE206" s="184"/>
      <c r="NF206" s="184"/>
      <c r="NG206" s="184"/>
      <c r="NH206" s="184"/>
      <c r="NI206" s="184"/>
      <c r="NJ206" s="184"/>
      <c r="NK206" s="184"/>
      <c r="NL206" s="184"/>
      <c r="NM206" s="184"/>
      <c r="NN206" s="184"/>
      <c r="NO206" s="184"/>
      <c r="NP206" s="184"/>
      <c r="NQ206" s="184"/>
      <c r="NR206" s="184"/>
      <c r="NS206" s="184"/>
      <c r="NT206" s="184"/>
      <c r="NU206" s="184"/>
      <c r="NV206" s="184"/>
      <c r="NW206" s="184"/>
      <c r="NX206" s="184"/>
      <c r="NY206" s="184"/>
      <c r="NZ206" s="184"/>
      <c r="OA206" s="184"/>
      <c r="OB206" s="184"/>
      <c r="OC206" s="184"/>
      <c r="OD206" s="184"/>
      <c r="OE206" s="184"/>
      <c r="OF206" s="184"/>
      <c r="OG206" s="184"/>
      <c r="OH206" s="184"/>
      <c r="OI206" s="184"/>
      <c r="OJ206" s="184"/>
      <c r="OK206" s="184"/>
      <c r="OL206" s="184"/>
      <c r="OM206" s="184"/>
      <c r="ON206" s="184"/>
      <c r="OO206" s="184"/>
      <c r="OP206" s="184"/>
      <c r="OQ206" s="184"/>
      <c r="OR206" s="184"/>
      <c r="OS206" s="184"/>
      <c r="OT206" s="184"/>
      <c r="OU206" s="184"/>
      <c r="OV206" s="184"/>
      <c r="OW206" s="184"/>
      <c r="OX206" s="184"/>
      <c r="OY206" s="184"/>
      <c r="OZ206" s="184"/>
      <c r="PA206" s="184"/>
      <c r="PB206" s="184"/>
      <c r="PC206" s="184"/>
      <c r="PD206" s="184"/>
      <c r="PE206" s="184"/>
      <c r="PF206" s="184"/>
      <c r="PG206" s="184"/>
      <c r="PH206" s="184"/>
      <c r="PI206" s="184"/>
      <c r="PJ206" s="184"/>
      <c r="PK206" s="184"/>
      <c r="PL206" s="184"/>
      <c r="PM206" s="184"/>
      <c r="PN206" s="184"/>
      <c r="PO206" s="184"/>
      <c r="PP206" s="184"/>
      <c r="PQ206" s="184"/>
      <c r="PR206" s="184"/>
      <c r="PS206" s="184"/>
      <c r="PT206" s="184"/>
      <c r="PU206" s="184"/>
      <c r="PV206" s="184"/>
      <c r="PW206" s="184"/>
      <c r="PX206" s="184"/>
      <c r="PY206" s="184"/>
      <c r="PZ206" s="184"/>
      <c r="QA206" s="184"/>
      <c r="QB206" s="184"/>
      <c r="QC206" s="184"/>
      <c r="QD206" s="184"/>
      <c r="QE206" s="184"/>
      <c r="QF206" s="184"/>
      <c r="QG206" s="184"/>
      <c r="QH206" s="184"/>
      <c r="QI206" s="184"/>
      <c r="QJ206" s="184"/>
      <c r="QK206" s="184"/>
      <c r="QL206" s="184"/>
      <c r="QM206" s="184"/>
      <c r="QN206" s="184"/>
      <c r="QO206" s="184"/>
      <c r="QP206" s="184"/>
      <c r="QQ206" s="184"/>
      <c r="QR206" s="184"/>
      <c r="QS206" s="184"/>
      <c r="QT206" s="184"/>
      <c r="QU206" s="184"/>
      <c r="QV206" s="184"/>
      <c r="QW206" s="184"/>
      <c r="QX206" s="184"/>
      <c r="QY206" s="184"/>
      <c r="QZ206" s="184"/>
      <c r="RA206" s="184"/>
      <c r="RB206" s="184"/>
      <c r="RC206" s="184"/>
      <c r="RD206" s="184"/>
      <c r="RE206" s="184"/>
      <c r="RF206" s="184"/>
      <c r="RG206" s="184"/>
      <c r="RH206" s="184"/>
      <c r="RI206" s="184"/>
      <c r="RJ206" s="184"/>
      <c r="RK206" s="184"/>
      <c r="RL206" s="184"/>
      <c r="RM206" s="184"/>
      <c r="RN206" s="184"/>
      <c r="RO206" s="184"/>
      <c r="RP206" s="184"/>
      <c r="RQ206" s="184"/>
      <c r="RR206" s="184"/>
      <c r="RS206" s="184"/>
      <c r="RT206" s="184"/>
      <c r="RU206" s="184"/>
      <c r="RV206" s="184"/>
      <c r="RW206" s="184"/>
      <c r="RX206" s="184"/>
      <c r="RY206" s="184"/>
      <c r="RZ206" s="184"/>
      <c r="SA206" s="184"/>
      <c r="SB206" s="184"/>
      <c r="SC206" s="184"/>
      <c r="SD206" s="184"/>
      <c r="SE206" s="184"/>
      <c r="SF206" s="184"/>
      <c r="SG206" s="184"/>
      <c r="SH206" s="184"/>
      <c r="SI206" s="184"/>
      <c r="SJ206" s="184"/>
      <c r="SK206" s="184"/>
      <c r="SL206" s="184"/>
      <c r="SM206" s="184"/>
      <c r="SN206" s="184"/>
      <c r="SO206" s="184"/>
      <c r="SP206" s="184"/>
      <c r="SQ206" s="184"/>
      <c r="SR206" s="184"/>
      <c r="SS206" s="184"/>
      <c r="ST206" s="184"/>
      <c r="SU206" s="184"/>
      <c r="SV206" s="184"/>
      <c r="SW206" s="184"/>
      <c r="SX206" s="184"/>
      <c r="SY206" s="184"/>
      <c r="SZ206" s="184"/>
      <c r="TA206" s="184"/>
      <c r="TB206" s="184"/>
      <c r="TC206" s="184"/>
      <c r="TD206" s="184"/>
      <c r="TE206" s="184"/>
      <c r="TF206" s="184"/>
      <c r="TG206" s="184"/>
      <c r="TH206" s="184"/>
      <c r="TI206" s="184"/>
      <c r="TJ206" s="184"/>
      <c r="TK206" s="184"/>
      <c r="TL206" s="184"/>
      <c r="TM206" s="184"/>
      <c r="TN206" s="184"/>
      <c r="TO206" s="184"/>
      <c r="TP206" s="184"/>
      <c r="TQ206" s="184"/>
      <c r="TR206" s="184"/>
      <c r="TS206" s="184"/>
      <c r="TT206" s="184"/>
      <c r="TU206" s="184"/>
      <c r="TV206" s="184"/>
      <c r="TW206" s="184"/>
      <c r="TX206" s="184"/>
      <c r="TY206" s="184"/>
      <c r="TZ206" s="184"/>
      <c r="UA206" s="184"/>
      <c r="UB206" s="184"/>
      <c r="UC206" s="184"/>
      <c r="UD206" s="184"/>
      <c r="UE206" s="184"/>
      <c r="UF206" s="184"/>
      <c r="UG206" s="184"/>
      <c r="UH206" s="184"/>
      <c r="UI206" s="184"/>
      <c r="UJ206" s="184"/>
      <c r="UK206" s="184"/>
      <c r="UL206" s="184"/>
      <c r="UM206" s="184"/>
      <c r="UN206" s="184"/>
      <c r="UO206" s="184"/>
      <c r="UP206" s="184"/>
      <c r="UQ206" s="184"/>
      <c r="UR206" s="184"/>
      <c r="US206" s="184"/>
      <c r="UT206" s="184"/>
      <c r="UU206" s="184"/>
      <c r="UV206" s="184"/>
      <c r="UW206" s="184"/>
      <c r="UX206" s="184"/>
      <c r="UY206" s="184"/>
      <c r="UZ206" s="184"/>
      <c r="VA206" s="184"/>
      <c r="VB206" s="184"/>
      <c r="VC206" s="184"/>
      <c r="VD206" s="184"/>
      <c r="VE206" s="184"/>
      <c r="VF206" s="184"/>
      <c r="VG206" s="184"/>
      <c r="VH206" s="184"/>
      <c r="VI206" s="184"/>
      <c r="VJ206" s="184"/>
      <c r="VK206" s="184"/>
      <c r="VL206" s="184"/>
      <c r="VM206" s="184"/>
      <c r="VN206" s="184"/>
      <c r="VO206" s="184"/>
      <c r="VP206" s="184"/>
      <c r="VQ206" s="184"/>
      <c r="VR206" s="184"/>
      <c r="VS206" s="184"/>
      <c r="VT206" s="184"/>
      <c r="VU206" s="184"/>
      <c r="VV206" s="184"/>
      <c r="VW206" s="184"/>
      <c r="VX206" s="184"/>
      <c r="VY206" s="184"/>
      <c r="VZ206" s="184"/>
      <c r="WA206" s="184"/>
      <c r="WB206" s="184"/>
      <c r="WC206" s="184"/>
      <c r="WD206" s="184"/>
      <c r="WE206" s="184"/>
      <c r="WF206" s="184"/>
      <c r="WG206" s="184"/>
      <c r="WH206" s="184"/>
      <c r="WI206" s="184"/>
      <c r="WJ206" s="184"/>
      <c r="WK206" s="184"/>
      <c r="WL206" s="184"/>
      <c r="WM206" s="184"/>
      <c r="WN206" s="184"/>
      <c r="WO206" s="184"/>
      <c r="WP206" s="184"/>
      <c r="WQ206" s="184"/>
      <c r="WR206" s="184"/>
      <c r="WS206" s="184"/>
      <c r="WT206" s="184"/>
      <c r="WU206" s="184"/>
      <c r="WV206" s="184"/>
      <c r="WW206" s="184"/>
      <c r="WX206" s="184"/>
      <c r="WY206" s="184"/>
      <c r="WZ206" s="184"/>
      <c r="XA206" s="184"/>
      <c r="XB206" s="184"/>
      <c r="XC206" s="184"/>
      <c r="XD206" s="184"/>
      <c r="XE206" s="184"/>
      <c r="XF206" s="184"/>
      <c r="XG206" s="184"/>
      <c r="XH206" s="184"/>
      <c r="XI206" s="184"/>
      <c r="XJ206" s="184"/>
      <c r="XK206" s="184"/>
      <c r="XL206" s="184"/>
      <c r="XM206" s="184"/>
      <c r="XN206" s="184"/>
      <c r="XO206" s="184"/>
      <c r="XP206" s="184"/>
      <c r="XQ206" s="184"/>
      <c r="XR206" s="184"/>
      <c r="XS206" s="184"/>
      <c r="XT206" s="184"/>
      <c r="XU206" s="184"/>
      <c r="XV206" s="184"/>
      <c r="XW206" s="184"/>
      <c r="XX206" s="184"/>
      <c r="XY206" s="184"/>
      <c r="XZ206" s="184"/>
      <c r="YA206" s="184"/>
      <c r="YB206" s="184"/>
      <c r="YC206" s="184"/>
      <c r="YD206" s="184"/>
      <c r="YE206" s="184"/>
      <c r="YF206" s="184"/>
      <c r="YG206" s="184"/>
      <c r="YH206" s="184"/>
      <c r="YI206" s="184"/>
      <c r="YJ206" s="184"/>
      <c r="YK206" s="184"/>
      <c r="YL206" s="184"/>
      <c r="YM206" s="184"/>
      <c r="YN206" s="184"/>
      <c r="YO206" s="184"/>
      <c r="YP206" s="184"/>
      <c r="YQ206" s="184"/>
      <c r="YR206" s="184"/>
      <c r="YS206" s="184"/>
      <c r="YT206" s="184"/>
      <c r="YU206" s="184"/>
      <c r="YV206" s="184"/>
      <c r="YW206" s="184"/>
      <c r="YX206" s="184"/>
      <c r="YY206" s="184"/>
      <c r="YZ206" s="184"/>
      <c r="ZA206" s="184"/>
      <c r="ZB206" s="184"/>
      <c r="ZC206" s="184"/>
      <c r="ZD206" s="184"/>
      <c r="ZE206" s="184"/>
      <c r="ZF206" s="184"/>
      <c r="ZG206" s="184"/>
      <c r="ZH206" s="184"/>
      <c r="ZI206" s="184"/>
      <c r="ZJ206" s="184"/>
      <c r="ZK206" s="184"/>
      <c r="ZL206" s="184"/>
      <c r="ZM206" s="184"/>
      <c r="ZN206" s="184"/>
      <c r="ZO206" s="184"/>
      <c r="ZP206" s="184"/>
      <c r="ZQ206" s="184"/>
      <c r="ZR206" s="184"/>
      <c r="ZS206" s="184"/>
      <c r="ZT206" s="184"/>
      <c r="ZU206" s="184"/>
      <c r="ZV206" s="184"/>
      <c r="ZW206" s="184"/>
      <c r="ZX206" s="184"/>
      <c r="ZY206" s="184"/>
      <c r="ZZ206" s="184"/>
      <c r="AAA206" s="184"/>
      <c r="AAB206" s="184"/>
      <c r="AAC206" s="184"/>
      <c r="AAD206" s="184"/>
      <c r="AAE206" s="184"/>
      <c r="AAF206" s="184"/>
      <c r="AAG206" s="184"/>
      <c r="AAH206" s="184"/>
      <c r="AAI206" s="184"/>
      <c r="AAJ206" s="184"/>
      <c r="AAK206" s="184"/>
      <c r="AAL206" s="184"/>
      <c r="AAM206" s="184"/>
      <c r="AAN206" s="184"/>
      <c r="AAO206" s="184"/>
      <c r="AAP206" s="184"/>
      <c r="AAQ206" s="184"/>
      <c r="AAR206" s="184"/>
      <c r="AAS206" s="184"/>
      <c r="AAT206" s="184"/>
      <c r="AAU206" s="184"/>
      <c r="AAV206" s="184"/>
      <c r="AAW206" s="184"/>
      <c r="AAX206" s="184"/>
      <c r="AAY206" s="184"/>
      <c r="AAZ206" s="184"/>
      <c r="ABA206" s="184"/>
      <c r="ABB206" s="184"/>
      <c r="ABC206" s="184"/>
      <c r="ABD206" s="184"/>
      <c r="ABE206" s="184"/>
      <c r="ABF206" s="184"/>
      <c r="ABG206" s="184"/>
      <c r="ABH206" s="184"/>
      <c r="ABI206" s="184"/>
      <c r="ABJ206" s="184"/>
      <c r="ABK206" s="184"/>
      <c r="ABL206" s="184"/>
      <c r="ABM206" s="184"/>
      <c r="ABN206" s="184"/>
      <c r="ABO206" s="184"/>
      <c r="ABP206" s="184"/>
      <c r="ABQ206" s="184"/>
      <c r="ABR206" s="184"/>
      <c r="ABS206" s="184"/>
      <c r="ABT206" s="184"/>
      <c r="ABU206" s="184"/>
      <c r="ABV206" s="184"/>
      <c r="ABW206" s="184"/>
      <c r="ABX206" s="184"/>
      <c r="ABY206" s="184"/>
      <c r="ABZ206" s="184"/>
      <c r="ACA206" s="184"/>
      <c r="ACB206" s="184"/>
      <c r="ACC206" s="184"/>
      <c r="ACD206" s="184"/>
      <c r="ACE206" s="184"/>
      <c r="ACF206" s="184"/>
      <c r="ACG206" s="184"/>
      <c r="ACH206" s="184"/>
      <c r="ACI206" s="184"/>
      <c r="ACJ206" s="184"/>
      <c r="ACK206" s="184"/>
      <c r="ACL206" s="184"/>
      <c r="ACM206" s="184"/>
      <c r="ACN206" s="184"/>
      <c r="ACO206" s="184"/>
      <c r="ACP206" s="184"/>
      <c r="ACQ206" s="184"/>
      <c r="ACR206" s="184"/>
      <c r="ACS206" s="184"/>
      <c r="ACT206" s="184"/>
      <c r="ACU206" s="184"/>
      <c r="ACV206" s="184"/>
      <c r="ACW206" s="184"/>
      <c r="ACX206" s="184"/>
      <c r="ACY206" s="184"/>
      <c r="ACZ206" s="184"/>
      <c r="ADA206" s="184"/>
      <c r="ADB206" s="184"/>
      <c r="ADC206" s="184"/>
      <c r="ADD206" s="184"/>
      <c r="ADE206" s="184"/>
      <c r="ADF206" s="184"/>
      <c r="ADG206" s="184"/>
      <c r="ADH206" s="184"/>
      <c r="ADI206" s="184"/>
      <c r="ADJ206" s="184"/>
      <c r="ADK206" s="184"/>
      <c r="ADL206" s="184"/>
      <c r="ADM206" s="184"/>
      <c r="ADN206" s="184"/>
      <c r="ADO206" s="184"/>
      <c r="ADP206" s="184"/>
      <c r="ADQ206" s="184"/>
      <c r="ADR206" s="184"/>
      <c r="ADS206" s="184"/>
      <c r="ADT206" s="184"/>
      <c r="ADU206" s="184"/>
      <c r="ADV206" s="184"/>
      <c r="ADW206" s="184"/>
      <c r="ADX206" s="184"/>
      <c r="ADY206" s="184"/>
      <c r="ADZ206" s="184"/>
      <c r="AEA206" s="184"/>
      <c r="AEB206" s="184"/>
      <c r="AEC206" s="184"/>
      <c r="AED206" s="184"/>
      <c r="AEE206" s="184"/>
      <c r="AEF206" s="184"/>
      <c r="AEG206" s="184"/>
      <c r="AEH206" s="184"/>
      <c r="AEI206" s="184"/>
      <c r="AEJ206" s="184"/>
      <c r="AEK206" s="184"/>
      <c r="AEL206" s="184"/>
      <c r="AEM206" s="184"/>
      <c r="AEN206" s="184"/>
      <c r="AEO206" s="184"/>
      <c r="AEP206" s="184"/>
      <c r="AEQ206" s="184"/>
      <c r="AER206" s="184"/>
      <c r="AES206" s="184"/>
      <c r="AET206" s="184"/>
      <c r="AEU206" s="184"/>
      <c r="AEV206" s="184"/>
      <c r="AEW206" s="184"/>
      <c r="AEX206" s="184"/>
      <c r="AEY206" s="184"/>
      <c r="AEZ206" s="184"/>
      <c r="AFA206" s="184"/>
      <c r="AFB206" s="184"/>
      <c r="AFC206" s="184"/>
      <c r="AFD206" s="184"/>
      <c r="AFE206" s="184"/>
      <c r="AFF206" s="184"/>
      <c r="AFG206" s="184"/>
      <c r="AFH206" s="184"/>
      <c r="AFI206" s="184"/>
      <c r="AFJ206" s="184"/>
      <c r="AFK206" s="184"/>
      <c r="AFL206" s="184"/>
      <c r="AFM206" s="184"/>
      <c r="AFN206" s="184"/>
      <c r="AFO206" s="184"/>
    </row>
    <row r="207" spans="2:847" s="312" customFormat="1" ht="26.4" x14ac:dyDescent="0.25">
      <c r="B207" s="295" t="s">
        <v>9738</v>
      </c>
      <c r="C207" s="278">
        <v>4095</v>
      </c>
      <c r="D207" s="296" t="s">
        <v>9739</v>
      </c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BM207" s="184"/>
      <c r="BN207" s="184"/>
      <c r="BO207" s="184"/>
      <c r="BP207" s="184"/>
      <c r="BQ207" s="184"/>
      <c r="BR207" s="184"/>
      <c r="BS207" s="184"/>
      <c r="BT207" s="184"/>
      <c r="BU207" s="184"/>
      <c r="BV207" s="184"/>
      <c r="BW207" s="184"/>
      <c r="BX207" s="184"/>
      <c r="BY207" s="184"/>
      <c r="BZ207" s="184"/>
      <c r="CA207" s="184"/>
      <c r="CB207" s="184"/>
      <c r="CC207" s="184"/>
      <c r="CD207" s="184"/>
      <c r="CE207" s="184"/>
      <c r="CF207" s="184"/>
      <c r="CG207" s="184"/>
      <c r="CH207" s="184"/>
      <c r="CI207" s="184"/>
      <c r="CJ207" s="184"/>
      <c r="CK207" s="184"/>
      <c r="CL207" s="184"/>
      <c r="CM207" s="184"/>
      <c r="CN207" s="184"/>
      <c r="CO207" s="184"/>
      <c r="CP207" s="184"/>
      <c r="CQ207" s="184"/>
      <c r="CR207" s="184"/>
      <c r="CS207" s="184"/>
      <c r="CT207" s="184"/>
      <c r="CU207" s="184"/>
      <c r="CV207" s="184"/>
      <c r="CW207" s="184"/>
      <c r="CX207" s="184"/>
      <c r="CY207" s="184"/>
      <c r="CZ207" s="184"/>
      <c r="DA207" s="184"/>
      <c r="DB207" s="184"/>
      <c r="DC207" s="184"/>
      <c r="DD207" s="184"/>
      <c r="DE207" s="184"/>
      <c r="DF207" s="184"/>
      <c r="DG207" s="184"/>
      <c r="DH207" s="184"/>
      <c r="DI207" s="184"/>
      <c r="DJ207" s="184"/>
      <c r="DK207" s="184"/>
      <c r="DL207" s="184"/>
      <c r="DM207" s="184"/>
      <c r="DN207" s="184"/>
      <c r="DO207" s="184"/>
      <c r="DP207" s="184"/>
      <c r="DQ207" s="184"/>
      <c r="DR207" s="184"/>
      <c r="DS207" s="184"/>
      <c r="DT207" s="184"/>
      <c r="DU207" s="184"/>
      <c r="DV207" s="184"/>
      <c r="DW207" s="184"/>
      <c r="DX207" s="184"/>
      <c r="DY207" s="184"/>
      <c r="DZ207" s="184"/>
      <c r="EA207" s="184"/>
      <c r="EB207" s="184"/>
      <c r="EC207" s="184"/>
      <c r="ED207" s="184"/>
      <c r="EE207" s="184"/>
      <c r="EF207" s="184"/>
      <c r="EG207" s="184"/>
      <c r="EH207" s="184"/>
      <c r="EI207" s="184"/>
      <c r="EJ207" s="184"/>
      <c r="EK207" s="184"/>
      <c r="EL207" s="184"/>
      <c r="EM207" s="184"/>
      <c r="EN207" s="184"/>
      <c r="EO207" s="184"/>
      <c r="EP207" s="184"/>
      <c r="EQ207" s="184"/>
      <c r="ER207" s="184"/>
      <c r="ES207" s="184"/>
      <c r="ET207" s="184"/>
      <c r="EU207" s="184"/>
      <c r="EV207" s="184"/>
      <c r="EW207" s="184"/>
      <c r="EX207" s="184"/>
      <c r="EY207" s="184"/>
      <c r="EZ207" s="184"/>
      <c r="FA207" s="184"/>
      <c r="FB207" s="184"/>
      <c r="FC207" s="184"/>
      <c r="FD207" s="184"/>
      <c r="FE207" s="184"/>
      <c r="FF207" s="184"/>
      <c r="FG207" s="184"/>
      <c r="FH207" s="184"/>
      <c r="FI207" s="184"/>
      <c r="FJ207" s="184"/>
      <c r="FK207" s="184"/>
      <c r="FL207" s="184"/>
      <c r="FM207" s="184"/>
      <c r="FN207" s="184"/>
      <c r="FO207" s="184"/>
      <c r="FP207" s="184"/>
      <c r="FQ207" s="184"/>
      <c r="FR207" s="184"/>
      <c r="FS207" s="184"/>
      <c r="FT207" s="184"/>
      <c r="FU207" s="184"/>
      <c r="FV207" s="184"/>
      <c r="FW207" s="184"/>
      <c r="FX207" s="184"/>
      <c r="FY207" s="184"/>
      <c r="FZ207" s="184"/>
      <c r="GA207" s="184"/>
      <c r="GB207" s="184"/>
      <c r="GC207" s="184"/>
      <c r="GD207" s="184"/>
      <c r="GE207" s="184"/>
      <c r="GF207" s="184"/>
      <c r="GG207" s="184"/>
      <c r="GH207" s="184"/>
      <c r="GI207" s="184"/>
      <c r="GJ207" s="184"/>
      <c r="GK207" s="184"/>
      <c r="GL207" s="184"/>
      <c r="GM207" s="184"/>
      <c r="GN207" s="184"/>
      <c r="GO207" s="184"/>
      <c r="GP207" s="184"/>
      <c r="GQ207" s="184"/>
      <c r="GR207" s="184"/>
      <c r="GS207" s="184"/>
      <c r="GT207" s="184"/>
      <c r="GU207" s="184"/>
      <c r="GV207" s="184"/>
      <c r="GW207" s="184"/>
      <c r="GX207" s="184"/>
      <c r="GY207" s="184"/>
      <c r="GZ207" s="184"/>
      <c r="HA207" s="184"/>
      <c r="HB207" s="184"/>
      <c r="HC207" s="184"/>
      <c r="HD207" s="184"/>
      <c r="HE207" s="184"/>
      <c r="HF207" s="184"/>
      <c r="HG207" s="184"/>
      <c r="HH207" s="184"/>
      <c r="HI207" s="184"/>
      <c r="HJ207" s="184"/>
      <c r="HK207" s="184"/>
      <c r="HL207" s="184"/>
      <c r="HM207" s="184"/>
      <c r="HN207" s="184"/>
      <c r="HO207" s="184"/>
      <c r="HP207" s="184"/>
      <c r="HQ207" s="184"/>
      <c r="HR207" s="184"/>
      <c r="HS207" s="184"/>
      <c r="HT207" s="184"/>
      <c r="HU207" s="184"/>
      <c r="HV207" s="184"/>
      <c r="HW207" s="184"/>
      <c r="HX207" s="184"/>
      <c r="HY207" s="184"/>
      <c r="HZ207" s="184"/>
      <c r="IA207" s="184"/>
      <c r="IB207" s="184"/>
      <c r="IC207" s="184"/>
      <c r="ID207" s="184"/>
      <c r="IE207" s="184"/>
      <c r="IF207" s="184"/>
      <c r="IG207" s="184"/>
      <c r="IH207" s="184"/>
      <c r="II207" s="184"/>
      <c r="IJ207" s="184"/>
      <c r="IK207" s="184"/>
      <c r="IL207" s="184"/>
      <c r="IM207" s="184"/>
      <c r="IN207" s="184"/>
      <c r="IO207" s="184"/>
      <c r="IP207" s="184"/>
      <c r="IQ207" s="184"/>
      <c r="IR207" s="184"/>
      <c r="IS207" s="184"/>
      <c r="IT207" s="184"/>
      <c r="IU207" s="184"/>
      <c r="IV207" s="184"/>
      <c r="IW207" s="184"/>
      <c r="IX207" s="184"/>
      <c r="IY207" s="184"/>
      <c r="IZ207" s="184"/>
      <c r="JA207" s="184"/>
      <c r="JB207" s="184"/>
      <c r="JC207" s="184"/>
      <c r="JD207" s="184"/>
      <c r="JE207" s="184"/>
      <c r="JF207" s="184"/>
      <c r="JG207" s="184"/>
      <c r="JH207" s="184"/>
      <c r="JI207" s="184"/>
      <c r="JJ207" s="184"/>
      <c r="JK207" s="184"/>
      <c r="JL207" s="184"/>
      <c r="JM207" s="184"/>
      <c r="JN207" s="184"/>
      <c r="JO207" s="184"/>
      <c r="JP207" s="184"/>
      <c r="JQ207" s="184"/>
      <c r="JR207" s="184"/>
      <c r="JS207" s="184"/>
      <c r="JT207" s="184"/>
      <c r="JU207" s="184"/>
      <c r="JV207" s="184"/>
      <c r="JW207" s="184"/>
      <c r="JX207" s="184"/>
      <c r="JY207" s="184"/>
      <c r="JZ207" s="184"/>
      <c r="KA207" s="184"/>
      <c r="KB207" s="184"/>
      <c r="KC207" s="184"/>
      <c r="KD207" s="184"/>
      <c r="KE207" s="184"/>
      <c r="KF207" s="184"/>
      <c r="KG207" s="184"/>
      <c r="KH207" s="184"/>
      <c r="KI207" s="184"/>
      <c r="KJ207" s="184"/>
      <c r="KK207" s="184"/>
      <c r="KL207" s="184"/>
      <c r="KM207" s="184"/>
      <c r="KN207" s="184"/>
      <c r="KO207" s="184"/>
      <c r="KP207" s="184"/>
      <c r="KQ207" s="184"/>
      <c r="KR207" s="184"/>
      <c r="KS207" s="184"/>
      <c r="KT207" s="184"/>
      <c r="KU207" s="184"/>
      <c r="KV207" s="184"/>
      <c r="KW207" s="184"/>
      <c r="KX207" s="184"/>
      <c r="KY207" s="184"/>
      <c r="KZ207" s="184"/>
      <c r="LA207" s="184"/>
      <c r="LB207" s="184"/>
      <c r="LC207" s="184"/>
      <c r="LD207" s="184"/>
      <c r="LE207" s="184"/>
      <c r="LF207" s="184"/>
      <c r="LG207" s="184"/>
      <c r="LH207" s="184"/>
      <c r="LI207" s="184"/>
      <c r="LJ207" s="184"/>
      <c r="LK207" s="184"/>
      <c r="LL207" s="184"/>
      <c r="LM207" s="184"/>
      <c r="LN207" s="184"/>
      <c r="LO207" s="184"/>
      <c r="LP207" s="184"/>
      <c r="LQ207" s="184"/>
      <c r="LR207" s="184"/>
      <c r="LS207" s="184"/>
      <c r="LT207" s="184"/>
      <c r="LU207" s="184"/>
      <c r="LV207" s="184"/>
      <c r="LW207" s="184"/>
      <c r="LX207" s="184"/>
      <c r="LY207" s="184"/>
      <c r="LZ207" s="184"/>
      <c r="MA207" s="184"/>
      <c r="MB207" s="184"/>
      <c r="MC207" s="184"/>
      <c r="MD207" s="184"/>
      <c r="ME207" s="184"/>
      <c r="MF207" s="184"/>
      <c r="MG207" s="184"/>
      <c r="MH207" s="184"/>
      <c r="MI207" s="184"/>
      <c r="MJ207" s="184"/>
      <c r="MK207" s="184"/>
      <c r="ML207" s="184"/>
      <c r="MM207" s="184"/>
      <c r="MN207" s="184"/>
      <c r="MO207" s="184"/>
      <c r="MP207" s="184"/>
      <c r="MQ207" s="184"/>
      <c r="MR207" s="184"/>
      <c r="MS207" s="184"/>
      <c r="MT207" s="184"/>
      <c r="MU207" s="184"/>
      <c r="MV207" s="184"/>
      <c r="MW207" s="184"/>
      <c r="MX207" s="184"/>
      <c r="MY207" s="184"/>
      <c r="MZ207" s="184"/>
      <c r="NA207" s="184"/>
      <c r="NB207" s="184"/>
      <c r="NC207" s="184"/>
      <c r="ND207" s="184"/>
      <c r="NE207" s="184"/>
      <c r="NF207" s="184"/>
      <c r="NG207" s="184"/>
      <c r="NH207" s="184"/>
      <c r="NI207" s="184"/>
      <c r="NJ207" s="184"/>
      <c r="NK207" s="184"/>
      <c r="NL207" s="184"/>
      <c r="NM207" s="184"/>
      <c r="NN207" s="184"/>
      <c r="NO207" s="184"/>
      <c r="NP207" s="184"/>
      <c r="NQ207" s="184"/>
      <c r="NR207" s="184"/>
      <c r="NS207" s="184"/>
      <c r="NT207" s="184"/>
      <c r="NU207" s="184"/>
      <c r="NV207" s="184"/>
      <c r="NW207" s="184"/>
      <c r="NX207" s="184"/>
      <c r="NY207" s="184"/>
      <c r="NZ207" s="184"/>
      <c r="OA207" s="184"/>
      <c r="OB207" s="184"/>
      <c r="OC207" s="184"/>
      <c r="OD207" s="184"/>
      <c r="OE207" s="184"/>
      <c r="OF207" s="184"/>
      <c r="OG207" s="184"/>
      <c r="OH207" s="184"/>
      <c r="OI207" s="184"/>
      <c r="OJ207" s="184"/>
      <c r="OK207" s="184"/>
      <c r="OL207" s="184"/>
      <c r="OM207" s="184"/>
      <c r="ON207" s="184"/>
      <c r="OO207" s="184"/>
      <c r="OP207" s="184"/>
      <c r="OQ207" s="184"/>
      <c r="OR207" s="184"/>
      <c r="OS207" s="184"/>
      <c r="OT207" s="184"/>
      <c r="OU207" s="184"/>
      <c r="OV207" s="184"/>
      <c r="OW207" s="184"/>
      <c r="OX207" s="184"/>
      <c r="OY207" s="184"/>
      <c r="OZ207" s="184"/>
      <c r="PA207" s="184"/>
      <c r="PB207" s="184"/>
      <c r="PC207" s="184"/>
      <c r="PD207" s="184"/>
      <c r="PE207" s="184"/>
      <c r="PF207" s="184"/>
      <c r="PG207" s="184"/>
      <c r="PH207" s="184"/>
      <c r="PI207" s="184"/>
      <c r="PJ207" s="184"/>
      <c r="PK207" s="184"/>
      <c r="PL207" s="184"/>
      <c r="PM207" s="184"/>
      <c r="PN207" s="184"/>
      <c r="PO207" s="184"/>
      <c r="PP207" s="184"/>
      <c r="PQ207" s="184"/>
      <c r="PR207" s="184"/>
      <c r="PS207" s="184"/>
      <c r="PT207" s="184"/>
      <c r="PU207" s="184"/>
      <c r="PV207" s="184"/>
      <c r="PW207" s="184"/>
      <c r="PX207" s="184"/>
      <c r="PY207" s="184"/>
      <c r="PZ207" s="184"/>
      <c r="QA207" s="184"/>
      <c r="QB207" s="184"/>
      <c r="QC207" s="184"/>
      <c r="QD207" s="184"/>
      <c r="QE207" s="184"/>
      <c r="QF207" s="184"/>
      <c r="QG207" s="184"/>
      <c r="QH207" s="184"/>
      <c r="QI207" s="184"/>
      <c r="QJ207" s="184"/>
      <c r="QK207" s="184"/>
      <c r="QL207" s="184"/>
      <c r="QM207" s="184"/>
      <c r="QN207" s="184"/>
      <c r="QO207" s="184"/>
      <c r="QP207" s="184"/>
      <c r="QQ207" s="184"/>
      <c r="QR207" s="184"/>
      <c r="QS207" s="184"/>
      <c r="QT207" s="184"/>
      <c r="QU207" s="184"/>
      <c r="QV207" s="184"/>
      <c r="QW207" s="184"/>
      <c r="QX207" s="184"/>
      <c r="QY207" s="184"/>
      <c r="QZ207" s="184"/>
      <c r="RA207" s="184"/>
      <c r="RB207" s="184"/>
      <c r="RC207" s="184"/>
      <c r="RD207" s="184"/>
      <c r="RE207" s="184"/>
      <c r="RF207" s="184"/>
      <c r="RG207" s="184"/>
      <c r="RH207" s="184"/>
      <c r="RI207" s="184"/>
      <c r="RJ207" s="184"/>
      <c r="RK207" s="184"/>
      <c r="RL207" s="184"/>
      <c r="RM207" s="184"/>
      <c r="RN207" s="184"/>
      <c r="RO207" s="184"/>
      <c r="RP207" s="184"/>
      <c r="RQ207" s="184"/>
      <c r="RR207" s="184"/>
      <c r="RS207" s="184"/>
      <c r="RT207" s="184"/>
      <c r="RU207" s="184"/>
      <c r="RV207" s="184"/>
      <c r="RW207" s="184"/>
      <c r="RX207" s="184"/>
      <c r="RY207" s="184"/>
      <c r="RZ207" s="184"/>
      <c r="SA207" s="184"/>
      <c r="SB207" s="184"/>
      <c r="SC207" s="184"/>
      <c r="SD207" s="184"/>
      <c r="SE207" s="184"/>
      <c r="SF207" s="184"/>
      <c r="SG207" s="184"/>
      <c r="SH207" s="184"/>
      <c r="SI207" s="184"/>
      <c r="SJ207" s="184"/>
      <c r="SK207" s="184"/>
      <c r="SL207" s="184"/>
      <c r="SM207" s="184"/>
      <c r="SN207" s="184"/>
      <c r="SO207" s="184"/>
      <c r="SP207" s="184"/>
      <c r="SQ207" s="184"/>
      <c r="SR207" s="184"/>
      <c r="SS207" s="184"/>
      <c r="ST207" s="184"/>
      <c r="SU207" s="184"/>
      <c r="SV207" s="184"/>
      <c r="SW207" s="184"/>
      <c r="SX207" s="184"/>
      <c r="SY207" s="184"/>
      <c r="SZ207" s="184"/>
      <c r="TA207" s="184"/>
      <c r="TB207" s="184"/>
      <c r="TC207" s="184"/>
      <c r="TD207" s="184"/>
      <c r="TE207" s="184"/>
      <c r="TF207" s="184"/>
      <c r="TG207" s="184"/>
      <c r="TH207" s="184"/>
      <c r="TI207" s="184"/>
      <c r="TJ207" s="184"/>
      <c r="TK207" s="184"/>
      <c r="TL207" s="184"/>
      <c r="TM207" s="184"/>
      <c r="TN207" s="184"/>
      <c r="TO207" s="184"/>
      <c r="TP207" s="184"/>
      <c r="TQ207" s="184"/>
      <c r="TR207" s="184"/>
      <c r="TS207" s="184"/>
      <c r="TT207" s="184"/>
      <c r="TU207" s="184"/>
      <c r="TV207" s="184"/>
      <c r="TW207" s="184"/>
      <c r="TX207" s="184"/>
      <c r="TY207" s="184"/>
      <c r="TZ207" s="184"/>
      <c r="UA207" s="184"/>
      <c r="UB207" s="184"/>
      <c r="UC207" s="184"/>
      <c r="UD207" s="184"/>
      <c r="UE207" s="184"/>
      <c r="UF207" s="184"/>
      <c r="UG207" s="184"/>
      <c r="UH207" s="184"/>
      <c r="UI207" s="184"/>
      <c r="UJ207" s="184"/>
      <c r="UK207" s="184"/>
      <c r="UL207" s="184"/>
      <c r="UM207" s="184"/>
      <c r="UN207" s="184"/>
      <c r="UO207" s="184"/>
      <c r="UP207" s="184"/>
      <c r="UQ207" s="184"/>
      <c r="UR207" s="184"/>
      <c r="US207" s="184"/>
      <c r="UT207" s="184"/>
      <c r="UU207" s="184"/>
      <c r="UV207" s="184"/>
      <c r="UW207" s="184"/>
      <c r="UX207" s="184"/>
      <c r="UY207" s="184"/>
      <c r="UZ207" s="184"/>
      <c r="VA207" s="184"/>
      <c r="VB207" s="184"/>
      <c r="VC207" s="184"/>
      <c r="VD207" s="184"/>
      <c r="VE207" s="184"/>
      <c r="VF207" s="184"/>
      <c r="VG207" s="184"/>
      <c r="VH207" s="184"/>
      <c r="VI207" s="184"/>
      <c r="VJ207" s="184"/>
      <c r="VK207" s="184"/>
      <c r="VL207" s="184"/>
      <c r="VM207" s="184"/>
      <c r="VN207" s="184"/>
      <c r="VO207" s="184"/>
      <c r="VP207" s="184"/>
      <c r="VQ207" s="184"/>
      <c r="VR207" s="184"/>
      <c r="VS207" s="184"/>
      <c r="VT207" s="184"/>
      <c r="VU207" s="184"/>
      <c r="VV207" s="184"/>
      <c r="VW207" s="184"/>
      <c r="VX207" s="184"/>
      <c r="VY207" s="184"/>
      <c r="VZ207" s="184"/>
      <c r="WA207" s="184"/>
      <c r="WB207" s="184"/>
      <c r="WC207" s="184"/>
      <c r="WD207" s="184"/>
      <c r="WE207" s="184"/>
      <c r="WF207" s="184"/>
      <c r="WG207" s="184"/>
      <c r="WH207" s="184"/>
      <c r="WI207" s="184"/>
      <c r="WJ207" s="184"/>
      <c r="WK207" s="184"/>
      <c r="WL207" s="184"/>
      <c r="WM207" s="184"/>
      <c r="WN207" s="184"/>
      <c r="WO207" s="184"/>
      <c r="WP207" s="184"/>
      <c r="WQ207" s="184"/>
      <c r="WR207" s="184"/>
      <c r="WS207" s="184"/>
      <c r="WT207" s="184"/>
      <c r="WU207" s="184"/>
      <c r="WV207" s="184"/>
      <c r="WW207" s="184"/>
      <c r="WX207" s="184"/>
      <c r="WY207" s="184"/>
      <c r="WZ207" s="184"/>
      <c r="XA207" s="184"/>
      <c r="XB207" s="184"/>
      <c r="XC207" s="184"/>
      <c r="XD207" s="184"/>
      <c r="XE207" s="184"/>
      <c r="XF207" s="184"/>
      <c r="XG207" s="184"/>
      <c r="XH207" s="184"/>
      <c r="XI207" s="184"/>
      <c r="XJ207" s="184"/>
      <c r="XK207" s="184"/>
      <c r="XL207" s="184"/>
      <c r="XM207" s="184"/>
      <c r="XN207" s="184"/>
      <c r="XO207" s="184"/>
      <c r="XP207" s="184"/>
      <c r="XQ207" s="184"/>
      <c r="XR207" s="184"/>
      <c r="XS207" s="184"/>
      <c r="XT207" s="184"/>
      <c r="XU207" s="184"/>
      <c r="XV207" s="184"/>
      <c r="XW207" s="184"/>
      <c r="XX207" s="184"/>
      <c r="XY207" s="184"/>
      <c r="XZ207" s="184"/>
      <c r="YA207" s="184"/>
      <c r="YB207" s="184"/>
      <c r="YC207" s="184"/>
      <c r="YD207" s="184"/>
      <c r="YE207" s="184"/>
      <c r="YF207" s="184"/>
      <c r="YG207" s="184"/>
      <c r="YH207" s="184"/>
      <c r="YI207" s="184"/>
      <c r="YJ207" s="184"/>
      <c r="YK207" s="184"/>
      <c r="YL207" s="184"/>
      <c r="YM207" s="184"/>
      <c r="YN207" s="184"/>
      <c r="YO207" s="184"/>
      <c r="YP207" s="184"/>
      <c r="YQ207" s="184"/>
      <c r="YR207" s="184"/>
      <c r="YS207" s="184"/>
      <c r="YT207" s="184"/>
      <c r="YU207" s="184"/>
      <c r="YV207" s="184"/>
      <c r="YW207" s="184"/>
      <c r="YX207" s="184"/>
      <c r="YY207" s="184"/>
      <c r="YZ207" s="184"/>
      <c r="ZA207" s="184"/>
      <c r="ZB207" s="184"/>
      <c r="ZC207" s="184"/>
      <c r="ZD207" s="184"/>
      <c r="ZE207" s="184"/>
      <c r="ZF207" s="184"/>
      <c r="ZG207" s="184"/>
      <c r="ZH207" s="184"/>
      <c r="ZI207" s="184"/>
      <c r="ZJ207" s="184"/>
      <c r="ZK207" s="184"/>
      <c r="ZL207" s="184"/>
      <c r="ZM207" s="184"/>
      <c r="ZN207" s="184"/>
      <c r="ZO207" s="184"/>
      <c r="ZP207" s="184"/>
      <c r="ZQ207" s="184"/>
      <c r="ZR207" s="184"/>
      <c r="ZS207" s="184"/>
      <c r="ZT207" s="184"/>
      <c r="ZU207" s="184"/>
      <c r="ZV207" s="184"/>
      <c r="ZW207" s="184"/>
      <c r="ZX207" s="184"/>
      <c r="ZY207" s="184"/>
      <c r="ZZ207" s="184"/>
      <c r="AAA207" s="184"/>
      <c r="AAB207" s="184"/>
      <c r="AAC207" s="184"/>
      <c r="AAD207" s="184"/>
      <c r="AAE207" s="184"/>
      <c r="AAF207" s="184"/>
      <c r="AAG207" s="184"/>
      <c r="AAH207" s="184"/>
      <c r="AAI207" s="184"/>
      <c r="AAJ207" s="184"/>
      <c r="AAK207" s="184"/>
      <c r="AAL207" s="184"/>
      <c r="AAM207" s="184"/>
      <c r="AAN207" s="184"/>
      <c r="AAO207" s="184"/>
      <c r="AAP207" s="184"/>
      <c r="AAQ207" s="184"/>
      <c r="AAR207" s="184"/>
      <c r="AAS207" s="184"/>
      <c r="AAT207" s="184"/>
      <c r="AAU207" s="184"/>
      <c r="AAV207" s="184"/>
      <c r="AAW207" s="184"/>
      <c r="AAX207" s="184"/>
      <c r="AAY207" s="184"/>
      <c r="AAZ207" s="184"/>
      <c r="ABA207" s="184"/>
      <c r="ABB207" s="184"/>
      <c r="ABC207" s="184"/>
      <c r="ABD207" s="184"/>
      <c r="ABE207" s="184"/>
      <c r="ABF207" s="184"/>
      <c r="ABG207" s="184"/>
      <c r="ABH207" s="184"/>
      <c r="ABI207" s="184"/>
      <c r="ABJ207" s="184"/>
      <c r="ABK207" s="184"/>
      <c r="ABL207" s="184"/>
      <c r="ABM207" s="184"/>
      <c r="ABN207" s="184"/>
      <c r="ABO207" s="184"/>
      <c r="ABP207" s="184"/>
      <c r="ABQ207" s="184"/>
      <c r="ABR207" s="184"/>
      <c r="ABS207" s="184"/>
      <c r="ABT207" s="184"/>
      <c r="ABU207" s="184"/>
      <c r="ABV207" s="184"/>
      <c r="ABW207" s="184"/>
      <c r="ABX207" s="184"/>
      <c r="ABY207" s="184"/>
      <c r="ABZ207" s="184"/>
      <c r="ACA207" s="184"/>
      <c r="ACB207" s="184"/>
      <c r="ACC207" s="184"/>
      <c r="ACD207" s="184"/>
      <c r="ACE207" s="184"/>
      <c r="ACF207" s="184"/>
      <c r="ACG207" s="184"/>
      <c r="ACH207" s="184"/>
      <c r="ACI207" s="184"/>
      <c r="ACJ207" s="184"/>
      <c r="ACK207" s="184"/>
      <c r="ACL207" s="184"/>
      <c r="ACM207" s="184"/>
      <c r="ACN207" s="184"/>
      <c r="ACO207" s="184"/>
      <c r="ACP207" s="184"/>
      <c r="ACQ207" s="184"/>
      <c r="ACR207" s="184"/>
      <c r="ACS207" s="184"/>
      <c r="ACT207" s="184"/>
      <c r="ACU207" s="184"/>
      <c r="ACV207" s="184"/>
      <c r="ACW207" s="184"/>
      <c r="ACX207" s="184"/>
      <c r="ACY207" s="184"/>
      <c r="ACZ207" s="184"/>
      <c r="ADA207" s="184"/>
      <c r="ADB207" s="184"/>
      <c r="ADC207" s="184"/>
      <c r="ADD207" s="184"/>
      <c r="ADE207" s="184"/>
      <c r="ADF207" s="184"/>
      <c r="ADG207" s="184"/>
      <c r="ADH207" s="184"/>
      <c r="ADI207" s="184"/>
      <c r="ADJ207" s="184"/>
      <c r="ADK207" s="184"/>
      <c r="ADL207" s="184"/>
      <c r="ADM207" s="184"/>
      <c r="ADN207" s="184"/>
      <c r="ADO207" s="184"/>
      <c r="ADP207" s="184"/>
      <c r="ADQ207" s="184"/>
      <c r="ADR207" s="184"/>
      <c r="ADS207" s="184"/>
      <c r="ADT207" s="184"/>
      <c r="ADU207" s="184"/>
      <c r="ADV207" s="184"/>
      <c r="ADW207" s="184"/>
      <c r="ADX207" s="184"/>
      <c r="ADY207" s="184"/>
      <c r="ADZ207" s="184"/>
      <c r="AEA207" s="184"/>
      <c r="AEB207" s="184"/>
      <c r="AEC207" s="184"/>
      <c r="AED207" s="184"/>
      <c r="AEE207" s="184"/>
      <c r="AEF207" s="184"/>
      <c r="AEG207" s="184"/>
      <c r="AEH207" s="184"/>
      <c r="AEI207" s="184"/>
      <c r="AEJ207" s="184"/>
      <c r="AEK207" s="184"/>
      <c r="AEL207" s="184"/>
      <c r="AEM207" s="184"/>
      <c r="AEN207" s="184"/>
      <c r="AEO207" s="184"/>
      <c r="AEP207" s="184"/>
      <c r="AEQ207" s="184"/>
      <c r="AER207" s="184"/>
      <c r="AES207" s="184"/>
      <c r="AET207" s="184"/>
      <c r="AEU207" s="184"/>
      <c r="AEV207" s="184"/>
      <c r="AEW207" s="184"/>
      <c r="AEX207" s="184"/>
      <c r="AEY207" s="184"/>
      <c r="AEZ207" s="184"/>
      <c r="AFA207" s="184"/>
      <c r="AFB207" s="184"/>
      <c r="AFC207" s="184"/>
      <c r="AFD207" s="184"/>
      <c r="AFE207" s="184"/>
      <c r="AFF207" s="184"/>
      <c r="AFG207" s="184"/>
      <c r="AFH207" s="184"/>
      <c r="AFI207" s="184"/>
      <c r="AFJ207" s="184"/>
      <c r="AFK207" s="184"/>
      <c r="AFL207" s="184"/>
      <c r="AFM207" s="184"/>
      <c r="AFN207" s="184"/>
      <c r="AFO207" s="184"/>
    </row>
    <row r="208" spans="2:847" s="312" customFormat="1" ht="26.4" x14ac:dyDescent="0.25">
      <c r="B208" s="295" t="s">
        <v>9740</v>
      </c>
      <c r="C208" s="278">
        <v>61763.1</v>
      </c>
      <c r="D208" s="296" t="s">
        <v>9741</v>
      </c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84"/>
      <c r="AH208" s="184"/>
      <c r="AI208" s="184"/>
      <c r="AJ208" s="184"/>
      <c r="AK208" s="184"/>
      <c r="AL208" s="184"/>
      <c r="AM208" s="184"/>
      <c r="AN208" s="184"/>
      <c r="AO208" s="184"/>
      <c r="AP208" s="184"/>
      <c r="AQ208" s="184"/>
      <c r="AR208" s="184"/>
      <c r="AS208" s="184"/>
      <c r="AT208" s="184"/>
      <c r="AU208" s="184"/>
      <c r="AV208" s="184"/>
      <c r="AW208" s="184"/>
      <c r="AX208" s="184"/>
      <c r="AY208" s="184"/>
      <c r="AZ208" s="184"/>
      <c r="BA208" s="184"/>
      <c r="BB208" s="184"/>
      <c r="BC208" s="184"/>
      <c r="BD208" s="184"/>
      <c r="BE208" s="184"/>
      <c r="BF208" s="184"/>
      <c r="BG208" s="184"/>
      <c r="BH208" s="184"/>
      <c r="BI208" s="184"/>
      <c r="BJ208" s="184"/>
      <c r="BK208" s="184"/>
      <c r="BL208" s="184"/>
      <c r="BM208" s="184"/>
      <c r="BN208" s="184"/>
      <c r="BO208" s="184"/>
      <c r="BP208" s="184"/>
      <c r="BQ208" s="184"/>
      <c r="BR208" s="184"/>
      <c r="BS208" s="184"/>
      <c r="BT208" s="184"/>
      <c r="BU208" s="184"/>
      <c r="BV208" s="184"/>
      <c r="BW208" s="184"/>
      <c r="BX208" s="184"/>
      <c r="BY208" s="184"/>
      <c r="BZ208" s="184"/>
      <c r="CA208" s="184"/>
      <c r="CB208" s="184"/>
      <c r="CC208" s="184"/>
      <c r="CD208" s="184"/>
      <c r="CE208" s="184"/>
      <c r="CF208" s="184"/>
      <c r="CG208" s="184"/>
      <c r="CH208" s="184"/>
      <c r="CI208" s="184"/>
      <c r="CJ208" s="184"/>
      <c r="CK208" s="184"/>
      <c r="CL208" s="184"/>
      <c r="CM208" s="184"/>
      <c r="CN208" s="184"/>
      <c r="CO208" s="184"/>
      <c r="CP208" s="184"/>
      <c r="CQ208" s="184"/>
      <c r="CR208" s="184"/>
      <c r="CS208" s="184"/>
      <c r="CT208" s="184"/>
      <c r="CU208" s="184"/>
      <c r="CV208" s="184"/>
      <c r="CW208" s="184"/>
      <c r="CX208" s="184"/>
      <c r="CY208" s="184"/>
      <c r="CZ208" s="184"/>
      <c r="DA208" s="184"/>
      <c r="DB208" s="184"/>
      <c r="DC208" s="184"/>
      <c r="DD208" s="184"/>
      <c r="DE208" s="184"/>
      <c r="DF208" s="184"/>
      <c r="DG208" s="184"/>
      <c r="DH208" s="184"/>
      <c r="DI208" s="184"/>
      <c r="DJ208" s="184"/>
      <c r="DK208" s="184"/>
      <c r="DL208" s="184"/>
      <c r="DM208" s="184"/>
      <c r="DN208" s="184"/>
      <c r="DO208" s="184"/>
      <c r="DP208" s="184"/>
      <c r="DQ208" s="184"/>
      <c r="DR208" s="184"/>
      <c r="DS208" s="184"/>
      <c r="DT208" s="184"/>
      <c r="DU208" s="184"/>
      <c r="DV208" s="184"/>
      <c r="DW208" s="184"/>
      <c r="DX208" s="184"/>
      <c r="DY208" s="184"/>
      <c r="DZ208" s="184"/>
      <c r="EA208" s="184"/>
      <c r="EB208" s="184"/>
      <c r="EC208" s="184"/>
      <c r="ED208" s="184"/>
      <c r="EE208" s="184"/>
      <c r="EF208" s="184"/>
      <c r="EG208" s="184"/>
      <c r="EH208" s="184"/>
      <c r="EI208" s="184"/>
      <c r="EJ208" s="184"/>
      <c r="EK208" s="184"/>
      <c r="EL208" s="184"/>
      <c r="EM208" s="184"/>
      <c r="EN208" s="184"/>
      <c r="EO208" s="184"/>
      <c r="EP208" s="184"/>
      <c r="EQ208" s="184"/>
      <c r="ER208" s="184"/>
      <c r="ES208" s="184"/>
      <c r="ET208" s="184"/>
      <c r="EU208" s="184"/>
      <c r="EV208" s="184"/>
      <c r="EW208" s="184"/>
      <c r="EX208" s="184"/>
      <c r="EY208" s="184"/>
      <c r="EZ208" s="184"/>
      <c r="FA208" s="184"/>
      <c r="FB208" s="184"/>
      <c r="FC208" s="184"/>
      <c r="FD208" s="184"/>
      <c r="FE208" s="184"/>
      <c r="FF208" s="184"/>
      <c r="FG208" s="184"/>
      <c r="FH208" s="184"/>
      <c r="FI208" s="184"/>
      <c r="FJ208" s="184"/>
      <c r="FK208" s="184"/>
      <c r="FL208" s="184"/>
      <c r="FM208" s="184"/>
      <c r="FN208" s="184"/>
      <c r="FO208" s="184"/>
      <c r="FP208" s="184"/>
      <c r="FQ208" s="184"/>
      <c r="FR208" s="184"/>
      <c r="FS208" s="184"/>
      <c r="FT208" s="184"/>
      <c r="FU208" s="184"/>
      <c r="FV208" s="184"/>
      <c r="FW208" s="184"/>
      <c r="FX208" s="184"/>
      <c r="FY208" s="184"/>
      <c r="FZ208" s="184"/>
      <c r="GA208" s="184"/>
      <c r="GB208" s="184"/>
      <c r="GC208" s="184"/>
      <c r="GD208" s="184"/>
      <c r="GE208" s="184"/>
      <c r="GF208" s="184"/>
      <c r="GG208" s="184"/>
      <c r="GH208" s="184"/>
      <c r="GI208" s="184"/>
      <c r="GJ208" s="184"/>
      <c r="GK208" s="184"/>
      <c r="GL208" s="184"/>
      <c r="GM208" s="184"/>
      <c r="GN208" s="184"/>
      <c r="GO208" s="184"/>
      <c r="GP208" s="184"/>
      <c r="GQ208" s="184"/>
      <c r="GR208" s="184"/>
      <c r="GS208" s="184"/>
      <c r="GT208" s="184"/>
      <c r="GU208" s="184"/>
      <c r="GV208" s="184"/>
      <c r="GW208" s="184"/>
      <c r="GX208" s="184"/>
      <c r="GY208" s="184"/>
      <c r="GZ208" s="184"/>
      <c r="HA208" s="184"/>
      <c r="HB208" s="184"/>
      <c r="HC208" s="184"/>
      <c r="HD208" s="184"/>
      <c r="HE208" s="184"/>
      <c r="HF208" s="184"/>
      <c r="HG208" s="184"/>
      <c r="HH208" s="184"/>
      <c r="HI208" s="184"/>
      <c r="HJ208" s="184"/>
      <c r="HK208" s="184"/>
      <c r="HL208" s="184"/>
      <c r="HM208" s="184"/>
      <c r="HN208" s="184"/>
      <c r="HO208" s="184"/>
      <c r="HP208" s="184"/>
      <c r="HQ208" s="184"/>
      <c r="HR208" s="184"/>
      <c r="HS208" s="184"/>
      <c r="HT208" s="184"/>
      <c r="HU208" s="184"/>
      <c r="HV208" s="184"/>
      <c r="HW208" s="184"/>
      <c r="HX208" s="184"/>
      <c r="HY208" s="184"/>
      <c r="HZ208" s="184"/>
      <c r="IA208" s="184"/>
      <c r="IB208" s="184"/>
      <c r="IC208" s="184"/>
      <c r="ID208" s="184"/>
      <c r="IE208" s="184"/>
      <c r="IF208" s="184"/>
      <c r="IG208" s="184"/>
      <c r="IH208" s="184"/>
      <c r="II208" s="184"/>
      <c r="IJ208" s="184"/>
      <c r="IK208" s="184"/>
      <c r="IL208" s="184"/>
      <c r="IM208" s="184"/>
      <c r="IN208" s="184"/>
      <c r="IO208" s="184"/>
      <c r="IP208" s="184"/>
      <c r="IQ208" s="184"/>
      <c r="IR208" s="184"/>
      <c r="IS208" s="184"/>
      <c r="IT208" s="184"/>
      <c r="IU208" s="184"/>
      <c r="IV208" s="184"/>
      <c r="IW208" s="184"/>
      <c r="IX208" s="184"/>
      <c r="IY208" s="184"/>
      <c r="IZ208" s="184"/>
      <c r="JA208" s="184"/>
      <c r="JB208" s="184"/>
      <c r="JC208" s="184"/>
      <c r="JD208" s="184"/>
      <c r="JE208" s="184"/>
      <c r="JF208" s="184"/>
      <c r="JG208" s="184"/>
      <c r="JH208" s="184"/>
      <c r="JI208" s="184"/>
      <c r="JJ208" s="184"/>
      <c r="JK208" s="184"/>
      <c r="JL208" s="184"/>
      <c r="JM208" s="184"/>
      <c r="JN208" s="184"/>
      <c r="JO208" s="184"/>
      <c r="JP208" s="184"/>
      <c r="JQ208" s="184"/>
      <c r="JR208" s="184"/>
      <c r="JS208" s="184"/>
      <c r="JT208" s="184"/>
      <c r="JU208" s="184"/>
      <c r="JV208" s="184"/>
      <c r="JW208" s="184"/>
      <c r="JX208" s="184"/>
      <c r="JY208" s="184"/>
      <c r="JZ208" s="184"/>
      <c r="KA208" s="184"/>
      <c r="KB208" s="184"/>
      <c r="KC208" s="184"/>
      <c r="KD208" s="184"/>
      <c r="KE208" s="184"/>
      <c r="KF208" s="184"/>
      <c r="KG208" s="184"/>
      <c r="KH208" s="184"/>
      <c r="KI208" s="184"/>
      <c r="KJ208" s="184"/>
      <c r="KK208" s="184"/>
      <c r="KL208" s="184"/>
      <c r="KM208" s="184"/>
      <c r="KN208" s="184"/>
      <c r="KO208" s="184"/>
      <c r="KP208" s="184"/>
      <c r="KQ208" s="184"/>
      <c r="KR208" s="184"/>
      <c r="KS208" s="184"/>
      <c r="KT208" s="184"/>
      <c r="KU208" s="184"/>
      <c r="KV208" s="184"/>
      <c r="KW208" s="184"/>
      <c r="KX208" s="184"/>
      <c r="KY208" s="184"/>
      <c r="KZ208" s="184"/>
      <c r="LA208" s="184"/>
      <c r="LB208" s="184"/>
      <c r="LC208" s="184"/>
      <c r="LD208" s="184"/>
      <c r="LE208" s="184"/>
      <c r="LF208" s="184"/>
      <c r="LG208" s="184"/>
      <c r="LH208" s="184"/>
      <c r="LI208" s="184"/>
      <c r="LJ208" s="184"/>
      <c r="LK208" s="184"/>
      <c r="LL208" s="184"/>
      <c r="LM208" s="184"/>
      <c r="LN208" s="184"/>
      <c r="LO208" s="184"/>
      <c r="LP208" s="184"/>
      <c r="LQ208" s="184"/>
      <c r="LR208" s="184"/>
      <c r="LS208" s="184"/>
      <c r="LT208" s="184"/>
      <c r="LU208" s="184"/>
      <c r="LV208" s="184"/>
      <c r="LW208" s="184"/>
      <c r="LX208" s="184"/>
      <c r="LY208" s="184"/>
      <c r="LZ208" s="184"/>
      <c r="MA208" s="184"/>
      <c r="MB208" s="184"/>
      <c r="MC208" s="184"/>
      <c r="MD208" s="184"/>
      <c r="ME208" s="184"/>
      <c r="MF208" s="184"/>
      <c r="MG208" s="184"/>
      <c r="MH208" s="184"/>
      <c r="MI208" s="184"/>
      <c r="MJ208" s="184"/>
      <c r="MK208" s="184"/>
      <c r="ML208" s="184"/>
      <c r="MM208" s="184"/>
      <c r="MN208" s="184"/>
      <c r="MO208" s="184"/>
      <c r="MP208" s="184"/>
      <c r="MQ208" s="184"/>
      <c r="MR208" s="184"/>
      <c r="MS208" s="184"/>
      <c r="MT208" s="184"/>
      <c r="MU208" s="184"/>
      <c r="MV208" s="184"/>
      <c r="MW208" s="184"/>
      <c r="MX208" s="184"/>
      <c r="MY208" s="184"/>
      <c r="MZ208" s="184"/>
      <c r="NA208" s="184"/>
      <c r="NB208" s="184"/>
      <c r="NC208" s="184"/>
      <c r="ND208" s="184"/>
      <c r="NE208" s="184"/>
      <c r="NF208" s="184"/>
      <c r="NG208" s="184"/>
      <c r="NH208" s="184"/>
      <c r="NI208" s="184"/>
      <c r="NJ208" s="184"/>
      <c r="NK208" s="184"/>
      <c r="NL208" s="184"/>
      <c r="NM208" s="184"/>
      <c r="NN208" s="184"/>
      <c r="NO208" s="184"/>
      <c r="NP208" s="184"/>
      <c r="NQ208" s="184"/>
      <c r="NR208" s="184"/>
      <c r="NS208" s="184"/>
      <c r="NT208" s="184"/>
      <c r="NU208" s="184"/>
      <c r="NV208" s="184"/>
      <c r="NW208" s="184"/>
      <c r="NX208" s="184"/>
      <c r="NY208" s="184"/>
      <c r="NZ208" s="184"/>
      <c r="OA208" s="184"/>
      <c r="OB208" s="184"/>
      <c r="OC208" s="184"/>
      <c r="OD208" s="184"/>
      <c r="OE208" s="184"/>
      <c r="OF208" s="184"/>
      <c r="OG208" s="184"/>
      <c r="OH208" s="184"/>
      <c r="OI208" s="184"/>
      <c r="OJ208" s="184"/>
      <c r="OK208" s="184"/>
      <c r="OL208" s="184"/>
      <c r="OM208" s="184"/>
      <c r="ON208" s="184"/>
      <c r="OO208" s="184"/>
      <c r="OP208" s="184"/>
      <c r="OQ208" s="184"/>
      <c r="OR208" s="184"/>
      <c r="OS208" s="184"/>
      <c r="OT208" s="184"/>
      <c r="OU208" s="184"/>
      <c r="OV208" s="184"/>
      <c r="OW208" s="184"/>
      <c r="OX208" s="184"/>
      <c r="OY208" s="184"/>
      <c r="OZ208" s="184"/>
      <c r="PA208" s="184"/>
      <c r="PB208" s="184"/>
      <c r="PC208" s="184"/>
      <c r="PD208" s="184"/>
      <c r="PE208" s="184"/>
      <c r="PF208" s="184"/>
      <c r="PG208" s="184"/>
      <c r="PH208" s="184"/>
      <c r="PI208" s="184"/>
      <c r="PJ208" s="184"/>
      <c r="PK208" s="184"/>
      <c r="PL208" s="184"/>
      <c r="PM208" s="184"/>
      <c r="PN208" s="184"/>
      <c r="PO208" s="184"/>
      <c r="PP208" s="184"/>
      <c r="PQ208" s="184"/>
      <c r="PR208" s="184"/>
      <c r="PS208" s="184"/>
      <c r="PT208" s="184"/>
      <c r="PU208" s="184"/>
      <c r="PV208" s="184"/>
      <c r="PW208" s="184"/>
      <c r="PX208" s="184"/>
      <c r="PY208" s="184"/>
      <c r="PZ208" s="184"/>
      <c r="QA208" s="184"/>
      <c r="QB208" s="184"/>
      <c r="QC208" s="184"/>
      <c r="QD208" s="184"/>
      <c r="QE208" s="184"/>
      <c r="QF208" s="184"/>
      <c r="QG208" s="184"/>
      <c r="QH208" s="184"/>
      <c r="QI208" s="184"/>
      <c r="QJ208" s="184"/>
      <c r="QK208" s="184"/>
      <c r="QL208" s="184"/>
      <c r="QM208" s="184"/>
      <c r="QN208" s="184"/>
      <c r="QO208" s="184"/>
      <c r="QP208" s="184"/>
      <c r="QQ208" s="184"/>
      <c r="QR208" s="184"/>
      <c r="QS208" s="184"/>
      <c r="QT208" s="184"/>
      <c r="QU208" s="184"/>
      <c r="QV208" s="184"/>
      <c r="QW208" s="184"/>
      <c r="QX208" s="184"/>
      <c r="QY208" s="184"/>
      <c r="QZ208" s="184"/>
      <c r="RA208" s="184"/>
      <c r="RB208" s="184"/>
      <c r="RC208" s="184"/>
      <c r="RD208" s="184"/>
      <c r="RE208" s="184"/>
      <c r="RF208" s="184"/>
      <c r="RG208" s="184"/>
      <c r="RH208" s="184"/>
      <c r="RI208" s="184"/>
      <c r="RJ208" s="184"/>
      <c r="RK208" s="184"/>
      <c r="RL208" s="184"/>
      <c r="RM208" s="184"/>
      <c r="RN208" s="184"/>
      <c r="RO208" s="184"/>
      <c r="RP208" s="184"/>
      <c r="RQ208" s="184"/>
      <c r="RR208" s="184"/>
      <c r="RS208" s="184"/>
      <c r="RT208" s="184"/>
      <c r="RU208" s="184"/>
      <c r="RV208" s="184"/>
      <c r="RW208" s="184"/>
      <c r="RX208" s="184"/>
      <c r="RY208" s="184"/>
      <c r="RZ208" s="184"/>
      <c r="SA208" s="184"/>
      <c r="SB208" s="184"/>
      <c r="SC208" s="184"/>
      <c r="SD208" s="184"/>
      <c r="SE208" s="184"/>
      <c r="SF208" s="184"/>
      <c r="SG208" s="184"/>
      <c r="SH208" s="184"/>
      <c r="SI208" s="184"/>
      <c r="SJ208" s="184"/>
      <c r="SK208" s="184"/>
      <c r="SL208" s="184"/>
      <c r="SM208" s="184"/>
      <c r="SN208" s="184"/>
      <c r="SO208" s="184"/>
      <c r="SP208" s="184"/>
      <c r="SQ208" s="184"/>
      <c r="SR208" s="184"/>
      <c r="SS208" s="184"/>
      <c r="ST208" s="184"/>
      <c r="SU208" s="184"/>
      <c r="SV208" s="184"/>
      <c r="SW208" s="184"/>
      <c r="SX208" s="184"/>
      <c r="SY208" s="184"/>
      <c r="SZ208" s="184"/>
      <c r="TA208" s="184"/>
      <c r="TB208" s="184"/>
      <c r="TC208" s="184"/>
      <c r="TD208" s="184"/>
      <c r="TE208" s="184"/>
      <c r="TF208" s="184"/>
      <c r="TG208" s="184"/>
      <c r="TH208" s="184"/>
      <c r="TI208" s="184"/>
      <c r="TJ208" s="184"/>
      <c r="TK208" s="184"/>
      <c r="TL208" s="184"/>
      <c r="TM208" s="184"/>
      <c r="TN208" s="184"/>
      <c r="TO208" s="184"/>
      <c r="TP208" s="184"/>
      <c r="TQ208" s="184"/>
      <c r="TR208" s="184"/>
      <c r="TS208" s="184"/>
      <c r="TT208" s="184"/>
      <c r="TU208" s="184"/>
      <c r="TV208" s="184"/>
      <c r="TW208" s="184"/>
      <c r="TX208" s="184"/>
      <c r="TY208" s="184"/>
      <c r="TZ208" s="184"/>
      <c r="UA208" s="184"/>
      <c r="UB208" s="184"/>
      <c r="UC208" s="184"/>
      <c r="UD208" s="184"/>
      <c r="UE208" s="184"/>
      <c r="UF208" s="184"/>
      <c r="UG208" s="184"/>
      <c r="UH208" s="184"/>
      <c r="UI208" s="184"/>
      <c r="UJ208" s="184"/>
      <c r="UK208" s="184"/>
      <c r="UL208" s="184"/>
      <c r="UM208" s="184"/>
      <c r="UN208" s="184"/>
      <c r="UO208" s="184"/>
      <c r="UP208" s="184"/>
      <c r="UQ208" s="184"/>
      <c r="UR208" s="184"/>
      <c r="US208" s="184"/>
      <c r="UT208" s="184"/>
      <c r="UU208" s="184"/>
      <c r="UV208" s="184"/>
      <c r="UW208" s="184"/>
      <c r="UX208" s="184"/>
      <c r="UY208" s="184"/>
      <c r="UZ208" s="184"/>
      <c r="VA208" s="184"/>
      <c r="VB208" s="184"/>
      <c r="VC208" s="184"/>
      <c r="VD208" s="184"/>
      <c r="VE208" s="184"/>
      <c r="VF208" s="184"/>
      <c r="VG208" s="184"/>
      <c r="VH208" s="184"/>
      <c r="VI208" s="184"/>
      <c r="VJ208" s="184"/>
      <c r="VK208" s="184"/>
      <c r="VL208" s="184"/>
      <c r="VM208" s="184"/>
      <c r="VN208" s="184"/>
      <c r="VO208" s="184"/>
      <c r="VP208" s="184"/>
      <c r="VQ208" s="184"/>
      <c r="VR208" s="184"/>
      <c r="VS208" s="184"/>
      <c r="VT208" s="184"/>
      <c r="VU208" s="184"/>
      <c r="VV208" s="184"/>
      <c r="VW208" s="184"/>
      <c r="VX208" s="184"/>
      <c r="VY208" s="184"/>
      <c r="VZ208" s="184"/>
      <c r="WA208" s="184"/>
      <c r="WB208" s="184"/>
      <c r="WC208" s="184"/>
      <c r="WD208" s="184"/>
      <c r="WE208" s="184"/>
      <c r="WF208" s="184"/>
      <c r="WG208" s="184"/>
      <c r="WH208" s="184"/>
      <c r="WI208" s="184"/>
      <c r="WJ208" s="184"/>
      <c r="WK208" s="184"/>
      <c r="WL208" s="184"/>
      <c r="WM208" s="184"/>
      <c r="WN208" s="184"/>
      <c r="WO208" s="184"/>
      <c r="WP208" s="184"/>
      <c r="WQ208" s="184"/>
      <c r="WR208" s="184"/>
      <c r="WS208" s="184"/>
      <c r="WT208" s="184"/>
      <c r="WU208" s="184"/>
      <c r="WV208" s="184"/>
      <c r="WW208" s="184"/>
      <c r="WX208" s="184"/>
      <c r="WY208" s="184"/>
      <c r="WZ208" s="184"/>
      <c r="XA208" s="184"/>
      <c r="XB208" s="184"/>
      <c r="XC208" s="184"/>
      <c r="XD208" s="184"/>
      <c r="XE208" s="184"/>
      <c r="XF208" s="184"/>
      <c r="XG208" s="184"/>
      <c r="XH208" s="184"/>
      <c r="XI208" s="184"/>
      <c r="XJ208" s="184"/>
      <c r="XK208" s="184"/>
      <c r="XL208" s="184"/>
      <c r="XM208" s="184"/>
      <c r="XN208" s="184"/>
      <c r="XO208" s="184"/>
      <c r="XP208" s="184"/>
      <c r="XQ208" s="184"/>
      <c r="XR208" s="184"/>
      <c r="XS208" s="184"/>
      <c r="XT208" s="184"/>
      <c r="XU208" s="184"/>
      <c r="XV208" s="184"/>
      <c r="XW208" s="184"/>
      <c r="XX208" s="184"/>
      <c r="XY208" s="184"/>
      <c r="XZ208" s="184"/>
      <c r="YA208" s="184"/>
      <c r="YB208" s="184"/>
      <c r="YC208" s="184"/>
      <c r="YD208" s="184"/>
      <c r="YE208" s="184"/>
      <c r="YF208" s="184"/>
      <c r="YG208" s="184"/>
      <c r="YH208" s="184"/>
      <c r="YI208" s="184"/>
      <c r="YJ208" s="184"/>
      <c r="YK208" s="184"/>
      <c r="YL208" s="184"/>
      <c r="YM208" s="184"/>
      <c r="YN208" s="184"/>
      <c r="YO208" s="184"/>
      <c r="YP208" s="184"/>
      <c r="YQ208" s="184"/>
      <c r="YR208" s="184"/>
      <c r="YS208" s="184"/>
      <c r="YT208" s="184"/>
      <c r="YU208" s="184"/>
      <c r="YV208" s="184"/>
      <c r="YW208" s="184"/>
      <c r="YX208" s="184"/>
      <c r="YY208" s="184"/>
      <c r="YZ208" s="184"/>
      <c r="ZA208" s="184"/>
      <c r="ZB208" s="184"/>
      <c r="ZC208" s="184"/>
      <c r="ZD208" s="184"/>
      <c r="ZE208" s="184"/>
      <c r="ZF208" s="184"/>
      <c r="ZG208" s="184"/>
      <c r="ZH208" s="184"/>
      <c r="ZI208" s="184"/>
      <c r="ZJ208" s="184"/>
      <c r="ZK208" s="184"/>
      <c r="ZL208" s="184"/>
      <c r="ZM208" s="184"/>
      <c r="ZN208" s="184"/>
      <c r="ZO208" s="184"/>
      <c r="ZP208" s="184"/>
      <c r="ZQ208" s="184"/>
      <c r="ZR208" s="184"/>
      <c r="ZS208" s="184"/>
      <c r="ZT208" s="184"/>
      <c r="ZU208" s="184"/>
      <c r="ZV208" s="184"/>
      <c r="ZW208" s="184"/>
      <c r="ZX208" s="184"/>
      <c r="ZY208" s="184"/>
      <c r="ZZ208" s="184"/>
      <c r="AAA208" s="184"/>
      <c r="AAB208" s="184"/>
      <c r="AAC208" s="184"/>
      <c r="AAD208" s="184"/>
      <c r="AAE208" s="184"/>
      <c r="AAF208" s="184"/>
      <c r="AAG208" s="184"/>
      <c r="AAH208" s="184"/>
      <c r="AAI208" s="184"/>
      <c r="AAJ208" s="184"/>
      <c r="AAK208" s="184"/>
      <c r="AAL208" s="184"/>
      <c r="AAM208" s="184"/>
      <c r="AAN208" s="184"/>
      <c r="AAO208" s="184"/>
      <c r="AAP208" s="184"/>
      <c r="AAQ208" s="184"/>
      <c r="AAR208" s="184"/>
      <c r="AAS208" s="184"/>
      <c r="AAT208" s="184"/>
      <c r="AAU208" s="184"/>
      <c r="AAV208" s="184"/>
      <c r="AAW208" s="184"/>
      <c r="AAX208" s="184"/>
      <c r="AAY208" s="184"/>
      <c r="AAZ208" s="184"/>
      <c r="ABA208" s="184"/>
      <c r="ABB208" s="184"/>
      <c r="ABC208" s="184"/>
      <c r="ABD208" s="184"/>
      <c r="ABE208" s="184"/>
      <c r="ABF208" s="184"/>
      <c r="ABG208" s="184"/>
      <c r="ABH208" s="184"/>
      <c r="ABI208" s="184"/>
      <c r="ABJ208" s="184"/>
      <c r="ABK208" s="184"/>
      <c r="ABL208" s="184"/>
      <c r="ABM208" s="184"/>
      <c r="ABN208" s="184"/>
      <c r="ABO208" s="184"/>
      <c r="ABP208" s="184"/>
      <c r="ABQ208" s="184"/>
      <c r="ABR208" s="184"/>
      <c r="ABS208" s="184"/>
      <c r="ABT208" s="184"/>
      <c r="ABU208" s="184"/>
      <c r="ABV208" s="184"/>
      <c r="ABW208" s="184"/>
      <c r="ABX208" s="184"/>
      <c r="ABY208" s="184"/>
      <c r="ABZ208" s="184"/>
      <c r="ACA208" s="184"/>
      <c r="ACB208" s="184"/>
      <c r="ACC208" s="184"/>
      <c r="ACD208" s="184"/>
      <c r="ACE208" s="184"/>
      <c r="ACF208" s="184"/>
      <c r="ACG208" s="184"/>
      <c r="ACH208" s="184"/>
      <c r="ACI208" s="184"/>
      <c r="ACJ208" s="184"/>
      <c r="ACK208" s="184"/>
      <c r="ACL208" s="184"/>
      <c r="ACM208" s="184"/>
      <c r="ACN208" s="184"/>
      <c r="ACO208" s="184"/>
      <c r="ACP208" s="184"/>
      <c r="ACQ208" s="184"/>
      <c r="ACR208" s="184"/>
      <c r="ACS208" s="184"/>
      <c r="ACT208" s="184"/>
      <c r="ACU208" s="184"/>
      <c r="ACV208" s="184"/>
      <c r="ACW208" s="184"/>
      <c r="ACX208" s="184"/>
      <c r="ACY208" s="184"/>
      <c r="ACZ208" s="184"/>
      <c r="ADA208" s="184"/>
      <c r="ADB208" s="184"/>
      <c r="ADC208" s="184"/>
      <c r="ADD208" s="184"/>
      <c r="ADE208" s="184"/>
      <c r="ADF208" s="184"/>
      <c r="ADG208" s="184"/>
      <c r="ADH208" s="184"/>
      <c r="ADI208" s="184"/>
      <c r="ADJ208" s="184"/>
      <c r="ADK208" s="184"/>
      <c r="ADL208" s="184"/>
      <c r="ADM208" s="184"/>
      <c r="ADN208" s="184"/>
      <c r="ADO208" s="184"/>
      <c r="ADP208" s="184"/>
      <c r="ADQ208" s="184"/>
      <c r="ADR208" s="184"/>
      <c r="ADS208" s="184"/>
      <c r="ADT208" s="184"/>
      <c r="ADU208" s="184"/>
      <c r="ADV208" s="184"/>
      <c r="ADW208" s="184"/>
      <c r="ADX208" s="184"/>
      <c r="ADY208" s="184"/>
      <c r="ADZ208" s="184"/>
      <c r="AEA208" s="184"/>
      <c r="AEB208" s="184"/>
      <c r="AEC208" s="184"/>
      <c r="AED208" s="184"/>
      <c r="AEE208" s="184"/>
      <c r="AEF208" s="184"/>
      <c r="AEG208" s="184"/>
      <c r="AEH208" s="184"/>
      <c r="AEI208" s="184"/>
      <c r="AEJ208" s="184"/>
      <c r="AEK208" s="184"/>
      <c r="AEL208" s="184"/>
      <c r="AEM208" s="184"/>
      <c r="AEN208" s="184"/>
      <c r="AEO208" s="184"/>
      <c r="AEP208" s="184"/>
      <c r="AEQ208" s="184"/>
      <c r="AER208" s="184"/>
      <c r="AES208" s="184"/>
      <c r="AET208" s="184"/>
      <c r="AEU208" s="184"/>
      <c r="AEV208" s="184"/>
      <c r="AEW208" s="184"/>
      <c r="AEX208" s="184"/>
      <c r="AEY208" s="184"/>
      <c r="AEZ208" s="184"/>
      <c r="AFA208" s="184"/>
      <c r="AFB208" s="184"/>
      <c r="AFC208" s="184"/>
      <c r="AFD208" s="184"/>
      <c r="AFE208" s="184"/>
      <c r="AFF208" s="184"/>
      <c r="AFG208" s="184"/>
      <c r="AFH208" s="184"/>
      <c r="AFI208" s="184"/>
      <c r="AFJ208" s="184"/>
      <c r="AFK208" s="184"/>
      <c r="AFL208" s="184"/>
      <c r="AFM208" s="184"/>
      <c r="AFN208" s="184"/>
      <c r="AFO208" s="184"/>
    </row>
    <row r="209" spans="2:847" s="312" customFormat="1" ht="26.4" x14ac:dyDescent="0.25">
      <c r="B209" s="295" t="s">
        <v>9742</v>
      </c>
      <c r="C209" s="278">
        <v>69864.5</v>
      </c>
      <c r="D209" s="296" t="s">
        <v>9743</v>
      </c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/>
      <c r="BT209" s="184"/>
      <c r="BU209" s="184"/>
      <c r="BV209" s="184"/>
      <c r="BW209" s="184"/>
      <c r="BX209" s="184"/>
      <c r="BY209" s="184"/>
      <c r="BZ209" s="184"/>
      <c r="CA209" s="184"/>
      <c r="CB209" s="184"/>
      <c r="CC209" s="184"/>
      <c r="CD209" s="184"/>
      <c r="CE209" s="184"/>
      <c r="CF209" s="184"/>
      <c r="CG209" s="184"/>
      <c r="CH209" s="184"/>
      <c r="CI209" s="184"/>
      <c r="CJ209" s="184"/>
      <c r="CK209" s="184"/>
      <c r="CL209" s="184"/>
      <c r="CM209" s="184"/>
      <c r="CN209" s="184"/>
      <c r="CO209" s="184"/>
      <c r="CP209" s="184"/>
      <c r="CQ209" s="184"/>
      <c r="CR209" s="184"/>
      <c r="CS209" s="184"/>
      <c r="CT209" s="184"/>
      <c r="CU209" s="184"/>
      <c r="CV209" s="184"/>
      <c r="CW209" s="184"/>
      <c r="CX209" s="184"/>
      <c r="CY209" s="184"/>
      <c r="CZ209" s="184"/>
      <c r="DA209" s="184"/>
      <c r="DB209" s="184"/>
      <c r="DC209" s="184"/>
      <c r="DD209" s="184"/>
      <c r="DE209" s="184"/>
      <c r="DF209" s="184"/>
      <c r="DG209" s="184"/>
      <c r="DH209" s="184"/>
      <c r="DI209" s="184"/>
      <c r="DJ209" s="184"/>
      <c r="DK209" s="184"/>
      <c r="DL209" s="184"/>
      <c r="DM209" s="184"/>
      <c r="DN209" s="184"/>
      <c r="DO209" s="184"/>
      <c r="DP209" s="184"/>
      <c r="DQ209" s="184"/>
      <c r="DR209" s="184"/>
      <c r="DS209" s="184"/>
      <c r="DT209" s="184"/>
      <c r="DU209" s="184"/>
      <c r="DV209" s="184"/>
      <c r="DW209" s="184"/>
      <c r="DX209" s="184"/>
      <c r="DY209" s="184"/>
      <c r="DZ209" s="184"/>
      <c r="EA209" s="184"/>
      <c r="EB209" s="184"/>
      <c r="EC209" s="184"/>
      <c r="ED209" s="184"/>
      <c r="EE209" s="184"/>
      <c r="EF209" s="184"/>
      <c r="EG209" s="184"/>
      <c r="EH209" s="184"/>
      <c r="EI209" s="184"/>
      <c r="EJ209" s="184"/>
      <c r="EK209" s="184"/>
      <c r="EL209" s="184"/>
      <c r="EM209" s="184"/>
      <c r="EN209" s="184"/>
      <c r="EO209" s="184"/>
      <c r="EP209" s="184"/>
      <c r="EQ209" s="184"/>
      <c r="ER209" s="184"/>
      <c r="ES209" s="184"/>
      <c r="ET209" s="184"/>
      <c r="EU209" s="184"/>
      <c r="EV209" s="184"/>
      <c r="EW209" s="184"/>
      <c r="EX209" s="184"/>
      <c r="EY209" s="184"/>
      <c r="EZ209" s="184"/>
      <c r="FA209" s="184"/>
      <c r="FB209" s="184"/>
      <c r="FC209" s="184"/>
      <c r="FD209" s="184"/>
      <c r="FE209" s="184"/>
      <c r="FF209" s="184"/>
      <c r="FG209" s="184"/>
      <c r="FH209" s="184"/>
      <c r="FI209" s="184"/>
      <c r="FJ209" s="184"/>
      <c r="FK209" s="184"/>
      <c r="FL209" s="184"/>
      <c r="FM209" s="184"/>
      <c r="FN209" s="184"/>
      <c r="FO209" s="184"/>
      <c r="FP209" s="184"/>
      <c r="FQ209" s="184"/>
      <c r="FR209" s="184"/>
      <c r="FS209" s="184"/>
      <c r="FT209" s="184"/>
      <c r="FU209" s="184"/>
      <c r="FV209" s="184"/>
      <c r="FW209" s="184"/>
      <c r="FX209" s="184"/>
      <c r="FY209" s="184"/>
      <c r="FZ209" s="184"/>
      <c r="GA209" s="184"/>
      <c r="GB209" s="184"/>
      <c r="GC209" s="184"/>
      <c r="GD209" s="184"/>
      <c r="GE209" s="184"/>
      <c r="GF209" s="184"/>
      <c r="GG209" s="184"/>
      <c r="GH209" s="184"/>
      <c r="GI209" s="184"/>
      <c r="GJ209" s="184"/>
      <c r="GK209" s="184"/>
      <c r="GL209" s="184"/>
      <c r="GM209" s="184"/>
      <c r="GN209" s="184"/>
      <c r="GO209" s="184"/>
      <c r="GP209" s="184"/>
      <c r="GQ209" s="184"/>
      <c r="GR209" s="184"/>
      <c r="GS209" s="184"/>
      <c r="GT209" s="184"/>
      <c r="GU209" s="184"/>
      <c r="GV209" s="184"/>
      <c r="GW209" s="184"/>
      <c r="GX209" s="184"/>
      <c r="GY209" s="184"/>
      <c r="GZ209" s="184"/>
      <c r="HA209" s="184"/>
      <c r="HB209" s="184"/>
      <c r="HC209" s="184"/>
      <c r="HD209" s="184"/>
      <c r="HE209" s="184"/>
      <c r="HF209" s="184"/>
      <c r="HG209" s="184"/>
      <c r="HH209" s="184"/>
      <c r="HI209" s="184"/>
      <c r="HJ209" s="184"/>
      <c r="HK209" s="184"/>
      <c r="HL209" s="184"/>
      <c r="HM209" s="184"/>
      <c r="HN209" s="184"/>
      <c r="HO209" s="184"/>
      <c r="HP209" s="184"/>
      <c r="HQ209" s="184"/>
      <c r="HR209" s="184"/>
      <c r="HS209" s="184"/>
      <c r="HT209" s="184"/>
      <c r="HU209" s="184"/>
      <c r="HV209" s="184"/>
      <c r="HW209" s="184"/>
      <c r="HX209" s="184"/>
      <c r="HY209" s="184"/>
      <c r="HZ209" s="184"/>
      <c r="IA209" s="184"/>
      <c r="IB209" s="184"/>
      <c r="IC209" s="184"/>
      <c r="ID209" s="184"/>
      <c r="IE209" s="184"/>
      <c r="IF209" s="184"/>
      <c r="IG209" s="184"/>
      <c r="IH209" s="184"/>
      <c r="II209" s="184"/>
      <c r="IJ209" s="184"/>
      <c r="IK209" s="184"/>
      <c r="IL209" s="184"/>
      <c r="IM209" s="184"/>
      <c r="IN209" s="184"/>
      <c r="IO209" s="184"/>
      <c r="IP209" s="184"/>
      <c r="IQ209" s="184"/>
      <c r="IR209" s="184"/>
      <c r="IS209" s="184"/>
      <c r="IT209" s="184"/>
      <c r="IU209" s="184"/>
      <c r="IV209" s="184"/>
      <c r="IW209" s="184"/>
      <c r="IX209" s="184"/>
      <c r="IY209" s="184"/>
      <c r="IZ209" s="184"/>
      <c r="JA209" s="184"/>
      <c r="JB209" s="184"/>
      <c r="JC209" s="184"/>
      <c r="JD209" s="184"/>
      <c r="JE209" s="184"/>
      <c r="JF209" s="184"/>
      <c r="JG209" s="184"/>
      <c r="JH209" s="184"/>
      <c r="JI209" s="184"/>
      <c r="JJ209" s="184"/>
      <c r="JK209" s="184"/>
      <c r="JL209" s="184"/>
      <c r="JM209" s="184"/>
      <c r="JN209" s="184"/>
      <c r="JO209" s="184"/>
      <c r="JP209" s="184"/>
      <c r="JQ209" s="184"/>
      <c r="JR209" s="184"/>
      <c r="JS209" s="184"/>
      <c r="JT209" s="184"/>
      <c r="JU209" s="184"/>
      <c r="JV209" s="184"/>
      <c r="JW209" s="184"/>
      <c r="JX209" s="184"/>
      <c r="JY209" s="184"/>
      <c r="JZ209" s="184"/>
      <c r="KA209" s="184"/>
      <c r="KB209" s="184"/>
      <c r="KC209" s="184"/>
      <c r="KD209" s="184"/>
      <c r="KE209" s="184"/>
      <c r="KF209" s="184"/>
      <c r="KG209" s="184"/>
      <c r="KH209" s="184"/>
      <c r="KI209" s="184"/>
      <c r="KJ209" s="184"/>
      <c r="KK209" s="184"/>
      <c r="KL209" s="184"/>
      <c r="KM209" s="184"/>
      <c r="KN209" s="184"/>
      <c r="KO209" s="184"/>
      <c r="KP209" s="184"/>
      <c r="KQ209" s="184"/>
      <c r="KR209" s="184"/>
      <c r="KS209" s="184"/>
      <c r="KT209" s="184"/>
      <c r="KU209" s="184"/>
      <c r="KV209" s="184"/>
      <c r="KW209" s="184"/>
      <c r="KX209" s="184"/>
      <c r="KY209" s="184"/>
      <c r="KZ209" s="184"/>
      <c r="LA209" s="184"/>
      <c r="LB209" s="184"/>
      <c r="LC209" s="184"/>
      <c r="LD209" s="184"/>
      <c r="LE209" s="184"/>
      <c r="LF209" s="184"/>
      <c r="LG209" s="184"/>
      <c r="LH209" s="184"/>
      <c r="LI209" s="184"/>
      <c r="LJ209" s="184"/>
      <c r="LK209" s="184"/>
      <c r="LL209" s="184"/>
      <c r="LM209" s="184"/>
      <c r="LN209" s="184"/>
      <c r="LO209" s="184"/>
      <c r="LP209" s="184"/>
      <c r="LQ209" s="184"/>
      <c r="LR209" s="184"/>
      <c r="LS209" s="184"/>
      <c r="LT209" s="184"/>
      <c r="LU209" s="184"/>
      <c r="LV209" s="184"/>
      <c r="LW209" s="184"/>
      <c r="LX209" s="184"/>
      <c r="LY209" s="184"/>
      <c r="LZ209" s="184"/>
      <c r="MA209" s="184"/>
      <c r="MB209" s="184"/>
      <c r="MC209" s="184"/>
      <c r="MD209" s="184"/>
      <c r="ME209" s="184"/>
      <c r="MF209" s="184"/>
      <c r="MG209" s="184"/>
      <c r="MH209" s="184"/>
      <c r="MI209" s="184"/>
      <c r="MJ209" s="184"/>
      <c r="MK209" s="184"/>
      <c r="ML209" s="184"/>
      <c r="MM209" s="184"/>
      <c r="MN209" s="184"/>
      <c r="MO209" s="184"/>
      <c r="MP209" s="184"/>
      <c r="MQ209" s="184"/>
      <c r="MR209" s="184"/>
      <c r="MS209" s="184"/>
      <c r="MT209" s="184"/>
      <c r="MU209" s="184"/>
      <c r="MV209" s="184"/>
      <c r="MW209" s="184"/>
      <c r="MX209" s="184"/>
      <c r="MY209" s="184"/>
      <c r="MZ209" s="184"/>
      <c r="NA209" s="184"/>
      <c r="NB209" s="184"/>
      <c r="NC209" s="184"/>
      <c r="ND209" s="184"/>
      <c r="NE209" s="184"/>
      <c r="NF209" s="184"/>
      <c r="NG209" s="184"/>
      <c r="NH209" s="184"/>
      <c r="NI209" s="184"/>
      <c r="NJ209" s="184"/>
      <c r="NK209" s="184"/>
      <c r="NL209" s="184"/>
      <c r="NM209" s="184"/>
      <c r="NN209" s="184"/>
      <c r="NO209" s="184"/>
      <c r="NP209" s="184"/>
      <c r="NQ209" s="184"/>
      <c r="NR209" s="184"/>
      <c r="NS209" s="184"/>
      <c r="NT209" s="184"/>
      <c r="NU209" s="184"/>
      <c r="NV209" s="184"/>
      <c r="NW209" s="184"/>
      <c r="NX209" s="184"/>
      <c r="NY209" s="184"/>
      <c r="NZ209" s="184"/>
      <c r="OA209" s="184"/>
      <c r="OB209" s="184"/>
      <c r="OC209" s="184"/>
      <c r="OD209" s="184"/>
      <c r="OE209" s="184"/>
      <c r="OF209" s="184"/>
      <c r="OG209" s="184"/>
      <c r="OH209" s="184"/>
      <c r="OI209" s="184"/>
      <c r="OJ209" s="184"/>
      <c r="OK209" s="184"/>
      <c r="OL209" s="184"/>
      <c r="OM209" s="184"/>
      <c r="ON209" s="184"/>
      <c r="OO209" s="184"/>
      <c r="OP209" s="184"/>
      <c r="OQ209" s="184"/>
      <c r="OR209" s="184"/>
      <c r="OS209" s="184"/>
      <c r="OT209" s="184"/>
      <c r="OU209" s="184"/>
      <c r="OV209" s="184"/>
      <c r="OW209" s="184"/>
      <c r="OX209" s="184"/>
      <c r="OY209" s="184"/>
      <c r="OZ209" s="184"/>
      <c r="PA209" s="184"/>
      <c r="PB209" s="184"/>
      <c r="PC209" s="184"/>
      <c r="PD209" s="184"/>
      <c r="PE209" s="184"/>
      <c r="PF209" s="184"/>
      <c r="PG209" s="184"/>
      <c r="PH209" s="184"/>
      <c r="PI209" s="184"/>
      <c r="PJ209" s="184"/>
      <c r="PK209" s="184"/>
      <c r="PL209" s="184"/>
      <c r="PM209" s="184"/>
      <c r="PN209" s="184"/>
      <c r="PO209" s="184"/>
      <c r="PP209" s="184"/>
      <c r="PQ209" s="184"/>
      <c r="PR209" s="184"/>
      <c r="PS209" s="184"/>
      <c r="PT209" s="184"/>
      <c r="PU209" s="184"/>
      <c r="PV209" s="184"/>
      <c r="PW209" s="184"/>
      <c r="PX209" s="184"/>
      <c r="PY209" s="184"/>
      <c r="PZ209" s="184"/>
      <c r="QA209" s="184"/>
      <c r="QB209" s="184"/>
      <c r="QC209" s="184"/>
      <c r="QD209" s="184"/>
      <c r="QE209" s="184"/>
      <c r="QF209" s="184"/>
      <c r="QG209" s="184"/>
      <c r="QH209" s="184"/>
      <c r="QI209" s="184"/>
      <c r="QJ209" s="184"/>
      <c r="QK209" s="184"/>
      <c r="QL209" s="184"/>
      <c r="QM209" s="184"/>
      <c r="QN209" s="184"/>
      <c r="QO209" s="184"/>
      <c r="QP209" s="184"/>
      <c r="QQ209" s="184"/>
      <c r="QR209" s="184"/>
      <c r="QS209" s="184"/>
      <c r="QT209" s="184"/>
      <c r="QU209" s="184"/>
      <c r="QV209" s="184"/>
      <c r="QW209" s="184"/>
      <c r="QX209" s="184"/>
      <c r="QY209" s="184"/>
      <c r="QZ209" s="184"/>
      <c r="RA209" s="184"/>
      <c r="RB209" s="184"/>
      <c r="RC209" s="184"/>
      <c r="RD209" s="184"/>
      <c r="RE209" s="184"/>
      <c r="RF209" s="184"/>
      <c r="RG209" s="184"/>
      <c r="RH209" s="184"/>
      <c r="RI209" s="184"/>
      <c r="RJ209" s="184"/>
      <c r="RK209" s="184"/>
      <c r="RL209" s="184"/>
      <c r="RM209" s="184"/>
      <c r="RN209" s="184"/>
      <c r="RO209" s="184"/>
      <c r="RP209" s="184"/>
      <c r="RQ209" s="184"/>
      <c r="RR209" s="184"/>
      <c r="RS209" s="184"/>
      <c r="RT209" s="184"/>
      <c r="RU209" s="184"/>
      <c r="RV209" s="184"/>
      <c r="RW209" s="184"/>
      <c r="RX209" s="184"/>
      <c r="RY209" s="184"/>
      <c r="RZ209" s="184"/>
      <c r="SA209" s="184"/>
      <c r="SB209" s="184"/>
      <c r="SC209" s="184"/>
      <c r="SD209" s="184"/>
      <c r="SE209" s="184"/>
      <c r="SF209" s="184"/>
      <c r="SG209" s="184"/>
      <c r="SH209" s="184"/>
      <c r="SI209" s="184"/>
      <c r="SJ209" s="184"/>
      <c r="SK209" s="184"/>
      <c r="SL209" s="184"/>
      <c r="SM209" s="184"/>
      <c r="SN209" s="184"/>
      <c r="SO209" s="184"/>
      <c r="SP209" s="184"/>
      <c r="SQ209" s="184"/>
      <c r="SR209" s="184"/>
      <c r="SS209" s="184"/>
      <c r="ST209" s="184"/>
      <c r="SU209" s="184"/>
      <c r="SV209" s="184"/>
      <c r="SW209" s="184"/>
      <c r="SX209" s="184"/>
      <c r="SY209" s="184"/>
      <c r="SZ209" s="184"/>
      <c r="TA209" s="184"/>
      <c r="TB209" s="184"/>
      <c r="TC209" s="184"/>
      <c r="TD209" s="184"/>
      <c r="TE209" s="184"/>
      <c r="TF209" s="184"/>
      <c r="TG209" s="184"/>
      <c r="TH209" s="184"/>
      <c r="TI209" s="184"/>
      <c r="TJ209" s="184"/>
      <c r="TK209" s="184"/>
      <c r="TL209" s="184"/>
      <c r="TM209" s="184"/>
      <c r="TN209" s="184"/>
      <c r="TO209" s="184"/>
      <c r="TP209" s="184"/>
      <c r="TQ209" s="184"/>
      <c r="TR209" s="184"/>
      <c r="TS209" s="184"/>
      <c r="TT209" s="184"/>
      <c r="TU209" s="184"/>
      <c r="TV209" s="184"/>
      <c r="TW209" s="184"/>
      <c r="TX209" s="184"/>
      <c r="TY209" s="184"/>
      <c r="TZ209" s="184"/>
      <c r="UA209" s="184"/>
      <c r="UB209" s="184"/>
      <c r="UC209" s="184"/>
      <c r="UD209" s="184"/>
      <c r="UE209" s="184"/>
      <c r="UF209" s="184"/>
      <c r="UG209" s="184"/>
      <c r="UH209" s="184"/>
      <c r="UI209" s="184"/>
      <c r="UJ209" s="184"/>
      <c r="UK209" s="184"/>
      <c r="UL209" s="184"/>
      <c r="UM209" s="184"/>
      <c r="UN209" s="184"/>
      <c r="UO209" s="184"/>
      <c r="UP209" s="184"/>
      <c r="UQ209" s="184"/>
      <c r="UR209" s="184"/>
      <c r="US209" s="184"/>
      <c r="UT209" s="184"/>
      <c r="UU209" s="184"/>
      <c r="UV209" s="184"/>
      <c r="UW209" s="184"/>
      <c r="UX209" s="184"/>
      <c r="UY209" s="184"/>
      <c r="UZ209" s="184"/>
      <c r="VA209" s="184"/>
      <c r="VB209" s="184"/>
      <c r="VC209" s="184"/>
      <c r="VD209" s="184"/>
      <c r="VE209" s="184"/>
      <c r="VF209" s="184"/>
      <c r="VG209" s="184"/>
      <c r="VH209" s="184"/>
      <c r="VI209" s="184"/>
      <c r="VJ209" s="184"/>
      <c r="VK209" s="184"/>
      <c r="VL209" s="184"/>
      <c r="VM209" s="184"/>
      <c r="VN209" s="184"/>
      <c r="VO209" s="184"/>
      <c r="VP209" s="184"/>
      <c r="VQ209" s="184"/>
      <c r="VR209" s="184"/>
      <c r="VS209" s="184"/>
      <c r="VT209" s="184"/>
      <c r="VU209" s="184"/>
      <c r="VV209" s="184"/>
      <c r="VW209" s="184"/>
      <c r="VX209" s="184"/>
      <c r="VY209" s="184"/>
      <c r="VZ209" s="184"/>
      <c r="WA209" s="184"/>
      <c r="WB209" s="184"/>
      <c r="WC209" s="184"/>
      <c r="WD209" s="184"/>
      <c r="WE209" s="184"/>
      <c r="WF209" s="184"/>
      <c r="WG209" s="184"/>
      <c r="WH209" s="184"/>
      <c r="WI209" s="184"/>
      <c r="WJ209" s="184"/>
      <c r="WK209" s="184"/>
      <c r="WL209" s="184"/>
      <c r="WM209" s="184"/>
      <c r="WN209" s="184"/>
      <c r="WO209" s="184"/>
      <c r="WP209" s="184"/>
      <c r="WQ209" s="184"/>
      <c r="WR209" s="184"/>
      <c r="WS209" s="184"/>
      <c r="WT209" s="184"/>
      <c r="WU209" s="184"/>
      <c r="WV209" s="184"/>
      <c r="WW209" s="184"/>
      <c r="WX209" s="184"/>
      <c r="WY209" s="184"/>
      <c r="WZ209" s="184"/>
      <c r="XA209" s="184"/>
      <c r="XB209" s="184"/>
      <c r="XC209" s="184"/>
      <c r="XD209" s="184"/>
      <c r="XE209" s="184"/>
      <c r="XF209" s="184"/>
      <c r="XG209" s="184"/>
      <c r="XH209" s="184"/>
      <c r="XI209" s="184"/>
      <c r="XJ209" s="184"/>
      <c r="XK209" s="184"/>
      <c r="XL209" s="184"/>
      <c r="XM209" s="184"/>
      <c r="XN209" s="184"/>
      <c r="XO209" s="184"/>
      <c r="XP209" s="184"/>
      <c r="XQ209" s="184"/>
      <c r="XR209" s="184"/>
      <c r="XS209" s="184"/>
      <c r="XT209" s="184"/>
      <c r="XU209" s="184"/>
      <c r="XV209" s="184"/>
      <c r="XW209" s="184"/>
      <c r="XX209" s="184"/>
      <c r="XY209" s="184"/>
      <c r="XZ209" s="184"/>
      <c r="YA209" s="184"/>
      <c r="YB209" s="184"/>
      <c r="YC209" s="184"/>
      <c r="YD209" s="184"/>
      <c r="YE209" s="184"/>
      <c r="YF209" s="184"/>
      <c r="YG209" s="184"/>
      <c r="YH209" s="184"/>
      <c r="YI209" s="184"/>
      <c r="YJ209" s="184"/>
      <c r="YK209" s="184"/>
      <c r="YL209" s="184"/>
      <c r="YM209" s="184"/>
      <c r="YN209" s="184"/>
      <c r="YO209" s="184"/>
      <c r="YP209" s="184"/>
      <c r="YQ209" s="184"/>
      <c r="YR209" s="184"/>
      <c r="YS209" s="184"/>
      <c r="YT209" s="184"/>
      <c r="YU209" s="184"/>
      <c r="YV209" s="184"/>
      <c r="YW209" s="184"/>
      <c r="YX209" s="184"/>
      <c r="YY209" s="184"/>
      <c r="YZ209" s="184"/>
      <c r="ZA209" s="184"/>
      <c r="ZB209" s="184"/>
      <c r="ZC209" s="184"/>
      <c r="ZD209" s="184"/>
      <c r="ZE209" s="184"/>
      <c r="ZF209" s="184"/>
      <c r="ZG209" s="184"/>
      <c r="ZH209" s="184"/>
      <c r="ZI209" s="184"/>
      <c r="ZJ209" s="184"/>
      <c r="ZK209" s="184"/>
      <c r="ZL209" s="184"/>
      <c r="ZM209" s="184"/>
      <c r="ZN209" s="184"/>
      <c r="ZO209" s="184"/>
      <c r="ZP209" s="184"/>
      <c r="ZQ209" s="184"/>
      <c r="ZR209" s="184"/>
      <c r="ZS209" s="184"/>
      <c r="ZT209" s="184"/>
      <c r="ZU209" s="184"/>
      <c r="ZV209" s="184"/>
      <c r="ZW209" s="184"/>
      <c r="ZX209" s="184"/>
      <c r="ZY209" s="184"/>
      <c r="ZZ209" s="184"/>
      <c r="AAA209" s="184"/>
      <c r="AAB209" s="184"/>
      <c r="AAC209" s="184"/>
      <c r="AAD209" s="184"/>
      <c r="AAE209" s="184"/>
      <c r="AAF209" s="184"/>
      <c r="AAG209" s="184"/>
      <c r="AAH209" s="184"/>
      <c r="AAI209" s="184"/>
      <c r="AAJ209" s="184"/>
      <c r="AAK209" s="184"/>
      <c r="AAL209" s="184"/>
      <c r="AAM209" s="184"/>
      <c r="AAN209" s="184"/>
      <c r="AAO209" s="184"/>
      <c r="AAP209" s="184"/>
      <c r="AAQ209" s="184"/>
      <c r="AAR209" s="184"/>
      <c r="AAS209" s="184"/>
      <c r="AAT209" s="184"/>
      <c r="AAU209" s="184"/>
      <c r="AAV209" s="184"/>
      <c r="AAW209" s="184"/>
      <c r="AAX209" s="184"/>
      <c r="AAY209" s="184"/>
      <c r="AAZ209" s="184"/>
      <c r="ABA209" s="184"/>
      <c r="ABB209" s="184"/>
      <c r="ABC209" s="184"/>
      <c r="ABD209" s="184"/>
      <c r="ABE209" s="184"/>
      <c r="ABF209" s="184"/>
      <c r="ABG209" s="184"/>
      <c r="ABH209" s="184"/>
      <c r="ABI209" s="184"/>
      <c r="ABJ209" s="184"/>
      <c r="ABK209" s="184"/>
      <c r="ABL209" s="184"/>
      <c r="ABM209" s="184"/>
      <c r="ABN209" s="184"/>
      <c r="ABO209" s="184"/>
      <c r="ABP209" s="184"/>
      <c r="ABQ209" s="184"/>
      <c r="ABR209" s="184"/>
      <c r="ABS209" s="184"/>
      <c r="ABT209" s="184"/>
      <c r="ABU209" s="184"/>
      <c r="ABV209" s="184"/>
      <c r="ABW209" s="184"/>
      <c r="ABX209" s="184"/>
      <c r="ABY209" s="184"/>
      <c r="ABZ209" s="184"/>
      <c r="ACA209" s="184"/>
      <c r="ACB209" s="184"/>
      <c r="ACC209" s="184"/>
      <c r="ACD209" s="184"/>
      <c r="ACE209" s="184"/>
      <c r="ACF209" s="184"/>
      <c r="ACG209" s="184"/>
      <c r="ACH209" s="184"/>
      <c r="ACI209" s="184"/>
      <c r="ACJ209" s="184"/>
      <c r="ACK209" s="184"/>
      <c r="ACL209" s="184"/>
      <c r="ACM209" s="184"/>
      <c r="ACN209" s="184"/>
      <c r="ACO209" s="184"/>
      <c r="ACP209" s="184"/>
      <c r="ACQ209" s="184"/>
      <c r="ACR209" s="184"/>
      <c r="ACS209" s="184"/>
      <c r="ACT209" s="184"/>
      <c r="ACU209" s="184"/>
      <c r="ACV209" s="184"/>
      <c r="ACW209" s="184"/>
      <c r="ACX209" s="184"/>
      <c r="ACY209" s="184"/>
      <c r="ACZ209" s="184"/>
      <c r="ADA209" s="184"/>
      <c r="ADB209" s="184"/>
      <c r="ADC209" s="184"/>
      <c r="ADD209" s="184"/>
      <c r="ADE209" s="184"/>
      <c r="ADF209" s="184"/>
      <c r="ADG209" s="184"/>
      <c r="ADH209" s="184"/>
      <c r="ADI209" s="184"/>
      <c r="ADJ209" s="184"/>
      <c r="ADK209" s="184"/>
      <c r="ADL209" s="184"/>
      <c r="ADM209" s="184"/>
      <c r="ADN209" s="184"/>
      <c r="ADO209" s="184"/>
      <c r="ADP209" s="184"/>
      <c r="ADQ209" s="184"/>
      <c r="ADR209" s="184"/>
      <c r="ADS209" s="184"/>
      <c r="ADT209" s="184"/>
      <c r="ADU209" s="184"/>
      <c r="ADV209" s="184"/>
      <c r="ADW209" s="184"/>
      <c r="ADX209" s="184"/>
      <c r="ADY209" s="184"/>
      <c r="ADZ209" s="184"/>
      <c r="AEA209" s="184"/>
      <c r="AEB209" s="184"/>
      <c r="AEC209" s="184"/>
      <c r="AED209" s="184"/>
      <c r="AEE209" s="184"/>
      <c r="AEF209" s="184"/>
      <c r="AEG209" s="184"/>
      <c r="AEH209" s="184"/>
      <c r="AEI209" s="184"/>
      <c r="AEJ209" s="184"/>
      <c r="AEK209" s="184"/>
      <c r="AEL209" s="184"/>
      <c r="AEM209" s="184"/>
      <c r="AEN209" s="184"/>
      <c r="AEO209" s="184"/>
      <c r="AEP209" s="184"/>
      <c r="AEQ209" s="184"/>
      <c r="AER209" s="184"/>
      <c r="AES209" s="184"/>
      <c r="AET209" s="184"/>
      <c r="AEU209" s="184"/>
      <c r="AEV209" s="184"/>
      <c r="AEW209" s="184"/>
      <c r="AEX209" s="184"/>
      <c r="AEY209" s="184"/>
      <c r="AEZ209" s="184"/>
      <c r="AFA209" s="184"/>
      <c r="AFB209" s="184"/>
      <c r="AFC209" s="184"/>
      <c r="AFD209" s="184"/>
      <c r="AFE209" s="184"/>
      <c r="AFF209" s="184"/>
      <c r="AFG209" s="184"/>
      <c r="AFH209" s="184"/>
      <c r="AFI209" s="184"/>
      <c r="AFJ209" s="184"/>
      <c r="AFK209" s="184"/>
      <c r="AFL209" s="184"/>
      <c r="AFM209" s="184"/>
      <c r="AFN209" s="184"/>
      <c r="AFO209" s="184"/>
    </row>
    <row r="210" spans="2:847" s="312" customFormat="1" ht="26.4" x14ac:dyDescent="0.25">
      <c r="B210" s="295" t="s">
        <v>9744</v>
      </c>
      <c r="C210" s="278">
        <v>4906</v>
      </c>
      <c r="D210" s="296" t="s">
        <v>9712</v>
      </c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4"/>
      <c r="BN210" s="184"/>
      <c r="BO210" s="184"/>
      <c r="BP210" s="184"/>
      <c r="BQ210" s="184"/>
      <c r="BR210" s="184"/>
      <c r="BS210" s="184"/>
      <c r="BT210" s="184"/>
      <c r="BU210" s="184"/>
      <c r="BV210" s="184"/>
      <c r="BW210" s="184"/>
      <c r="BX210" s="184"/>
      <c r="BY210" s="184"/>
      <c r="BZ210" s="184"/>
      <c r="CA210" s="184"/>
      <c r="CB210" s="184"/>
      <c r="CC210" s="184"/>
      <c r="CD210" s="184"/>
      <c r="CE210" s="184"/>
      <c r="CF210" s="184"/>
      <c r="CG210" s="184"/>
      <c r="CH210" s="184"/>
      <c r="CI210" s="184"/>
      <c r="CJ210" s="184"/>
      <c r="CK210" s="184"/>
      <c r="CL210" s="184"/>
      <c r="CM210" s="184"/>
      <c r="CN210" s="184"/>
      <c r="CO210" s="184"/>
      <c r="CP210" s="184"/>
      <c r="CQ210" s="184"/>
      <c r="CR210" s="184"/>
      <c r="CS210" s="184"/>
      <c r="CT210" s="184"/>
      <c r="CU210" s="184"/>
      <c r="CV210" s="184"/>
      <c r="CW210" s="184"/>
      <c r="CX210" s="184"/>
      <c r="CY210" s="184"/>
      <c r="CZ210" s="184"/>
      <c r="DA210" s="184"/>
      <c r="DB210" s="184"/>
      <c r="DC210" s="184"/>
      <c r="DD210" s="184"/>
      <c r="DE210" s="184"/>
      <c r="DF210" s="184"/>
      <c r="DG210" s="184"/>
      <c r="DH210" s="184"/>
      <c r="DI210" s="184"/>
      <c r="DJ210" s="184"/>
      <c r="DK210" s="184"/>
      <c r="DL210" s="184"/>
      <c r="DM210" s="184"/>
      <c r="DN210" s="184"/>
      <c r="DO210" s="184"/>
      <c r="DP210" s="184"/>
      <c r="DQ210" s="184"/>
      <c r="DR210" s="184"/>
      <c r="DS210" s="184"/>
      <c r="DT210" s="184"/>
      <c r="DU210" s="184"/>
      <c r="DV210" s="184"/>
      <c r="DW210" s="184"/>
      <c r="DX210" s="184"/>
      <c r="DY210" s="184"/>
      <c r="DZ210" s="184"/>
      <c r="EA210" s="184"/>
      <c r="EB210" s="184"/>
      <c r="EC210" s="184"/>
      <c r="ED210" s="184"/>
      <c r="EE210" s="184"/>
      <c r="EF210" s="184"/>
      <c r="EG210" s="184"/>
      <c r="EH210" s="184"/>
      <c r="EI210" s="184"/>
      <c r="EJ210" s="184"/>
      <c r="EK210" s="184"/>
      <c r="EL210" s="184"/>
      <c r="EM210" s="184"/>
      <c r="EN210" s="184"/>
      <c r="EO210" s="184"/>
      <c r="EP210" s="184"/>
      <c r="EQ210" s="184"/>
      <c r="ER210" s="184"/>
      <c r="ES210" s="184"/>
      <c r="ET210" s="184"/>
      <c r="EU210" s="184"/>
      <c r="EV210" s="184"/>
      <c r="EW210" s="184"/>
      <c r="EX210" s="184"/>
      <c r="EY210" s="184"/>
      <c r="EZ210" s="184"/>
      <c r="FA210" s="184"/>
      <c r="FB210" s="184"/>
      <c r="FC210" s="184"/>
      <c r="FD210" s="184"/>
      <c r="FE210" s="184"/>
      <c r="FF210" s="184"/>
      <c r="FG210" s="184"/>
      <c r="FH210" s="184"/>
      <c r="FI210" s="184"/>
      <c r="FJ210" s="184"/>
      <c r="FK210" s="184"/>
      <c r="FL210" s="184"/>
      <c r="FM210" s="184"/>
      <c r="FN210" s="184"/>
      <c r="FO210" s="184"/>
      <c r="FP210" s="184"/>
      <c r="FQ210" s="184"/>
      <c r="FR210" s="184"/>
      <c r="FS210" s="184"/>
      <c r="FT210" s="184"/>
      <c r="FU210" s="184"/>
      <c r="FV210" s="184"/>
      <c r="FW210" s="184"/>
      <c r="FX210" s="184"/>
      <c r="FY210" s="184"/>
      <c r="FZ210" s="184"/>
      <c r="GA210" s="184"/>
      <c r="GB210" s="184"/>
      <c r="GC210" s="184"/>
      <c r="GD210" s="184"/>
      <c r="GE210" s="184"/>
      <c r="GF210" s="184"/>
      <c r="GG210" s="184"/>
      <c r="GH210" s="184"/>
      <c r="GI210" s="184"/>
      <c r="GJ210" s="184"/>
      <c r="GK210" s="184"/>
      <c r="GL210" s="184"/>
      <c r="GM210" s="184"/>
      <c r="GN210" s="184"/>
      <c r="GO210" s="184"/>
      <c r="GP210" s="184"/>
      <c r="GQ210" s="184"/>
      <c r="GR210" s="184"/>
      <c r="GS210" s="184"/>
      <c r="GT210" s="184"/>
      <c r="GU210" s="184"/>
      <c r="GV210" s="184"/>
      <c r="GW210" s="184"/>
      <c r="GX210" s="184"/>
      <c r="GY210" s="184"/>
      <c r="GZ210" s="184"/>
      <c r="HA210" s="184"/>
      <c r="HB210" s="184"/>
      <c r="HC210" s="184"/>
      <c r="HD210" s="184"/>
      <c r="HE210" s="184"/>
      <c r="HF210" s="184"/>
      <c r="HG210" s="184"/>
      <c r="HH210" s="184"/>
      <c r="HI210" s="184"/>
      <c r="HJ210" s="184"/>
      <c r="HK210" s="184"/>
      <c r="HL210" s="184"/>
      <c r="HM210" s="184"/>
      <c r="HN210" s="184"/>
      <c r="HO210" s="184"/>
      <c r="HP210" s="184"/>
      <c r="HQ210" s="184"/>
      <c r="HR210" s="184"/>
      <c r="HS210" s="184"/>
      <c r="HT210" s="184"/>
      <c r="HU210" s="184"/>
      <c r="HV210" s="184"/>
      <c r="HW210" s="184"/>
      <c r="HX210" s="184"/>
      <c r="HY210" s="184"/>
      <c r="HZ210" s="184"/>
      <c r="IA210" s="184"/>
      <c r="IB210" s="184"/>
      <c r="IC210" s="184"/>
      <c r="ID210" s="184"/>
      <c r="IE210" s="184"/>
      <c r="IF210" s="184"/>
      <c r="IG210" s="184"/>
      <c r="IH210" s="184"/>
      <c r="II210" s="184"/>
      <c r="IJ210" s="184"/>
      <c r="IK210" s="184"/>
      <c r="IL210" s="184"/>
      <c r="IM210" s="184"/>
      <c r="IN210" s="184"/>
      <c r="IO210" s="184"/>
      <c r="IP210" s="184"/>
      <c r="IQ210" s="184"/>
      <c r="IR210" s="184"/>
      <c r="IS210" s="184"/>
      <c r="IT210" s="184"/>
      <c r="IU210" s="184"/>
      <c r="IV210" s="184"/>
      <c r="IW210" s="184"/>
      <c r="IX210" s="184"/>
      <c r="IY210" s="184"/>
      <c r="IZ210" s="184"/>
      <c r="JA210" s="184"/>
      <c r="JB210" s="184"/>
      <c r="JC210" s="184"/>
      <c r="JD210" s="184"/>
      <c r="JE210" s="184"/>
      <c r="JF210" s="184"/>
      <c r="JG210" s="184"/>
      <c r="JH210" s="184"/>
      <c r="JI210" s="184"/>
      <c r="JJ210" s="184"/>
      <c r="JK210" s="184"/>
      <c r="JL210" s="184"/>
      <c r="JM210" s="184"/>
      <c r="JN210" s="184"/>
      <c r="JO210" s="184"/>
      <c r="JP210" s="184"/>
      <c r="JQ210" s="184"/>
      <c r="JR210" s="184"/>
      <c r="JS210" s="184"/>
      <c r="JT210" s="184"/>
      <c r="JU210" s="184"/>
      <c r="JV210" s="184"/>
      <c r="JW210" s="184"/>
      <c r="JX210" s="184"/>
      <c r="JY210" s="184"/>
      <c r="JZ210" s="184"/>
      <c r="KA210" s="184"/>
      <c r="KB210" s="184"/>
      <c r="KC210" s="184"/>
      <c r="KD210" s="184"/>
      <c r="KE210" s="184"/>
      <c r="KF210" s="184"/>
      <c r="KG210" s="184"/>
      <c r="KH210" s="184"/>
      <c r="KI210" s="184"/>
      <c r="KJ210" s="184"/>
      <c r="KK210" s="184"/>
      <c r="KL210" s="184"/>
      <c r="KM210" s="184"/>
      <c r="KN210" s="184"/>
      <c r="KO210" s="184"/>
      <c r="KP210" s="184"/>
      <c r="KQ210" s="184"/>
      <c r="KR210" s="184"/>
      <c r="KS210" s="184"/>
      <c r="KT210" s="184"/>
      <c r="KU210" s="184"/>
      <c r="KV210" s="184"/>
      <c r="KW210" s="184"/>
      <c r="KX210" s="184"/>
      <c r="KY210" s="184"/>
      <c r="KZ210" s="184"/>
      <c r="LA210" s="184"/>
      <c r="LB210" s="184"/>
      <c r="LC210" s="184"/>
      <c r="LD210" s="184"/>
      <c r="LE210" s="184"/>
      <c r="LF210" s="184"/>
      <c r="LG210" s="184"/>
      <c r="LH210" s="184"/>
      <c r="LI210" s="184"/>
      <c r="LJ210" s="184"/>
      <c r="LK210" s="184"/>
      <c r="LL210" s="184"/>
      <c r="LM210" s="184"/>
      <c r="LN210" s="184"/>
      <c r="LO210" s="184"/>
      <c r="LP210" s="184"/>
      <c r="LQ210" s="184"/>
      <c r="LR210" s="184"/>
      <c r="LS210" s="184"/>
      <c r="LT210" s="184"/>
      <c r="LU210" s="184"/>
      <c r="LV210" s="184"/>
      <c r="LW210" s="184"/>
      <c r="LX210" s="184"/>
      <c r="LY210" s="184"/>
      <c r="LZ210" s="184"/>
      <c r="MA210" s="184"/>
      <c r="MB210" s="184"/>
      <c r="MC210" s="184"/>
      <c r="MD210" s="184"/>
      <c r="ME210" s="184"/>
      <c r="MF210" s="184"/>
      <c r="MG210" s="184"/>
      <c r="MH210" s="184"/>
      <c r="MI210" s="184"/>
      <c r="MJ210" s="184"/>
      <c r="MK210" s="184"/>
      <c r="ML210" s="184"/>
      <c r="MM210" s="184"/>
      <c r="MN210" s="184"/>
      <c r="MO210" s="184"/>
      <c r="MP210" s="184"/>
      <c r="MQ210" s="184"/>
      <c r="MR210" s="184"/>
      <c r="MS210" s="184"/>
      <c r="MT210" s="184"/>
      <c r="MU210" s="184"/>
      <c r="MV210" s="184"/>
      <c r="MW210" s="184"/>
      <c r="MX210" s="184"/>
      <c r="MY210" s="184"/>
      <c r="MZ210" s="184"/>
      <c r="NA210" s="184"/>
      <c r="NB210" s="184"/>
      <c r="NC210" s="184"/>
      <c r="ND210" s="184"/>
      <c r="NE210" s="184"/>
      <c r="NF210" s="184"/>
      <c r="NG210" s="184"/>
      <c r="NH210" s="184"/>
      <c r="NI210" s="184"/>
      <c r="NJ210" s="184"/>
      <c r="NK210" s="184"/>
      <c r="NL210" s="184"/>
      <c r="NM210" s="184"/>
      <c r="NN210" s="184"/>
      <c r="NO210" s="184"/>
      <c r="NP210" s="184"/>
      <c r="NQ210" s="184"/>
      <c r="NR210" s="184"/>
      <c r="NS210" s="184"/>
      <c r="NT210" s="184"/>
      <c r="NU210" s="184"/>
      <c r="NV210" s="184"/>
      <c r="NW210" s="184"/>
      <c r="NX210" s="184"/>
      <c r="NY210" s="184"/>
      <c r="NZ210" s="184"/>
      <c r="OA210" s="184"/>
      <c r="OB210" s="184"/>
      <c r="OC210" s="184"/>
      <c r="OD210" s="184"/>
      <c r="OE210" s="184"/>
      <c r="OF210" s="184"/>
      <c r="OG210" s="184"/>
      <c r="OH210" s="184"/>
      <c r="OI210" s="184"/>
      <c r="OJ210" s="184"/>
      <c r="OK210" s="184"/>
      <c r="OL210" s="184"/>
      <c r="OM210" s="184"/>
      <c r="ON210" s="184"/>
      <c r="OO210" s="184"/>
      <c r="OP210" s="184"/>
      <c r="OQ210" s="184"/>
      <c r="OR210" s="184"/>
      <c r="OS210" s="184"/>
      <c r="OT210" s="184"/>
      <c r="OU210" s="184"/>
      <c r="OV210" s="184"/>
      <c r="OW210" s="184"/>
      <c r="OX210" s="184"/>
      <c r="OY210" s="184"/>
      <c r="OZ210" s="184"/>
      <c r="PA210" s="184"/>
      <c r="PB210" s="184"/>
      <c r="PC210" s="184"/>
      <c r="PD210" s="184"/>
      <c r="PE210" s="184"/>
      <c r="PF210" s="184"/>
      <c r="PG210" s="184"/>
      <c r="PH210" s="184"/>
      <c r="PI210" s="184"/>
      <c r="PJ210" s="184"/>
      <c r="PK210" s="184"/>
      <c r="PL210" s="184"/>
      <c r="PM210" s="184"/>
      <c r="PN210" s="184"/>
      <c r="PO210" s="184"/>
      <c r="PP210" s="184"/>
      <c r="PQ210" s="184"/>
      <c r="PR210" s="184"/>
      <c r="PS210" s="184"/>
      <c r="PT210" s="184"/>
      <c r="PU210" s="184"/>
      <c r="PV210" s="184"/>
      <c r="PW210" s="184"/>
      <c r="PX210" s="184"/>
      <c r="PY210" s="184"/>
      <c r="PZ210" s="184"/>
      <c r="QA210" s="184"/>
      <c r="QB210" s="184"/>
      <c r="QC210" s="184"/>
      <c r="QD210" s="184"/>
      <c r="QE210" s="184"/>
      <c r="QF210" s="184"/>
      <c r="QG210" s="184"/>
      <c r="QH210" s="184"/>
      <c r="QI210" s="184"/>
      <c r="QJ210" s="184"/>
      <c r="QK210" s="184"/>
      <c r="QL210" s="184"/>
      <c r="QM210" s="184"/>
      <c r="QN210" s="184"/>
      <c r="QO210" s="184"/>
      <c r="QP210" s="184"/>
      <c r="QQ210" s="184"/>
      <c r="QR210" s="184"/>
      <c r="QS210" s="184"/>
      <c r="QT210" s="184"/>
      <c r="QU210" s="184"/>
      <c r="QV210" s="184"/>
      <c r="QW210" s="184"/>
      <c r="QX210" s="184"/>
      <c r="QY210" s="184"/>
      <c r="QZ210" s="184"/>
      <c r="RA210" s="184"/>
      <c r="RB210" s="184"/>
      <c r="RC210" s="184"/>
      <c r="RD210" s="184"/>
      <c r="RE210" s="184"/>
      <c r="RF210" s="184"/>
      <c r="RG210" s="184"/>
      <c r="RH210" s="184"/>
      <c r="RI210" s="184"/>
      <c r="RJ210" s="184"/>
      <c r="RK210" s="184"/>
      <c r="RL210" s="184"/>
      <c r="RM210" s="184"/>
      <c r="RN210" s="184"/>
      <c r="RO210" s="184"/>
      <c r="RP210" s="184"/>
      <c r="RQ210" s="184"/>
      <c r="RR210" s="184"/>
      <c r="RS210" s="184"/>
      <c r="RT210" s="184"/>
      <c r="RU210" s="184"/>
      <c r="RV210" s="184"/>
      <c r="RW210" s="184"/>
      <c r="RX210" s="184"/>
      <c r="RY210" s="184"/>
      <c r="RZ210" s="184"/>
      <c r="SA210" s="184"/>
      <c r="SB210" s="184"/>
      <c r="SC210" s="184"/>
      <c r="SD210" s="184"/>
      <c r="SE210" s="184"/>
      <c r="SF210" s="184"/>
      <c r="SG210" s="184"/>
      <c r="SH210" s="184"/>
      <c r="SI210" s="184"/>
      <c r="SJ210" s="184"/>
      <c r="SK210" s="184"/>
      <c r="SL210" s="184"/>
      <c r="SM210" s="184"/>
      <c r="SN210" s="184"/>
      <c r="SO210" s="184"/>
      <c r="SP210" s="184"/>
      <c r="SQ210" s="184"/>
      <c r="SR210" s="184"/>
      <c r="SS210" s="184"/>
      <c r="ST210" s="184"/>
      <c r="SU210" s="184"/>
      <c r="SV210" s="184"/>
      <c r="SW210" s="184"/>
      <c r="SX210" s="184"/>
      <c r="SY210" s="184"/>
      <c r="SZ210" s="184"/>
      <c r="TA210" s="184"/>
      <c r="TB210" s="184"/>
      <c r="TC210" s="184"/>
      <c r="TD210" s="184"/>
      <c r="TE210" s="184"/>
      <c r="TF210" s="184"/>
      <c r="TG210" s="184"/>
      <c r="TH210" s="184"/>
      <c r="TI210" s="184"/>
      <c r="TJ210" s="184"/>
      <c r="TK210" s="184"/>
      <c r="TL210" s="184"/>
      <c r="TM210" s="184"/>
      <c r="TN210" s="184"/>
      <c r="TO210" s="184"/>
      <c r="TP210" s="184"/>
      <c r="TQ210" s="184"/>
      <c r="TR210" s="184"/>
      <c r="TS210" s="184"/>
      <c r="TT210" s="184"/>
      <c r="TU210" s="184"/>
      <c r="TV210" s="184"/>
      <c r="TW210" s="184"/>
      <c r="TX210" s="184"/>
      <c r="TY210" s="184"/>
      <c r="TZ210" s="184"/>
      <c r="UA210" s="184"/>
      <c r="UB210" s="184"/>
      <c r="UC210" s="184"/>
      <c r="UD210" s="184"/>
      <c r="UE210" s="184"/>
      <c r="UF210" s="184"/>
      <c r="UG210" s="184"/>
      <c r="UH210" s="184"/>
      <c r="UI210" s="184"/>
      <c r="UJ210" s="184"/>
      <c r="UK210" s="184"/>
      <c r="UL210" s="184"/>
      <c r="UM210" s="184"/>
      <c r="UN210" s="184"/>
      <c r="UO210" s="184"/>
      <c r="UP210" s="184"/>
      <c r="UQ210" s="184"/>
      <c r="UR210" s="184"/>
      <c r="US210" s="184"/>
      <c r="UT210" s="184"/>
      <c r="UU210" s="184"/>
      <c r="UV210" s="184"/>
      <c r="UW210" s="184"/>
      <c r="UX210" s="184"/>
      <c r="UY210" s="184"/>
      <c r="UZ210" s="184"/>
      <c r="VA210" s="184"/>
      <c r="VB210" s="184"/>
      <c r="VC210" s="184"/>
      <c r="VD210" s="184"/>
      <c r="VE210" s="184"/>
      <c r="VF210" s="184"/>
      <c r="VG210" s="184"/>
      <c r="VH210" s="184"/>
      <c r="VI210" s="184"/>
      <c r="VJ210" s="184"/>
      <c r="VK210" s="184"/>
      <c r="VL210" s="184"/>
      <c r="VM210" s="184"/>
      <c r="VN210" s="184"/>
      <c r="VO210" s="184"/>
      <c r="VP210" s="184"/>
      <c r="VQ210" s="184"/>
      <c r="VR210" s="184"/>
      <c r="VS210" s="184"/>
      <c r="VT210" s="184"/>
      <c r="VU210" s="184"/>
      <c r="VV210" s="184"/>
      <c r="VW210" s="184"/>
      <c r="VX210" s="184"/>
      <c r="VY210" s="184"/>
      <c r="VZ210" s="184"/>
      <c r="WA210" s="184"/>
      <c r="WB210" s="184"/>
      <c r="WC210" s="184"/>
      <c r="WD210" s="184"/>
      <c r="WE210" s="184"/>
      <c r="WF210" s="184"/>
      <c r="WG210" s="184"/>
      <c r="WH210" s="184"/>
      <c r="WI210" s="184"/>
      <c r="WJ210" s="184"/>
      <c r="WK210" s="184"/>
      <c r="WL210" s="184"/>
      <c r="WM210" s="184"/>
      <c r="WN210" s="184"/>
      <c r="WO210" s="184"/>
      <c r="WP210" s="184"/>
      <c r="WQ210" s="184"/>
      <c r="WR210" s="184"/>
      <c r="WS210" s="184"/>
      <c r="WT210" s="184"/>
      <c r="WU210" s="184"/>
      <c r="WV210" s="184"/>
      <c r="WW210" s="184"/>
      <c r="WX210" s="184"/>
      <c r="WY210" s="184"/>
      <c r="WZ210" s="184"/>
      <c r="XA210" s="184"/>
      <c r="XB210" s="184"/>
      <c r="XC210" s="184"/>
      <c r="XD210" s="184"/>
      <c r="XE210" s="184"/>
      <c r="XF210" s="184"/>
      <c r="XG210" s="184"/>
      <c r="XH210" s="184"/>
      <c r="XI210" s="184"/>
      <c r="XJ210" s="184"/>
      <c r="XK210" s="184"/>
      <c r="XL210" s="184"/>
      <c r="XM210" s="184"/>
      <c r="XN210" s="184"/>
      <c r="XO210" s="184"/>
      <c r="XP210" s="184"/>
      <c r="XQ210" s="184"/>
      <c r="XR210" s="184"/>
      <c r="XS210" s="184"/>
      <c r="XT210" s="184"/>
      <c r="XU210" s="184"/>
      <c r="XV210" s="184"/>
      <c r="XW210" s="184"/>
      <c r="XX210" s="184"/>
      <c r="XY210" s="184"/>
      <c r="XZ210" s="184"/>
      <c r="YA210" s="184"/>
      <c r="YB210" s="184"/>
      <c r="YC210" s="184"/>
      <c r="YD210" s="184"/>
      <c r="YE210" s="184"/>
      <c r="YF210" s="184"/>
      <c r="YG210" s="184"/>
      <c r="YH210" s="184"/>
      <c r="YI210" s="184"/>
      <c r="YJ210" s="184"/>
      <c r="YK210" s="184"/>
      <c r="YL210" s="184"/>
      <c r="YM210" s="184"/>
      <c r="YN210" s="184"/>
      <c r="YO210" s="184"/>
      <c r="YP210" s="184"/>
      <c r="YQ210" s="184"/>
      <c r="YR210" s="184"/>
      <c r="YS210" s="184"/>
      <c r="YT210" s="184"/>
      <c r="YU210" s="184"/>
      <c r="YV210" s="184"/>
      <c r="YW210" s="184"/>
      <c r="YX210" s="184"/>
      <c r="YY210" s="184"/>
      <c r="YZ210" s="184"/>
      <c r="ZA210" s="184"/>
      <c r="ZB210" s="184"/>
      <c r="ZC210" s="184"/>
      <c r="ZD210" s="184"/>
      <c r="ZE210" s="184"/>
      <c r="ZF210" s="184"/>
      <c r="ZG210" s="184"/>
      <c r="ZH210" s="184"/>
      <c r="ZI210" s="184"/>
      <c r="ZJ210" s="184"/>
      <c r="ZK210" s="184"/>
      <c r="ZL210" s="184"/>
      <c r="ZM210" s="184"/>
      <c r="ZN210" s="184"/>
      <c r="ZO210" s="184"/>
      <c r="ZP210" s="184"/>
      <c r="ZQ210" s="184"/>
      <c r="ZR210" s="184"/>
      <c r="ZS210" s="184"/>
      <c r="ZT210" s="184"/>
      <c r="ZU210" s="184"/>
      <c r="ZV210" s="184"/>
      <c r="ZW210" s="184"/>
      <c r="ZX210" s="184"/>
      <c r="ZY210" s="184"/>
      <c r="ZZ210" s="184"/>
      <c r="AAA210" s="184"/>
      <c r="AAB210" s="184"/>
      <c r="AAC210" s="184"/>
      <c r="AAD210" s="184"/>
      <c r="AAE210" s="184"/>
      <c r="AAF210" s="184"/>
      <c r="AAG210" s="184"/>
      <c r="AAH210" s="184"/>
      <c r="AAI210" s="184"/>
      <c r="AAJ210" s="184"/>
      <c r="AAK210" s="184"/>
      <c r="AAL210" s="184"/>
      <c r="AAM210" s="184"/>
      <c r="AAN210" s="184"/>
      <c r="AAO210" s="184"/>
      <c r="AAP210" s="184"/>
      <c r="AAQ210" s="184"/>
      <c r="AAR210" s="184"/>
      <c r="AAS210" s="184"/>
      <c r="AAT210" s="184"/>
      <c r="AAU210" s="184"/>
      <c r="AAV210" s="184"/>
      <c r="AAW210" s="184"/>
      <c r="AAX210" s="184"/>
      <c r="AAY210" s="184"/>
      <c r="AAZ210" s="184"/>
      <c r="ABA210" s="184"/>
      <c r="ABB210" s="184"/>
      <c r="ABC210" s="184"/>
      <c r="ABD210" s="184"/>
      <c r="ABE210" s="184"/>
      <c r="ABF210" s="184"/>
      <c r="ABG210" s="184"/>
      <c r="ABH210" s="184"/>
      <c r="ABI210" s="184"/>
      <c r="ABJ210" s="184"/>
      <c r="ABK210" s="184"/>
      <c r="ABL210" s="184"/>
      <c r="ABM210" s="184"/>
      <c r="ABN210" s="184"/>
      <c r="ABO210" s="184"/>
      <c r="ABP210" s="184"/>
      <c r="ABQ210" s="184"/>
      <c r="ABR210" s="184"/>
      <c r="ABS210" s="184"/>
      <c r="ABT210" s="184"/>
      <c r="ABU210" s="184"/>
      <c r="ABV210" s="184"/>
      <c r="ABW210" s="184"/>
      <c r="ABX210" s="184"/>
      <c r="ABY210" s="184"/>
      <c r="ABZ210" s="184"/>
      <c r="ACA210" s="184"/>
      <c r="ACB210" s="184"/>
      <c r="ACC210" s="184"/>
      <c r="ACD210" s="184"/>
      <c r="ACE210" s="184"/>
      <c r="ACF210" s="184"/>
      <c r="ACG210" s="184"/>
      <c r="ACH210" s="184"/>
      <c r="ACI210" s="184"/>
      <c r="ACJ210" s="184"/>
      <c r="ACK210" s="184"/>
      <c r="ACL210" s="184"/>
      <c r="ACM210" s="184"/>
      <c r="ACN210" s="184"/>
      <c r="ACO210" s="184"/>
      <c r="ACP210" s="184"/>
      <c r="ACQ210" s="184"/>
      <c r="ACR210" s="184"/>
      <c r="ACS210" s="184"/>
      <c r="ACT210" s="184"/>
      <c r="ACU210" s="184"/>
      <c r="ACV210" s="184"/>
      <c r="ACW210" s="184"/>
      <c r="ACX210" s="184"/>
      <c r="ACY210" s="184"/>
      <c r="ACZ210" s="184"/>
      <c r="ADA210" s="184"/>
      <c r="ADB210" s="184"/>
      <c r="ADC210" s="184"/>
      <c r="ADD210" s="184"/>
      <c r="ADE210" s="184"/>
      <c r="ADF210" s="184"/>
      <c r="ADG210" s="184"/>
      <c r="ADH210" s="184"/>
      <c r="ADI210" s="184"/>
      <c r="ADJ210" s="184"/>
      <c r="ADK210" s="184"/>
      <c r="ADL210" s="184"/>
      <c r="ADM210" s="184"/>
      <c r="ADN210" s="184"/>
      <c r="ADO210" s="184"/>
      <c r="ADP210" s="184"/>
      <c r="ADQ210" s="184"/>
      <c r="ADR210" s="184"/>
      <c r="ADS210" s="184"/>
      <c r="ADT210" s="184"/>
      <c r="ADU210" s="184"/>
      <c r="ADV210" s="184"/>
      <c r="ADW210" s="184"/>
      <c r="ADX210" s="184"/>
      <c r="ADY210" s="184"/>
      <c r="ADZ210" s="184"/>
      <c r="AEA210" s="184"/>
      <c r="AEB210" s="184"/>
      <c r="AEC210" s="184"/>
      <c r="AED210" s="184"/>
      <c r="AEE210" s="184"/>
      <c r="AEF210" s="184"/>
      <c r="AEG210" s="184"/>
      <c r="AEH210" s="184"/>
      <c r="AEI210" s="184"/>
      <c r="AEJ210" s="184"/>
      <c r="AEK210" s="184"/>
      <c r="AEL210" s="184"/>
      <c r="AEM210" s="184"/>
      <c r="AEN210" s="184"/>
      <c r="AEO210" s="184"/>
      <c r="AEP210" s="184"/>
      <c r="AEQ210" s="184"/>
      <c r="AER210" s="184"/>
      <c r="AES210" s="184"/>
      <c r="AET210" s="184"/>
      <c r="AEU210" s="184"/>
      <c r="AEV210" s="184"/>
      <c r="AEW210" s="184"/>
      <c r="AEX210" s="184"/>
      <c r="AEY210" s="184"/>
      <c r="AEZ210" s="184"/>
      <c r="AFA210" s="184"/>
      <c r="AFB210" s="184"/>
      <c r="AFC210" s="184"/>
      <c r="AFD210" s="184"/>
      <c r="AFE210" s="184"/>
      <c r="AFF210" s="184"/>
      <c r="AFG210" s="184"/>
      <c r="AFH210" s="184"/>
      <c r="AFI210" s="184"/>
      <c r="AFJ210" s="184"/>
      <c r="AFK210" s="184"/>
      <c r="AFL210" s="184"/>
      <c r="AFM210" s="184"/>
      <c r="AFN210" s="184"/>
      <c r="AFO210" s="184"/>
    </row>
    <row r="211" spans="2:847" s="312" customFormat="1" ht="26.4" x14ac:dyDescent="0.25">
      <c r="B211" s="295" t="s">
        <v>9745</v>
      </c>
      <c r="C211" s="278">
        <v>20200</v>
      </c>
      <c r="D211" s="296" t="s">
        <v>9746</v>
      </c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184"/>
      <c r="BQ211" s="184"/>
      <c r="BR211" s="184"/>
      <c r="BS211" s="184"/>
      <c r="BT211" s="184"/>
      <c r="BU211" s="184"/>
      <c r="BV211" s="184"/>
      <c r="BW211" s="184"/>
      <c r="BX211" s="184"/>
      <c r="BY211" s="184"/>
      <c r="BZ211" s="184"/>
      <c r="CA211" s="184"/>
      <c r="CB211" s="184"/>
      <c r="CC211" s="184"/>
      <c r="CD211" s="184"/>
      <c r="CE211" s="184"/>
      <c r="CF211" s="184"/>
      <c r="CG211" s="184"/>
      <c r="CH211" s="184"/>
      <c r="CI211" s="184"/>
      <c r="CJ211" s="184"/>
      <c r="CK211" s="184"/>
      <c r="CL211" s="184"/>
      <c r="CM211" s="184"/>
      <c r="CN211" s="184"/>
      <c r="CO211" s="184"/>
      <c r="CP211" s="184"/>
      <c r="CQ211" s="184"/>
      <c r="CR211" s="184"/>
      <c r="CS211" s="184"/>
      <c r="CT211" s="184"/>
      <c r="CU211" s="184"/>
      <c r="CV211" s="184"/>
      <c r="CW211" s="184"/>
      <c r="CX211" s="184"/>
      <c r="CY211" s="184"/>
      <c r="CZ211" s="184"/>
      <c r="DA211" s="184"/>
      <c r="DB211" s="184"/>
      <c r="DC211" s="184"/>
      <c r="DD211" s="184"/>
      <c r="DE211" s="184"/>
      <c r="DF211" s="184"/>
      <c r="DG211" s="184"/>
      <c r="DH211" s="184"/>
      <c r="DI211" s="184"/>
      <c r="DJ211" s="184"/>
      <c r="DK211" s="184"/>
      <c r="DL211" s="184"/>
      <c r="DM211" s="184"/>
      <c r="DN211" s="184"/>
      <c r="DO211" s="184"/>
      <c r="DP211" s="184"/>
      <c r="DQ211" s="184"/>
      <c r="DR211" s="184"/>
      <c r="DS211" s="184"/>
      <c r="DT211" s="184"/>
      <c r="DU211" s="184"/>
      <c r="DV211" s="184"/>
      <c r="DW211" s="184"/>
      <c r="DX211" s="184"/>
      <c r="DY211" s="184"/>
      <c r="DZ211" s="184"/>
      <c r="EA211" s="184"/>
      <c r="EB211" s="184"/>
      <c r="EC211" s="184"/>
      <c r="ED211" s="184"/>
      <c r="EE211" s="184"/>
      <c r="EF211" s="184"/>
      <c r="EG211" s="184"/>
      <c r="EH211" s="184"/>
      <c r="EI211" s="184"/>
      <c r="EJ211" s="184"/>
      <c r="EK211" s="184"/>
      <c r="EL211" s="184"/>
      <c r="EM211" s="184"/>
      <c r="EN211" s="184"/>
      <c r="EO211" s="184"/>
      <c r="EP211" s="184"/>
      <c r="EQ211" s="184"/>
      <c r="ER211" s="184"/>
      <c r="ES211" s="184"/>
      <c r="ET211" s="184"/>
      <c r="EU211" s="184"/>
      <c r="EV211" s="184"/>
      <c r="EW211" s="184"/>
      <c r="EX211" s="184"/>
      <c r="EY211" s="184"/>
      <c r="EZ211" s="184"/>
      <c r="FA211" s="184"/>
      <c r="FB211" s="184"/>
      <c r="FC211" s="184"/>
      <c r="FD211" s="184"/>
      <c r="FE211" s="184"/>
      <c r="FF211" s="184"/>
      <c r="FG211" s="184"/>
      <c r="FH211" s="184"/>
      <c r="FI211" s="184"/>
      <c r="FJ211" s="184"/>
      <c r="FK211" s="184"/>
      <c r="FL211" s="184"/>
      <c r="FM211" s="184"/>
      <c r="FN211" s="184"/>
      <c r="FO211" s="184"/>
      <c r="FP211" s="184"/>
      <c r="FQ211" s="184"/>
      <c r="FR211" s="184"/>
      <c r="FS211" s="184"/>
      <c r="FT211" s="184"/>
      <c r="FU211" s="184"/>
      <c r="FV211" s="184"/>
      <c r="FW211" s="184"/>
      <c r="FX211" s="184"/>
      <c r="FY211" s="184"/>
      <c r="FZ211" s="184"/>
      <c r="GA211" s="184"/>
      <c r="GB211" s="184"/>
      <c r="GC211" s="184"/>
      <c r="GD211" s="184"/>
      <c r="GE211" s="184"/>
      <c r="GF211" s="184"/>
      <c r="GG211" s="184"/>
      <c r="GH211" s="184"/>
      <c r="GI211" s="184"/>
      <c r="GJ211" s="184"/>
      <c r="GK211" s="184"/>
      <c r="GL211" s="184"/>
      <c r="GM211" s="184"/>
      <c r="GN211" s="184"/>
      <c r="GO211" s="184"/>
      <c r="GP211" s="184"/>
      <c r="GQ211" s="184"/>
      <c r="GR211" s="184"/>
      <c r="GS211" s="184"/>
      <c r="GT211" s="184"/>
      <c r="GU211" s="184"/>
      <c r="GV211" s="184"/>
      <c r="GW211" s="184"/>
      <c r="GX211" s="184"/>
      <c r="GY211" s="184"/>
      <c r="GZ211" s="184"/>
      <c r="HA211" s="184"/>
      <c r="HB211" s="184"/>
      <c r="HC211" s="184"/>
      <c r="HD211" s="184"/>
      <c r="HE211" s="184"/>
      <c r="HF211" s="184"/>
      <c r="HG211" s="184"/>
      <c r="HH211" s="184"/>
      <c r="HI211" s="184"/>
      <c r="HJ211" s="184"/>
      <c r="HK211" s="184"/>
      <c r="HL211" s="184"/>
      <c r="HM211" s="184"/>
      <c r="HN211" s="184"/>
      <c r="HO211" s="184"/>
      <c r="HP211" s="184"/>
      <c r="HQ211" s="184"/>
      <c r="HR211" s="184"/>
      <c r="HS211" s="184"/>
      <c r="HT211" s="184"/>
      <c r="HU211" s="184"/>
      <c r="HV211" s="184"/>
      <c r="HW211" s="184"/>
      <c r="HX211" s="184"/>
      <c r="HY211" s="184"/>
      <c r="HZ211" s="184"/>
      <c r="IA211" s="184"/>
      <c r="IB211" s="184"/>
      <c r="IC211" s="184"/>
      <c r="ID211" s="184"/>
      <c r="IE211" s="184"/>
      <c r="IF211" s="184"/>
      <c r="IG211" s="184"/>
      <c r="IH211" s="184"/>
      <c r="II211" s="184"/>
      <c r="IJ211" s="184"/>
      <c r="IK211" s="184"/>
      <c r="IL211" s="184"/>
      <c r="IM211" s="184"/>
      <c r="IN211" s="184"/>
      <c r="IO211" s="184"/>
      <c r="IP211" s="184"/>
      <c r="IQ211" s="184"/>
      <c r="IR211" s="184"/>
      <c r="IS211" s="184"/>
      <c r="IT211" s="184"/>
      <c r="IU211" s="184"/>
      <c r="IV211" s="184"/>
      <c r="IW211" s="184"/>
      <c r="IX211" s="184"/>
      <c r="IY211" s="184"/>
      <c r="IZ211" s="184"/>
      <c r="JA211" s="184"/>
      <c r="JB211" s="184"/>
      <c r="JC211" s="184"/>
      <c r="JD211" s="184"/>
      <c r="JE211" s="184"/>
      <c r="JF211" s="184"/>
      <c r="JG211" s="184"/>
      <c r="JH211" s="184"/>
      <c r="JI211" s="184"/>
      <c r="JJ211" s="184"/>
      <c r="JK211" s="184"/>
      <c r="JL211" s="184"/>
      <c r="JM211" s="184"/>
      <c r="JN211" s="184"/>
      <c r="JO211" s="184"/>
      <c r="JP211" s="184"/>
      <c r="JQ211" s="184"/>
      <c r="JR211" s="184"/>
      <c r="JS211" s="184"/>
      <c r="JT211" s="184"/>
      <c r="JU211" s="184"/>
      <c r="JV211" s="184"/>
      <c r="JW211" s="184"/>
      <c r="JX211" s="184"/>
      <c r="JY211" s="184"/>
      <c r="JZ211" s="184"/>
      <c r="KA211" s="184"/>
      <c r="KB211" s="184"/>
      <c r="KC211" s="184"/>
      <c r="KD211" s="184"/>
      <c r="KE211" s="184"/>
      <c r="KF211" s="184"/>
      <c r="KG211" s="184"/>
      <c r="KH211" s="184"/>
      <c r="KI211" s="184"/>
      <c r="KJ211" s="184"/>
      <c r="KK211" s="184"/>
      <c r="KL211" s="184"/>
      <c r="KM211" s="184"/>
      <c r="KN211" s="184"/>
      <c r="KO211" s="184"/>
      <c r="KP211" s="184"/>
      <c r="KQ211" s="184"/>
      <c r="KR211" s="184"/>
      <c r="KS211" s="184"/>
      <c r="KT211" s="184"/>
      <c r="KU211" s="184"/>
      <c r="KV211" s="184"/>
      <c r="KW211" s="184"/>
      <c r="KX211" s="184"/>
      <c r="KY211" s="184"/>
      <c r="KZ211" s="184"/>
      <c r="LA211" s="184"/>
      <c r="LB211" s="184"/>
      <c r="LC211" s="184"/>
      <c r="LD211" s="184"/>
      <c r="LE211" s="184"/>
      <c r="LF211" s="184"/>
      <c r="LG211" s="184"/>
      <c r="LH211" s="184"/>
      <c r="LI211" s="184"/>
      <c r="LJ211" s="184"/>
      <c r="LK211" s="184"/>
      <c r="LL211" s="184"/>
      <c r="LM211" s="184"/>
      <c r="LN211" s="184"/>
      <c r="LO211" s="184"/>
      <c r="LP211" s="184"/>
      <c r="LQ211" s="184"/>
      <c r="LR211" s="184"/>
      <c r="LS211" s="184"/>
      <c r="LT211" s="184"/>
      <c r="LU211" s="184"/>
      <c r="LV211" s="184"/>
      <c r="LW211" s="184"/>
      <c r="LX211" s="184"/>
      <c r="LY211" s="184"/>
      <c r="LZ211" s="184"/>
      <c r="MA211" s="184"/>
      <c r="MB211" s="184"/>
      <c r="MC211" s="184"/>
      <c r="MD211" s="184"/>
      <c r="ME211" s="184"/>
      <c r="MF211" s="184"/>
      <c r="MG211" s="184"/>
      <c r="MH211" s="184"/>
      <c r="MI211" s="184"/>
      <c r="MJ211" s="184"/>
      <c r="MK211" s="184"/>
      <c r="ML211" s="184"/>
      <c r="MM211" s="184"/>
      <c r="MN211" s="184"/>
      <c r="MO211" s="184"/>
      <c r="MP211" s="184"/>
      <c r="MQ211" s="184"/>
      <c r="MR211" s="184"/>
      <c r="MS211" s="184"/>
      <c r="MT211" s="184"/>
      <c r="MU211" s="184"/>
      <c r="MV211" s="184"/>
      <c r="MW211" s="184"/>
      <c r="MX211" s="184"/>
      <c r="MY211" s="184"/>
      <c r="MZ211" s="184"/>
      <c r="NA211" s="184"/>
      <c r="NB211" s="184"/>
      <c r="NC211" s="184"/>
      <c r="ND211" s="184"/>
      <c r="NE211" s="184"/>
      <c r="NF211" s="184"/>
      <c r="NG211" s="184"/>
      <c r="NH211" s="184"/>
      <c r="NI211" s="184"/>
      <c r="NJ211" s="184"/>
      <c r="NK211" s="184"/>
      <c r="NL211" s="184"/>
      <c r="NM211" s="184"/>
      <c r="NN211" s="184"/>
      <c r="NO211" s="184"/>
      <c r="NP211" s="184"/>
      <c r="NQ211" s="184"/>
      <c r="NR211" s="184"/>
      <c r="NS211" s="184"/>
      <c r="NT211" s="184"/>
      <c r="NU211" s="184"/>
      <c r="NV211" s="184"/>
      <c r="NW211" s="184"/>
      <c r="NX211" s="184"/>
      <c r="NY211" s="184"/>
      <c r="NZ211" s="184"/>
      <c r="OA211" s="184"/>
      <c r="OB211" s="184"/>
      <c r="OC211" s="184"/>
      <c r="OD211" s="184"/>
      <c r="OE211" s="184"/>
      <c r="OF211" s="184"/>
      <c r="OG211" s="184"/>
      <c r="OH211" s="184"/>
      <c r="OI211" s="184"/>
      <c r="OJ211" s="184"/>
      <c r="OK211" s="184"/>
      <c r="OL211" s="184"/>
      <c r="OM211" s="184"/>
      <c r="ON211" s="184"/>
      <c r="OO211" s="184"/>
      <c r="OP211" s="184"/>
      <c r="OQ211" s="184"/>
      <c r="OR211" s="184"/>
      <c r="OS211" s="184"/>
      <c r="OT211" s="184"/>
      <c r="OU211" s="184"/>
      <c r="OV211" s="184"/>
      <c r="OW211" s="184"/>
      <c r="OX211" s="184"/>
      <c r="OY211" s="184"/>
      <c r="OZ211" s="184"/>
      <c r="PA211" s="184"/>
      <c r="PB211" s="184"/>
      <c r="PC211" s="184"/>
      <c r="PD211" s="184"/>
      <c r="PE211" s="184"/>
      <c r="PF211" s="184"/>
      <c r="PG211" s="184"/>
      <c r="PH211" s="184"/>
      <c r="PI211" s="184"/>
      <c r="PJ211" s="184"/>
      <c r="PK211" s="184"/>
      <c r="PL211" s="184"/>
      <c r="PM211" s="184"/>
      <c r="PN211" s="184"/>
      <c r="PO211" s="184"/>
      <c r="PP211" s="184"/>
      <c r="PQ211" s="184"/>
      <c r="PR211" s="184"/>
      <c r="PS211" s="184"/>
      <c r="PT211" s="184"/>
      <c r="PU211" s="184"/>
      <c r="PV211" s="184"/>
      <c r="PW211" s="184"/>
      <c r="PX211" s="184"/>
      <c r="PY211" s="184"/>
      <c r="PZ211" s="184"/>
      <c r="QA211" s="184"/>
      <c r="QB211" s="184"/>
      <c r="QC211" s="184"/>
      <c r="QD211" s="184"/>
      <c r="QE211" s="184"/>
      <c r="QF211" s="184"/>
      <c r="QG211" s="184"/>
      <c r="QH211" s="184"/>
      <c r="QI211" s="184"/>
      <c r="QJ211" s="184"/>
      <c r="QK211" s="184"/>
      <c r="QL211" s="184"/>
      <c r="QM211" s="184"/>
      <c r="QN211" s="184"/>
      <c r="QO211" s="184"/>
      <c r="QP211" s="184"/>
      <c r="QQ211" s="184"/>
      <c r="QR211" s="184"/>
      <c r="QS211" s="184"/>
      <c r="QT211" s="184"/>
      <c r="QU211" s="184"/>
      <c r="QV211" s="184"/>
      <c r="QW211" s="184"/>
      <c r="QX211" s="184"/>
      <c r="QY211" s="184"/>
      <c r="QZ211" s="184"/>
      <c r="RA211" s="184"/>
      <c r="RB211" s="184"/>
      <c r="RC211" s="184"/>
      <c r="RD211" s="184"/>
      <c r="RE211" s="184"/>
      <c r="RF211" s="184"/>
      <c r="RG211" s="184"/>
      <c r="RH211" s="184"/>
      <c r="RI211" s="184"/>
      <c r="RJ211" s="184"/>
      <c r="RK211" s="184"/>
      <c r="RL211" s="184"/>
      <c r="RM211" s="184"/>
      <c r="RN211" s="184"/>
      <c r="RO211" s="184"/>
      <c r="RP211" s="184"/>
      <c r="RQ211" s="184"/>
      <c r="RR211" s="184"/>
      <c r="RS211" s="184"/>
      <c r="RT211" s="184"/>
      <c r="RU211" s="184"/>
      <c r="RV211" s="184"/>
      <c r="RW211" s="184"/>
      <c r="RX211" s="184"/>
      <c r="RY211" s="184"/>
      <c r="RZ211" s="184"/>
      <c r="SA211" s="184"/>
      <c r="SB211" s="184"/>
      <c r="SC211" s="184"/>
      <c r="SD211" s="184"/>
      <c r="SE211" s="184"/>
      <c r="SF211" s="184"/>
      <c r="SG211" s="184"/>
      <c r="SH211" s="184"/>
      <c r="SI211" s="184"/>
      <c r="SJ211" s="184"/>
      <c r="SK211" s="184"/>
      <c r="SL211" s="184"/>
      <c r="SM211" s="184"/>
      <c r="SN211" s="184"/>
      <c r="SO211" s="184"/>
      <c r="SP211" s="184"/>
      <c r="SQ211" s="184"/>
      <c r="SR211" s="184"/>
      <c r="SS211" s="184"/>
      <c r="ST211" s="184"/>
      <c r="SU211" s="184"/>
      <c r="SV211" s="184"/>
      <c r="SW211" s="184"/>
      <c r="SX211" s="184"/>
      <c r="SY211" s="184"/>
      <c r="SZ211" s="184"/>
      <c r="TA211" s="184"/>
      <c r="TB211" s="184"/>
      <c r="TC211" s="184"/>
      <c r="TD211" s="184"/>
      <c r="TE211" s="184"/>
      <c r="TF211" s="184"/>
      <c r="TG211" s="184"/>
      <c r="TH211" s="184"/>
      <c r="TI211" s="184"/>
      <c r="TJ211" s="184"/>
      <c r="TK211" s="184"/>
      <c r="TL211" s="184"/>
      <c r="TM211" s="184"/>
      <c r="TN211" s="184"/>
      <c r="TO211" s="184"/>
      <c r="TP211" s="184"/>
      <c r="TQ211" s="184"/>
      <c r="TR211" s="184"/>
      <c r="TS211" s="184"/>
      <c r="TT211" s="184"/>
      <c r="TU211" s="184"/>
      <c r="TV211" s="184"/>
      <c r="TW211" s="184"/>
      <c r="TX211" s="184"/>
      <c r="TY211" s="184"/>
      <c r="TZ211" s="184"/>
      <c r="UA211" s="184"/>
      <c r="UB211" s="184"/>
      <c r="UC211" s="184"/>
      <c r="UD211" s="184"/>
      <c r="UE211" s="184"/>
      <c r="UF211" s="184"/>
      <c r="UG211" s="184"/>
      <c r="UH211" s="184"/>
      <c r="UI211" s="184"/>
      <c r="UJ211" s="184"/>
      <c r="UK211" s="184"/>
      <c r="UL211" s="184"/>
      <c r="UM211" s="184"/>
      <c r="UN211" s="184"/>
      <c r="UO211" s="184"/>
      <c r="UP211" s="184"/>
      <c r="UQ211" s="184"/>
      <c r="UR211" s="184"/>
      <c r="US211" s="184"/>
      <c r="UT211" s="184"/>
      <c r="UU211" s="184"/>
      <c r="UV211" s="184"/>
      <c r="UW211" s="184"/>
      <c r="UX211" s="184"/>
      <c r="UY211" s="184"/>
      <c r="UZ211" s="184"/>
      <c r="VA211" s="184"/>
      <c r="VB211" s="184"/>
      <c r="VC211" s="184"/>
      <c r="VD211" s="184"/>
      <c r="VE211" s="184"/>
      <c r="VF211" s="184"/>
      <c r="VG211" s="184"/>
      <c r="VH211" s="184"/>
      <c r="VI211" s="184"/>
      <c r="VJ211" s="184"/>
      <c r="VK211" s="184"/>
      <c r="VL211" s="184"/>
      <c r="VM211" s="184"/>
      <c r="VN211" s="184"/>
      <c r="VO211" s="184"/>
      <c r="VP211" s="184"/>
      <c r="VQ211" s="184"/>
      <c r="VR211" s="184"/>
      <c r="VS211" s="184"/>
      <c r="VT211" s="184"/>
      <c r="VU211" s="184"/>
      <c r="VV211" s="184"/>
      <c r="VW211" s="184"/>
      <c r="VX211" s="184"/>
      <c r="VY211" s="184"/>
      <c r="VZ211" s="184"/>
      <c r="WA211" s="184"/>
      <c r="WB211" s="184"/>
      <c r="WC211" s="184"/>
      <c r="WD211" s="184"/>
      <c r="WE211" s="184"/>
      <c r="WF211" s="184"/>
      <c r="WG211" s="184"/>
      <c r="WH211" s="184"/>
      <c r="WI211" s="184"/>
      <c r="WJ211" s="184"/>
      <c r="WK211" s="184"/>
      <c r="WL211" s="184"/>
      <c r="WM211" s="184"/>
      <c r="WN211" s="184"/>
      <c r="WO211" s="184"/>
      <c r="WP211" s="184"/>
      <c r="WQ211" s="184"/>
      <c r="WR211" s="184"/>
      <c r="WS211" s="184"/>
      <c r="WT211" s="184"/>
      <c r="WU211" s="184"/>
      <c r="WV211" s="184"/>
      <c r="WW211" s="184"/>
      <c r="WX211" s="184"/>
      <c r="WY211" s="184"/>
      <c r="WZ211" s="184"/>
      <c r="XA211" s="184"/>
      <c r="XB211" s="184"/>
      <c r="XC211" s="184"/>
      <c r="XD211" s="184"/>
      <c r="XE211" s="184"/>
      <c r="XF211" s="184"/>
      <c r="XG211" s="184"/>
      <c r="XH211" s="184"/>
      <c r="XI211" s="184"/>
      <c r="XJ211" s="184"/>
      <c r="XK211" s="184"/>
      <c r="XL211" s="184"/>
      <c r="XM211" s="184"/>
      <c r="XN211" s="184"/>
      <c r="XO211" s="184"/>
      <c r="XP211" s="184"/>
      <c r="XQ211" s="184"/>
      <c r="XR211" s="184"/>
      <c r="XS211" s="184"/>
      <c r="XT211" s="184"/>
      <c r="XU211" s="184"/>
      <c r="XV211" s="184"/>
      <c r="XW211" s="184"/>
      <c r="XX211" s="184"/>
      <c r="XY211" s="184"/>
      <c r="XZ211" s="184"/>
      <c r="YA211" s="184"/>
      <c r="YB211" s="184"/>
      <c r="YC211" s="184"/>
      <c r="YD211" s="184"/>
      <c r="YE211" s="184"/>
      <c r="YF211" s="184"/>
      <c r="YG211" s="184"/>
      <c r="YH211" s="184"/>
      <c r="YI211" s="184"/>
      <c r="YJ211" s="184"/>
      <c r="YK211" s="184"/>
      <c r="YL211" s="184"/>
      <c r="YM211" s="184"/>
      <c r="YN211" s="184"/>
      <c r="YO211" s="184"/>
      <c r="YP211" s="184"/>
      <c r="YQ211" s="184"/>
      <c r="YR211" s="184"/>
      <c r="YS211" s="184"/>
      <c r="YT211" s="184"/>
      <c r="YU211" s="184"/>
      <c r="YV211" s="184"/>
      <c r="YW211" s="184"/>
      <c r="YX211" s="184"/>
      <c r="YY211" s="184"/>
      <c r="YZ211" s="184"/>
      <c r="ZA211" s="184"/>
      <c r="ZB211" s="184"/>
      <c r="ZC211" s="184"/>
      <c r="ZD211" s="184"/>
      <c r="ZE211" s="184"/>
      <c r="ZF211" s="184"/>
      <c r="ZG211" s="184"/>
      <c r="ZH211" s="184"/>
      <c r="ZI211" s="184"/>
      <c r="ZJ211" s="184"/>
      <c r="ZK211" s="184"/>
      <c r="ZL211" s="184"/>
      <c r="ZM211" s="184"/>
      <c r="ZN211" s="184"/>
      <c r="ZO211" s="184"/>
      <c r="ZP211" s="184"/>
      <c r="ZQ211" s="184"/>
      <c r="ZR211" s="184"/>
      <c r="ZS211" s="184"/>
      <c r="ZT211" s="184"/>
      <c r="ZU211" s="184"/>
      <c r="ZV211" s="184"/>
      <c r="ZW211" s="184"/>
      <c r="ZX211" s="184"/>
      <c r="ZY211" s="184"/>
      <c r="ZZ211" s="184"/>
      <c r="AAA211" s="184"/>
      <c r="AAB211" s="184"/>
      <c r="AAC211" s="184"/>
      <c r="AAD211" s="184"/>
      <c r="AAE211" s="184"/>
      <c r="AAF211" s="184"/>
      <c r="AAG211" s="184"/>
      <c r="AAH211" s="184"/>
      <c r="AAI211" s="184"/>
      <c r="AAJ211" s="184"/>
      <c r="AAK211" s="184"/>
      <c r="AAL211" s="184"/>
      <c r="AAM211" s="184"/>
      <c r="AAN211" s="184"/>
      <c r="AAO211" s="184"/>
      <c r="AAP211" s="184"/>
      <c r="AAQ211" s="184"/>
      <c r="AAR211" s="184"/>
      <c r="AAS211" s="184"/>
      <c r="AAT211" s="184"/>
      <c r="AAU211" s="184"/>
      <c r="AAV211" s="184"/>
      <c r="AAW211" s="184"/>
      <c r="AAX211" s="184"/>
      <c r="AAY211" s="184"/>
      <c r="AAZ211" s="184"/>
      <c r="ABA211" s="184"/>
      <c r="ABB211" s="184"/>
      <c r="ABC211" s="184"/>
      <c r="ABD211" s="184"/>
      <c r="ABE211" s="184"/>
      <c r="ABF211" s="184"/>
      <c r="ABG211" s="184"/>
      <c r="ABH211" s="184"/>
      <c r="ABI211" s="184"/>
      <c r="ABJ211" s="184"/>
      <c r="ABK211" s="184"/>
      <c r="ABL211" s="184"/>
      <c r="ABM211" s="184"/>
      <c r="ABN211" s="184"/>
      <c r="ABO211" s="184"/>
      <c r="ABP211" s="184"/>
      <c r="ABQ211" s="184"/>
      <c r="ABR211" s="184"/>
      <c r="ABS211" s="184"/>
      <c r="ABT211" s="184"/>
      <c r="ABU211" s="184"/>
      <c r="ABV211" s="184"/>
      <c r="ABW211" s="184"/>
      <c r="ABX211" s="184"/>
      <c r="ABY211" s="184"/>
      <c r="ABZ211" s="184"/>
      <c r="ACA211" s="184"/>
      <c r="ACB211" s="184"/>
      <c r="ACC211" s="184"/>
      <c r="ACD211" s="184"/>
      <c r="ACE211" s="184"/>
      <c r="ACF211" s="184"/>
      <c r="ACG211" s="184"/>
      <c r="ACH211" s="184"/>
      <c r="ACI211" s="184"/>
      <c r="ACJ211" s="184"/>
      <c r="ACK211" s="184"/>
      <c r="ACL211" s="184"/>
      <c r="ACM211" s="184"/>
      <c r="ACN211" s="184"/>
      <c r="ACO211" s="184"/>
      <c r="ACP211" s="184"/>
      <c r="ACQ211" s="184"/>
      <c r="ACR211" s="184"/>
      <c r="ACS211" s="184"/>
      <c r="ACT211" s="184"/>
      <c r="ACU211" s="184"/>
      <c r="ACV211" s="184"/>
      <c r="ACW211" s="184"/>
      <c r="ACX211" s="184"/>
      <c r="ACY211" s="184"/>
      <c r="ACZ211" s="184"/>
      <c r="ADA211" s="184"/>
      <c r="ADB211" s="184"/>
      <c r="ADC211" s="184"/>
      <c r="ADD211" s="184"/>
      <c r="ADE211" s="184"/>
      <c r="ADF211" s="184"/>
      <c r="ADG211" s="184"/>
      <c r="ADH211" s="184"/>
      <c r="ADI211" s="184"/>
      <c r="ADJ211" s="184"/>
      <c r="ADK211" s="184"/>
      <c r="ADL211" s="184"/>
      <c r="ADM211" s="184"/>
      <c r="ADN211" s="184"/>
      <c r="ADO211" s="184"/>
      <c r="ADP211" s="184"/>
      <c r="ADQ211" s="184"/>
      <c r="ADR211" s="184"/>
      <c r="ADS211" s="184"/>
      <c r="ADT211" s="184"/>
      <c r="ADU211" s="184"/>
      <c r="ADV211" s="184"/>
      <c r="ADW211" s="184"/>
      <c r="ADX211" s="184"/>
      <c r="ADY211" s="184"/>
      <c r="ADZ211" s="184"/>
      <c r="AEA211" s="184"/>
      <c r="AEB211" s="184"/>
      <c r="AEC211" s="184"/>
      <c r="AED211" s="184"/>
      <c r="AEE211" s="184"/>
      <c r="AEF211" s="184"/>
      <c r="AEG211" s="184"/>
      <c r="AEH211" s="184"/>
      <c r="AEI211" s="184"/>
      <c r="AEJ211" s="184"/>
      <c r="AEK211" s="184"/>
      <c r="AEL211" s="184"/>
      <c r="AEM211" s="184"/>
      <c r="AEN211" s="184"/>
      <c r="AEO211" s="184"/>
      <c r="AEP211" s="184"/>
      <c r="AEQ211" s="184"/>
      <c r="AER211" s="184"/>
      <c r="AES211" s="184"/>
      <c r="AET211" s="184"/>
      <c r="AEU211" s="184"/>
      <c r="AEV211" s="184"/>
      <c r="AEW211" s="184"/>
      <c r="AEX211" s="184"/>
      <c r="AEY211" s="184"/>
      <c r="AEZ211" s="184"/>
      <c r="AFA211" s="184"/>
      <c r="AFB211" s="184"/>
      <c r="AFC211" s="184"/>
      <c r="AFD211" s="184"/>
      <c r="AFE211" s="184"/>
      <c r="AFF211" s="184"/>
      <c r="AFG211" s="184"/>
      <c r="AFH211" s="184"/>
      <c r="AFI211" s="184"/>
      <c r="AFJ211" s="184"/>
      <c r="AFK211" s="184"/>
      <c r="AFL211" s="184"/>
      <c r="AFM211" s="184"/>
      <c r="AFN211" s="184"/>
      <c r="AFO211" s="184"/>
    </row>
    <row r="212" spans="2:847" s="312" customFormat="1" ht="26.4" x14ac:dyDescent="0.25">
      <c r="B212" s="295" t="s">
        <v>9747</v>
      </c>
      <c r="C212" s="278">
        <v>20200</v>
      </c>
      <c r="D212" s="296" t="s">
        <v>9748</v>
      </c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184"/>
      <c r="CG212" s="184"/>
      <c r="CH212" s="184"/>
      <c r="CI212" s="184"/>
      <c r="CJ212" s="184"/>
      <c r="CK212" s="184"/>
      <c r="CL212" s="184"/>
      <c r="CM212" s="184"/>
      <c r="CN212" s="184"/>
      <c r="CO212" s="184"/>
      <c r="CP212" s="184"/>
      <c r="CQ212" s="184"/>
      <c r="CR212" s="184"/>
      <c r="CS212" s="184"/>
      <c r="CT212" s="184"/>
      <c r="CU212" s="184"/>
      <c r="CV212" s="184"/>
      <c r="CW212" s="184"/>
      <c r="CX212" s="184"/>
      <c r="CY212" s="184"/>
      <c r="CZ212" s="184"/>
      <c r="DA212" s="184"/>
      <c r="DB212" s="184"/>
      <c r="DC212" s="184"/>
      <c r="DD212" s="184"/>
      <c r="DE212" s="184"/>
      <c r="DF212" s="184"/>
      <c r="DG212" s="184"/>
      <c r="DH212" s="184"/>
      <c r="DI212" s="184"/>
      <c r="DJ212" s="184"/>
      <c r="DK212" s="184"/>
      <c r="DL212" s="184"/>
      <c r="DM212" s="184"/>
      <c r="DN212" s="184"/>
      <c r="DO212" s="184"/>
      <c r="DP212" s="184"/>
      <c r="DQ212" s="184"/>
      <c r="DR212" s="184"/>
      <c r="DS212" s="184"/>
      <c r="DT212" s="184"/>
      <c r="DU212" s="184"/>
      <c r="DV212" s="184"/>
      <c r="DW212" s="184"/>
      <c r="DX212" s="184"/>
      <c r="DY212" s="184"/>
      <c r="DZ212" s="184"/>
      <c r="EA212" s="184"/>
      <c r="EB212" s="184"/>
      <c r="EC212" s="184"/>
      <c r="ED212" s="184"/>
      <c r="EE212" s="184"/>
      <c r="EF212" s="184"/>
      <c r="EG212" s="184"/>
      <c r="EH212" s="184"/>
      <c r="EI212" s="184"/>
      <c r="EJ212" s="184"/>
      <c r="EK212" s="184"/>
      <c r="EL212" s="184"/>
      <c r="EM212" s="184"/>
      <c r="EN212" s="184"/>
      <c r="EO212" s="184"/>
      <c r="EP212" s="184"/>
      <c r="EQ212" s="184"/>
      <c r="ER212" s="184"/>
      <c r="ES212" s="184"/>
      <c r="ET212" s="184"/>
      <c r="EU212" s="184"/>
      <c r="EV212" s="184"/>
      <c r="EW212" s="184"/>
      <c r="EX212" s="184"/>
      <c r="EY212" s="184"/>
      <c r="EZ212" s="184"/>
      <c r="FA212" s="184"/>
      <c r="FB212" s="184"/>
      <c r="FC212" s="184"/>
      <c r="FD212" s="184"/>
      <c r="FE212" s="184"/>
      <c r="FF212" s="184"/>
      <c r="FG212" s="184"/>
      <c r="FH212" s="184"/>
      <c r="FI212" s="184"/>
      <c r="FJ212" s="184"/>
      <c r="FK212" s="184"/>
      <c r="FL212" s="184"/>
      <c r="FM212" s="184"/>
      <c r="FN212" s="184"/>
      <c r="FO212" s="184"/>
      <c r="FP212" s="184"/>
      <c r="FQ212" s="184"/>
      <c r="FR212" s="184"/>
      <c r="FS212" s="184"/>
      <c r="FT212" s="184"/>
      <c r="FU212" s="184"/>
      <c r="FV212" s="184"/>
      <c r="FW212" s="184"/>
      <c r="FX212" s="184"/>
      <c r="FY212" s="184"/>
      <c r="FZ212" s="184"/>
      <c r="GA212" s="184"/>
      <c r="GB212" s="184"/>
      <c r="GC212" s="184"/>
      <c r="GD212" s="184"/>
      <c r="GE212" s="184"/>
      <c r="GF212" s="184"/>
      <c r="GG212" s="184"/>
      <c r="GH212" s="184"/>
      <c r="GI212" s="184"/>
      <c r="GJ212" s="184"/>
      <c r="GK212" s="184"/>
      <c r="GL212" s="184"/>
      <c r="GM212" s="184"/>
      <c r="GN212" s="184"/>
      <c r="GO212" s="184"/>
      <c r="GP212" s="184"/>
      <c r="GQ212" s="184"/>
      <c r="GR212" s="184"/>
      <c r="GS212" s="184"/>
      <c r="GT212" s="184"/>
      <c r="GU212" s="184"/>
      <c r="GV212" s="184"/>
      <c r="GW212" s="184"/>
      <c r="GX212" s="184"/>
      <c r="GY212" s="184"/>
      <c r="GZ212" s="184"/>
      <c r="HA212" s="184"/>
      <c r="HB212" s="184"/>
      <c r="HC212" s="184"/>
      <c r="HD212" s="184"/>
      <c r="HE212" s="184"/>
      <c r="HF212" s="184"/>
      <c r="HG212" s="184"/>
      <c r="HH212" s="184"/>
      <c r="HI212" s="184"/>
      <c r="HJ212" s="184"/>
      <c r="HK212" s="184"/>
      <c r="HL212" s="184"/>
      <c r="HM212" s="184"/>
      <c r="HN212" s="184"/>
      <c r="HO212" s="184"/>
      <c r="HP212" s="184"/>
      <c r="HQ212" s="184"/>
      <c r="HR212" s="184"/>
      <c r="HS212" s="184"/>
      <c r="HT212" s="184"/>
      <c r="HU212" s="184"/>
      <c r="HV212" s="184"/>
      <c r="HW212" s="184"/>
      <c r="HX212" s="184"/>
      <c r="HY212" s="184"/>
      <c r="HZ212" s="184"/>
      <c r="IA212" s="184"/>
      <c r="IB212" s="184"/>
      <c r="IC212" s="184"/>
      <c r="ID212" s="184"/>
      <c r="IE212" s="184"/>
      <c r="IF212" s="184"/>
      <c r="IG212" s="184"/>
      <c r="IH212" s="184"/>
      <c r="II212" s="184"/>
      <c r="IJ212" s="184"/>
      <c r="IK212" s="184"/>
      <c r="IL212" s="184"/>
      <c r="IM212" s="184"/>
      <c r="IN212" s="184"/>
      <c r="IO212" s="184"/>
      <c r="IP212" s="184"/>
      <c r="IQ212" s="184"/>
      <c r="IR212" s="184"/>
      <c r="IS212" s="184"/>
      <c r="IT212" s="184"/>
      <c r="IU212" s="184"/>
      <c r="IV212" s="184"/>
      <c r="IW212" s="184"/>
      <c r="IX212" s="184"/>
      <c r="IY212" s="184"/>
      <c r="IZ212" s="184"/>
      <c r="JA212" s="184"/>
      <c r="JB212" s="184"/>
      <c r="JC212" s="184"/>
      <c r="JD212" s="184"/>
      <c r="JE212" s="184"/>
      <c r="JF212" s="184"/>
      <c r="JG212" s="184"/>
      <c r="JH212" s="184"/>
      <c r="JI212" s="184"/>
      <c r="JJ212" s="184"/>
      <c r="JK212" s="184"/>
      <c r="JL212" s="184"/>
      <c r="JM212" s="184"/>
      <c r="JN212" s="184"/>
      <c r="JO212" s="184"/>
      <c r="JP212" s="184"/>
      <c r="JQ212" s="184"/>
      <c r="JR212" s="184"/>
      <c r="JS212" s="184"/>
      <c r="JT212" s="184"/>
      <c r="JU212" s="184"/>
      <c r="JV212" s="184"/>
      <c r="JW212" s="184"/>
      <c r="JX212" s="184"/>
      <c r="JY212" s="184"/>
      <c r="JZ212" s="184"/>
      <c r="KA212" s="184"/>
      <c r="KB212" s="184"/>
      <c r="KC212" s="184"/>
      <c r="KD212" s="184"/>
      <c r="KE212" s="184"/>
      <c r="KF212" s="184"/>
      <c r="KG212" s="184"/>
      <c r="KH212" s="184"/>
      <c r="KI212" s="184"/>
      <c r="KJ212" s="184"/>
      <c r="KK212" s="184"/>
      <c r="KL212" s="184"/>
      <c r="KM212" s="184"/>
      <c r="KN212" s="184"/>
      <c r="KO212" s="184"/>
      <c r="KP212" s="184"/>
      <c r="KQ212" s="184"/>
      <c r="KR212" s="184"/>
      <c r="KS212" s="184"/>
      <c r="KT212" s="184"/>
      <c r="KU212" s="184"/>
      <c r="KV212" s="184"/>
      <c r="KW212" s="184"/>
      <c r="KX212" s="184"/>
      <c r="KY212" s="184"/>
      <c r="KZ212" s="184"/>
      <c r="LA212" s="184"/>
      <c r="LB212" s="184"/>
      <c r="LC212" s="184"/>
      <c r="LD212" s="184"/>
      <c r="LE212" s="184"/>
      <c r="LF212" s="184"/>
      <c r="LG212" s="184"/>
      <c r="LH212" s="184"/>
      <c r="LI212" s="184"/>
      <c r="LJ212" s="184"/>
      <c r="LK212" s="184"/>
      <c r="LL212" s="184"/>
      <c r="LM212" s="184"/>
      <c r="LN212" s="184"/>
      <c r="LO212" s="184"/>
      <c r="LP212" s="184"/>
      <c r="LQ212" s="184"/>
      <c r="LR212" s="184"/>
      <c r="LS212" s="184"/>
      <c r="LT212" s="184"/>
      <c r="LU212" s="184"/>
      <c r="LV212" s="184"/>
      <c r="LW212" s="184"/>
      <c r="LX212" s="184"/>
      <c r="LY212" s="184"/>
      <c r="LZ212" s="184"/>
      <c r="MA212" s="184"/>
      <c r="MB212" s="184"/>
      <c r="MC212" s="184"/>
      <c r="MD212" s="184"/>
      <c r="ME212" s="184"/>
      <c r="MF212" s="184"/>
      <c r="MG212" s="184"/>
      <c r="MH212" s="184"/>
      <c r="MI212" s="184"/>
      <c r="MJ212" s="184"/>
      <c r="MK212" s="184"/>
      <c r="ML212" s="184"/>
      <c r="MM212" s="184"/>
      <c r="MN212" s="184"/>
      <c r="MO212" s="184"/>
      <c r="MP212" s="184"/>
      <c r="MQ212" s="184"/>
      <c r="MR212" s="184"/>
      <c r="MS212" s="184"/>
      <c r="MT212" s="184"/>
      <c r="MU212" s="184"/>
      <c r="MV212" s="184"/>
      <c r="MW212" s="184"/>
      <c r="MX212" s="184"/>
      <c r="MY212" s="184"/>
      <c r="MZ212" s="184"/>
      <c r="NA212" s="184"/>
      <c r="NB212" s="184"/>
      <c r="NC212" s="184"/>
      <c r="ND212" s="184"/>
      <c r="NE212" s="184"/>
      <c r="NF212" s="184"/>
      <c r="NG212" s="184"/>
      <c r="NH212" s="184"/>
      <c r="NI212" s="184"/>
      <c r="NJ212" s="184"/>
      <c r="NK212" s="184"/>
      <c r="NL212" s="184"/>
      <c r="NM212" s="184"/>
      <c r="NN212" s="184"/>
      <c r="NO212" s="184"/>
      <c r="NP212" s="184"/>
      <c r="NQ212" s="184"/>
      <c r="NR212" s="184"/>
      <c r="NS212" s="184"/>
      <c r="NT212" s="184"/>
      <c r="NU212" s="184"/>
      <c r="NV212" s="184"/>
      <c r="NW212" s="184"/>
      <c r="NX212" s="184"/>
      <c r="NY212" s="184"/>
      <c r="NZ212" s="184"/>
      <c r="OA212" s="184"/>
      <c r="OB212" s="184"/>
      <c r="OC212" s="184"/>
      <c r="OD212" s="184"/>
      <c r="OE212" s="184"/>
      <c r="OF212" s="184"/>
      <c r="OG212" s="184"/>
      <c r="OH212" s="184"/>
      <c r="OI212" s="184"/>
      <c r="OJ212" s="184"/>
      <c r="OK212" s="184"/>
      <c r="OL212" s="184"/>
      <c r="OM212" s="184"/>
      <c r="ON212" s="184"/>
      <c r="OO212" s="184"/>
      <c r="OP212" s="184"/>
      <c r="OQ212" s="184"/>
      <c r="OR212" s="184"/>
      <c r="OS212" s="184"/>
      <c r="OT212" s="184"/>
      <c r="OU212" s="184"/>
      <c r="OV212" s="184"/>
      <c r="OW212" s="184"/>
      <c r="OX212" s="184"/>
      <c r="OY212" s="184"/>
      <c r="OZ212" s="184"/>
      <c r="PA212" s="184"/>
      <c r="PB212" s="184"/>
      <c r="PC212" s="184"/>
      <c r="PD212" s="184"/>
      <c r="PE212" s="184"/>
      <c r="PF212" s="184"/>
      <c r="PG212" s="184"/>
      <c r="PH212" s="184"/>
      <c r="PI212" s="184"/>
      <c r="PJ212" s="184"/>
      <c r="PK212" s="184"/>
      <c r="PL212" s="184"/>
      <c r="PM212" s="184"/>
      <c r="PN212" s="184"/>
      <c r="PO212" s="184"/>
      <c r="PP212" s="184"/>
      <c r="PQ212" s="184"/>
      <c r="PR212" s="184"/>
      <c r="PS212" s="184"/>
      <c r="PT212" s="184"/>
      <c r="PU212" s="184"/>
      <c r="PV212" s="184"/>
      <c r="PW212" s="184"/>
      <c r="PX212" s="184"/>
      <c r="PY212" s="184"/>
      <c r="PZ212" s="184"/>
      <c r="QA212" s="184"/>
      <c r="QB212" s="184"/>
      <c r="QC212" s="184"/>
      <c r="QD212" s="184"/>
      <c r="QE212" s="184"/>
      <c r="QF212" s="184"/>
      <c r="QG212" s="184"/>
      <c r="QH212" s="184"/>
      <c r="QI212" s="184"/>
      <c r="QJ212" s="184"/>
      <c r="QK212" s="184"/>
      <c r="QL212" s="184"/>
      <c r="QM212" s="184"/>
      <c r="QN212" s="184"/>
      <c r="QO212" s="184"/>
      <c r="QP212" s="184"/>
      <c r="QQ212" s="184"/>
      <c r="QR212" s="184"/>
      <c r="QS212" s="184"/>
      <c r="QT212" s="184"/>
      <c r="QU212" s="184"/>
      <c r="QV212" s="184"/>
      <c r="QW212" s="184"/>
      <c r="QX212" s="184"/>
      <c r="QY212" s="184"/>
      <c r="QZ212" s="184"/>
      <c r="RA212" s="184"/>
      <c r="RB212" s="184"/>
      <c r="RC212" s="184"/>
      <c r="RD212" s="184"/>
      <c r="RE212" s="184"/>
      <c r="RF212" s="184"/>
      <c r="RG212" s="184"/>
      <c r="RH212" s="184"/>
      <c r="RI212" s="184"/>
      <c r="RJ212" s="184"/>
      <c r="RK212" s="184"/>
      <c r="RL212" s="184"/>
      <c r="RM212" s="184"/>
      <c r="RN212" s="184"/>
      <c r="RO212" s="184"/>
      <c r="RP212" s="184"/>
      <c r="RQ212" s="184"/>
      <c r="RR212" s="184"/>
      <c r="RS212" s="184"/>
      <c r="RT212" s="184"/>
      <c r="RU212" s="184"/>
      <c r="RV212" s="184"/>
      <c r="RW212" s="184"/>
      <c r="RX212" s="184"/>
      <c r="RY212" s="184"/>
      <c r="RZ212" s="184"/>
      <c r="SA212" s="184"/>
      <c r="SB212" s="184"/>
      <c r="SC212" s="184"/>
      <c r="SD212" s="184"/>
      <c r="SE212" s="184"/>
      <c r="SF212" s="184"/>
      <c r="SG212" s="184"/>
      <c r="SH212" s="184"/>
      <c r="SI212" s="184"/>
      <c r="SJ212" s="184"/>
      <c r="SK212" s="184"/>
      <c r="SL212" s="184"/>
      <c r="SM212" s="184"/>
      <c r="SN212" s="184"/>
      <c r="SO212" s="184"/>
      <c r="SP212" s="184"/>
      <c r="SQ212" s="184"/>
      <c r="SR212" s="184"/>
      <c r="SS212" s="184"/>
      <c r="ST212" s="184"/>
      <c r="SU212" s="184"/>
      <c r="SV212" s="184"/>
      <c r="SW212" s="184"/>
      <c r="SX212" s="184"/>
      <c r="SY212" s="184"/>
      <c r="SZ212" s="184"/>
      <c r="TA212" s="184"/>
      <c r="TB212" s="184"/>
      <c r="TC212" s="184"/>
      <c r="TD212" s="184"/>
      <c r="TE212" s="184"/>
      <c r="TF212" s="184"/>
      <c r="TG212" s="184"/>
      <c r="TH212" s="184"/>
      <c r="TI212" s="184"/>
      <c r="TJ212" s="184"/>
      <c r="TK212" s="184"/>
      <c r="TL212" s="184"/>
      <c r="TM212" s="184"/>
      <c r="TN212" s="184"/>
      <c r="TO212" s="184"/>
      <c r="TP212" s="184"/>
      <c r="TQ212" s="184"/>
      <c r="TR212" s="184"/>
      <c r="TS212" s="184"/>
      <c r="TT212" s="184"/>
      <c r="TU212" s="184"/>
      <c r="TV212" s="184"/>
      <c r="TW212" s="184"/>
      <c r="TX212" s="184"/>
      <c r="TY212" s="184"/>
      <c r="TZ212" s="184"/>
      <c r="UA212" s="184"/>
      <c r="UB212" s="184"/>
      <c r="UC212" s="184"/>
      <c r="UD212" s="184"/>
      <c r="UE212" s="184"/>
      <c r="UF212" s="184"/>
      <c r="UG212" s="184"/>
      <c r="UH212" s="184"/>
      <c r="UI212" s="184"/>
      <c r="UJ212" s="184"/>
      <c r="UK212" s="184"/>
      <c r="UL212" s="184"/>
      <c r="UM212" s="184"/>
      <c r="UN212" s="184"/>
      <c r="UO212" s="184"/>
      <c r="UP212" s="184"/>
      <c r="UQ212" s="184"/>
      <c r="UR212" s="184"/>
      <c r="US212" s="184"/>
      <c r="UT212" s="184"/>
      <c r="UU212" s="184"/>
      <c r="UV212" s="184"/>
      <c r="UW212" s="184"/>
      <c r="UX212" s="184"/>
      <c r="UY212" s="184"/>
      <c r="UZ212" s="184"/>
      <c r="VA212" s="184"/>
      <c r="VB212" s="184"/>
      <c r="VC212" s="184"/>
      <c r="VD212" s="184"/>
      <c r="VE212" s="184"/>
      <c r="VF212" s="184"/>
      <c r="VG212" s="184"/>
      <c r="VH212" s="184"/>
      <c r="VI212" s="184"/>
      <c r="VJ212" s="184"/>
      <c r="VK212" s="184"/>
      <c r="VL212" s="184"/>
      <c r="VM212" s="184"/>
      <c r="VN212" s="184"/>
      <c r="VO212" s="184"/>
      <c r="VP212" s="184"/>
      <c r="VQ212" s="184"/>
      <c r="VR212" s="184"/>
      <c r="VS212" s="184"/>
      <c r="VT212" s="184"/>
      <c r="VU212" s="184"/>
      <c r="VV212" s="184"/>
      <c r="VW212" s="184"/>
      <c r="VX212" s="184"/>
      <c r="VY212" s="184"/>
      <c r="VZ212" s="184"/>
      <c r="WA212" s="184"/>
      <c r="WB212" s="184"/>
      <c r="WC212" s="184"/>
      <c r="WD212" s="184"/>
      <c r="WE212" s="184"/>
      <c r="WF212" s="184"/>
      <c r="WG212" s="184"/>
      <c r="WH212" s="184"/>
      <c r="WI212" s="184"/>
      <c r="WJ212" s="184"/>
      <c r="WK212" s="184"/>
      <c r="WL212" s="184"/>
      <c r="WM212" s="184"/>
      <c r="WN212" s="184"/>
      <c r="WO212" s="184"/>
      <c r="WP212" s="184"/>
      <c r="WQ212" s="184"/>
      <c r="WR212" s="184"/>
      <c r="WS212" s="184"/>
      <c r="WT212" s="184"/>
      <c r="WU212" s="184"/>
      <c r="WV212" s="184"/>
      <c r="WW212" s="184"/>
      <c r="WX212" s="184"/>
      <c r="WY212" s="184"/>
      <c r="WZ212" s="184"/>
      <c r="XA212" s="184"/>
      <c r="XB212" s="184"/>
      <c r="XC212" s="184"/>
      <c r="XD212" s="184"/>
      <c r="XE212" s="184"/>
      <c r="XF212" s="184"/>
      <c r="XG212" s="184"/>
      <c r="XH212" s="184"/>
      <c r="XI212" s="184"/>
      <c r="XJ212" s="184"/>
      <c r="XK212" s="184"/>
      <c r="XL212" s="184"/>
      <c r="XM212" s="184"/>
      <c r="XN212" s="184"/>
      <c r="XO212" s="184"/>
      <c r="XP212" s="184"/>
      <c r="XQ212" s="184"/>
      <c r="XR212" s="184"/>
      <c r="XS212" s="184"/>
      <c r="XT212" s="184"/>
      <c r="XU212" s="184"/>
      <c r="XV212" s="184"/>
      <c r="XW212" s="184"/>
      <c r="XX212" s="184"/>
      <c r="XY212" s="184"/>
      <c r="XZ212" s="184"/>
      <c r="YA212" s="184"/>
      <c r="YB212" s="184"/>
      <c r="YC212" s="184"/>
      <c r="YD212" s="184"/>
      <c r="YE212" s="184"/>
      <c r="YF212" s="184"/>
      <c r="YG212" s="184"/>
      <c r="YH212" s="184"/>
      <c r="YI212" s="184"/>
      <c r="YJ212" s="184"/>
      <c r="YK212" s="184"/>
      <c r="YL212" s="184"/>
      <c r="YM212" s="184"/>
      <c r="YN212" s="184"/>
      <c r="YO212" s="184"/>
      <c r="YP212" s="184"/>
      <c r="YQ212" s="184"/>
      <c r="YR212" s="184"/>
      <c r="YS212" s="184"/>
      <c r="YT212" s="184"/>
      <c r="YU212" s="184"/>
      <c r="YV212" s="184"/>
      <c r="YW212" s="184"/>
      <c r="YX212" s="184"/>
      <c r="YY212" s="184"/>
      <c r="YZ212" s="184"/>
      <c r="ZA212" s="184"/>
      <c r="ZB212" s="184"/>
      <c r="ZC212" s="184"/>
      <c r="ZD212" s="184"/>
      <c r="ZE212" s="184"/>
      <c r="ZF212" s="184"/>
      <c r="ZG212" s="184"/>
      <c r="ZH212" s="184"/>
      <c r="ZI212" s="184"/>
      <c r="ZJ212" s="184"/>
      <c r="ZK212" s="184"/>
      <c r="ZL212" s="184"/>
      <c r="ZM212" s="184"/>
      <c r="ZN212" s="184"/>
      <c r="ZO212" s="184"/>
      <c r="ZP212" s="184"/>
      <c r="ZQ212" s="184"/>
      <c r="ZR212" s="184"/>
      <c r="ZS212" s="184"/>
      <c r="ZT212" s="184"/>
      <c r="ZU212" s="184"/>
      <c r="ZV212" s="184"/>
      <c r="ZW212" s="184"/>
      <c r="ZX212" s="184"/>
      <c r="ZY212" s="184"/>
      <c r="ZZ212" s="184"/>
      <c r="AAA212" s="184"/>
      <c r="AAB212" s="184"/>
      <c r="AAC212" s="184"/>
      <c r="AAD212" s="184"/>
      <c r="AAE212" s="184"/>
      <c r="AAF212" s="184"/>
      <c r="AAG212" s="184"/>
      <c r="AAH212" s="184"/>
      <c r="AAI212" s="184"/>
      <c r="AAJ212" s="184"/>
      <c r="AAK212" s="184"/>
      <c r="AAL212" s="184"/>
      <c r="AAM212" s="184"/>
      <c r="AAN212" s="184"/>
      <c r="AAO212" s="184"/>
      <c r="AAP212" s="184"/>
      <c r="AAQ212" s="184"/>
      <c r="AAR212" s="184"/>
      <c r="AAS212" s="184"/>
      <c r="AAT212" s="184"/>
      <c r="AAU212" s="184"/>
      <c r="AAV212" s="184"/>
      <c r="AAW212" s="184"/>
      <c r="AAX212" s="184"/>
      <c r="AAY212" s="184"/>
      <c r="AAZ212" s="184"/>
      <c r="ABA212" s="184"/>
      <c r="ABB212" s="184"/>
      <c r="ABC212" s="184"/>
      <c r="ABD212" s="184"/>
      <c r="ABE212" s="184"/>
      <c r="ABF212" s="184"/>
      <c r="ABG212" s="184"/>
      <c r="ABH212" s="184"/>
      <c r="ABI212" s="184"/>
      <c r="ABJ212" s="184"/>
      <c r="ABK212" s="184"/>
      <c r="ABL212" s="184"/>
      <c r="ABM212" s="184"/>
      <c r="ABN212" s="184"/>
      <c r="ABO212" s="184"/>
      <c r="ABP212" s="184"/>
      <c r="ABQ212" s="184"/>
      <c r="ABR212" s="184"/>
      <c r="ABS212" s="184"/>
      <c r="ABT212" s="184"/>
      <c r="ABU212" s="184"/>
      <c r="ABV212" s="184"/>
      <c r="ABW212" s="184"/>
      <c r="ABX212" s="184"/>
      <c r="ABY212" s="184"/>
      <c r="ABZ212" s="184"/>
      <c r="ACA212" s="184"/>
      <c r="ACB212" s="184"/>
      <c r="ACC212" s="184"/>
      <c r="ACD212" s="184"/>
      <c r="ACE212" s="184"/>
      <c r="ACF212" s="184"/>
      <c r="ACG212" s="184"/>
      <c r="ACH212" s="184"/>
      <c r="ACI212" s="184"/>
      <c r="ACJ212" s="184"/>
      <c r="ACK212" s="184"/>
      <c r="ACL212" s="184"/>
      <c r="ACM212" s="184"/>
      <c r="ACN212" s="184"/>
      <c r="ACO212" s="184"/>
      <c r="ACP212" s="184"/>
      <c r="ACQ212" s="184"/>
      <c r="ACR212" s="184"/>
      <c r="ACS212" s="184"/>
      <c r="ACT212" s="184"/>
      <c r="ACU212" s="184"/>
      <c r="ACV212" s="184"/>
      <c r="ACW212" s="184"/>
      <c r="ACX212" s="184"/>
      <c r="ACY212" s="184"/>
      <c r="ACZ212" s="184"/>
      <c r="ADA212" s="184"/>
      <c r="ADB212" s="184"/>
      <c r="ADC212" s="184"/>
      <c r="ADD212" s="184"/>
      <c r="ADE212" s="184"/>
      <c r="ADF212" s="184"/>
      <c r="ADG212" s="184"/>
      <c r="ADH212" s="184"/>
      <c r="ADI212" s="184"/>
      <c r="ADJ212" s="184"/>
      <c r="ADK212" s="184"/>
      <c r="ADL212" s="184"/>
      <c r="ADM212" s="184"/>
      <c r="ADN212" s="184"/>
      <c r="ADO212" s="184"/>
      <c r="ADP212" s="184"/>
      <c r="ADQ212" s="184"/>
      <c r="ADR212" s="184"/>
      <c r="ADS212" s="184"/>
      <c r="ADT212" s="184"/>
      <c r="ADU212" s="184"/>
      <c r="ADV212" s="184"/>
      <c r="ADW212" s="184"/>
      <c r="ADX212" s="184"/>
      <c r="ADY212" s="184"/>
      <c r="ADZ212" s="184"/>
      <c r="AEA212" s="184"/>
      <c r="AEB212" s="184"/>
      <c r="AEC212" s="184"/>
      <c r="AED212" s="184"/>
      <c r="AEE212" s="184"/>
      <c r="AEF212" s="184"/>
      <c r="AEG212" s="184"/>
      <c r="AEH212" s="184"/>
      <c r="AEI212" s="184"/>
      <c r="AEJ212" s="184"/>
      <c r="AEK212" s="184"/>
      <c r="AEL212" s="184"/>
      <c r="AEM212" s="184"/>
      <c r="AEN212" s="184"/>
      <c r="AEO212" s="184"/>
      <c r="AEP212" s="184"/>
      <c r="AEQ212" s="184"/>
      <c r="AER212" s="184"/>
      <c r="AES212" s="184"/>
      <c r="AET212" s="184"/>
      <c r="AEU212" s="184"/>
      <c r="AEV212" s="184"/>
      <c r="AEW212" s="184"/>
      <c r="AEX212" s="184"/>
      <c r="AEY212" s="184"/>
      <c r="AEZ212" s="184"/>
      <c r="AFA212" s="184"/>
      <c r="AFB212" s="184"/>
      <c r="AFC212" s="184"/>
      <c r="AFD212" s="184"/>
      <c r="AFE212" s="184"/>
      <c r="AFF212" s="184"/>
      <c r="AFG212" s="184"/>
      <c r="AFH212" s="184"/>
      <c r="AFI212" s="184"/>
      <c r="AFJ212" s="184"/>
      <c r="AFK212" s="184"/>
      <c r="AFL212" s="184"/>
      <c r="AFM212" s="184"/>
      <c r="AFN212" s="184"/>
      <c r="AFO212" s="184"/>
    </row>
    <row r="213" spans="2:847" s="312" customFormat="1" x14ac:dyDescent="0.25">
      <c r="B213" s="295" t="s">
        <v>9749</v>
      </c>
      <c r="C213" s="278">
        <v>23990</v>
      </c>
      <c r="D213" s="283" t="s">
        <v>9718</v>
      </c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/>
      <c r="CA213" s="184"/>
      <c r="CB213" s="184"/>
      <c r="CC213" s="184"/>
      <c r="CD213" s="184"/>
      <c r="CE213" s="184"/>
      <c r="CF213" s="184"/>
      <c r="CG213" s="184"/>
      <c r="CH213" s="184"/>
      <c r="CI213" s="184"/>
      <c r="CJ213" s="184"/>
      <c r="CK213" s="184"/>
      <c r="CL213" s="184"/>
      <c r="CM213" s="184"/>
      <c r="CN213" s="184"/>
      <c r="CO213" s="184"/>
      <c r="CP213" s="184"/>
      <c r="CQ213" s="184"/>
      <c r="CR213" s="184"/>
      <c r="CS213" s="184"/>
      <c r="CT213" s="184"/>
      <c r="CU213" s="184"/>
      <c r="CV213" s="184"/>
      <c r="CW213" s="184"/>
      <c r="CX213" s="184"/>
      <c r="CY213" s="184"/>
      <c r="CZ213" s="184"/>
      <c r="DA213" s="184"/>
      <c r="DB213" s="184"/>
      <c r="DC213" s="184"/>
      <c r="DD213" s="184"/>
      <c r="DE213" s="184"/>
      <c r="DF213" s="184"/>
      <c r="DG213" s="184"/>
      <c r="DH213" s="184"/>
      <c r="DI213" s="184"/>
      <c r="DJ213" s="184"/>
      <c r="DK213" s="184"/>
      <c r="DL213" s="184"/>
      <c r="DM213" s="184"/>
      <c r="DN213" s="184"/>
      <c r="DO213" s="184"/>
      <c r="DP213" s="184"/>
      <c r="DQ213" s="184"/>
      <c r="DR213" s="184"/>
      <c r="DS213" s="184"/>
      <c r="DT213" s="184"/>
      <c r="DU213" s="184"/>
      <c r="DV213" s="184"/>
      <c r="DW213" s="184"/>
      <c r="DX213" s="184"/>
      <c r="DY213" s="184"/>
      <c r="DZ213" s="184"/>
      <c r="EA213" s="184"/>
      <c r="EB213" s="184"/>
      <c r="EC213" s="184"/>
      <c r="ED213" s="184"/>
      <c r="EE213" s="184"/>
      <c r="EF213" s="184"/>
      <c r="EG213" s="184"/>
      <c r="EH213" s="184"/>
      <c r="EI213" s="184"/>
      <c r="EJ213" s="184"/>
      <c r="EK213" s="184"/>
      <c r="EL213" s="184"/>
      <c r="EM213" s="184"/>
      <c r="EN213" s="184"/>
      <c r="EO213" s="184"/>
      <c r="EP213" s="184"/>
      <c r="EQ213" s="184"/>
      <c r="ER213" s="184"/>
      <c r="ES213" s="184"/>
      <c r="ET213" s="184"/>
      <c r="EU213" s="184"/>
      <c r="EV213" s="184"/>
      <c r="EW213" s="184"/>
      <c r="EX213" s="184"/>
      <c r="EY213" s="184"/>
      <c r="EZ213" s="184"/>
      <c r="FA213" s="184"/>
      <c r="FB213" s="184"/>
      <c r="FC213" s="184"/>
      <c r="FD213" s="184"/>
      <c r="FE213" s="184"/>
      <c r="FF213" s="184"/>
      <c r="FG213" s="184"/>
      <c r="FH213" s="184"/>
      <c r="FI213" s="184"/>
      <c r="FJ213" s="184"/>
      <c r="FK213" s="184"/>
      <c r="FL213" s="184"/>
      <c r="FM213" s="184"/>
      <c r="FN213" s="184"/>
      <c r="FO213" s="184"/>
      <c r="FP213" s="184"/>
      <c r="FQ213" s="184"/>
      <c r="FR213" s="184"/>
      <c r="FS213" s="184"/>
      <c r="FT213" s="184"/>
      <c r="FU213" s="184"/>
      <c r="FV213" s="184"/>
      <c r="FW213" s="184"/>
      <c r="FX213" s="184"/>
      <c r="FY213" s="184"/>
      <c r="FZ213" s="184"/>
      <c r="GA213" s="184"/>
      <c r="GB213" s="184"/>
      <c r="GC213" s="184"/>
      <c r="GD213" s="184"/>
      <c r="GE213" s="184"/>
      <c r="GF213" s="184"/>
      <c r="GG213" s="184"/>
      <c r="GH213" s="184"/>
      <c r="GI213" s="184"/>
      <c r="GJ213" s="184"/>
      <c r="GK213" s="184"/>
      <c r="GL213" s="184"/>
      <c r="GM213" s="184"/>
      <c r="GN213" s="184"/>
      <c r="GO213" s="184"/>
      <c r="GP213" s="184"/>
      <c r="GQ213" s="184"/>
      <c r="GR213" s="184"/>
      <c r="GS213" s="184"/>
      <c r="GT213" s="184"/>
      <c r="GU213" s="184"/>
      <c r="GV213" s="184"/>
      <c r="GW213" s="184"/>
      <c r="GX213" s="184"/>
      <c r="GY213" s="184"/>
      <c r="GZ213" s="184"/>
      <c r="HA213" s="184"/>
      <c r="HB213" s="184"/>
      <c r="HC213" s="184"/>
      <c r="HD213" s="184"/>
      <c r="HE213" s="184"/>
      <c r="HF213" s="184"/>
      <c r="HG213" s="184"/>
      <c r="HH213" s="184"/>
      <c r="HI213" s="184"/>
      <c r="HJ213" s="184"/>
      <c r="HK213" s="184"/>
      <c r="HL213" s="184"/>
      <c r="HM213" s="184"/>
      <c r="HN213" s="184"/>
      <c r="HO213" s="184"/>
      <c r="HP213" s="184"/>
      <c r="HQ213" s="184"/>
      <c r="HR213" s="184"/>
      <c r="HS213" s="184"/>
      <c r="HT213" s="184"/>
      <c r="HU213" s="184"/>
      <c r="HV213" s="184"/>
      <c r="HW213" s="184"/>
      <c r="HX213" s="184"/>
      <c r="HY213" s="184"/>
      <c r="HZ213" s="184"/>
      <c r="IA213" s="184"/>
      <c r="IB213" s="184"/>
      <c r="IC213" s="184"/>
      <c r="ID213" s="184"/>
      <c r="IE213" s="184"/>
      <c r="IF213" s="184"/>
      <c r="IG213" s="184"/>
      <c r="IH213" s="184"/>
      <c r="II213" s="184"/>
      <c r="IJ213" s="184"/>
      <c r="IK213" s="184"/>
      <c r="IL213" s="184"/>
      <c r="IM213" s="184"/>
      <c r="IN213" s="184"/>
      <c r="IO213" s="184"/>
      <c r="IP213" s="184"/>
      <c r="IQ213" s="184"/>
      <c r="IR213" s="184"/>
      <c r="IS213" s="184"/>
      <c r="IT213" s="184"/>
      <c r="IU213" s="184"/>
      <c r="IV213" s="184"/>
      <c r="IW213" s="184"/>
      <c r="IX213" s="184"/>
      <c r="IY213" s="184"/>
      <c r="IZ213" s="184"/>
      <c r="JA213" s="184"/>
      <c r="JB213" s="184"/>
      <c r="JC213" s="184"/>
      <c r="JD213" s="184"/>
      <c r="JE213" s="184"/>
      <c r="JF213" s="184"/>
      <c r="JG213" s="184"/>
      <c r="JH213" s="184"/>
      <c r="JI213" s="184"/>
      <c r="JJ213" s="184"/>
      <c r="JK213" s="184"/>
      <c r="JL213" s="184"/>
      <c r="JM213" s="184"/>
      <c r="JN213" s="184"/>
      <c r="JO213" s="184"/>
      <c r="JP213" s="184"/>
      <c r="JQ213" s="184"/>
      <c r="JR213" s="184"/>
      <c r="JS213" s="184"/>
      <c r="JT213" s="184"/>
      <c r="JU213" s="184"/>
      <c r="JV213" s="184"/>
      <c r="JW213" s="184"/>
      <c r="JX213" s="184"/>
      <c r="JY213" s="184"/>
      <c r="JZ213" s="184"/>
      <c r="KA213" s="184"/>
      <c r="KB213" s="184"/>
      <c r="KC213" s="184"/>
      <c r="KD213" s="184"/>
      <c r="KE213" s="184"/>
      <c r="KF213" s="184"/>
      <c r="KG213" s="184"/>
      <c r="KH213" s="184"/>
      <c r="KI213" s="184"/>
      <c r="KJ213" s="184"/>
      <c r="KK213" s="184"/>
      <c r="KL213" s="184"/>
      <c r="KM213" s="184"/>
      <c r="KN213" s="184"/>
      <c r="KO213" s="184"/>
      <c r="KP213" s="184"/>
      <c r="KQ213" s="184"/>
      <c r="KR213" s="184"/>
      <c r="KS213" s="184"/>
      <c r="KT213" s="184"/>
      <c r="KU213" s="184"/>
      <c r="KV213" s="184"/>
      <c r="KW213" s="184"/>
      <c r="KX213" s="184"/>
      <c r="KY213" s="184"/>
      <c r="KZ213" s="184"/>
      <c r="LA213" s="184"/>
      <c r="LB213" s="184"/>
      <c r="LC213" s="184"/>
      <c r="LD213" s="184"/>
      <c r="LE213" s="184"/>
      <c r="LF213" s="184"/>
      <c r="LG213" s="184"/>
      <c r="LH213" s="184"/>
      <c r="LI213" s="184"/>
      <c r="LJ213" s="184"/>
      <c r="LK213" s="184"/>
      <c r="LL213" s="184"/>
      <c r="LM213" s="184"/>
      <c r="LN213" s="184"/>
      <c r="LO213" s="184"/>
      <c r="LP213" s="184"/>
      <c r="LQ213" s="184"/>
      <c r="LR213" s="184"/>
      <c r="LS213" s="184"/>
      <c r="LT213" s="184"/>
      <c r="LU213" s="184"/>
      <c r="LV213" s="184"/>
      <c r="LW213" s="184"/>
      <c r="LX213" s="184"/>
      <c r="LY213" s="184"/>
      <c r="LZ213" s="184"/>
      <c r="MA213" s="184"/>
      <c r="MB213" s="184"/>
      <c r="MC213" s="184"/>
      <c r="MD213" s="184"/>
      <c r="ME213" s="184"/>
      <c r="MF213" s="184"/>
      <c r="MG213" s="184"/>
      <c r="MH213" s="184"/>
      <c r="MI213" s="184"/>
      <c r="MJ213" s="184"/>
      <c r="MK213" s="184"/>
      <c r="ML213" s="184"/>
      <c r="MM213" s="184"/>
      <c r="MN213" s="184"/>
      <c r="MO213" s="184"/>
      <c r="MP213" s="184"/>
      <c r="MQ213" s="184"/>
      <c r="MR213" s="184"/>
      <c r="MS213" s="184"/>
      <c r="MT213" s="184"/>
      <c r="MU213" s="184"/>
      <c r="MV213" s="184"/>
      <c r="MW213" s="184"/>
      <c r="MX213" s="184"/>
      <c r="MY213" s="184"/>
      <c r="MZ213" s="184"/>
      <c r="NA213" s="184"/>
      <c r="NB213" s="184"/>
      <c r="NC213" s="184"/>
      <c r="ND213" s="184"/>
      <c r="NE213" s="184"/>
      <c r="NF213" s="184"/>
      <c r="NG213" s="184"/>
      <c r="NH213" s="184"/>
      <c r="NI213" s="184"/>
      <c r="NJ213" s="184"/>
      <c r="NK213" s="184"/>
      <c r="NL213" s="184"/>
      <c r="NM213" s="184"/>
      <c r="NN213" s="184"/>
      <c r="NO213" s="184"/>
      <c r="NP213" s="184"/>
      <c r="NQ213" s="184"/>
      <c r="NR213" s="184"/>
      <c r="NS213" s="184"/>
      <c r="NT213" s="184"/>
      <c r="NU213" s="184"/>
      <c r="NV213" s="184"/>
      <c r="NW213" s="184"/>
      <c r="NX213" s="184"/>
      <c r="NY213" s="184"/>
      <c r="NZ213" s="184"/>
      <c r="OA213" s="184"/>
      <c r="OB213" s="184"/>
      <c r="OC213" s="184"/>
      <c r="OD213" s="184"/>
      <c r="OE213" s="184"/>
      <c r="OF213" s="184"/>
      <c r="OG213" s="184"/>
      <c r="OH213" s="184"/>
      <c r="OI213" s="184"/>
      <c r="OJ213" s="184"/>
      <c r="OK213" s="184"/>
      <c r="OL213" s="184"/>
      <c r="OM213" s="184"/>
      <c r="ON213" s="184"/>
      <c r="OO213" s="184"/>
      <c r="OP213" s="184"/>
      <c r="OQ213" s="184"/>
      <c r="OR213" s="184"/>
      <c r="OS213" s="184"/>
      <c r="OT213" s="184"/>
      <c r="OU213" s="184"/>
      <c r="OV213" s="184"/>
      <c r="OW213" s="184"/>
      <c r="OX213" s="184"/>
      <c r="OY213" s="184"/>
      <c r="OZ213" s="184"/>
      <c r="PA213" s="184"/>
      <c r="PB213" s="184"/>
      <c r="PC213" s="184"/>
      <c r="PD213" s="184"/>
      <c r="PE213" s="184"/>
      <c r="PF213" s="184"/>
      <c r="PG213" s="184"/>
      <c r="PH213" s="184"/>
      <c r="PI213" s="184"/>
      <c r="PJ213" s="184"/>
      <c r="PK213" s="184"/>
      <c r="PL213" s="184"/>
      <c r="PM213" s="184"/>
      <c r="PN213" s="184"/>
      <c r="PO213" s="184"/>
      <c r="PP213" s="184"/>
      <c r="PQ213" s="184"/>
      <c r="PR213" s="184"/>
      <c r="PS213" s="184"/>
      <c r="PT213" s="184"/>
      <c r="PU213" s="184"/>
      <c r="PV213" s="184"/>
      <c r="PW213" s="184"/>
      <c r="PX213" s="184"/>
      <c r="PY213" s="184"/>
      <c r="PZ213" s="184"/>
      <c r="QA213" s="184"/>
      <c r="QB213" s="184"/>
      <c r="QC213" s="184"/>
      <c r="QD213" s="184"/>
      <c r="QE213" s="184"/>
      <c r="QF213" s="184"/>
      <c r="QG213" s="184"/>
      <c r="QH213" s="184"/>
      <c r="QI213" s="184"/>
      <c r="QJ213" s="184"/>
      <c r="QK213" s="184"/>
      <c r="QL213" s="184"/>
      <c r="QM213" s="184"/>
      <c r="QN213" s="184"/>
      <c r="QO213" s="184"/>
      <c r="QP213" s="184"/>
      <c r="QQ213" s="184"/>
      <c r="QR213" s="184"/>
      <c r="QS213" s="184"/>
      <c r="QT213" s="184"/>
      <c r="QU213" s="184"/>
      <c r="QV213" s="184"/>
      <c r="QW213" s="184"/>
      <c r="QX213" s="184"/>
      <c r="QY213" s="184"/>
      <c r="QZ213" s="184"/>
      <c r="RA213" s="184"/>
      <c r="RB213" s="184"/>
      <c r="RC213" s="184"/>
      <c r="RD213" s="184"/>
      <c r="RE213" s="184"/>
      <c r="RF213" s="184"/>
      <c r="RG213" s="184"/>
      <c r="RH213" s="184"/>
      <c r="RI213" s="184"/>
      <c r="RJ213" s="184"/>
      <c r="RK213" s="184"/>
      <c r="RL213" s="184"/>
      <c r="RM213" s="184"/>
      <c r="RN213" s="184"/>
      <c r="RO213" s="184"/>
      <c r="RP213" s="184"/>
      <c r="RQ213" s="184"/>
      <c r="RR213" s="184"/>
      <c r="RS213" s="184"/>
      <c r="RT213" s="184"/>
      <c r="RU213" s="184"/>
      <c r="RV213" s="184"/>
      <c r="RW213" s="184"/>
      <c r="RX213" s="184"/>
      <c r="RY213" s="184"/>
      <c r="RZ213" s="184"/>
      <c r="SA213" s="184"/>
      <c r="SB213" s="184"/>
      <c r="SC213" s="184"/>
      <c r="SD213" s="184"/>
      <c r="SE213" s="184"/>
      <c r="SF213" s="184"/>
      <c r="SG213" s="184"/>
      <c r="SH213" s="184"/>
      <c r="SI213" s="184"/>
      <c r="SJ213" s="184"/>
      <c r="SK213" s="184"/>
      <c r="SL213" s="184"/>
      <c r="SM213" s="184"/>
      <c r="SN213" s="184"/>
      <c r="SO213" s="184"/>
      <c r="SP213" s="184"/>
      <c r="SQ213" s="184"/>
      <c r="SR213" s="184"/>
      <c r="SS213" s="184"/>
      <c r="ST213" s="184"/>
      <c r="SU213" s="184"/>
      <c r="SV213" s="184"/>
      <c r="SW213" s="184"/>
      <c r="SX213" s="184"/>
      <c r="SY213" s="184"/>
      <c r="SZ213" s="184"/>
      <c r="TA213" s="184"/>
      <c r="TB213" s="184"/>
      <c r="TC213" s="184"/>
      <c r="TD213" s="184"/>
      <c r="TE213" s="184"/>
      <c r="TF213" s="184"/>
      <c r="TG213" s="184"/>
      <c r="TH213" s="184"/>
      <c r="TI213" s="184"/>
      <c r="TJ213" s="184"/>
      <c r="TK213" s="184"/>
      <c r="TL213" s="184"/>
      <c r="TM213" s="184"/>
      <c r="TN213" s="184"/>
      <c r="TO213" s="184"/>
      <c r="TP213" s="184"/>
      <c r="TQ213" s="184"/>
      <c r="TR213" s="184"/>
      <c r="TS213" s="184"/>
      <c r="TT213" s="184"/>
      <c r="TU213" s="184"/>
      <c r="TV213" s="184"/>
      <c r="TW213" s="184"/>
      <c r="TX213" s="184"/>
      <c r="TY213" s="184"/>
      <c r="TZ213" s="184"/>
      <c r="UA213" s="184"/>
      <c r="UB213" s="184"/>
      <c r="UC213" s="184"/>
      <c r="UD213" s="184"/>
      <c r="UE213" s="184"/>
      <c r="UF213" s="184"/>
      <c r="UG213" s="184"/>
      <c r="UH213" s="184"/>
      <c r="UI213" s="184"/>
      <c r="UJ213" s="184"/>
      <c r="UK213" s="184"/>
      <c r="UL213" s="184"/>
      <c r="UM213" s="184"/>
      <c r="UN213" s="184"/>
      <c r="UO213" s="184"/>
      <c r="UP213" s="184"/>
      <c r="UQ213" s="184"/>
      <c r="UR213" s="184"/>
      <c r="US213" s="184"/>
      <c r="UT213" s="184"/>
      <c r="UU213" s="184"/>
      <c r="UV213" s="184"/>
      <c r="UW213" s="184"/>
      <c r="UX213" s="184"/>
      <c r="UY213" s="184"/>
      <c r="UZ213" s="184"/>
      <c r="VA213" s="184"/>
      <c r="VB213" s="184"/>
      <c r="VC213" s="184"/>
      <c r="VD213" s="184"/>
      <c r="VE213" s="184"/>
      <c r="VF213" s="184"/>
      <c r="VG213" s="184"/>
      <c r="VH213" s="184"/>
      <c r="VI213" s="184"/>
      <c r="VJ213" s="184"/>
      <c r="VK213" s="184"/>
      <c r="VL213" s="184"/>
      <c r="VM213" s="184"/>
      <c r="VN213" s="184"/>
      <c r="VO213" s="184"/>
      <c r="VP213" s="184"/>
      <c r="VQ213" s="184"/>
      <c r="VR213" s="184"/>
      <c r="VS213" s="184"/>
      <c r="VT213" s="184"/>
      <c r="VU213" s="184"/>
      <c r="VV213" s="184"/>
      <c r="VW213" s="184"/>
      <c r="VX213" s="184"/>
      <c r="VY213" s="184"/>
      <c r="VZ213" s="184"/>
      <c r="WA213" s="184"/>
      <c r="WB213" s="184"/>
      <c r="WC213" s="184"/>
      <c r="WD213" s="184"/>
      <c r="WE213" s="184"/>
      <c r="WF213" s="184"/>
      <c r="WG213" s="184"/>
      <c r="WH213" s="184"/>
      <c r="WI213" s="184"/>
      <c r="WJ213" s="184"/>
      <c r="WK213" s="184"/>
      <c r="WL213" s="184"/>
      <c r="WM213" s="184"/>
      <c r="WN213" s="184"/>
      <c r="WO213" s="184"/>
      <c r="WP213" s="184"/>
      <c r="WQ213" s="184"/>
      <c r="WR213" s="184"/>
      <c r="WS213" s="184"/>
      <c r="WT213" s="184"/>
      <c r="WU213" s="184"/>
      <c r="WV213" s="184"/>
      <c r="WW213" s="184"/>
      <c r="WX213" s="184"/>
      <c r="WY213" s="184"/>
      <c r="WZ213" s="184"/>
      <c r="XA213" s="184"/>
      <c r="XB213" s="184"/>
      <c r="XC213" s="184"/>
      <c r="XD213" s="184"/>
      <c r="XE213" s="184"/>
      <c r="XF213" s="184"/>
      <c r="XG213" s="184"/>
      <c r="XH213" s="184"/>
      <c r="XI213" s="184"/>
      <c r="XJ213" s="184"/>
      <c r="XK213" s="184"/>
      <c r="XL213" s="184"/>
      <c r="XM213" s="184"/>
      <c r="XN213" s="184"/>
      <c r="XO213" s="184"/>
      <c r="XP213" s="184"/>
      <c r="XQ213" s="184"/>
      <c r="XR213" s="184"/>
      <c r="XS213" s="184"/>
      <c r="XT213" s="184"/>
      <c r="XU213" s="184"/>
      <c r="XV213" s="184"/>
      <c r="XW213" s="184"/>
      <c r="XX213" s="184"/>
      <c r="XY213" s="184"/>
      <c r="XZ213" s="184"/>
      <c r="YA213" s="184"/>
      <c r="YB213" s="184"/>
      <c r="YC213" s="184"/>
      <c r="YD213" s="184"/>
      <c r="YE213" s="184"/>
      <c r="YF213" s="184"/>
      <c r="YG213" s="184"/>
      <c r="YH213" s="184"/>
      <c r="YI213" s="184"/>
      <c r="YJ213" s="184"/>
      <c r="YK213" s="184"/>
      <c r="YL213" s="184"/>
      <c r="YM213" s="184"/>
      <c r="YN213" s="184"/>
      <c r="YO213" s="184"/>
      <c r="YP213" s="184"/>
      <c r="YQ213" s="184"/>
      <c r="YR213" s="184"/>
      <c r="YS213" s="184"/>
      <c r="YT213" s="184"/>
      <c r="YU213" s="184"/>
      <c r="YV213" s="184"/>
      <c r="YW213" s="184"/>
      <c r="YX213" s="184"/>
      <c r="YY213" s="184"/>
      <c r="YZ213" s="184"/>
      <c r="ZA213" s="184"/>
      <c r="ZB213" s="184"/>
      <c r="ZC213" s="184"/>
      <c r="ZD213" s="184"/>
      <c r="ZE213" s="184"/>
      <c r="ZF213" s="184"/>
      <c r="ZG213" s="184"/>
      <c r="ZH213" s="184"/>
      <c r="ZI213" s="184"/>
      <c r="ZJ213" s="184"/>
      <c r="ZK213" s="184"/>
      <c r="ZL213" s="184"/>
      <c r="ZM213" s="184"/>
      <c r="ZN213" s="184"/>
      <c r="ZO213" s="184"/>
      <c r="ZP213" s="184"/>
      <c r="ZQ213" s="184"/>
      <c r="ZR213" s="184"/>
      <c r="ZS213" s="184"/>
      <c r="ZT213" s="184"/>
      <c r="ZU213" s="184"/>
      <c r="ZV213" s="184"/>
      <c r="ZW213" s="184"/>
      <c r="ZX213" s="184"/>
      <c r="ZY213" s="184"/>
      <c r="ZZ213" s="184"/>
      <c r="AAA213" s="184"/>
      <c r="AAB213" s="184"/>
      <c r="AAC213" s="184"/>
      <c r="AAD213" s="184"/>
      <c r="AAE213" s="184"/>
      <c r="AAF213" s="184"/>
      <c r="AAG213" s="184"/>
      <c r="AAH213" s="184"/>
      <c r="AAI213" s="184"/>
      <c r="AAJ213" s="184"/>
      <c r="AAK213" s="184"/>
      <c r="AAL213" s="184"/>
      <c r="AAM213" s="184"/>
      <c r="AAN213" s="184"/>
      <c r="AAO213" s="184"/>
      <c r="AAP213" s="184"/>
      <c r="AAQ213" s="184"/>
      <c r="AAR213" s="184"/>
      <c r="AAS213" s="184"/>
      <c r="AAT213" s="184"/>
      <c r="AAU213" s="184"/>
      <c r="AAV213" s="184"/>
      <c r="AAW213" s="184"/>
      <c r="AAX213" s="184"/>
      <c r="AAY213" s="184"/>
      <c r="AAZ213" s="184"/>
      <c r="ABA213" s="184"/>
      <c r="ABB213" s="184"/>
      <c r="ABC213" s="184"/>
      <c r="ABD213" s="184"/>
      <c r="ABE213" s="184"/>
      <c r="ABF213" s="184"/>
      <c r="ABG213" s="184"/>
      <c r="ABH213" s="184"/>
      <c r="ABI213" s="184"/>
      <c r="ABJ213" s="184"/>
      <c r="ABK213" s="184"/>
      <c r="ABL213" s="184"/>
      <c r="ABM213" s="184"/>
      <c r="ABN213" s="184"/>
      <c r="ABO213" s="184"/>
      <c r="ABP213" s="184"/>
      <c r="ABQ213" s="184"/>
      <c r="ABR213" s="184"/>
      <c r="ABS213" s="184"/>
      <c r="ABT213" s="184"/>
      <c r="ABU213" s="184"/>
      <c r="ABV213" s="184"/>
      <c r="ABW213" s="184"/>
      <c r="ABX213" s="184"/>
      <c r="ABY213" s="184"/>
      <c r="ABZ213" s="184"/>
      <c r="ACA213" s="184"/>
      <c r="ACB213" s="184"/>
      <c r="ACC213" s="184"/>
      <c r="ACD213" s="184"/>
      <c r="ACE213" s="184"/>
      <c r="ACF213" s="184"/>
      <c r="ACG213" s="184"/>
      <c r="ACH213" s="184"/>
      <c r="ACI213" s="184"/>
      <c r="ACJ213" s="184"/>
      <c r="ACK213" s="184"/>
      <c r="ACL213" s="184"/>
      <c r="ACM213" s="184"/>
      <c r="ACN213" s="184"/>
      <c r="ACO213" s="184"/>
      <c r="ACP213" s="184"/>
      <c r="ACQ213" s="184"/>
      <c r="ACR213" s="184"/>
      <c r="ACS213" s="184"/>
      <c r="ACT213" s="184"/>
      <c r="ACU213" s="184"/>
      <c r="ACV213" s="184"/>
      <c r="ACW213" s="184"/>
      <c r="ACX213" s="184"/>
      <c r="ACY213" s="184"/>
      <c r="ACZ213" s="184"/>
      <c r="ADA213" s="184"/>
      <c r="ADB213" s="184"/>
      <c r="ADC213" s="184"/>
      <c r="ADD213" s="184"/>
      <c r="ADE213" s="184"/>
      <c r="ADF213" s="184"/>
      <c r="ADG213" s="184"/>
      <c r="ADH213" s="184"/>
      <c r="ADI213" s="184"/>
      <c r="ADJ213" s="184"/>
      <c r="ADK213" s="184"/>
      <c r="ADL213" s="184"/>
      <c r="ADM213" s="184"/>
      <c r="ADN213" s="184"/>
      <c r="ADO213" s="184"/>
      <c r="ADP213" s="184"/>
      <c r="ADQ213" s="184"/>
      <c r="ADR213" s="184"/>
      <c r="ADS213" s="184"/>
      <c r="ADT213" s="184"/>
      <c r="ADU213" s="184"/>
      <c r="ADV213" s="184"/>
      <c r="ADW213" s="184"/>
      <c r="ADX213" s="184"/>
      <c r="ADY213" s="184"/>
      <c r="ADZ213" s="184"/>
      <c r="AEA213" s="184"/>
      <c r="AEB213" s="184"/>
      <c r="AEC213" s="184"/>
      <c r="AED213" s="184"/>
      <c r="AEE213" s="184"/>
      <c r="AEF213" s="184"/>
      <c r="AEG213" s="184"/>
      <c r="AEH213" s="184"/>
      <c r="AEI213" s="184"/>
      <c r="AEJ213" s="184"/>
      <c r="AEK213" s="184"/>
      <c r="AEL213" s="184"/>
      <c r="AEM213" s="184"/>
      <c r="AEN213" s="184"/>
      <c r="AEO213" s="184"/>
      <c r="AEP213" s="184"/>
      <c r="AEQ213" s="184"/>
      <c r="AER213" s="184"/>
      <c r="AES213" s="184"/>
      <c r="AET213" s="184"/>
      <c r="AEU213" s="184"/>
      <c r="AEV213" s="184"/>
      <c r="AEW213" s="184"/>
      <c r="AEX213" s="184"/>
      <c r="AEY213" s="184"/>
      <c r="AEZ213" s="184"/>
      <c r="AFA213" s="184"/>
      <c r="AFB213" s="184"/>
      <c r="AFC213" s="184"/>
      <c r="AFD213" s="184"/>
      <c r="AFE213" s="184"/>
      <c r="AFF213" s="184"/>
      <c r="AFG213" s="184"/>
      <c r="AFH213" s="184"/>
      <c r="AFI213" s="184"/>
      <c r="AFJ213" s="184"/>
      <c r="AFK213" s="184"/>
      <c r="AFL213" s="184"/>
      <c r="AFM213" s="184"/>
      <c r="AFN213" s="184"/>
      <c r="AFO213" s="184"/>
    </row>
    <row r="214" spans="2:847" s="312" customFormat="1" x14ac:dyDescent="0.25">
      <c r="B214" s="295" t="s">
        <v>9750</v>
      </c>
      <c r="C214" s="278">
        <v>16200</v>
      </c>
      <c r="D214" s="283" t="s">
        <v>9751</v>
      </c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184"/>
      <c r="DK214" s="184"/>
      <c r="DL214" s="184"/>
      <c r="DM214" s="184"/>
      <c r="DN214" s="184"/>
      <c r="DO214" s="184"/>
      <c r="DP214" s="184"/>
      <c r="DQ214" s="184"/>
      <c r="DR214" s="184"/>
      <c r="DS214" s="184"/>
      <c r="DT214" s="184"/>
      <c r="DU214" s="184"/>
      <c r="DV214" s="184"/>
      <c r="DW214" s="184"/>
      <c r="DX214" s="184"/>
      <c r="DY214" s="184"/>
      <c r="DZ214" s="184"/>
      <c r="EA214" s="184"/>
      <c r="EB214" s="184"/>
      <c r="EC214" s="184"/>
      <c r="ED214" s="184"/>
      <c r="EE214" s="184"/>
      <c r="EF214" s="184"/>
      <c r="EG214" s="184"/>
      <c r="EH214" s="184"/>
      <c r="EI214" s="184"/>
      <c r="EJ214" s="184"/>
      <c r="EK214" s="184"/>
      <c r="EL214" s="184"/>
      <c r="EM214" s="184"/>
      <c r="EN214" s="184"/>
      <c r="EO214" s="184"/>
      <c r="EP214" s="184"/>
      <c r="EQ214" s="184"/>
      <c r="ER214" s="184"/>
      <c r="ES214" s="184"/>
      <c r="ET214" s="184"/>
      <c r="EU214" s="184"/>
      <c r="EV214" s="184"/>
      <c r="EW214" s="184"/>
      <c r="EX214" s="184"/>
      <c r="EY214" s="184"/>
      <c r="EZ214" s="184"/>
      <c r="FA214" s="184"/>
      <c r="FB214" s="184"/>
      <c r="FC214" s="184"/>
      <c r="FD214" s="184"/>
      <c r="FE214" s="184"/>
      <c r="FF214" s="184"/>
      <c r="FG214" s="184"/>
      <c r="FH214" s="184"/>
      <c r="FI214" s="184"/>
      <c r="FJ214" s="184"/>
      <c r="FK214" s="184"/>
      <c r="FL214" s="184"/>
      <c r="FM214" s="184"/>
      <c r="FN214" s="184"/>
      <c r="FO214" s="184"/>
      <c r="FP214" s="184"/>
      <c r="FQ214" s="184"/>
      <c r="FR214" s="184"/>
      <c r="FS214" s="184"/>
      <c r="FT214" s="184"/>
      <c r="FU214" s="184"/>
      <c r="FV214" s="184"/>
      <c r="FW214" s="184"/>
      <c r="FX214" s="184"/>
      <c r="FY214" s="184"/>
      <c r="FZ214" s="184"/>
      <c r="GA214" s="184"/>
      <c r="GB214" s="184"/>
      <c r="GC214" s="184"/>
      <c r="GD214" s="184"/>
      <c r="GE214" s="184"/>
      <c r="GF214" s="184"/>
      <c r="GG214" s="184"/>
      <c r="GH214" s="184"/>
      <c r="GI214" s="184"/>
      <c r="GJ214" s="184"/>
      <c r="GK214" s="184"/>
      <c r="GL214" s="184"/>
      <c r="GM214" s="184"/>
      <c r="GN214" s="184"/>
      <c r="GO214" s="184"/>
      <c r="GP214" s="184"/>
      <c r="GQ214" s="184"/>
      <c r="GR214" s="184"/>
      <c r="GS214" s="184"/>
      <c r="GT214" s="184"/>
      <c r="GU214" s="184"/>
      <c r="GV214" s="184"/>
      <c r="GW214" s="184"/>
      <c r="GX214" s="184"/>
      <c r="GY214" s="184"/>
      <c r="GZ214" s="184"/>
      <c r="HA214" s="184"/>
      <c r="HB214" s="184"/>
      <c r="HC214" s="184"/>
      <c r="HD214" s="184"/>
      <c r="HE214" s="184"/>
      <c r="HF214" s="184"/>
      <c r="HG214" s="184"/>
      <c r="HH214" s="184"/>
      <c r="HI214" s="184"/>
      <c r="HJ214" s="184"/>
      <c r="HK214" s="184"/>
      <c r="HL214" s="184"/>
      <c r="HM214" s="184"/>
      <c r="HN214" s="184"/>
      <c r="HO214" s="184"/>
      <c r="HP214" s="184"/>
      <c r="HQ214" s="184"/>
      <c r="HR214" s="184"/>
      <c r="HS214" s="184"/>
      <c r="HT214" s="184"/>
      <c r="HU214" s="184"/>
      <c r="HV214" s="184"/>
      <c r="HW214" s="184"/>
      <c r="HX214" s="184"/>
      <c r="HY214" s="184"/>
      <c r="HZ214" s="184"/>
      <c r="IA214" s="184"/>
      <c r="IB214" s="184"/>
      <c r="IC214" s="184"/>
      <c r="ID214" s="184"/>
      <c r="IE214" s="184"/>
      <c r="IF214" s="184"/>
      <c r="IG214" s="184"/>
      <c r="IH214" s="184"/>
      <c r="II214" s="184"/>
      <c r="IJ214" s="184"/>
      <c r="IK214" s="184"/>
      <c r="IL214" s="184"/>
      <c r="IM214" s="184"/>
      <c r="IN214" s="184"/>
      <c r="IO214" s="184"/>
      <c r="IP214" s="184"/>
      <c r="IQ214" s="184"/>
      <c r="IR214" s="184"/>
      <c r="IS214" s="184"/>
      <c r="IT214" s="184"/>
      <c r="IU214" s="184"/>
      <c r="IV214" s="184"/>
      <c r="IW214" s="184"/>
      <c r="IX214" s="184"/>
      <c r="IY214" s="184"/>
      <c r="IZ214" s="184"/>
      <c r="JA214" s="184"/>
      <c r="JB214" s="184"/>
      <c r="JC214" s="184"/>
      <c r="JD214" s="184"/>
      <c r="JE214" s="184"/>
      <c r="JF214" s="184"/>
      <c r="JG214" s="184"/>
      <c r="JH214" s="184"/>
      <c r="JI214" s="184"/>
      <c r="JJ214" s="184"/>
      <c r="JK214" s="184"/>
      <c r="JL214" s="184"/>
      <c r="JM214" s="184"/>
      <c r="JN214" s="184"/>
      <c r="JO214" s="184"/>
      <c r="JP214" s="184"/>
      <c r="JQ214" s="184"/>
      <c r="JR214" s="184"/>
      <c r="JS214" s="184"/>
      <c r="JT214" s="184"/>
      <c r="JU214" s="184"/>
      <c r="JV214" s="184"/>
      <c r="JW214" s="184"/>
      <c r="JX214" s="184"/>
      <c r="JY214" s="184"/>
      <c r="JZ214" s="184"/>
      <c r="KA214" s="184"/>
      <c r="KB214" s="184"/>
      <c r="KC214" s="184"/>
      <c r="KD214" s="184"/>
      <c r="KE214" s="184"/>
      <c r="KF214" s="184"/>
      <c r="KG214" s="184"/>
      <c r="KH214" s="184"/>
      <c r="KI214" s="184"/>
      <c r="KJ214" s="184"/>
      <c r="KK214" s="184"/>
      <c r="KL214" s="184"/>
      <c r="KM214" s="184"/>
      <c r="KN214" s="184"/>
      <c r="KO214" s="184"/>
      <c r="KP214" s="184"/>
      <c r="KQ214" s="184"/>
      <c r="KR214" s="184"/>
      <c r="KS214" s="184"/>
      <c r="KT214" s="184"/>
      <c r="KU214" s="184"/>
      <c r="KV214" s="184"/>
      <c r="KW214" s="184"/>
      <c r="KX214" s="184"/>
      <c r="KY214" s="184"/>
      <c r="KZ214" s="184"/>
      <c r="LA214" s="184"/>
      <c r="LB214" s="184"/>
      <c r="LC214" s="184"/>
      <c r="LD214" s="184"/>
      <c r="LE214" s="184"/>
      <c r="LF214" s="184"/>
      <c r="LG214" s="184"/>
      <c r="LH214" s="184"/>
      <c r="LI214" s="184"/>
      <c r="LJ214" s="184"/>
      <c r="LK214" s="184"/>
      <c r="LL214" s="184"/>
      <c r="LM214" s="184"/>
      <c r="LN214" s="184"/>
      <c r="LO214" s="184"/>
      <c r="LP214" s="184"/>
      <c r="LQ214" s="184"/>
      <c r="LR214" s="184"/>
      <c r="LS214" s="184"/>
      <c r="LT214" s="184"/>
      <c r="LU214" s="184"/>
      <c r="LV214" s="184"/>
      <c r="LW214" s="184"/>
      <c r="LX214" s="184"/>
      <c r="LY214" s="184"/>
      <c r="LZ214" s="184"/>
      <c r="MA214" s="184"/>
      <c r="MB214" s="184"/>
      <c r="MC214" s="184"/>
      <c r="MD214" s="184"/>
      <c r="ME214" s="184"/>
      <c r="MF214" s="184"/>
      <c r="MG214" s="184"/>
      <c r="MH214" s="184"/>
      <c r="MI214" s="184"/>
      <c r="MJ214" s="184"/>
      <c r="MK214" s="184"/>
      <c r="ML214" s="184"/>
      <c r="MM214" s="184"/>
      <c r="MN214" s="184"/>
      <c r="MO214" s="184"/>
      <c r="MP214" s="184"/>
      <c r="MQ214" s="184"/>
      <c r="MR214" s="184"/>
      <c r="MS214" s="184"/>
      <c r="MT214" s="184"/>
      <c r="MU214" s="184"/>
      <c r="MV214" s="184"/>
      <c r="MW214" s="184"/>
      <c r="MX214" s="184"/>
      <c r="MY214" s="184"/>
      <c r="MZ214" s="184"/>
      <c r="NA214" s="184"/>
      <c r="NB214" s="184"/>
      <c r="NC214" s="184"/>
      <c r="ND214" s="184"/>
      <c r="NE214" s="184"/>
      <c r="NF214" s="184"/>
      <c r="NG214" s="184"/>
      <c r="NH214" s="184"/>
      <c r="NI214" s="184"/>
      <c r="NJ214" s="184"/>
      <c r="NK214" s="184"/>
      <c r="NL214" s="184"/>
      <c r="NM214" s="184"/>
      <c r="NN214" s="184"/>
      <c r="NO214" s="184"/>
      <c r="NP214" s="184"/>
      <c r="NQ214" s="184"/>
      <c r="NR214" s="184"/>
      <c r="NS214" s="184"/>
      <c r="NT214" s="184"/>
      <c r="NU214" s="184"/>
      <c r="NV214" s="184"/>
      <c r="NW214" s="184"/>
      <c r="NX214" s="184"/>
      <c r="NY214" s="184"/>
      <c r="NZ214" s="184"/>
      <c r="OA214" s="184"/>
      <c r="OB214" s="184"/>
      <c r="OC214" s="184"/>
      <c r="OD214" s="184"/>
      <c r="OE214" s="184"/>
      <c r="OF214" s="184"/>
      <c r="OG214" s="184"/>
      <c r="OH214" s="184"/>
      <c r="OI214" s="184"/>
      <c r="OJ214" s="184"/>
      <c r="OK214" s="184"/>
      <c r="OL214" s="184"/>
      <c r="OM214" s="184"/>
      <c r="ON214" s="184"/>
      <c r="OO214" s="184"/>
      <c r="OP214" s="184"/>
      <c r="OQ214" s="184"/>
      <c r="OR214" s="184"/>
      <c r="OS214" s="184"/>
      <c r="OT214" s="184"/>
      <c r="OU214" s="184"/>
      <c r="OV214" s="184"/>
      <c r="OW214" s="184"/>
      <c r="OX214" s="184"/>
      <c r="OY214" s="184"/>
      <c r="OZ214" s="184"/>
      <c r="PA214" s="184"/>
      <c r="PB214" s="184"/>
      <c r="PC214" s="184"/>
      <c r="PD214" s="184"/>
      <c r="PE214" s="184"/>
      <c r="PF214" s="184"/>
      <c r="PG214" s="184"/>
      <c r="PH214" s="184"/>
      <c r="PI214" s="184"/>
      <c r="PJ214" s="184"/>
      <c r="PK214" s="184"/>
      <c r="PL214" s="184"/>
      <c r="PM214" s="184"/>
      <c r="PN214" s="184"/>
      <c r="PO214" s="184"/>
      <c r="PP214" s="184"/>
      <c r="PQ214" s="184"/>
      <c r="PR214" s="184"/>
      <c r="PS214" s="184"/>
      <c r="PT214" s="184"/>
      <c r="PU214" s="184"/>
      <c r="PV214" s="184"/>
      <c r="PW214" s="184"/>
      <c r="PX214" s="184"/>
      <c r="PY214" s="184"/>
      <c r="PZ214" s="184"/>
      <c r="QA214" s="184"/>
      <c r="QB214" s="184"/>
      <c r="QC214" s="184"/>
      <c r="QD214" s="184"/>
      <c r="QE214" s="184"/>
      <c r="QF214" s="184"/>
      <c r="QG214" s="184"/>
      <c r="QH214" s="184"/>
      <c r="QI214" s="184"/>
      <c r="QJ214" s="184"/>
      <c r="QK214" s="184"/>
      <c r="QL214" s="184"/>
      <c r="QM214" s="184"/>
      <c r="QN214" s="184"/>
      <c r="QO214" s="184"/>
      <c r="QP214" s="184"/>
      <c r="QQ214" s="184"/>
      <c r="QR214" s="184"/>
      <c r="QS214" s="184"/>
      <c r="QT214" s="184"/>
      <c r="QU214" s="184"/>
      <c r="QV214" s="184"/>
      <c r="QW214" s="184"/>
      <c r="QX214" s="184"/>
      <c r="QY214" s="184"/>
      <c r="QZ214" s="184"/>
      <c r="RA214" s="184"/>
      <c r="RB214" s="184"/>
      <c r="RC214" s="184"/>
      <c r="RD214" s="184"/>
      <c r="RE214" s="184"/>
      <c r="RF214" s="184"/>
      <c r="RG214" s="184"/>
      <c r="RH214" s="184"/>
      <c r="RI214" s="184"/>
      <c r="RJ214" s="184"/>
      <c r="RK214" s="184"/>
      <c r="RL214" s="184"/>
      <c r="RM214" s="184"/>
      <c r="RN214" s="184"/>
      <c r="RO214" s="184"/>
      <c r="RP214" s="184"/>
      <c r="RQ214" s="184"/>
      <c r="RR214" s="184"/>
      <c r="RS214" s="184"/>
      <c r="RT214" s="184"/>
      <c r="RU214" s="184"/>
      <c r="RV214" s="184"/>
      <c r="RW214" s="184"/>
      <c r="RX214" s="184"/>
      <c r="RY214" s="184"/>
      <c r="RZ214" s="184"/>
      <c r="SA214" s="184"/>
      <c r="SB214" s="184"/>
      <c r="SC214" s="184"/>
      <c r="SD214" s="184"/>
      <c r="SE214" s="184"/>
      <c r="SF214" s="184"/>
      <c r="SG214" s="184"/>
      <c r="SH214" s="184"/>
      <c r="SI214" s="184"/>
      <c r="SJ214" s="184"/>
      <c r="SK214" s="184"/>
      <c r="SL214" s="184"/>
      <c r="SM214" s="184"/>
      <c r="SN214" s="184"/>
      <c r="SO214" s="184"/>
      <c r="SP214" s="184"/>
      <c r="SQ214" s="184"/>
      <c r="SR214" s="184"/>
      <c r="SS214" s="184"/>
      <c r="ST214" s="184"/>
      <c r="SU214" s="184"/>
      <c r="SV214" s="184"/>
      <c r="SW214" s="184"/>
      <c r="SX214" s="184"/>
      <c r="SY214" s="184"/>
      <c r="SZ214" s="184"/>
      <c r="TA214" s="184"/>
      <c r="TB214" s="184"/>
      <c r="TC214" s="184"/>
      <c r="TD214" s="184"/>
      <c r="TE214" s="184"/>
      <c r="TF214" s="184"/>
      <c r="TG214" s="184"/>
      <c r="TH214" s="184"/>
      <c r="TI214" s="184"/>
      <c r="TJ214" s="184"/>
      <c r="TK214" s="184"/>
      <c r="TL214" s="184"/>
      <c r="TM214" s="184"/>
      <c r="TN214" s="184"/>
      <c r="TO214" s="184"/>
      <c r="TP214" s="184"/>
      <c r="TQ214" s="184"/>
      <c r="TR214" s="184"/>
      <c r="TS214" s="184"/>
      <c r="TT214" s="184"/>
      <c r="TU214" s="184"/>
      <c r="TV214" s="184"/>
      <c r="TW214" s="184"/>
      <c r="TX214" s="184"/>
      <c r="TY214" s="184"/>
      <c r="TZ214" s="184"/>
      <c r="UA214" s="184"/>
      <c r="UB214" s="184"/>
      <c r="UC214" s="184"/>
      <c r="UD214" s="184"/>
      <c r="UE214" s="184"/>
      <c r="UF214" s="184"/>
      <c r="UG214" s="184"/>
      <c r="UH214" s="184"/>
      <c r="UI214" s="184"/>
      <c r="UJ214" s="184"/>
      <c r="UK214" s="184"/>
      <c r="UL214" s="184"/>
      <c r="UM214" s="184"/>
      <c r="UN214" s="184"/>
      <c r="UO214" s="184"/>
      <c r="UP214" s="184"/>
      <c r="UQ214" s="184"/>
      <c r="UR214" s="184"/>
      <c r="US214" s="184"/>
      <c r="UT214" s="184"/>
      <c r="UU214" s="184"/>
      <c r="UV214" s="184"/>
      <c r="UW214" s="184"/>
      <c r="UX214" s="184"/>
      <c r="UY214" s="184"/>
      <c r="UZ214" s="184"/>
      <c r="VA214" s="184"/>
      <c r="VB214" s="184"/>
      <c r="VC214" s="184"/>
      <c r="VD214" s="184"/>
      <c r="VE214" s="184"/>
      <c r="VF214" s="184"/>
      <c r="VG214" s="184"/>
      <c r="VH214" s="184"/>
      <c r="VI214" s="184"/>
      <c r="VJ214" s="184"/>
      <c r="VK214" s="184"/>
      <c r="VL214" s="184"/>
      <c r="VM214" s="184"/>
      <c r="VN214" s="184"/>
      <c r="VO214" s="184"/>
      <c r="VP214" s="184"/>
      <c r="VQ214" s="184"/>
      <c r="VR214" s="184"/>
      <c r="VS214" s="184"/>
      <c r="VT214" s="184"/>
      <c r="VU214" s="184"/>
      <c r="VV214" s="184"/>
      <c r="VW214" s="184"/>
      <c r="VX214" s="184"/>
      <c r="VY214" s="184"/>
      <c r="VZ214" s="184"/>
      <c r="WA214" s="184"/>
      <c r="WB214" s="184"/>
      <c r="WC214" s="184"/>
      <c r="WD214" s="184"/>
      <c r="WE214" s="184"/>
      <c r="WF214" s="184"/>
      <c r="WG214" s="184"/>
      <c r="WH214" s="184"/>
      <c r="WI214" s="184"/>
      <c r="WJ214" s="184"/>
      <c r="WK214" s="184"/>
      <c r="WL214" s="184"/>
      <c r="WM214" s="184"/>
      <c r="WN214" s="184"/>
      <c r="WO214" s="184"/>
      <c r="WP214" s="184"/>
      <c r="WQ214" s="184"/>
      <c r="WR214" s="184"/>
      <c r="WS214" s="184"/>
      <c r="WT214" s="184"/>
      <c r="WU214" s="184"/>
      <c r="WV214" s="184"/>
      <c r="WW214" s="184"/>
      <c r="WX214" s="184"/>
      <c r="WY214" s="184"/>
      <c r="WZ214" s="184"/>
      <c r="XA214" s="184"/>
      <c r="XB214" s="184"/>
      <c r="XC214" s="184"/>
      <c r="XD214" s="184"/>
      <c r="XE214" s="184"/>
      <c r="XF214" s="184"/>
      <c r="XG214" s="184"/>
      <c r="XH214" s="184"/>
      <c r="XI214" s="184"/>
      <c r="XJ214" s="184"/>
      <c r="XK214" s="184"/>
      <c r="XL214" s="184"/>
      <c r="XM214" s="184"/>
      <c r="XN214" s="184"/>
      <c r="XO214" s="184"/>
      <c r="XP214" s="184"/>
      <c r="XQ214" s="184"/>
      <c r="XR214" s="184"/>
      <c r="XS214" s="184"/>
      <c r="XT214" s="184"/>
      <c r="XU214" s="184"/>
      <c r="XV214" s="184"/>
      <c r="XW214" s="184"/>
      <c r="XX214" s="184"/>
      <c r="XY214" s="184"/>
      <c r="XZ214" s="184"/>
      <c r="YA214" s="184"/>
      <c r="YB214" s="184"/>
      <c r="YC214" s="184"/>
      <c r="YD214" s="184"/>
      <c r="YE214" s="184"/>
      <c r="YF214" s="184"/>
      <c r="YG214" s="184"/>
      <c r="YH214" s="184"/>
      <c r="YI214" s="184"/>
      <c r="YJ214" s="184"/>
      <c r="YK214" s="184"/>
      <c r="YL214" s="184"/>
      <c r="YM214" s="184"/>
      <c r="YN214" s="184"/>
      <c r="YO214" s="184"/>
      <c r="YP214" s="184"/>
      <c r="YQ214" s="184"/>
      <c r="YR214" s="184"/>
      <c r="YS214" s="184"/>
      <c r="YT214" s="184"/>
      <c r="YU214" s="184"/>
      <c r="YV214" s="184"/>
      <c r="YW214" s="184"/>
      <c r="YX214" s="184"/>
      <c r="YY214" s="184"/>
      <c r="YZ214" s="184"/>
      <c r="ZA214" s="184"/>
      <c r="ZB214" s="184"/>
      <c r="ZC214" s="184"/>
      <c r="ZD214" s="184"/>
      <c r="ZE214" s="184"/>
      <c r="ZF214" s="184"/>
      <c r="ZG214" s="184"/>
      <c r="ZH214" s="184"/>
      <c r="ZI214" s="184"/>
      <c r="ZJ214" s="184"/>
      <c r="ZK214" s="184"/>
      <c r="ZL214" s="184"/>
      <c r="ZM214" s="184"/>
      <c r="ZN214" s="184"/>
      <c r="ZO214" s="184"/>
      <c r="ZP214" s="184"/>
      <c r="ZQ214" s="184"/>
      <c r="ZR214" s="184"/>
      <c r="ZS214" s="184"/>
      <c r="ZT214" s="184"/>
      <c r="ZU214" s="184"/>
      <c r="ZV214" s="184"/>
      <c r="ZW214" s="184"/>
      <c r="ZX214" s="184"/>
      <c r="ZY214" s="184"/>
      <c r="ZZ214" s="184"/>
      <c r="AAA214" s="184"/>
      <c r="AAB214" s="184"/>
      <c r="AAC214" s="184"/>
      <c r="AAD214" s="184"/>
      <c r="AAE214" s="184"/>
      <c r="AAF214" s="184"/>
      <c r="AAG214" s="184"/>
      <c r="AAH214" s="184"/>
      <c r="AAI214" s="184"/>
      <c r="AAJ214" s="184"/>
      <c r="AAK214" s="184"/>
      <c r="AAL214" s="184"/>
      <c r="AAM214" s="184"/>
      <c r="AAN214" s="184"/>
      <c r="AAO214" s="184"/>
      <c r="AAP214" s="184"/>
      <c r="AAQ214" s="184"/>
      <c r="AAR214" s="184"/>
      <c r="AAS214" s="184"/>
      <c r="AAT214" s="184"/>
      <c r="AAU214" s="184"/>
      <c r="AAV214" s="184"/>
      <c r="AAW214" s="184"/>
      <c r="AAX214" s="184"/>
      <c r="AAY214" s="184"/>
      <c r="AAZ214" s="184"/>
      <c r="ABA214" s="184"/>
      <c r="ABB214" s="184"/>
      <c r="ABC214" s="184"/>
      <c r="ABD214" s="184"/>
      <c r="ABE214" s="184"/>
      <c r="ABF214" s="184"/>
      <c r="ABG214" s="184"/>
      <c r="ABH214" s="184"/>
      <c r="ABI214" s="184"/>
      <c r="ABJ214" s="184"/>
      <c r="ABK214" s="184"/>
      <c r="ABL214" s="184"/>
      <c r="ABM214" s="184"/>
      <c r="ABN214" s="184"/>
      <c r="ABO214" s="184"/>
      <c r="ABP214" s="184"/>
      <c r="ABQ214" s="184"/>
      <c r="ABR214" s="184"/>
      <c r="ABS214" s="184"/>
      <c r="ABT214" s="184"/>
      <c r="ABU214" s="184"/>
      <c r="ABV214" s="184"/>
      <c r="ABW214" s="184"/>
      <c r="ABX214" s="184"/>
      <c r="ABY214" s="184"/>
      <c r="ABZ214" s="184"/>
      <c r="ACA214" s="184"/>
      <c r="ACB214" s="184"/>
      <c r="ACC214" s="184"/>
      <c r="ACD214" s="184"/>
      <c r="ACE214" s="184"/>
      <c r="ACF214" s="184"/>
      <c r="ACG214" s="184"/>
      <c r="ACH214" s="184"/>
      <c r="ACI214" s="184"/>
      <c r="ACJ214" s="184"/>
      <c r="ACK214" s="184"/>
      <c r="ACL214" s="184"/>
      <c r="ACM214" s="184"/>
      <c r="ACN214" s="184"/>
      <c r="ACO214" s="184"/>
      <c r="ACP214" s="184"/>
      <c r="ACQ214" s="184"/>
      <c r="ACR214" s="184"/>
      <c r="ACS214" s="184"/>
      <c r="ACT214" s="184"/>
      <c r="ACU214" s="184"/>
      <c r="ACV214" s="184"/>
      <c r="ACW214" s="184"/>
      <c r="ACX214" s="184"/>
      <c r="ACY214" s="184"/>
      <c r="ACZ214" s="184"/>
      <c r="ADA214" s="184"/>
      <c r="ADB214" s="184"/>
      <c r="ADC214" s="184"/>
      <c r="ADD214" s="184"/>
      <c r="ADE214" s="184"/>
      <c r="ADF214" s="184"/>
      <c r="ADG214" s="184"/>
      <c r="ADH214" s="184"/>
      <c r="ADI214" s="184"/>
      <c r="ADJ214" s="184"/>
      <c r="ADK214" s="184"/>
      <c r="ADL214" s="184"/>
      <c r="ADM214" s="184"/>
      <c r="ADN214" s="184"/>
      <c r="ADO214" s="184"/>
      <c r="ADP214" s="184"/>
      <c r="ADQ214" s="184"/>
      <c r="ADR214" s="184"/>
      <c r="ADS214" s="184"/>
      <c r="ADT214" s="184"/>
      <c r="ADU214" s="184"/>
      <c r="ADV214" s="184"/>
      <c r="ADW214" s="184"/>
      <c r="ADX214" s="184"/>
      <c r="ADY214" s="184"/>
      <c r="ADZ214" s="184"/>
      <c r="AEA214" s="184"/>
      <c r="AEB214" s="184"/>
      <c r="AEC214" s="184"/>
      <c r="AED214" s="184"/>
      <c r="AEE214" s="184"/>
      <c r="AEF214" s="184"/>
      <c r="AEG214" s="184"/>
      <c r="AEH214" s="184"/>
      <c r="AEI214" s="184"/>
      <c r="AEJ214" s="184"/>
      <c r="AEK214" s="184"/>
      <c r="AEL214" s="184"/>
      <c r="AEM214" s="184"/>
      <c r="AEN214" s="184"/>
      <c r="AEO214" s="184"/>
      <c r="AEP214" s="184"/>
      <c r="AEQ214" s="184"/>
      <c r="AER214" s="184"/>
      <c r="AES214" s="184"/>
      <c r="AET214" s="184"/>
      <c r="AEU214" s="184"/>
      <c r="AEV214" s="184"/>
      <c r="AEW214" s="184"/>
      <c r="AEX214" s="184"/>
      <c r="AEY214" s="184"/>
      <c r="AEZ214" s="184"/>
      <c r="AFA214" s="184"/>
      <c r="AFB214" s="184"/>
      <c r="AFC214" s="184"/>
      <c r="AFD214" s="184"/>
      <c r="AFE214" s="184"/>
      <c r="AFF214" s="184"/>
      <c r="AFG214" s="184"/>
      <c r="AFH214" s="184"/>
      <c r="AFI214" s="184"/>
      <c r="AFJ214" s="184"/>
      <c r="AFK214" s="184"/>
      <c r="AFL214" s="184"/>
      <c r="AFM214" s="184"/>
      <c r="AFN214" s="184"/>
      <c r="AFO214" s="184"/>
    </row>
    <row r="215" spans="2:847" s="312" customFormat="1" x14ac:dyDescent="0.25">
      <c r="B215" s="295" t="s">
        <v>9752</v>
      </c>
      <c r="C215" s="278">
        <v>16200</v>
      </c>
      <c r="D215" s="283" t="s">
        <v>9753</v>
      </c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/>
      <c r="BI215" s="184"/>
      <c r="BJ215" s="184"/>
      <c r="BK215" s="184"/>
      <c r="BL215" s="184"/>
      <c r="BM215" s="184"/>
      <c r="BN215" s="184"/>
      <c r="BO215" s="184"/>
      <c r="BP215" s="184"/>
      <c r="BQ215" s="184"/>
      <c r="BR215" s="184"/>
      <c r="BS215" s="184"/>
      <c r="BT215" s="184"/>
      <c r="BU215" s="184"/>
      <c r="BV215" s="184"/>
      <c r="BW215" s="184"/>
      <c r="BX215" s="184"/>
      <c r="BY215" s="184"/>
      <c r="BZ215" s="184"/>
      <c r="CA215" s="184"/>
      <c r="CB215" s="184"/>
      <c r="CC215" s="184"/>
      <c r="CD215" s="184"/>
      <c r="CE215" s="184"/>
      <c r="CF215" s="184"/>
      <c r="CG215" s="184"/>
      <c r="CH215" s="184"/>
      <c r="CI215" s="184"/>
      <c r="CJ215" s="184"/>
      <c r="CK215" s="184"/>
      <c r="CL215" s="184"/>
      <c r="CM215" s="184"/>
      <c r="CN215" s="184"/>
      <c r="CO215" s="184"/>
      <c r="CP215" s="184"/>
      <c r="CQ215" s="184"/>
      <c r="CR215" s="184"/>
      <c r="CS215" s="184"/>
      <c r="CT215" s="184"/>
      <c r="CU215" s="184"/>
      <c r="CV215" s="184"/>
      <c r="CW215" s="184"/>
      <c r="CX215" s="184"/>
      <c r="CY215" s="184"/>
      <c r="CZ215" s="184"/>
      <c r="DA215" s="184"/>
      <c r="DB215" s="184"/>
      <c r="DC215" s="184"/>
      <c r="DD215" s="184"/>
      <c r="DE215" s="184"/>
      <c r="DF215" s="184"/>
      <c r="DG215" s="184"/>
      <c r="DH215" s="184"/>
      <c r="DI215" s="184"/>
      <c r="DJ215" s="184"/>
      <c r="DK215" s="184"/>
      <c r="DL215" s="184"/>
      <c r="DM215" s="184"/>
      <c r="DN215" s="184"/>
      <c r="DO215" s="184"/>
      <c r="DP215" s="184"/>
      <c r="DQ215" s="184"/>
      <c r="DR215" s="184"/>
      <c r="DS215" s="184"/>
      <c r="DT215" s="184"/>
      <c r="DU215" s="184"/>
      <c r="DV215" s="184"/>
      <c r="DW215" s="184"/>
      <c r="DX215" s="184"/>
      <c r="DY215" s="184"/>
      <c r="DZ215" s="184"/>
      <c r="EA215" s="184"/>
      <c r="EB215" s="184"/>
      <c r="EC215" s="184"/>
      <c r="ED215" s="184"/>
      <c r="EE215" s="184"/>
      <c r="EF215" s="184"/>
      <c r="EG215" s="184"/>
      <c r="EH215" s="184"/>
      <c r="EI215" s="184"/>
      <c r="EJ215" s="184"/>
      <c r="EK215" s="184"/>
      <c r="EL215" s="184"/>
      <c r="EM215" s="184"/>
      <c r="EN215" s="184"/>
      <c r="EO215" s="184"/>
      <c r="EP215" s="184"/>
      <c r="EQ215" s="184"/>
      <c r="ER215" s="184"/>
      <c r="ES215" s="184"/>
      <c r="ET215" s="184"/>
      <c r="EU215" s="184"/>
      <c r="EV215" s="184"/>
      <c r="EW215" s="184"/>
      <c r="EX215" s="184"/>
      <c r="EY215" s="184"/>
      <c r="EZ215" s="184"/>
      <c r="FA215" s="184"/>
      <c r="FB215" s="184"/>
      <c r="FC215" s="184"/>
      <c r="FD215" s="184"/>
      <c r="FE215" s="184"/>
      <c r="FF215" s="184"/>
      <c r="FG215" s="184"/>
      <c r="FH215" s="184"/>
      <c r="FI215" s="184"/>
      <c r="FJ215" s="184"/>
      <c r="FK215" s="184"/>
      <c r="FL215" s="184"/>
      <c r="FM215" s="184"/>
      <c r="FN215" s="184"/>
      <c r="FO215" s="184"/>
      <c r="FP215" s="184"/>
      <c r="FQ215" s="184"/>
      <c r="FR215" s="184"/>
      <c r="FS215" s="184"/>
      <c r="FT215" s="184"/>
      <c r="FU215" s="184"/>
      <c r="FV215" s="184"/>
      <c r="FW215" s="184"/>
      <c r="FX215" s="184"/>
      <c r="FY215" s="184"/>
      <c r="FZ215" s="184"/>
      <c r="GA215" s="184"/>
      <c r="GB215" s="184"/>
      <c r="GC215" s="184"/>
      <c r="GD215" s="184"/>
      <c r="GE215" s="184"/>
      <c r="GF215" s="184"/>
      <c r="GG215" s="184"/>
      <c r="GH215" s="184"/>
      <c r="GI215" s="184"/>
      <c r="GJ215" s="184"/>
      <c r="GK215" s="184"/>
      <c r="GL215" s="184"/>
      <c r="GM215" s="184"/>
      <c r="GN215" s="184"/>
      <c r="GO215" s="184"/>
      <c r="GP215" s="184"/>
      <c r="GQ215" s="184"/>
      <c r="GR215" s="184"/>
      <c r="GS215" s="184"/>
      <c r="GT215" s="184"/>
      <c r="GU215" s="184"/>
      <c r="GV215" s="184"/>
      <c r="GW215" s="184"/>
      <c r="GX215" s="184"/>
      <c r="GY215" s="184"/>
      <c r="GZ215" s="184"/>
      <c r="HA215" s="184"/>
      <c r="HB215" s="184"/>
      <c r="HC215" s="184"/>
      <c r="HD215" s="184"/>
      <c r="HE215" s="184"/>
      <c r="HF215" s="184"/>
      <c r="HG215" s="184"/>
      <c r="HH215" s="184"/>
      <c r="HI215" s="184"/>
      <c r="HJ215" s="184"/>
      <c r="HK215" s="184"/>
      <c r="HL215" s="184"/>
      <c r="HM215" s="184"/>
      <c r="HN215" s="184"/>
      <c r="HO215" s="184"/>
      <c r="HP215" s="184"/>
      <c r="HQ215" s="184"/>
      <c r="HR215" s="184"/>
      <c r="HS215" s="184"/>
      <c r="HT215" s="184"/>
      <c r="HU215" s="184"/>
      <c r="HV215" s="184"/>
      <c r="HW215" s="184"/>
      <c r="HX215" s="184"/>
      <c r="HY215" s="184"/>
      <c r="HZ215" s="184"/>
      <c r="IA215" s="184"/>
      <c r="IB215" s="184"/>
      <c r="IC215" s="184"/>
      <c r="ID215" s="184"/>
      <c r="IE215" s="184"/>
      <c r="IF215" s="184"/>
      <c r="IG215" s="184"/>
      <c r="IH215" s="184"/>
      <c r="II215" s="184"/>
      <c r="IJ215" s="184"/>
      <c r="IK215" s="184"/>
      <c r="IL215" s="184"/>
      <c r="IM215" s="184"/>
      <c r="IN215" s="184"/>
      <c r="IO215" s="184"/>
      <c r="IP215" s="184"/>
      <c r="IQ215" s="184"/>
      <c r="IR215" s="184"/>
      <c r="IS215" s="184"/>
      <c r="IT215" s="184"/>
      <c r="IU215" s="184"/>
      <c r="IV215" s="184"/>
      <c r="IW215" s="184"/>
      <c r="IX215" s="184"/>
      <c r="IY215" s="184"/>
      <c r="IZ215" s="184"/>
      <c r="JA215" s="184"/>
      <c r="JB215" s="184"/>
      <c r="JC215" s="184"/>
      <c r="JD215" s="184"/>
      <c r="JE215" s="184"/>
      <c r="JF215" s="184"/>
      <c r="JG215" s="184"/>
      <c r="JH215" s="184"/>
      <c r="JI215" s="184"/>
      <c r="JJ215" s="184"/>
      <c r="JK215" s="184"/>
      <c r="JL215" s="184"/>
      <c r="JM215" s="184"/>
      <c r="JN215" s="184"/>
      <c r="JO215" s="184"/>
      <c r="JP215" s="184"/>
      <c r="JQ215" s="184"/>
      <c r="JR215" s="184"/>
      <c r="JS215" s="184"/>
      <c r="JT215" s="184"/>
      <c r="JU215" s="184"/>
      <c r="JV215" s="184"/>
      <c r="JW215" s="184"/>
      <c r="JX215" s="184"/>
      <c r="JY215" s="184"/>
      <c r="JZ215" s="184"/>
      <c r="KA215" s="184"/>
      <c r="KB215" s="184"/>
      <c r="KC215" s="184"/>
      <c r="KD215" s="184"/>
      <c r="KE215" s="184"/>
      <c r="KF215" s="184"/>
      <c r="KG215" s="184"/>
      <c r="KH215" s="184"/>
      <c r="KI215" s="184"/>
      <c r="KJ215" s="184"/>
      <c r="KK215" s="184"/>
      <c r="KL215" s="184"/>
      <c r="KM215" s="184"/>
      <c r="KN215" s="184"/>
      <c r="KO215" s="184"/>
      <c r="KP215" s="184"/>
      <c r="KQ215" s="184"/>
      <c r="KR215" s="184"/>
      <c r="KS215" s="184"/>
      <c r="KT215" s="184"/>
      <c r="KU215" s="184"/>
      <c r="KV215" s="184"/>
      <c r="KW215" s="184"/>
      <c r="KX215" s="184"/>
      <c r="KY215" s="184"/>
      <c r="KZ215" s="184"/>
      <c r="LA215" s="184"/>
      <c r="LB215" s="184"/>
      <c r="LC215" s="184"/>
      <c r="LD215" s="184"/>
      <c r="LE215" s="184"/>
      <c r="LF215" s="184"/>
      <c r="LG215" s="184"/>
      <c r="LH215" s="184"/>
      <c r="LI215" s="184"/>
      <c r="LJ215" s="184"/>
      <c r="LK215" s="184"/>
      <c r="LL215" s="184"/>
      <c r="LM215" s="184"/>
      <c r="LN215" s="184"/>
      <c r="LO215" s="184"/>
      <c r="LP215" s="184"/>
      <c r="LQ215" s="184"/>
      <c r="LR215" s="184"/>
      <c r="LS215" s="184"/>
      <c r="LT215" s="184"/>
      <c r="LU215" s="184"/>
      <c r="LV215" s="184"/>
      <c r="LW215" s="184"/>
      <c r="LX215" s="184"/>
      <c r="LY215" s="184"/>
      <c r="LZ215" s="184"/>
      <c r="MA215" s="184"/>
      <c r="MB215" s="184"/>
      <c r="MC215" s="184"/>
      <c r="MD215" s="184"/>
      <c r="ME215" s="184"/>
      <c r="MF215" s="184"/>
      <c r="MG215" s="184"/>
      <c r="MH215" s="184"/>
      <c r="MI215" s="184"/>
      <c r="MJ215" s="184"/>
      <c r="MK215" s="184"/>
      <c r="ML215" s="184"/>
      <c r="MM215" s="184"/>
      <c r="MN215" s="184"/>
      <c r="MO215" s="184"/>
      <c r="MP215" s="184"/>
      <c r="MQ215" s="184"/>
      <c r="MR215" s="184"/>
      <c r="MS215" s="184"/>
      <c r="MT215" s="184"/>
      <c r="MU215" s="184"/>
      <c r="MV215" s="184"/>
      <c r="MW215" s="184"/>
      <c r="MX215" s="184"/>
      <c r="MY215" s="184"/>
      <c r="MZ215" s="184"/>
      <c r="NA215" s="184"/>
      <c r="NB215" s="184"/>
      <c r="NC215" s="184"/>
      <c r="ND215" s="184"/>
      <c r="NE215" s="184"/>
      <c r="NF215" s="184"/>
      <c r="NG215" s="184"/>
      <c r="NH215" s="184"/>
      <c r="NI215" s="184"/>
      <c r="NJ215" s="184"/>
      <c r="NK215" s="184"/>
      <c r="NL215" s="184"/>
      <c r="NM215" s="184"/>
      <c r="NN215" s="184"/>
      <c r="NO215" s="184"/>
      <c r="NP215" s="184"/>
      <c r="NQ215" s="184"/>
      <c r="NR215" s="184"/>
      <c r="NS215" s="184"/>
      <c r="NT215" s="184"/>
      <c r="NU215" s="184"/>
      <c r="NV215" s="184"/>
      <c r="NW215" s="184"/>
      <c r="NX215" s="184"/>
      <c r="NY215" s="184"/>
      <c r="NZ215" s="184"/>
      <c r="OA215" s="184"/>
      <c r="OB215" s="184"/>
      <c r="OC215" s="184"/>
      <c r="OD215" s="184"/>
      <c r="OE215" s="184"/>
      <c r="OF215" s="184"/>
      <c r="OG215" s="184"/>
      <c r="OH215" s="184"/>
      <c r="OI215" s="184"/>
      <c r="OJ215" s="184"/>
      <c r="OK215" s="184"/>
      <c r="OL215" s="184"/>
      <c r="OM215" s="184"/>
      <c r="ON215" s="184"/>
      <c r="OO215" s="184"/>
      <c r="OP215" s="184"/>
      <c r="OQ215" s="184"/>
      <c r="OR215" s="184"/>
      <c r="OS215" s="184"/>
      <c r="OT215" s="184"/>
      <c r="OU215" s="184"/>
      <c r="OV215" s="184"/>
      <c r="OW215" s="184"/>
      <c r="OX215" s="184"/>
      <c r="OY215" s="184"/>
      <c r="OZ215" s="184"/>
      <c r="PA215" s="184"/>
      <c r="PB215" s="184"/>
      <c r="PC215" s="184"/>
      <c r="PD215" s="184"/>
      <c r="PE215" s="184"/>
      <c r="PF215" s="184"/>
      <c r="PG215" s="184"/>
      <c r="PH215" s="184"/>
      <c r="PI215" s="184"/>
      <c r="PJ215" s="184"/>
      <c r="PK215" s="184"/>
      <c r="PL215" s="184"/>
      <c r="PM215" s="184"/>
      <c r="PN215" s="184"/>
      <c r="PO215" s="184"/>
      <c r="PP215" s="184"/>
      <c r="PQ215" s="184"/>
      <c r="PR215" s="184"/>
      <c r="PS215" s="184"/>
      <c r="PT215" s="184"/>
      <c r="PU215" s="184"/>
      <c r="PV215" s="184"/>
      <c r="PW215" s="184"/>
      <c r="PX215" s="184"/>
      <c r="PY215" s="184"/>
      <c r="PZ215" s="184"/>
      <c r="QA215" s="184"/>
      <c r="QB215" s="184"/>
      <c r="QC215" s="184"/>
      <c r="QD215" s="184"/>
      <c r="QE215" s="184"/>
      <c r="QF215" s="184"/>
      <c r="QG215" s="184"/>
      <c r="QH215" s="184"/>
      <c r="QI215" s="184"/>
      <c r="QJ215" s="184"/>
      <c r="QK215" s="184"/>
      <c r="QL215" s="184"/>
      <c r="QM215" s="184"/>
      <c r="QN215" s="184"/>
      <c r="QO215" s="184"/>
      <c r="QP215" s="184"/>
      <c r="QQ215" s="184"/>
      <c r="QR215" s="184"/>
      <c r="QS215" s="184"/>
      <c r="QT215" s="184"/>
      <c r="QU215" s="184"/>
      <c r="QV215" s="184"/>
      <c r="QW215" s="184"/>
      <c r="QX215" s="184"/>
      <c r="QY215" s="184"/>
      <c r="QZ215" s="184"/>
      <c r="RA215" s="184"/>
      <c r="RB215" s="184"/>
      <c r="RC215" s="184"/>
      <c r="RD215" s="184"/>
      <c r="RE215" s="184"/>
      <c r="RF215" s="184"/>
      <c r="RG215" s="184"/>
      <c r="RH215" s="184"/>
      <c r="RI215" s="184"/>
      <c r="RJ215" s="184"/>
      <c r="RK215" s="184"/>
      <c r="RL215" s="184"/>
      <c r="RM215" s="184"/>
      <c r="RN215" s="184"/>
      <c r="RO215" s="184"/>
      <c r="RP215" s="184"/>
      <c r="RQ215" s="184"/>
      <c r="RR215" s="184"/>
      <c r="RS215" s="184"/>
      <c r="RT215" s="184"/>
      <c r="RU215" s="184"/>
      <c r="RV215" s="184"/>
      <c r="RW215" s="184"/>
      <c r="RX215" s="184"/>
      <c r="RY215" s="184"/>
      <c r="RZ215" s="184"/>
      <c r="SA215" s="184"/>
      <c r="SB215" s="184"/>
      <c r="SC215" s="184"/>
      <c r="SD215" s="184"/>
      <c r="SE215" s="184"/>
      <c r="SF215" s="184"/>
      <c r="SG215" s="184"/>
      <c r="SH215" s="184"/>
      <c r="SI215" s="184"/>
      <c r="SJ215" s="184"/>
      <c r="SK215" s="184"/>
      <c r="SL215" s="184"/>
      <c r="SM215" s="184"/>
      <c r="SN215" s="184"/>
      <c r="SO215" s="184"/>
      <c r="SP215" s="184"/>
      <c r="SQ215" s="184"/>
      <c r="SR215" s="184"/>
      <c r="SS215" s="184"/>
      <c r="ST215" s="184"/>
      <c r="SU215" s="184"/>
      <c r="SV215" s="184"/>
      <c r="SW215" s="184"/>
      <c r="SX215" s="184"/>
      <c r="SY215" s="184"/>
      <c r="SZ215" s="184"/>
      <c r="TA215" s="184"/>
      <c r="TB215" s="184"/>
      <c r="TC215" s="184"/>
      <c r="TD215" s="184"/>
      <c r="TE215" s="184"/>
      <c r="TF215" s="184"/>
      <c r="TG215" s="184"/>
      <c r="TH215" s="184"/>
      <c r="TI215" s="184"/>
      <c r="TJ215" s="184"/>
      <c r="TK215" s="184"/>
      <c r="TL215" s="184"/>
      <c r="TM215" s="184"/>
      <c r="TN215" s="184"/>
      <c r="TO215" s="184"/>
      <c r="TP215" s="184"/>
      <c r="TQ215" s="184"/>
      <c r="TR215" s="184"/>
      <c r="TS215" s="184"/>
      <c r="TT215" s="184"/>
      <c r="TU215" s="184"/>
      <c r="TV215" s="184"/>
      <c r="TW215" s="184"/>
      <c r="TX215" s="184"/>
      <c r="TY215" s="184"/>
      <c r="TZ215" s="184"/>
      <c r="UA215" s="184"/>
      <c r="UB215" s="184"/>
      <c r="UC215" s="184"/>
      <c r="UD215" s="184"/>
      <c r="UE215" s="184"/>
      <c r="UF215" s="184"/>
      <c r="UG215" s="184"/>
      <c r="UH215" s="184"/>
      <c r="UI215" s="184"/>
      <c r="UJ215" s="184"/>
      <c r="UK215" s="184"/>
      <c r="UL215" s="184"/>
      <c r="UM215" s="184"/>
      <c r="UN215" s="184"/>
      <c r="UO215" s="184"/>
      <c r="UP215" s="184"/>
      <c r="UQ215" s="184"/>
      <c r="UR215" s="184"/>
      <c r="US215" s="184"/>
      <c r="UT215" s="184"/>
      <c r="UU215" s="184"/>
      <c r="UV215" s="184"/>
      <c r="UW215" s="184"/>
      <c r="UX215" s="184"/>
      <c r="UY215" s="184"/>
      <c r="UZ215" s="184"/>
      <c r="VA215" s="184"/>
      <c r="VB215" s="184"/>
      <c r="VC215" s="184"/>
      <c r="VD215" s="184"/>
      <c r="VE215" s="184"/>
      <c r="VF215" s="184"/>
      <c r="VG215" s="184"/>
      <c r="VH215" s="184"/>
      <c r="VI215" s="184"/>
      <c r="VJ215" s="184"/>
      <c r="VK215" s="184"/>
      <c r="VL215" s="184"/>
      <c r="VM215" s="184"/>
      <c r="VN215" s="184"/>
      <c r="VO215" s="184"/>
      <c r="VP215" s="184"/>
      <c r="VQ215" s="184"/>
      <c r="VR215" s="184"/>
      <c r="VS215" s="184"/>
      <c r="VT215" s="184"/>
      <c r="VU215" s="184"/>
      <c r="VV215" s="184"/>
      <c r="VW215" s="184"/>
      <c r="VX215" s="184"/>
      <c r="VY215" s="184"/>
      <c r="VZ215" s="184"/>
      <c r="WA215" s="184"/>
      <c r="WB215" s="184"/>
      <c r="WC215" s="184"/>
      <c r="WD215" s="184"/>
      <c r="WE215" s="184"/>
      <c r="WF215" s="184"/>
      <c r="WG215" s="184"/>
      <c r="WH215" s="184"/>
      <c r="WI215" s="184"/>
      <c r="WJ215" s="184"/>
      <c r="WK215" s="184"/>
      <c r="WL215" s="184"/>
      <c r="WM215" s="184"/>
      <c r="WN215" s="184"/>
      <c r="WO215" s="184"/>
      <c r="WP215" s="184"/>
      <c r="WQ215" s="184"/>
      <c r="WR215" s="184"/>
      <c r="WS215" s="184"/>
      <c r="WT215" s="184"/>
      <c r="WU215" s="184"/>
      <c r="WV215" s="184"/>
      <c r="WW215" s="184"/>
      <c r="WX215" s="184"/>
      <c r="WY215" s="184"/>
      <c r="WZ215" s="184"/>
      <c r="XA215" s="184"/>
      <c r="XB215" s="184"/>
      <c r="XC215" s="184"/>
      <c r="XD215" s="184"/>
      <c r="XE215" s="184"/>
      <c r="XF215" s="184"/>
      <c r="XG215" s="184"/>
      <c r="XH215" s="184"/>
      <c r="XI215" s="184"/>
      <c r="XJ215" s="184"/>
      <c r="XK215" s="184"/>
      <c r="XL215" s="184"/>
      <c r="XM215" s="184"/>
      <c r="XN215" s="184"/>
      <c r="XO215" s="184"/>
      <c r="XP215" s="184"/>
      <c r="XQ215" s="184"/>
      <c r="XR215" s="184"/>
      <c r="XS215" s="184"/>
      <c r="XT215" s="184"/>
      <c r="XU215" s="184"/>
      <c r="XV215" s="184"/>
      <c r="XW215" s="184"/>
      <c r="XX215" s="184"/>
      <c r="XY215" s="184"/>
      <c r="XZ215" s="184"/>
      <c r="YA215" s="184"/>
      <c r="YB215" s="184"/>
      <c r="YC215" s="184"/>
      <c r="YD215" s="184"/>
      <c r="YE215" s="184"/>
      <c r="YF215" s="184"/>
      <c r="YG215" s="184"/>
      <c r="YH215" s="184"/>
      <c r="YI215" s="184"/>
      <c r="YJ215" s="184"/>
      <c r="YK215" s="184"/>
      <c r="YL215" s="184"/>
      <c r="YM215" s="184"/>
      <c r="YN215" s="184"/>
      <c r="YO215" s="184"/>
      <c r="YP215" s="184"/>
      <c r="YQ215" s="184"/>
      <c r="YR215" s="184"/>
      <c r="YS215" s="184"/>
      <c r="YT215" s="184"/>
      <c r="YU215" s="184"/>
      <c r="YV215" s="184"/>
      <c r="YW215" s="184"/>
      <c r="YX215" s="184"/>
      <c r="YY215" s="184"/>
      <c r="YZ215" s="184"/>
      <c r="ZA215" s="184"/>
      <c r="ZB215" s="184"/>
      <c r="ZC215" s="184"/>
      <c r="ZD215" s="184"/>
      <c r="ZE215" s="184"/>
      <c r="ZF215" s="184"/>
      <c r="ZG215" s="184"/>
      <c r="ZH215" s="184"/>
      <c r="ZI215" s="184"/>
      <c r="ZJ215" s="184"/>
      <c r="ZK215" s="184"/>
      <c r="ZL215" s="184"/>
      <c r="ZM215" s="184"/>
      <c r="ZN215" s="184"/>
      <c r="ZO215" s="184"/>
      <c r="ZP215" s="184"/>
      <c r="ZQ215" s="184"/>
      <c r="ZR215" s="184"/>
      <c r="ZS215" s="184"/>
      <c r="ZT215" s="184"/>
      <c r="ZU215" s="184"/>
      <c r="ZV215" s="184"/>
      <c r="ZW215" s="184"/>
      <c r="ZX215" s="184"/>
      <c r="ZY215" s="184"/>
      <c r="ZZ215" s="184"/>
      <c r="AAA215" s="184"/>
      <c r="AAB215" s="184"/>
      <c r="AAC215" s="184"/>
      <c r="AAD215" s="184"/>
      <c r="AAE215" s="184"/>
      <c r="AAF215" s="184"/>
      <c r="AAG215" s="184"/>
      <c r="AAH215" s="184"/>
      <c r="AAI215" s="184"/>
      <c r="AAJ215" s="184"/>
      <c r="AAK215" s="184"/>
      <c r="AAL215" s="184"/>
      <c r="AAM215" s="184"/>
      <c r="AAN215" s="184"/>
      <c r="AAO215" s="184"/>
      <c r="AAP215" s="184"/>
      <c r="AAQ215" s="184"/>
      <c r="AAR215" s="184"/>
      <c r="AAS215" s="184"/>
      <c r="AAT215" s="184"/>
      <c r="AAU215" s="184"/>
      <c r="AAV215" s="184"/>
      <c r="AAW215" s="184"/>
      <c r="AAX215" s="184"/>
      <c r="AAY215" s="184"/>
      <c r="AAZ215" s="184"/>
      <c r="ABA215" s="184"/>
      <c r="ABB215" s="184"/>
      <c r="ABC215" s="184"/>
      <c r="ABD215" s="184"/>
      <c r="ABE215" s="184"/>
      <c r="ABF215" s="184"/>
      <c r="ABG215" s="184"/>
      <c r="ABH215" s="184"/>
      <c r="ABI215" s="184"/>
      <c r="ABJ215" s="184"/>
      <c r="ABK215" s="184"/>
      <c r="ABL215" s="184"/>
      <c r="ABM215" s="184"/>
      <c r="ABN215" s="184"/>
      <c r="ABO215" s="184"/>
      <c r="ABP215" s="184"/>
      <c r="ABQ215" s="184"/>
      <c r="ABR215" s="184"/>
      <c r="ABS215" s="184"/>
      <c r="ABT215" s="184"/>
      <c r="ABU215" s="184"/>
      <c r="ABV215" s="184"/>
      <c r="ABW215" s="184"/>
      <c r="ABX215" s="184"/>
      <c r="ABY215" s="184"/>
      <c r="ABZ215" s="184"/>
      <c r="ACA215" s="184"/>
      <c r="ACB215" s="184"/>
      <c r="ACC215" s="184"/>
      <c r="ACD215" s="184"/>
      <c r="ACE215" s="184"/>
      <c r="ACF215" s="184"/>
      <c r="ACG215" s="184"/>
      <c r="ACH215" s="184"/>
      <c r="ACI215" s="184"/>
      <c r="ACJ215" s="184"/>
      <c r="ACK215" s="184"/>
      <c r="ACL215" s="184"/>
      <c r="ACM215" s="184"/>
      <c r="ACN215" s="184"/>
      <c r="ACO215" s="184"/>
      <c r="ACP215" s="184"/>
      <c r="ACQ215" s="184"/>
      <c r="ACR215" s="184"/>
      <c r="ACS215" s="184"/>
      <c r="ACT215" s="184"/>
      <c r="ACU215" s="184"/>
      <c r="ACV215" s="184"/>
      <c r="ACW215" s="184"/>
      <c r="ACX215" s="184"/>
      <c r="ACY215" s="184"/>
      <c r="ACZ215" s="184"/>
      <c r="ADA215" s="184"/>
      <c r="ADB215" s="184"/>
      <c r="ADC215" s="184"/>
      <c r="ADD215" s="184"/>
      <c r="ADE215" s="184"/>
      <c r="ADF215" s="184"/>
      <c r="ADG215" s="184"/>
      <c r="ADH215" s="184"/>
      <c r="ADI215" s="184"/>
      <c r="ADJ215" s="184"/>
      <c r="ADK215" s="184"/>
      <c r="ADL215" s="184"/>
      <c r="ADM215" s="184"/>
      <c r="ADN215" s="184"/>
      <c r="ADO215" s="184"/>
      <c r="ADP215" s="184"/>
      <c r="ADQ215" s="184"/>
      <c r="ADR215" s="184"/>
      <c r="ADS215" s="184"/>
      <c r="ADT215" s="184"/>
      <c r="ADU215" s="184"/>
      <c r="ADV215" s="184"/>
      <c r="ADW215" s="184"/>
      <c r="ADX215" s="184"/>
      <c r="ADY215" s="184"/>
      <c r="ADZ215" s="184"/>
      <c r="AEA215" s="184"/>
      <c r="AEB215" s="184"/>
      <c r="AEC215" s="184"/>
      <c r="AED215" s="184"/>
      <c r="AEE215" s="184"/>
      <c r="AEF215" s="184"/>
      <c r="AEG215" s="184"/>
      <c r="AEH215" s="184"/>
      <c r="AEI215" s="184"/>
      <c r="AEJ215" s="184"/>
      <c r="AEK215" s="184"/>
      <c r="AEL215" s="184"/>
      <c r="AEM215" s="184"/>
      <c r="AEN215" s="184"/>
      <c r="AEO215" s="184"/>
      <c r="AEP215" s="184"/>
      <c r="AEQ215" s="184"/>
      <c r="AER215" s="184"/>
      <c r="AES215" s="184"/>
      <c r="AET215" s="184"/>
      <c r="AEU215" s="184"/>
      <c r="AEV215" s="184"/>
      <c r="AEW215" s="184"/>
      <c r="AEX215" s="184"/>
      <c r="AEY215" s="184"/>
      <c r="AEZ215" s="184"/>
      <c r="AFA215" s="184"/>
      <c r="AFB215" s="184"/>
      <c r="AFC215" s="184"/>
      <c r="AFD215" s="184"/>
      <c r="AFE215" s="184"/>
      <c r="AFF215" s="184"/>
      <c r="AFG215" s="184"/>
      <c r="AFH215" s="184"/>
      <c r="AFI215" s="184"/>
      <c r="AFJ215" s="184"/>
      <c r="AFK215" s="184"/>
      <c r="AFL215" s="184"/>
      <c r="AFM215" s="184"/>
      <c r="AFN215" s="184"/>
      <c r="AFO215" s="184"/>
    </row>
    <row r="216" spans="2:847" s="312" customFormat="1" x14ac:dyDescent="0.25">
      <c r="B216" s="295" t="s">
        <v>9754</v>
      </c>
      <c r="C216" s="278">
        <v>29700</v>
      </c>
      <c r="D216" s="283" t="s">
        <v>9755</v>
      </c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  <c r="BG216" s="184"/>
      <c r="BH216" s="184"/>
      <c r="BI216" s="184"/>
      <c r="BJ216" s="184"/>
      <c r="BK216" s="184"/>
      <c r="BL216" s="184"/>
      <c r="BM216" s="184"/>
      <c r="BN216" s="184"/>
      <c r="BO216" s="184"/>
      <c r="BP216" s="184"/>
      <c r="BQ216" s="184"/>
      <c r="BR216" s="184"/>
      <c r="BS216" s="184"/>
      <c r="BT216" s="184"/>
      <c r="BU216" s="184"/>
      <c r="BV216" s="184"/>
      <c r="BW216" s="184"/>
      <c r="BX216" s="184"/>
      <c r="BY216" s="184"/>
      <c r="BZ216" s="184"/>
      <c r="CA216" s="184"/>
      <c r="CB216" s="184"/>
      <c r="CC216" s="184"/>
      <c r="CD216" s="184"/>
      <c r="CE216" s="184"/>
      <c r="CF216" s="184"/>
      <c r="CG216" s="184"/>
      <c r="CH216" s="184"/>
      <c r="CI216" s="184"/>
      <c r="CJ216" s="184"/>
      <c r="CK216" s="184"/>
      <c r="CL216" s="184"/>
      <c r="CM216" s="184"/>
      <c r="CN216" s="184"/>
      <c r="CO216" s="184"/>
      <c r="CP216" s="184"/>
      <c r="CQ216" s="184"/>
      <c r="CR216" s="184"/>
      <c r="CS216" s="184"/>
      <c r="CT216" s="184"/>
      <c r="CU216" s="184"/>
      <c r="CV216" s="184"/>
      <c r="CW216" s="184"/>
      <c r="CX216" s="184"/>
      <c r="CY216" s="184"/>
      <c r="CZ216" s="184"/>
      <c r="DA216" s="184"/>
      <c r="DB216" s="184"/>
      <c r="DC216" s="184"/>
      <c r="DD216" s="184"/>
      <c r="DE216" s="184"/>
      <c r="DF216" s="184"/>
      <c r="DG216" s="184"/>
      <c r="DH216" s="184"/>
      <c r="DI216" s="184"/>
      <c r="DJ216" s="184"/>
      <c r="DK216" s="184"/>
      <c r="DL216" s="184"/>
      <c r="DM216" s="184"/>
      <c r="DN216" s="184"/>
      <c r="DO216" s="184"/>
      <c r="DP216" s="184"/>
      <c r="DQ216" s="184"/>
      <c r="DR216" s="184"/>
      <c r="DS216" s="184"/>
      <c r="DT216" s="184"/>
      <c r="DU216" s="184"/>
      <c r="DV216" s="184"/>
      <c r="DW216" s="184"/>
      <c r="DX216" s="184"/>
      <c r="DY216" s="184"/>
      <c r="DZ216" s="184"/>
      <c r="EA216" s="184"/>
      <c r="EB216" s="184"/>
      <c r="EC216" s="184"/>
      <c r="ED216" s="184"/>
      <c r="EE216" s="184"/>
      <c r="EF216" s="184"/>
      <c r="EG216" s="184"/>
      <c r="EH216" s="184"/>
      <c r="EI216" s="184"/>
      <c r="EJ216" s="184"/>
      <c r="EK216" s="184"/>
      <c r="EL216" s="184"/>
      <c r="EM216" s="184"/>
      <c r="EN216" s="184"/>
      <c r="EO216" s="184"/>
      <c r="EP216" s="184"/>
      <c r="EQ216" s="184"/>
      <c r="ER216" s="184"/>
      <c r="ES216" s="184"/>
      <c r="ET216" s="184"/>
      <c r="EU216" s="184"/>
      <c r="EV216" s="184"/>
      <c r="EW216" s="184"/>
      <c r="EX216" s="184"/>
      <c r="EY216" s="184"/>
      <c r="EZ216" s="184"/>
      <c r="FA216" s="184"/>
      <c r="FB216" s="184"/>
      <c r="FC216" s="184"/>
      <c r="FD216" s="184"/>
      <c r="FE216" s="184"/>
      <c r="FF216" s="184"/>
      <c r="FG216" s="184"/>
      <c r="FH216" s="184"/>
      <c r="FI216" s="184"/>
      <c r="FJ216" s="184"/>
      <c r="FK216" s="184"/>
      <c r="FL216" s="184"/>
      <c r="FM216" s="184"/>
      <c r="FN216" s="184"/>
      <c r="FO216" s="184"/>
      <c r="FP216" s="184"/>
      <c r="FQ216" s="184"/>
      <c r="FR216" s="184"/>
      <c r="FS216" s="184"/>
      <c r="FT216" s="184"/>
      <c r="FU216" s="184"/>
      <c r="FV216" s="184"/>
      <c r="FW216" s="184"/>
      <c r="FX216" s="184"/>
      <c r="FY216" s="184"/>
      <c r="FZ216" s="184"/>
      <c r="GA216" s="184"/>
      <c r="GB216" s="184"/>
      <c r="GC216" s="184"/>
      <c r="GD216" s="184"/>
      <c r="GE216" s="184"/>
      <c r="GF216" s="184"/>
      <c r="GG216" s="184"/>
      <c r="GH216" s="184"/>
      <c r="GI216" s="184"/>
      <c r="GJ216" s="184"/>
      <c r="GK216" s="184"/>
      <c r="GL216" s="184"/>
      <c r="GM216" s="184"/>
      <c r="GN216" s="184"/>
      <c r="GO216" s="184"/>
      <c r="GP216" s="184"/>
      <c r="GQ216" s="184"/>
      <c r="GR216" s="184"/>
      <c r="GS216" s="184"/>
      <c r="GT216" s="184"/>
      <c r="GU216" s="184"/>
      <c r="GV216" s="184"/>
      <c r="GW216" s="184"/>
      <c r="GX216" s="184"/>
      <c r="GY216" s="184"/>
      <c r="GZ216" s="184"/>
      <c r="HA216" s="184"/>
      <c r="HB216" s="184"/>
      <c r="HC216" s="184"/>
      <c r="HD216" s="184"/>
      <c r="HE216" s="184"/>
      <c r="HF216" s="184"/>
      <c r="HG216" s="184"/>
      <c r="HH216" s="184"/>
      <c r="HI216" s="184"/>
      <c r="HJ216" s="184"/>
      <c r="HK216" s="184"/>
      <c r="HL216" s="184"/>
      <c r="HM216" s="184"/>
      <c r="HN216" s="184"/>
      <c r="HO216" s="184"/>
      <c r="HP216" s="184"/>
      <c r="HQ216" s="184"/>
      <c r="HR216" s="184"/>
      <c r="HS216" s="184"/>
      <c r="HT216" s="184"/>
      <c r="HU216" s="184"/>
      <c r="HV216" s="184"/>
      <c r="HW216" s="184"/>
      <c r="HX216" s="184"/>
      <c r="HY216" s="184"/>
      <c r="HZ216" s="184"/>
      <c r="IA216" s="184"/>
      <c r="IB216" s="184"/>
      <c r="IC216" s="184"/>
      <c r="ID216" s="184"/>
      <c r="IE216" s="184"/>
      <c r="IF216" s="184"/>
      <c r="IG216" s="184"/>
      <c r="IH216" s="184"/>
      <c r="II216" s="184"/>
      <c r="IJ216" s="184"/>
      <c r="IK216" s="184"/>
      <c r="IL216" s="184"/>
      <c r="IM216" s="184"/>
      <c r="IN216" s="184"/>
      <c r="IO216" s="184"/>
      <c r="IP216" s="184"/>
      <c r="IQ216" s="184"/>
      <c r="IR216" s="184"/>
      <c r="IS216" s="184"/>
      <c r="IT216" s="184"/>
      <c r="IU216" s="184"/>
      <c r="IV216" s="184"/>
      <c r="IW216" s="184"/>
      <c r="IX216" s="184"/>
      <c r="IY216" s="184"/>
      <c r="IZ216" s="184"/>
      <c r="JA216" s="184"/>
      <c r="JB216" s="184"/>
      <c r="JC216" s="184"/>
      <c r="JD216" s="184"/>
      <c r="JE216" s="184"/>
      <c r="JF216" s="184"/>
      <c r="JG216" s="184"/>
      <c r="JH216" s="184"/>
      <c r="JI216" s="184"/>
      <c r="JJ216" s="184"/>
      <c r="JK216" s="184"/>
      <c r="JL216" s="184"/>
      <c r="JM216" s="184"/>
      <c r="JN216" s="184"/>
      <c r="JO216" s="184"/>
      <c r="JP216" s="184"/>
      <c r="JQ216" s="184"/>
      <c r="JR216" s="184"/>
      <c r="JS216" s="184"/>
      <c r="JT216" s="184"/>
      <c r="JU216" s="184"/>
      <c r="JV216" s="184"/>
      <c r="JW216" s="184"/>
      <c r="JX216" s="184"/>
      <c r="JY216" s="184"/>
      <c r="JZ216" s="184"/>
      <c r="KA216" s="184"/>
      <c r="KB216" s="184"/>
      <c r="KC216" s="184"/>
      <c r="KD216" s="184"/>
      <c r="KE216" s="184"/>
      <c r="KF216" s="184"/>
      <c r="KG216" s="184"/>
      <c r="KH216" s="184"/>
      <c r="KI216" s="184"/>
      <c r="KJ216" s="184"/>
      <c r="KK216" s="184"/>
      <c r="KL216" s="184"/>
      <c r="KM216" s="184"/>
      <c r="KN216" s="184"/>
      <c r="KO216" s="184"/>
      <c r="KP216" s="184"/>
      <c r="KQ216" s="184"/>
      <c r="KR216" s="184"/>
      <c r="KS216" s="184"/>
      <c r="KT216" s="184"/>
      <c r="KU216" s="184"/>
      <c r="KV216" s="184"/>
      <c r="KW216" s="184"/>
      <c r="KX216" s="184"/>
      <c r="KY216" s="184"/>
      <c r="KZ216" s="184"/>
      <c r="LA216" s="184"/>
      <c r="LB216" s="184"/>
      <c r="LC216" s="184"/>
      <c r="LD216" s="184"/>
      <c r="LE216" s="184"/>
      <c r="LF216" s="184"/>
      <c r="LG216" s="184"/>
      <c r="LH216" s="184"/>
      <c r="LI216" s="184"/>
      <c r="LJ216" s="184"/>
      <c r="LK216" s="184"/>
      <c r="LL216" s="184"/>
      <c r="LM216" s="184"/>
      <c r="LN216" s="184"/>
      <c r="LO216" s="184"/>
      <c r="LP216" s="184"/>
      <c r="LQ216" s="184"/>
      <c r="LR216" s="184"/>
      <c r="LS216" s="184"/>
      <c r="LT216" s="184"/>
      <c r="LU216" s="184"/>
      <c r="LV216" s="184"/>
      <c r="LW216" s="184"/>
      <c r="LX216" s="184"/>
      <c r="LY216" s="184"/>
      <c r="LZ216" s="184"/>
      <c r="MA216" s="184"/>
      <c r="MB216" s="184"/>
      <c r="MC216" s="184"/>
      <c r="MD216" s="184"/>
      <c r="ME216" s="184"/>
      <c r="MF216" s="184"/>
      <c r="MG216" s="184"/>
      <c r="MH216" s="184"/>
      <c r="MI216" s="184"/>
      <c r="MJ216" s="184"/>
      <c r="MK216" s="184"/>
      <c r="ML216" s="184"/>
      <c r="MM216" s="184"/>
      <c r="MN216" s="184"/>
      <c r="MO216" s="184"/>
      <c r="MP216" s="184"/>
      <c r="MQ216" s="184"/>
      <c r="MR216" s="184"/>
      <c r="MS216" s="184"/>
      <c r="MT216" s="184"/>
      <c r="MU216" s="184"/>
      <c r="MV216" s="184"/>
      <c r="MW216" s="184"/>
      <c r="MX216" s="184"/>
      <c r="MY216" s="184"/>
      <c r="MZ216" s="184"/>
      <c r="NA216" s="184"/>
      <c r="NB216" s="184"/>
      <c r="NC216" s="184"/>
      <c r="ND216" s="184"/>
      <c r="NE216" s="184"/>
      <c r="NF216" s="184"/>
      <c r="NG216" s="184"/>
      <c r="NH216" s="184"/>
      <c r="NI216" s="184"/>
      <c r="NJ216" s="184"/>
      <c r="NK216" s="184"/>
      <c r="NL216" s="184"/>
      <c r="NM216" s="184"/>
      <c r="NN216" s="184"/>
      <c r="NO216" s="184"/>
      <c r="NP216" s="184"/>
      <c r="NQ216" s="184"/>
      <c r="NR216" s="184"/>
      <c r="NS216" s="184"/>
      <c r="NT216" s="184"/>
      <c r="NU216" s="184"/>
      <c r="NV216" s="184"/>
      <c r="NW216" s="184"/>
      <c r="NX216" s="184"/>
      <c r="NY216" s="184"/>
      <c r="NZ216" s="184"/>
      <c r="OA216" s="184"/>
      <c r="OB216" s="184"/>
      <c r="OC216" s="184"/>
      <c r="OD216" s="184"/>
      <c r="OE216" s="184"/>
      <c r="OF216" s="184"/>
      <c r="OG216" s="184"/>
      <c r="OH216" s="184"/>
      <c r="OI216" s="184"/>
      <c r="OJ216" s="184"/>
      <c r="OK216" s="184"/>
      <c r="OL216" s="184"/>
      <c r="OM216" s="184"/>
      <c r="ON216" s="184"/>
      <c r="OO216" s="184"/>
      <c r="OP216" s="184"/>
      <c r="OQ216" s="184"/>
      <c r="OR216" s="184"/>
      <c r="OS216" s="184"/>
      <c r="OT216" s="184"/>
      <c r="OU216" s="184"/>
      <c r="OV216" s="184"/>
      <c r="OW216" s="184"/>
      <c r="OX216" s="184"/>
      <c r="OY216" s="184"/>
      <c r="OZ216" s="184"/>
      <c r="PA216" s="184"/>
      <c r="PB216" s="184"/>
      <c r="PC216" s="184"/>
      <c r="PD216" s="184"/>
      <c r="PE216" s="184"/>
      <c r="PF216" s="184"/>
      <c r="PG216" s="184"/>
      <c r="PH216" s="184"/>
      <c r="PI216" s="184"/>
      <c r="PJ216" s="184"/>
      <c r="PK216" s="184"/>
      <c r="PL216" s="184"/>
      <c r="PM216" s="184"/>
      <c r="PN216" s="184"/>
      <c r="PO216" s="184"/>
      <c r="PP216" s="184"/>
      <c r="PQ216" s="184"/>
      <c r="PR216" s="184"/>
      <c r="PS216" s="184"/>
      <c r="PT216" s="184"/>
      <c r="PU216" s="184"/>
      <c r="PV216" s="184"/>
      <c r="PW216" s="184"/>
      <c r="PX216" s="184"/>
      <c r="PY216" s="184"/>
      <c r="PZ216" s="184"/>
      <c r="QA216" s="184"/>
      <c r="QB216" s="184"/>
      <c r="QC216" s="184"/>
      <c r="QD216" s="184"/>
      <c r="QE216" s="184"/>
      <c r="QF216" s="184"/>
      <c r="QG216" s="184"/>
      <c r="QH216" s="184"/>
      <c r="QI216" s="184"/>
      <c r="QJ216" s="184"/>
      <c r="QK216" s="184"/>
      <c r="QL216" s="184"/>
      <c r="QM216" s="184"/>
      <c r="QN216" s="184"/>
      <c r="QO216" s="184"/>
      <c r="QP216" s="184"/>
      <c r="QQ216" s="184"/>
      <c r="QR216" s="184"/>
      <c r="QS216" s="184"/>
      <c r="QT216" s="184"/>
      <c r="QU216" s="184"/>
      <c r="QV216" s="184"/>
      <c r="QW216" s="184"/>
      <c r="QX216" s="184"/>
      <c r="QY216" s="184"/>
      <c r="QZ216" s="184"/>
      <c r="RA216" s="184"/>
      <c r="RB216" s="184"/>
      <c r="RC216" s="184"/>
      <c r="RD216" s="184"/>
      <c r="RE216" s="184"/>
      <c r="RF216" s="184"/>
      <c r="RG216" s="184"/>
      <c r="RH216" s="184"/>
      <c r="RI216" s="184"/>
      <c r="RJ216" s="184"/>
      <c r="RK216" s="184"/>
      <c r="RL216" s="184"/>
      <c r="RM216" s="184"/>
      <c r="RN216" s="184"/>
      <c r="RO216" s="184"/>
      <c r="RP216" s="184"/>
      <c r="RQ216" s="184"/>
      <c r="RR216" s="184"/>
      <c r="RS216" s="184"/>
      <c r="RT216" s="184"/>
      <c r="RU216" s="184"/>
      <c r="RV216" s="184"/>
      <c r="RW216" s="184"/>
      <c r="RX216" s="184"/>
      <c r="RY216" s="184"/>
      <c r="RZ216" s="184"/>
      <c r="SA216" s="184"/>
      <c r="SB216" s="184"/>
      <c r="SC216" s="184"/>
      <c r="SD216" s="184"/>
      <c r="SE216" s="184"/>
      <c r="SF216" s="184"/>
      <c r="SG216" s="184"/>
      <c r="SH216" s="184"/>
      <c r="SI216" s="184"/>
      <c r="SJ216" s="184"/>
      <c r="SK216" s="184"/>
      <c r="SL216" s="184"/>
      <c r="SM216" s="184"/>
      <c r="SN216" s="184"/>
      <c r="SO216" s="184"/>
      <c r="SP216" s="184"/>
      <c r="SQ216" s="184"/>
      <c r="SR216" s="184"/>
      <c r="SS216" s="184"/>
      <c r="ST216" s="184"/>
      <c r="SU216" s="184"/>
      <c r="SV216" s="184"/>
      <c r="SW216" s="184"/>
      <c r="SX216" s="184"/>
      <c r="SY216" s="184"/>
      <c r="SZ216" s="184"/>
      <c r="TA216" s="184"/>
      <c r="TB216" s="184"/>
      <c r="TC216" s="184"/>
      <c r="TD216" s="184"/>
      <c r="TE216" s="184"/>
      <c r="TF216" s="184"/>
      <c r="TG216" s="184"/>
      <c r="TH216" s="184"/>
      <c r="TI216" s="184"/>
      <c r="TJ216" s="184"/>
      <c r="TK216" s="184"/>
      <c r="TL216" s="184"/>
      <c r="TM216" s="184"/>
      <c r="TN216" s="184"/>
      <c r="TO216" s="184"/>
      <c r="TP216" s="184"/>
      <c r="TQ216" s="184"/>
      <c r="TR216" s="184"/>
      <c r="TS216" s="184"/>
      <c r="TT216" s="184"/>
      <c r="TU216" s="184"/>
      <c r="TV216" s="184"/>
      <c r="TW216" s="184"/>
      <c r="TX216" s="184"/>
      <c r="TY216" s="184"/>
      <c r="TZ216" s="184"/>
      <c r="UA216" s="184"/>
      <c r="UB216" s="184"/>
      <c r="UC216" s="184"/>
      <c r="UD216" s="184"/>
      <c r="UE216" s="184"/>
      <c r="UF216" s="184"/>
      <c r="UG216" s="184"/>
      <c r="UH216" s="184"/>
      <c r="UI216" s="184"/>
      <c r="UJ216" s="184"/>
      <c r="UK216" s="184"/>
      <c r="UL216" s="184"/>
      <c r="UM216" s="184"/>
      <c r="UN216" s="184"/>
      <c r="UO216" s="184"/>
      <c r="UP216" s="184"/>
      <c r="UQ216" s="184"/>
      <c r="UR216" s="184"/>
      <c r="US216" s="184"/>
      <c r="UT216" s="184"/>
      <c r="UU216" s="184"/>
      <c r="UV216" s="184"/>
      <c r="UW216" s="184"/>
      <c r="UX216" s="184"/>
      <c r="UY216" s="184"/>
      <c r="UZ216" s="184"/>
      <c r="VA216" s="184"/>
      <c r="VB216" s="184"/>
      <c r="VC216" s="184"/>
      <c r="VD216" s="184"/>
      <c r="VE216" s="184"/>
      <c r="VF216" s="184"/>
      <c r="VG216" s="184"/>
      <c r="VH216" s="184"/>
      <c r="VI216" s="184"/>
      <c r="VJ216" s="184"/>
      <c r="VK216" s="184"/>
      <c r="VL216" s="184"/>
      <c r="VM216" s="184"/>
      <c r="VN216" s="184"/>
      <c r="VO216" s="184"/>
      <c r="VP216" s="184"/>
      <c r="VQ216" s="184"/>
      <c r="VR216" s="184"/>
      <c r="VS216" s="184"/>
      <c r="VT216" s="184"/>
      <c r="VU216" s="184"/>
      <c r="VV216" s="184"/>
      <c r="VW216" s="184"/>
      <c r="VX216" s="184"/>
      <c r="VY216" s="184"/>
      <c r="VZ216" s="184"/>
      <c r="WA216" s="184"/>
      <c r="WB216" s="184"/>
      <c r="WC216" s="184"/>
      <c r="WD216" s="184"/>
      <c r="WE216" s="184"/>
      <c r="WF216" s="184"/>
      <c r="WG216" s="184"/>
      <c r="WH216" s="184"/>
      <c r="WI216" s="184"/>
      <c r="WJ216" s="184"/>
      <c r="WK216" s="184"/>
      <c r="WL216" s="184"/>
      <c r="WM216" s="184"/>
      <c r="WN216" s="184"/>
      <c r="WO216" s="184"/>
      <c r="WP216" s="184"/>
      <c r="WQ216" s="184"/>
      <c r="WR216" s="184"/>
      <c r="WS216" s="184"/>
      <c r="WT216" s="184"/>
      <c r="WU216" s="184"/>
      <c r="WV216" s="184"/>
      <c r="WW216" s="184"/>
      <c r="WX216" s="184"/>
      <c r="WY216" s="184"/>
      <c r="WZ216" s="184"/>
      <c r="XA216" s="184"/>
      <c r="XB216" s="184"/>
      <c r="XC216" s="184"/>
      <c r="XD216" s="184"/>
      <c r="XE216" s="184"/>
      <c r="XF216" s="184"/>
      <c r="XG216" s="184"/>
      <c r="XH216" s="184"/>
      <c r="XI216" s="184"/>
      <c r="XJ216" s="184"/>
      <c r="XK216" s="184"/>
      <c r="XL216" s="184"/>
      <c r="XM216" s="184"/>
      <c r="XN216" s="184"/>
      <c r="XO216" s="184"/>
      <c r="XP216" s="184"/>
      <c r="XQ216" s="184"/>
      <c r="XR216" s="184"/>
      <c r="XS216" s="184"/>
      <c r="XT216" s="184"/>
      <c r="XU216" s="184"/>
      <c r="XV216" s="184"/>
      <c r="XW216" s="184"/>
      <c r="XX216" s="184"/>
      <c r="XY216" s="184"/>
      <c r="XZ216" s="184"/>
      <c r="YA216" s="184"/>
      <c r="YB216" s="184"/>
      <c r="YC216" s="184"/>
      <c r="YD216" s="184"/>
      <c r="YE216" s="184"/>
      <c r="YF216" s="184"/>
      <c r="YG216" s="184"/>
      <c r="YH216" s="184"/>
      <c r="YI216" s="184"/>
      <c r="YJ216" s="184"/>
      <c r="YK216" s="184"/>
      <c r="YL216" s="184"/>
      <c r="YM216" s="184"/>
      <c r="YN216" s="184"/>
      <c r="YO216" s="184"/>
      <c r="YP216" s="184"/>
      <c r="YQ216" s="184"/>
      <c r="YR216" s="184"/>
      <c r="YS216" s="184"/>
      <c r="YT216" s="184"/>
      <c r="YU216" s="184"/>
      <c r="YV216" s="184"/>
      <c r="YW216" s="184"/>
      <c r="YX216" s="184"/>
      <c r="YY216" s="184"/>
      <c r="YZ216" s="184"/>
      <c r="ZA216" s="184"/>
      <c r="ZB216" s="184"/>
      <c r="ZC216" s="184"/>
      <c r="ZD216" s="184"/>
      <c r="ZE216" s="184"/>
      <c r="ZF216" s="184"/>
      <c r="ZG216" s="184"/>
      <c r="ZH216" s="184"/>
      <c r="ZI216" s="184"/>
      <c r="ZJ216" s="184"/>
      <c r="ZK216" s="184"/>
      <c r="ZL216" s="184"/>
      <c r="ZM216" s="184"/>
      <c r="ZN216" s="184"/>
      <c r="ZO216" s="184"/>
      <c r="ZP216" s="184"/>
      <c r="ZQ216" s="184"/>
      <c r="ZR216" s="184"/>
      <c r="ZS216" s="184"/>
      <c r="ZT216" s="184"/>
      <c r="ZU216" s="184"/>
      <c r="ZV216" s="184"/>
      <c r="ZW216" s="184"/>
      <c r="ZX216" s="184"/>
      <c r="ZY216" s="184"/>
      <c r="ZZ216" s="184"/>
      <c r="AAA216" s="184"/>
      <c r="AAB216" s="184"/>
      <c r="AAC216" s="184"/>
      <c r="AAD216" s="184"/>
      <c r="AAE216" s="184"/>
      <c r="AAF216" s="184"/>
      <c r="AAG216" s="184"/>
      <c r="AAH216" s="184"/>
      <c r="AAI216" s="184"/>
      <c r="AAJ216" s="184"/>
      <c r="AAK216" s="184"/>
      <c r="AAL216" s="184"/>
      <c r="AAM216" s="184"/>
      <c r="AAN216" s="184"/>
      <c r="AAO216" s="184"/>
      <c r="AAP216" s="184"/>
      <c r="AAQ216" s="184"/>
      <c r="AAR216" s="184"/>
      <c r="AAS216" s="184"/>
      <c r="AAT216" s="184"/>
      <c r="AAU216" s="184"/>
      <c r="AAV216" s="184"/>
      <c r="AAW216" s="184"/>
      <c r="AAX216" s="184"/>
      <c r="AAY216" s="184"/>
      <c r="AAZ216" s="184"/>
      <c r="ABA216" s="184"/>
      <c r="ABB216" s="184"/>
      <c r="ABC216" s="184"/>
      <c r="ABD216" s="184"/>
      <c r="ABE216" s="184"/>
      <c r="ABF216" s="184"/>
      <c r="ABG216" s="184"/>
      <c r="ABH216" s="184"/>
      <c r="ABI216" s="184"/>
      <c r="ABJ216" s="184"/>
      <c r="ABK216" s="184"/>
      <c r="ABL216" s="184"/>
      <c r="ABM216" s="184"/>
      <c r="ABN216" s="184"/>
      <c r="ABO216" s="184"/>
      <c r="ABP216" s="184"/>
      <c r="ABQ216" s="184"/>
      <c r="ABR216" s="184"/>
      <c r="ABS216" s="184"/>
      <c r="ABT216" s="184"/>
      <c r="ABU216" s="184"/>
      <c r="ABV216" s="184"/>
      <c r="ABW216" s="184"/>
      <c r="ABX216" s="184"/>
      <c r="ABY216" s="184"/>
      <c r="ABZ216" s="184"/>
      <c r="ACA216" s="184"/>
      <c r="ACB216" s="184"/>
      <c r="ACC216" s="184"/>
      <c r="ACD216" s="184"/>
      <c r="ACE216" s="184"/>
      <c r="ACF216" s="184"/>
      <c r="ACG216" s="184"/>
      <c r="ACH216" s="184"/>
      <c r="ACI216" s="184"/>
      <c r="ACJ216" s="184"/>
      <c r="ACK216" s="184"/>
      <c r="ACL216" s="184"/>
      <c r="ACM216" s="184"/>
      <c r="ACN216" s="184"/>
      <c r="ACO216" s="184"/>
      <c r="ACP216" s="184"/>
      <c r="ACQ216" s="184"/>
      <c r="ACR216" s="184"/>
      <c r="ACS216" s="184"/>
      <c r="ACT216" s="184"/>
      <c r="ACU216" s="184"/>
      <c r="ACV216" s="184"/>
      <c r="ACW216" s="184"/>
      <c r="ACX216" s="184"/>
      <c r="ACY216" s="184"/>
      <c r="ACZ216" s="184"/>
      <c r="ADA216" s="184"/>
      <c r="ADB216" s="184"/>
      <c r="ADC216" s="184"/>
      <c r="ADD216" s="184"/>
      <c r="ADE216" s="184"/>
      <c r="ADF216" s="184"/>
      <c r="ADG216" s="184"/>
      <c r="ADH216" s="184"/>
      <c r="ADI216" s="184"/>
      <c r="ADJ216" s="184"/>
      <c r="ADK216" s="184"/>
      <c r="ADL216" s="184"/>
      <c r="ADM216" s="184"/>
      <c r="ADN216" s="184"/>
      <c r="ADO216" s="184"/>
      <c r="ADP216" s="184"/>
      <c r="ADQ216" s="184"/>
      <c r="ADR216" s="184"/>
      <c r="ADS216" s="184"/>
      <c r="ADT216" s="184"/>
      <c r="ADU216" s="184"/>
      <c r="ADV216" s="184"/>
      <c r="ADW216" s="184"/>
      <c r="ADX216" s="184"/>
      <c r="ADY216" s="184"/>
      <c r="ADZ216" s="184"/>
      <c r="AEA216" s="184"/>
      <c r="AEB216" s="184"/>
      <c r="AEC216" s="184"/>
      <c r="AED216" s="184"/>
      <c r="AEE216" s="184"/>
      <c r="AEF216" s="184"/>
      <c r="AEG216" s="184"/>
      <c r="AEH216" s="184"/>
      <c r="AEI216" s="184"/>
      <c r="AEJ216" s="184"/>
      <c r="AEK216" s="184"/>
      <c r="AEL216" s="184"/>
      <c r="AEM216" s="184"/>
      <c r="AEN216" s="184"/>
      <c r="AEO216" s="184"/>
      <c r="AEP216" s="184"/>
      <c r="AEQ216" s="184"/>
      <c r="AER216" s="184"/>
      <c r="AES216" s="184"/>
      <c r="AET216" s="184"/>
      <c r="AEU216" s="184"/>
      <c r="AEV216" s="184"/>
      <c r="AEW216" s="184"/>
      <c r="AEX216" s="184"/>
      <c r="AEY216" s="184"/>
      <c r="AEZ216" s="184"/>
      <c r="AFA216" s="184"/>
      <c r="AFB216" s="184"/>
      <c r="AFC216" s="184"/>
      <c r="AFD216" s="184"/>
      <c r="AFE216" s="184"/>
      <c r="AFF216" s="184"/>
      <c r="AFG216" s="184"/>
      <c r="AFH216" s="184"/>
      <c r="AFI216" s="184"/>
      <c r="AFJ216" s="184"/>
      <c r="AFK216" s="184"/>
      <c r="AFL216" s="184"/>
      <c r="AFM216" s="184"/>
      <c r="AFN216" s="184"/>
      <c r="AFO216" s="184"/>
    </row>
    <row r="217" spans="2:847" s="312" customFormat="1" x14ac:dyDescent="0.25">
      <c r="B217" s="295" t="s">
        <v>9756</v>
      </c>
      <c r="C217" s="278">
        <v>45000</v>
      </c>
      <c r="D217" s="283" t="s">
        <v>9757</v>
      </c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  <c r="BG217" s="184"/>
      <c r="BH217" s="184"/>
      <c r="BI217" s="184"/>
      <c r="BJ217" s="184"/>
      <c r="BK217" s="184"/>
      <c r="BL217" s="184"/>
      <c r="BM217" s="184"/>
      <c r="BN217" s="184"/>
      <c r="BO217" s="184"/>
      <c r="BP217" s="184"/>
      <c r="BQ217" s="184"/>
      <c r="BR217" s="184"/>
      <c r="BS217" s="184"/>
      <c r="BT217" s="184"/>
      <c r="BU217" s="184"/>
      <c r="BV217" s="184"/>
      <c r="BW217" s="184"/>
      <c r="BX217" s="184"/>
      <c r="BY217" s="184"/>
      <c r="BZ217" s="184"/>
      <c r="CA217" s="184"/>
      <c r="CB217" s="184"/>
      <c r="CC217" s="184"/>
      <c r="CD217" s="184"/>
      <c r="CE217" s="184"/>
      <c r="CF217" s="184"/>
      <c r="CG217" s="184"/>
      <c r="CH217" s="184"/>
      <c r="CI217" s="184"/>
      <c r="CJ217" s="184"/>
      <c r="CK217" s="184"/>
      <c r="CL217" s="184"/>
      <c r="CM217" s="184"/>
      <c r="CN217" s="184"/>
      <c r="CO217" s="184"/>
      <c r="CP217" s="184"/>
      <c r="CQ217" s="184"/>
      <c r="CR217" s="184"/>
      <c r="CS217" s="184"/>
      <c r="CT217" s="184"/>
      <c r="CU217" s="184"/>
      <c r="CV217" s="184"/>
      <c r="CW217" s="184"/>
      <c r="CX217" s="184"/>
      <c r="CY217" s="184"/>
      <c r="CZ217" s="184"/>
      <c r="DA217" s="184"/>
      <c r="DB217" s="184"/>
      <c r="DC217" s="184"/>
      <c r="DD217" s="184"/>
      <c r="DE217" s="184"/>
      <c r="DF217" s="184"/>
      <c r="DG217" s="184"/>
      <c r="DH217" s="184"/>
      <c r="DI217" s="184"/>
      <c r="DJ217" s="184"/>
      <c r="DK217" s="184"/>
      <c r="DL217" s="184"/>
      <c r="DM217" s="184"/>
      <c r="DN217" s="184"/>
      <c r="DO217" s="184"/>
      <c r="DP217" s="184"/>
      <c r="DQ217" s="184"/>
      <c r="DR217" s="184"/>
      <c r="DS217" s="184"/>
      <c r="DT217" s="184"/>
      <c r="DU217" s="184"/>
      <c r="DV217" s="184"/>
      <c r="DW217" s="184"/>
      <c r="DX217" s="184"/>
      <c r="DY217" s="184"/>
      <c r="DZ217" s="184"/>
      <c r="EA217" s="184"/>
      <c r="EB217" s="184"/>
      <c r="EC217" s="184"/>
      <c r="ED217" s="184"/>
      <c r="EE217" s="184"/>
      <c r="EF217" s="184"/>
      <c r="EG217" s="184"/>
      <c r="EH217" s="184"/>
      <c r="EI217" s="184"/>
      <c r="EJ217" s="184"/>
      <c r="EK217" s="184"/>
      <c r="EL217" s="184"/>
      <c r="EM217" s="184"/>
      <c r="EN217" s="184"/>
      <c r="EO217" s="184"/>
      <c r="EP217" s="184"/>
      <c r="EQ217" s="184"/>
      <c r="ER217" s="184"/>
      <c r="ES217" s="184"/>
      <c r="ET217" s="184"/>
      <c r="EU217" s="184"/>
      <c r="EV217" s="184"/>
      <c r="EW217" s="184"/>
      <c r="EX217" s="184"/>
      <c r="EY217" s="184"/>
      <c r="EZ217" s="184"/>
      <c r="FA217" s="184"/>
      <c r="FB217" s="184"/>
      <c r="FC217" s="184"/>
      <c r="FD217" s="184"/>
      <c r="FE217" s="184"/>
      <c r="FF217" s="184"/>
      <c r="FG217" s="184"/>
      <c r="FH217" s="184"/>
      <c r="FI217" s="184"/>
      <c r="FJ217" s="184"/>
      <c r="FK217" s="184"/>
      <c r="FL217" s="184"/>
      <c r="FM217" s="184"/>
      <c r="FN217" s="184"/>
      <c r="FO217" s="184"/>
      <c r="FP217" s="184"/>
      <c r="FQ217" s="184"/>
      <c r="FR217" s="184"/>
      <c r="FS217" s="184"/>
      <c r="FT217" s="184"/>
      <c r="FU217" s="184"/>
      <c r="FV217" s="184"/>
      <c r="FW217" s="184"/>
      <c r="FX217" s="184"/>
      <c r="FY217" s="184"/>
      <c r="FZ217" s="184"/>
      <c r="GA217" s="184"/>
      <c r="GB217" s="184"/>
      <c r="GC217" s="184"/>
      <c r="GD217" s="184"/>
      <c r="GE217" s="184"/>
      <c r="GF217" s="184"/>
      <c r="GG217" s="184"/>
      <c r="GH217" s="184"/>
      <c r="GI217" s="184"/>
      <c r="GJ217" s="184"/>
      <c r="GK217" s="184"/>
      <c r="GL217" s="184"/>
      <c r="GM217" s="184"/>
      <c r="GN217" s="184"/>
      <c r="GO217" s="184"/>
      <c r="GP217" s="184"/>
      <c r="GQ217" s="184"/>
      <c r="GR217" s="184"/>
      <c r="GS217" s="184"/>
      <c r="GT217" s="184"/>
      <c r="GU217" s="184"/>
      <c r="GV217" s="184"/>
      <c r="GW217" s="184"/>
      <c r="GX217" s="184"/>
      <c r="GY217" s="184"/>
      <c r="GZ217" s="184"/>
      <c r="HA217" s="184"/>
      <c r="HB217" s="184"/>
      <c r="HC217" s="184"/>
      <c r="HD217" s="184"/>
      <c r="HE217" s="184"/>
      <c r="HF217" s="184"/>
      <c r="HG217" s="184"/>
      <c r="HH217" s="184"/>
      <c r="HI217" s="184"/>
      <c r="HJ217" s="184"/>
      <c r="HK217" s="184"/>
      <c r="HL217" s="184"/>
      <c r="HM217" s="184"/>
      <c r="HN217" s="184"/>
      <c r="HO217" s="184"/>
      <c r="HP217" s="184"/>
      <c r="HQ217" s="184"/>
      <c r="HR217" s="184"/>
      <c r="HS217" s="184"/>
      <c r="HT217" s="184"/>
      <c r="HU217" s="184"/>
      <c r="HV217" s="184"/>
      <c r="HW217" s="184"/>
      <c r="HX217" s="184"/>
      <c r="HY217" s="184"/>
      <c r="HZ217" s="184"/>
      <c r="IA217" s="184"/>
      <c r="IB217" s="184"/>
      <c r="IC217" s="184"/>
      <c r="ID217" s="184"/>
      <c r="IE217" s="184"/>
      <c r="IF217" s="184"/>
      <c r="IG217" s="184"/>
      <c r="IH217" s="184"/>
      <c r="II217" s="184"/>
      <c r="IJ217" s="184"/>
      <c r="IK217" s="184"/>
      <c r="IL217" s="184"/>
      <c r="IM217" s="184"/>
      <c r="IN217" s="184"/>
      <c r="IO217" s="184"/>
      <c r="IP217" s="184"/>
      <c r="IQ217" s="184"/>
      <c r="IR217" s="184"/>
      <c r="IS217" s="184"/>
      <c r="IT217" s="184"/>
      <c r="IU217" s="184"/>
      <c r="IV217" s="184"/>
      <c r="IW217" s="184"/>
      <c r="IX217" s="184"/>
      <c r="IY217" s="184"/>
      <c r="IZ217" s="184"/>
      <c r="JA217" s="184"/>
      <c r="JB217" s="184"/>
      <c r="JC217" s="184"/>
      <c r="JD217" s="184"/>
      <c r="JE217" s="184"/>
      <c r="JF217" s="184"/>
      <c r="JG217" s="184"/>
      <c r="JH217" s="184"/>
      <c r="JI217" s="184"/>
      <c r="JJ217" s="184"/>
      <c r="JK217" s="184"/>
      <c r="JL217" s="184"/>
      <c r="JM217" s="184"/>
      <c r="JN217" s="184"/>
      <c r="JO217" s="184"/>
      <c r="JP217" s="184"/>
      <c r="JQ217" s="184"/>
      <c r="JR217" s="184"/>
      <c r="JS217" s="184"/>
      <c r="JT217" s="184"/>
      <c r="JU217" s="184"/>
      <c r="JV217" s="184"/>
      <c r="JW217" s="184"/>
      <c r="JX217" s="184"/>
      <c r="JY217" s="184"/>
      <c r="JZ217" s="184"/>
      <c r="KA217" s="184"/>
      <c r="KB217" s="184"/>
      <c r="KC217" s="184"/>
      <c r="KD217" s="184"/>
      <c r="KE217" s="184"/>
      <c r="KF217" s="184"/>
      <c r="KG217" s="184"/>
      <c r="KH217" s="184"/>
      <c r="KI217" s="184"/>
      <c r="KJ217" s="184"/>
      <c r="KK217" s="184"/>
      <c r="KL217" s="184"/>
      <c r="KM217" s="184"/>
      <c r="KN217" s="184"/>
      <c r="KO217" s="184"/>
      <c r="KP217" s="184"/>
      <c r="KQ217" s="184"/>
      <c r="KR217" s="184"/>
      <c r="KS217" s="184"/>
      <c r="KT217" s="184"/>
      <c r="KU217" s="184"/>
      <c r="KV217" s="184"/>
      <c r="KW217" s="184"/>
      <c r="KX217" s="184"/>
      <c r="KY217" s="184"/>
      <c r="KZ217" s="184"/>
      <c r="LA217" s="184"/>
      <c r="LB217" s="184"/>
      <c r="LC217" s="184"/>
      <c r="LD217" s="184"/>
      <c r="LE217" s="184"/>
      <c r="LF217" s="184"/>
      <c r="LG217" s="184"/>
      <c r="LH217" s="184"/>
      <c r="LI217" s="184"/>
      <c r="LJ217" s="184"/>
      <c r="LK217" s="184"/>
      <c r="LL217" s="184"/>
      <c r="LM217" s="184"/>
      <c r="LN217" s="184"/>
      <c r="LO217" s="184"/>
      <c r="LP217" s="184"/>
      <c r="LQ217" s="184"/>
      <c r="LR217" s="184"/>
      <c r="LS217" s="184"/>
      <c r="LT217" s="184"/>
      <c r="LU217" s="184"/>
      <c r="LV217" s="184"/>
      <c r="LW217" s="184"/>
      <c r="LX217" s="184"/>
      <c r="LY217" s="184"/>
      <c r="LZ217" s="184"/>
      <c r="MA217" s="184"/>
      <c r="MB217" s="184"/>
      <c r="MC217" s="184"/>
      <c r="MD217" s="184"/>
      <c r="ME217" s="184"/>
      <c r="MF217" s="184"/>
      <c r="MG217" s="184"/>
      <c r="MH217" s="184"/>
      <c r="MI217" s="184"/>
      <c r="MJ217" s="184"/>
      <c r="MK217" s="184"/>
      <c r="ML217" s="184"/>
      <c r="MM217" s="184"/>
      <c r="MN217" s="184"/>
      <c r="MO217" s="184"/>
      <c r="MP217" s="184"/>
      <c r="MQ217" s="184"/>
      <c r="MR217" s="184"/>
      <c r="MS217" s="184"/>
      <c r="MT217" s="184"/>
      <c r="MU217" s="184"/>
      <c r="MV217" s="184"/>
      <c r="MW217" s="184"/>
      <c r="MX217" s="184"/>
      <c r="MY217" s="184"/>
      <c r="MZ217" s="184"/>
      <c r="NA217" s="184"/>
      <c r="NB217" s="184"/>
      <c r="NC217" s="184"/>
      <c r="ND217" s="184"/>
      <c r="NE217" s="184"/>
      <c r="NF217" s="184"/>
      <c r="NG217" s="184"/>
      <c r="NH217" s="184"/>
      <c r="NI217" s="184"/>
      <c r="NJ217" s="184"/>
      <c r="NK217" s="184"/>
      <c r="NL217" s="184"/>
      <c r="NM217" s="184"/>
      <c r="NN217" s="184"/>
      <c r="NO217" s="184"/>
      <c r="NP217" s="184"/>
      <c r="NQ217" s="184"/>
      <c r="NR217" s="184"/>
      <c r="NS217" s="184"/>
      <c r="NT217" s="184"/>
      <c r="NU217" s="184"/>
      <c r="NV217" s="184"/>
      <c r="NW217" s="184"/>
      <c r="NX217" s="184"/>
      <c r="NY217" s="184"/>
      <c r="NZ217" s="184"/>
      <c r="OA217" s="184"/>
      <c r="OB217" s="184"/>
      <c r="OC217" s="184"/>
      <c r="OD217" s="184"/>
      <c r="OE217" s="184"/>
      <c r="OF217" s="184"/>
      <c r="OG217" s="184"/>
      <c r="OH217" s="184"/>
      <c r="OI217" s="184"/>
      <c r="OJ217" s="184"/>
      <c r="OK217" s="184"/>
      <c r="OL217" s="184"/>
      <c r="OM217" s="184"/>
      <c r="ON217" s="184"/>
      <c r="OO217" s="184"/>
      <c r="OP217" s="184"/>
      <c r="OQ217" s="184"/>
      <c r="OR217" s="184"/>
      <c r="OS217" s="184"/>
      <c r="OT217" s="184"/>
      <c r="OU217" s="184"/>
      <c r="OV217" s="184"/>
      <c r="OW217" s="184"/>
      <c r="OX217" s="184"/>
      <c r="OY217" s="184"/>
      <c r="OZ217" s="184"/>
      <c r="PA217" s="184"/>
      <c r="PB217" s="184"/>
      <c r="PC217" s="184"/>
      <c r="PD217" s="184"/>
      <c r="PE217" s="184"/>
      <c r="PF217" s="184"/>
      <c r="PG217" s="184"/>
      <c r="PH217" s="184"/>
      <c r="PI217" s="184"/>
      <c r="PJ217" s="184"/>
      <c r="PK217" s="184"/>
      <c r="PL217" s="184"/>
      <c r="PM217" s="184"/>
      <c r="PN217" s="184"/>
      <c r="PO217" s="184"/>
      <c r="PP217" s="184"/>
      <c r="PQ217" s="184"/>
      <c r="PR217" s="184"/>
      <c r="PS217" s="184"/>
      <c r="PT217" s="184"/>
      <c r="PU217" s="184"/>
      <c r="PV217" s="184"/>
      <c r="PW217" s="184"/>
      <c r="PX217" s="184"/>
      <c r="PY217" s="184"/>
      <c r="PZ217" s="184"/>
      <c r="QA217" s="184"/>
      <c r="QB217" s="184"/>
      <c r="QC217" s="184"/>
      <c r="QD217" s="184"/>
      <c r="QE217" s="184"/>
      <c r="QF217" s="184"/>
      <c r="QG217" s="184"/>
      <c r="QH217" s="184"/>
      <c r="QI217" s="184"/>
      <c r="QJ217" s="184"/>
      <c r="QK217" s="184"/>
      <c r="QL217" s="184"/>
      <c r="QM217" s="184"/>
      <c r="QN217" s="184"/>
      <c r="QO217" s="184"/>
      <c r="QP217" s="184"/>
      <c r="QQ217" s="184"/>
      <c r="QR217" s="184"/>
      <c r="QS217" s="184"/>
      <c r="QT217" s="184"/>
      <c r="QU217" s="184"/>
      <c r="QV217" s="184"/>
      <c r="QW217" s="184"/>
      <c r="QX217" s="184"/>
      <c r="QY217" s="184"/>
      <c r="QZ217" s="184"/>
      <c r="RA217" s="184"/>
      <c r="RB217" s="184"/>
      <c r="RC217" s="184"/>
      <c r="RD217" s="184"/>
      <c r="RE217" s="184"/>
      <c r="RF217" s="184"/>
      <c r="RG217" s="184"/>
      <c r="RH217" s="184"/>
      <c r="RI217" s="184"/>
      <c r="RJ217" s="184"/>
      <c r="RK217" s="184"/>
      <c r="RL217" s="184"/>
      <c r="RM217" s="184"/>
      <c r="RN217" s="184"/>
      <c r="RO217" s="184"/>
      <c r="RP217" s="184"/>
      <c r="RQ217" s="184"/>
      <c r="RR217" s="184"/>
      <c r="RS217" s="184"/>
      <c r="RT217" s="184"/>
      <c r="RU217" s="184"/>
      <c r="RV217" s="184"/>
      <c r="RW217" s="184"/>
      <c r="RX217" s="184"/>
      <c r="RY217" s="184"/>
      <c r="RZ217" s="184"/>
      <c r="SA217" s="184"/>
      <c r="SB217" s="184"/>
      <c r="SC217" s="184"/>
      <c r="SD217" s="184"/>
      <c r="SE217" s="184"/>
      <c r="SF217" s="184"/>
      <c r="SG217" s="184"/>
      <c r="SH217" s="184"/>
      <c r="SI217" s="184"/>
      <c r="SJ217" s="184"/>
      <c r="SK217" s="184"/>
      <c r="SL217" s="184"/>
      <c r="SM217" s="184"/>
      <c r="SN217" s="184"/>
      <c r="SO217" s="184"/>
      <c r="SP217" s="184"/>
      <c r="SQ217" s="184"/>
      <c r="SR217" s="184"/>
      <c r="SS217" s="184"/>
      <c r="ST217" s="184"/>
      <c r="SU217" s="184"/>
      <c r="SV217" s="184"/>
      <c r="SW217" s="184"/>
      <c r="SX217" s="184"/>
      <c r="SY217" s="184"/>
      <c r="SZ217" s="184"/>
      <c r="TA217" s="184"/>
      <c r="TB217" s="184"/>
      <c r="TC217" s="184"/>
      <c r="TD217" s="184"/>
      <c r="TE217" s="184"/>
      <c r="TF217" s="184"/>
      <c r="TG217" s="184"/>
      <c r="TH217" s="184"/>
      <c r="TI217" s="184"/>
      <c r="TJ217" s="184"/>
      <c r="TK217" s="184"/>
      <c r="TL217" s="184"/>
      <c r="TM217" s="184"/>
      <c r="TN217" s="184"/>
      <c r="TO217" s="184"/>
      <c r="TP217" s="184"/>
      <c r="TQ217" s="184"/>
      <c r="TR217" s="184"/>
      <c r="TS217" s="184"/>
      <c r="TT217" s="184"/>
      <c r="TU217" s="184"/>
      <c r="TV217" s="184"/>
      <c r="TW217" s="184"/>
      <c r="TX217" s="184"/>
      <c r="TY217" s="184"/>
      <c r="TZ217" s="184"/>
      <c r="UA217" s="184"/>
      <c r="UB217" s="184"/>
      <c r="UC217" s="184"/>
      <c r="UD217" s="184"/>
      <c r="UE217" s="184"/>
      <c r="UF217" s="184"/>
      <c r="UG217" s="184"/>
      <c r="UH217" s="184"/>
      <c r="UI217" s="184"/>
      <c r="UJ217" s="184"/>
      <c r="UK217" s="184"/>
      <c r="UL217" s="184"/>
      <c r="UM217" s="184"/>
      <c r="UN217" s="184"/>
      <c r="UO217" s="184"/>
      <c r="UP217" s="184"/>
      <c r="UQ217" s="184"/>
      <c r="UR217" s="184"/>
      <c r="US217" s="184"/>
      <c r="UT217" s="184"/>
      <c r="UU217" s="184"/>
      <c r="UV217" s="184"/>
      <c r="UW217" s="184"/>
      <c r="UX217" s="184"/>
      <c r="UY217" s="184"/>
      <c r="UZ217" s="184"/>
      <c r="VA217" s="184"/>
      <c r="VB217" s="184"/>
      <c r="VC217" s="184"/>
      <c r="VD217" s="184"/>
      <c r="VE217" s="184"/>
      <c r="VF217" s="184"/>
      <c r="VG217" s="184"/>
      <c r="VH217" s="184"/>
      <c r="VI217" s="184"/>
      <c r="VJ217" s="184"/>
      <c r="VK217" s="184"/>
      <c r="VL217" s="184"/>
      <c r="VM217" s="184"/>
      <c r="VN217" s="184"/>
      <c r="VO217" s="184"/>
      <c r="VP217" s="184"/>
      <c r="VQ217" s="184"/>
      <c r="VR217" s="184"/>
      <c r="VS217" s="184"/>
      <c r="VT217" s="184"/>
      <c r="VU217" s="184"/>
      <c r="VV217" s="184"/>
      <c r="VW217" s="184"/>
      <c r="VX217" s="184"/>
      <c r="VY217" s="184"/>
      <c r="VZ217" s="184"/>
      <c r="WA217" s="184"/>
      <c r="WB217" s="184"/>
      <c r="WC217" s="184"/>
      <c r="WD217" s="184"/>
      <c r="WE217" s="184"/>
      <c r="WF217" s="184"/>
      <c r="WG217" s="184"/>
      <c r="WH217" s="184"/>
      <c r="WI217" s="184"/>
      <c r="WJ217" s="184"/>
      <c r="WK217" s="184"/>
      <c r="WL217" s="184"/>
      <c r="WM217" s="184"/>
      <c r="WN217" s="184"/>
      <c r="WO217" s="184"/>
      <c r="WP217" s="184"/>
      <c r="WQ217" s="184"/>
      <c r="WR217" s="184"/>
      <c r="WS217" s="184"/>
      <c r="WT217" s="184"/>
      <c r="WU217" s="184"/>
      <c r="WV217" s="184"/>
      <c r="WW217" s="184"/>
      <c r="WX217" s="184"/>
      <c r="WY217" s="184"/>
      <c r="WZ217" s="184"/>
      <c r="XA217" s="184"/>
      <c r="XB217" s="184"/>
      <c r="XC217" s="184"/>
      <c r="XD217" s="184"/>
      <c r="XE217" s="184"/>
      <c r="XF217" s="184"/>
      <c r="XG217" s="184"/>
      <c r="XH217" s="184"/>
      <c r="XI217" s="184"/>
      <c r="XJ217" s="184"/>
      <c r="XK217" s="184"/>
      <c r="XL217" s="184"/>
      <c r="XM217" s="184"/>
      <c r="XN217" s="184"/>
      <c r="XO217" s="184"/>
      <c r="XP217" s="184"/>
      <c r="XQ217" s="184"/>
      <c r="XR217" s="184"/>
      <c r="XS217" s="184"/>
      <c r="XT217" s="184"/>
      <c r="XU217" s="184"/>
      <c r="XV217" s="184"/>
      <c r="XW217" s="184"/>
      <c r="XX217" s="184"/>
      <c r="XY217" s="184"/>
      <c r="XZ217" s="184"/>
      <c r="YA217" s="184"/>
      <c r="YB217" s="184"/>
      <c r="YC217" s="184"/>
      <c r="YD217" s="184"/>
      <c r="YE217" s="184"/>
      <c r="YF217" s="184"/>
      <c r="YG217" s="184"/>
      <c r="YH217" s="184"/>
      <c r="YI217" s="184"/>
      <c r="YJ217" s="184"/>
      <c r="YK217" s="184"/>
      <c r="YL217" s="184"/>
      <c r="YM217" s="184"/>
      <c r="YN217" s="184"/>
      <c r="YO217" s="184"/>
      <c r="YP217" s="184"/>
      <c r="YQ217" s="184"/>
      <c r="YR217" s="184"/>
      <c r="YS217" s="184"/>
      <c r="YT217" s="184"/>
      <c r="YU217" s="184"/>
      <c r="YV217" s="184"/>
      <c r="YW217" s="184"/>
      <c r="YX217" s="184"/>
      <c r="YY217" s="184"/>
      <c r="YZ217" s="184"/>
      <c r="ZA217" s="184"/>
      <c r="ZB217" s="184"/>
      <c r="ZC217" s="184"/>
      <c r="ZD217" s="184"/>
      <c r="ZE217" s="184"/>
      <c r="ZF217" s="184"/>
      <c r="ZG217" s="184"/>
      <c r="ZH217" s="184"/>
      <c r="ZI217" s="184"/>
      <c r="ZJ217" s="184"/>
      <c r="ZK217" s="184"/>
      <c r="ZL217" s="184"/>
      <c r="ZM217" s="184"/>
      <c r="ZN217" s="184"/>
      <c r="ZO217" s="184"/>
      <c r="ZP217" s="184"/>
      <c r="ZQ217" s="184"/>
      <c r="ZR217" s="184"/>
      <c r="ZS217" s="184"/>
      <c r="ZT217" s="184"/>
      <c r="ZU217" s="184"/>
      <c r="ZV217" s="184"/>
      <c r="ZW217" s="184"/>
      <c r="ZX217" s="184"/>
      <c r="ZY217" s="184"/>
      <c r="ZZ217" s="184"/>
      <c r="AAA217" s="184"/>
      <c r="AAB217" s="184"/>
      <c r="AAC217" s="184"/>
      <c r="AAD217" s="184"/>
      <c r="AAE217" s="184"/>
      <c r="AAF217" s="184"/>
      <c r="AAG217" s="184"/>
      <c r="AAH217" s="184"/>
      <c r="AAI217" s="184"/>
      <c r="AAJ217" s="184"/>
      <c r="AAK217" s="184"/>
      <c r="AAL217" s="184"/>
      <c r="AAM217" s="184"/>
      <c r="AAN217" s="184"/>
      <c r="AAO217" s="184"/>
      <c r="AAP217" s="184"/>
      <c r="AAQ217" s="184"/>
      <c r="AAR217" s="184"/>
      <c r="AAS217" s="184"/>
      <c r="AAT217" s="184"/>
      <c r="AAU217" s="184"/>
      <c r="AAV217" s="184"/>
      <c r="AAW217" s="184"/>
      <c r="AAX217" s="184"/>
      <c r="AAY217" s="184"/>
      <c r="AAZ217" s="184"/>
      <c r="ABA217" s="184"/>
      <c r="ABB217" s="184"/>
      <c r="ABC217" s="184"/>
      <c r="ABD217" s="184"/>
      <c r="ABE217" s="184"/>
      <c r="ABF217" s="184"/>
      <c r="ABG217" s="184"/>
      <c r="ABH217" s="184"/>
      <c r="ABI217" s="184"/>
      <c r="ABJ217" s="184"/>
      <c r="ABK217" s="184"/>
      <c r="ABL217" s="184"/>
      <c r="ABM217" s="184"/>
      <c r="ABN217" s="184"/>
      <c r="ABO217" s="184"/>
      <c r="ABP217" s="184"/>
      <c r="ABQ217" s="184"/>
      <c r="ABR217" s="184"/>
      <c r="ABS217" s="184"/>
      <c r="ABT217" s="184"/>
      <c r="ABU217" s="184"/>
      <c r="ABV217" s="184"/>
      <c r="ABW217" s="184"/>
      <c r="ABX217" s="184"/>
      <c r="ABY217" s="184"/>
      <c r="ABZ217" s="184"/>
      <c r="ACA217" s="184"/>
      <c r="ACB217" s="184"/>
      <c r="ACC217" s="184"/>
      <c r="ACD217" s="184"/>
      <c r="ACE217" s="184"/>
      <c r="ACF217" s="184"/>
      <c r="ACG217" s="184"/>
      <c r="ACH217" s="184"/>
      <c r="ACI217" s="184"/>
      <c r="ACJ217" s="184"/>
      <c r="ACK217" s="184"/>
      <c r="ACL217" s="184"/>
      <c r="ACM217" s="184"/>
      <c r="ACN217" s="184"/>
      <c r="ACO217" s="184"/>
      <c r="ACP217" s="184"/>
      <c r="ACQ217" s="184"/>
      <c r="ACR217" s="184"/>
      <c r="ACS217" s="184"/>
      <c r="ACT217" s="184"/>
      <c r="ACU217" s="184"/>
      <c r="ACV217" s="184"/>
      <c r="ACW217" s="184"/>
      <c r="ACX217" s="184"/>
      <c r="ACY217" s="184"/>
      <c r="ACZ217" s="184"/>
      <c r="ADA217" s="184"/>
      <c r="ADB217" s="184"/>
      <c r="ADC217" s="184"/>
      <c r="ADD217" s="184"/>
      <c r="ADE217" s="184"/>
      <c r="ADF217" s="184"/>
      <c r="ADG217" s="184"/>
      <c r="ADH217" s="184"/>
      <c r="ADI217" s="184"/>
      <c r="ADJ217" s="184"/>
      <c r="ADK217" s="184"/>
      <c r="ADL217" s="184"/>
      <c r="ADM217" s="184"/>
      <c r="ADN217" s="184"/>
      <c r="ADO217" s="184"/>
      <c r="ADP217" s="184"/>
      <c r="ADQ217" s="184"/>
      <c r="ADR217" s="184"/>
      <c r="ADS217" s="184"/>
      <c r="ADT217" s="184"/>
      <c r="ADU217" s="184"/>
      <c r="ADV217" s="184"/>
      <c r="ADW217" s="184"/>
      <c r="ADX217" s="184"/>
      <c r="ADY217" s="184"/>
      <c r="ADZ217" s="184"/>
      <c r="AEA217" s="184"/>
      <c r="AEB217" s="184"/>
      <c r="AEC217" s="184"/>
      <c r="AED217" s="184"/>
      <c r="AEE217" s="184"/>
      <c r="AEF217" s="184"/>
      <c r="AEG217" s="184"/>
      <c r="AEH217" s="184"/>
      <c r="AEI217" s="184"/>
      <c r="AEJ217" s="184"/>
      <c r="AEK217" s="184"/>
      <c r="AEL217" s="184"/>
      <c r="AEM217" s="184"/>
      <c r="AEN217" s="184"/>
      <c r="AEO217" s="184"/>
      <c r="AEP217" s="184"/>
      <c r="AEQ217" s="184"/>
      <c r="AER217" s="184"/>
      <c r="AES217" s="184"/>
      <c r="AET217" s="184"/>
      <c r="AEU217" s="184"/>
      <c r="AEV217" s="184"/>
      <c r="AEW217" s="184"/>
      <c r="AEX217" s="184"/>
      <c r="AEY217" s="184"/>
      <c r="AEZ217" s="184"/>
      <c r="AFA217" s="184"/>
      <c r="AFB217" s="184"/>
      <c r="AFC217" s="184"/>
      <c r="AFD217" s="184"/>
      <c r="AFE217" s="184"/>
      <c r="AFF217" s="184"/>
      <c r="AFG217" s="184"/>
      <c r="AFH217" s="184"/>
      <c r="AFI217" s="184"/>
      <c r="AFJ217" s="184"/>
      <c r="AFK217" s="184"/>
      <c r="AFL217" s="184"/>
      <c r="AFM217" s="184"/>
      <c r="AFN217" s="184"/>
      <c r="AFO217" s="184"/>
    </row>
    <row r="218" spans="2:847" s="312" customFormat="1" x14ac:dyDescent="0.25">
      <c r="B218" s="295" t="s">
        <v>9758</v>
      </c>
      <c r="C218" s="278">
        <v>45000</v>
      </c>
      <c r="D218" s="283" t="s">
        <v>9759</v>
      </c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4"/>
      <c r="BX218" s="184"/>
      <c r="BY218" s="184"/>
      <c r="BZ218" s="184"/>
      <c r="CA218" s="184"/>
      <c r="CB218" s="184"/>
      <c r="CC218" s="184"/>
      <c r="CD218" s="184"/>
      <c r="CE218" s="184"/>
      <c r="CF218" s="184"/>
      <c r="CG218" s="184"/>
      <c r="CH218" s="184"/>
      <c r="CI218" s="184"/>
      <c r="CJ218" s="184"/>
      <c r="CK218" s="184"/>
      <c r="CL218" s="184"/>
      <c r="CM218" s="184"/>
      <c r="CN218" s="184"/>
      <c r="CO218" s="184"/>
      <c r="CP218" s="184"/>
      <c r="CQ218" s="184"/>
      <c r="CR218" s="184"/>
      <c r="CS218" s="184"/>
      <c r="CT218" s="184"/>
      <c r="CU218" s="184"/>
      <c r="CV218" s="184"/>
      <c r="CW218" s="184"/>
      <c r="CX218" s="184"/>
      <c r="CY218" s="184"/>
      <c r="CZ218" s="184"/>
      <c r="DA218" s="184"/>
      <c r="DB218" s="184"/>
      <c r="DC218" s="184"/>
      <c r="DD218" s="184"/>
      <c r="DE218" s="184"/>
      <c r="DF218" s="184"/>
      <c r="DG218" s="184"/>
      <c r="DH218" s="184"/>
      <c r="DI218" s="184"/>
      <c r="DJ218" s="184"/>
      <c r="DK218" s="184"/>
      <c r="DL218" s="184"/>
      <c r="DM218" s="184"/>
      <c r="DN218" s="184"/>
      <c r="DO218" s="184"/>
      <c r="DP218" s="184"/>
      <c r="DQ218" s="184"/>
      <c r="DR218" s="184"/>
      <c r="DS218" s="184"/>
      <c r="DT218" s="184"/>
      <c r="DU218" s="184"/>
      <c r="DV218" s="184"/>
      <c r="DW218" s="184"/>
      <c r="DX218" s="184"/>
      <c r="DY218" s="184"/>
      <c r="DZ218" s="184"/>
      <c r="EA218" s="184"/>
      <c r="EB218" s="184"/>
      <c r="EC218" s="184"/>
      <c r="ED218" s="184"/>
      <c r="EE218" s="184"/>
      <c r="EF218" s="184"/>
      <c r="EG218" s="184"/>
      <c r="EH218" s="184"/>
      <c r="EI218" s="184"/>
      <c r="EJ218" s="184"/>
      <c r="EK218" s="184"/>
      <c r="EL218" s="184"/>
      <c r="EM218" s="184"/>
      <c r="EN218" s="184"/>
      <c r="EO218" s="184"/>
      <c r="EP218" s="184"/>
      <c r="EQ218" s="184"/>
      <c r="ER218" s="184"/>
      <c r="ES218" s="184"/>
      <c r="ET218" s="184"/>
      <c r="EU218" s="184"/>
      <c r="EV218" s="184"/>
      <c r="EW218" s="184"/>
      <c r="EX218" s="184"/>
      <c r="EY218" s="184"/>
      <c r="EZ218" s="184"/>
      <c r="FA218" s="184"/>
      <c r="FB218" s="184"/>
      <c r="FC218" s="184"/>
      <c r="FD218" s="184"/>
      <c r="FE218" s="184"/>
      <c r="FF218" s="184"/>
      <c r="FG218" s="184"/>
      <c r="FH218" s="184"/>
      <c r="FI218" s="184"/>
      <c r="FJ218" s="184"/>
      <c r="FK218" s="184"/>
      <c r="FL218" s="184"/>
      <c r="FM218" s="184"/>
      <c r="FN218" s="184"/>
      <c r="FO218" s="184"/>
      <c r="FP218" s="184"/>
      <c r="FQ218" s="184"/>
      <c r="FR218" s="184"/>
      <c r="FS218" s="184"/>
      <c r="FT218" s="184"/>
      <c r="FU218" s="184"/>
      <c r="FV218" s="184"/>
      <c r="FW218" s="184"/>
      <c r="FX218" s="184"/>
      <c r="FY218" s="184"/>
      <c r="FZ218" s="184"/>
      <c r="GA218" s="184"/>
      <c r="GB218" s="184"/>
      <c r="GC218" s="184"/>
      <c r="GD218" s="184"/>
      <c r="GE218" s="184"/>
      <c r="GF218" s="184"/>
      <c r="GG218" s="184"/>
      <c r="GH218" s="184"/>
      <c r="GI218" s="184"/>
      <c r="GJ218" s="184"/>
      <c r="GK218" s="184"/>
      <c r="GL218" s="184"/>
      <c r="GM218" s="184"/>
      <c r="GN218" s="184"/>
      <c r="GO218" s="184"/>
      <c r="GP218" s="184"/>
      <c r="GQ218" s="184"/>
      <c r="GR218" s="184"/>
      <c r="GS218" s="184"/>
      <c r="GT218" s="184"/>
      <c r="GU218" s="184"/>
      <c r="GV218" s="184"/>
      <c r="GW218" s="184"/>
      <c r="GX218" s="184"/>
      <c r="GY218" s="184"/>
      <c r="GZ218" s="184"/>
      <c r="HA218" s="184"/>
      <c r="HB218" s="184"/>
      <c r="HC218" s="184"/>
      <c r="HD218" s="184"/>
      <c r="HE218" s="184"/>
      <c r="HF218" s="184"/>
      <c r="HG218" s="184"/>
      <c r="HH218" s="184"/>
      <c r="HI218" s="184"/>
      <c r="HJ218" s="184"/>
      <c r="HK218" s="184"/>
      <c r="HL218" s="184"/>
      <c r="HM218" s="184"/>
      <c r="HN218" s="184"/>
      <c r="HO218" s="184"/>
      <c r="HP218" s="184"/>
      <c r="HQ218" s="184"/>
      <c r="HR218" s="184"/>
      <c r="HS218" s="184"/>
      <c r="HT218" s="184"/>
      <c r="HU218" s="184"/>
      <c r="HV218" s="184"/>
      <c r="HW218" s="184"/>
      <c r="HX218" s="184"/>
      <c r="HY218" s="184"/>
      <c r="HZ218" s="184"/>
      <c r="IA218" s="184"/>
      <c r="IB218" s="184"/>
      <c r="IC218" s="184"/>
      <c r="ID218" s="184"/>
      <c r="IE218" s="184"/>
      <c r="IF218" s="184"/>
      <c r="IG218" s="184"/>
      <c r="IH218" s="184"/>
      <c r="II218" s="184"/>
      <c r="IJ218" s="184"/>
      <c r="IK218" s="184"/>
      <c r="IL218" s="184"/>
      <c r="IM218" s="184"/>
      <c r="IN218" s="184"/>
      <c r="IO218" s="184"/>
      <c r="IP218" s="184"/>
      <c r="IQ218" s="184"/>
      <c r="IR218" s="184"/>
      <c r="IS218" s="184"/>
      <c r="IT218" s="184"/>
      <c r="IU218" s="184"/>
      <c r="IV218" s="184"/>
      <c r="IW218" s="184"/>
      <c r="IX218" s="184"/>
      <c r="IY218" s="184"/>
      <c r="IZ218" s="184"/>
      <c r="JA218" s="184"/>
      <c r="JB218" s="184"/>
      <c r="JC218" s="184"/>
      <c r="JD218" s="184"/>
      <c r="JE218" s="184"/>
      <c r="JF218" s="184"/>
      <c r="JG218" s="184"/>
      <c r="JH218" s="184"/>
      <c r="JI218" s="184"/>
      <c r="JJ218" s="184"/>
      <c r="JK218" s="184"/>
      <c r="JL218" s="184"/>
      <c r="JM218" s="184"/>
      <c r="JN218" s="184"/>
      <c r="JO218" s="184"/>
      <c r="JP218" s="184"/>
      <c r="JQ218" s="184"/>
      <c r="JR218" s="184"/>
      <c r="JS218" s="184"/>
      <c r="JT218" s="184"/>
      <c r="JU218" s="184"/>
      <c r="JV218" s="184"/>
      <c r="JW218" s="184"/>
      <c r="JX218" s="184"/>
      <c r="JY218" s="184"/>
      <c r="JZ218" s="184"/>
      <c r="KA218" s="184"/>
      <c r="KB218" s="184"/>
      <c r="KC218" s="184"/>
      <c r="KD218" s="184"/>
      <c r="KE218" s="184"/>
      <c r="KF218" s="184"/>
      <c r="KG218" s="184"/>
      <c r="KH218" s="184"/>
      <c r="KI218" s="184"/>
      <c r="KJ218" s="184"/>
      <c r="KK218" s="184"/>
      <c r="KL218" s="184"/>
      <c r="KM218" s="184"/>
      <c r="KN218" s="184"/>
      <c r="KO218" s="184"/>
      <c r="KP218" s="184"/>
      <c r="KQ218" s="184"/>
      <c r="KR218" s="184"/>
      <c r="KS218" s="184"/>
      <c r="KT218" s="184"/>
      <c r="KU218" s="184"/>
      <c r="KV218" s="184"/>
      <c r="KW218" s="184"/>
      <c r="KX218" s="184"/>
      <c r="KY218" s="184"/>
      <c r="KZ218" s="184"/>
      <c r="LA218" s="184"/>
      <c r="LB218" s="184"/>
      <c r="LC218" s="184"/>
      <c r="LD218" s="184"/>
      <c r="LE218" s="184"/>
      <c r="LF218" s="184"/>
      <c r="LG218" s="184"/>
      <c r="LH218" s="184"/>
      <c r="LI218" s="184"/>
      <c r="LJ218" s="184"/>
      <c r="LK218" s="184"/>
      <c r="LL218" s="184"/>
      <c r="LM218" s="184"/>
      <c r="LN218" s="184"/>
      <c r="LO218" s="184"/>
      <c r="LP218" s="184"/>
      <c r="LQ218" s="184"/>
      <c r="LR218" s="184"/>
      <c r="LS218" s="184"/>
      <c r="LT218" s="184"/>
      <c r="LU218" s="184"/>
      <c r="LV218" s="184"/>
      <c r="LW218" s="184"/>
      <c r="LX218" s="184"/>
      <c r="LY218" s="184"/>
      <c r="LZ218" s="184"/>
      <c r="MA218" s="184"/>
      <c r="MB218" s="184"/>
      <c r="MC218" s="184"/>
      <c r="MD218" s="184"/>
      <c r="ME218" s="184"/>
      <c r="MF218" s="184"/>
      <c r="MG218" s="184"/>
      <c r="MH218" s="184"/>
      <c r="MI218" s="184"/>
      <c r="MJ218" s="184"/>
      <c r="MK218" s="184"/>
      <c r="ML218" s="184"/>
      <c r="MM218" s="184"/>
      <c r="MN218" s="184"/>
      <c r="MO218" s="184"/>
      <c r="MP218" s="184"/>
      <c r="MQ218" s="184"/>
      <c r="MR218" s="184"/>
      <c r="MS218" s="184"/>
      <c r="MT218" s="184"/>
      <c r="MU218" s="184"/>
      <c r="MV218" s="184"/>
      <c r="MW218" s="184"/>
      <c r="MX218" s="184"/>
      <c r="MY218" s="184"/>
      <c r="MZ218" s="184"/>
      <c r="NA218" s="184"/>
      <c r="NB218" s="184"/>
      <c r="NC218" s="184"/>
      <c r="ND218" s="184"/>
      <c r="NE218" s="184"/>
      <c r="NF218" s="184"/>
      <c r="NG218" s="184"/>
      <c r="NH218" s="184"/>
      <c r="NI218" s="184"/>
      <c r="NJ218" s="184"/>
      <c r="NK218" s="184"/>
      <c r="NL218" s="184"/>
      <c r="NM218" s="184"/>
      <c r="NN218" s="184"/>
      <c r="NO218" s="184"/>
      <c r="NP218" s="184"/>
      <c r="NQ218" s="184"/>
      <c r="NR218" s="184"/>
      <c r="NS218" s="184"/>
      <c r="NT218" s="184"/>
      <c r="NU218" s="184"/>
      <c r="NV218" s="184"/>
      <c r="NW218" s="184"/>
      <c r="NX218" s="184"/>
      <c r="NY218" s="184"/>
      <c r="NZ218" s="184"/>
      <c r="OA218" s="184"/>
      <c r="OB218" s="184"/>
      <c r="OC218" s="184"/>
      <c r="OD218" s="184"/>
      <c r="OE218" s="184"/>
      <c r="OF218" s="184"/>
      <c r="OG218" s="184"/>
      <c r="OH218" s="184"/>
      <c r="OI218" s="184"/>
      <c r="OJ218" s="184"/>
      <c r="OK218" s="184"/>
      <c r="OL218" s="184"/>
      <c r="OM218" s="184"/>
      <c r="ON218" s="184"/>
      <c r="OO218" s="184"/>
      <c r="OP218" s="184"/>
      <c r="OQ218" s="184"/>
      <c r="OR218" s="184"/>
      <c r="OS218" s="184"/>
      <c r="OT218" s="184"/>
      <c r="OU218" s="184"/>
      <c r="OV218" s="184"/>
      <c r="OW218" s="184"/>
      <c r="OX218" s="184"/>
      <c r="OY218" s="184"/>
      <c r="OZ218" s="184"/>
      <c r="PA218" s="184"/>
      <c r="PB218" s="184"/>
      <c r="PC218" s="184"/>
      <c r="PD218" s="184"/>
      <c r="PE218" s="184"/>
      <c r="PF218" s="184"/>
      <c r="PG218" s="184"/>
      <c r="PH218" s="184"/>
      <c r="PI218" s="184"/>
      <c r="PJ218" s="184"/>
      <c r="PK218" s="184"/>
      <c r="PL218" s="184"/>
      <c r="PM218" s="184"/>
      <c r="PN218" s="184"/>
      <c r="PO218" s="184"/>
      <c r="PP218" s="184"/>
      <c r="PQ218" s="184"/>
      <c r="PR218" s="184"/>
      <c r="PS218" s="184"/>
      <c r="PT218" s="184"/>
      <c r="PU218" s="184"/>
      <c r="PV218" s="184"/>
      <c r="PW218" s="184"/>
      <c r="PX218" s="184"/>
      <c r="PY218" s="184"/>
      <c r="PZ218" s="184"/>
      <c r="QA218" s="184"/>
      <c r="QB218" s="184"/>
      <c r="QC218" s="184"/>
      <c r="QD218" s="184"/>
      <c r="QE218" s="184"/>
      <c r="QF218" s="184"/>
      <c r="QG218" s="184"/>
      <c r="QH218" s="184"/>
      <c r="QI218" s="184"/>
      <c r="QJ218" s="184"/>
      <c r="QK218" s="184"/>
      <c r="QL218" s="184"/>
      <c r="QM218" s="184"/>
      <c r="QN218" s="184"/>
      <c r="QO218" s="184"/>
      <c r="QP218" s="184"/>
      <c r="QQ218" s="184"/>
      <c r="QR218" s="184"/>
      <c r="QS218" s="184"/>
      <c r="QT218" s="184"/>
      <c r="QU218" s="184"/>
      <c r="QV218" s="184"/>
      <c r="QW218" s="184"/>
      <c r="QX218" s="184"/>
      <c r="QY218" s="184"/>
      <c r="QZ218" s="184"/>
      <c r="RA218" s="184"/>
      <c r="RB218" s="184"/>
      <c r="RC218" s="184"/>
      <c r="RD218" s="184"/>
      <c r="RE218" s="184"/>
      <c r="RF218" s="184"/>
      <c r="RG218" s="184"/>
      <c r="RH218" s="184"/>
      <c r="RI218" s="184"/>
      <c r="RJ218" s="184"/>
      <c r="RK218" s="184"/>
      <c r="RL218" s="184"/>
      <c r="RM218" s="184"/>
      <c r="RN218" s="184"/>
      <c r="RO218" s="184"/>
      <c r="RP218" s="184"/>
      <c r="RQ218" s="184"/>
      <c r="RR218" s="184"/>
      <c r="RS218" s="184"/>
      <c r="RT218" s="184"/>
      <c r="RU218" s="184"/>
      <c r="RV218" s="184"/>
      <c r="RW218" s="184"/>
      <c r="RX218" s="184"/>
      <c r="RY218" s="184"/>
      <c r="RZ218" s="184"/>
      <c r="SA218" s="184"/>
      <c r="SB218" s="184"/>
      <c r="SC218" s="184"/>
      <c r="SD218" s="184"/>
      <c r="SE218" s="184"/>
      <c r="SF218" s="184"/>
      <c r="SG218" s="184"/>
      <c r="SH218" s="184"/>
      <c r="SI218" s="184"/>
      <c r="SJ218" s="184"/>
      <c r="SK218" s="184"/>
      <c r="SL218" s="184"/>
      <c r="SM218" s="184"/>
      <c r="SN218" s="184"/>
      <c r="SO218" s="184"/>
      <c r="SP218" s="184"/>
      <c r="SQ218" s="184"/>
      <c r="SR218" s="184"/>
      <c r="SS218" s="184"/>
      <c r="ST218" s="184"/>
      <c r="SU218" s="184"/>
      <c r="SV218" s="184"/>
      <c r="SW218" s="184"/>
      <c r="SX218" s="184"/>
      <c r="SY218" s="184"/>
      <c r="SZ218" s="184"/>
      <c r="TA218" s="184"/>
      <c r="TB218" s="184"/>
      <c r="TC218" s="184"/>
      <c r="TD218" s="184"/>
      <c r="TE218" s="184"/>
      <c r="TF218" s="184"/>
      <c r="TG218" s="184"/>
      <c r="TH218" s="184"/>
      <c r="TI218" s="184"/>
      <c r="TJ218" s="184"/>
      <c r="TK218" s="184"/>
      <c r="TL218" s="184"/>
      <c r="TM218" s="184"/>
      <c r="TN218" s="184"/>
      <c r="TO218" s="184"/>
      <c r="TP218" s="184"/>
      <c r="TQ218" s="184"/>
      <c r="TR218" s="184"/>
      <c r="TS218" s="184"/>
      <c r="TT218" s="184"/>
      <c r="TU218" s="184"/>
      <c r="TV218" s="184"/>
      <c r="TW218" s="184"/>
      <c r="TX218" s="184"/>
      <c r="TY218" s="184"/>
      <c r="TZ218" s="184"/>
      <c r="UA218" s="184"/>
      <c r="UB218" s="184"/>
      <c r="UC218" s="184"/>
      <c r="UD218" s="184"/>
      <c r="UE218" s="184"/>
      <c r="UF218" s="184"/>
      <c r="UG218" s="184"/>
      <c r="UH218" s="184"/>
      <c r="UI218" s="184"/>
      <c r="UJ218" s="184"/>
      <c r="UK218" s="184"/>
      <c r="UL218" s="184"/>
      <c r="UM218" s="184"/>
      <c r="UN218" s="184"/>
      <c r="UO218" s="184"/>
      <c r="UP218" s="184"/>
      <c r="UQ218" s="184"/>
      <c r="UR218" s="184"/>
      <c r="US218" s="184"/>
      <c r="UT218" s="184"/>
      <c r="UU218" s="184"/>
      <c r="UV218" s="184"/>
      <c r="UW218" s="184"/>
      <c r="UX218" s="184"/>
      <c r="UY218" s="184"/>
      <c r="UZ218" s="184"/>
      <c r="VA218" s="184"/>
      <c r="VB218" s="184"/>
      <c r="VC218" s="184"/>
      <c r="VD218" s="184"/>
      <c r="VE218" s="184"/>
      <c r="VF218" s="184"/>
      <c r="VG218" s="184"/>
      <c r="VH218" s="184"/>
      <c r="VI218" s="184"/>
      <c r="VJ218" s="184"/>
      <c r="VK218" s="184"/>
      <c r="VL218" s="184"/>
      <c r="VM218" s="184"/>
      <c r="VN218" s="184"/>
      <c r="VO218" s="184"/>
      <c r="VP218" s="184"/>
      <c r="VQ218" s="184"/>
      <c r="VR218" s="184"/>
      <c r="VS218" s="184"/>
      <c r="VT218" s="184"/>
      <c r="VU218" s="184"/>
      <c r="VV218" s="184"/>
      <c r="VW218" s="184"/>
      <c r="VX218" s="184"/>
      <c r="VY218" s="184"/>
      <c r="VZ218" s="184"/>
      <c r="WA218" s="184"/>
      <c r="WB218" s="184"/>
      <c r="WC218" s="184"/>
      <c r="WD218" s="184"/>
      <c r="WE218" s="184"/>
      <c r="WF218" s="184"/>
      <c r="WG218" s="184"/>
      <c r="WH218" s="184"/>
      <c r="WI218" s="184"/>
      <c r="WJ218" s="184"/>
      <c r="WK218" s="184"/>
      <c r="WL218" s="184"/>
      <c r="WM218" s="184"/>
      <c r="WN218" s="184"/>
      <c r="WO218" s="184"/>
      <c r="WP218" s="184"/>
      <c r="WQ218" s="184"/>
      <c r="WR218" s="184"/>
      <c r="WS218" s="184"/>
      <c r="WT218" s="184"/>
      <c r="WU218" s="184"/>
      <c r="WV218" s="184"/>
      <c r="WW218" s="184"/>
      <c r="WX218" s="184"/>
      <c r="WY218" s="184"/>
      <c r="WZ218" s="184"/>
      <c r="XA218" s="184"/>
      <c r="XB218" s="184"/>
      <c r="XC218" s="184"/>
      <c r="XD218" s="184"/>
      <c r="XE218" s="184"/>
      <c r="XF218" s="184"/>
      <c r="XG218" s="184"/>
      <c r="XH218" s="184"/>
      <c r="XI218" s="184"/>
      <c r="XJ218" s="184"/>
      <c r="XK218" s="184"/>
      <c r="XL218" s="184"/>
      <c r="XM218" s="184"/>
      <c r="XN218" s="184"/>
      <c r="XO218" s="184"/>
      <c r="XP218" s="184"/>
      <c r="XQ218" s="184"/>
      <c r="XR218" s="184"/>
      <c r="XS218" s="184"/>
      <c r="XT218" s="184"/>
      <c r="XU218" s="184"/>
      <c r="XV218" s="184"/>
      <c r="XW218" s="184"/>
      <c r="XX218" s="184"/>
      <c r="XY218" s="184"/>
      <c r="XZ218" s="184"/>
      <c r="YA218" s="184"/>
      <c r="YB218" s="184"/>
      <c r="YC218" s="184"/>
      <c r="YD218" s="184"/>
      <c r="YE218" s="184"/>
      <c r="YF218" s="184"/>
      <c r="YG218" s="184"/>
      <c r="YH218" s="184"/>
      <c r="YI218" s="184"/>
      <c r="YJ218" s="184"/>
      <c r="YK218" s="184"/>
      <c r="YL218" s="184"/>
      <c r="YM218" s="184"/>
      <c r="YN218" s="184"/>
      <c r="YO218" s="184"/>
      <c r="YP218" s="184"/>
      <c r="YQ218" s="184"/>
      <c r="YR218" s="184"/>
      <c r="YS218" s="184"/>
      <c r="YT218" s="184"/>
      <c r="YU218" s="184"/>
      <c r="YV218" s="184"/>
      <c r="YW218" s="184"/>
      <c r="YX218" s="184"/>
      <c r="YY218" s="184"/>
      <c r="YZ218" s="184"/>
      <c r="ZA218" s="184"/>
      <c r="ZB218" s="184"/>
      <c r="ZC218" s="184"/>
      <c r="ZD218" s="184"/>
      <c r="ZE218" s="184"/>
      <c r="ZF218" s="184"/>
      <c r="ZG218" s="184"/>
      <c r="ZH218" s="184"/>
      <c r="ZI218" s="184"/>
      <c r="ZJ218" s="184"/>
      <c r="ZK218" s="184"/>
      <c r="ZL218" s="184"/>
      <c r="ZM218" s="184"/>
      <c r="ZN218" s="184"/>
      <c r="ZO218" s="184"/>
      <c r="ZP218" s="184"/>
      <c r="ZQ218" s="184"/>
      <c r="ZR218" s="184"/>
      <c r="ZS218" s="184"/>
      <c r="ZT218" s="184"/>
      <c r="ZU218" s="184"/>
      <c r="ZV218" s="184"/>
      <c r="ZW218" s="184"/>
      <c r="ZX218" s="184"/>
      <c r="ZY218" s="184"/>
      <c r="ZZ218" s="184"/>
      <c r="AAA218" s="184"/>
      <c r="AAB218" s="184"/>
      <c r="AAC218" s="184"/>
      <c r="AAD218" s="184"/>
      <c r="AAE218" s="184"/>
      <c r="AAF218" s="184"/>
      <c r="AAG218" s="184"/>
      <c r="AAH218" s="184"/>
      <c r="AAI218" s="184"/>
      <c r="AAJ218" s="184"/>
      <c r="AAK218" s="184"/>
      <c r="AAL218" s="184"/>
      <c r="AAM218" s="184"/>
      <c r="AAN218" s="184"/>
      <c r="AAO218" s="184"/>
      <c r="AAP218" s="184"/>
      <c r="AAQ218" s="184"/>
      <c r="AAR218" s="184"/>
      <c r="AAS218" s="184"/>
      <c r="AAT218" s="184"/>
      <c r="AAU218" s="184"/>
      <c r="AAV218" s="184"/>
      <c r="AAW218" s="184"/>
      <c r="AAX218" s="184"/>
      <c r="AAY218" s="184"/>
      <c r="AAZ218" s="184"/>
      <c r="ABA218" s="184"/>
      <c r="ABB218" s="184"/>
      <c r="ABC218" s="184"/>
      <c r="ABD218" s="184"/>
      <c r="ABE218" s="184"/>
      <c r="ABF218" s="184"/>
      <c r="ABG218" s="184"/>
      <c r="ABH218" s="184"/>
      <c r="ABI218" s="184"/>
      <c r="ABJ218" s="184"/>
      <c r="ABK218" s="184"/>
      <c r="ABL218" s="184"/>
      <c r="ABM218" s="184"/>
      <c r="ABN218" s="184"/>
      <c r="ABO218" s="184"/>
      <c r="ABP218" s="184"/>
      <c r="ABQ218" s="184"/>
      <c r="ABR218" s="184"/>
      <c r="ABS218" s="184"/>
      <c r="ABT218" s="184"/>
      <c r="ABU218" s="184"/>
      <c r="ABV218" s="184"/>
      <c r="ABW218" s="184"/>
      <c r="ABX218" s="184"/>
      <c r="ABY218" s="184"/>
      <c r="ABZ218" s="184"/>
      <c r="ACA218" s="184"/>
      <c r="ACB218" s="184"/>
      <c r="ACC218" s="184"/>
      <c r="ACD218" s="184"/>
      <c r="ACE218" s="184"/>
      <c r="ACF218" s="184"/>
      <c r="ACG218" s="184"/>
      <c r="ACH218" s="184"/>
      <c r="ACI218" s="184"/>
      <c r="ACJ218" s="184"/>
      <c r="ACK218" s="184"/>
      <c r="ACL218" s="184"/>
      <c r="ACM218" s="184"/>
      <c r="ACN218" s="184"/>
      <c r="ACO218" s="184"/>
      <c r="ACP218" s="184"/>
      <c r="ACQ218" s="184"/>
      <c r="ACR218" s="184"/>
      <c r="ACS218" s="184"/>
      <c r="ACT218" s="184"/>
      <c r="ACU218" s="184"/>
      <c r="ACV218" s="184"/>
      <c r="ACW218" s="184"/>
      <c r="ACX218" s="184"/>
      <c r="ACY218" s="184"/>
      <c r="ACZ218" s="184"/>
      <c r="ADA218" s="184"/>
      <c r="ADB218" s="184"/>
      <c r="ADC218" s="184"/>
      <c r="ADD218" s="184"/>
      <c r="ADE218" s="184"/>
      <c r="ADF218" s="184"/>
      <c r="ADG218" s="184"/>
      <c r="ADH218" s="184"/>
      <c r="ADI218" s="184"/>
      <c r="ADJ218" s="184"/>
      <c r="ADK218" s="184"/>
      <c r="ADL218" s="184"/>
      <c r="ADM218" s="184"/>
      <c r="ADN218" s="184"/>
      <c r="ADO218" s="184"/>
      <c r="ADP218" s="184"/>
      <c r="ADQ218" s="184"/>
      <c r="ADR218" s="184"/>
      <c r="ADS218" s="184"/>
      <c r="ADT218" s="184"/>
      <c r="ADU218" s="184"/>
      <c r="ADV218" s="184"/>
      <c r="ADW218" s="184"/>
      <c r="ADX218" s="184"/>
      <c r="ADY218" s="184"/>
      <c r="ADZ218" s="184"/>
      <c r="AEA218" s="184"/>
      <c r="AEB218" s="184"/>
      <c r="AEC218" s="184"/>
      <c r="AED218" s="184"/>
      <c r="AEE218" s="184"/>
      <c r="AEF218" s="184"/>
      <c r="AEG218" s="184"/>
      <c r="AEH218" s="184"/>
      <c r="AEI218" s="184"/>
      <c r="AEJ218" s="184"/>
      <c r="AEK218" s="184"/>
      <c r="AEL218" s="184"/>
      <c r="AEM218" s="184"/>
      <c r="AEN218" s="184"/>
      <c r="AEO218" s="184"/>
      <c r="AEP218" s="184"/>
      <c r="AEQ218" s="184"/>
      <c r="AER218" s="184"/>
      <c r="AES218" s="184"/>
      <c r="AET218" s="184"/>
      <c r="AEU218" s="184"/>
      <c r="AEV218" s="184"/>
      <c r="AEW218" s="184"/>
      <c r="AEX218" s="184"/>
      <c r="AEY218" s="184"/>
      <c r="AEZ218" s="184"/>
      <c r="AFA218" s="184"/>
      <c r="AFB218" s="184"/>
      <c r="AFC218" s="184"/>
      <c r="AFD218" s="184"/>
      <c r="AFE218" s="184"/>
      <c r="AFF218" s="184"/>
      <c r="AFG218" s="184"/>
      <c r="AFH218" s="184"/>
      <c r="AFI218" s="184"/>
      <c r="AFJ218" s="184"/>
      <c r="AFK218" s="184"/>
      <c r="AFL218" s="184"/>
      <c r="AFM218" s="184"/>
      <c r="AFN218" s="184"/>
      <c r="AFO218" s="184"/>
    </row>
    <row r="219" spans="2:847" s="312" customFormat="1" x14ac:dyDescent="0.25">
      <c r="B219" s="295" t="s">
        <v>9760</v>
      </c>
      <c r="C219" s="278">
        <v>48600</v>
      </c>
      <c r="D219" s="283" t="s">
        <v>9761</v>
      </c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184"/>
      <c r="BQ219" s="184"/>
      <c r="BR219" s="184"/>
      <c r="BS219" s="184"/>
      <c r="BT219" s="184"/>
      <c r="BU219" s="184"/>
      <c r="BV219" s="184"/>
      <c r="BW219" s="184"/>
      <c r="BX219" s="184"/>
      <c r="BY219" s="184"/>
      <c r="BZ219" s="184"/>
      <c r="CA219" s="184"/>
      <c r="CB219" s="184"/>
      <c r="CC219" s="184"/>
      <c r="CD219" s="184"/>
      <c r="CE219" s="184"/>
      <c r="CF219" s="184"/>
      <c r="CG219" s="184"/>
      <c r="CH219" s="184"/>
      <c r="CI219" s="184"/>
      <c r="CJ219" s="184"/>
      <c r="CK219" s="184"/>
      <c r="CL219" s="184"/>
      <c r="CM219" s="184"/>
      <c r="CN219" s="184"/>
      <c r="CO219" s="184"/>
      <c r="CP219" s="184"/>
      <c r="CQ219" s="184"/>
      <c r="CR219" s="184"/>
      <c r="CS219" s="184"/>
      <c r="CT219" s="184"/>
      <c r="CU219" s="184"/>
      <c r="CV219" s="184"/>
      <c r="CW219" s="184"/>
      <c r="CX219" s="184"/>
      <c r="CY219" s="184"/>
      <c r="CZ219" s="184"/>
      <c r="DA219" s="184"/>
      <c r="DB219" s="184"/>
      <c r="DC219" s="184"/>
      <c r="DD219" s="184"/>
      <c r="DE219" s="184"/>
      <c r="DF219" s="184"/>
      <c r="DG219" s="184"/>
      <c r="DH219" s="184"/>
      <c r="DI219" s="184"/>
      <c r="DJ219" s="184"/>
      <c r="DK219" s="184"/>
      <c r="DL219" s="184"/>
      <c r="DM219" s="184"/>
      <c r="DN219" s="184"/>
      <c r="DO219" s="184"/>
      <c r="DP219" s="184"/>
      <c r="DQ219" s="184"/>
      <c r="DR219" s="184"/>
      <c r="DS219" s="184"/>
      <c r="DT219" s="184"/>
      <c r="DU219" s="184"/>
      <c r="DV219" s="184"/>
      <c r="DW219" s="184"/>
      <c r="DX219" s="184"/>
      <c r="DY219" s="184"/>
      <c r="DZ219" s="184"/>
      <c r="EA219" s="184"/>
      <c r="EB219" s="184"/>
      <c r="EC219" s="184"/>
      <c r="ED219" s="184"/>
      <c r="EE219" s="184"/>
      <c r="EF219" s="184"/>
      <c r="EG219" s="184"/>
      <c r="EH219" s="184"/>
      <c r="EI219" s="184"/>
      <c r="EJ219" s="184"/>
      <c r="EK219" s="184"/>
      <c r="EL219" s="184"/>
      <c r="EM219" s="184"/>
      <c r="EN219" s="184"/>
      <c r="EO219" s="184"/>
      <c r="EP219" s="184"/>
      <c r="EQ219" s="184"/>
      <c r="ER219" s="184"/>
      <c r="ES219" s="184"/>
      <c r="ET219" s="184"/>
      <c r="EU219" s="184"/>
      <c r="EV219" s="184"/>
      <c r="EW219" s="184"/>
      <c r="EX219" s="184"/>
      <c r="EY219" s="184"/>
      <c r="EZ219" s="184"/>
      <c r="FA219" s="184"/>
      <c r="FB219" s="184"/>
      <c r="FC219" s="184"/>
      <c r="FD219" s="184"/>
      <c r="FE219" s="184"/>
      <c r="FF219" s="184"/>
      <c r="FG219" s="184"/>
      <c r="FH219" s="184"/>
      <c r="FI219" s="184"/>
      <c r="FJ219" s="184"/>
      <c r="FK219" s="184"/>
      <c r="FL219" s="184"/>
      <c r="FM219" s="184"/>
      <c r="FN219" s="184"/>
      <c r="FO219" s="184"/>
      <c r="FP219" s="184"/>
      <c r="FQ219" s="184"/>
      <c r="FR219" s="184"/>
      <c r="FS219" s="184"/>
      <c r="FT219" s="184"/>
      <c r="FU219" s="184"/>
      <c r="FV219" s="184"/>
      <c r="FW219" s="184"/>
      <c r="FX219" s="184"/>
      <c r="FY219" s="184"/>
      <c r="FZ219" s="184"/>
      <c r="GA219" s="184"/>
      <c r="GB219" s="184"/>
      <c r="GC219" s="184"/>
      <c r="GD219" s="184"/>
      <c r="GE219" s="184"/>
      <c r="GF219" s="184"/>
      <c r="GG219" s="184"/>
      <c r="GH219" s="184"/>
      <c r="GI219" s="184"/>
      <c r="GJ219" s="184"/>
      <c r="GK219" s="184"/>
      <c r="GL219" s="184"/>
      <c r="GM219" s="184"/>
      <c r="GN219" s="184"/>
      <c r="GO219" s="184"/>
      <c r="GP219" s="184"/>
      <c r="GQ219" s="184"/>
      <c r="GR219" s="184"/>
      <c r="GS219" s="184"/>
      <c r="GT219" s="184"/>
      <c r="GU219" s="184"/>
      <c r="GV219" s="184"/>
      <c r="GW219" s="184"/>
      <c r="GX219" s="184"/>
      <c r="GY219" s="184"/>
      <c r="GZ219" s="184"/>
      <c r="HA219" s="184"/>
      <c r="HB219" s="184"/>
      <c r="HC219" s="184"/>
      <c r="HD219" s="184"/>
      <c r="HE219" s="184"/>
      <c r="HF219" s="184"/>
      <c r="HG219" s="184"/>
      <c r="HH219" s="184"/>
      <c r="HI219" s="184"/>
      <c r="HJ219" s="184"/>
      <c r="HK219" s="184"/>
      <c r="HL219" s="184"/>
      <c r="HM219" s="184"/>
      <c r="HN219" s="184"/>
      <c r="HO219" s="184"/>
      <c r="HP219" s="184"/>
      <c r="HQ219" s="184"/>
      <c r="HR219" s="184"/>
      <c r="HS219" s="184"/>
      <c r="HT219" s="184"/>
      <c r="HU219" s="184"/>
      <c r="HV219" s="184"/>
      <c r="HW219" s="184"/>
      <c r="HX219" s="184"/>
      <c r="HY219" s="184"/>
      <c r="HZ219" s="184"/>
      <c r="IA219" s="184"/>
      <c r="IB219" s="184"/>
      <c r="IC219" s="184"/>
      <c r="ID219" s="184"/>
      <c r="IE219" s="184"/>
      <c r="IF219" s="184"/>
      <c r="IG219" s="184"/>
      <c r="IH219" s="184"/>
      <c r="II219" s="184"/>
      <c r="IJ219" s="184"/>
      <c r="IK219" s="184"/>
      <c r="IL219" s="184"/>
      <c r="IM219" s="184"/>
      <c r="IN219" s="184"/>
      <c r="IO219" s="184"/>
      <c r="IP219" s="184"/>
      <c r="IQ219" s="184"/>
      <c r="IR219" s="184"/>
      <c r="IS219" s="184"/>
      <c r="IT219" s="184"/>
      <c r="IU219" s="184"/>
      <c r="IV219" s="184"/>
      <c r="IW219" s="184"/>
      <c r="IX219" s="184"/>
      <c r="IY219" s="184"/>
      <c r="IZ219" s="184"/>
      <c r="JA219" s="184"/>
      <c r="JB219" s="184"/>
      <c r="JC219" s="184"/>
      <c r="JD219" s="184"/>
      <c r="JE219" s="184"/>
      <c r="JF219" s="184"/>
      <c r="JG219" s="184"/>
      <c r="JH219" s="184"/>
      <c r="JI219" s="184"/>
      <c r="JJ219" s="184"/>
      <c r="JK219" s="184"/>
      <c r="JL219" s="184"/>
      <c r="JM219" s="184"/>
      <c r="JN219" s="184"/>
      <c r="JO219" s="184"/>
      <c r="JP219" s="184"/>
      <c r="JQ219" s="184"/>
      <c r="JR219" s="184"/>
      <c r="JS219" s="184"/>
      <c r="JT219" s="184"/>
      <c r="JU219" s="184"/>
      <c r="JV219" s="184"/>
      <c r="JW219" s="184"/>
      <c r="JX219" s="184"/>
      <c r="JY219" s="184"/>
      <c r="JZ219" s="184"/>
      <c r="KA219" s="184"/>
      <c r="KB219" s="184"/>
      <c r="KC219" s="184"/>
      <c r="KD219" s="184"/>
      <c r="KE219" s="184"/>
      <c r="KF219" s="184"/>
      <c r="KG219" s="184"/>
      <c r="KH219" s="184"/>
      <c r="KI219" s="184"/>
      <c r="KJ219" s="184"/>
      <c r="KK219" s="184"/>
      <c r="KL219" s="184"/>
      <c r="KM219" s="184"/>
      <c r="KN219" s="184"/>
      <c r="KO219" s="184"/>
      <c r="KP219" s="184"/>
      <c r="KQ219" s="184"/>
      <c r="KR219" s="184"/>
      <c r="KS219" s="184"/>
      <c r="KT219" s="184"/>
      <c r="KU219" s="184"/>
      <c r="KV219" s="184"/>
      <c r="KW219" s="184"/>
      <c r="KX219" s="184"/>
      <c r="KY219" s="184"/>
      <c r="KZ219" s="184"/>
      <c r="LA219" s="184"/>
      <c r="LB219" s="184"/>
      <c r="LC219" s="184"/>
      <c r="LD219" s="184"/>
      <c r="LE219" s="184"/>
      <c r="LF219" s="184"/>
      <c r="LG219" s="184"/>
      <c r="LH219" s="184"/>
      <c r="LI219" s="184"/>
      <c r="LJ219" s="184"/>
      <c r="LK219" s="184"/>
      <c r="LL219" s="184"/>
      <c r="LM219" s="184"/>
      <c r="LN219" s="184"/>
      <c r="LO219" s="184"/>
      <c r="LP219" s="184"/>
      <c r="LQ219" s="184"/>
      <c r="LR219" s="184"/>
      <c r="LS219" s="184"/>
      <c r="LT219" s="184"/>
      <c r="LU219" s="184"/>
      <c r="LV219" s="184"/>
      <c r="LW219" s="184"/>
      <c r="LX219" s="184"/>
      <c r="LY219" s="184"/>
      <c r="LZ219" s="184"/>
      <c r="MA219" s="184"/>
      <c r="MB219" s="184"/>
      <c r="MC219" s="184"/>
      <c r="MD219" s="184"/>
      <c r="ME219" s="184"/>
      <c r="MF219" s="184"/>
      <c r="MG219" s="184"/>
      <c r="MH219" s="184"/>
      <c r="MI219" s="184"/>
      <c r="MJ219" s="184"/>
      <c r="MK219" s="184"/>
      <c r="ML219" s="184"/>
      <c r="MM219" s="184"/>
      <c r="MN219" s="184"/>
      <c r="MO219" s="184"/>
      <c r="MP219" s="184"/>
      <c r="MQ219" s="184"/>
      <c r="MR219" s="184"/>
      <c r="MS219" s="184"/>
      <c r="MT219" s="184"/>
      <c r="MU219" s="184"/>
      <c r="MV219" s="184"/>
      <c r="MW219" s="184"/>
      <c r="MX219" s="184"/>
      <c r="MY219" s="184"/>
      <c r="MZ219" s="184"/>
      <c r="NA219" s="184"/>
      <c r="NB219" s="184"/>
      <c r="NC219" s="184"/>
      <c r="ND219" s="184"/>
      <c r="NE219" s="184"/>
      <c r="NF219" s="184"/>
      <c r="NG219" s="184"/>
      <c r="NH219" s="184"/>
      <c r="NI219" s="184"/>
      <c r="NJ219" s="184"/>
      <c r="NK219" s="184"/>
      <c r="NL219" s="184"/>
      <c r="NM219" s="184"/>
      <c r="NN219" s="184"/>
      <c r="NO219" s="184"/>
      <c r="NP219" s="184"/>
      <c r="NQ219" s="184"/>
      <c r="NR219" s="184"/>
      <c r="NS219" s="184"/>
      <c r="NT219" s="184"/>
      <c r="NU219" s="184"/>
      <c r="NV219" s="184"/>
      <c r="NW219" s="184"/>
      <c r="NX219" s="184"/>
      <c r="NY219" s="184"/>
      <c r="NZ219" s="184"/>
      <c r="OA219" s="184"/>
      <c r="OB219" s="184"/>
      <c r="OC219" s="184"/>
      <c r="OD219" s="184"/>
      <c r="OE219" s="184"/>
      <c r="OF219" s="184"/>
      <c r="OG219" s="184"/>
      <c r="OH219" s="184"/>
      <c r="OI219" s="184"/>
      <c r="OJ219" s="184"/>
      <c r="OK219" s="184"/>
      <c r="OL219" s="184"/>
      <c r="OM219" s="184"/>
      <c r="ON219" s="184"/>
      <c r="OO219" s="184"/>
      <c r="OP219" s="184"/>
      <c r="OQ219" s="184"/>
      <c r="OR219" s="184"/>
      <c r="OS219" s="184"/>
      <c r="OT219" s="184"/>
      <c r="OU219" s="184"/>
      <c r="OV219" s="184"/>
      <c r="OW219" s="184"/>
      <c r="OX219" s="184"/>
      <c r="OY219" s="184"/>
      <c r="OZ219" s="184"/>
      <c r="PA219" s="184"/>
      <c r="PB219" s="184"/>
      <c r="PC219" s="184"/>
      <c r="PD219" s="184"/>
      <c r="PE219" s="184"/>
      <c r="PF219" s="184"/>
      <c r="PG219" s="184"/>
      <c r="PH219" s="184"/>
      <c r="PI219" s="184"/>
      <c r="PJ219" s="184"/>
      <c r="PK219" s="184"/>
      <c r="PL219" s="184"/>
      <c r="PM219" s="184"/>
      <c r="PN219" s="184"/>
      <c r="PO219" s="184"/>
      <c r="PP219" s="184"/>
      <c r="PQ219" s="184"/>
      <c r="PR219" s="184"/>
      <c r="PS219" s="184"/>
      <c r="PT219" s="184"/>
      <c r="PU219" s="184"/>
      <c r="PV219" s="184"/>
      <c r="PW219" s="184"/>
      <c r="PX219" s="184"/>
      <c r="PY219" s="184"/>
      <c r="PZ219" s="184"/>
      <c r="QA219" s="184"/>
      <c r="QB219" s="184"/>
      <c r="QC219" s="184"/>
      <c r="QD219" s="184"/>
      <c r="QE219" s="184"/>
      <c r="QF219" s="184"/>
      <c r="QG219" s="184"/>
      <c r="QH219" s="184"/>
      <c r="QI219" s="184"/>
      <c r="QJ219" s="184"/>
      <c r="QK219" s="184"/>
      <c r="QL219" s="184"/>
      <c r="QM219" s="184"/>
      <c r="QN219" s="184"/>
      <c r="QO219" s="184"/>
      <c r="QP219" s="184"/>
      <c r="QQ219" s="184"/>
      <c r="QR219" s="184"/>
      <c r="QS219" s="184"/>
      <c r="QT219" s="184"/>
      <c r="QU219" s="184"/>
      <c r="QV219" s="184"/>
      <c r="QW219" s="184"/>
      <c r="QX219" s="184"/>
      <c r="QY219" s="184"/>
      <c r="QZ219" s="184"/>
      <c r="RA219" s="184"/>
      <c r="RB219" s="184"/>
      <c r="RC219" s="184"/>
      <c r="RD219" s="184"/>
      <c r="RE219" s="184"/>
      <c r="RF219" s="184"/>
      <c r="RG219" s="184"/>
      <c r="RH219" s="184"/>
      <c r="RI219" s="184"/>
      <c r="RJ219" s="184"/>
      <c r="RK219" s="184"/>
      <c r="RL219" s="184"/>
      <c r="RM219" s="184"/>
      <c r="RN219" s="184"/>
      <c r="RO219" s="184"/>
      <c r="RP219" s="184"/>
      <c r="RQ219" s="184"/>
      <c r="RR219" s="184"/>
      <c r="RS219" s="184"/>
      <c r="RT219" s="184"/>
      <c r="RU219" s="184"/>
      <c r="RV219" s="184"/>
      <c r="RW219" s="184"/>
      <c r="RX219" s="184"/>
      <c r="RY219" s="184"/>
      <c r="RZ219" s="184"/>
      <c r="SA219" s="184"/>
      <c r="SB219" s="184"/>
      <c r="SC219" s="184"/>
      <c r="SD219" s="184"/>
      <c r="SE219" s="184"/>
      <c r="SF219" s="184"/>
      <c r="SG219" s="184"/>
      <c r="SH219" s="184"/>
      <c r="SI219" s="184"/>
      <c r="SJ219" s="184"/>
      <c r="SK219" s="184"/>
      <c r="SL219" s="184"/>
      <c r="SM219" s="184"/>
      <c r="SN219" s="184"/>
      <c r="SO219" s="184"/>
      <c r="SP219" s="184"/>
      <c r="SQ219" s="184"/>
      <c r="SR219" s="184"/>
      <c r="SS219" s="184"/>
      <c r="ST219" s="184"/>
      <c r="SU219" s="184"/>
      <c r="SV219" s="184"/>
      <c r="SW219" s="184"/>
      <c r="SX219" s="184"/>
      <c r="SY219" s="184"/>
      <c r="SZ219" s="184"/>
      <c r="TA219" s="184"/>
      <c r="TB219" s="184"/>
      <c r="TC219" s="184"/>
      <c r="TD219" s="184"/>
      <c r="TE219" s="184"/>
      <c r="TF219" s="184"/>
      <c r="TG219" s="184"/>
      <c r="TH219" s="184"/>
      <c r="TI219" s="184"/>
      <c r="TJ219" s="184"/>
      <c r="TK219" s="184"/>
      <c r="TL219" s="184"/>
      <c r="TM219" s="184"/>
      <c r="TN219" s="184"/>
      <c r="TO219" s="184"/>
      <c r="TP219" s="184"/>
      <c r="TQ219" s="184"/>
      <c r="TR219" s="184"/>
      <c r="TS219" s="184"/>
      <c r="TT219" s="184"/>
      <c r="TU219" s="184"/>
      <c r="TV219" s="184"/>
      <c r="TW219" s="184"/>
      <c r="TX219" s="184"/>
      <c r="TY219" s="184"/>
      <c r="TZ219" s="184"/>
      <c r="UA219" s="184"/>
      <c r="UB219" s="184"/>
      <c r="UC219" s="184"/>
      <c r="UD219" s="184"/>
      <c r="UE219" s="184"/>
      <c r="UF219" s="184"/>
      <c r="UG219" s="184"/>
      <c r="UH219" s="184"/>
      <c r="UI219" s="184"/>
      <c r="UJ219" s="184"/>
      <c r="UK219" s="184"/>
      <c r="UL219" s="184"/>
      <c r="UM219" s="184"/>
      <c r="UN219" s="184"/>
      <c r="UO219" s="184"/>
      <c r="UP219" s="184"/>
      <c r="UQ219" s="184"/>
      <c r="UR219" s="184"/>
      <c r="US219" s="184"/>
      <c r="UT219" s="184"/>
      <c r="UU219" s="184"/>
      <c r="UV219" s="184"/>
      <c r="UW219" s="184"/>
      <c r="UX219" s="184"/>
      <c r="UY219" s="184"/>
      <c r="UZ219" s="184"/>
      <c r="VA219" s="184"/>
      <c r="VB219" s="184"/>
      <c r="VC219" s="184"/>
      <c r="VD219" s="184"/>
      <c r="VE219" s="184"/>
      <c r="VF219" s="184"/>
      <c r="VG219" s="184"/>
      <c r="VH219" s="184"/>
      <c r="VI219" s="184"/>
      <c r="VJ219" s="184"/>
      <c r="VK219" s="184"/>
      <c r="VL219" s="184"/>
      <c r="VM219" s="184"/>
      <c r="VN219" s="184"/>
      <c r="VO219" s="184"/>
      <c r="VP219" s="184"/>
      <c r="VQ219" s="184"/>
      <c r="VR219" s="184"/>
      <c r="VS219" s="184"/>
      <c r="VT219" s="184"/>
      <c r="VU219" s="184"/>
      <c r="VV219" s="184"/>
      <c r="VW219" s="184"/>
      <c r="VX219" s="184"/>
      <c r="VY219" s="184"/>
      <c r="VZ219" s="184"/>
      <c r="WA219" s="184"/>
      <c r="WB219" s="184"/>
      <c r="WC219" s="184"/>
      <c r="WD219" s="184"/>
      <c r="WE219" s="184"/>
      <c r="WF219" s="184"/>
      <c r="WG219" s="184"/>
      <c r="WH219" s="184"/>
      <c r="WI219" s="184"/>
      <c r="WJ219" s="184"/>
      <c r="WK219" s="184"/>
      <c r="WL219" s="184"/>
      <c r="WM219" s="184"/>
      <c r="WN219" s="184"/>
      <c r="WO219" s="184"/>
      <c r="WP219" s="184"/>
      <c r="WQ219" s="184"/>
      <c r="WR219" s="184"/>
      <c r="WS219" s="184"/>
      <c r="WT219" s="184"/>
      <c r="WU219" s="184"/>
      <c r="WV219" s="184"/>
      <c r="WW219" s="184"/>
      <c r="WX219" s="184"/>
      <c r="WY219" s="184"/>
      <c r="WZ219" s="184"/>
      <c r="XA219" s="184"/>
      <c r="XB219" s="184"/>
      <c r="XC219" s="184"/>
      <c r="XD219" s="184"/>
      <c r="XE219" s="184"/>
      <c r="XF219" s="184"/>
      <c r="XG219" s="184"/>
      <c r="XH219" s="184"/>
      <c r="XI219" s="184"/>
      <c r="XJ219" s="184"/>
      <c r="XK219" s="184"/>
      <c r="XL219" s="184"/>
      <c r="XM219" s="184"/>
      <c r="XN219" s="184"/>
      <c r="XO219" s="184"/>
      <c r="XP219" s="184"/>
      <c r="XQ219" s="184"/>
      <c r="XR219" s="184"/>
      <c r="XS219" s="184"/>
      <c r="XT219" s="184"/>
      <c r="XU219" s="184"/>
      <c r="XV219" s="184"/>
      <c r="XW219" s="184"/>
      <c r="XX219" s="184"/>
      <c r="XY219" s="184"/>
      <c r="XZ219" s="184"/>
      <c r="YA219" s="184"/>
      <c r="YB219" s="184"/>
      <c r="YC219" s="184"/>
      <c r="YD219" s="184"/>
      <c r="YE219" s="184"/>
      <c r="YF219" s="184"/>
      <c r="YG219" s="184"/>
      <c r="YH219" s="184"/>
      <c r="YI219" s="184"/>
      <c r="YJ219" s="184"/>
      <c r="YK219" s="184"/>
      <c r="YL219" s="184"/>
      <c r="YM219" s="184"/>
      <c r="YN219" s="184"/>
      <c r="YO219" s="184"/>
      <c r="YP219" s="184"/>
      <c r="YQ219" s="184"/>
      <c r="YR219" s="184"/>
      <c r="YS219" s="184"/>
      <c r="YT219" s="184"/>
      <c r="YU219" s="184"/>
      <c r="YV219" s="184"/>
      <c r="YW219" s="184"/>
      <c r="YX219" s="184"/>
      <c r="YY219" s="184"/>
      <c r="YZ219" s="184"/>
      <c r="ZA219" s="184"/>
      <c r="ZB219" s="184"/>
      <c r="ZC219" s="184"/>
      <c r="ZD219" s="184"/>
      <c r="ZE219" s="184"/>
      <c r="ZF219" s="184"/>
      <c r="ZG219" s="184"/>
      <c r="ZH219" s="184"/>
      <c r="ZI219" s="184"/>
      <c r="ZJ219" s="184"/>
      <c r="ZK219" s="184"/>
      <c r="ZL219" s="184"/>
      <c r="ZM219" s="184"/>
      <c r="ZN219" s="184"/>
      <c r="ZO219" s="184"/>
      <c r="ZP219" s="184"/>
      <c r="ZQ219" s="184"/>
      <c r="ZR219" s="184"/>
      <c r="ZS219" s="184"/>
      <c r="ZT219" s="184"/>
      <c r="ZU219" s="184"/>
      <c r="ZV219" s="184"/>
      <c r="ZW219" s="184"/>
      <c r="ZX219" s="184"/>
      <c r="ZY219" s="184"/>
      <c r="ZZ219" s="184"/>
      <c r="AAA219" s="184"/>
      <c r="AAB219" s="184"/>
      <c r="AAC219" s="184"/>
      <c r="AAD219" s="184"/>
      <c r="AAE219" s="184"/>
      <c r="AAF219" s="184"/>
      <c r="AAG219" s="184"/>
      <c r="AAH219" s="184"/>
      <c r="AAI219" s="184"/>
      <c r="AAJ219" s="184"/>
      <c r="AAK219" s="184"/>
      <c r="AAL219" s="184"/>
      <c r="AAM219" s="184"/>
      <c r="AAN219" s="184"/>
      <c r="AAO219" s="184"/>
      <c r="AAP219" s="184"/>
      <c r="AAQ219" s="184"/>
      <c r="AAR219" s="184"/>
      <c r="AAS219" s="184"/>
      <c r="AAT219" s="184"/>
      <c r="AAU219" s="184"/>
      <c r="AAV219" s="184"/>
      <c r="AAW219" s="184"/>
      <c r="AAX219" s="184"/>
      <c r="AAY219" s="184"/>
      <c r="AAZ219" s="184"/>
      <c r="ABA219" s="184"/>
      <c r="ABB219" s="184"/>
      <c r="ABC219" s="184"/>
      <c r="ABD219" s="184"/>
      <c r="ABE219" s="184"/>
      <c r="ABF219" s="184"/>
      <c r="ABG219" s="184"/>
      <c r="ABH219" s="184"/>
      <c r="ABI219" s="184"/>
      <c r="ABJ219" s="184"/>
      <c r="ABK219" s="184"/>
      <c r="ABL219" s="184"/>
      <c r="ABM219" s="184"/>
      <c r="ABN219" s="184"/>
      <c r="ABO219" s="184"/>
      <c r="ABP219" s="184"/>
      <c r="ABQ219" s="184"/>
      <c r="ABR219" s="184"/>
      <c r="ABS219" s="184"/>
      <c r="ABT219" s="184"/>
      <c r="ABU219" s="184"/>
      <c r="ABV219" s="184"/>
      <c r="ABW219" s="184"/>
      <c r="ABX219" s="184"/>
      <c r="ABY219" s="184"/>
      <c r="ABZ219" s="184"/>
      <c r="ACA219" s="184"/>
      <c r="ACB219" s="184"/>
      <c r="ACC219" s="184"/>
      <c r="ACD219" s="184"/>
      <c r="ACE219" s="184"/>
      <c r="ACF219" s="184"/>
      <c r="ACG219" s="184"/>
      <c r="ACH219" s="184"/>
      <c r="ACI219" s="184"/>
      <c r="ACJ219" s="184"/>
      <c r="ACK219" s="184"/>
      <c r="ACL219" s="184"/>
      <c r="ACM219" s="184"/>
      <c r="ACN219" s="184"/>
      <c r="ACO219" s="184"/>
      <c r="ACP219" s="184"/>
      <c r="ACQ219" s="184"/>
      <c r="ACR219" s="184"/>
      <c r="ACS219" s="184"/>
      <c r="ACT219" s="184"/>
      <c r="ACU219" s="184"/>
      <c r="ACV219" s="184"/>
      <c r="ACW219" s="184"/>
      <c r="ACX219" s="184"/>
      <c r="ACY219" s="184"/>
      <c r="ACZ219" s="184"/>
      <c r="ADA219" s="184"/>
      <c r="ADB219" s="184"/>
      <c r="ADC219" s="184"/>
      <c r="ADD219" s="184"/>
      <c r="ADE219" s="184"/>
      <c r="ADF219" s="184"/>
      <c r="ADG219" s="184"/>
      <c r="ADH219" s="184"/>
      <c r="ADI219" s="184"/>
      <c r="ADJ219" s="184"/>
      <c r="ADK219" s="184"/>
      <c r="ADL219" s="184"/>
      <c r="ADM219" s="184"/>
      <c r="ADN219" s="184"/>
      <c r="ADO219" s="184"/>
      <c r="ADP219" s="184"/>
      <c r="ADQ219" s="184"/>
      <c r="ADR219" s="184"/>
      <c r="ADS219" s="184"/>
      <c r="ADT219" s="184"/>
      <c r="ADU219" s="184"/>
      <c r="ADV219" s="184"/>
      <c r="ADW219" s="184"/>
      <c r="ADX219" s="184"/>
      <c r="ADY219" s="184"/>
      <c r="ADZ219" s="184"/>
      <c r="AEA219" s="184"/>
      <c r="AEB219" s="184"/>
      <c r="AEC219" s="184"/>
      <c r="AED219" s="184"/>
      <c r="AEE219" s="184"/>
      <c r="AEF219" s="184"/>
      <c r="AEG219" s="184"/>
      <c r="AEH219" s="184"/>
      <c r="AEI219" s="184"/>
      <c r="AEJ219" s="184"/>
      <c r="AEK219" s="184"/>
      <c r="AEL219" s="184"/>
      <c r="AEM219" s="184"/>
      <c r="AEN219" s="184"/>
      <c r="AEO219" s="184"/>
      <c r="AEP219" s="184"/>
      <c r="AEQ219" s="184"/>
      <c r="AER219" s="184"/>
      <c r="AES219" s="184"/>
      <c r="AET219" s="184"/>
      <c r="AEU219" s="184"/>
      <c r="AEV219" s="184"/>
      <c r="AEW219" s="184"/>
      <c r="AEX219" s="184"/>
      <c r="AEY219" s="184"/>
      <c r="AEZ219" s="184"/>
      <c r="AFA219" s="184"/>
      <c r="AFB219" s="184"/>
      <c r="AFC219" s="184"/>
      <c r="AFD219" s="184"/>
      <c r="AFE219" s="184"/>
      <c r="AFF219" s="184"/>
      <c r="AFG219" s="184"/>
      <c r="AFH219" s="184"/>
      <c r="AFI219" s="184"/>
      <c r="AFJ219" s="184"/>
      <c r="AFK219" s="184"/>
      <c r="AFL219" s="184"/>
      <c r="AFM219" s="184"/>
      <c r="AFN219" s="184"/>
      <c r="AFO219" s="184"/>
    </row>
    <row r="220" spans="2:847" s="312" customFormat="1" x14ac:dyDescent="0.25">
      <c r="B220" s="295" t="s">
        <v>9762</v>
      </c>
      <c r="C220" s="278">
        <v>56700</v>
      </c>
      <c r="D220" s="283" t="s">
        <v>9763</v>
      </c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4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  <c r="BG220" s="184"/>
      <c r="BH220" s="184"/>
      <c r="BI220" s="184"/>
      <c r="BJ220" s="184"/>
      <c r="BK220" s="184"/>
      <c r="BL220" s="184"/>
      <c r="BM220" s="184"/>
      <c r="BN220" s="184"/>
      <c r="BO220" s="184"/>
      <c r="BP220" s="184"/>
      <c r="BQ220" s="184"/>
      <c r="BR220" s="184"/>
      <c r="BS220" s="184"/>
      <c r="BT220" s="184"/>
      <c r="BU220" s="184"/>
      <c r="BV220" s="184"/>
      <c r="BW220" s="184"/>
      <c r="BX220" s="184"/>
      <c r="BY220" s="184"/>
      <c r="BZ220" s="184"/>
      <c r="CA220" s="184"/>
      <c r="CB220" s="184"/>
      <c r="CC220" s="184"/>
      <c r="CD220" s="184"/>
      <c r="CE220" s="184"/>
      <c r="CF220" s="184"/>
      <c r="CG220" s="184"/>
      <c r="CH220" s="184"/>
      <c r="CI220" s="184"/>
      <c r="CJ220" s="184"/>
      <c r="CK220" s="184"/>
      <c r="CL220" s="184"/>
      <c r="CM220" s="184"/>
      <c r="CN220" s="184"/>
      <c r="CO220" s="184"/>
      <c r="CP220" s="184"/>
      <c r="CQ220" s="184"/>
      <c r="CR220" s="184"/>
      <c r="CS220" s="184"/>
      <c r="CT220" s="184"/>
      <c r="CU220" s="184"/>
      <c r="CV220" s="184"/>
      <c r="CW220" s="184"/>
      <c r="CX220" s="184"/>
      <c r="CY220" s="184"/>
      <c r="CZ220" s="184"/>
      <c r="DA220" s="184"/>
      <c r="DB220" s="184"/>
      <c r="DC220" s="184"/>
      <c r="DD220" s="184"/>
      <c r="DE220" s="184"/>
      <c r="DF220" s="184"/>
      <c r="DG220" s="184"/>
      <c r="DH220" s="184"/>
      <c r="DI220" s="184"/>
      <c r="DJ220" s="184"/>
      <c r="DK220" s="184"/>
      <c r="DL220" s="184"/>
      <c r="DM220" s="184"/>
      <c r="DN220" s="184"/>
      <c r="DO220" s="184"/>
      <c r="DP220" s="184"/>
      <c r="DQ220" s="184"/>
      <c r="DR220" s="184"/>
      <c r="DS220" s="184"/>
      <c r="DT220" s="184"/>
      <c r="DU220" s="184"/>
      <c r="DV220" s="184"/>
      <c r="DW220" s="184"/>
      <c r="DX220" s="184"/>
      <c r="DY220" s="184"/>
      <c r="DZ220" s="184"/>
      <c r="EA220" s="184"/>
      <c r="EB220" s="184"/>
      <c r="EC220" s="184"/>
      <c r="ED220" s="184"/>
      <c r="EE220" s="184"/>
      <c r="EF220" s="184"/>
      <c r="EG220" s="184"/>
      <c r="EH220" s="184"/>
      <c r="EI220" s="184"/>
      <c r="EJ220" s="184"/>
      <c r="EK220" s="184"/>
      <c r="EL220" s="184"/>
      <c r="EM220" s="184"/>
      <c r="EN220" s="184"/>
      <c r="EO220" s="184"/>
      <c r="EP220" s="184"/>
      <c r="EQ220" s="184"/>
      <c r="ER220" s="184"/>
      <c r="ES220" s="184"/>
      <c r="ET220" s="184"/>
      <c r="EU220" s="184"/>
      <c r="EV220" s="184"/>
      <c r="EW220" s="184"/>
      <c r="EX220" s="184"/>
      <c r="EY220" s="184"/>
      <c r="EZ220" s="184"/>
      <c r="FA220" s="184"/>
      <c r="FB220" s="184"/>
      <c r="FC220" s="184"/>
      <c r="FD220" s="184"/>
      <c r="FE220" s="184"/>
      <c r="FF220" s="184"/>
      <c r="FG220" s="184"/>
      <c r="FH220" s="184"/>
      <c r="FI220" s="184"/>
      <c r="FJ220" s="184"/>
      <c r="FK220" s="184"/>
      <c r="FL220" s="184"/>
      <c r="FM220" s="184"/>
      <c r="FN220" s="184"/>
      <c r="FO220" s="184"/>
      <c r="FP220" s="184"/>
      <c r="FQ220" s="184"/>
      <c r="FR220" s="184"/>
      <c r="FS220" s="184"/>
      <c r="FT220" s="184"/>
      <c r="FU220" s="184"/>
      <c r="FV220" s="184"/>
      <c r="FW220" s="184"/>
      <c r="FX220" s="184"/>
      <c r="FY220" s="184"/>
      <c r="FZ220" s="184"/>
      <c r="GA220" s="184"/>
      <c r="GB220" s="184"/>
      <c r="GC220" s="184"/>
      <c r="GD220" s="184"/>
      <c r="GE220" s="184"/>
      <c r="GF220" s="184"/>
      <c r="GG220" s="184"/>
      <c r="GH220" s="184"/>
      <c r="GI220" s="184"/>
      <c r="GJ220" s="184"/>
      <c r="GK220" s="184"/>
      <c r="GL220" s="184"/>
      <c r="GM220" s="184"/>
      <c r="GN220" s="184"/>
      <c r="GO220" s="184"/>
      <c r="GP220" s="184"/>
      <c r="GQ220" s="184"/>
      <c r="GR220" s="184"/>
      <c r="GS220" s="184"/>
      <c r="GT220" s="184"/>
      <c r="GU220" s="184"/>
      <c r="GV220" s="184"/>
      <c r="GW220" s="184"/>
      <c r="GX220" s="184"/>
      <c r="GY220" s="184"/>
      <c r="GZ220" s="184"/>
      <c r="HA220" s="184"/>
      <c r="HB220" s="184"/>
      <c r="HC220" s="184"/>
      <c r="HD220" s="184"/>
      <c r="HE220" s="184"/>
      <c r="HF220" s="184"/>
      <c r="HG220" s="184"/>
      <c r="HH220" s="184"/>
      <c r="HI220" s="184"/>
      <c r="HJ220" s="184"/>
      <c r="HK220" s="184"/>
      <c r="HL220" s="184"/>
      <c r="HM220" s="184"/>
      <c r="HN220" s="184"/>
      <c r="HO220" s="184"/>
      <c r="HP220" s="184"/>
      <c r="HQ220" s="184"/>
      <c r="HR220" s="184"/>
      <c r="HS220" s="184"/>
      <c r="HT220" s="184"/>
      <c r="HU220" s="184"/>
      <c r="HV220" s="184"/>
      <c r="HW220" s="184"/>
      <c r="HX220" s="184"/>
      <c r="HY220" s="184"/>
      <c r="HZ220" s="184"/>
      <c r="IA220" s="184"/>
      <c r="IB220" s="184"/>
      <c r="IC220" s="184"/>
      <c r="ID220" s="184"/>
      <c r="IE220" s="184"/>
      <c r="IF220" s="184"/>
      <c r="IG220" s="184"/>
      <c r="IH220" s="184"/>
      <c r="II220" s="184"/>
      <c r="IJ220" s="184"/>
      <c r="IK220" s="184"/>
      <c r="IL220" s="184"/>
      <c r="IM220" s="184"/>
      <c r="IN220" s="184"/>
      <c r="IO220" s="184"/>
      <c r="IP220" s="184"/>
      <c r="IQ220" s="184"/>
      <c r="IR220" s="184"/>
      <c r="IS220" s="184"/>
      <c r="IT220" s="184"/>
      <c r="IU220" s="184"/>
      <c r="IV220" s="184"/>
      <c r="IW220" s="184"/>
      <c r="IX220" s="184"/>
      <c r="IY220" s="184"/>
      <c r="IZ220" s="184"/>
      <c r="JA220" s="184"/>
      <c r="JB220" s="184"/>
      <c r="JC220" s="184"/>
      <c r="JD220" s="184"/>
      <c r="JE220" s="184"/>
      <c r="JF220" s="184"/>
      <c r="JG220" s="184"/>
      <c r="JH220" s="184"/>
      <c r="JI220" s="184"/>
      <c r="JJ220" s="184"/>
      <c r="JK220" s="184"/>
      <c r="JL220" s="184"/>
      <c r="JM220" s="184"/>
      <c r="JN220" s="184"/>
      <c r="JO220" s="184"/>
      <c r="JP220" s="184"/>
      <c r="JQ220" s="184"/>
      <c r="JR220" s="184"/>
      <c r="JS220" s="184"/>
      <c r="JT220" s="184"/>
      <c r="JU220" s="184"/>
      <c r="JV220" s="184"/>
      <c r="JW220" s="184"/>
      <c r="JX220" s="184"/>
      <c r="JY220" s="184"/>
      <c r="JZ220" s="184"/>
      <c r="KA220" s="184"/>
      <c r="KB220" s="184"/>
      <c r="KC220" s="184"/>
      <c r="KD220" s="184"/>
      <c r="KE220" s="184"/>
      <c r="KF220" s="184"/>
      <c r="KG220" s="184"/>
      <c r="KH220" s="184"/>
      <c r="KI220" s="184"/>
      <c r="KJ220" s="184"/>
      <c r="KK220" s="184"/>
      <c r="KL220" s="184"/>
      <c r="KM220" s="184"/>
      <c r="KN220" s="184"/>
      <c r="KO220" s="184"/>
      <c r="KP220" s="184"/>
      <c r="KQ220" s="184"/>
      <c r="KR220" s="184"/>
      <c r="KS220" s="184"/>
      <c r="KT220" s="184"/>
      <c r="KU220" s="184"/>
      <c r="KV220" s="184"/>
      <c r="KW220" s="184"/>
      <c r="KX220" s="184"/>
      <c r="KY220" s="184"/>
      <c r="KZ220" s="184"/>
      <c r="LA220" s="184"/>
      <c r="LB220" s="184"/>
      <c r="LC220" s="184"/>
      <c r="LD220" s="184"/>
      <c r="LE220" s="184"/>
      <c r="LF220" s="184"/>
      <c r="LG220" s="184"/>
      <c r="LH220" s="184"/>
      <c r="LI220" s="184"/>
      <c r="LJ220" s="184"/>
      <c r="LK220" s="184"/>
      <c r="LL220" s="184"/>
      <c r="LM220" s="184"/>
      <c r="LN220" s="184"/>
      <c r="LO220" s="184"/>
      <c r="LP220" s="184"/>
      <c r="LQ220" s="184"/>
      <c r="LR220" s="184"/>
      <c r="LS220" s="184"/>
      <c r="LT220" s="184"/>
      <c r="LU220" s="184"/>
      <c r="LV220" s="184"/>
      <c r="LW220" s="184"/>
      <c r="LX220" s="184"/>
      <c r="LY220" s="184"/>
      <c r="LZ220" s="184"/>
      <c r="MA220" s="184"/>
      <c r="MB220" s="184"/>
      <c r="MC220" s="184"/>
      <c r="MD220" s="184"/>
      <c r="ME220" s="184"/>
      <c r="MF220" s="184"/>
      <c r="MG220" s="184"/>
      <c r="MH220" s="184"/>
      <c r="MI220" s="184"/>
      <c r="MJ220" s="184"/>
      <c r="MK220" s="184"/>
      <c r="ML220" s="184"/>
      <c r="MM220" s="184"/>
      <c r="MN220" s="184"/>
      <c r="MO220" s="184"/>
      <c r="MP220" s="184"/>
      <c r="MQ220" s="184"/>
      <c r="MR220" s="184"/>
      <c r="MS220" s="184"/>
      <c r="MT220" s="184"/>
      <c r="MU220" s="184"/>
      <c r="MV220" s="184"/>
      <c r="MW220" s="184"/>
      <c r="MX220" s="184"/>
      <c r="MY220" s="184"/>
      <c r="MZ220" s="184"/>
      <c r="NA220" s="184"/>
      <c r="NB220" s="184"/>
      <c r="NC220" s="184"/>
      <c r="ND220" s="184"/>
      <c r="NE220" s="184"/>
      <c r="NF220" s="184"/>
      <c r="NG220" s="184"/>
      <c r="NH220" s="184"/>
      <c r="NI220" s="184"/>
      <c r="NJ220" s="184"/>
      <c r="NK220" s="184"/>
      <c r="NL220" s="184"/>
      <c r="NM220" s="184"/>
      <c r="NN220" s="184"/>
      <c r="NO220" s="184"/>
      <c r="NP220" s="184"/>
      <c r="NQ220" s="184"/>
      <c r="NR220" s="184"/>
      <c r="NS220" s="184"/>
      <c r="NT220" s="184"/>
      <c r="NU220" s="184"/>
      <c r="NV220" s="184"/>
      <c r="NW220" s="184"/>
      <c r="NX220" s="184"/>
      <c r="NY220" s="184"/>
      <c r="NZ220" s="184"/>
      <c r="OA220" s="184"/>
      <c r="OB220" s="184"/>
      <c r="OC220" s="184"/>
      <c r="OD220" s="184"/>
      <c r="OE220" s="184"/>
      <c r="OF220" s="184"/>
      <c r="OG220" s="184"/>
      <c r="OH220" s="184"/>
      <c r="OI220" s="184"/>
      <c r="OJ220" s="184"/>
      <c r="OK220" s="184"/>
      <c r="OL220" s="184"/>
      <c r="OM220" s="184"/>
      <c r="ON220" s="184"/>
      <c r="OO220" s="184"/>
      <c r="OP220" s="184"/>
      <c r="OQ220" s="184"/>
      <c r="OR220" s="184"/>
      <c r="OS220" s="184"/>
      <c r="OT220" s="184"/>
      <c r="OU220" s="184"/>
      <c r="OV220" s="184"/>
      <c r="OW220" s="184"/>
      <c r="OX220" s="184"/>
      <c r="OY220" s="184"/>
      <c r="OZ220" s="184"/>
      <c r="PA220" s="184"/>
      <c r="PB220" s="184"/>
      <c r="PC220" s="184"/>
      <c r="PD220" s="184"/>
      <c r="PE220" s="184"/>
      <c r="PF220" s="184"/>
      <c r="PG220" s="184"/>
      <c r="PH220" s="184"/>
      <c r="PI220" s="184"/>
      <c r="PJ220" s="184"/>
      <c r="PK220" s="184"/>
      <c r="PL220" s="184"/>
      <c r="PM220" s="184"/>
      <c r="PN220" s="184"/>
      <c r="PO220" s="184"/>
      <c r="PP220" s="184"/>
      <c r="PQ220" s="184"/>
      <c r="PR220" s="184"/>
      <c r="PS220" s="184"/>
      <c r="PT220" s="184"/>
      <c r="PU220" s="184"/>
      <c r="PV220" s="184"/>
      <c r="PW220" s="184"/>
      <c r="PX220" s="184"/>
      <c r="PY220" s="184"/>
      <c r="PZ220" s="184"/>
      <c r="QA220" s="184"/>
      <c r="QB220" s="184"/>
      <c r="QC220" s="184"/>
      <c r="QD220" s="184"/>
      <c r="QE220" s="184"/>
      <c r="QF220" s="184"/>
      <c r="QG220" s="184"/>
      <c r="QH220" s="184"/>
      <c r="QI220" s="184"/>
      <c r="QJ220" s="184"/>
      <c r="QK220" s="184"/>
      <c r="QL220" s="184"/>
      <c r="QM220" s="184"/>
      <c r="QN220" s="184"/>
      <c r="QO220" s="184"/>
      <c r="QP220" s="184"/>
      <c r="QQ220" s="184"/>
      <c r="QR220" s="184"/>
      <c r="QS220" s="184"/>
      <c r="QT220" s="184"/>
      <c r="QU220" s="184"/>
      <c r="QV220" s="184"/>
      <c r="QW220" s="184"/>
      <c r="QX220" s="184"/>
      <c r="QY220" s="184"/>
      <c r="QZ220" s="184"/>
      <c r="RA220" s="184"/>
      <c r="RB220" s="184"/>
      <c r="RC220" s="184"/>
      <c r="RD220" s="184"/>
      <c r="RE220" s="184"/>
      <c r="RF220" s="184"/>
      <c r="RG220" s="184"/>
      <c r="RH220" s="184"/>
      <c r="RI220" s="184"/>
      <c r="RJ220" s="184"/>
      <c r="RK220" s="184"/>
      <c r="RL220" s="184"/>
      <c r="RM220" s="184"/>
      <c r="RN220" s="184"/>
      <c r="RO220" s="184"/>
      <c r="RP220" s="184"/>
      <c r="RQ220" s="184"/>
      <c r="RR220" s="184"/>
      <c r="RS220" s="184"/>
      <c r="RT220" s="184"/>
      <c r="RU220" s="184"/>
      <c r="RV220" s="184"/>
      <c r="RW220" s="184"/>
      <c r="RX220" s="184"/>
      <c r="RY220" s="184"/>
      <c r="RZ220" s="184"/>
      <c r="SA220" s="184"/>
      <c r="SB220" s="184"/>
      <c r="SC220" s="184"/>
      <c r="SD220" s="184"/>
      <c r="SE220" s="184"/>
      <c r="SF220" s="184"/>
      <c r="SG220" s="184"/>
      <c r="SH220" s="184"/>
      <c r="SI220" s="184"/>
      <c r="SJ220" s="184"/>
      <c r="SK220" s="184"/>
      <c r="SL220" s="184"/>
      <c r="SM220" s="184"/>
      <c r="SN220" s="184"/>
      <c r="SO220" s="184"/>
      <c r="SP220" s="184"/>
      <c r="SQ220" s="184"/>
      <c r="SR220" s="184"/>
      <c r="SS220" s="184"/>
      <c r="ST220" s="184"/>
      <c r="SU220" s="184"/>
      <c r="SV220" s="184"/>
      <c r="SW220" s="184"/>
      <c r="SX220" s="184"/>
      <c r="SY220" s="184"/>
      <c r="SZ220" s="184"/>
      <c r="TA220" s="184"/>
      <c r="TB220" s="184"/>
      <c r="TC220" s="184"/>
      <c r="TD220" s="184"/>
      <c r="TE220" s="184"/>
      <c r="TF220" s="184"/>
      <c r="TG220" s="184"/>
      <c r="TH220" s="184"/>
      <c r="TI220" s="184"/>
      <c r="TJ220" s="184"/>
      <c r="TK220" s="184"/>
      <c r="TL220" s="184"/>
      <c r="TM220" s="184"/>
      <c r="TN220" s="184"/>
      <c r="TO220" s="184"/>
      <c r="TP220" s="184"/>
      <c r="TQ220" s="184"/>
      <c r="TR220" s="184"/>
      <c r="TS220" s="184"/>
      <c r="TT220" s="184"/>
      <c r="TU220" s="184"/>
      <c r="TV220" s="184"/>
      <c r="TW220" s="184"/>
      <c r="TX220" s="184"/>
      <c r="TY220" s="184"/>
      <c r="TZ220" s="184"/>
      <c r="UA220" s="184"/>
      <c r="UB220" s="184"/>
      <c r="UC220" s="184"/>
      <c r="UD220" s="184"/>
      <c r="UE220" s="184"/>
      <c r="UF220" s="184"/>
      <c r="UG220" s="184"/>
      <c r="UH220" s="184"/>
      <c r="UI220" s="184"/>
      <c r="UJ220" s="184"/>
      <c r="UK220" s="184"/>
      <c r="UL220" s="184"/>
      <c r="UM220" s="184"/>
      <c r="UN220" s="184"/>
      <c r="UO220" s="184"/>
      <c r="UP220" s="184"/>
      <c r="UQ220" s="184"/>
      <c r="UR220" s="184"/>
      <c r="US220" s="184"/>
      <c r="UT220" s="184"/>
      <c r="UU220" s="184"/>
      <c r="UV220" s="184"/>
      <c r="UW220" s="184"/>
      <c r="UX220" s="184"/>
      <c r="UY220" s="184"/>
      <c r="UZ220" s="184"/>
      <c r="VA220" s="184"/>
      <c r="VB220" s="184"/>
      <c r="VC220" s="184"/>
      <c r="VD220" s="184"/>
      <c r="VE220" s="184"/>
      <c r="VF220" s="184"/>
      <c r="VG220" s="184"/>
      <c r="VH220" s="184"/>
      <c r="VI220" s="184"/>
      <c r="VJ220" s="184"/>
      <c r="VK220" s="184"/>
      <c r="VL220" s="184"/>
      <c r="VM220" s="184"/>
      <c r="VN220" s="184"/>
      <c r="VO220" s="184"/>
      <c r="VP220" s="184"/>
      <c r="VQ220" s="184"/>
      <c r="VR220" s="184"/>
      <c r="VS220" s="184"/>
      <c r="VT220" s="184"/>
      <c r="VU220" s="184"/>
      <c r="VV220" s="184"/>
      <c r="VW220" s="184"/>
      <c r="VX220" s="184"/>
      <c r="VY220" s="184"/>
      <c r="VZ220" s="184"/>
      <c r="WA220" s="184"/>
      <c r="WB220" s="184"/>
      <c r="WC220" s="184"/>
      <c r="WD220" s="184"/>
      <c r="WE220" s="184"/>
      <c r="WF220" s="184"/>
      <c r="WG220" s="184"/>
      <c r="WH220" s="184"/>
      <c r="WI220" s="184"/>
      <c r="WJ220" s="184"/>
      <c r="WK220" s="184"/>
      <c r="WL220" s="184"/>
      <c r="WM220" s="184"/>
      <c r="WN220" s="184"/>
      <c r="WO220" s="184"/>
      <c r="WP220" s="184"/>
      <c r="WQ220" s="184"/>
      <c r="WR220" s="184"/>
      <c r="WS220" s="184"/>
      <c r="WT220" s="184"/>
      <c r="WU220" s="184"/>
      <c r="WV220" s="184"/>
      <c r="WW220" s="184"/>
      <c r="WX220" s="184"/>
      <c r="WY220" s="184"/>
      <c r="WZ220" s="184"/>
      <c r="XA220" s="184"/>
      <c r="XB220" s="184"/>
      <c r="XC220" s="184"/>
      <c r="XD220" s="184"/>
      <c r="XE220" s="184"/>
      <c r="XF220" s="184"/>
      <c r="XG220" s="184"/>
      <c r="XH220" s="184"/>
      <c r="XI220" s="184"/>
      <c r="XJ220" s="184"/>
      <c r="XK220" s="184"/>
      <c r="XL220" s="184"/>
      <c r="XM220" s="184"/>
      <c r="XN220" s="184"/>
      <c r="XO220" s="184"/>
      <c r="XP220" s="184"/>
      <c r="XQ220" s="184"/>
      <c r="XR220" s="184"/>
      <c r="XS220" s="184"/>
      <c r="XT220" s="184"/>
      <c r="XU220" s="184"/>
      <c r="XV220" s="184"/>
      <c r="XW220" s="184"/>
      <c r="XX220" s="184"/>
      <c r="XY220" s="184"/>
      <c r="XZ220" s="184"/>
      <c r="YA220" s="184"/>
      <c r="YB220" s="184"/>
      <c r="YC220" s="184"/>
      <c r="YD220" s="184"/>
      <c r="YE220" s="184"/>
      <c r="YF220" s="184"/>
      <c r="YG220" s="184"/>
      <c r="YH220" s="184"/>
      <c r="YI220" s="184"/>
      <c r="YJ220" s="184"/>
      <c r="YK220" s="184"/>
      <c r="YL220" s="184"/>
      <c r="YM220" s="184"/>
      <c r="YN220" s="184"/>
      <c r="YO220" s="184"/>
      <c r="YP220" s="184"/>
      <c r="YQ220" s="184"/>
      <c r="YR220" s="184"/>
      <c r="YS220" s="184"/>
      <c r="YT220" s="184"/>
      <c r="YU220" s="184"/>
      <c r="YV220" s="184"/>
      <c r="YW220" s="184"/>
      <c r="YX220" s="184"/>
      <c r="YY220" s="184"/>
      <c r="YZ220" s="184"/>
      <c r="ZA220" s="184"/>
      <c r="ZB220" s="184"/>
      <c r="ZC220" s="184"/>
      <c r="ZD220" s="184"/>
      <c r="ZE220" s="184"/>
      <c r="ZF220" s="184"/>
      <c r="ZG220" s="184"/>
      <c r="ZH220" s="184"/>
      <c r="ZI220" s="184"/>
      <c r="ZJ220" s="184"/>
      <c r="ZK220" s="184"/>
      <c r="ZL220" s="184"/>
      <c r="ZM220" s="184"/>
      <c r="ZN220" s="184"/>
      <c r="ZO220" s="184"/>
      <c r="ZP220" s="184"/>
      <c r="ZQ220" s="184"/>
      <c r="ZR220" s="184"/>
      <c r="ZS220" s="184"/>
      <c r="ZT220" s="184"/>
      <c r="ZU220" s="184"/>
      <c r="ZV220" s="184"/>
      <c r="ZW220" s="184"/>
      <c r="ZX220" s="184"/>
      <c r="ZY220" s="184"/>
      <c r="ZZ220" s="184"/>
      <c r="AAA220" s="184"/>
      <c r="AAB220" s="184"/>
      <c r="AAC220" s="184"/>
      <c r="AAD220" s="184"/>
      <c r="AAE220" s="184"/>
      <c r="AAF220" s="184"/>
      <c r="AAG220" s="184"/>
      <c r="AAH220" s="184"/>
      <c r="AAI220" s="184"/>
      <c r="AAJ220" s="184"/>
      <c r="AAK220" s="184"/>
      <c r="AAL220" s="184"/>
      <c r="AAM220" s="184"/>
      <c r="AAN220" s="184"/>
      <c r="AAO220" s="184"/>
      <c r="AAP220" s="184"/>
      <c r="AAQ220" s="184"/>
      <c r="AAR220" s="184"/>
      <c r="AAS220" s="184"/>
      <c r="AAT220" s="184"/>
      <c r="AAU220" s="184"/>
      <c r="AAV220" s="184"/>
      <c r="AAW220" s="184"/>
      <c r="AAX220" s="184"/>
      <c r="AAY220" s="184"/>
      <c r="AAZ220" s="184"/>
      <c r="ABA220" s="184"/>
      <c r="ABB220" s="184"/>
      <c r="ABC220" s="184"/>
      <c r="ABD220" s="184"/>
      <c r="ABE220" s="184"/>
      <c r="ABF220" s="184"/>
      <c r="ABG220" s="184"/>
      <c r="ABH220" s="184"/>
      <c r="ABI220" s="184"/>
      <c r="ABJ220" s="184"/>
      <c r="ABK220" s="184"/>
      <c r="ABL220" s="184"/>
      <c r="ABM220" s="184"/>
      <c r="ABN220" s="184"/>
      <c r="ABO220" s="184"/>
      <c r="ABP220" s="184"/>
      <c r="ABQ220" s="184"/>
      <c r="ABR220" s="184"/>
      <c r="ABS220" s="184"/>
      <c r="ABT220" s="184"/>
      <c r="ABU220" s="184"/>
      <c r="ABV220" s="184"/>
      <c r="ABW220" s="184"/>
      <c r="ABX220" s="184"/>
      <c r="ABY220" s="184"/>
      <c r="ABZ220" s="184"/>
      <c r="ACA220" s="184"/>
      <c r="ACB220" s="184"/>
      <c r="ACC220" s="184"/>
      <c r="ACD220" s="184"/>
      <c r="ACE220" s="184"/>
      <c r="ACF220" s="184"/>
      <c r="ACG220" s="184"/>
      <c r="ACH220" s="184"/>
      <c r="ACI220" s="184"/>
      <c r="ACJ220" s="184"/>
      <c r="ACK220" s="184"/>
      <c r="ACL220" s="184"/>
      <c r="ACM220" s="184"/>
      <c r="ACN220" s="184"/>
      <c r="ACO220" s="184"/>
      <c r="ACP220" s="184"/>
      <c r="ACQ220" s="184"/>
      <c r="ACR220" s="184"/>
      <c r="ACS220" s="184"/>
      <c r="ACT220" s="184"/>
      <c r="ACU220" s="184"/>
      <c r="ACV220" s="184"/>
      <c r="ACW220" s="184"/>
      <c r="ACX220" s="184"/>
      <c r="ACY220" s="184"/>
      <c r="ACZ220" s="184"/>
      <c r="ADA220" s="184"/>
      <c r="ADB220" s="184"/>
      <c r="ADC220" s="184"/>
      <c r="ADD220" s="184"/>
      <c r="ADE220" s="184"/>
      <c r="ADF220" s="184"/>
      <c r="ADG220" s="184"/>
      <c r="ADH220" s="184"/>
      <c r="ADI220" s="184"/>
      <c r="ADJ220" s="184"/>
      <c r="ADK220" s="184"/>
      <c r="ADL220" s="184"/>
      <c r="ADM220" s="184"/>
      <c r="ADN220" s="184"/>
      <c r="ADO220" s="184"/>
      <c r="ADP220" s="184"/>
      <c r="ADQ220" s="184"/>
      <c r="ADR220" s="184"/>
      <c r="ADS220" s="184"/>
      <c r="ADT220" s="184"/>
      <c r="ADU220" s="184"/>
      <c r="ADV220" s="184"/>
      <c r="ADW220" s="184"/>
      <c r="ADX220" s="184"/>
      <c r="ADY220" s="184"/>
      <c r="ADZ220" s="184"/>
      <c r="AEA220" s="184"/>
      <c r="AEB220" s="184"/>
      <c r="AEC220" s="184"/>
      <c r="AED220" s="184"/>
      <c r="AEE220" s="184"/>
      <c r="AEF220" s="184"/>
      <c r="AEG220" s="184"/>
      <c r="AEH220" s="184"/>
      <c r="AEI220" s="184"/>
      <c r="AEJ220" s="184"/>
      <c r="AEK220" s="184"/>
      <c r="AEL220" s="184"/>
      <c r="AEM220" s="184"/>
      <c r="AEN220" s="184"/>
      <c r="AEO220" s="184"/>
      <c r="AEP220" s="184"/>
      <c r="AEQ220" s="184"/>
      <c r="AER220" s="184"/>
      <c r="AES220" s="184"/>
      <c r="AET220" s="184"/>
      <c r="AEU220" s="184"/>
      <c r="AEV220" s="184"/>
      <c r="AEW220" s="184"/>
      <c r="AEX220" s="184"/>
      <c r="AEY220" s="184"/>
      <c r="AEZ220" s="184"/>
      <c r="AFA220" s="184"/>
      <c r="AFB220" s="184"/>
      <c r="AFC220" s="184"/>
      <c r="AFD220" s="184"/>
      <c r="AFE220" s="184"/>
      <c r="AFF220" s="184"/>
      <c r="AFG220" s="184"/>
      <c r="AFH220" s="184"/>
      <c r="AFI220" s="184"/>
      <c r="AFJ220" s="184"/>
      <c r="AFK220" s="184"/>
      <c r="AFL220" s="184"/>
      <c r="AFM220" s="184"/>
      <c r="AFN220" s="184"/>
      <c r="AFO220" s="184"/>
    </row>
    <row r="221" spans="2:847" s="312" customFormat="1" x14ac:dyDescent="0.25">
      <c r="B221" s="295" t="s">
        <v>9764</v>
      </c>
      <c r="C221" s="278">
        <v>75150</v>
      </c>
      <c r="D221" s="283" t="s">
        <v>9765</v>
      </c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4"/>
      <c r="AM221" s="184"/>
      <c r="AN221" s="184"/>
      <c r="AO221" s="184"/>
      <c r="AP221" s="184"/>
      <c r="AQ221" s="184"/>
      <c r="AR221" s="184"/>
      <c r="AS221" s="184"/>
      <c r="AT221" s="184"/>
      <c r="AU221" s="184"/>
      <c r="AV221" s="184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  <c r="BG221" s="184"/>
      <c r="BH221" s="184"/>
      <c r="BI221" s="184"/>
      <c r="BJ221" s="184"/>
      <c r="BK221" s="184"/>
      <c r="BL221" s="184"/>
      <c r="BM221" s="184"/>
      <c r="BN221" s="184"/>
      <c r="BO221" s="184"/>
      <c r="BP221" s="184"/>
      <c r="BQ221" s="184"/>
      <c r="BR221" s="184"/>
      <c r="BS221" s="184"/>
      <c r="BT221" s="184"/>
      <c r="BU221" s="184"/>
      <c r="BV221" s="184"/>
      <c r="BW221" s="184"/>
      <c r="BX221" s="184"/>
      <c r="BY221" s="184"/>
      <c r="BZ221" s="184"/>
      <c r="CA221" s="184"/>
      <c r="CB221" s="184"/>
      <c r="CC221" s="184"/>
      <c r="CD221" s="184"/>
      <c r="CE221" s="184"/>
      <c r="CF221" s="184"/>
      <c r="CG221" s="184"/>
      <c r="CH221" s="184"/>
      <c r="CI221" s="184"/>
      <c r="CJ221" s="184"/>
      <c r="CK221" s="184"/>
      <c r="CL221" s="184"/>
      <c r="CM221" s="184"/>
      <c r="CN221" s="184"/>
      <c r="CO221" s="184"/>
      <c r="CP221" s="184"/>
      <c r="CQ221" s="184"/>
      <c r="CR221" s="184"/>
      <c r="CS221" s="184"/>
      <c r="CT221" s="184"/>
      <c r="CU221" s="184"/>
      <c r="CV221" s="184"/>
      <c r="CW221" s="184"/>
      <c r="CX221" s="184"/>
      <c r="CY221" s="184"/>
      <c r="CZ221" s="184"/>
      <c r="DA221" s="184"/>
      <c r="DB221" s="184"/>
      <c r="DC221" s="184"/>
      <c r="DD221" s="184"/>
      <c r="DE221" s="184"/>
      <c r="DF221" s="184"/>
      <c r="DG221" s="184"/>
      <c r="DH221" s="184"/>
      <c r="DI221" s="184"/>
      <c r="DJ221" s="184"/>
      <c r="DK221" s="184"/>
      <c r="DL221" s="184"/>
      <c r="DM221" s="184"/>
      <c r="DN221" s="184"/>
      <c r="DO221" s="184"/>
      <c r="DP221" s="184"/>
      <c r="DQ221" s="184"/>
      <c r="DR221" s="184"/>
      <c r="DS221" s="184"/>
      <c r="DT221" s="184"/>
      <c r="DU221" s="184"/>
      <c r="DV221" s="184"/>
      <c r="DW221" s="184"/>
      <c r="DX221" s="184"/>
      <c r="DY221" s="184"/>
      <c r="DZ221" s="184"/>
      <c r="EA221" s="184"/>
      <c r="EB221" s="184"/>
      <c r="EC221" s="184"/>
      <c r="ED221" s="184"/>
      <c r="EE221" s="184"/>
      <c r="EF221" s="184"/>
      <c r="EG221" s="184"/>
      <c r="EH221" s="184"/>
      <c r="EI221" s="184"/>
      <c r="EJ221" s="184"/>
      <c r="EK221" s="184"/>
      <c r="EL221" s="184"/>
      <c r="EM221" s="184"/>
      <c r="EN221" s="184"/>
      <c r="EO221" s="184"/>
      <c r="EP221" s="184"/>
      <c r="EQ221" s="184"/>
      <c r="ER221" s="184"/>
      <c r="ES221" s="184"/>
      <c r="ET221" s="184"/>
      <c r="EU221" s="184"/>
      <c r="EV221" s="184"/>
      <c r="EW221" s="184"/>
      <c r="EX221" s="184"/>
      <c r="EY221" s="184"/>
      <c r="EZ221" s="184"/>
      <c r="FA221" s="184"/>
      <c r="FB221" s="184"/>
      <c r="FC221" s="184"/>
      <c r="FD221" s="184"/>
      <c r="FE221" s="184"/>
      <c r="FF221" s="184"/>
      <c r="FG221" s="184"/>
      <c r="FH221" s="184"/>
      <c r="FI221" s="184"/>
      <c r="FJ221" s="184"/>
      <c r="FK221" s="184"/>
      <c r="FL221" s="184"/>
      <c r="FM221" s="184"/>
      <c r="FN221" s="184"/>
      <c r="FO221" s="184"/>
      <c r="FP221" s="184"/>
      <c r="FQ221" s="184"/>
      <c r="FR221" s="184"/>
      <c r="FS221" s="184"/>
      <c r="FT221" s="184"/>
      <c r="FU221" s="184"/>
      <c r="FV221" s="184"/>
      <c r="FW221" s="184"/>
      <c r="FX221" s="184"/>
      <c r="FY221" s="184"/>
      <c r="FZ221" s="184"/>
      <c r="GA221" s="184"/>
      <c r="GB221" s="184"/>
      <c r="GC221" s="184"/>
      <c r="GD221" s="184"/>
      <c r="GE221" s="184"/>
      <c r="GF221" s="184"/>
      <c r="GG221" s="184"/>
      <c r="GH221" s="184"/>
      <c r="GI221" s="184"/>
      <c r="GJ221" s="184"/>
      <c r="GK221" s="184"/>
      <c r="GL221" s="184"/>
      <c r="GM221" s="184"/>
      <c r="GN221" s="184"/>
      <c r="GO221" s="184"/>
      <c r="GP221" s="184"/>
      <c r="GQ221" s="184"/>
      <c r="GR221" s="184"/>
      <c r="GS221" s="184"/>
      <c r="GT221" s="184"/>
      <c r="GU221" s="184"/>
      <c r="GV221" s="184"/>
      <c r="GW221" s="184"/>
      <c r="GX221" s="184"/>
      <c r="GY221" s="184"/>
      <c r="GZ221" s="184"/>
      <c r="HA221" s="184"/>
      <c r="HB221" s="184"/>
      <c r="HC221" s="184"/>
      <c r="HD221" s="184"/>
      <c r="HE221" s="184"/>
      <c r="HF221" s="184"/>
      <c r="HG221" s="184"/>
      <c r="HH221" s="184"/>
      <c r="HI221" s="184"/>
      <c r="HJ221" s="184"/>
      <c r="HK221" s="184"/>
      <c r="HL221" s="184"/>
      <c r="HM221" s="184"/>
      <c r="HN221" s="184"/>
      <c r="HO221" s="184"/>
      <c r="HP221" s="184"/>
      <c r="HQ221" s="184"/>
      <c r="HR221" s="184"/>
      <c r="HS221" s="184"/>
      <c r="HT221" s="184"/>
      <c r="HU221" s="184"/>
      <c r="HV221" s="184"/>
      <c r="HW221" s="184"/>
      <c r="HX221" s="184"/>
      <c r="HY221" s="184"/>
      <c r="HZ221" s="184"/>
      <c r="IA221" s="184"/>
      <c r="IB221" s="184"/>
      <c r="IC221" s="184"/>
      <c r="ID221" s="184"/>
      <c r="IE221" s="184"/>
      <c r="IF221" s="184"/>
      <c r="IG221" s="184"/>
      <c r="IH221" s="184"/>
      <c r="II221" s="184"/>
      <c r="IJ221" s="184"/>
      <c r="IK221" s="184"/>
      <c r="IL221" s="184"/>
      <c r="IM221" s="184"/>
      <c r="IN221" s="184"/>
      <c r="IO221" s="184"/>
      <c r="IP221" s="184"/>
      <c r="IQ221" s="184"/>
      <c r="IR221" s="184"/>
      <c r="IS221" s="184"/>
      <c r="IT221" s="184"/>
      <c r="IU221" s="184"/>
      <c r="IV221" s="184"/>
      <c r="IW221" s="184"/>
      <c r="IX221" s="184"/>
      <c r="IY221" s="184"/>
      <c r="IZ221" s="184"/>
      <c r="JA221" s="184"/>
      <c r="JB221" s="184"/>
      <c r="JC221" s="184"/>
      <c r="JD221" s="184"/>
      <c r="JE221" s="184"/>
      <c r="JF221" s="184"/>
      <c r="JG221" s="184"/>
      <c r="JH221" s="184"/>
      <c r="JI221" s="184"/>
      <c r="JJ221" s="184"/>
      <c r="JK221" s="184"/>
      <c r="JL221" s="184"/>
      <c r="JM221" s="184"/>
      <c r="JN221" s="184"/>
      <c r="JO221" s="184"/>
      <c r="JP221" s="184"/>
      <c r="JQ221" s="184"/>
      <c r="JR221" s="184"/>
      <c r="JS221" s="184"/>
      <c r="JT221" s="184"/>
      <c r="JU221" s="184"/>
      <c r="JV221" s="184"/>
      <c r="JW221" s="184"/>
      <c r="JX221" s="184"/>
      <c r="JY221" s="184"/>
      <c r="JZ221" s="184"/>
      <c r="KA221" s="184"/>
      <c r="KB221" s="184"/>
      <c r="KC221" s="184"/>
      <c r="KD221" s="184"/>
      <c r="KE221" s="184"/>
      <c r="KF221" s="184"/>
      <c r="KG221" s="184"/>
      <c r="KH221" s="184"/>
      <c r="KI221" s="184"/>
      <c r="KJ221" s="184"/>
      <c r="KK221" s="184"/>
      <c r="KL221" s="184"/>
      <c r="KM221" s="184"/>
      <c r="KN221" s="184"/>
      <c r="KO221" s="184"/>
      <c r="KP221" s="184"/>
      <c r="KQ221" s="184"/>
      <c r="KR221" s="184"/>
      <c r="KS221" s="184"/>
      <c r="KT221" s="184"/>
      <c r="KU221" s="184"/>
      <c r="KV221" s="184"/>
      <c r="KW221" s="184"/>
      <c r="KX221" s="184"/>
      <c r="KY221" s="184"/>
      <c r="KZ221" s="184"/>
      <c r="LA221" s="184"/>
      <c r="LB221" s="184"/>
      <c r="LC221" s="184"/>
      <c r="LD221" s="184"/>
      <c r="LE221" s="184"/>
      <c r="LF221" s="184"/>
      <c r="LG221" s="184"/>
      <c r="LH221" s="184"/>
      <c r="LI221" s="184"/>
      <c r="LJ221" s="184"/>
      <c r="LK221" s="184"/>
      <c r="LL221" s="184"/>
      <c r="LM221" s="184"/>
      <c r="LN221" s="184"/>
      <c r="LO221" s="184"/>
      <c r="LP221" s="184"/>
      <c r="LQ221" s="184"/>
      <c r="LR221" s="184"/>
      <c r="LS221" s="184"/>
      <c r="LT221" s="184"/>
      <c r="LU221" s="184"/>
      <c r="LV221" s="184"/>
      <c r="LW221" s="184"/>
      <c r="LX221" s="184"/>
      <c r="LY221" s="184"/>
      <c r="LZ221" s="184"/>
      <c r="MA221" s="184"/>
      <c r="MB221" s="184"/>
      <c r="MC221" s="184"/>
      <c r="MD221" s="184"/>
      <c r="ME221" s="184"/>
      <c r="MF221" s="184"/>
      <c r="MG221" s="184"/>
      <c r="MH221" s="184"/>
      <c r="MI221" s="184"/>
      <c r="MJ221" s="184"/>
      <c r="MK221" s="184"/>
      <c r="ML221" s="184"/>
      <c r="MM221" s="184"/>
      <c r="MN221" s="184"/>
      <c r="MO221" s="184"/>
      <c r="MP221" s="184"/>
      <c r="MQ221" s="184"/>
      <c r="MR221" s="184"/>
      <c r="MS221" s="184"/>
      <c r="MT221" s="184"/>
      <c r="MU221" s="184"/>
      <c r="MV221" s="184"/>
      <c r="MW221" s="184"/>
      <c r="MX221" s="184"/>
      <c r="MY221" s="184"/>
      <c r="MZ221" s="184"/>
      <c r="NA221" s="184"/>
      <c r="NB221" s="184"/>
      <c r="NC221" s="184"/>
      <c r="ND221" s="184"/>
      <c r="NE221" s="184"/>
      <c r="NF221" s="184"/>
      <c r="NG221" s="184"/>
      <c r="NH221" s="184"/>
      <c r="NI221" s="184"/>
      <c r="NJ221" s="184"/>
      <c r="NK221" s="184"/>
      <c r="NL221" s="184"/>
      <c r="NM221" s="184"/>
      <c r="NN221" s="184"/>
      <c r="NO221" s="184"/>
      <c r="NP221" s="184"/>
      <c r="NQ221" s="184"/>
      <c r="NR221" s="184"/>
      <c r="NS221" s="184"/>
      <c r="NT221" s="184"/>
      <c r="NU221" s="184"/>
      <c r="NV221" s="184"/>
      <c r="NW221" s="184"/>
      <c r="NX221" s="184"/>
      <c r="NY221" s="184"/>
      <c r="NZ221" s="184"/>
      <c r="OA221" s="184"/>
      <c r="OB221" s="184"/>
      <c r="OC221" s="184"/>
      <c r="OD221" s="184"/>
      <c r="OE221" s="184"/>
      <c r="OF221" s="184"/>
      <c r="OG221" s="184"/>
      <c r="OH221" s="184"/>
      <c r="OI221" s="184"/>
      <c r="OJ221" s="184"/>
      <c r="OK221" s="184"/>
      <c r="OL221" s="184"/>
      <c r="OM221" s="184"/>
      <c r="ON221" s="184"/>
      <c r="OO221" s="184"/>
      <c r="OP221" s="184"/>
      <c r="OQ221" s="184"/>
      <c r="OR221" s="184"/>
      <c r="OS221" s="184"/>
      <c r="OT221" s="184"/>
      <c r="OU221" s="184"/>
      <c r="OV221" s="184"/>
      <c r="OW221" s="184"/>
      <c r="OX221" s="184"/>
      <c r="OY221" s="184"/>
      <c r="OZ221" s="184"/>
      <c r="PA221" s="184"/>
      <c r="PB221" s="184"/>
      <c r="PC221" s="184"/>
      <c r="PD221" s="184"/>
      <c r="PE221" s="184"/>
      <c r="PF221" s="184"/>
      <c r="PG221" s="184"/>
      <c r="PH221" s="184"/>
      <c r="PI221" s="184"/>
      <c r="PJ221" s="184"/>
      <c r="PK221" s="184"/>
      <c r="PL221" s="184"/>
      <c r="PM221" s="184"/>
      <c r="PN221" s="184"/>
      <c r="PO221" s="184"/>
      <c r="PP221" s="184"/>
      <c r="PQ221" s="184"/>
      <c r="PR221" s="184"/>
      <c r="PS221" s="184"/>
      <c r="PT221" s="184"/>
      <c r="PU221" s="184"/>
      <c r="PV221" s="184"/>
      <c r="PW221" s="184"/>
      <c r="PX221" s="184"/>
      <c r="PY221" s="184"/>
      <c r="PZ221" s="184"/>
      <c r="QA221" s="184"/>
      <c r="QB221" s="184"/>
      <c r="QC221" s="184"/>
      <c r="QD221" s="184"/>
      <c r="QE221" s="184"/>
      <c r="QF221" s="184"/>
      <c r="QG221" s="184"/>
      <c r="QH221" s="184"/>
      <c r="QI221" s="184"/>
      <c r="QJ221" s="184"/>
      <c r="QK221" s="184"/>
      <c r="QL221" s="184"/>
      <c r="QM221" s="184"/>
      <c r="QN221" s="184"/>
      <c r="QO221" s="184"/>
      <c r="QP221" s="184"/>
      <c r="QQ221" s="184"/>
      <c r="QR221" s="184"/>
      <c r="QS221" s="184"/>
      <c r="QT221" s="184"/>
      <c r="QU221" s="184"/>
      <c r="QV221" s="184"/>
      <c r="QW221" s="184"/>
      <c r="QX221" s="184"/>
      <c r="QY221" s="184"/>
      <c r="QZ221" s="184"/>
      <c r="RA221" s="184"/>
      <c r="RB221" s="184"/>
      <c r="RC221" s="184"/>
      <c r="RD221" s="184"/>
      <c r="RE221" s="184"/>
      <c r="RF221" s="184"/>
      <c r="RG221" s="184"/>
      <c r="RH221" s="184"/>
      <c r="RI221" s="184"/>
      <c r="RJ221" s="184"/>
      <c r="RK221" s="184"/>
      <c r="RL221" s="184"/>
      <c r="RM221" s="184"/>
      <c r="RN221" s="184"/>
      <c r="RO221" s="184"/>
      <c r="RP221" s="184"/>
      <c r="RQ221" s="184"/>
      <c r="RR221" s="184"/>
      <c r="RS221" s="184"/>
      <c r="RT221" s="184"/>
      <c r="RU221" s="184"/>
      <c r="RV221" s="184"/>
      <c r="RW221" s="184"/>
      <c r="RX221" s="184"/>
      <c r="RY221" s="184"/>
      <c r="RZ221" s="184"/>
      <c r="SA221" s="184"/>
      <c r="SB221" s="184"/>
      <c r="SC221" s="184"/>
      <c r="SD221" s="184"/>
      <c r="SE221" s="184"/>
      <c r="SF221" s="184"/>
      <c r="SG221" s="184"/>
      <c r="SH221" s="184"/>
      <c r="SI221" s="184"/>
      <c r="SJ221" s="184"/>
      <c r="SK221" s="184"/>
      <c r="SL221" s="184"/>
      <c r="SM221" s="184"/>
      <c r="SN221" s="184"/>
      <c r="SO221" s="184"/>
      <c r="SP221" s="184"/>
      <c r="SQ221" s="184"/>
      <c r="SR221" s="184"/>
      <c r="SS221" s="184"/>
      <c r="ST221" s="184"/>
      <c r="SU221" s="184"/>
      <c r="SV221" s="184"/>
      <c r="SW221" s="184"/>
      <c r="SX221" s="184"/>
      <c r="SY221" s="184"/>
      <c r="SZ221" s="184"/>
      <c r="TA221" s="184"/>
      <c r="TB221" s="184"/>
      <c r="TC221" s="184"/>
      <c r="TD221" s="184"/>
      <c r="TE221" s="184"/>
      <c r="TF221" s="184"/>
      <c r="TG221" s="184"/>
      <c r="TH221" s="184"/>
      <c r="TI221" s="184"/>
      <c r="TJ221" s="184"/>
      <c r="TK221" s="184"/>
      <c r="TL221" s="184"/>
      <c r="TM221" s="184"/>
      <c r="TN221" s="184"/>
      <c r="TO221" s="184"/>
      <c r="TP221" s="184"/>
      <c r="TQ221" s="184"/>
      <c r="TR221" s="184"/>
      <c r="TS221" s="184"/>
      <c r="TT221" s="184"/>
      <c r="TU221" s="184"/>
      <c r="TV221" s="184"/>
      <c r="TW221" s="184"/>
      <c r="TX221" s="184"/>
      <c r="TY221" s="184"/>
      <c r="TZ221" s="184"/>
      <c r="UA221" s="184"/>
      <c r="UB221" s="184"/>
      <c r="UC221" s="184"/>
      <c r="UD221" s="184"/>
      <c r="UE221" s="184"/>
      <c r="UF221" s="184"/>
      <c r="UG221" s="184"/>
      <c r="UH221" s="184"/>
      <c r="UI221" s="184"/>
      <c r="UJ221" s="184"/>
      <c r="UK221" s="184"/>
      <c r="UL221" s="184"/>
      <c r="UM221" s="184"/>
      <c r="UN221" s="184"/>
      <c r="UO221" s="184"/>
      <c r="UP221" s="184"/>
      <c r="UQ221" s="184"/>
      <c r="UR221" s="184"/>
      <c r="US221" s="184"/>
      <c r="UT221" s="184"/>
      <c r="UU221" s="184"/>
      <c r="UV221" s="184"/>
      <c r="UW221" s="184"/>
      <c r="UX221" s="184"/>
      <c r="UY221" s="184"/>
      <c r="UZ221" s="184"/>
      <c r="VA221" s="184"/>
      <c r="VB221" s="184"/>
      <c r="VC221" s="184"/>
      <c r="VD221" s="184"/>
      <c r="VE221" s="184"/>
      <c r="VF221" s="184"/>
      <c r="VG221" s="184"/>
      <c r="VH221" s="184"/>
      <c r="VI221" s="184"/>
      <c r="VJ221" s="184"/>
      <c r="VK221" s="184"/>
      <c r="VL221" s="184"/>
      <c r="VM221" s="184"/>
      <c r="VN221" s="184"/>
      <c r="VO221" s="184"/>
      <c r="VP221" s="184"/>
      <c r="VQ221" s="184"/>
      <c r="VR221" s="184"/>
      <c r="VS221" s="184"/>
      <c r="VT221" s="184"/>
      <c r="VU221" s="184"/>
      <c r="VV221" s="184"/>
      <c r="VW221" s="184"/>
      <c r="VX221" s="184"/>
      <c r="VY221" s="184"/>
      <c r="VZ221" s="184"/>
      <c r="WA221" s="184"/>
      <c r="WB221" s="184"/>
      <c r="WC221" s="184"/>
      <c r="WD221" s="184"/>
      <c r="WE221" s="184"/>
      <c r="WF221" s="184"/>
      <c r="WG221" s="184"/>
      <c r="WH221" s="184"/>
      <c r="WI221" s="184"/>
      <c r="WJ221" s="184"/>
      <c r="WK221" s="184"/>
      <c r="WL221" s="184"/>
      <c r="WM221" s="184"/>
      <c r="WN221" s="184"/>
      <c r="WO221" s="184"/>
      <c r="WP221" s="184"/>
      <c r="WQ221" s="184"/>
      <c r="WR221" s="184"/>
      <c r="WS221" s="184"/>
      <c r="WT221" s="184"/>
      <c r="WU221" s="184"/>
      <c r="WV221" s="184"/>
      <c r="WW221" s="184"/>
      <c r="WX221" s="184"/>
      <c r="WY221" s="184"/>
      <c r="WZ221" s="184"/>
      <c r="XA221" s="184"/>
      <c r="XB221" s="184"/>
      <c r="XC221" s="184"/>
      <c r="XD221" s="184"/>
      <c r="XE221" s="184"/>
      <c r="XF221" s="184"/>
      <c r="XG221" s="184"/>
      <c r="XH221" s="184"/>
      <c r="XI221" s="184"/>
      <c r="XJ221" s="184"/>
      <c r="XK221" s="184"/>
      <c r="XL221" s="184"/>
      <c r="XM221" s="184"/>
      <c r="XN221" s="184"/>
      <c r="XO221" s="184"/>
      <c r="XP221" s="184"/>
      <c r="XQ221" s="184"/>
      <c r="XR221" s="184"/>
      <c r="XS221" s="184"/>
      <c r="XT221" s="184"/>
      <c r="XU221" s="184"/>
      <c r="XV221" s="184"/>
      <c r="XW221" s="184"/>
      <c r="XX221" s="184"/>
      <c r="XY221" s="184"/>
      <c r="XZ221" s="184"/>
      <c r="YA221" s="184"/>
      <c r="YB221" s="184"/>
      <c r="YC221" s="184"/>
      <c r="YD221" s="184"/>
      <c r="YE221" s="184"/>
      <c r="YF221" s="184"/>
      <c r="YG221" s="184"/>
      <c r="YH221" s="184"/>
      <c r="YI221" s="184"/>
      <c r="YJ221" s="184"/>
      <c r="YK221" s="184"/>
      <c r="YL221" s="184"/>
      <c r="YM221" s="184"/>
      <c r="YN221" s="184"/>
      <c r="YO221" s="184"/>
      <c r="YP221" s="184"/>
      <c r="YQ221" s="184"/>
      <c r="YR221" s="184"/>
      <c r="YS221" s="184"/>
      <c r="YT221" s="184"/>
      <c r="YU221" s="184"/>
      <c r="YV221" s="184"/>
      <c r="YW221" s="184"/>
      <c r="YX221" s="184"/>
      <c r="YY221" s="184"/>
      <c r="YZ221" s="184"/>
      <c r="ZA221" s="184"/>
      <c r="ZB221" s="184"/>
      <c r="ZC221" s="184"/>
      <c r="ZD221" s="184"/>
      <c r="ZE221" s="184"/>
      <c r="ZF221" s="184"/>
      <c r="ZG221" s="184"/>
      <c r="ZH221" s="184"/>
      <c r="ZI221" s="184"/>
      <c r="ZJ221" s="184"/>
      <c r="ZK221" s="184"/>
      <c r="ZL221" s="184"/>
      <c r="ZM221" s="184"/>
      <c r="ZN221" s="184"/>
      <c r="ZO221" s="184"/>
      <c r="ZP221" s="184"/>
      <c r="ZQ221" s="184"/>
      <c r="ZR221" s="184"/>
      <c r="ZS221" s="184"/>
      <c r="ZT221" s="184"/>
      <c r="ZU221" s="184"/>
      <c r="ZV221" s="184"/>
      <c r="ZW221" s="184"/>
      <c r="ZX221" s="184"/>
      <c r="ZY221" s="184"/>
      <c r="ZZ221" s="184"/>
      <c r="AAA221" s="184"/>
      <c r="AAB221" s="184"/>
      <c r="AAC221" s="184"/>
      <c r="AAD221" s="184"/>
      <c r="AAE221" s="184"/>
      <c r="AAF221" s="184"/>
      <c r="AAG221" s="184"/>
      <c r="AAH221" s="184"/>
      <c r="AAI221" s="184"/>
      <c r="AAJ221" s="184"/>
      <c r="AAK221" s="184"/>
      <c r="AAL221" s="184"/>
      <c r="AAM221" s="184"/>
      <c r="AAN221" s="184"/>
      <c r="AAO221" s="184"/>
      <c r="AAP221" s="184"/>
      <c r="AAQ221" s="184"/>
      <c r="AAR221" s="184"/>
      <c r="AAS221" s="184"/>
      <c r="AAT221" s="184"/>
      <c r="AAU221" s="184"/>
      <c r="AAV221" s="184"/>
      <c r="AAW221" s="184"/>
      <c r="AAX221" s="184"/>
      <c r="AAY221" s="184"/>
      <c r="AAZ221" s="184"/>
      <c r="ABA221" s="184"/>
      <c r="ABB221" s="184"/>
      <c r="ABC221" s="184"/>
      <c r="ABD221" s="184"/>
      <c r="ABE221" s="184"/>
      <c r="ABF221" s="184"/>
      <c r="ABG221" s="184"/>
      <c r="ABH221" s="184"/>
      <c r="ABI221" s="184"/>
      <c r="ABJ221" s="184"/>
      <c r="ABK221" s="184"/>
      <c r="ABL221" s="184"/>
      <c r="ABM221" s="184"/>
      <c r="ABN221" s="184"/>
      <c r="ABO221" s="184"/>
      <c r="ABP221" s="184"/>
      <c r="ABQ221" s="184"/>
      <c r="ABR221" s="184"/>
      <c r="ABS221" s="184"/>
      <c r="ABT221" s="184"/>
      <c r="ABU221" s="184"/>
      <c r="ABV221" s="184"/>
      <c r="ABW221" s="184"/>
      <c r="ABX221" s="184"/>
      <c r="ABY221" s="184"/>
      <c r="ABZ221" s="184"/>
      <c r="ACA221" s="184"/>
      <c r="ACB221" s="184"/>
      <c r="ACC221" s="184"/>
      <c r="ACD221" s="184"/>
      <c r="ACE221" s="184"/>
      <c r="ACF221" s="184"/>
      <c r="ACG221" s="184"/>
      <c r="ACH221" s="184"/>
      <c r="ACI221" s="184"/>
      <c r="ACJ221" s="184"/>
      <c r="ACK221" s="184"/>
      <c r="ACL221" s="184"/>
      <c r="ACM221" s="184"/>
      <c r="ACN221" s="184"/>
      <c r="ACO221" s="184"/>
      <c r="ACP221" s="184"/>
      <c r="ACQ221" s="184"/>
      <c r="ACR221" s="184"/>
      <c r="ACS221" s="184"/>
      <c r="ACT221" s="184"/>
      <c r="ACU221" s="184"/>
      <c r="ACV221" s="184"/>
      <c r="ACW221" s="184"/>
      <c r="ACX221" s="184"/>
      <c r="ACY221" s="184"/>
      <c r="ACZ221" s="184"/>
      <c r="ADA221" s="184"/>
      <c r="ADB221" s="184"/>
      <c r="ADC221" s="184"/>
      <c r="ADD221" s="184"/>
      <c r="ADE221" s="184"/>
      <c r="ADF221" s="184"/>
      <c r="ADG221" s="184"/>
      <c r="ADH221" s="184"/>
      <c r="ADI221" s="184"/>
      <c r="ADJ221" s="184"/>
      <c r="ADK221" s="184"/>
      <c r="ADL221" s="184"/>
      <c r="ADM221" s="184"/>
      <c r="ADN221" s="184"/>
      <c r="ADO221" s="184"/>
      <c r="ADP221" s="184"/>
      <c r="ADQ221" s="184"/>
      <c r="ADR221" s="184"/>
      <c r="ADS221" s="184"/>
      <c r="ADT221" s="184"/>
      <c r="ADU221" s="184"/>
      <c r="ADV221" s="184"/>
      <c r="ADW221" s="184"/>
      <c r="ADX221" s="184"/>
      <c r="ADY221" s="184"/>
      <c r="ADZ221" s="184"/>
      <c r="AEA221" s="184"/>
      <c r="AEB221" s="184"/>
      <c r="AEC221" s="184"/>
      <c r="AED221" s="184"/>
      <c r="AEE221" s="184"/>
      <c r="AEF221" s="184"/>
      <c r="AEG221" s="184"/>
      <c r="AEH221" s="184"/>
      <c r="AEI221" s="184"/>
      <c r="AEJ221" s="184"/>
      <c r="AEK221" s="184"/>
      <c r="AEL221" s="184"/>
      <c r="AEM221" s="184"/>
      <c r="AEN221" s="184"/>
      <c r="AEO221" s="184"/>
      <c r="AEP221" s="184"/>
      <c r="AEQ221" s="184"/>
      <c r="AER221" s="184"/>
      <c r="AES221" s="184"/>
      <c r="AET221" s="184"/>
      <c r="AEU221" s="184"/>
      <c r="AEV221" s="184"/>
      <c r="AEW221" s="184"/>
      <c r="AEX221" s="184"/>
      <c r="AEY221" s="184"/>
      <c r="AEZ221" s="184"/>
      <c r="AFA221" s="184"/>
      <c r="AFB221" s="184"/>
      <c r="AFC221" s="184"/>
      <c r="AFD221" s="184"/>
      <c r="AFE221" s="184"/>
      <c r="AFF221" s="184"/>
      <c r="AFG221" s="184"/>
      <c r="AFH221" s="184"/>
      <c r="AFI221" s="184"/>
      <c r="AFJ221" s="184"/>
      <c r="AFK221" s="184"/>
      <c r="AFL221" s="184"/>
      <c r="AFM221" s="184"/>
      <c r="AFN221" s="184"/>
      <c r="AFO221" s="184"/>
    </row>
    <row r="222" spans="2:847" s="312" customFormat="1" x14ac:dyDescent="0.25">
      <c r="B222" s="295" t="s">
        <v>9766</v>
      </c>
      <c r="C222" s="278">
        <v>153700</v>
      </c>
      <c r="D222" s="283" t="s">
        <v>9767</v>
      </c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4"/>
      <c r="BN222" s="184"/>
      <c r="BO222" s="184"/>
      <c r="BP222" s="184"/>
      <c r="BQ222" s="184"/>
      <c r="BR222" s="184"/>
      <c r="BS222" s="184"/>
      <c r="BT222" s="184"/>
      <c r="BU222" s="184"/>
      <c r="BV222" s="184"/>
      <c r="BW222" s="184"/>
      <c r="BX222" s="184"/>
      <c r="BY222" s="184"/>
      <c r="BZ222" s="184"/>
      <c r="CA222" s="184"/>
      <c r="CB222" s="184"/>
      <c r="CC222" s="184"/>
      <c r="CD222" s="184"/>
      <c r="CE222" s="184"/>
      <c r="CF222" s="184"/>
      <c r="CG222" s="184"/>
      <c r="CH222" s="184"/>
      <c r="CI222" s="184"/>
      <c r="CJ222" s="184"/>
      <c r="CK222" s="184"/>
      <c r="CL222" s="184"/>
      <c r="CM222" s="184"/>
      <c r="CN222" s="184"/>
      <c r="CO222" s="184"/>
      <c r="CP222" s="184"/>
      <c r="CQ222" s="184"/>
      <c r="CR222" s="184"/>
      <c r="CS222" s="184"/>
      <c r="CT222" s="184"/>
      <c r="CU222" s="184"/>
      <c r="CV222" s="184"/>
      <c r="CW222" s="184"/>
      <c r="CX222" s="184"/>
      <c r="CY222" s="184"/>
      <c r="CZ222" s="184"/>
      <c r="DA222" s="184"/>
      <c r="DB222" s="184"/>
      <c r="DC222" s="184"/>
      <c r="DD222" s="184"/>
      <c r="DE222" s="184"/>
      <c r="DF222" s="184"/>
      <c r="DG222" s="184"/>
      <c r="DH222" s="184"/>
      <c r="DI222" s="184"/>
      <c r="DJ222" s="184"/>
      <c r="DK222" s="184"/>
      <c r="DL222" s="184"/>
      <c r="DM222" s="184"/>
      <c r="DN222" s="184"/>
      <c r="DO222" s="184"/>
      <c r="DP222" s="184"/>
      <c r="DQ222" s="184"/>
      <c r="DR222" s="184"/>
      <c r="DS222" s="184"/>
      <c r="DT222" s="184"/>
      <c r="DU222" s="184"/>
      <c r="DV222" s="184"/>
      <c r="DW222" s="184"/>
      <c r="DX222" s="184"/>
      <c r="DY222" s="184"/>
      <c r="DZ222" s="184"/>
      <c r="EA222" s="184"/>
      <c r="EB222" s="184"/>
      <c r="EC222" s="184"/>
      <c r="ED222" s="184"/>
      <c r="EE222" s="184"/>
      <c r="EF222" s="184"/>
      <c r="EG222" s="184"/>
      <c r="EH222" s="184"/>
      <c r="EI222" s="184"/>
      <c r="EJ222" s="184"/>
      <c r="EK222" s="184"/>
      <c r="EL222" s="184"/>
      <c r="EM222" s="184"/>
      <c r="EN222" s="184"/>
      <c r="EO222" s="184"/>
      <c r="EP222" s="184"/>
      <c r="EQ222" s="184"/>
      <c r="ER222" s="184"/>
      <c r="ES222" s="184"/>
      <c r="ET222" s="184"/>
      <c r="EU222" s="184"/>
      <c r="EV222" s="184"/>
      <c r="EW222" s="184"/>
      <c r="EX222" s="184"/>
      <c r="EY222" s="184"/>
      <c r="EZ222" s="184"/>
      <c r="FA222" s="184"/>
      <c r="FB222" s="184"/>
      <c r="FC222" s="184"/>
      <c r="FD222" s="184"/>
      <c r="FE222" s="184"/>
      <c r="FF222" s="184"/>
      <c r="FG222" s="184"/>
      <c r="FH222" s="184"/>
      <c r="FI222" s="184"/>
      <c r="FJ222" s="184"/>
      <c r="FK222" s="184"/>
      <c r="FL222" s="184"/>
      <c r="FM222" s="184"/>
      <c r="FN222" s="184"/>
      <c r="FO222" s="184"/>
      <c r="FP222" s="184"/>
      <c r="FQ222" s="184"/>
      <c r="FR222" s="184"/>
      <c r="FS222" s="184"/>
      <c r="FT222" s="184"/>
      <c r="FU222" s="184"/>
      <c r="FV222" s="184"/>
      <c r="FW222" s="184"/>
      <c r="FX222" s="184"/>
      <c r="FY222" s="184"/>
      <c r="FZ222" s="184"/>
      <c r="GA222" s="184"/>
      <c r="GB222" s="184"/>
      <c r="GC222" s="184"/>
      <c r="GD222" s="184"/>
      <c r="GE222" s="184"/>
      <c r="GF222" s="184"/>
      <c r="GG222" s="184"/>
      <c r="GH222" s="184"/>
      <c r="GI222" s="184"/>
      <c r="GJ222" s="184"/>
      <c r="GK222" s="184"/>
      <c r="GL222" s="184"/>
      <c r="GM222" s="184"/>
      <c r="GN222" s="184"/>
      <c r="GO222" s="184"/>
      <c r="GP222" s="184"/>
      <c r="GQ222" s="184"/>
      <c r="GR222" s="184"/>
      <c r="GS222" s="184"/>
      <c r="GT222" s="184"/>
      <c r="GU222" s="184"/>
      <c r="GV222" s="184"/>
      <c r="GW222" s="184"/>
      <c r="GX222" s="184"/>
      <c r="GY222" s="184"/>
      <c r="GZ222" s="184"/>
      <c r="HA222" s="184"/>
      <c r="HB222" s="184"/>
      <c r="HC222" s="184"/>
      <c r="HD222" s="184"/>
      <c r="HE222" s="184"/>
      <c r="HF222" s="184"/>
      <c r="HG222" s="184"/>
      <c r="HH222" s="184"/>
      <c r="HI222" s="184"/>
      <c r="HJ222" s="184"/>
      <c r="HK222" s="184"/>
      <c r="HL222" s="184"/>
      <c r="HM222" s="184"/>
      <c r="HN222" s="184"/>
      <c r="HO222" s="184"/>
      <c r="HP222" s="184"/>
      <c r="HQ222" s="184"/>
      <c r="HR222" s="184"/>
      <c r="HS222" s="184"/>
      <c r="HT222" s="184"/>
      <c r="HU222" s="184"/>
      <c r="HV222" s="184"/>
      <c r="HW222" s="184"/>
      <c r="HX222" s="184"/>
      <c r="HY222" s="184"/>
      <c r="HZ222" s="184"/>
      <c r="IA222" s="184"/>
      <c r="IB222" s="184"/>
      <c r="IC222" s="184"/>
      <c r="ID222" s="184"/>
      <c r="IE222" s="184"/>
      <c r="IF222" s="184"/>
      <c r="IG222" s="184"/>
      <c r="IH222" s="184"/>
      <c r="II222" s="184"/>
      <c r="IJ222" s="184"/>
      <c r="IK222" s="184"/>
      <c r="IL222" s="184"/>
      <c r="IM222" s="184"/>
      <c r="IN222" s="184"/>
      <c r="IO222" s="184"/>
      <c r="IP222" s="184"/>
      <c r="IQ222" s="184"/>
      <c r="IR222" s="184"/>
      <c r="IS222" s="184"/>
      <c r="IT222" s="184"/>
      <c r="IU222" s="184"/>
      <c r="IV222" s="184"/>
      <c r="IW222" s="184"/>
      <c r="IX222" s="184"/>
      <c r="IY222" s="184"/>
      <c r="IZ222" s="184"/>
      <c r="JA222" s="184"/>
      <c r="JB222" s="184"/>
      <c r="JC222" s="184"/>
      <c r="JD222" s="184"/>
      <c r="JE222" s="184"/>
      <c r="JF222" s="184"/>
      <c r="JG222" s="184"/>
      <c r="JH222" s="184"/>
      <c r="JI222" s="184"/>
      <c r="JJ222" s="184"/>
      <c r="JK222" s="184"/>
      <c r="JL222" s="184"/>
      <c r="JM222" s="184"/>
      <c r="JN222" s="184"/>
      <c r="JO222" s="184"/>
      <c r="JP222" s="184"/>
      <c r="JQ222" s="184"/>
      <c r="JR222" s="184"/>
      <c r="JS222" s="184"/>
      <c r="JT222" s="184"/>
      <c r="JU222" s="184"/>
      <c r="JV222" s="184"/>
      <c r="JW222" s="184"/>
      <c r="JX222" s="184"/>
      <c r="JY222" s="184"/>
      <c r="JZ222" s="184"/>
      <c r="KA222" s="184"/>
      <c r="KB222" s="184"/>
      <c r="KC222" s="184"/>
      <c r="KD222" s="184"/>
      <c r="KE222" s="184"/>
      <c r="KF222" s="184"/>
      <c r="KG222" s="184"/>
      <c r="KH222" s="184"/>
      <c r="KI222" s="184"/>
      <c r="KJ222" s="184"/>
      <c r="KK222" s="184"/>
      <c r="KL222" s="184"/>
      <c r="KM222" s="184"/>
      <c r="KN222" s="184"/>
      <c r="KO222" s="184"/>
      <c r="KP222" s="184"/>
      <c r="KQ222" s="184"/>
      <c r="KR222" s="184"/>
      <c r="KS222" s="184"/>
      <c r="KT222" s="184"/>
      <c r="KU222" s="184"/>
      <c r="KV222" s="184"/>
      <c r="KW222" s="184"/>
      <c r="KX222" s="184"/>
      <c r="KY222" s="184"/>
      <c r="KZ222" s="184"/>
      <c r="LA222" s="184"/>
      <c r="LB222" s="184"/>
      <c r="LC222" s="184"/>
      <c r="LD222" s="184"/>
      <c r="LE222" s="184"/>
      <c r="LF222" s="184"/>
      <c r="LG222" s="184"/>
      <c r="LH222" s="184"/>
      <c r="LI222" s="184"/>
      <c r="LJ222" s="184"/>
      <c r="LK222" s="184"/>
      <c r="LL222" s="184"/>
      <c r="LM222" s="184"/>
      <c r="LN222" s="184"/>
      <c r="LO222" s="184"/>
      <c r="LP222" s="184"/>
      <c r="LQ222" s="184"/>
      <c r="LR222" s="184"/>
      <c r="LS222" s="184"/>
      <c r="LT222" s="184"/>
      <c r="LU222" s="184"/>
      <c r="LV222" s="184"/>
      <c r="LW222" s="184"/>
      <c r="LX222" s="184"/>
      <c r="LY222" s="184"/>
      <c r="LZ222" s="184"/>
      <c r="MA222" s="184"/>
      <c r="MB222" s="184"/>
      <c r="MC222" s="184"/>
      <c r="MD222" s="184"/>
      <c r="ME222" s="184"/>
      <c r="MF222" s="184"/>
      <c r="MG222" s="184"/>
      <c r="MH222" s="184"/>
      <c r="MI222" s="184"/>
      <c r="MJ222" s="184"/>
      <c r="MK222" s="184"/>
      <c r="ML222" s="184"/>
      <c r="MM222" s="184"/>
      <c r="MN222" s="184"/>
      <c r="MO222" s="184"/>
      <c r="MP222" s="184"/>
      <c r="MQ222" s="184"/>
      <c r="MR222" s="184"/>
      <c r="MS222" s="184"/>
      <c r="MT222" s="184"/>
      <c r="MU222" s="184"/>
      <c r="MV222" s="184"/>
      <c r="MW222" s="184"/>
      <c r="MX222" s="184"/>
      <c r="MY222" s="184"/>
      <c r="MZ222" s="184"/>
      <c r="NA222" s="184"/>
      <c r="NB222" s="184"/>
      <c r="NC222" s="184"/>
      <c r="ND222" s="184"/>
      <c r="NE222" s="184"/>
      <c r="NF222" s="184"/>
      <c r="NG222" s="184"/>
      <c r="NH222" s="184"/>
      <c r="NI222" s="184"/>
      <c r="NJ222" s="184"/>
      <c r="NK222" s="184"/>
      <c r="NL222" s="184"/>
      <c r="NM222" s="184"/>
      <c r="NN222" s="184"/>
      <c r="NO222" s="184"/>
      <c r="NP222" s="184"/>
      <c r="NQ222" s="184"/>
      <c r="NR222" s="184"/>
      <c r="NS222" s="184"/>
      <c r="NT222" s="184"/>
      <c r="NU222" s="184"/>
      <c r="NV222" s="184"/>
      <c r="NW222" s="184"/>
      <c r="NX222" s="184"/>
      <c r="NY222" s="184"/>
      <c r="NZ222" s="184"/>
      <c r="OA222" s="184"/>
      <c r="OB222" s="184"/>
      <c r="OC222" s="184"/>
      <c r="OD222" s="184"/>
      <c r="OE222" s="184"/>
      <c r="OF222" s="184"/>
      <c r="OG222" s="184"/>
      <c r="OH222" s="184"/>
      <c r="OI222" s="184"/>
      <c r="OJ222" s="184"/>
      <c r="OK222" s="184"/>
      <c r="OL222" s="184"/>
      <c r="OM222" s="184"/>
      <c r="ON222" s="184"/>
      <c r="OO222" s="184"/>
      <c r="OP222" s="184"/>
      <c r="OQ222" s="184"/>
      <c r="OR222" s="184"/>
      <c r="OS222" s="184"/>
      <c r="OT222" s="184"/>
      <c r="OU222" s="184"/>
      <c r="OV222" s="184"/>
      <c r="OW222" s="184"/>
      <c r="OX222" s="184"/>
      <c r="OY222" s="184"/>
      <c r="OZ222" s="184"/>
      <c r="PA222" s="184"/>
      <c r="PB222" s="184"/>
      <c r="PC222" s="184"/>
      <c r="PD222" s="184"/>
      <c r="PE222" s="184"/>
      <c r="PF222" s="184"/>
      <c r="PG222" s="184"/>
      <c r="PH222" s="184"/>
      <c r="PI222" s="184"/>
      <c r="PJ222" s="184"/>
      <c r="PK222" s="184"/>
      <c r="PL222" s="184"/>
      <c r="PM222" s="184"/>
      <c r="PN222" s="184"/>
      <c r="PO222" s="184"/>
      <c r="PP222" s="184"/>
      <c r="PQ222" s="184"/>
      <c r="PR222" s="184"/>
      <c r="PS222" s="184"/>
      <c r="PT222" s="184"/>
      <c r="PU222" s="184"/>
      <c r="PV222" s="184"/>
      <c r="PW222" s="184"/>
      <c r="PX222" s="184"/>
      <c r="PY222" s="184"/>
      <c r="PZ222" s="184"/>
      <c r="QA222" s="184"/>
      <c r="QB222" s="184"/>
      <c r="QC222" s="184"/>
      <c r="QD222" s="184"/>
      <c r="QE222" s="184"/>
      <c r="QF222" s="184"/>
      <c r="QG222" s="184"/>
      <c r="QH222" s="184"/>
      <c r="QI222" s="184"/>
      <c r="QJ222" s="184"/>
      <c r="QK222" s="184"/>
      <c r="QL222" s="184"/>
      <c r="QM222" s="184"/>
      <c r="QN222" s="184"/>
      <c r="QO222" s="184"/>
      <c r="QP222" s="184"/>
      <c r="QQ222" s="184"/>
      <c r="QR222" s="184"/>
      <c r="QS222" s="184"/>
      <c r="QT222" s="184"/>
      <c r="QU222" s="184"/>
      <c r="QV222" s="184"/>
      <c r="QW222" s="184"/>
      <c r="QX222" s="184"/>
      <c r="QY222" s="184"/>
      <c r="QZ222" s="184"/>
      <c r="RA222" s="184"/>
      <c r="RB222" s="184"/>
      <c r="RC222" s="184"/>
      <c r="RD222" s="184"/>
      <c r="RE222" s="184"/>
      <c r="RF222" s="184"/>
      <c r="RG222" s="184"/>
      <c r="RH222" s="184"/>
      <c r="RI222" s="184"/>
      <c r="RJ222" s="184"/>
      <c r="RK222" s="184"/>
      <c r="RL222" s="184"/>
      <c r="RM222" s="184"/>
      <c r="RN222" s="184"/>
      <c r="RO222" s="184"/>
      <c r="RP222" s="184"/>
      <c r="RQ222" s="184"/>
      <c r="RR222" s="184"/>
      <c r="RS222" s="184"/>
      <c r="RT222" s="184"/>
      <c r="RU222" s="184"/>
      <c r="RV222" s="184"/>
      <c r="RW222" s="184"/>
      <c r="RX222" s="184"/>
      <c r="RY222" s="184"/>
      <c r="RZ222" s="184"/>
      <c r="SA222" s="184"/>
      <c r="SB222" s="184"/>
      <c r="SC222" s="184"/>
      <c r="SD222" s="184"/>
      <c r="SE222" s="184"/>
      <c r="SF222" s="184"/>
      <c r="SG222" s="184"/>
      <c r="SH222" s="184"/>
      <c r="SI222" s="184"/>
      <c r="SJ222" s="184"/>
      <c r="SK222" s="184"/>
      <c r="SL222" s="184"/>
      <c r="SM222" s="184"/>
      <c r="SN222" s="184"/>
      <c r="SO222" s="184"/>
      <c r="SP222" s="184"/>
      <c r="SQ222" s="184"/>
      <c r="SR222" s="184"/>
      <c r="SS222" s="184"/>
      <c r="ST222" s="184"/>
      <c r="SU222" s="184"/>
      <c r="SV222" s="184"/>
      <c r="SW222" s="184"/>
      <c r="SX222" s="184"/>
      <c r="SY222" s="184"/>
      <c r="SZ222" s="184"/>
      <c r="TA222" s="184"/>
      <c r="TB222" s="184"/>
      <c r="TC222" s="184"/>
      <c r="TD222" s="184"/>
      <c r="TE222" s="184"/>
      <c r="TF222" s="184"/>
      <c r="TG222" s="184"/>
      <c r="TH222" s="184"/>
      <c r="TI222" s="184"/>
      <c r="TJ222" s="184"/>
      <c r="TK222" s="184"/>
      <c r="TL222" s="184"/>
      <c r="TM222" s="184"/>
      <c r="TN222" s="184"/>
      <c r="TO222" s="184"/>
      <c r="TP222" s="184"/>
      <c r="TQ222" s="184"/>
      <c r="TR222" s="184"/>
      <c r="TS222" s="184"/>
      <c r="TT222" s="184"/>
      <c r="TU222" s="184"/>
      <c r="TV222" s="184"/>
      <c r="TW222" s="184"/>
      <c r="TX222" s="184"/>
      <c r="TY222" s="184"/>
      <c r="TZ222" s="184"/>
      <c r="UA222" s="184"/>
      <c r="UB222" s="184"/>
      <c r="UC222" s="184"/>
      <c r="UD222" s="184"/>
      <c r="UE222" s="184"/>
      <c r="UF222" s="184"/>
      <c r="UG222" s="184"/>
      <c r="UH222" s="184"/>
      <c r="UI222" s="184"/>
      <c r="UJ222" s="184"/>
      <c r="UK222" s="184"/>
      <c r="UL222" s="184"/>
      <c r="UM222" s="184"/>
      <c r="UN222" s="184"/>
      <c r="UO222" s="184"/>
      <c r="UP222" s="184"/>
      <c r="UQ222" s="184"/>
      <c r="UR222" s="184"/>
      <c r="US222" s="184"/>
      <c r="UT222" s="184"/>
      <c r="UU222" s="184"/>
      <c r="UV222" s="184"/>
      <c r="UW222" s="184"/>
      <c r="UX222" s="184"/>
      <c r="UY222" s="184"/>
      <c r="UZ222" s="184"/>
      <c r="VA222" s="184"/>
      <c r="VB222" s="184"/>
      <c r="VC222" s="184"/>
      <c r="VD222" s="184"/>
      <c r="VE222" s="184"/>
      <c r="VF222" s="184"/>
      <c r="VG222" s="184"/>
      <c r="VH222" s="184"/>
      <c r="VI222" s="184"/>
      <c r="VJ222" s="184"/>
      <c r="VK222" s="184"/>
      <c r="VL222" s="184"/>
      <c r="VM222" s="184"/>
      <c r="VN222" s="184"/>
      <c r="VO222" s="184"/>
      <c r="VP222" s="184"/>
      <c r="VQ222" s="184"/>
      <c r="VR222" s="184"/>
      <c r="VS222" s="184"/>
      <c r="VT222" s="184"/>
      <c r="VU222" s="184"/>
      <c r="VV222" s="184"/>
      <c r="VW222" s="184"/>
      <c r="VX222" s="184"/>
      <c r="VY222" s="184"/>
      <c r="VZ222" s="184"/>
      <c r="WA222" s="184"/>
      <c r="WB222" s="184"/>
      <c r="WC222" s="184"/>
      <c r="WD222" s="184"/>
      <c r="WE222" s="184"/>
      <c r="WF222" s="184"/>
      <c r="WG222" s="184"/>
      <c r="WH222" s="184"/>
      <c r="WI222" s="184"/>
      <c r="WJ222" s="184"/>
      <c r="WK222" s="184"/>
      <c r="WL222" s="184"/>
      <c r="WM222" s="184"/>
      <c r="WN222" s="184"/>
      <c r="WO222" s="184"/>
      <c r="WP222" s="184"/>
      <c r="WQ222" s="184"/>
      <c r="WR222" s="184"/>
      <c r="WS222" s="184"/>
      <c r="WT222" s="184"/>
      <c r="WU222" s="184"/>
      <c r="WV222" s="184"/>
      <c r="WW222" s="184"/>
      <c r="WX222" s="184"/>
      <c r="WY222" s="184"/>
      <c r="WZ222" s="184"/>
      <c r="XA222" s="184"/>
      <c r="XB222" s="184"/>
      <c r="XC222" s="184"/>
      <c r="XD222" s="184"/>
      <c r="XE222" s="184"/>
      <c r="XF222" s="184"/>
      <c r="XG222" s="184"/>
      <c r="XH222" s="184"/>
      <c r="XI222" s="184"/>
      <c r="XJ222" s="184"/>
      <c r="XK222" s="184"/>
      <c r="XL222" s="184"/>
      <c r="XM222" s="184"/>
      <c r="XN222" s="184"/>
      <c r="XO222" s="184"/>
      <c r="XP222" s="184"/>
      <c r="XQ222" s="184"/>
      <c r="XR222" s="184"/>
      <c r="XS222" s="184"/>
      <c r="XT222" s="184"/>
      <c r="XU222" s="184"/>
      <c r="XV222" s="184"/>
      <c r="XW222" s="184"/>
      <c r="XX222" s="184"/>
      <c r="XY222" s="184"/>
      <c r="XZ222" s="184"/>
      <c r="YA222" s="184"/>
      <c r="YB222" s="184"/>
      <c r="YC222" s="184"/>
      <c r="YD222" s="184"/>
      <c r="YE222" s="184"/>
      <c r="YF222" s="184"/>
      <c r="YG222" s="184"/>
      <c r="YH222" s="184"/>
      <c r="YI222" s="184"/>
      <c r="YJ222" s="184"/>
      <c r="YK222" s="184"/>
      <c r="YL222" s="184"/>
      <c r="YM222" s="184"/>
      <c r="YN222" s="184"/>
      <c r="YO222" s="184"/>
      <c r="YP222" s="184"/>
      <c r="YQ222" s="184"/>
      <c r="YR222" s="184"/>
      <c r="YS222" s="184"/>
      <c r="YT222" s="184"/>
      <c r="YU222" s="184"/>
      <c r="YV222" s="184"/>
      <c r="YW222" s="184"/>
      <c r="YX222" s="184"/>
      <c r="YY222" s="184"/>
      <c r="YZ222" s="184"/>
      <c r="ZA222" s="184"/>
      <c r="ZB222" s="184"/>
      <c r="ZC222" s="184"/>
      <c r="ZD222" s="184"/>
      <c r="ZE222" s="184"/>
      <c r="ZF222" s="184"/>
      <c r="ZG222" s="184"/>
      <c r="ZH222" s="184"/>
      <c r="ZI222" s="184"/>
      <c r="ZJ222" s="184"/>
      <c r="ZK222" s="184"/>
      <c r="ZL222" s="184"/>
      <c r="ZM222" s="184"/>
      <c r="ZN222" s="184"/>
      <c r="ZO222" s="184"/>
      <c r="ZP222" s="184"/>
      <c r="ZQ222" s="184"/>
      <c r="ZR222" s="184"/>
      <c r="ZS222" s="184"/>
      <c r="ZT222" s="184"/>
      <c r="ZU222" s="184"/>
      <c r="ZV222" s="184"/>
      <c r="ZW222" s="184"/>
      <c r="ZX222" s="184"/>
      <c r="ZY222" s="184"/>
      <c r="ZZ222" s="184"/>
      <c r="AAA222" s="184"/>
      <c r="AAB222" s="184"/>
      <c r="AAC222" s="184"/>
      <c r="AAD222" s="184"/>
      <c r="AAE222" s="184"/>
      <c r="AAF222" s="184"/>
      <c r="AAG222" s="184"/>
      <c r="AAH222" s="184"/>
      <c r="AAI222" s="184"/>
      <c r="AAJ222" s="184"/>
      <c r="AAK222" s="184"/>
      <c r="AAL222" s="184"/>
      <c r="AAM222" s="184"/>
      <c r="AAN222" s="184"/>
      <c r="AAO222" s="184"/>
      <c r="AAP222" s="184"/>
      <c r="AAQ222" s="184"/>
      <c r="AAR222" s="184"/>
      <c r="AAS222" s="184"/>
      <c r="AAT222" s="184"/>
      <c r="AAU222" s="184"/>
      <c r="AAV222" s="184"/>
      <c r="AAW222" s="184"/>
      <c r="AAX222" s="184"/>
      <c r="AAY222" s="184"/>
      <c r="AAZ222" s="184"/>
      <c r="ABA222" s="184"/>
      <c r="ABB222" s="184"/>
      <c r="ABC222" s="184"/>
      <c r="ABD222" s="184"/>
      <c r="ABE222" s="184"/>
      <c r="ABF222" s="184"/>
      <c r="ABG222" s="184"/>
      <c r="ABH222" s="184"/>
      <c r="ABI222" s="184"/>
      <c r="ABJ222" s="184"/>
      <c r="ABK222" s="184"/>
      <c r="ABL222" s="184"/>
      <c r="ABM222" s="184"/>
      <c r="ABN222" s="184"/>
      <c r="ABO222" s="184"/>
      <c r="ABP222" s="184"/>
      <c r="ABQ222" s="184"/>
      <c r="ABR222" s="184"/>
      <c r="ABS222" s="184"/>
      <c r="ABT222" s="184"/>
      <c r="ABU222" s="184"/>
      <c r="ABV222" s="184"/>
      <c r="ABW222" s="184"/>
      <c r="ABX222" s="184"/>
      <c r="ABY222" s="184"/>
      <c r="ABZ222" s="184"/>
      <c r="ACA222" s="184"/>
      <c r="ACB222" s="184"/>
      <c r="ACC222" s="184"/>
      <c r="ACD222" s="184"/>
      <c r="ACE222" s="184"/>
      <c r="ACF222" s="184"/>
      <c r="ACG222" s="184"/>
      <c r="ACH222" s="184"/>
      <c r="ACI222" s="184"/>
      <c r="ACJ222" s="184"/>
      <c r="ACK222" s="184"/>
      <c r="ACL222" s="184"/>
      <c r="ACM222" s="184"/>
      <c r="ACN222" s="184"/>
      <c r="ACO222" s="184"/>
      <c r="ACP222" s="184"/>
      <c r="ACQ222" s="184"/>
      <c r="ACR222" s="184"/>
      <c r="ACS222" s="184"/>
      <c r="ACT222" s="184"/>
      <c r="ACU222" s="184"/>
      <c r="ACV222" s="184"/>
      <c r="ACW222" s="184"/>
      <c r="ACX222" s="184"/>
      <c r="ACY222" s="184"/>
      <c r="ACZ222" s="184"/>
      <c r="ADA222" s="184"/>
      <c r="ADB222" s="184"/>
      <c r="ADC222" s="184"/>
      <c r="ADD222" s="184"/>
      <c r="ADE222" s="184"/>
      <c r="ADF222" s="184"/>
      <c r="ADG222" s="184"/>
      <c r="ADH222" s="184"/>
      <c r="ADI222" s="184"/>
      <c r="ADJ222" s="184"/>
      <c r="ADK222" s="184"/>
      <c r="ADL222" s="184"/>
      <c r="ADM222" s="184"/>
      <c r="ADN222" s="184"/>
      <c r="ADO222" s="184"/>
      <c r="ADP222" s="184"/>
      <c r="ADQ222" s="184"/>
      <c r="ADR222" s="184"/>
      <c r="ADS222" s="184"/>
      <c r="ADT222" s="184"/>
      <c r="ADU222" s="184"/>
      <c r="ADV222" s="184"/>
      <c r="ADW222" s="184"/>
      <c r="ADX222" s="184"/>
      <c r="ADY222" s="184"/>
      <c r="ADZ222" s="184"/>
      <c r="AEA222" s="184"/>
      <c r="AEB222" s="184"/>
      <c r="AEC222" s="184"/>
      <c r="AED222" s="184"/>
      <c r="AEE222" s="184"/>
      <c r="AEF222" s="184"/>
      <c r="AEG222" s="184"/>
      <c r="AEH222" s="184"/>
      <c r="AEI222" s="184"/>
      <c r="AEJ222" s="184"/>
      <c r="AEK222" s="184"/>
      <c r="AEL222" s="184"/>
      <c r="AEM222" s="184"/>
      <c r="AEN222" s="184"/>
      <c r="AEO222" s="184"/>
      <c r="AEP222" s="184"/>
      <c r="AEQ222" s="184"/>
      <c r="AER222" s="184"/>
      <c r="AES222" s="184"/>
      <c r="AET222" s="184"/>
      <c r="AEU222" s="184"/>
      <c r="AEV222" s="184"/>
      <c r="AEW222" s="184"/>
      <c r="AEX222" s="184"/>
      <c r="AEY222" s="184"/>
      <c r="AEZ222" s="184"/>
      <c r="AFA222" s="184"/>
      <c r="AFB222" s="184"/>
      <c r="AFC222" s="184"/>
      <c r="AFD222" s="184"/>
      <c r="AFE222" s="184"/>
      <c r="AFF222" s="184"/>
      <c r="AFG222" s="184"/>
      <c r="AFH222" s="184"/>
      <c r="AFI222" s="184"/>
      <c r="AFJ222" s="184"/>
      <c r="AFK222" s="184"/>
      <c r="AFL222" s="184"/>
      <c r="AFM222" s="184"/>
      <c r="AFN222" s="184"/>
      <c r="AFO222" s="184"/>
    </row>
    <row r="223" spans="2:847" s="312" customFormat="1" x14ac:dyDescent="0.25">
      <c r="B223" s="295" t="s">
        <v>9768</v>
      </c>
      <c r="C223" s="278">
        <v>164200</v>
      </c>
      <c r="D223" s="283" t="s">
        <v>9769</v>
      </c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4"/>
      <c r="BW223" s="184"/>
      <c r="BX223" s="184"/>
      <c r="BY223" s="184"/>
      <c r="BZ223" s="184"/>
      <c r="CA223" s="184"/>
      <c r="CB223" s="184"/>
      <c r="CC223" s="184"/>
      <c r="CD223" s="184"/>
      <c r="CE223" s="184"/>
      <c r="CF223" s="184"/>
      <c r="CG223" s="184"/>
      <c r="CH223" s="184"/>
      <c r="CI223" s="184"/>
      <c r="CJ223" s="184"/>
      <c r="CK223" s="184"/>
      <c r="CL223" s="184"/>
      <c r="CM223" s="184"/>
      <c r="CN223" s="184"/>
      <c r="CO223" s="184"/>
      <c r="CP223" s="184"/>
      <c r="CQ223" s="184"/>
      <c r="CR223" s="184"/>
      <c r="CS223" s="184"/>
      <c r="CT223" s="184"/>
      <c r="CU223" s="184"/>
      <c r="CV223" s="184"/>
      <c r="CW223" s="184"/>
      <c r="CX223" s="184"/>
      <c r="CY223" s="184"/>
      <c r="CZ223" s="184"/>
      <c r="DA223" s="184"/>
      <c r="DB223" s="184"/>
      <c r="DC223" s="184"/>
      <c r="DD223" s="184"/>
      <c r="DE223" s="184"/>
      <c r="DF223" s="184"/>
      <c r="DG223" s="184"/>
      <c r="DH223" s="184"/>
      <c r="DI223" s="184"/>
      <c r="DJ223" s="184"/>
      <c r="DK223" s="184"/>
      <c r="DL223" s="184"/>
      <c r="DM223" s="184"/>
      <c r="DN223" s="184"/>
      <c r="DO223" s="184"/>
      <c r="DP223" s="184"/>
      <c r="DQ223" s="184"/>
      <c r="DR223" s="184"/>
      <c r="DS223" s="184"/>
      <c r="DT223" s="184"/>
      <c r="DU223" s="184"/>
      <c r="DV223" s="184"/>
      <c r="DW223" s="184"/>
      <c r="DX223" s="184"/>
      <c r="DY223" s="184"/>
      <c r="DZ223" s="184"/>
      <c r="EA223" s="184"/>
      <c r="EB223" s="184"/>
      <c r="EC223" s="184"/>
      <c r="ED223" s="184"/>
      <c r="EE223" s="184"/>
      <c r="EF223" s="184"/>
      <c r="EG223" s="184"/>
      <c r="EH223" s="184"/>
      <c r="EI223" s="184"/>
      <c r="EJ223" s="184"/>
      <c r="EK223" s="184"/>
      <c r="EL223" s="184"/>
      <c r="EM223" s="184"/>
      <c r="EN223" s="184"/>
      <c r="EO223" s="184"/>
      <c r="EP223" s="184"/>
      <c r="EQ223" s="184"/>
      <c r="ER223" s="184"/>
      <c r="ES223" s="184"/>
      <c r="ET223" s="184"/>
      <c r="EU223" s="184"/>
      <c r="EV223" s="184"/>
      <c r="EW223" s="184"/>
      <c r="EX223" s="184"/>
      <c r="EY223" s="184"/>
      <c r="EZ223" s="184"/>
      <c r="FA223" s="184"/>
      <c r="FB223" s="184"/>
      <c r="FC223" s="184"/>
      <c r="FD223" s="184"/>
      <c r="FE223" s="184"/>
      <c r="FF223" s="184"/>
      <c r="FG223" s="184"/>
      <c r="FH223" s="184"/>
      <c r="FI223" s="184"/>
      <c r="FJ223" s="184"/>
      <c r="FK223" s="184"/>
      <c r="FL223" s="184"/>
      <c r="FM223" s="184"/>
      <c r="FN223" s="184"/>
      <c r="FO223" s="184"/>
      <c r="FP223" s="184"/>
      <c r="FQ223" s="184"/>
      <c r="FR223" s="184"/>
      <c r="FS223" s="184"/>
      <c r="FT223" s="184"/>
      <c r="FU223" s="184"/>
      <c r="FV223" s="184"/>
      <c r="FW223" s="184"/>
      <c r="FX223" s="184"/>
      <c r="FY223" s="184"/>
      <c r="FZ223" s="184"/>
      <c r="GA223" s="184"/>
      <c r="GB223" s="184"/>
      <c r="GC223" s="184"/>
      <c r="GD223" s="184"/>
      <c r="GE223" s="184"/>
      <c r="GF223" s="184"/>
      <c r="GG223" s="184"/>
      <c r="GH223" s="184"/>
      <c r="GI223" s="184"/>
      <c r="GJ223" s="184"/>
      <c r="GK223" s="184"/>
      <c r="GL223" s="184"/>
      <c r="GM223" s="184"/>
      <c r="GN223" s="184"/>
      <c r="GO223" s="184"/>
      <c r="GP223" s="184"/>
      <c r="GQ223" s="184"/>
      <c r="GR223" s="184"/>
      <c r="GS223" s="184"/>
      <c r="GT223" s="184"/>
      <c r="GU223" s="184"/>
      <c r="GV223" s="184"/>
      <c r="GW223" s="184"/>
      <c r="GX223" s="184"/>
      <c r="GY223" s="184"/>
      <c r="GZ223" s="184"/>
      <c r="HA223" s="184"/>
      <c r="HB223" s="184"/>
      <c r="HC223" s="184"/>
      <c r="HD223" s="184"/>
      <c r="HE223" s="184"/>
      <c r="HF223" s="184"/>
      <c r="HG223" s="184"/>
      <c r="HH223" s="184"/>
      <c r="HI223" s="184"/>
      <c r="HJ223" s="184"/>
      <c r="HK223" s="184"/>
      <c r="HL223" s="184"/>
      <c r="HM223" s="184"/>
      <c r="HN223" s="184"/>
      <c r="HO223" s="184"/>
      <c r="HP223" s="184"/>
      <c r="HQ223" s="184"/>
      <c r="HR223" s="184"/>
      <c r="HS223" s="184"/>
      <c r="HT223" s="184"/>
      <c r="HU223" s="184"/>
      <c r="HV223" s="184"/>
      <c r="HW223" s="184"/>
      <c r="HX223" s="184"/>
      <c r="HY223" s="184"/>
      <c r="HZ223" s="184"/>
      <c r="IA223" s="184"/>
      <c r="IB223" s="184"/>
      <c r="IC223" s="184"/>
      <c r="ID223" s="184"/>
      <c r="IE223" s="184"/>
      <c r="IF223" s="184"/>
      <c r="IG223" s="184"/>
      <c r="IH223" s="184"/>
      <c r="II223" s="184"/>
      <c r="IJ223" s="184"/>
      <c r="IK223" s="184"/>
      <c r="IL223" s="184"/>
      <c r="IM223" s="184"/>
      <c r="IN223" s="184"/>
      <c r="IO223" s="184"/>
      <c r="IP223" s="184"/>
      <c r="IQ223" s="184"/>
      <c r="IR223" s="184"/>
      <c r="IS223" s="184"/>
      <c r="IT223" s="184"/>
      <c r="IU223" s="184"/>
      <c r="IV223" s="184"/>
      <c r="IW223" s="184"/>
      <c r="IX223" s="184"/>
      <c r="IY223" s="184"/>
      <c r="IZ223" s="184"/>
      <c r="JA223" s="184"/>
      <c r="JB223" s="184"/>
      <c r="JC223" s="184"/>
      <c r="JD223" s="184"/>
      <c r="JE223" s="184"/>
      <c r="JF223" s="184"/>
      <c r="JG223" s="184"/>
      <c r="JH223" s="184"/>
      <c r="JI223" s="184"/>
      <c r="JJ223" s="184"/>
      <c r="JK223" s="184"/>
      <c r="JL223" s="184"/>
      <c r="JM223" s="184"/>
      <c r="JN223" s="184"/>
      <c r="JO223" s="184"/>
      <c r="JP223" s="184"/>
      <c r="JQ223" s="184"/>
      <c r="JR223" s="184"/>
      <c r="JS223" s="184"/>
      <c r="JT223" s="184"/>
      <c r="JU223" s="184"/>
      <c r="JV223" s="184"/>
      <c r="JW223" s="184"/>
      <c r="JX223" s="184"/>
      <c r="JY223" s="184"/>
      <c r="JZ223" s="184"/>
      <c r="KA223" s="184"/>
      <c r="KB223" s="184"/>
      <c r="KC223" s="184"/>
      <c r="KD223" s="184"/>
      <c r="KE223" s="184"/>
      <c r="KF223" s="184"/>
      <c r="KG223" s="184"/>
      <c r="KH223" s="184"/>
      <c r="KI223" s="184"/>
      <c r="KJ223" s="184"/>
      <c r="KK223" s="184"/>
      <c r="KL223" s="184"/>
      <c r="KM223" s="184"/>
      <c r="KN223" s="184"/>
      <c r="KO223" s="184"/>
      <c r="KP223" s="184"/>
      <c r="KQ223" s="184"/>
      <c r="KR223" s="184"/>
      <c r="KS223" s="184"/>
      <c r="KT223" s="184"/>
      <c r="KU223" s="184"/>
      <c r="KV223" s="184"/>
      <c r="KW223" s="184"/>
      <c r="KX223" s="184"/>
      <c r="KY223" s="184"/>
      <c r="KZ223" s="184"/>
      <c r="LA223" s="184"/>
      <c r="LB223" s="184"/>
      <c r="LC223" s="184"/>
      <c r="LD223" s="184"/>
      <c r="LE223" s="184"/>
      <c r="LF223" s="184"/>
      <c r="LG223" s="184"/>
      <c r="LH223" s="184"/>
      <c r="LI223" s="184"/>
      <c r="LJ223" s="184"/>
      <c r="LK223" s="184"/>
      <c r="LL223" s="184"/>
      <c r="LM223" s="184"/>
      <c r="LN223" s="184"/>
      <c r="LO223" s="184"/>
      <c r="LP223" s="184"/>
      <c r="LQ223" s="184"/>
      <c r="LR223" s="184"/>
      <c r="LS223" s="184"/>
      <c r="LT223" s="184"/>
      <c r="LU223" s="184"/>
      <c r="LV223" s="184"/>
      <c r="LW223" s="184"/>
      <c r="LX223" s="184"/>
      <c r="LY223" s="184"/>
      <c r="LZ223" s="184"/>
      <c r="MA223" s="184"/>
      <c r="MB223" s="184"/>
      <c r="MC223" s="184"/>
      <c r="MD223" s="184"/>
      <c r="ME223" s="184"/>
      <c r="MF223" s="184"/>
      <c r="MG223" s="184"/>
      <c r="MH223" s="184"/>
      <c r="MI223" s="184"/>
      <c r="MJ223" s="184"/>
      <c r="MK223" s="184"/>
      <c r="ML223" s="184"/>
      <c r="MM223" s="184"/>
      <c r="MN223" s="184"/>
      <c r="MO223" s="184"/>
      <c r="MP223" s="184"/>
      <c r="MQ223" s="184"/>
      <c r="MR223" s="184"/>
      <c r="MS223" s="184"/>
      <c r="MT223" s="184"/>
      <c r="MU223" s="184"/>
      <c r="MV223" s="184"/>
      <c r="MW223" s="184"/>
      <c r="MX223" s="184"/>
      <c r="MY223" s="184"/>
      <c r="MZ223" s="184"/>
      <c r="NA223" s="184"/>
      <c r="NB223" s="184"/>
      <c r="NC223" s="184"/>
      <c r="ND223" s="184"/>
      <c r="NE223" s="184"/>
      <c r="NF223" s="184"/>
      <c r="NG223" s="184"/>
      <c r="NH223" s="184"/>
      <c r="NI223" s="184"/>
      <c r="NJ223" s="184"/>
      <c r="NK223" s="184"/>
      <c r="NL223" s="184"/>
      <c r="NM223" s="184"/>
      <c r="NN223" s="184"/>
      <c r="NO223" s="184"/>
      <c r="NP223" s="184"/>
      <c r="NQ223" s="184"/>
      <c r="NR223" s="184"/>
      <c r="NS223" s="184"/>
      <c r="NT223" s="184"/>
      <c r="NU223" s="184"/>
      <c r="NV223" s="184"/>
      <c r="NW223" s="184"/>
      <c r="NX223" s="184"/>
      <c r="NY223" s="184"/>
      <c r="NZ223" s="184"/>
      <c r="OA223" s="184"/>
      <c r="OB223" s="184"/>
      <c r="OC223" s="184"/>
      <c r="OD223" s="184"/>
      <c r="OE223" s="184"/>
      <c r="OF223" s="184"/>
      <c r="OG223" s="184"/>
      <c r="OH223" s="184"/>
      <c r="OI223" s="184"/>
      <c r="OJ223" s="184"/>
      <c r="OK223" s="184"/>
      <c r="OL223" s="184"/>
      <c r="OM223" s="184"/>
      <c r="ON223" s="184"/>
      <c r="OO223" s="184"/>
      <c r="OP223" s="184"/>
      <c r="OQ223" s="184"/>
      <c r="OR223" s="184"/>
      <c r="OS223" s="184"/>
      <c r="OT223" s="184"/>
      <c r="OU223" s="184"/>
      <c r="OV223" s="184"/>
      <c r="OW223" s="184"/>
      <c r="OX223" s="184"/>
      <c r="OY223" s="184"/>
      <c r="OZ223" s="184"/>
      <c r="PA223" s="184"/>
      <c r="PB223" s="184"/>
      <c r="PC223" s="184"/>
      <c r="PD223" s="184"/>
      <c r="PE223" s="184"/>
      <c r="PF223" s="184"/>
      <c r="PG223" s="184"/>
      <c r="PH223" s="184"/>
      <c r="PI223" s="184"/>
      <c r="PJ223" s="184"/>
      <c r="PK223" s="184"/>
      <c r="PL223" s="184"/>
      <c r="PM223" s="184"/>
      <c r="PN223" s="184"/>
      <c r="PO223" s="184"/>
      <c r="PP223" s="184"/>
      <c r="PQ223" s="184"/>
      <c r="PR223" s="184"/>
      <c r="PS223" s="184"/>
      <c r="PT223" s="184"/>
      <c r="PU223" s="184"/>
      <c r="PV223" s="184"/>
      <c r="PW223" s="184"/>
      <c r="PX223" s="184"/>
      <c r="PY223" s="184"/>
      <c r="PZ223" s="184"/>
      <c r="QA223" s="184"/>
      <c r="QB223" s="184"/>
      <c r="QC223" s="184"/>
      <c r="QD223" s="184"/>
      <c r="QE223" s="184"/>
      <c r="QF223" s="184"/>
      <c r="QG223" s="184"/>
      <c r="QH223" s="184"/>
      <c r="QI223" s="184"/>
      <c r="QJ223" s="184"/>
      <c r="QK223" s="184"/>
      <c r="QL223" s="184"/>
      <c r="QM223" s="184"/>
      <c r="QN223" s="184"/>
      <c r="QO223" s="184"/>
      <c r="QP223" s="184"/>
      <c r="QQ223" s="184"/>
      <c r="QR223" s="184"/>
      <c r="QS223" s="184"/>
      <c r="QT223" s="184"/>
      <c r="QU223" s="184"/>
      <c r="QV223" s="184"/>
      <c r="QW223" s="184"/>
      <c r="QX223" s="184"/>
      <c r="QY223" s="184"/>
      <c r="QZ223" s="184"/>
      <c r="RA223" s="184"/>
      <c r="RB223" s="184"/>
      <c r="RC223" s="184"/>
      <c r="RD223" s="184"/>
      <c r="RE223" s="184"/>
      <c r="RF223" s="184"/>
      <c r="RG223" s="184"/>
      <c r="RH223" s="184"/>
      <c r="RI223" s="184"/>
      <c r="RJ223" s="184"/>
      <c r="RK223" s="184"/>
      <c r="RL223" s="184"/>
      <c r="RM223" s="184"/>
      <c r="RN223" s="184"/>
      <c r="RO223" s="184"/>
      <c r="RP223" s="184"/>
      <c r="RQ223" s="184"/>
      <c r="RR223" s="184"/>
      <c r="RS223" s="184"/>
      <c r="RT223" s="184"/>
      <c r="RU223" s="184"/>
      <c r="RV223" s="184"/>
      <c r="RW223" s="184"/>
      <c r="RX223" s="184"/>
      <c r="RY223" s="184"/>
      <c r="RZ223" s="184"/>
      <c r="SA223" s="184"/>
      <c r="SB223" s="184"/>
      <c r="SC223" s="184"/>
      <c r="SD223" s="184"/>
      <c r="SE223" s="184"/>
      <c r="SF223" s="184"/>
      <c r="SG223" s="184"/>
      <c r="SH223" s="184"/>
      <c r="SI223" s="184"/>
      <c r="SJ223" s="184"/>
      <c r="SK223" s="184"/>
      <c r="SL223" s="184"/>
      <c r="SM223" s="184"/>
      <c r="SN223" s="184"/>
      <c r="SO223" s="184"/>
      <c r="SP223" s="184"/>
      <c r="SQ223" s="184"/>
      <c r="SR223" s="184"/>
      <c r="SS223" s="184"/>
      <c r="ST223" s="184"/>
      <c r="SU223" s="184"/>
      <c r="SV223" s="184"/>
      <c r="SW223" s="184"/>
      <c r="SX223" s="184"/>
      <c r="SY223" s="184"/>
      <c r="SZ223" s="184"/>
      <c r="TA223" s="184"/>
      <c r="TB223" s="184"/>
      <c r="TC223" s="184"/>
      <c r="TD223" s="184"/>
      <c r="TE223" s="184"/>
      <c r="TF223" s="184"/>
      <c r="TG223" s="184"/>
      <c r="TH223" s="184"/>
      <c r="TI223" s="184"/>
      <c r="TJ223" s="184"/>
      <c r="TK223" s="184"/>
      <c r="TL223" s="184"/>
      <c r="TM223" s="184"/>
      <c r="TN223" s="184"/>
      <c r="TO223" s="184"/>
      <c r="TP223" s="184"/>
      <c r="TQ223" s="184"/>
      <c r="TR223" s="184"/>
      <c r="TS223" s="184"/>
      <c r="TT223" s="184"/>
      <c r="TU223" s="184"/>
      <c r="TV223" s="184"/>
      <c r="TW223" s="184"/>
      <c r="TX223" s="184"/>
      <c r="TY223" s="184"/>
      <c r="TZ223" s="184"/>
      <c r="UA223" s="184"/>
      <c r="UB223" s="184"/>
      <c r="UC223" s="184"/>
      <c r="UD223" s="184"/>
      <c r="UE223" s="184"/>
      <c r="UF223" s="184"/>
      <c r="UG223" s="184"/>
      <c r="UH223" s="184"/>
      <c r="UI223" s="184"/>
      <c r="UJ223" s="184"/>
      <c r="UK223" s="184"/>
      <c r="UL223" s="184"/>
      <c r="UM223" s="184"/>
      <c r="UN223" s="184"/>
      <c r="UO223" s="184"/>
      <c r="UP223" s="184"/>
      <c r="UQ223" s="184"/>
      <c r="UR223" s="184"/>
      <c r="US223" s="184"/>
      <c r="UT223" s="184"/>
      <c r="UU223" s="184"/>
      <c r="UV223" s="184"/>
      <c r="UW223" s="184"/>
      <c r="UX223" s="184"/>
      <c r="UY223" s="184"/>
      <c r="UZ223" s="184"/>
      <c r="VA223" s="184"/>
      <c r="VB223" s="184"/>
      <c r="VC223" s="184"/>
      <c r="VD223" s="184"/>
      <c r="VE223" s="184"/>
      <c r="VF223" s="184"/>
      <c r="VG223" s="184"/>
      <c r="VH223" s="184"/>
      <c r="VI223" s="184"/>
      <c r="VJ223" s="184"/>
      <c r="VK223" s="184"/>
      <c r="VL223" s="184"/>
      <c r="VM223" s="184"/>
      <c r="VN223" s="184"/>
      <c r="VO223" s="184"/>
      <c r="VP223" s="184"/>
      <c r="VQ223" s="184"/>
      <c r="VR223" s="184"/>
      <c r="VS223" s="184"/>
      <c r="VT223" s="184"/>
      <c r="VU223" s="184"/>
      <c r="VV223" s="184"/>
      <c r="VW223" s="184"/>
      <c r="VX223" s="184"/>
      <c r="VY223" s="184"/>
      <c r="VZ223" s="184"/>
      <c r="WA223" s="184"/>
      <c r="WB223" s="184"/>
      <c r="WC223" s="184"/>
      <c r="WD223" s="184"/>
      <c r="WE223" s="184"/>
      <c r="WF223" s="184"/>
      <c r="WG223" s="184"/>
      <c r="WH223" s="184"/>
      <c r="WI223" s="184"/>
      <c r="WJ223" s="184"/>
      <c r="WK223" s="184"/>
      <c r="WL223" s="184"/>
      <c r="WM223" s="184"/>
      <c r="WN223" s="184"/>
      <c r="WO223" s="184"/>
      <c r="WP223" s="184"/>
      <c r="WQ223" s="184"/>
      <c r="WR223" s="184"/>
      <c r="WS223" s="184"/>
      <c r="WT223" s="184"/>
      <c r="WU223" s="184"/>
      <c r="WV223" s="184"/>
      <c r="WW223" s="184"/>
      <c r="WX223" s="184"/>
      <c r="WY223" s="184"/>
      <c r="WZ223" s="184"/>
      <c r="XA223" s="184"/>
      <c r="XB223" s="184"/>
      <c r="XC223" s="184"/>
      <c r="XD223" s="184"/>
      <c r="XE223" s="184"/>
      <c r="XF223" s="184"/>
      <c r="XG223" s="184"/>
      <c r="XH223" s="184"/>
      <c r="XI223" s="184"/>
      <c r="XJ223" s="184"/>
      <c r="XK223" s="184"/>
      <c r="XL223" s="184"/>
      <c r="XM223" s="184"/>
      <c r="XN223" s="184"/>
      <c r="XO223" s="184"/>
      <c r="XP223" s="184"/>
      <c r="XQ223" s="184"/>
      <c r="XR223" s="184"/>
      <c r="XS223" s="184"/>
      <c r="XT223" s="184"/>
      <c r="XU223" s="184"/>
      <c r="XV223" s="184"/>
      <c r="XW223" s="184"/>
      <c r="XX223" s="184"/>
      <c r="XY223" s="184"/>
      <c r="XZ223" s="184"/>
      <c r="YA223" s="184"/>
      <c r="YB223" s="184"/>
      <c r="YC223" s="184"/>
      <c r="YD223" s="184"/>
      <c r="YE223" s="184"/>
      <c r="YF223" s="184"/>
      <c r="YG223" s="184"/>
      <c r="YH223" s="184"/>
      <c r="YI223" s="184"/>
      <c r="YJ223" s="184"/>
      <c r="YK223" s="184"/>
      <c r="YL223" s="184"/>
      <c r="YM223" s="184"/>
      <c r="YN223" s="184"/>
      <c r="YO223" s="184"/>
      <c r="YP223" s="184"/>
      <c r="YQ223" s="184"/>
      <c r="YR223" s="184"/>
      <c r="YS223" s="184"/>
      <c r="YT223" s="184"/>
      <c r="YU223" s="184"/>
      <c r="YV223" s="184"/>
      <c r="YW223" s="184"/>
      <c r="YX223" s="184"/>
      <c r="YY223" s="184"/>
      <c r="YZ223" s="184"/>
      <c r="ZA223" s="184"/>
      <c r="ZB223" s="184"/>
      <c r="ZC223" s="184"/>
      <c r="ZD223" s="184"/>
      <c r="ZE223" s="184"/>
      <c r="ZF223" s="184"/>
      <c r="ZG223" s="184"/>
      <c r="ZH223" s="184"/>
      <c r="ZI223" s="184"/>
      <c r="ZJ223" s="184"/>
      <c r="ZK223" s="184"/>
      <c r="ZL223" s="184"/>
      <c r="ZM223" s="184"/>
      <c r="ZN223" s="184"/>
      <c r="ZO223" s="184"/>
      <c r="ZP223" s="184"/>
      <c r="ZQ223" s="184"/>
      <c r="ZR223" s="184"/>
      <c r="ZS223" s="184"/>
      <c r="ZT223" s="184"/>
      <c r="ZU223" s="184"/>
      <c r="ZV223" s="184"/>
      <c r="ZW223" s="184"/>
      <c r="ZX223" s="184"/>
      <c r="ZY223" s="184"/>
      <c r="ZZ223" s="184"/>
      <c r="AAA223" s="184"/>
      <c r="AAB223" s="184"/>
      <c r="AAC223" s="184"/>
      <c r="AAD223" s="184"/>
      <c r="AAE223" s="184"/>
      <c r="AAF223" s="184"/>
      <c r="AAG223" s="184"/>
      <c r="AAH223" s="184"/>
      <c r="AAI223" s="184"/>
      <c r="AAJ223" s="184"/>
      <c r="AAK223" s="184"/>
      <c r="AAL223" s="184"/>
      <c r="AAM223" s="184"/>
      <c r="AAN223" s="184"/>
      <c r="AAO223" s="184"/>
      <c r="AAP223" s="184"/>
      <c r="AAQ223" s="184"/>
      <c r="AAR223" s="184"/>
      <c r="AAS223" s="184"/>
      <c r="AAT223" s="184"/>
      <c r="AAU223" s="184"/>
      <c r="AAV223" s="184"/>
      <c r="AAW223" s="184"/>
      <c r="AAX223" s="184"/>
      <c r="AAY223" s="184"/>
      <c r="AAZ223" s="184"/>
      <c r="ABA223" s="184"/>
      <c r="ABB223" s="184"/>
      <c r="ABC223" s="184"/>
      <c r="ABD223" s="184"/>
      <c r="ABE223" s="184"/>
      <c r="ABF223" s="184"/>
      <c r="ABG223" s="184"/>
      <c r="ABH223" s="184"/>
      <c r="ABI223" s="184"/>
      <c r="ABJ223" s="184"/>
      <c r="ABK223" s="184"/>
      <c r="ABL223" s="184"/>
      <c r="ABM223" s="184"/>
      <c r="ABN223" s="184"/>
      <c r="ABO223" s="184"/>
      <c r="ABP223" s="184"/>
      <c r="ABQ223" s="184"/>
      <c r="ABR223" s="184"/>
      <c r="ABS223" s="184"/>
      <c r="ABT223" s="184"/>
      <c r="ABU223" s="184"/>
      <c r="ABV223" s="184"/>
      <c r="ABW223" s="184"/>
      <c r="ABX223" s="184"/>
      <c r="ABY223" s="184"/>
      <c r="ABZ223" s="184"/>
      <c r="ACA223" s="184"/>
      <c r="ACB223" s="184"/>
      <c r="ACC223" s="184"/>
      <c r="ACD223" s="184"/>
      <c r="ACE223" s="184"/>
      <c r="ACF223" s="184"/>
      <c r="ACG223" s="184"/>
      <c r="ACH223" s="184"/>
      <c r="ACI223" s="184"/>
      <c r="ACJ223" s="184"/>
      <c r="ACK223" s="184"/>
      <c r="ACL223" s="184"/>
      <c r="ACM223" s="184"/>
      <c r="ACN223" s="184"/>
      <c r="ACO223" s="184"/>
      <c r="ACP223" s="184"/>
      <c r="ACQ223" s="184"/>
      <c r="ACR223" s="184"/>
      <c r="ACS223" s="184"/>
      <c r="ACT223" s="184"/>
      <c r="ACU223" s="184"/>
      <c r="ACV223" s="184"/>
      <c r="ACW223" s="184"/>
      <c r="ACX223" s="184"/>
      <c r="ACY223" s="184"/>
      <c r="ACZ223" s="184"/>
      <c r="ADA223" s="184"/>
      <c r="ADB223" s="184"/>
      <c r="ADC223" s="184"/>
      <c r="ADD223" s="184"/>
      <c r="ADE223" s="184"/>
      <c r="ADF223" s="184"/>
      <c r="ADG223" s="184"/>
      <c r="ADH223" s="184"/>
      <c r="ADI223" s="184"/>
      <c r="ADJ223" s="184"/>
      <c r="ADK223" s="184"/>
      <c r="ADL223" s="184"/>
      <c r="ADM223" s="184"/>
      <c r="ADN223" s="184"/>
      <c r="ADO223" s="184"/>
      <c r="ADP223" s="184"/>
      <c r="ADQ223" s="184"/>
      <c r="ADR223" s="184"/>
      <c r="ADS223" s="184"/>
      <c r="ADT223" s="184"/>
      <c r="ADU223" s="184"/>
      <c r="ADV223" s="184"/>
      <c r="ADW223" s="184"/>
      <c r="ADX223" s="184"/>
      <c r="ADY223" s="184"/>
      <c r="ADZ223" s="184"/>
      <c r="AEA223" s="184"/>
      <c r="AEB223" s="184"/>
      <c r="AEC223" s="184"/>
      <c r="AED223" s="184"/>
      <c r="AEE223" s="184"/>
      <c r="AEF223" s="184"/>
      <c r="AEG223" s="184"/>
      <c r="AEH223" s="184"/>
      <c r="AEI223" s="184"/>
      <c r="AEJ223" s="184"/>
      <c r="AEK223" s="184"/>
      <c r="AEL223" s="184"/>
      <c r="AEM223" s="184"/>
      <c r="AEN223" s="184"/>
      <c r="AEO223" s="184"/>
      <c r="AEP223" s="184"/>
      <c r="AEQ223" s="184"/>
      <c r="AER223" s="184"/>
      <c r="AES223" s="184"/>
      <c r="AET223" s="184"/>
      <c r="AEU223" s="184"/>
      <c r="AEV223" s="184"/>
      <c r="AEW223" s="184"/>
      <c r="AEX223" s="184"/>
      <c r="AEY223" s="184"/>
      <c r="AEZ223" s="184"/>
      <c r="AFA223" s="184"/>
      <c r="AFB223" s="184"/>
      <c r="AFC223" s="184"/>
      <c r="AFD223" s="184"/>
      <c r="AFE223" s="184"/>
      <c r="AFF223" s="184"/>
      <c r="AFG223" s="184"/>
      <c r="AFH223" s="184"/>
      <c r="AFI223" s="184"/>
      <c r="AFJ223" s="184"/>
      <c r="AFK223" s="184"/>
      <c r="AFL223" s="184"/>
      <c r="AFM223" s="184"/>
      <c r="AFN223" s="184"/>
      <c r="AFO223" s="184"/>
    </row>
    <row r="224" spans="2:847" s="312" customFormat="1" x14ac:dyDescent="0.25">
      <c r="B224" s="295" t="s">
        <v>9770</v>
      </c>
      <c r="C224" s="278">
        <v>170200</v>
      </c>
      <c r="D224" s="283" t="s">
        <v>9771</v>
      </c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4"/>
      <c r="BN224" s="184"/>
      <c r="BO224" s="184"/>
      <c r="BP224" s="184"/>
      <c r="BQ224" s="184"/>
      <c r="BR224" s="184"/>
      <c r="BS224" s="184"/>
      <c r="BT224" s="184"/>
      <c r="BU224" s="184"/>
      <c r="BV224" s="184"/>
      <c r="BW224" s="184"/>
      <c r="BX224" s="184"/>
      <c r="BY224" s="184"/>
      <c r="BZ224" s="184"/>
      <c r="CA224" s="184"/>
      <c r="CB224" s="184"/>
      <c r="CC224" s="184"/>
      <c r="CD224" s="184"/>
      <c r="CE224" s="184"/>
      <c r="CF224" s="184"/>
      <c r="CG224" s="184"/>
      <c r="CH224" s="184"/>
      <c r="CI224" s="184"/>
      <c r="CJ224" s="184"/>
      <c r="CK224" s="184"/>
      <c r="CL224" s="184"/>
      <c r="CM224" s="184"/>
      <c r="CN224" s="184"/>
      <c r="CO224" s="184"/>
      <c r="CP224" s="184"/>
      <c r="CQ224" s="184"/>
      <c r="CR224" s="184"/>
      <c r="CS224" s="184"/>
      <c r="CT224" s="184"/>
      <c r="CU224" s="184"/>
      <c r="CV224" s="184"/>
      <c r="CW224" s="184"/>
      <c r="CX224" s="184"/>
      <c r="CY224" s="184"/>
      <c r="CZ224" s="184"/>
      <c r="DA224" s="184"/>
      <c r="DB224" s="184"/>
      <c r="DC224" s="184"/>
      <c r="DD224" s="184"/>
      <c r="DE224" s="184"/>
      <c r="DF224" s="184"/>
      <c r="DG224" s="184"/>
      <c r="DH224" s="184"/>
      <c r="DI224" s="184"/>
      <c r="DJ224" s="184"/>
      <c r="DK224" s="184"/>
      <c r="DL224" s="184"/>
      <c r="DM224" s="184"/>
      <c r="DN224" s="184"/>
      <c r="DO224" s="184"/>
      <c r="DP224" s="184"/>
      <c r="DQ224" s="184"/>
      <c r="DR224" s="184"/>
      <c r="DS224" s="184"/>
      <c r="DT224" s="184"/>
      <c r="DU224" s="184"/>
      <c r="DV224" s="184"/>
      <c r="DW224" s="184"/>
      <c r="DX224" s="184"/>
      <c r="DY224" s="184"/>
      <c r="DZ224" s="184"/>
      <c r="EA224" s="184"/>
      <c r="EB224" s="184"/>
      <c r="EC224" s="184"/>
      <c r="ED224" s="184"/>
      <c r="EE224" s="184"/>
      <c r="EF224" s="184"/>
      <c r="EG224" s="184"/>
      <c r="EH224" s="184"/>
      <c r="EI224" s="184"/>
      <c r="EJ224" s="184"/>
      <c r="EK224" s="184"/>
      <c r="EL224" s="184"/>
      <c r="EM224" s="184"/>
      <c r="EN224" s="184"/>
      <c r="EO224" s="184"/>
      <c r="EP224" s="184"/>
      <c r="EQ224" s="184"/>
      <c r="ER224" s="184"/>
      <c r="ES224" s="184"/>
      <c r="ET224" s="184"/>
      <c r="EU224" s="184"/>
      <c r="EV224" s="184"/>
      <c r="EW224" s="184"/>
      <c r="EX224" s="184"/>
      <c r="EY224" s="184"/>
      <c r="EZ224" s="184"/>
      <c r="FA224" s="184"/>
      <c r="FB224" s="184"/>
      <c r="FC224" s="184"/>
      <c r="FD224" s="184"/>
      <c r="FE224" s="184"/>
      <c r="FF224" s="184"/>
      <c r="FG224" s="184"/>
      <c r="FH224" s="184"/>
      <c r="FI224" s="184"/>
      <c r="FJ224" s="184"/>
      <c r="FK224" s="184"/>
      <c r="FL224" s="184"/>
      <c r="FM224" s="184"/>
      <c r="FN224" s="184"/>
      <c r="FO224" s="184"/>
      <c r="FP224" s="184"/>
      <c r="FQ224" s="184"/>
      <c r="FR224" s="184"/>
      <c r="FS224" s="184"/>
      <c r="FT224" s="184"/>
      <c r="FU224" s="184"/>
      <c r="FV224" s="184"/>
      <c r="FW224" s="184"/>
      <c r="FX224" s="184"/>
      <c r="FY224" s="184"/>
      <c r="FZ224" s="184"/>
      <c r="GA224" s="184"/>
      <c r="GB224" s="184"/>
      <c r="GC224" s="184"/>
      <c r="GD224" s="184"/>
      <c r="GE224" s="184"/>
      <c r="GF224" s="184"/>
      <c r="GG224" s="184"/>
      <c r="GH224" s="184"/>
      <c r="GI224" s="184"/>
      <c r="GJ224" s="184"/>
      <c r="GK224" s="184"/>
      <c r="GL224" s="184"/>
      <c r="GM224" s="184"/>
      <c r="GN224" s="184"/>
      <c r="GO224" s="184"/>
      <c r="GP224" s="184"/>
      <c r="GQ224" s="184"/>
      <c r="GR224" s="184"/>
      <c r="GS224" s="184"/>
      <c r="GT224" s="184"/>
      <c r="GU224" s="184"/>
      <c r="GV224" s="184"/>
      <c r="GW224" s="184"/>
      <c r="GX224" s="184"/>
      <c r="GY224" s="184"/>
      <c r="GZ224" s="184"/>
      <c r="HA224" s="184"/>
      <c r="HB224" s="184"/>
      <c r="HC224" s="184"/>
      <c r="HD224" s="184"/>
      <c r="HE224" s="184"/>
      <c r="HF224" s="184"/>
      <c r="HG224" s="184"/>
      <c r="HH224" s="184"/>
      <c r="HI224" s="184"/>
      <c r="HJ224" s="184"/>
      <c r="HK224" s="184"/>
      <c r="HL224" s="184"/>
      <c r="HM224" s="184"/>
      <c r="HN224" s="184"/>
      <c r="HO224" s="184"/>
      <c r="HP224" s="184"/>
      <c r="HQ224" s="184"/>
      <c r="HR224" s="184"/>
      <c r="HS224" s="184"/>
      <c r="HT224" s="184"/>
      <c r="HU224" s="184"/>
      <c r="HV224" s="184"/>
      <c r="HW224" s="184"/>
      <c r="HX224" s="184"/>
      <c r="HY224" s="184"/>
      <c r="HZ224" s="184"/>
      <c r="IA224" s="184"/>
      <c r="IB224" s="184"/>
      <c r="IC224" s="184"/>
      <c r="ID224" s="184"/>
      <c r="IE224" s="184"/>
      <c r="IF224" s="184"/>
      <c r="IG224" s="184"/>
      <c r="IH224" s="184"/>
      <c r="II224" s="184"/>
      <c r="IJ224" s="184"/>
      <c r="IK224" s="184"/>
      <c r="IL224" s="184"/>
      <c r="IM224" s="184"/>
      <c r="IN224" s="184"/>
      <c r="IO224" s="184"/>
      <c r="IP224" s="184"/>
      <c r="IQ224" s="184"/>
      <c r="IR224" s="184"/>
      <c r="IS224" s="184"/>
      <c r="IT224" s="184"/>
      <c r="IU224" s="184"/>
      <c r="IV224" s="184"/>
      <c r="IW224" s="184"/>
      <c r="IX224" s="184"/>
      <c r="IY224" s="184"/>
      <c r="IZ224" s="184"/>
      <c r="JA224" s="184"/>
      <c r="JB224" s="184"/>
      <c r="JC224" s="184"/>
      <c r="JD224" s="184"/>
      <c r="JE224" s="184"/>
      <c r="JF224" s="184"/>
      <c r="JG224" s="184"/>
      <c r="JH224" s="184"/>
      <c r="JI224" s="184"/>
      <c r="JJ224" s="184"/>
      <c r="JK224" s="184"/>
      <c r="JL224" s="184"/>
      <c r="JM224" s="184"/>
      <c r="JN224" s="184"/>
      <c r="JO224" s="184"/>
      <c r="JP224" s="184"/>
      <c r="JQ224" s="184"/>
      <c r="JR224" s="184"/>
      <c r="JS224" s="184"/>
      <c r="JT224" s="184"/>
      <c r="JU224" s="184"/>
      <c r="JV224" s="184"/>
      <c r="JW224" s="184"/>
      <c r="JX224" s="184"/>
      <c r="JY224" s="184"/>
      <c r="JZ224" s="184"/>
      <c r="KA224" s="184"/>
      <c r="KB224" s="184"/>
      <c r="KC224" s="184"/>
      <c r="KD224" s="184"/>
      <c r="KE224" s="184"/>
      <c r="KF224" s="184"/>
      <c r="KG224" s="184"/>
      <c r="KH224" s="184"/>
      <c r="KI224" s="184"/>
      <c r="KJ224" s="184"/>
      <c r="KK224" s="184"/>
      <c r="KL224" s="184"/>
      <c r="KM224" s="184"/>
      <c r="KN224" s="184"/>
      <c r="KO224" s="184"/>
      <c r="KP224" s="184"/>
      <c r="KQ224" s="184"/>
      <c r="KR224" s="184"/>
      <c r="KS224" s="184"/>
      <c r="KT224" s="184"/>
      <c r="KU224" s="184"/>
      <c r="KV224" s="184"/>
      <c r="KW224" s="184"/>
      <c r="KX224" s="184"/>
      <c r="KY224" s="184"/>
      <c r="KZ224" s="184"/>
      <c r="LA224" s="184"/>
      <c r="LB224" s="184"/>
      <c r="LC224" s="184"/>
      <c r="LD224" s="184"/>
      <c r="LE224" s="184"/>
      <c r="LF224" s="184"/>
      <c r="LG224" s="184"/>
      <c r="LH224" s="184"/>
      <c r="LI224" s="184"/>
      <c r="LJ224" s="184"/>
      <c r="LK224" s="184"/>
      <c r="LL224" s="184"/>
      <c r="LM224" s="184"/>
      <c r="LN224" s="184"/>
      <c r="LO224" s="184"/>
      <c r="LP224" s="184"/>
      <c r="LQ224" s="184"/>
      <c r="LR224" s="184"/>
      <c r="LS224" s="184"/>
      <c r="LT224" s="184"/>
      <c r="LU224" s="184"/>
      <c r="LV224" s="184"/>
      <c r="LW224" s="184"/>
      <c r="LX224" s="184"/>
      <c r="LY224" s="184"/>
      <c r="LZ224" s="184"/>
      <c r="MA224" s="184"/>
      <c r="MB224" s="184"/>
      <c r="MC224" s="184"/>
      <c r="MD224" s="184"/>
      <c r="ME224" s="184"/>
      <c r="MF224" s="184"/>
      <c r="MG224" s="184"/>
      <c r="MH224" s="184"/>
      <c r="MI224" s="184"/>
      <c r="MJ224" s="184"/>
      <c r="MK224" s="184"/>
      <c r="ML224" s="184"/>
      <c r="MM224" s="184"/>
      <c r="MN224" s="184"/>
      <c r="MO224" s="184"/>
      <c r="MP224" s="184"/>
      <c r="MQ224" s="184"/>
      <c r="MR224" s="184"/>
      <c r="MS224" s="184"/>
      <c r="MT224" s="184"/>
      <c r="MU224" s="184"/>
      <c r="MV224" s="184"/>
      <c r="MW224" s="184"/>
      <c r="MX224" s="184"/>
      <c r="MY224" s="184"/>
      <c r="MZ224" s="184"/>
      <c r="NA224" s="184"/>
      <c r="NB224" s="184"/>
      <c r="NC224" s="184"/>
      <c r="ND224" s="184"/>
      <c r="NE224" s="184"/>
      <c r="NF224" s="184"/>
      <c r="NG224" s="184"/>
      <c r="NH224" s="184"/>
      <c r="NI224" s="184"/>
      <c r="NJ224" s="184"/>
      <c r="NK224" s="184"/>
      <c r="NL224" s="184"/>
      <c r="NM224" s="184"/>
      <c r="NN224" s="184"/>
      <c r="NO224" s="184"/>
      <c r="NP224" s="184"/>
      <c r="NQ224" s="184"/>
      <c r="NR224" s="184"/>
      <c r="NS224" s="184"/>
      <c r="NT224" s="184"/>
      <c r="NU224" s="184"/>
      <c r="NV224" s="184"/>
      <c r="NW224" s="184"/>
      <c r="NX224" s="184"/>
      <c r="NY224" s="184"/>
      <c r="NZ224" s="184"/>
      <c r="OA224" s="184"/>
      <c r="OB224" s="184"/>
      <c r="OC224" s="184"/>
      <c r="OD224" s="184"/>
      <c r="OE224" s="184"/>
      <c r="OF224" s="184"/>
      <c r="OG224" s="184"/>
      <c r="OH224" s="184"/>
      <c r="OI224" s="184"/>
      <c r="OJ224" s="184"/>
      <c r="OK224" s="184"/>
      <c r="OL224" s="184"/>
      <c r="OM224" s="184"/>
      <c r="ON224" s="184"/>
      <c r="OO224" s="184"/>
      <c r="OP224" s="184"/>
      <c r="OQ224" s="184"/>
      <c r="OR224" s="184"/>
      <c r="OS224" s="184"/>
      <c r="OT224" s="184"/>
      <c r="OU224" s="184"/>
      <c r="OV224" s="184"/>
      <c r="OW224" s="184"/>
      <c r="OX224" s="184"/>
      <c r="OY224" s="184"/>
      <c r="OZ224" s="184"/>
      <c r="PA224" s="184"/>
      <c r="PB224" s="184"/>
      <c r="PC224" s="184"/>
      <c r="PD224" s="184"/>
      <c r="PE224" s="184"/>
      <c r="PF224" s="184"/>
      <c r="PG224" s="184"/>
      <c r="PH224" s="184"/>
      <c r="PI224" s="184"/>
      <c r="PJ224" s="184"/>
      <c r="PK224" s="184"/>
      <c r="PL224" s="184"/>
      <c r="PM224" s="184"/>
      <c r="PN224" s="184"/>
      <c r="PO224" s="184"/>
      <c r="PP224" s="184"/>
      <c r="PQ224" s="184"/>
      <c r="PR224" s="184"/>
      <c r="PS224" s="184"/>
      <c r="PT224" s="184"/>
      <c r="PU224" s="184"/>
      <c r="PV224" s="184"/>
      <c r="PW224" s="184"/>
      <c r="PX224" s="184"/>
      <c r="PY224" s="184"/>
      <c r="PZ224" s="184"/>
      <c r="QA224" s="184"/>
      <c r="QB224" s="184"/>
      <c r="QC224" s="184"/>
      <c r="QD224" s="184"/>
      <c r="QE224" s="184"/>
      <c r="QF224" s="184"/>
      <c r="QG224" s="184"/>
      <c r="QH224" s="184"/>
      <c r="QI224" s="184"/>
      <c r="QJ224" s="184"/>
      <c r="QK224" s="184"/>
      <c r="QL224" s="184"/>
      <c r="QM224" s="184"/>
      <c r="QN224" s="184"/>
      <c r="QO224" s="184"/>
      <c r="QP224" s="184"/>
      <c r="QQ224" s="184"/>
      <c r="QR224" s="184"/>
      <c r="QS224" s="184"/>
      <c r="QT224" s="184"/>
      <c r="QU224" s="184"/>
      <c r="QV224" s="184"/>
      <c r="QW224" s="184"/>
      <c r="QX224" s="184"/>
      <c r="QY224" s="184"/>
      <c r="QZ224" s="184"/>
      <c r="RA224" s="184"/>
      <c r="RB224" s="184"/>
      <c r="RC224" s="184"/>
      <c r="RD224" s="184"/>
      <c r="RE224" s="184"/>
      <c r="RF224" s="184"/>
      <c r="RG224" s="184"/>
      <c r="RH224" s="184"/>
      <c r="RI224" s="184"/>
      <c r="RJ224" s="184"/>
      <c r="RK224" s="184"/>
      <c r="RL224" s="184"/>
      <c r="RM224" s="184"/>
      <c r="RN224" s="184"/>
      <c r="RO224" s="184"/>
      <c r="RP224" s="184"/>
      <c r="RQ224" s="184"/>
      <c r="RR224" s="184"/>
      <c r="RS224" s="184"/>
      <c r="RT224" s="184"/>
      <c r="RU224" s="184"/>
      <c r="RV224" s="184"/>
      <c r="RW224" s="184"/>
      <c r="RX224" s="184"/>
      <c r="RY224" s="184"/>
      <c r="RZ224" s="184"/>
      <c r="SA224" s="184"/>
      <c r="SB224" s="184"/>
      <c r="SC224" s="184"/>
      <c r="SD224" s="184"/>
      <c r="SE224" s="184"/>
      <c r="SF224" s="184"/>
      <c r="SG224" s="184"/>
      <c r="SH224" s="184"/>
      <c r="SI224" s="184"/>
      <c r="SJ224" s="184"/>
      <c r="SK224" s="184"/>
      <c r="SL224" s="184"/>
      <c r="SM224" s="184"/>
      <c r="SN224" s="184"/>
      <c r="SO224" s="184"/>
      <c r="SP224" s="184"/>
      <c r="SQ224" s="184"/>
      <c r="SR224" s="184"/>
      <c r="SS224" s="184"/>
      <c r="ST224" s="184"/>
      <c r="SU224" s="184"/>
      <c r="SV224" s="184"/>
      <c r="SW224" s="184"/>
      <c r="SX224" s="184"/>
      <c r="SY224" s="184"/>
      <c r="SZ224" s="184"/>
      <c r="TA224" s="184"/>
      <c r="TB224" s="184"/>
      <c r="TC224" s="184"/>
      <c r="TD224" s="184"/>
      <c r="TE224" s="184"/>
      <c r="TF224" s="184"/>
      <c r="TG224" s="184"/>
      <c r="TH224" s="184"/>
      <c r="TI224" s="184"/>
      <c r="TJ224" s="184"/>
      <c r="TK224" s="184"/>
      <c r="TL224" s="184"/>
      <c r="TM224" s="184"/>
      <c r="TN224" s="184"/>
      <c r="TO224" s="184"/>
      <c r="TP224" s="184"/>
      <c r="TQ224" s="184"/>
      <c r="TR224" s="184"/>
      <c r="TS224" s="184"/>
      <c r="TT224" s="184"/>
      <c r="TU224" s="184"/>
      <c r="TV224" s="184"/>
      <c r="TW224" s="184"/>
      <c r="TX224" s="184"/>
      <c r="TY224" s="184"/>
      <c r="TZ224" s="184"/>
      <c r="UA224" s="184"/>
      <c r="UB224" s="184"/>
      <c r="UC224" s="184"/>
      <c r="UD224" s="184"/>
      <c r="UE224" s="184"/>
      <c r="UF224" s="184"/>
      <c r="UG224" s="184"/>
      <c r="UH224" s="184"/>
      <c r="UI224" s="184"/>
      <c r="UJ224" s="184"/>
      <c r="UK224" s="184"/>
      <c r="UL224" s="184"/>
      <c r="UM224" s="184"/>
      <c r="UN224" s="184"/>
      <c r="UO224" s="184"/>
      <c r="UP224" s="184"/>
      <c r="UQ224" s="184"/>
      <c r="UR224" s="184"/>
      <c r="US224" s="184"/>
      <c r="UT224" s="184"/>
      <c r="UU224" s="184"/>
      <c r="UV224" s="184"/>
      <c r="UW224" s="184"/>
      <c r="UX224" s="184"/>
      <c r="UY224" s="184"/>
      <c r="UZ224" s="184"/>
      <c r="VA224" s="184"/>
      <c r="VB224" s="184"/>
      <c r="VC224" s="184"/>
      <c r="VD224" s="184"/>
      <c r="VE224" s="184"/>
      <c r="VF224" s="184"/>
      <c r="VG224" s="184"/>
      <c r="VH224" s="184"/>
      <c r="VI224" s="184"/>
      <c r="VJ224" s="184"/>
      <c r="VK224" s="184"/>
      <c r="VL224" s="184"/>
      <c r="VM224" s="184"/>
      <c r="VN224" s="184"/>
      <c r="VO224" s="184"/>
      <c r="VP224" s="184"/>
      <c r="VQ224" s="184"/>
      <c r="VR224" s="184"/>
      <c r="VS224" s="184"/>
      <c r="VT224" s="184"/>
      <c r="VU224" s="184"/>
      <c r="VV224" s="184"/>
      <c r="VW224" s="184"/>
      <c r="VX224" s="184"/>
      <c r="VY224" s="184"/>
      <c r="VZ224" s="184"/>
      <c r="WA224" s="184"/>
      <c r="WB224" s="184"/>
      <c r="WC224" s="184"/>
      <c r="WD224" s="184"/>
      <c r="WE224" s="184"/>
      <c r="WF224" s="184"/>
      <c r="WG224" s="184"/>
      <c r="WH224" s="184"/>
      <c r="WI224" s="184"/>
      <c r="WJ224" s="184"/>
      <c r="WK224" s="184"/>
      <c r="WL224" s="184"/>
      <c r="WM224" s="184"/>
      <c r="WN224" s="184"/>
      <c r="WO224" s="184"/>
      <c r="WP224" s="184"/>
      <c r="WQ224" s="184"/>
      <c r="WR224" s="184"/>
      <c r="WS224" s="184"/>
      <c r="WT224" s="184"/>
      <c r="WU224" s="184"/>
      <c r="WV224" s="184"/>
      <c r="WW224" s="184"/>
      <c r="WX224" s="184"/>
      <c r="WY224" s="184"/>
      <c r="WZ224" s="184"/>
      <c r="XA224" s="184"/>
      <c r="XB224" s="184"/>
      <c r="XC224" s="184"/>
      <c r="XD224" s="184"/>
      <c r="XE224" s="184"/>
      <c r="XF224" s="184"/>
      <c r="XG224" s="184"/>
      <c r="XH224" s="184"/>
      <c r="XI224" s="184"/>
      <c r="XJ224" s="184"/>
      <c r="XK224" s="184"/>
      <c r="XL224" s="184"/>
      <c r="XM224" s="184"/>
      <c r="XN224" s="184"/>
      <c r="XO224" s="184"/>
      <c r="XP224" s="184"/>
      <c r="XQ224" s="184"/>
      <c r="XR224" s="184"/>
      <c r="XS224" s="184"/>
      <c r="XT224" s="184"/>
      <c r="XU224" s="184"/>
      <c r="XV224" s="184"/>
      <c r="XW224" s="184"/>
      <c r="XX224" s="184"/>
      <c r="XY224" s="184"/>
      <c r="XZ224" s="184"/>
      <c r="YA224" s="184"/>
      <c r="YB224" s="184"/>
      <c r="YC224" s="184"/>
      <c r="YD224" s="184"/>
      <c r="YE224" s="184"/>
      <c r="YF224" s="184"/>
      <c r="YG224" s="184"/>
      <c r="YH224" s="184"/>
      <c r="YI224" s="184"/>
      <c r="YJ224" s="184"/>
      <c r="YK224" s="184"/>
      <c r="YL224" s="184"/>
      <c r="YM224" s="184"/>
      <c r="YN224" s="184"/>
      <c r="YO224" s="184"/>
      <c r="YP224" s="184"/>
      <c r="YQ224" s="184"/>
      <c r="YR224" s="184"/>
      <c r="YS224" s="184"/>
      <c r="YT224" s="184"/>
      <c r="YU224" s="184"/>
      <c r="YV224" s="184"/>
      <c r="YW224" s="184"/>
      <c r="YX224" s="184"/>
      <c r="YY224" s="184"/>
      <c r="YZ224" s="184"/>
      <c r="ZA224" s="184"/>
      <c r="ZB224" s="184"/>
      <c r="ZC224" s="184"/>
      <c r="ZD224" s="184"/>
      <c r="ZE224" s="184"/>
      <c r="ZF224" s="184"/>
      <c r="ZG224" s="184"/>
      <c r="ZH224" s="184"/>
      <c r="ZI224" s="184"/>
      <c r="ZJ224" s="184"/>
      <c r="ZK224" s="184"/>
      <c r="ZL224" s="184"/>
      <c r="ZM224" s="184"/>
      <c r="ZN224" s="184"/>
      <c r="ZO224" s="184"/>
      <c r="ZP224" s="184"/>
      <c r="ZQ224" s="184"/>
      <c r="ZR224" s="184"/>
      <c r="ZS224" s="184"/>
      <c r="ZT224" s="184"/>
      <c r="ZU224" s="184"/>
      <c r="ZV224" s="184"/>
      <c r="ZW224" s="184"/>
      <c r="ZX224" s="184"/>
      <c r="ZY224" s="184"/>
      <c r="ZZ224" s="184"/>
      <c r="AAA224" s="184"/>
      <c r="AAB224" s="184"/>
      <c r="AAC224" s="184"/>
      <c r="AAD224" s="184"/>
      <c r="AAE224" s="184"/>
      <c r="AAF224" s="184"/>
      <c r="AAG224" s="184"/>
      <c r="AAH224" s="184"/>
      <c r="AAI224" s="184"/>
      <c r="AAJ224" s="184"/>
      <c r="AAK224" s="184"/>
      <c r="AAL224" s="184"/>
      <c r="AAM224" s="184"/>
      <c r="AAN224" s="184"/>
      <c r="AAO224" s="184"/>
      <c r="AAP224" s="184"/>
      <c r="AAQ224" s="184"/>
      <c r="AAR224" s="184"/>
      <c r="AAS224" s="184"/>
      <c r="AAT224" s="184"/>
      <c r="AAU224" s="184"/>
      <c r="AAV224" s="184"/>
      <c r="AAW224" s="184"/>
      <c r="AAX224" s="184"/>
      <c r="AAY224" s="184"/>
      <c r="AAZ224" s="184"/>
      <c r="ABA224" s="184"/>
      <c r="ABB224" s="184"/>
      <c r="ABC224" s="184"/>
      <c r="ABD224" s="184"/>
      <c r="ABE224" s="184"/>
      <c r="ABF224" s="184"/>
      <c r="ABG224" s="184"/>
      <c r="ABH224" s="184"/>
      <c r="ABI224" s="184"/>
      <c r="ABJ224" s="184"/>
      <c r="ABK224" s="184"/>
      <c r="ABL224" s="184"/>
      <c r="ABM224" s="184"/>
      <c r="ABN224" s="184"/>
      <c r="ABO224" s="184"/>
      <c r="ABP224" s="184"/>
      <c r="ABQ224" s="184"/>
      <c r="ABR224" s="184"/>
      <c r="ABS224" s="184"/>
      <c r="ABT224" s="184"/>
      <c r="ABU224" s="184"/>
      <c r="ABV224" s="184"/>
      <c r="ABW224" s="184"/>
      <c r="ABX224" s="184"/>
      <c r="ABY224" s="184"/>
      <c r="ABZ224" s="184"/>
      <c r="ACA224" s="184"/>
      <c r="ACB224" s="184"/>
      <c r="ACC224" s="184"/>
      <c r="ACD224" s="184"/>
      <c r="ACE224" s="184"/>
      <c r="ACF224" s="184"/>
      <c r="ACG224" s="184"/>
      <c r="ACH224" s="184"/>
      <c r="ACI224" s="184"/>
      <c r="ACJ224" s="184"/>
      <c r="ACK224" s="184"/>
      <c r="ACL224" s="184"/>
      <c r="ACM224" s="184"/>
      <c r="ACN224" s="184"/>
      <c r="ACO224" s="184"/>
      <c r="ACP224" s="184"/>
      <c r="ACQ224" s="184"/>
      <c r="ACR224" s="184"/>
      <c r="ACS224" s="184"/>
      <c r="ACT224" s="184"/>
      <c r="ACU224" s="184"/>
      <c r="ACV224" s="184"/>
      <c r="ACW224" s="184"/>
      <c r="ACX224" s="184"/>
      <c r="ACY224" s="184"/>
      <c r="ACZ224" s="184"/>
      <c r="ADA224" s="184"/>
      <c r="ADB224" s="184"/>
      <c r="ADC224" s="184"/>
      <c r="ADD224" s="184"/>
      <c r="ADE224" s="184"/>
      <c r="ADF224" s="184"/>
      <c r="ADG224" s="184"/>
      <c r="ADH224" s="184"/>
      <c r="ADI224" s="184"/>
      <c r="ADJ224" s="184"/>
      <c r="ADK224" s="184"/>
      <c r="ADL224" s="184"/>
      <c r="ADM224" s="184"/>
      <c r="ADN224" s="184"/>
      <c r="ADO224" s="184"/>
      <c r="ADP224" s="184"/>
      <c r="ADQ224" s="184"/>
      <c r="ADR224" s="184"/>
      <c r="ADS224" s="184"/>
      <c r="ADT224" s="184"/>
      <c r="ADU224" s="184"/>
      <c r="ADV224" s="184"/>
      <c r="ADW224" s="184"/>
      <c r="ADX224" s="184"/>
      <c r="ADY224" s="184"/>
      <c r="ADZ224" s="184"/>
      <c r="AEA224" s="184"/>
      <c r="AEB224" s="184"/>
      <c r="AEC224" s="184"/>
      <c r="AED224" s="184"/>
      <c r="AEE224" s="184"/>
      <c r="AEF224" s="184"/>
      <c r="AEG224" s="184"/>
      <c r="AEH224" s="184"/>
      <c r="AEI224" s="184"/>
      <c r="AEJ224" s="184"/>
      <c r="AEK224" s="184"/>
      <c r="AEL224" s="184"/>
      <c r="AEM224" s="184"/>
      <c r="AEN224" s="184"/>
      <c r="AEO224" s="184"/>
      <c r="AEP224" s="184"/>
      <c r="AEQ224" s="184"/>
      <c r="AER224" s="184"/>
      <c r="AES224" s="184"/>
      <c r="AET224" s="184"/>
      <c r="AEU224" s="184"/>
      <c r="AEV224" s="184"/>
      <c r="AEW224" s="184"/>
      <c r="AEX224" s="184"/>
      <c r="AEY224" s="184"/>
      <c r="AEZ224" s="184"/>
      <c r="AFA224" s="184"/>
      <c r="AFB224" s="184"/>
      <c r="AFC224" s="184"/>
      <c r="AFD224" s="184"/>
      <c r="AFE224" s="184"/>
      <c r="AFF224" s="184"/>
      <c r="AFG224" s="184"/>
      <c r="AFH224" s="184"/>
      <c r="AFI224" s="184"/>
      <c r="AFJ224" s="184"/>
      <c r="AFK224" s="184"/>
      <c r="AFL224" s="184"/>
      <c r="AFM224" s="184"/>
      <c r="AFN224" s="184"/>
      <c r="AFO224" s="184"/>
    </row>
    <row r="225" spans="2:857" s="312" customFormat="1" x14ac:dyDescent="0.25">
      <c r="B225" s="295" t="s">
        <v>9772</v>
      </c>
      <c r="C225" s="278">
        <v>188400</v>
      </c>
      <c r="D225" s="283" t="s">
        <v>9773</v>
      </c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4"/>
      <c r="BN225" s="184"/>
      <c r="BO225" s="184"/>
      <c r="BP225" s="184"/>
      <c r="BQ225" s="184"/>
      <c r="BR225" s="184"/>
      <c r="BS225" s="184"/>
      <c r="BT225" s="184"/>
      <c r="BU225" s="184"/>
      <c r="BV225" s="184"/>
      <c r="BW225" s="184"/>
      <c r="BX225" s="184"/>
      <c r="BY225" s="184"/>
      <c r="BZ225" s="184"/>
      <c r="CA225" s="184"/>
      <c r="CB225" s="184"/>
      <c r="CC225" s="184"/>
      <c r="CD225" s="184"/>
      <c r="CE225" s="184"/>
      <c r="CF225" s="184"/>
      <c r="CG225" s="184"/>
      <c r="CH225" s="184"/>
      <c r="CI225" s="184"/>
      <c r="CJ225" s="184"/>
      <c r="CK225" s="184"/>
      <c r="CL225" s="184"/>
      <c r="CM225" s="184"/>
      <c r="CN225" s="184"/>
      <c r="CO225" s="184"/>
      <c r="CP225" s="184"/>
      <c r="CQ225" s="184"/>
      <c r="CR225" s="184"/>
      <c r="CS225" s="184"/>
      <c r="CT225" s="184"/>
      <c r="CU225" s="184"/>
      <c r="CV225" s="184"/>
      <c r="CW225" s="184"/>
      <c r="CX225" s="184"/>
      <c r="CY225" s="184"/>
      <c r="CZ225" s="184"/>
      <c r="DA225" s="184"/>
      <c r="DB225" s="184"/>
      <c r="DC225" s="184"/>
      <c r="DD225" s="184"/>
      <c r="DE225" s="184"/>
      <c r="DF225" s="184"/>
      <c r="DG225" s="184"/>
      <c r="DH225" s="184"/>
      <c r="DI225" s="184"/>
      <c r="DJ225" s="184"/>
      <c r="DK225" s="184"/>
      <c r="DL225" s="184"/>
      <c r="DM225" s="184"/>
      <c r="DN225" s="184"/>
      <c r="DO225" s="184"/>
      <c r="DP225" s="184"/>
      <c r="DQ225" s="184"/>
      <c r="DR225" s="184"/>
      <c r="DS225" s="184"/>
      <c r="DT225" s="184"/>
      <c r="DU225" s="184"/>
      <c r="DV225" s="184"/>
      <c r="DW225" s="184"/>
      <c r="DX225" s="184"/>
      <c r="DY225" s="184"/>
      <c r="DZ225" s="184"/>
      <c r="EA225" s="184"/>
      <c r="EB225" s="184"/>
      <c r="EC225" s="184"/>
      <c r="ED225" s="184"/>
      <c r="EE225" s="184"/>
      <c r="EF225" s="184"/>
      <c r="EG225" s="184"/>
      <c r="EH225" s="184"/>
      <c r="EI225" s="184"/>
      <c r="EJ225" s="184"/>
      <c r="EK225" s="184"/>
      <c r="EL225" s="184"/>
      <c r="EM225" s="184"/>
      <c r="EN225" s="184"/>
      <c r="EO225" s="184"/>
      <c r="EP225" s="184"/>
      <c r="EQ225" s="184"/>
      <c r="ER225" s="184"/>
      <c r="ES225" s="184"/>
      <c r="ET225" s="184"/>
      <c r="EU225" s="184"/>
      <c r="EV225" s="184"/>
      <c r="EW225" s="184"/>
      <c r="EX225" s="184"/>
      <c r="EY225" s="184"/>
      <c r="EZ225" s="184"/>
      <c r="FA225" s="184"/>
      <c r="FB225" s="184"/>
      <c r="FC225" s="184"/>
      <c r="FD225" s="184"/>
      <c r="FE225" s="184"/>
      <c r="FF225" s="184"/>
      <c r="FG225" s="184"/>
      <c r="FH225" s="184"/>
      <c r="FI225" s="184"/>
      <c r="FJ225" s="184"/>
      <c r="FK225" s="184"/>
      <c r="FL225" s="184"/>
      <c r="FM225" s="184"/>
      <c r="FN225" s="184"/>
      <c r="FO225" s="184"/>
      <c r="FP225" s="184"/>
      <c r="FQ225" s="184"/>
      <c r="FR225" s="184"/>
      <c r="FS225" s="184"/>
      <c r="FT225" s="184"/>
      <c r="FU225" s="184"/>
      <c r="FV225" s="184"/>
      <c r="FW225" s="184"/>
      <c r="FX225" s="184"/>
      <c r="FY225" s="184"/>
      <c r="FZ225" s="184"/>
      <c r="GA225" s="184"/>
      <c r="GB225" s="184"/>
      <c r="GC225" s="184"/>
      <c r="GD225" s="184"/>
      <c r="GE225" s="184"/>
      <c r="GF225" s="184"/>
      <c r="GG225" s="184"/>
      <c r="GH225" s="184"/>
      <c r="GI225" s="184"/>
      <c r="GJ225" s="184"/>
      <c r="GK225" s="184"/>
      <c r="GL225" s="184"/>
      <c r="GM225" s="184"/>
      <c r="GN225" s="184"/>
      <c r="GO225" s="184"/>
      <c r="GP225" s="184"/>
      <c r="GQ225" s="184"/>
      <c r="GR225" s="184"/>
      <c r="GS225" s="184"/>
      <c r="GT225" s="184"/>
      <c r="GU225" s="184"/>
      <c r="GV225" s="184"/>
      <c r="GW225" s="184"/>
      <c r="GX225" s="184"/>
      <c r="GY225" s="184"/>
      <c r="GZ225" s="184"/>
      <c r="HA225" s="184"/>
      <c r="HB225" s="184"/>
      <c r="HC225" s="184"/>
      <c r="HD225" s="184"/>
      <c r="HE225" s="184"/>
      <c r="HF225" s="184"/>
      <c r="HG225" s="184"/>
      <c r="HH225" s="184"/>
      <c r="HI225" s="184"/>
      <c r="HJ225" s="184"/>
      <c r="HK225" s="184"/>
      <c r="HL225" s="184"/>
      <c r="HM225" s="184"/>
      <c r="HN225" s="184"/>
      <c r="HO225" s="184"/>
      <c r="HP225" s="184"/>
      <c r="HQ225" s="184"/>
      <c r="HR225" s="184"/>
      <c r="HS225" s="184"/>
      <c r="HT225" s="184"/>
      <c r="HU225" s="184"/>
      <c r="HV225" s="184"/>
      <c r="HW225" s="184"/>
      <c r="HX225" s="184"/>
      <c r="HY225" s="184"/>
      <c r="HZ225" s="184"/>
      <c r="IA225" s="184"/>
      <c r="IB225" s="184"/>
      <c r="IC225" s="184"/>
      <c r="ID225" s="184"/>
      <c r="IE225" s="184"/>
      <c r="IF225" s="184"/>
      <c r="IG225" s="184"/>
      <c r="IH225" s="184"/>
      <c r="II225" s="184"/>
      <c r="IJ225" s="184"/>
      <c r="IK225" s="184"/>
      <c r="IL225" s="184"/>
      <c r="IM225" s="184"/>
      <c r="IN225" s="184"/>
      <c r="IO225" s="184"/>
      <c r="IP225" s="184"/>
      <c r="IQ225" s="184"/>
      <c r="IR225" s="184"/>
      <c r="IS225" s="184"/>
      <c r="IT225" s="184"/>
      <c r="IU225" s="184"/>
      <c r="IV225" s="184"/>
      <c r="IW225" s="184"/>
      <c r="IX225" s="184"/>
      <c r="IY225" s="184"/>
      <c r="IZ225" s="184"/>
      <c r="JA225" s="184"/>
      <c r="JB225" s="184"/>
      <c r="JC225" s="184"/>
      <c r="JD225" s="184"/>
      <c r="JE225" s="184"/>
      <c r="JF225" s="184"/>
      <c r="JG225" s="184"/>
      <c r="JH225" s="184"/>
      <c r="JI225" s="184"/>
      <c r="JJ225" s="184"/>
      <c r="JK225" s="184"/>
      <c r="JL225" s="184"/>
      <c r="JM225" s="184"/>
      <c r="JN225" s="184"/>
      <c r="JO225" s="184"/>
      <c r="JP225" s="184"/>
      <c r="JQ225" s="184"/>
      <c r="JR225" s="184"/>
      <c r="JS225" s="184"/>
      <c r="JT225" s="184"/>
      <c r="JU225" s="184"/>
      <c r="JV225" s="184"/>
      <c r="JW225" s="184"/>
      <c r="JX225" s="184"/>
      <c r="JY225" s="184"/>
      <c r="JZ225" s="184"/>
      <c r="KA225" s="184"/>
      <c r="KB225" s="184"/>
      <c r="KC225" s="184"/>
      <c r="KD225" s="184"/>
      <c r="KE225" s="184"/>
      <c r="KF225" s="184"/>
      <c r="KG225" s="184"/>
      <c r="KH225" s="184"/>
      <c r="KI225" s="184"/>
      <c r="KJ225" s="184"/>
      <c r="KK225" s="184"/>
      <c r="KL225" s="184"/>
      <c r="KM225" s="184"/>
      <c r="KN225" s="184"/>
      <c r="KO225" s="184"/>
      <c r="KP225" s="184"/>
      <c r="KQ225" s="184"/>
      <c r="KR225" s="184"/>
      <c r="KS225" s="184"/>
      <c r="KT225" s="184"/>
      <c r="KU225" s="184"/>
      <c r="KV225" s="184"/>
      <c r="KW225" s="184"/>
      <c r="KX225" s="184"/>
      <c r="KY225" s="184"/>
      <c r="KZ225" s="184"/>
      <c r="LA225" s="184"/>
      <c r="LB225" s="184"/>
      <c r="LC225" s="184"/>
      <c r="LD225" s="184"/>
      <c r="LE225" s="184"/>
      <c r="LF225" s="184"/>
      <c r="LG225" s="184"/>
      <c r="LH225" s="184"/>
      <c r="LI225" s="184"/>
      <c r="LJ225" s="184"/>
      <c r="LK225" s="184"/>
      <c r="LL225" s="184"/>
      <c r="LM225" s="184"/>
      <c r="LN225" s="184"/>
      <c r="LO225" s="184"/>
      <c r="LP225" s="184"/>
      <c r="LQ225" s="184"/>
      <c r="LR225" s="184"/>
      <c r="LS225" s="184"/>
      <c r="LT225" s="184"/>
      <c r="LU225" s="184"/>
      <c r="LV225" s="184"/>
      <c r="LW225" s="184"/>
      <c r="LX225" s="184"/>
      <c r="LY225" s="184"/>
      <c r="LZ225" s="184"/>
      <c r="MA225" s="184"/>
      <c r="MB225" s="184"/>
      <c r="MC225" s="184"/>
      <c r="MD225" s="184"/>
      <c r="ME225" s="184"/>
      <c r="MF225" s="184"/>
      <c r="MG225" s="184"/>
      <c r="MH225" s="184"/>
      <c r="MI225" s="184"/>
      <c r="MJ225" s="184"/>
      <c r="MK225" s="184"/>
      <c r="ML225" s="184"/>
      <c r="MM225" s="184"/>
      <c r="MN225" s="184"/>
      <c r="MO225" s="184"/>
      <c r="MP225" s="184"/>
      <c r="MQ225" s="184"/>
      <c r="MR225" s="184"/>
      <c r="MS225" s="184"/>
      <c r="MT225" s="184"/>
      <c r="MU225" s="184"/>
      <c r="MV225" s="184"/>
      <c r="MW225" s="184"/>
      <c r="MX225" s="184"/>
      <c r="MY225" s="184"/>
      <c r="MZ225" s="184"/>
      <c r="NA225" s="184"/>
      <c r="NB225" s="184"/>
      <c r="NC225" s="184"/>
      <c r="ND225" s="184"/>
      <c r="NE225" s="184"/>
      <c r="NF225" s="184"/>
      <c r="NG225" s="184"/>
      <c r="NH225" s="184"/>
      <c r="NI225" s="184"/>
      <c r="NJ225" s="184"/>
      <c r="NK225" s="184"/>
      <c r="NL225" s="184"/>
      <c r="NM225" s="184"/>
      <c r="NN225" s="184"/>
      <c r="NO225" s="184"/>
      <c r="NP225" s="184"/>
      <c r="NQ225" s="184"/>
      <c r="NR225" s="184"/>
      <c r="NS225" s="184"/>
      <c r="NT225" s="184"/>
      <c r="NU225" s="184"/>
      <c r="NV225" s="184"/>
      <c r="NW225" s="184"/>
      <c r="NX225" s="184"/>
      <c r="NY225" s="184"/>
      <c r="NZ225" s="184"/>
      <c r="OA225" s="184"/>
      <c r="OB225" s="184"/>
      <c r="OC225" s="184"/>
      <c r="OD225" s="184"/>
      <c r="OE225" s="184"/>
      <c r="OF225" s="184"/>
      <c r="OG225" s="184"/>
      <c r="OH225" s="184"/>
      <c r="OI225" s="184"/>
      <c r="OJ225" s="184"/>
      <c r="OK225" s="184"/>
      <c r="OL225" s="184"/>
      <c r="OM225" s="184"/>
      <c r="ON225" s="184"/>
      <c r="OO225" s="184"/>
      <c r="OP225" s="184"/>
      <c r="OQ225" s="184"/>
      <c r="OR225" s="184"/>
      <c r="OS225" s="184"/>
      <c r="OT225" s="184"/>
      <c r="OU225" s="184"/>
      <c r="OV225" s="184"/>
      <c r="OW225" s="184"/>
      <c r="OX225" s="184"/>
      <c r="OY225" s="184"/>
      <c r="OZ225" s="184"/>
      <c r="PA225" s="184"/>
      <c r="PB225" s="184"/>
      <c r="PC225" s="184"/>
      <c r="PD225" s="184"/>
      <c r="PE225" s="184"/>
      <c r="PF225" s="184"/>
      <c r="PG225" s="184"/>
      <c r="PH225" s="184"/>
      <c r="PI225" s="184"/>
      <c r="PJ225" s="184"/>
      <c r="PK225" s="184"/>
      <c r="PL225" s="184"/>
      <c r="PM225" s="184"/>
      <c r="PN225" s="184"/>
      <c r="PO225" s="184"/>
      <c r="PP225" s="184"/>
      <c r="PQ225" s="184"/>
      <c r="PR225" s="184"/>
      <c r="PS225" s="184"/>
      <c r="PT225" s="184"/>
      <c r="PU225" s="184"/>
      <c r="PV225" s="184"/>
      <c r="PW225" s="184"/>
      <c r="PX225" s="184"/>
      <c r="PY225" s="184"/>
      <c r="PZ225" s="184"/>
      <c r="QA225" s="184"/>
      <c r="QB225" s="184"/>
      <c r="QC225" s="184"/>
      <c r="QD225" s="184"/>
      <c r="QE225" s="184"/>
      <c r="QF225" s="184"/>
      <c r="QG225" s="184"/>
      <c r="QH225" s="184"/>
      <c r="QI225" s="184"/>
      <c r="QJ225" s="184"/>
      <c r="QK225" s="184"/>
      <c r="QL225" s="184"/>
      <c r="QM225" s="184"/>
      <c r="QN225" s="184"/>
      <c r="QO225" s="184"/>
      <c r="QP225" s="184"/>
      <c r="QQ225" s="184"/>
      <c r="QR225" s="184"/>
      <c r="QS225" s="184"/>
      <c r="QT225" s="184"/>
      <c r="QU225" s="184"/>
      <c r="QV225" s="184"/>
      <c r="QW225" s="184"/>
      <c r="QX225" s="184"/>
      <c r="QY225" s="184"/>
      <c r="QZ225" s="184"/>
      <c r="RA225" s="184"/>
      <c r="RB225" s="184"/>
      <c r="RC225" s="184"/>
      <c r="RD225" s="184"/>
      <c r="RE225" s="184"/>
      <c r="RF225" s="184"/>
      <c r="RG225" s="184"/>
      <c r="RH225" s="184"/>
      <c r="RI225" s="184"/>
      <c r="RJ225" s="184"/>
      <c r="RK225" s="184"/>
      <c r="RL225" s="184"/>
      <c r="RM225" s="184"/>
      <c r="RN225" s="184"/>
      <c r="RO225" s="184"/>
      <c r="RP225" s="184"/>
      <c r="RQ225" s="184"/>
      <c r="RR225" s="184"/>
      <c r="RS225" s="184"/>
      <c r="RT225" s="184"/>
      <c r="RU225" s="184"/>
      <c r="RV225" s="184"/>
      <c r="RW225" s="184"/>
      <c r="RX225" s="184"/>
      <c r="RY225" s="184"/>
      <c r="RZ225" s="184"/>
      <c r="SA225" s="184"/>
      <c r="SB225" s="184"/>
      <c r="SC225" s="184"/>
      <c r="SD225" s="184"/>
      <c r="SE225" s="184"/>
      <c r="SF225" s="184"/>
      <c r="SG225" s="184"/>
      <c r="SH225" s="184"/>
      <c r="SI225" s="184"/>
      <c r="SJ225" s="184"/>
      <c r="SK225" s="184"/>
      <c r="SL225" s="184"/>
      <c r="SM225" s="184"/>
      <c r="SN225" s="184"/>
      <c r="SO225" s="184"/>
      <c r="SP225" s="184"/>
      <c r="SQ225" s="184"/>
      <c r="SR225" s="184"/>
      <c r="SS225" s="184"/>
      <c r="ST225" s="184"/>
      <c r="SU225" s="184"/>
      <c r="SV225" s="184"/>
      <c r="SW225" s="184"/>
      <c r="SX225" s="184"/>
      <c r="SY225" s="184"/>
      <c r="SZ225" s="184"/>
      <c r="TA225" s="184"/>
      <c r="TB225" s="184"/>
      <c r="TC225" s="184"/>
      <c r="TD225" s="184"/>
      <c r="TE225" s="184"/>
      <c r="TF225" s="184"/>
      <c r="TG225" s="184"/>
      <c r="TH225" s="184"/>
      <c r="TI225" s="184"/>
      <c r="TJ225" s="184"/>
      <c r="TK225" s="184"/>
      <c r="TL225" s="184"/>
      <c r="TM225" s="184"/>
      <c r="TN225" s="184"/>
      <c r="TO225" s="184"/>
      <c r="TP225" s="184"/>
      <c r="TQ225" s="184"/>
      <c r="TR225" s="184"/>
      <c r="TS225" s="184"/>
      <c r="TT225" s="184"/>
      <c r="TU225" s="184"/>
      <c r="TV225" s="184"/>
      <c r="TW225" s="184"/>
      <c r="TX225" s="184"/>
      <c r="TY225" s="184"/>
      <c r="TZ225" s="184"/>
      <c r="UA225" s="184"/>
      <c r="UB225" s="184"/>
      <c r="UC225" s="184"/>
      <c r="UD225" s="184"/>
      <c r="UE225" s="184"/>
      <c r="UF225" s="184"/>
      <c r="UG225" s="184"/>
      <c r="UH225" s="184"/>
      <c r="UI225" s="184"/>
      <c r="UJ225" s="184"/>
      <c r="UK225" s="184"/>
      <c r="UL225" s="184"/>
      <c r="UM225" s="184"/>
      <c r="UN225" s="184"/>
      <c r="UO225" s="184"/>
      <c r="UP225" s="184"/>
      <c r="UQ225" s="184"/>
      <c r="UR225" s="184"/>
      <c r="US225" s="184"/>
      <c r="UT225" s="184"/>
      <c r="UU225" s="184"/>
      <c r="UV225" s="184"/>
      <c r="UW225" s="184"/>
      <c r="UX225" s="184"/>
      <c r="UY225" s="184"/>
      <c r="UZ225" s="184"/>
      <c r="VA225" s="184"/>
      <c r="VB225" s="184"/>
      <c r="VC225" s="184"/>
      <c r="VD225" s="184"/>
      <c r="VE225" s="184"/>
      <c r="VF225" s="184"/>
      <c r="VG225" s="184"/>
      <c r="VH225" s="184"/>
      <c r="VI225" s="184"/>
      <c r="VJ225" s="184"/>
      <c r="VK225" s="184"/>
      <c r="VL225" s="184"/>
      <c r="VM225" s="184"/>
      <c r="VN225" s="184"/>
      <c r="VO225" s="184"/>
      <c r="VP225" s="184"/>
      <c r="VQ225" s="184"/>
      <c r="VR225" s="184"/>
      <c r="VS225" s="184"/>
      <c r="VT225" s="184"/>
      <c r="VU225" s="184"/>
      <c r="VV225" s="184"/>
      <c r="VW225" s="184"/>
      <c r="VX225" s="184"/>
      <c r="VY225" s="184"/>
      <c r="VZ225" s="184"/>
      <c r="WA225" s="184"/>
      <c r="WB225" s="184"/>
      <c r="WC225" s="184"/>
      <c r="WD225" s="184"/>
      <c r="WE225" s="184"/>
      <c r="WF225" s="184"/>
      <c r="WG225" s="184"/>
      <c r="WH225" s="184"/>
      <c r="WI225" s="184"/>
      <c r="WJ225" s="184"/>
      <c r="WK225" s="184"/>
      <c r="WL225" s="184"/>
      <c r="WM225" s="184"/>
      <c r="WN225" s="184"/>
      <c r="WO225" s="184"/>
      <c r="WP225" s="184"/>
      <c r="WQ225" s="184"/>
      <c r="WR225" s="184"/>
      <c r="WS225" s="184"/>
      <c r="WT225" s="184"/>
      <c r="WU225" s="184"/>
      <c r="WV225" s="184"/>
      <c r="WW225" s="184"/>
      <c r="WX225" s="184"/>
      <c r="WY225" s="184"/>
      <c r="WZ225" s="184"/>
      <c r="XA225" s="184"/>
      <c r="XB225" s="184"/>
      <c r="XC225" s="184"/>
      <c r="XD225" s="184"/>
      <c r="XE225" s="184"/>
      <c r="XF225" s="184"/>
      <c r="XG225" s="184"/>
      <c r="XH225" s="184"/>
      <c r="XI225" s="184"/>
      <c r="XJ225" s="184"/>
      <c r="XK225" s="184"/>
      <c r="XL225" s="184"/>
      <c r="XM225" s="184"/>
      <c r="XN225" s="184"/>
      <c r="XO225" s="184"/>
      <c r="XP225" s="184"/>
      <c r="XQ225" s="184"/>
      <c r="XR225" s="184"/>
      <c r="XS225" s="184"/>
      <c r="XT225" s="184"/>
      <c r="XU225" s="184"/>
      <c r="XV225" s="184"/>
      <c r="XW225" s="184"/>
      <c r="XX225" s="184"/>
      <c r="XY225" s="184"/>
      <c r="XZ225" s="184"/>
      <c r="YA225" s="184"/>
      <c r="YB225" s="184"/>
      <c r="YC225" s="184"/>
      <c r="YD225" s="184"/>
      <c r="YE225" s="184"/>
      <c r="YF225" s="184"/>
      <c r="YG225" s="184"/>
      <c r="YH225" s="184"/>
      <c r="YI225" s="184"/>
      <c r="YJ225" s="184"/>
      <c r="YK225" s="184"/>
      <c r="YL225" s="184"/>
      <c r="YM225" s="184"/>
      <c r="YN225" s="184"/>
      <c r="YO225" s="184"/>
      <c r="YP225" s="184"/>
      <c r="YQ225" s="184"/>
      <c r="YR225" s="184"/>
      <c r="YS225" s="184"/>
      <c r="YT225" s="184"/>
      <c r="YU225" s="184"/>
      <c r="YV225" s="184"/>
      <c r="YW225" s="184"/>
      <c r="YX225" s="184"/>
      <c r="YY225" s="184"/>
      <c r="YZ225" s="184"/>
      <c r="ZA225" s="184"/>
      <c r="ZB225" s="184"/>
      <c r="ZC225" s="184"/>
      <c r="ZD225" s="184"/>
      <c r="ZE225" s="184"/>
      <c r="ZF225" s="184"/>
      <c r="ZG225" s="184"/>
      <c r="ZH225" s="184"/>
      <c r="ZI225" s="184"/>
      <c r="ZJ225" s="184"/>
      <c r="ZK225" s="184"/>
      <c r="ZL225" s="184"/>
      <c r="ZM225" s="184"/>
      <c r="ZN225" s="184"/>
      <c r="ZO225" s="184"/>
      <c r="ZP225" s="184"/>
      <c r="ZQ225" s="184"/>
      <c r="ZR225" s="184"/>
      <c r="ZS225" s="184"/>
      <c r="ZT225" s="184"/>
      <c r="ZU225" s="184"/>
      <c r="ZV225" s="184"/>
      <c r="ZW225" s="184"/>
      <c r="ZX225" s="184"/>
      <c r="ZY225" s="184"/>
      <c r="ZZ225" s="184"/>
      <c r="AAA225" s="184"/>
      <c r="AAB225" s="184"/>
      <c r="AAC225" s="184"/>
      <c r="AAD225" s="184"/>
      <c r="AAE225" s="184"/>
      <c r="AAF225" s="184"/>
      <c r="AAG225" s="184"/>
      <c r="AAH225" s="184"/>
      <c r="AAI225" s="184"/>
      <c r="AAJ225" s="184"/>
      <c r="AAK225" s="184"/>
      <c r="AAL225" s="184"/>
      <c r="AAM225" s="184"/>
      <c r="AAN225" s="184"/>
      <c r="AAO225" s="184"/>
      <c r="AAP225" s="184"/>
      <c r="AAQ225" s="184"/>
      <c r="AAR225" s="184"/>
      <c r="AAS225" s="184"/>
      <c r="AAT225" s="184"/>
      <c r="AAU225" s="184"/>
      <c r="AAV225" s="184"/>
      <c r="AAW225" s="184"/>
      <c r="AAX225" s="184"/>
      <c r="AAY225" s="184"/>
      <c r="AAZ225" s="184"/>
      <c r="ABA225" s="184"/>
      <c r="ABB225" s="184"/>
      <c r="ABC225" s="184"/>
      <c r="ABD225" s="184"/>
      <c r="ABE225" s="184"/>
      <c r="ABF225" s="184"/>
      <c r="ABG225" s="184"/>
      <c r="ABH225" s="184"/>
      <c r="ABI225" s="184"/>
      <c r="ABJ225" s="184"/>
      <c r="ABK225" s="184"/>
      <c r="ABL225" s="184"/>
      <c r="ABM225" s="184"/>
      <c r="ABN225" s="184"/>
      <c r="ABO225" s="184"/>
      <c r="ABP225" s="184"/>
      <c r="ABQ225" s="184"/>
      <c r="ABR225" s="184"/>
      <c r="ABS225" s="184"/>
      <c r="ABT225" s="184"/>
      <c r="ABU225" s="184"/>
      <c r="ABV225" s="184"/>
      <c r="ABW225" s="184"/>
      <c r="ABX225" s="184"/>
      <c r="ABY225" s="184"/>
      <c r="ABZ225" s="184"/>
      <c r="ACA225" s="184"/>
      <c r="ACB225" s="184"/>
      <c r="ACC225" s="184"/>
      <c r="ACD225" s="184"/>
      <c r="ACE225" s="184"/>
      <c r="ACF225" s="184"/>
      <c r="ACG225" s="184"/>
      <c r="ACH225" s="184"/>
      <c r="ACI225" s="184"/>
      <c r="ACJ225" s="184"/>
      <c r="ACK225" s="184"/>
      <c r="ACL225" s="184"/>
      <c r="ACM225" s="184"/>
      <c r="ACN225" s="184"/>
      <c r="ACO225" s="184"/>
      <c r="ACP225" s="184"/>
      <c r="ACQ225" s="184"/>
      <c r="ACR225" s="184"/>
      <c r="ACS225" s="184"/>
      <c r="ACT225" s="184"/>
      <c r="ACU225" s="184"/>
      <c r="ACV225" s="184"/>
      <c r="ACW225" s="184"/>
      <c r="ACX225" s="184"/>
      <c r="ACY225" s="184"/>
      <c r="ACZ225" s="184"/>
      <c r="ADA225" s="184"/>
      <c r="ADB225" s="184"/>
      <c r="ADC225" s="184"/>
      <c r="ADD225" s="184"/>
      <c r="ADE225" s="184"/>
      <c r="ADF225" s="184"/>
      <c r="ADG225" s="184"/>
      <c r="ADH225" s="184"/>
      <c r="ADI225" s="184"/>
      <c r="ADJ225" s="184"/>
      <c r="ADK225" s="184"/>
      <c r="ADL225" s="184"/>
      <c r="ADM225" s="184"/>
      <c r="ADN225" s="184"/>
      <c r="ADO225" s="184"/>
      <c r="ADP225" s="184"/>
      <c r="ADQ225" s="184"/>
      <c r="ADR225" s="184"/>
      <c r="ADS225" s="184"/>
      <c r="ADT225" s="184"/>
      <c r="ADU225" s="184"/>
      <c r="ADV225" s="184"/>
      <c r="ADW225" s="184"/>
      <c r="ADX225" s="184"/>
      <c r="ADY225" s="184"/>
      <c r="ADZ225" s="184"/>
      <c r="AEA225" s="184"/>
      <c r="AEB225" s="184"/>
      <c r="AEC225" s="184"/>
      <c r="AED225" s="184"/>
      <c r="AEE225" s="184"/>
      <c r="AEF225" s="184"/>
      <c r="AEG225" s="184"/>
      <c r="AEH225" s="184"/>
      <c r="AEI225" s="184"/>
      <c r="AEJ225" s="184"/>
      <c r="AEK225" s="184"/>
      <c r="AEL225" s="184"/>
      <c r="AEM225" s="184"/>
      <c r="AEN225" s="184"/>
      <c r="AEO225" s="184"/>
      <c r="AEP225" s="184"/>
      <c r="AEQ225" s="184"/>
      <c r="AER225" s="184"/>
      <c r="AES225" s="184"/>
      <c r="AET225" s="184"/>
      <c r="AEU225" s="184"/>
      <c r="AEV225" s="184"/>
      <c r="AEW225" s="184"/>
      <c r="AEX225" s="184"/>
      <c r="AEY225" s="184"/>
      <c r="AEZ225" s="184"/>
      <c r="AFA225" s="184"/>
      <c r="AFB225" s="184"/>
      <c r="AFC225" s="184"/>
      <c r="AFD225" s="184"/>
      <c r="AFE225" s="184"/>
      <c r="AFF225" s="184"/>
      <c r="AFG225" s="184"/>
      <c r="AFH225" s="184"/>
      <c r="AFI225" s="184"/>
      <c r="AFJ225" s="184"/>
      <c r="AFK225" s="184"/>
      <c r="AFL225" s="184"/>
      <c r="AFM225" s="184"/>
      <c r="AFN225" s="184"/>
      <c r="AFO225" s="184"/>
    </row>
    <row r="226" spans="2:857" s="312" customFormat="1" x14ac:dyDescent="0.25">
      <c r="B226" s="295" t="s">
        <v>9774</v>
      </c>
      <c r="C226" s="278">
        <v>201500</v>
      </c>
      <c r="D226" s="283" t="s">
        <v>9775</v>
      </c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4"/>
      <c r="BW226" s="184"/>
      <c r="BX226" s="184"/>
      <c r="BY226" s="184"/>
      <c r="BZ226" s="184"/>
      <c r="CA226" s="184"/>
      <c r="CB226" s="184"/>
      <c r="CC226" s="184"/>
      <c r="CD226" s="184"/>
      <c r="CE226" s="184"/>
      <c r="CF226" s="184"/>
      <c r="CG226" s="184"/>
      <c r="CH226" s="184"/>
      <c r="CI226" s="184"/>
      <c r="CJ226" s="184"/>
      <c r="CK226" s="184"/>
      <c r="CL226" s="184"/>
      <c r="CM226" s="184"/>
      <c r="CN226" s="184"/>
      <c r="CO226" s="184"/>
      <c r="CP226" s="184"/>
      <c r="CQ226" s="184"/>
      <c r="CR226" s="184"/>
      <c r="CS226" s="184"/>
      <c r="CT226" s="184"/>
      <c r="CU226" s="184"/>
      <c r="CV226" s="184"/>
      <c r="CW226" s="184"/>
      <c r="CX226" s="184"/>
      <c r="CY226" s="184"/>
      <c r="CZ226" s="184"/>
      <c r="DA226" s="184"/>
      <c r="DB226" s="184"/>
      <c r="DC226" s="184"/>
      <c r="DD226" s="184"/>
      <c r="DE226" s="184"/>
      <c r="DF226" s="184"/>
      <c r="DG226" s="184"/>
      <c r="DH226" s="184"/>
      <c r="DI226" s="184"/>
      <c r="DJ226" s="184"/>
      <c r="DK226" s="184"/>
      <c r="DL226" s="184"/>
      <c r="DM226" s="184"/>
      <c r="DN226" s="184"/>
      <c r="DO226" s="184"/>
      <c r="DP226" s="184"/>
      <c r="DQ226" s="184"/>
      <c r="DR226" s="184"/>
      <c r="DS226" s="184"/>
      <c r="DT226" s="184"/>
      <c r="DU226" s="184"/>
      <c r="DV226" s="184"/>
      <c r="DW226" s="184"/>
      <c r="DX226" s="184"/>
      <c r="DY226" s="184"/>
      <c r="DZ226" s="184"/>
      <c r="EA226" s="184"/>
      <c r="EB226" s="184"/>
      <c r="EC226" s="184"/>
      <c r="ED226" s="184"/>
      <c r="EE226" s="184"/>
      <c r="EF226" s="184"/>
      <c r="EG226" s="184"/>
      <c r="EH226" s="184"/>
      <c r="EI226" s="184"/>
      <c r="EJ226" s="184"/>
      <c r="EK226" s="184"/>
      <c r="EL226" s="184"/>
      <c r="EM226" s="184"/>
      <c r="EN226" s="184"/>
      <c r="EO226" s="184"/>
      <c r="EP226" s="184"/>
      <c r="EQ226" s="184"/>
      <c r="ER226" s="184"/>
      <c r="ES226" s="184"/>
      <c r="ET226" s="184"/>
      <c r="EU226" s="184"/>
      <c r="EV226" s="184"/>
      <c r="EW226" s="184"/>
      <c r="EX226" s="184"/>
      <c r="EY226" s="184"/>
      <c r="EZ226" s="184"/>
      <c r="FA226" s="184"/>
      <c r="FB226" s="184"/>
      <c r="FC226" s="184"/>
      <c r="FD226" s="184"/>
      <c r="FE226" s="184"/>
      <c r="FF226" s="184"/>
      <c r="FG226" s="184"/>
      <c r="FH226" s="184"/>
      <c r="FI226" s="184"/>
      <c r="FJ226" s="184"/>
      <c r="FK226" s="184"/>
      <c r="FL226" s="184"/>
      <c r="FM226" s="184"/>
      <c r="FN226" s="184"/>
      <c r="FO226" s="184"/>
      <c r="FP226" s="184"/>
      <c r="FQ226" s="184"/>
      <c r="FR226" s="184"/>
      <c r="FS226" s="184"/>
      <c r="FT226" s="184"/>
      <c r="FU226" s="184"/>
      <c r="FV226" s="184"/>
      <c r="FW226" s="184"/>
      <c r="FX226" s="184"/>
      <c r="FY226" s="184"/>
      <c r="FZ226" s="184"/>
      <c r="GA226" s="184"/>
      <c r="GB226" s="184"/>
      <c r="GC226" s="184"/>
      <c r="GD226" s="184"/>
      <c r="GE226" s="184"/>
      <c r="GF226" s="184"/>
      <c r="GG226" s="184"/>
      <c r="GH226" s="184"/>
      <c r="GI226" s="184"/>
      <c r="GJ226" s="184"/>
      <c r="GK226" s="184"/>
      <c r="GL226" s="184"/>
      <c r="GM226" s="184"/>
      <c r="GN226" s="184"/>
      <c r="GO226" s="184"/>
      <c r="GP226" s="184"/>
      <c r="GQ226" s="184"/>
      <c r="GR226" s="184"/>
      <c r="GS226" s="184"/>
      <c r="GT226" s="184"/>
      <c r="GU226" s="184"/>
      <c r="GV226" s="184"/>
      <c r="GW226" s="184"/>
      <c r="GX226" s="184"/>
      <c r="GY226" s="184"/>
      <c r="GZ226" s="184"/>
      <c r="HA226" s="184"/>
      <c r="HB226" s="184"/>
      <c r="HC226" s="184"/>
      <c r="HD226" s="184"/>
      <c r="HE226" s="184"/>
      <c r="HF226" s="184"/>
      <c r="HG226" s="184"/>
      <c r="HH226" s="184"/>
      <c r="HI226" s="184"/>
      <c r="HJ226" s="184"/>
      <c r="HK226" s="184"/>
      <c r="HL226" s="184"/>
      <c r="HM226" s="184"/>
      <c r="HN226" s="184"/>
      <c r="HO226" s="184"/>
      <c r="HP226" s="184"/>
      <c r="HQ226" s="184"/>
      <c r="HR226" s="184"/>
      <c r="HS226" s="184"/>
      <c r="HT226" s="184"/>
      <c r="HU226" s="184"/>
      <c r="HV226" s="184"/>
      <c r="HW226" s="184"/>
      <c r="HX226" s="184"/>
      <c r="HY226" s="184"/>
      <c r="HZ226" s="184"/>
      <c r="IA226" s="184"/>
      <c r="IB226" s="184"/>
      <c r="IC226" s="184"/>
      <c r="ID226" s="184"/>
      <c r="IE226" s="184"/>
      <c r="IF226" s="184"/>
      <c r="IG226" s="184"/>
      <c r="IH226" s="184"/>
      <c r="II226" s="184"/>
      <c r="IJ226" s="184"/>
      <c r="IK226" s="184"/>
      <c r="IL226" s="184"/>
      <c r="IM226" s="184"/>
      <c r="IN226" s="184"/>
      <c r="IO226" s="184"/>
      <c r="IP226" s="184"/>
      <c r="IQ226" s="184"/>
      <c r="IR226" s="184"/>
      <c r="IS226" s="184"/>
      <c r="IT226" s="184"/>
      <c r="IU226" s="184"/>
      <c r="IV226" s="184"/>
      <c r="IW226" s="184"/>
      <c r="IX226" s="184"/>
      <c r="IY226" s="184"/>
      <c r="IZ226" s="184"/>
      <c r="JA226" s="184"/>
      <c r="JB226" s="184"/>
      <c r="JC226" s="184"/>
      <c r="JD226" s="184"/>
      <c r="JE226" s="184"/>
      <c r="JF226" s="184"/>
      <c r="JG226" s="184"/>
      <c r="JH226" s="184"/>
      <c r="JI226" s="184"/>
      <c r="JJ226" s="184"/>
      <c r="JK226" s="184"/>
      <c r="JL226" s="184"/>
      <c r="JM226" s="184"/>
      <c r="JN226" s="184"/>
      <c r="JO226" s="184"/>
      <c r="JP226" s="184"/>
      <c r="JQ226" s="184"/>
      <c r="JR226" s="184"/>
      <c r="JS226" s="184"/>
      <c r="JT226" s="184"/>
      <c r="JU226" s="184"/>
      <c r="JV226" s="184"/>
      <c r="JW226" s="184"/>
      <c r="JX226" s="184"/>
      <c r="JY226" s="184"/>
      <c r="JZ226" s="184"/>
      <c r="KA226" s="184"/>
      <c r="KB226" s="184"/>
      <c r="KC226" s="184"/>
      <c r="KD226" s="184"/>
      <c r="KE226" s="184"/>
      <c r="KF226" s="184"/>
      <c r="KG226" s="184"/>
      <c r="KH226" s="184"/>
      <c r="KI226" s="184"/>
      <c r="KJ226" s="184"/>
      <c r="KK226" s="184"/>
      <c r="KL226" s="184"/>
      <c r="KM226" s="184"/>
      <c r="KN226" s="184"/>
      <c r="KO226" s="184"/>
      <c r="KP226" s="184"/>
      <c r="KQ226" s="184"/>
      <c r="KR226" s="184"/>
      <c r="KS226" s="184"/>
      <c r="KT226" s="184"/>
      <c r="KU226" s="184"/>
      <c r="KV226" s="184"/>
      <c r="KW226" s="184"/>
      <c r="KX226" s="184"/>
      <c r="KY226" s="184"/>
      <c r="KZ226" s="184"/>
      <c r="LA226" s="184"/>
      <c r="LB226" s="184"/>
      <c r="LC226" s="184"/>
      <c r="LD226" s="184"/>
      <c r="LE226" s="184"/>
      <c r="LF226" s="184"/>
      <c r="LG226" s="184"/>
      <c r="LH226" s="184"/>
      <c r="LI226" s="184"/>
      <c r="LJ226" s="184"/>
      <c r="LK226" s="184"/>
      <c r="LL226" s="184"/>
      <c r="LM226" s="184"/>
      <c r="LN226" s="184"/>
      <c r="LO226" s="184"/>
      <c r="LP226" s="184"/>
      <c r="LQ226" s="184"/>
      <c r="LR226" s="184"/>
      <c r="LS226" s="184"/>
      <c r="LT226" s="184"/>
      <c r="LU226" s="184"/>
      <c r="LV226" s="184"/>
      <c r="LW226" s="184"/>
      <c r="LX226" s="184"/>
      <c r="LY226" s="184"/>
      <c r="LZ226" s="184"/>
      <c r="MA226" s="184"/>
      <c r="MB226" s="184"/>
      <c r="MC226" s="184"/>
      <c r="MD226" s="184"/>
      <c r="ME226" s="184"/>
      <c r="MF226" s="184"/>
      <c r="MG226" s="184"/>
      <c r="MH226" s="184"/>
      <c r="MI226" s="184"/>
      <c r="MJ226" s="184"/>
      <c r="MK226" s="184"/>
      <c r="ML226" s="184"/>
      <c r="MM226" s="184"/>
      <c r="MN226" s="184"/>
      <c r="MO226" s="184"/>
      <c r="MP226" s="184"/>
      <c r="MQ226" s="184"/>
      <c r="MR226" s="184"/>
      <c r="MS226" s="184"/>
      <c r="MT226" s="184"/>
      <c r="MU226" s="184"/>
      <c r="MV226" s="184"/>
      <c r="MW226" s="184"/>
      <c r="MX226" s="184"/>
      <c r="MY226" s="184"/>
      <c r="MZ226" s="184"/>
      <c r="NA226" s="184"/>
      <c r="NB226" s="184"/>
      <c r="NC226" s="184"/>
      <c r="ND226" s="184"/>
      <c r="NE226" s="184"/>
      <c r="NF226" s="184"/>
      <c r="NG226" s="184"/>
      <c r="NH226" s="184"/>
      <c r="NI226" s="184"/>
      <c r="NJ226" s="184"/>
      <c r="NK226" s="184"/>
      <c r="NL226" s="184"/>
      <c r="NM226" s="184"/>
      <c r="NN226" s="184"/>
      <c r="NO226" s="184"/>
      <c r="NP226" s="184"/>
      <c r="NQ226" s="184"/>
      <c r="NR226" s="184"/>
      <c r="NS226" s="184"/>
      <c r="NT226" s="184"/>
      <c r="NU226" s="184"/>
      <c r="NV226" s="184"/>
      <c r="NW226" s="184"/>
      <c r="NX226" s="184"/>
      <c r="NY226" s="184"/>
      <c r="NZ226" s="184"/>
      <c r="OA226" s="184"/>
      <c r="OB226" s="184"/>
      <c r="OC226" s="184"/>
      <c r="OD226" s="184"/>
      <c r="OE226" s="184"/>
      <c r="OF226" s="184"/>
      <c r="OG226" s="184"/>
      <c r="OH226" s="184"/>
      <c r="OI226" s="184"/>
      <c r="OJ226" s="184"/>
      <c r="OK226" s="184"/>
      <c r="OL226" s="184"/>
      <c r="OM226" s="184"/>
      <c r="ON226" s="184"/>
      <c r="OO226" s="184"/>
      <c r="OP226" s="184"/>
      <c r="OQ226" s="184"/>
      <c r="OR226" s="184"/>
      <c r="OS226" s="184"/>
      <c r="OT226" s="184"/>
      <c r="OU226" s="184"/>
      <c r="OV226" s="184"/>
      <c r="OW226" s="184"/>
      <c r="OX226" s="184"/>
      <c r="OY226" s="184"/>
      <c r="OZ226" s="184"/>
      <c r="PA226" s="184"/>
      <c r="PB226" s="184"/>
      <c r="PC226" s="184"/>
      <c r="PD226" s="184"/>
      <c r="PE226" s="184"/>
      <c r="PF226" s="184"/>
      <c r="PG226" s="184"/>
      <c r="PH226" s="184"/>
      <c r="PI226" s="184"/>
      <c r="PJ226" s="184"/>
      <c r="PK226" s="184"/>
      <c r="PL226" s="184"/>
      <c r="PM226" s="184"/>
      <c r="PN226" s="184"/>
      <c r="PO226" s="184"/>
      <c r="PP226" s="184"/>
      <c r="PQ226" s="184"/>
      <c r="PR226" s="184"/>
      <c r="PS226" s="184"/>
      <c r="PT226" s="184"/>
      <c r="PU226" s="184"/>
      <c r="PV226" s="184"/>
      <c r="PW226" s="184"/>
      <c r="PX226" s="184"/>
      <c r="PY226" s="184"/>
      <c r="PZ226" s="184"/>
      <c r="QA226" s="184"/>
      <c r="QB226" s="184"/>
      <c r="QC226" s="184"/>
      <c r="QD226" s="184"/>
      <c r="QE226" s="184"/>
      <c r="QF226" s="184"/>
      <c r="QG226" s="184"/>
      <c r="QH226" s="184"/>
      <c r="QI226" s="184"/>
      <c r="QJ226" s="184"/>
      <c r="QK226" s="184"/>
      <c r="QL226" s="184"/>
      <c r="QM226" s="184"/>
      <c r="QN226" s="184"/>
      <c r="QO226" s="184"/>
      <c r="QP226" s="184"/>
      <c r="QQ226" s="184"/>
      <c r="QR226" s="184"/>
      <c r="QS226" s="184"/>
      <c r="QT226" s="184"/>
      <c r="QU226" s="184"/>
      <c r="QV226" s="184"/>
      <c r="QW226" s="184"/>
      <c r="QX226" s="184"/>
      <c r="QY226" s="184"/>
      <c r="QZ226" s="184"/>
      <c r="RA226" s="184"/>
      <c r="RB226" s="184"/>
      <c r="RC226" s="184"/>
      <c r="RD226" s="184"/>
      <c r="RE226" s="184"/>
      <c r="RF226" s="184"/>
      <c r="RG226" s="184"/>
      <c r="RH226" s="184"/>
      <c r="RI226" s="184"/>
      <c r="RJ226" s="184"/>
      <c r="RK226" s="184"/>
      <c r="RL226" s="184"/>
      <c r="RM226" s="184"/>
      <c r="RN226" s="184"/>
      <c r="RO226" s="184"/>
      <c r="RP226" s="184"/>
      <c r="RQ226" s="184"/>
      <c r="RR226" s="184"/>
      <c r="RS226" s="184"/>
      <c r="RT226" s="184"/>
      <c r="RU226" s="184"/>
      <c r="RV226" s="184"/>
      <c r="RW226" s="184"/>
      <c r="RX226" s="184"/>
      <c r="RY226" s="184"/>
      <c r="RZ226" s="184"/>
      <c r="SA226" s="184"/>
      <c r="SB226" s="184"/>
      <c r="SC226" s="184"/>
      <c r="SD226" s="184"/>
      <c r="SE226" s="184"/>
      <c r="SF226" s="184"/>
      <c r="SG226" s="184"/>
      <c r="SH226" s="184"/>
      <c r="SI226" s="184"/>
      <c r="SJ226" s="184"/>
      <c r="SK226" s="184"/>
      <c r="SL226" s="184"/>
      <c r="SM226" s="184"/>
      <c r="SN226" s="184"/>
      <c r="SO226" s="184"/>
      <c r="SP226" s="184"/>
      <c r="SQ226" s="184"/>
      <c r="SR226" s="184"/>
      <c r="SS226" s="184"/>
      <c r="ST226" s="184"/>
      <c r="SU226" s="184"/>
      <c r="SV226" s="184"/>
      <c r="SW226" s="184"/>
      <c r="SX226" s="184"/>
      <c r="SY226" s="184"/>
      <c r="SZ226" s="184"/>
      <c r="TA226" s="184"/>
      <c r="TB226" s="184"/>
      <c r="TC226" s="184"/>
      <c r="TD226" s="184"/>
      <c r="TE226" s="184"/>
      <c r="TF226" s="184"/>
      <c r="TG226" s="184"/>
      <c r="TH226" s="184"/>
      <c r="TI226" s="184"/>
      <c r="TJ226" s="184"/>
      <c r="TK226" s="184"/>
      <c r="TL226" s="184"/>
      <c r="TM226" s="184"/>
      <c r="TN226" s="184"/>
      <c r="TO226" s="184"/>
      <c r="TP226" s="184"/>
      <c r="TQ226" s="184"/>
      <c r="TR226" s="184"/>
      <c r="TS226" s="184"/>
      <c r="TT226" s="184"/>
      <c r="TU226" s="184"/>
      <c r="TV226" s="184"/>
      <c r="TW226" s="184"/>
      <c r="TX226" s="184"/>
      <c r="TY226" s="184"/>
      <c r="TZ226" s="184"/>
      <c r="UA226" s="184"/>
      <c r="UB226" s="184"/>
      <c r="UC226" s="184"/>
      <c r="UD226" s="184"/>
      <c r="UE226" s="184"/>
      <c r="UF226" s="184"/>
      <c r="UG226" s="184"/>
      <c r="UH226" s="184"/>
      <c r="UI226" s="184"/>
      <c r="UJ226" s="184"/>
      <c r="UK226" s="184"/>
      <c r="UL226" s="184"/>
      <c r="UM226" s="184"/>
      <c r="UN226" s="184"/>
      <c r="UO226" s="184"/>
      <c r="UP226" s="184"/>
      <c r="UQ226" s="184"/>
      <c r="UR226" s="184"/>
      <c r="US226" s="184"/>
      <c r="UT226" s="184"/>
      <c r="UU226" s="184"/>
      <c r="UV226" s="184"/>
      <c r="UW226" s="184"/>
      <c r="UX226" s="184"/>
      <c r="UY226" s="184"/>
      <c r="UZ226" s="184"/>
      <c r="VA226" s="184"/>
      <c r="VB226" s="184"/>
      <c r="VC226" s="184"/>
      <c r="VD226" s="184"/>
      <c r="VE226" s="184"/>
      <c r="VF226" s="184"/>
      <c r="VG226" s="184"/>
      <c r="VH226" s="184"/>
      <c r="VI226" s="184"/>
      <c r="VJ226" s="184"/>
      <c r="VK226" s="184"/>
      <c r="VL226" s="184"/>
      <c r="VM226" s="184"/>
      <c r="VN226" s="184"/>
      <c r="VO226" s="184"/>
      <c r="VP226" s="184"/>
      <c r="VQ226" s="184"/>
      <c r="VR226" s="184"/>
      <c r="VS226" s="184"/>
      <c r="VT226" s="184"/>
      <c r="VU226" s="184"/>
      <c r="VV226" s="184"/>
      <c r="VW226" s="184"/>
      <c r="VX226" s="184"/>
      <c r="VY226" s="184"/>
      <c r="VZ226" s="184"/>
      <c r="WA226" s="184"/>
      <c r="WB226" s="184"/>
      <c r="WC226" s="184"/>
      <c r="WD226" s="184"/>
      <c r="WE226" s="184"/>
      <c r="WF226" s="184"/>
      <c r="WG226" s="184"/>
      <c r="WH226" s="184"/>
      <c r="WI226" s="184"/>
      <c r="WJ226" s="184"/>
      <c r="WK226" s="184"/>
      <c r="WL226" s="184"/>
      <c r="WM226" s="184"/>
      <c r="WN226" s="184"/>
      <c r="WO226" s="184"/>
      <c r="WP226" s="184"/>
      <c r="WQ226" s="184"/>
      <c r="WR226" s="184"/>
      <c r="WS226" s="184"/>
      <c r="WT226" s="184"/>
      <c r="WU226" s="184"/>
      <c r="WV226" s="184"/>
      <c r="WW226" s="184"/>
      <c r="WX226" s="184"/>
      <c r="WY226" s="184"/>
      <c r="WZ226" s="184"/>
      <c r="XA226" s="184"/>
      <c r="XB226" s="184"/>
      <c r="XC226" s="184"/>
      <c r="XD226" s="184"/>
      <c r="XE226" s="184"/>
      <c r="XF226" s="184"/>
      <c r="XG226" s="184"/>
      <c r="XH226" s="184"/>
      <c r="XI226" s="184"/>
      <c r="XJ226" s="184"/>
      <c r="XK226" s="184"/>
      <c r="XL226" s="184"/>
      <c r="XM226" s="184"/>
      <c r="XN226" s="184"/>
      <c r="XO226" s="184"/>
      <c r="XP226" s="184"/>
      <c r="XQ226" s="184"/>
      <c r="XR226" s="184"/>
      <c r="XS226" s="184"/>
      <c r="XT226" s="184"/>
      <c r="XU226" s="184"/>
      <c r="XV226" s="184"/>
      <c r="XW226" s="184"/>
      <c r="XX226" s="184"/>
      <c r="XY226" s="184"/>
      <c r="XZ226" s="184"/>
      <c r="YA226" s="184"/>
      <c r="YB226" s="184"/>
      <c r="YC226" s="184"/>
      <c r="YD226" s="184"/>
      <c r="YE226" s="184"/>
      <c r="YF226" s="184"/>
      <c r="YG226" s="184"/>
      <c r="YH226" s="184"/>
      <c r="YI226" s="184"/>
      <c r="YJ226" s="184"/>
      <c r="YK226" s="184"/>
      <c r="YL226" s="184"/>
      <c r="YM226" s="184"/>
      <c r="YN226" s="184"/>
      <c r="YO226" s="184"/>
      <c r="YP226" s="184"/>
      <c r="YQ226" s="184"/>
      <c r="YR226" s="184"/>
      <c r="YS226" s="184"/>
      <c r="YT226" s="184"/>
      <c r="YU226" s="184"/>
      <c r="YV226" s="184"/>
      <c r="YW226" s="184"/>
      <c r="YX226" s="184"/>
      <c r="YY226" s="184"/>
      <c r="YZ226" s="184"/>
      <c r="ZA226" s="184"/>
      <c r="ZB226" s="184"/>
      <c r="ZC226" s="184"/>
      <c r="ZD226" s="184"/>
      <c r="ZE226" s="184"/>
      <c r="ZF226" s="184"/>
      <c r="ZG226" s="184"/>
      <c r="ZH226" s="184"/>
      <c r="ZI226" s="184"/>
      <c r="ZJ226" s="184"/>
      <c r="ZK226" s="184"/>
      <c r="ZL226" s="184"/>
      <c r="ZM226" s="184"/>
      <c r="ZN226" s="184"/>
      <c r="ZO226" s="184"/>
      <c r="ZP226" s="184"/>
      <c r="ZQ226" s="184"/>
      <c r="ZR226" s="184"/>
      <c r="ZS226" s="184"/>
      <c r="ZT226" s="184"/>
      <c r="ZU226" s="184"/>
      <c r="ZV226" s="184"/>
      <c r="ZW226" s="184"/>
      <c r="ZX226" s="184"/>
      <c r="ZY226" s="184"/>
      <c r="ZZ226" s="184"/>
      <c r="AAA226" s="184"/>
      <c r="AAB226" s="184"/>
      <c r="AAC226" s="184"/>
      <c r="AAD226" s="184"/>
      <c r="AAE226" s="184"/>
      <c r="AAF226" s="184"/>
      <c r="AAG226" s="184"/>
      <c r="AAH226" s="184"/>
      <c r="AAI226" s="184"/>
      <c r="AAJ226" s="184"/>
      <c r="AAK226" s="184"/>
      <c r="AAL226" s="184"/>
      <c r="AAM226" s="184"/>
      <c r="AAN226" s="184"/>
      <c r="AAO226" s="184"/>
      <c r="AAP226" s="184"/>
      <c r="AAQ226" s="184"/>
      <c r="AAR226" s="184"/>
      <c r="AAS226" s="184"/>
      <c r="AAT226" s="184"/>
      <c r="AAU226" s="184"/>
      <c r="AAV226" s="184"/>
      <c r="AAW226" s="184"/>
      <c r="AAX226" s="184"/>
      <c r="AAY226" s="184"/>
      <c r="AAZ226" s="184"/>
      <c r="ABA226" s="184"/>
      <c r="ABB226" s="184"/>
      <c r="ABC226" s="184"/>
      <c r="ABD226" s="184"/>
      <c r="ABE226" s="184"/>
      <c r="ABF226" s="184"/>
      <c r="ABG226" s="184"/>
      <c r="ABH226" s="184"/>
      <c r="ABI226" s="184"/>
      <c r="ABJ226" s="184"/>
      <c r="ABK226" s="184"/>
      <c r="ABL226" s="184"/>
      <c r="ABM226" s="184"/>
      <c r="ABN226" s="184"/>
      <c r="ABO226" s="184"/>
      <c r="ABP226" s="184"/>
      <c r="ABQ226" s="184"/>
      <c r="ABR226" s="184"/>
      <c r="ABS226" s="184"/>
      <c r="ABT226" s="184"/>
      <c r="ABU226" s="184"/>
      <c r="ABV226" s="184"/>
      <c r="ABW226" s="184"/>
      <c r="ABX226" s="184"/>
      <c r="ABY226" s="184"/>
      <c r="ABZ226" s="184"/>
      <c r="ACA226" s="184"/>
      <c r="ACB226" s="184"/>
      <c r="ACC226" s="184"/>
      <c r="ACD226" s="184"/>
      <c r="ACE226" s="184"/>
      <c r="ACF226" s="184"/>
      <c r="ACG226" s="184"/>
      <c r="ACH226" s="184"/>
      <c r="ACI226" s="184"/>
      <c r="ACJ226" s="184"/>
      <c r="ACK226" s="184"/>
      <c r="ACL226" s="184"/>
      <c r="ACM226" s="184"/>
      <c r="ACN226" s="184"/>
      <c r="ACO226" s="184"/>
      <c r="ACP226" s="184"/>
      <c r="ACQ226" s="184"/>
      <c r="ACR226" s="184"/>
      <c r="ACS226" s="184"/>
      <c r="ACT226" s="184"/>
      <c r="ACU226" s="184"/>
      <c r="ACV226" s="184"/>
      <c r="ACW226" s="184"/>
      <c r="ACX226" s="184"/>
      <c r="ACY226" s="184"/>
      <c r="ACZ226" s="184"/>
      <c r="ADA226" s="184"/>
      <c r="ADB226" s="184"/>
      <c r="ADC226" s="184"/>
      <c r="ADD226" s="184"/>
      <c r="ADE226" s="184"/>
      <c r="ADF226" s="184"/>
      <c r="ADG226" s="184"/>
      <c r="ADH226" s="184"/>
      <c r="ADI226" s="184"/>
      <c r="ADJ226" s="184"/>
      <c r="ADK226" s="184"/>
      <c r="ADL226" s="184"/>
      <c r="ADM226" s="184"/>
      <c r="ADN226" s="184"/>
      <c r="ADO226" s="184"/>
      <c r="ADP226" s="184"/>
      <c r="ADQ226" s="184"/>
      <c r="ADR226" s="184"/>
      <c r="ADS226" s="184"/>
      <c r="ADT226" s="184"/>
      <c r="ADU226" s="184"/>
      <c r="ADV226" s="184"/>
      <c r="ADW226" s="184"/>
      <c r="ADX226" s="184"/>
      <c r="ADY226" s="184"/>
      <c r="ADZ226" s="184"/>
      <c r="AEA226" s="184"/>
      <c r="AEB226" s="184"/>
      <c r="AEC226" s="184"/>
      <c r="AED226" s="184"/>
      <c r="AEE226" s="184"/>
      <c r="AEF226" s="184"/>
      <c r="AEG226" s="184"/>
      <c r="AEH226" s="184"/>
      <c r="AEI226" s="184"/>
      <c r="AEJ226" s="184"/>
      <c r="AEK226" s="184"/>
      <c r="AEL226" s="184"/>
      <c r="AEM226" s="184"/>
      <c r="AEN226" s="184"/>
      <c r="AEO226" s="184"/>
      <c r="AEP226" s="184"/>
      <c r="AEQ226" s="184"/>
      <c r="AER226" s="184"/>
      <c r="AES226" s="184"/>
      <c r="AET226" s="184"/>
      <c r="AEU226" s="184"/>
      <c r="AEV226" s="184"/>
      <c r="AEW226" s="184"/>
      <c r="AEX226" s="184"/>
      <c r="AEY226" s="184"/>
      <c r="AEZ226" s="184"/>
      <c r="AFA226" s="184"/>
      <c r="AFB226" s="184"/>
      <c r="AFC226" s="184"/>
      <c r="AFD226" s="184"/>
      <c r="AFE226" s="184"/>
      <c r="AFF226" s="184"/>
      <c r="AFG226" s="184"/>
      <c r="AFH226" s="184"/>
      <c r="AFI226" s="184"/>
      <c r="AFJ226" s="184"/>
      <c r="AFK226" s="184"/>
      <c r="AFL226" s="184"/>
      <c r="AFM226" s="184"/>
      <c r="AFN226" s="184"/>
      <c r="AFO226" s="184"/>
    </row>
    <row r="227" spans="2:857" s="312" customFormat="1" x14ac:dyDescent="0.25">
      <c r="B227" s="295" t="s">
        <v>9776</v>
      </c>
      <c r="C227" s="278">
        <v>251257</v>
      </c>
      <c r="D227" s="283" t="s">
        <v>9777</v>
      </c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  <c r="GS227" s="184"/>
      <c r="GT227" s="184"/>
      <c r="GU227" s="184"/>
      <c r="GV227" s="184"/>
      <c r="GW227" s="184"/>
      <c r="GX227" s="184"/>
      <c r="GY227" s="184"/>
      <c r="GZ227" s="184"/>
      <c r="HA227" s="184"/>
      <c r="HB227" s="184"/>
      <c r="HC227" s="184"/>
      <c r="HD227" s="184"/>
      <c r="HE227" s="184"/>
      <c r="HF227" s="184"/>
      <c r="HG227" s="184"/>
      <c r="HH227" s="184"/>
      <c r="HI227" s="184"/>
      <c r="HJ227" s="184"/>
      <c r="HK227" s="184"/>
      <c r="HL227" s="184"/>
      <c r="HM227" s="184"/>
      <c r="HN227" s="184"/>
      <c r="HO227" s="184"/>
      <c r="HP227" s="184"/>
      <c r="HQ227" s="184"/>
      <c r="HR227" s="184"/>
      <c r="HS227" s="184"/>
      <c r="HT227" s="184"/>
      <c r="HU227" s="184"/>
      <c r="HV227" s="184"/>
      <c r="HW227" s="184"/>
      <c r="HX227" s="184"/>
      <c r="HY227" s="184"/>
      <c r="HZ227" s="184"/>
      <c r="IA227" s="184"/>
      <c r="IB227" s="184"/>
      <c r="IC227" s="184"/>
      <c r="ID227" s="184"/>
      <c r="IE227" s="184"/>
      <c r="IF227" s="184"/>
      <c r="IG227" s="184"/>
      <c r="IH227" s="184"/>
      <c r="II227" s="184"/>
      <c r="IJ227" s="184"/>
      <c r="IK227" s="184"/>
      <c r="IL227" s="184"/>
      <c r="IM227" s="184"/>
      <c r="IN227" s="184"/>
      <c r="IO227" s="184"/>
      <c r="IP227" s="184"/>
      <c r="IQ227" s="184"/>
      <c r="IR227" s="184"/>
      <c r="IS227" s="184"/>
      <c r="IT227" s="184"/>
      <c r="IU227" s="184"/>
      <c r="IV227" s="184"/>
      <c r="IW227" s="184"/>
      <c r="IX227" s="184"/>
      <c r="IY227" s="184"/>
      <c r="IZ227" s="184"/>
      <c r="JA227" s="184"/>
      <c r="JB227" s="184"/>
      <c r="JC227" s="184"/>
      <c r="JD227" s="184"/>
      <c r="JE227" s="184"/>
      <c r="JF227" s="184"/>
      <c r="JG227" s="184"/>
      <c r="JH227" s="184"/>
      <c r="JI227" s="184"/>
      <c r="JJ227" s="184"/>
      <c r="JK227" s="184"/>
      <c r="JL227" s="184"/>
      <c r="JM227" s="184"/>
      <c r="JN227" s="184"/>
      <c r="JO227" s="184"/>
      <c r="JP227" s="184"/>
      <c r="JQ227" s="184"/>
      <c r="JR227" s="184"/>
      <c r="JS227" s="184"/>
      <c r="JT227" s="184"/>
      <c r="JU227" s="184"/>
      <c r="JV227" s="184"/>
      <c r="JW227" s="184"/>
      <c r="JX227" s="184"/>
      <c r="JY227" s="184"/>
      <c r="JZ227" s="184"/>
      <c r="KA227" s="184"/>
      <c r="KB227" s="184"/>
      <c r="KC227" s="184"/>
      <c r="KD227" s="184"/>
      <c r="KE227" s="184"/>
      <c r="KF227" s="184"/>
      <c r="KG227" s="184"/>
      <c r="KH227" s="184"/>
      <c r="KI227" s="184"/>
      <c r="KJ227" s="184"/>
      <c r="KK227" s="184"/>
      <c r="KL227" s="184"/>
      <c r="KM227" s="184"/>
      <c r="KN227" s="184"/>
      <c r="KO227" s="184"/>
      <c r="KP227" s="184"/>
      <c r="KQ227" s="184"/>
      <c r="KR227" s="184"/>
      <c r="KS227" s="184"/>
      <c r="KT227" s="184"/>
      <c r="KU227" s="184"/>
      <c r="KV227" s="184"/>
      <c r="KW227" s="184"/>
      <c r="KX227" s="184"/>
      <c r="KY227" s="184"/>
      <c r="KZ227" s="184"/>
      <c r="LA227" s="184"/>
      <c r="LB227" s="184"/>
      <c r="LC227" s="184"/>
      <c r="LD227" s="184"/>
      <c r="LE227" s="184"/>
      <c r="LF227" s="184"/>
      <c r="LG227" s="184"/>
      <c r="LH227" s="184"/>
      <c r="LI227" s="184"/>
      <c r="LJ227" s="184"/>
      <c r="LK227" s="184"/>
      <c r="LL227" s="184"/>
      <c r="LM227" s="184"/>
      <c r="LN227" s="184"/>
      <c r="LO227" s="184"/>
      <c r="LP227" s="184"/>
      <c r="LQ227" s="184"/>
      <c r="LR227" s="184"/>
      <c r="LS227" s="184"/>
      <c r="LT227" s="184"/>
      <c r="LU227" s="184"/>
      <c r="LV227" s="184"/>
      <c r="LW227" s="184"/>
      <c r="LX227" s="184"/>
      <c r="LY227" s="184"/>
      <c r="LZ227" s="184"/>
      <c r="MA227" s="184"/>
      <c r="MB227" s="184"/>
      <c r="MC227" s="184"/>
      <c r="MD227" s="184"/>
      <c r="ME227" s="184"/>
      <c r="MF227" s="184"/>
      <c r="MG227" s="184"/>
      <c r="MH227" s="184"/>
      <c r="MI227" s="184"/>
      <c r="MJ227" s="184"/>
      <c r="MK227" s="184"/>
      <c r="ML227" s="184"/>
      <c r="MM227" s="184"/>
      <c r="MN227" s="184"/>
      <c r="MO227" s="184"/>
      <c r="MP227" s="184"/>
      <c r="MQ227" s="184"/>
      <c r="MR227" s="184"/>
      <c r="MS227" s="184"/>
      <c r="MT227" s="184"/>
      <c r="MU227" s="184"/>
      <c r="MV227" s="184"/>
      <c r="MW227" s="184"/>
      <c r="MX227" s="184"/>
      <c r="MY227" s="184"/>
      <c r="MZ227" s="184"/>
      <c r="NA227" s="184"/>
      <c r="NB227" s="184"/>
      <c r="NC227" s="184"/>
      <c r="ND227" s="184"/>
      <c r="NE227" s="184"/>
      <c r="NF227" s="184"/>
      <c r="NG227" s="184"/>
      <c r="NH227" s="184"/>
      <c r="NI227" s="184"/>
      <c r="NJ227" s="184"/>
      <c r="NK227" s="184"/>
      <c r="NL227" s="184"/>
      <c r="NM227" s="184"/>
      <c r="NN227" s="184"/>
      <c r="NO227" s="184"/>
      <c r="NP227" s="184"/>
      <c r="NQ227" s="184"/>
      <c r="NR227" s="184"/>
      <c r="NS227" s="184"/>
      <c r="NT227" s="184"/>
      <c r="NU227" s="184"/>
      <c r="NV227" s="184"/>
      <c r="NW227" s="184"/>
      <c r="NX227" s="184"/>
      <c r="NY227" s="184"/>
      <c r="NZ227" s="184"/>
      <c r="OA227" s="184"/>
      <c r="OB227" s="184"/>
      <c r="OC227" s="184"/>
      <c r="OD227" s="184"/>
      <c r="OE227" s="184"/>
      <c r="OF227" s="184"/>
      <c r="OG227" s="184"/>
      <c r="OH227" s="184"/>
      <c r="OI227" s="184"/>
      <c r="OJ227" s="184"/>
      <c r="OK227" s="184"/>
      <c r="OL227" s="184"/>
      <c r="OM227" s="184"/>
      <c r="ON227" s="184"/>
      <c r="OO227" s="184"/>
      <c r="OP227" s="184"/>
      <c r="OQ227" s="184"/>
      <c r="OR227" s="184"/>
      <c r="OS227" s="184"/>
      <c r="OT227" s="184"/>
      <c r="OU227" s="184"/>
      <c r="OV227" s="184"/>
      <c r="OW227" s="184"/>
      <c r="OX227" s="184"/>
      <c r="OY227" s="184"/>
      <c r="OZ227" s="184"/>
      <c r="PA227" s="184"/>
      <c r="PB227" s="184"/>
      <c r="PC227" s="184"/>
      <c r="PD227" s="184"/>
      <c r="PE227" s="184"/>
      <c r="PF227" s="184"/>
      <c r="PG227" s="184"/>
      <c r="PH227" s="184"/>
      <c r="PI227" s="184"/>
      <c r="PJ227" s="184"/>
      <c r="PK227" s="184"/>
      <c r="PL227" s="184"/>
      <c r="PM227" s="184"/>
      <c r="PN227" s="184"/>
      <c r="PO227" s="184"/>
      <c r="PP227" s="184"/>
      <c r="PQ227" s="184"/>
      <c r="PR227" s="184"/>
      <c r="PS227" s="184"/>
      <c r="PT227" s="184"/>
      <c r="PU227" s="184"/>
      <c r="PV227" s="184"/>
      <c r="PW227" s="184"/>
      <c r="PX227" s="184"/>
      <c r="PY227" s="184"/>
      <c r="PZ227" s="184"/>
      <c r="QA227" s="184"/>
      <c r="QB227" s="184"/>
      <c r="QC227" s="184"/>
      <c r="QD227" s="184"/>
      <c r="QE227" s="184"/>
      <c r="QF227" s="184"/>
      <c r="QG227" s="184"/>
      <c r="QH227" s="184"/>
      <c r="QI227" s="184"/>
      <c r="QJ227" s="184"/>
      <c r="QK227" s="184"/>
      <c r="QL227" s="184"/>
      <c r="QM227" s="184"/>
      <c r="QN227" s="184"/>
      <c r="QO227" s="184"/>
      <c r="QP227" s="184"/>
      <c r="QQ227" s="184"/>
      <c r="QR227" s="184"/>
      <c r="QS227" s="184"/>
      <c r="QT227" s="184"/>
      <c r="QU227" s="184"/>
      <c r="QV227" s="184"/>
      <c r="QW227" s="184"/>
      <c r="QX227" s="184"/>
      <c r="QY227" s="184"/>
      <c r="QZ227" s="184"/>
      <c r="RA227" s="184"/>
      <c r="RB227" s="184"/>
      <c r="RC227" s="184"/>
      <c r="RD227" s="184"/>
      <c r="RE227" s="184"/>
      <c r="RF227" s="184"/>
      <c r="RG227" s="184"/>
      <c r="RH227" s="184"/>
      <c r="RI227" s="184"/>
      <c r="RJ227" s="184"/>
      <c r="RK227" s="184"/>
      <c r="RL227" s="184"/>
      <c r="RM227" s="184"/>
      <c r="RN227" s="184"/>
      <c r="RO227" s="184"/>
      <c r="RP227" s="184"/>
      <c r="RQ227" s="184"/>
      <c r="RR227" s="184"/>
      <c r="RS227" s="184"/>
      <c r="RT227" s="184"/>
      <c r="RU227" s="184"/>
      <c r="RV227" s="184"/>
      <c r="RW227" s="184"/>
      <c r="RX227" s="184"/>
      <c r="RY227" s="184"/>
      <c r="RZ227" s="184"/>
      <c r="SA227" s="184"/>
      <c r="SB227" s="184"/>
      <c r="SC227" s="184"/>
      <c r="SD227" s="184"/>
      <c r="SE227" s="184"/>
      <c r="SF227" s="184"/>
      <c r="SG227" s="184"/>
      <c r="SH227" s="184"/>
      <c r="SI227" s="184"/>
      <c r="SJ227" s="184"/>
      <c r="SK227" s="184"/>
      <c r="SL227" s="184"/>
      <c r="SM227" s="184"/>
      <c r="SN227" s="184"/>
      <c r="SO227" s="184"/>
      <c r="SP227" s="184"/>
      <c r="SQ227" s="184"/>
      <c r="SR227" s="184"/>
      <c r="SS227" s="184"/>
      <c r="ST227" s="184"/>
      <c r="SU227" s="184"/>
      <c r="SV227" s="184"/>
      <c r="SW227" s="184"/>
      <c r="SX227" s="184"/>
      <c r="SY227" s="184"/>
      <c r="SZ227" s="184"/>
      <c r="TA227" s="184"/>
      <c r="TB227" s="184"/>
      <c r="TC227" s="184"/>
      <c r="TD227" s="184"/>
      <c r="TE227" s="184"/>
      <c r="TF227" s="184"/>
      <c r="TG227" s="184"/>
      <c r="TH227" s="184"/>
      <c r="TI227" s="184"/>
      <c r="TJ227" s="184"/>
      <c r="TK227" s="184"/>
      <c r="TL227" s="184"/>
      <c r="TM227" s="184"/>
      <c r="TN227" s="184"/>
      <c r="TO227" s="184"/>
      <c r="TP227" s="184"/>
      <c r="TQ227" s="184"/>
      <c r="TR227" s="184"/>
      <c r="TS227" s="184"/>
      <c r="TT227" s="184"/>
      <c r="TU227" s="184"/>
      <c r="TV227" s="184"/>
      <c r="TW227" s="184"/>
      <c r="TX227" s="184"/>
      <c r="TY227" s="184"/>
      <c r="TZ227" s="184"/>
      <c r="UA227" s="184"/>
      <c r="UB227" s="184"/>
      <c r="UC227" s="184"/>
      <c r="UD227" s="184"/>
      <c r="UE227" s="184"/>
      <c r="UF227" s="184"/>
      <c r="UG227" s="184"/>
      <c r="UH227" s="184"/>
      <c r="UI227" s="184"/>
      <c r="UJ227" s="184"/>
      <c r="UK227" s="184"/>
      <c r="UL227" s="184"/>
      <c r="UM227" s="184"/>
      <c r="UN227" s="184"/>
      <c r="UO227" s="184"/>
      <c r="UP227" s="184"/>
      <c r="UQ227" s="184"/>
      <c r="UR227" s="184"/>
      <c r="US227" s="184"/>
      <c r="UT227" s="184"/>
      <c r="UU227" s="184"/>
      <c r="UV227" s="184"/>
      <c r="UW227" s="184"/>
      <c r="UX227" s="184"/>
      <c r="UY227" s="184"/>
      <c r="UZ227" s="184"/>
      <c r="VA227" s="184"/>
      <c r="VB227" s="184"/>
      <c r="VC227" s="184"/>
      <c r="VD227" s="184"/>
      <c r="VE227" s="184"/>
      <c r="VF227" s="184"/>
      <c r="VG227" s="184"/>
      <c r="VH227" s="184"/>
      <c r="VI227" s="184"/>
      <c r="VJ227" s="184"/>
      <c r="VK227" s="184"/>
      <c r="VL227" s="184"/>
      <c r="VM227" s="184"/>
      <c r="VN227" s="184"/>
      <c r="VO227" s="184"/>
      <c r="VP227" s="184"/>
      <c r="VQ227" s="184"/>
      <c r="VR227" s="184"/>
      <c r="VS227" s="184"/>
      <c r="VT227" s="184"/>
      <c r="VU227" s="184"/>
      <c r="VV227" s="184"/>
      <c r="VW227" s="184"/>
      <c r="VX227" s="184"/>
      <c r="VY227" s="184"/>
      <c r="VZ227" s="184"/>
      <c r="WA227" s="184"/>
      <c r="WB227" s="184"/>
      <c r="WC227" s="184"/>
      <c r="WD227" s="184"/>
      <c r="WE227" s="184"/>
      <c r="WF227" s="184"/>
      <c r="WG227" s="184"/>
      <c r="WH227" s="184"/>
      <c r="WI227" s="184"/>
      <c r="WJ227" s="184"/>
      <c r="WK227" s="184"/>
      <c r="WL227" s="184"/>
      <c r="WM227" s="184"/>
      <c r="WN227" s="184"/>
      <c r="WO227" s="184"/>
      <c r="WP227" s="184"/>
      <c r="WQ227" s="184"/>
      <c r="WR227" s="184"/>
      <c r="WS227" s="184"/>
      <c r="WT227" s="184"/>
      <c r="WU227" s="184"/>
      <c r="WV227" s="184"/>
      <c r="WW227" s="184"/>
      <c r="WX227" s="184"/>
      <c r="WY227" s="184"/>
      <c r="WZ227" s="184"/>
      <c r="XA227" s="184"/>
      <c r="XB227" s="184"/>
      <c r="XC227" s="184"/>
      <c r="XD227" s="184"/>
      <c r="XE227" s="184"/>
      <c r="XF227" s="184"/>
      <c r="XG227" s="184"/>
      <c r="XH227" s="184"/>
      <c r="XI227" s="184"/>
      <c r="XJ227" s="184"/>
      <c r="XK227" s="184"/>
      <c r="XL227" s="184"/>
      <c r="XM227" s="184"/>
      <c r="XN227" s="184"/>
      <c r="XO227" s="184"/>
      <c r="XP227" s="184"/>
      <c r="XQ227" s="184"/>
      <c r="XR227" s="184"/>
      <c r="XS227" s="184"/>
      <c r="XT227" s="184"/>
      <c r="XU227" s="184"/>
      <c r="XV227" s="184"/>
      <c r="XW227" s="184"/>
      <c r="XX227" s="184"/>
      <c r="XY227" s="184"/>
      <c r="XZ227" s="184"/>
      <c r="YA227" s="184"/>
      <c r="YB227" s="184"/>
      <c r="YC227" s="184"/>
      <c r="YD227" s="184"/>
      <c r="YE227" s="184"/>
      <c r="YF227" s="184"/>
      <c r="YG227" s="184"/>
      <c r="YH227" s="184"/>
      <c r="YI227" s="184"/>
      <c r="YJ227" s="184"/>
      <c r="YK227" s="184"/>
      <c r="YL227" s="184"/>
      <c r="YM227" s="184"/>
      <c r="YN227" s="184"/>
      <c r="YO227" s="184"/>
      <c r="YP227" s="184"/>
      <c r="YQ227" s="184"/>
      <c r="YR227" s="184"/>
      <c r="YS227" s="184"/>
      <c r="YT227" s="184"/>
      <c r="YU227" s="184"/>
      <c r="YV227" s="184"/>
      <c r="YW227" s="184"/>
      <c r="YX227" s="184"/>
      <c r="YY227" s="184"/>
      <c r="YZ227" s="184"/>
      <c r="ZA227" s="184"/>
      <c r="ZB227" s="184"/>
      <c r="ZC227" s="184"/>
      <c r="ZD227" s="184"/>
      <c r="ZE227" s="184"/>
      <c r="ZF227" s="184"/>
      <c r="ZG227" s="184"/>
      <c r="ZH227" s="184"/>
      <c r="ZI227" s="184"/>
      <c r="ZJ227" s="184"/>
      <c r="ZK227" s="184"/>
      <c r="ZL227" s="184"/>
      <c r="ZM227" s="184"/>
      <c r="ZN227" s="184"/>
      <c r="ZO227" s="184"/>
      <c r="ZP227" s="184"/>
      <c r="ZQ227" s="184"/>
      <c r="ZR227" s="184"/>
      <c r="ZS227" s="184"/>
      <c r="ZT227" s="184"/>
      <c r="ZU227" s="184"/>
      <c r="ZV227" s="184"/>
      <c r="ZW227" s="184"/>
      <c r="ZX227" s="184"/>
      <c r="ZY227" s="184"/>
      <c r="ZZ227" s="184"/>
      <c r="AAA227" s="184"/>
      <c r="AAB227" s="184"/>
      <c r="AAC227" s="184"/>
      <c r="AAD227" s="184"/>
      <c r="AAE227" s="184"/>
      <c r="AAF227" s="184"/>
      <c r="AAG227" s="184"/>
      <c r="AAH227" s="184"/>
      <c r="AAI227" s="184"/>
      <c r="AAJ227" s="184"/>
      <c r="AAK227" s="184"/>
      <c r="AAL227" s="184"/>
      <c r="AAM227" s="184"/>
      <c r="AAN227" s="184"/>
      <c r="AAO227" s="184"/>
      <c r="AAP227" s="184"/>
      <c r="AAQ227" s="184"/>
      <c r="AAR227" s="184"/>
      <c r="AAS227" s="184"/>
      <c r="AAT227" s="184"/>
      <c r="AAU227" s="184"/>
      <c r="AAV227" s="184"/>
      <c r="AAW227" s="184"/>
      <c r="AAX227" s="184"/>
      <c r="AAY227" s="184"/>
      <c r="AAZ227" s="184"/>
      <c r="ABA227" s="184"/>
      <c r="ABB227" s="184"/>
      <c r="ABC227" s="184"/>
      <c r="ABD227" s="184"/>
      <c r="ABE227" s="184"/>
      <c r="ABF227" s="184"/>
      <c r="ABG227" s="184"/>
      <c r="ABH227" s="184"/>
      <c r="ABI227" s="184"/>
      <c r="ABJ227" s="184"/>
      <c r="ABK227" s="184"/>
      <c r="ABL227" s="184"/>
      <c r="ABM227" s="184"/>
      <c r="ABN227" s="184"/>
      <c r="ABO227" s="184"/>
      <c r="ABP227" s="184"/>
      <c r="ABQ227" s="184"/>
      <c r="ABR227" s="184"/>
      <c r="ABS227" s="184"/>
      <c r="ABT227" s="184"/>
      <c r="ABU227" s="184"/>
      <c r="ABV227" s="184"/>
      <c r="ABW227" s="184"/>
      <c r="ABX227" s="184"/>
      <c r="ABY227" s="184"/>
      <c r="ABZ227" s="184"/>
      <c r="ACA227" s="184"/>
      <c r="ACB227" s="184"/>
      <c r="ACC227" s="184"/>
      <c r="ACD227" s="184"/>
      <c r="ACE227" s="184"/>
      <c r="ACF227" s="184"/>
      <c r="ACG227" s="184"/>
      <c r="ACH227" s="184"/>
      <c r="ACI227" s="184"/>
      <c r="ACJ227" s="184"/>
      <c r="ACK227" s="184"/>
      <c r="ACL227" s="184"/>
      <c r="ACM227" s="184"/>
      <c r="ACN227" s="184"/>
      <c r="ACO227" s="184"/>
      <c r="ACP227" s="184"/>
      <c r="ACQ227" s="184"/>
      <c r="ACR227" s="184"/>
      <c r="ACS227" s="184"/>
      <c r="ACT227" s="184"/>
      <c r="ACU227" s="184"/>
      <c r="ACV227" s="184"/>
      <c r="ACW227" s="184"/>
      <c r="ACX227" s="184"/>
      <c r="ACY227" s="184"/>
      <c r="ACZ227" s="184"/>
      <c r="ADA227" s="184"/>
      <c r="ADB227" s="184"/>
      <c r="ADC227" s="184"/>
      <c r="ADD227" s="184"/>
      <c r="ADE227" s="184"/>
      <c r="ADF227" s="184"/>
      <c r="ADG227" s="184"/>
      <c r="ADH227" s="184"/>
      <c r="ADI227" s="184"/>
      <c r="ADJ227" s="184"/>
      <c r="ADK227" s="184"/>
      <c r="ADL227" s="184"/>
      <c r="ADM227" s="184"/>
      <c r="ADN227" s="184"/>
      <c r="ADO227" s="184"/>
      <c r="ADP227" s="184"/>
      <c r="ADQ227" s="184"/>
      <c r="ADR227" s="184"/>
      <c r="ADS227" s="184"/>
      <c r="ADT227" s="184"/>
      <c r="ADU227" s="184"/>
      <c r="ADV227" s="184"/>
      <c r="ADW227" s="184"/>
      <c r="ADX227" s="184"/>
      <c r="ADY227" s="184"/>
      <c r="ADZ227" s="184"/>
      <c r="AEA227" s="184"/>
      <c r="AEB227" s="184"/>
      <c r="AEC227" s="184"/>
      <c r="AED227" s="184"/>
      <c r="AEE227" s="184"/>
      <c r="AEF227" s="184"/>
      <c r="AEG227" s="184"/>
      <c r="AEH227" s="184"/>
      <c r="AEI227" s="184"/>
      <c r="AEJ227" s="184"/>
      <c r="AEK227" s="184"/>
      <c r="AEL227" s="184"/>
      <c r="AEM227" s="184"/>
      <c r="AEN227" s="184"/>
      <c r="AEO227" s="184"/>
      <c r="AEP227" s="184"/>
      <c r="AEQ227" s="184"/>
      <c r="AER227" s="184"/>
      <c r="AES227" s="184"/>
      <c r="AET227" s="184"/>
      <c r="AEU227" s="184"/>
      <c r="AEV227" s="184"/>
      <c r="AEW227" s="184"/>
      <c r="AEX227" s="184"/>
      <c r="AEY227" s="184"/>
      <c r="AEZ227" s="184"/>
      <c r="AFA227" s="184"/>
      <c r="AFB227" s="184"/>
      <c r="AFC227" s="184"/>
      <c r="AFD227" s="184"/>
      <c r="AFE227" s="184"/>
      <c r="AFF227" s="184"/>
      <c r="AFG227" s="184"/>
      <c r="AFH227" s="184"/>
      <c r="AFI227" s="184"/>
      <c r="AFJ227" s="184"/>
      <c r="AFK227" s="184"/>
      <c r="AFL227" s="184"/>
      <c r="AFM227" s="184"/>
      <c r="AFN227" s="184"/>
      <c r="AFO227" s="184"/>
    </row>
    <row r="228" spans="2:857" s="312" customFormat="1" x14ac:dyDescent="0.25">
      <c r="B228" s="295" t="s">
        <v>9778</v>
      </c>
      <c r="C228" s="278">
        <v>264200</v>
      </c>
      <c r="D228" s="283" t="s">
        <v>9779</v>
      </c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4"/>
      <c r="DW228" s="184"/>
      <c r="DX228" s="184"/>
      <c r="DY228" s="184"/>
      <c r="DZ228" s="184"/>
      <c r="EA228" s="184"/>
      <c r="EB228" s="184"/>
      <c r="EC228" s="184"/>
      <c r="ED228" s="184"/>
      <c r="EE228" s="184"/>
      <c r="EF228" s="184"/>
      <c r="EG228" s="184"/>
      <c r="EH228" s="184"/>
      <c r="EI228" s="184"/>
      <c r="EJ228" s="184"/>
      <c r="EK228" s="184"/>
      <c r="EL228" s="184"/>
      <c r="EM228" s="184"/>
      <c r="EN228" s="184"/>
      <c r="EO228" s="184"/>
      <c r="EP228" s="184"/>
      <c r="EQ228" s="184"/>
      <c r="ER228" s="184"/>
      <c r="ES228" s="184"/>
      <c r="ET228" s="184"/>
      <c r="EU228" s="184"/>
      <c r="EV228" s="184"/>
      <c r="EW228" s="184"/>
      <c r="EX228" s="184"/>
      <c r="EY228" s="184"/>
      <c r="EZ228" s="184"/>
      <c r="FA228" s="184"/>
      <c r="FB228" s="184"/>
      <c r="FC228" s="184"/>
      <c r="FD228" s="184"/>
      <c r="FE228" s="184"/>
      <c r="FF228" s="184"/>
      <c r="FG228" s="184"/>
      <c r="FH228" s="184"/>
      <c r="FI228" s="184"/>
      <c r="FJ228" s="184"/>
      <c r="FK228" s="184"/>
      <c r="FL228" s="184"/>
      <c r="FM228" s="184"/>
      <c r="FN228" s="184"/>
      <c r="FO228" s="184"/>
      <c r="FP228" s="184"/>
      <c r="FQ228" s="184"/>
      <c r="FR228" s="184"/>
      <c r="FS228" s="184"/>
      <c r="FT228" s="184"/>
      <c r="FU228" s="184"/>
      <c r="FV228" s="184"/>
      <c r="FW228" s="184"/>
      <c r="FX228" s="184"/>
      <c r="FY228" s="184"/>
      <c r="FZ228" s="184"/>
      <c r="GA228" s="184"/>
      <c r="GB228" s="184"/>
      <c r="GC228" s="184"/>
      <c r="GD228" s="184"/>
      <c r="GE228" s="184"/>
      <c r="GF228" s="184"/>
      <c r="GG228" s="184"/>
      <c r="GH228" s="184"/>
      <c r="GI228" s="184"/>
      <c r="GJ228" s="184"/>
      <c r="GK228" s="184"/>
      <c r="GL228" s="184"/>
      <c r="GM228" s="184"/>
      <c r="GN228" s="184"/>
      <c r="GO228" s="184"/>
      <c r="GP228" s="184"/>
      <c r="GQ228" s="184"/>
      <c r="GR228" s="184"/>
      <c r="GS228" s="184"/>
      <c r="GT228" s="184"/>
      <c r="GU228" s="184"/>
      <c r="GV228" s="184"/>
      <c r="GW228" s="184"/>
      <c r="GX228" s="184"/>
      <c r="GY228" s="184"/>
      <c r="GZ228" s="184"/>
      <c r="HA228" s="184"/>
      <c r="HB228" s="184"/>
      <c r="HC228" s="184"/>
      <c r="HD228" s="184"/>
      <c r="HE228" s="184"/>
      <c r="HF228" s="184"/>
      <c r="HG228" s="184"/>
      <c r="HH228" s="184"/>
      <c r="HI228" s="184"/>
      <c r="HJ228" s="184"/>
      <c r="HK228" s="184"/>
      <c r="HL228" s="184"/>
      <c r="HM228" s="184"/>
      <c r="HN228" s="184"/>
      <c r="HO228" s="184"/>
      <c r="HP228" s="184"/>
      <c r="HQ228" s="184"/>
      <c r="HR228" s="184"/>
      <c r="HS228" s="184"/>
      <c r="HT228" s="184"/>
      <c r="HU228" s="184"/>
      <c r="HV228" s="184"/>
      <c r="HW228" s="184"/>
      <c r="HX228" s="184"/>
      <c r="HY228" s="184"/>
      <c r="HZ228" s="184"/>
      <c r="IA228" s="184"/>
      <c r="IB228" s="184"/>
      <c r="IC228" s="184"/>
      <c r="ID228" s="184"/>
      <c r="IE228" s="184"/>
      <c r="IF228" s="184"/>
      <c r="IG228" s="184"/>
      <c r="IH228" s="184"/>
      <c r="II228" s="184"/>
      <c r="IJ228" s="184"/>
      <c r="IK228" s="184"/>
      <c r="IL228" s="184"/>
      <c r="IM228" s="184"/>
      <c r="IN228" s="184"/>
      <c r="IO228" s="184"/>
      <c r="IP228" s="184"/>
      <c r="IQ228" s="184"/>
      <c r="IR228" s="184"/>
      <c r="IS228" s="184"/>
      <c r="IT228" s="184"/>
      <c r="IU228" s="184"/>
      <c r="IV228" s="184"/>
      <c r="IW228" s="184"/>
      <c r="IX228" s="184"/>
      <c r="IY228" s="184"/>
      <c r="IZ228" s="184"/>
      <c r="JA228" s="184"/>
      <c r="JB228" s="184"/>
      <c r="JC228" s="184"/>
      <c r="JD228" s="184"/>
      <c r="JE228" s="184"/>
      <c r="JF228" s="184"/>
      <c r="JG228" s="184"/>
      <c r="JH228" s="184"/>
      <c r="JI228" s="184"/>
      <c r="JJ228" s="184"/>
      <c r="JK228" s="184"/>
      <c r="JL228" s="184"/>
      <c r="JM228" s="184"/>
      <c r="JN228" s="184"/>
      <c r="JO228" s="184"/>
      <c r="JP228" s="184"/>
      <c r="JQ228" s="184"/>
      <c r="JR228" s="184"/>
      <c r="JS228" s="184"/>
      <c r="JT228" s="184"/>
      <c r="JU228" s="184"/>
      <c r="JV228" s="184"/>
      <c r="JW228" s="184"/>
      <c r="JX228" s="184"/>
      <c r="JY228" s="184"/>
      <c r="JZ228" s="184"/>
      <c r="KA228" s="184"/>
      <c r="KB228" s="184"/>
      <c r="KC228" s="184"/>
      <c r="KD228" s="184"/>
      <c r="KE228" s="184"/>
      <c r="KF228" s="184"/>
      <c r="KG228" s="184"/>
      <c r="KH228" s="184"/>
      <c r="KI228" s="184"/>
      <c r="KJ228" s="184"/>
      <c r="KK228" s="184"/>
      <c r="KL228" s="184"/>
      <c r="KM228" s="184"/>
      <c r="KN228" s="184"/>
      <c r="KO228" s="184"/>
      <c r="KP228" s="184"/>
      <c r="KQ228" s="184"/>
      <c r="KR228" s="184"/>
      <c r="KS228" s="184"/>
      <c r="KT228" s="184"/>
      <c r="KU228" s="184"/>
      <c r="KV228" s="184"/>
      <c r="KW228" s="184"/>
      <c r="KX228" s="184"/>
      <c r="KY228" s="184"/>
      <c r="KZ228" s="184"/>
      <c r="LA228" s="184"/>
      <c r="LB228" s="184"/>
      <c r="LC228" s="184"/>
      <c r="LD228" s="184"/>
      <c r="LE228" s="184"/>
      <c r="LF228" s="184"/>
      <c r="LG228" s="184"/>
      <c r="LH228" s="184"/>
      <c r="LI228" s="184"/>
      <c r="LJ228" s="184"/>
      <c r="LK228" s="184"/>
      <c r="LL228" s="184"/>
      <c r="LM228" s="184"/>
      <c r="LN228" s="184"/>
      <c r="LO228" s="184"/>
      <c r="LP228" s="184"/>
      <c r="LQ228" s="184"/>
      <c r="LR228" s="184"/>
      <c r="LS228" s="184"/>
      <c r="LT228" s="184"/>
      <c r="LU228" s="184"/>
      <c r="LV228" s="184"/>
      <c r="LW228" s="184"/>
      <c r="LX228" s="184"/>
      <c r="LY228" s="184"/>
      <c r="LZ228" s="184"/>
      <c r="MA228" s="184"/>
      <c r="MB228" s="184"/>
      <c r="MC228" s="184"/>
      <c r="MD228" s="184"/>
      <c r="ME228" s="184"/>
      <c r="MF228" s="184"/>
      <c r="MG228" s="184"/>
      <c r="MH228" s="184"/>
      <c r="MI228" s="184"/>
      <c r="MJ228" s="184"/>
      <c r="MK228" s="184"/>
      <c r="ML228" s="184"/>
      <c r="MM228" s="184"/>
      <c r="MN228" s="184"/>
      <c r="MO228" s="184"/>
      <c r="MP228" s="184"/>
      <c r="MQ228" s="184"/>
      <c r="MR228" s="184"/>
      <c r="MS228" s="184"/>
      <c r="MT228" s="184"/>
      <c r="MU228" s="184"/>
      <c r="MV228" s="184"/>
      <c r="MW228" s="184"/>
      <c r="MX228" s="184"/>
      <c r="MY228" s="184"/>
      <c r="MZ228" s="184"/>
      <c r="NA228" s="184"/>
      <c r="NB228" s="184"/>
      <c r="NC228" s="184"/>
      <c r="ND228" s="184"/>
      <c r="NE228" s="184"/>
      <c r="NF228" s="184"/>
      <c r="NG228" s="184"/>
      <c r="NH228" s="184"/>
      <c r="NI228" s="184"/>
      <c r="NJ228" s="184"/>
      <c r="NK228" s="184"/>
      <c r="NL228" s="184"/>
      <c r="NM228" s="184"/>
      <c r="NN228" s="184"/>
      <c r="NO228" s="184"/>
      <c r="NP228" s="184"/>
      <c r="NQ228" s="184"/>
      <c r="NR228" s="184"/>
      <c r="NS228" s="184"/>
      <c r="NT228" s="184"/>
      <c r="NU228" s="184"/>
      <c r="NV228" s="184"/>
      <c r="NW228" s="184"/>
      <c r="NX228" s="184"/>
      <c r="NY228" s="184"/>
      <c r="NZ228" s="184"/>
      <c r="OA228" s="184"/>
      <c r="OB228" s="184"/>
      <c r="OC228" s="184"/>
      <c r="OD228" s="184"/>
      <c r="OE228" s="184"/>
      <c r="OF228" s="184"/>
      <c r="OG228" s="184"/>
      <c r="OH228" s="184"/>
      <c r="OI228" s="184"/>
      <c r="OJ228" s="184"/>
      <c r="OK228" s="184"/>
      <c r="OL228" s="184"/>
      <c r="OM228" s="184"/>
      <c r="ON228" s="184"/>
      <c r="OO228" s="184"/>
      <c r="OP228" s="184"/>
      <c r="OQ228" s="184"/>
      <c r="OR228" s="184"/>
      <c r="OS228" s="184"/>
      <c r="OT228" s="184"/>
      <c r="OU228" s="184"/>
      <c r="OV228" s="184"/>
      <c r="OW228" s="184"/>
      <c r="OX228" s="184"/>
      <c r="OY228" s="184"/>
      <c r="OZ228" s="184"/>
      <c r="PA228" s="184"/>
      <c r="PB228" s="184"/>
      <c r="PC228" s="184"/>
      <c r="PD228" s="184"/>
      <c r="PE228" s="184"/>
      <c r="PF228" s="184"/>
      <c r="PG228" s="184"/>
      <c r="PH228" s="184"/>
      <c r="PI228" s="184"/>
      <c r="PJ228" s="184"/>
      <c r="PK228" s="184"/>
      <c r="PL228" s="184"/>
      <c r="PM228" s="184"/>
      <c r="PN228" s="184"/>
      <c r="PO228" s="184"/>
      <c r="PP228" s="184"/>
      <c r="PQ228" s="184"/>
      <c r="PR228" s="184"/>
      <c r="PS228" s="184"/>
      <c r="PT228" s="184"/>
      <c r="PU228" s="184"/>
      <c r="PV228" s="184"/>
      <c r="PW228" s="184"/>
      <c r="PX228" s="184"/>
      <c r="PY228" s="184"/>
      <c r="PZ228" s="184"/>
      <c r="QA228" s="184"/>
      <c r="QB228" s="184"/>
      <c r="QC228" s="184"/>
      <c r="QD228" s="184"/>
      <c r="QE228" s="184"/>
      <c r="QF228" s="184"/>
      <c r="QG228" s="184"/>
      <c r="QH228" s="184"/>
      <c r="QI228" s="184"/>
      <c r="QJ228" s="184"/>
      <c r="QK228" s="184"/>
      <c r="QL228" s="184"/>
      <c r="QM228" s="184"/>
      <c r="QN228" s="184"/>
      <c r="QO228" s="184"/>
      <c r="QP228" s="184"/>
      <c r="QQ228" s="184"/>
      <c r="QR228" s="184"/>
      <c r="QS228" s="184"/>
      <c r="QT228" s="184"/>
      <c r="QU228" s="184"/>
      <c r="QV228" s="184"/>
      <c r="QW228" s="184"/>
      <c r="QX228" s="184"/>
      <c r="QY228" s="184"/>
      <c r="QZ228" s="184"/>
      <c r="RA228" s="184"/>
      <c r="RB228" s="184"/>
      <c r="RC228" s="184"/>
      <c r="RD228" s="184"/>
      <c r="RE228" s="184"/>
      <c r="RF228" s="184"/>
      <c r="RG228" s="184"/>
      <c r="RH228" s="184"/>
      <c r="RI228" s="184"/>
      <c r="RJ228" s="184"/>
      <c r="RK228" s="184"/>
      <c r="RL228" s="184"/>
      <c r="RM228" s="184"/>
      <c r="RN228" s="184"/>
      <c r="RO228" s="184"/>
      <c r="RP228" s="184"/>
      <c r="RQ228" s="184"/>
      <c r="RR228" s="184"/>
      <c r="RS228" s="184"/>
      <c r="RT228" s="184"/>
      <c r="RU228" s="184"/>
      <c r="RV228" s="184"/>
      <c r="RW228" s="184"/>
      <c r="RX228" s="184"/>
      <c r="RY228" s="184"/>
      <c r="RZ228" s="184"/>
      <c r="SA228" s="184"/>
      <c r="SB228" s="184"/>
      <c r="SC228" s="184"/>
      <c r="SD228" s="184"/>
      <c r="SE228" s="184"/>
      <c r="SF228" s="184"/>
      <c r="SG228" s="184"/>
      <c r="SH228" s="184"/>
      <c r="SI228" s="184"/>
      <c r="SJ228" s="184"/>
      <c r="SK228" s="184"/>
      <c r="SL228" s="184"/>
      <c r="SM228" s="184"/>
      <c r="SN228" s="184"/>
      <c r="SO228" s="184"/>
      <c r="SP228" s="184"/>
      <c r="SQ228" s="184"/>
      <c r="SR228" s="184"/>
      <c r="SS228" s="184"/>
      <c r="ST228" s="184"/>
      <c r="SU228" s="184"/>
      <c r="SV228" s="184"/>
      <c r="SW228" s="184"/>
      <c r="SX228" s="184"/>
      <c r="SY228" s="184"/>
      <c r="SZ228" s="184"/>
      <c r="TA228" s="184"/>
      <c r="TB228" s="184"/>
      <c r="TC228" s="184"/>
      <c r="TD228" s="184"/>
      <c r="TE228" s="184"/>
      <c r="TF228" s="184"/>
      <c r="TG228" s="184"/>
      <c r="TH228" s="184"/>
      <c r="TI228" s="184"/>
      <c r="TJ228" s="184"/>
      <c r="TK228" s="184"/>
      <c r="TL228" s="184"/>
      <c r="TM228" s="184"/>
      <c r="TN228" s="184"/>
      <c r="TO228" s="184"/>
      <c r="TP228" s="184"/>
      <c r="TQ228" s="184"/>
      <c r="TR228" s="184"/>
      <c r="TS228" s="184"/>
      <c r="TT228" s="184"/>
      <c r="TU228" s="184"/>
      <c r="TV228" s="184"/>
      <c r="TW228" s="184"/>
      <c r="TX228" s="184"/>
      <c r="TY228" s="184"/>
      <c r="TZ228" s="184"/>
      <c r="UA228" s="184"/>
      <c r="UB228" s="184"/>
      <c r="UC228" s="184"/>
      <c r="UD228" s="184"/>
      <c r="UE228" s="184"/>
      <c r="UF228" s="184"/>
      <c r="UG228" s="184"/>
      <c r="UH228" s="184"/>
      <c r="UI228" s="184"/>
      <c r="UJ228" s="184"/>
      <c r="UK228" s="184"/>
      <c r="UL228" s="184"/>
      <c r="UM228" s="184"/>
      <c r="UN228" s="184"/>
      <c r="UO228" s="184"/>
      <c r="UP228" s="184"/>
      <c r="UQ228" s="184"/>
      <c r="UR228" s="184"/>
      <c r="US228" s="184"/>
      <c r="UT228" s="184"/>
      <c r="UU228" s="184"/>
      <c r="UV228" s="184"/>
      <c r="UW228" s="184"/>
      <c r="UX228" s="184"/>
      <c r="UY228" s="184"/>
      <c r="UZ228" s="184"/>
      <c r="VA228" s="184"/>
      <c r="VB228" s="184"/>
      <c r="VC228" s="184"/>
      <c r="VD228" s="184"/>
      <c r="VE228" s="184"/>
      <c r="VF228" s="184"/>
      <c r="VG228" s="184"/>
      <c r="VH228" s="184"/>
      <c r="VI228" s="184"/>
      <c r="VJ228" s="184"/>
      <c r="VK228" s="184"/>
      <c r="VL228" s="184"/>
      <c r="VM228" s="184"/>
      <c r="VN228" s="184"/>
      <c r="VO228" s="184"/>
      <c r="VP228" s="184"/>
      <c r="VQ228" s="184"/>
      <c r="VR228" s="184"/>
      <c r="VS228" s="184"/>
      <c r="VT228" s="184"/>
      <c r="VU228" s="184"/>
      <c r="VV228" s="184"/>
      <c r="VW228" s="184"/>
      <c r="VX228" s="184"/>
      <c r="VY228" s="184"/>
      <c r="VZ228" s="184"/>
      <c r="WA228" s="184"/>
      <c r="WB228" s="184"/>
      <c r="WC228" s="184"/>
      <c r="WD228" s="184"/>
      <c r="WE228" s="184"/>
      <c r="WF228" s="184"/>
      <c r="WG228" s="184"/>
      <c r="WH228" s="184"/>
      <c r="WI228" s="184"/>
      <c r="WJ228" s="184"/>
      <c r="WK228" s="184"/>
      <c r="WL228" s="184"/>
      <c r="WM228" s="184"/>
      <c r="WN228" s="184"/>
      <c r="WO228" s="184"/>
      <c r="WP228" s="184"/>
      <c r="WQ228" s="184"/>
      <c r="WR228" s="184"/>
      <c r="WS228" s="184"/>
      <c r="WT228" s="184"/>
      <c r="WU228" s="184"/>
      <c r="WV228" s="184"/>
      <c r="WW228" s="184"/>
      <c r="WX228" s="184"/>
      <c r="WY228" s="184"/>
      <c r="WZ228" s="184"/>
      <c r="XA228" s="184"/>
      <c r="XB228" s="184"/>
      <c r="XC228" s="184"/>
      <c r="XD228" s="184"/>
      <c r="XE228" s="184"/>
      <c r="XF228" s="184"/>
      <c r="XG228" s="184"/>
      <c r="XH228" s="184"/>
      <c r="XI228" s="184"/>
      <c r="XJ228" s="184"/>
      <c r="XK228" s="184"/>
      <c r="XL228" s="184"/>
      <c r="XM228" s="184"/>
      <c r="XN228" s="184"/>
      <c r="XO228" s="184"/>
      <c r="XP228" s="184"/>
      <c r="XQ228" s="184"/>
      <c r="XR228" s="184"/>
      <c r="XS228" s="184"/>
      <c r="XT228" s="184"/>
      <c r="XU228" s="184"/>
      <c r="XV228" s="184"/>
      <c r="XW228" s="184"/>
      <c r="XX228" s="184"/>
      <c r="XY228" s="184"/>
      <c r="XZ228" s="184"/>
      <c r="YA228" s="184"/>
      <c r="YB228" s="184"/>
      <c r="YC228" s="184"/>
      <c r="YD228" s="184"/>
      <c r="YE228" s="184"/>
      <c r="YF228" s="184"/>
      <c r="YG228" s="184"/>
      <c r="YH228" s="184"/>
      <c r="YI228" s="184"/>
      <c r="YJ228" s="184"/>
      <c r="YK228" s="184"/>
      <c r="YL228" s="184"/>
      <c r="YM228" s="184"/>
      <c r="YN228" s="184"/>
      <c r="YO228" s="184"/>
      <c r="YP228" s="184"/>
      <c r="YQ228" s="184"/>
      <c r="YR228" s="184"/>
      <c r="YS228" s="184"/>
      <c r="YT228" s="184"/>
      <c r="YU228" s="184"/>
      <c r="YV228" s="184"/>
      <c r="YW228" s="184"/>
      <c r="YX228" s="184"/>
      <c r="YY228" s="184"/>
      <c r="YZ228" s="184"/>
      <c r="ZA228" s="184"/>
      <c r="ZB228" s="184"/>
      <c r="ZC228" s="184"/>
      <c r="ZD228" s="184"/>
      <c r="ZE228" s="184"/>
      <c r="ZF228" s="184"/>
      <c r="ZG228" s="184"/>
      <c r="ZH228" s="184"/>
      <c r="ZI228" s="184"/>
      <c r="ZJ228" s="184"/>
      <c r="ZK228" s="184"/>
      <c r="ZL228" s="184"/>
      <c r="ZM228" s="184"/>
      <c r="ZN228" s="184"/>
      <c r="ZO228" s="184"/>
      <c r="ZP228" s="184"/>
      <c r="ZQ228" s="184"/>
      <c r="ZR228" s="184"/>
      <c r="ZS228" s="184"/>
      <c r="ZT228" s="184"/>
      <c r="ZU228" s="184"/>
      <c r="ZV228" s="184"/>
      <c r="ZW228" s="184"/>
      <c r="ZX228" s="184"/>
      <c r="ZY228" s="184"/>
      <c r="ZZ228" s="184"/>
      <c r="AAA228" s="184"/>
      <c r="AAB228" s="184"/>
      <c r="AAC228" s="184"/>
      <c r="AAD228" s="184"/>
      <c r="AAE228" s="184"/>
      <c r="AAF228" s="184"/>
      <c r="AAG228" s="184"/>
      <c r="AAH228" s="184"/>
      <c r="AAI228" s="184"/>
      <c r="AAJ228" s="184"/>
      <c r="AAK228" s="184"/>
      <c r="AAL228" s="184"/>
      <c r="AAM228" s="184"/>
      <c r="AAN228" s="184"/>
      <c r="AAO228" s="184"/>
      <c r="AAP228" s="184"/>
      <c r="AAQ228" s="184"/>
      <c r="AAR228" s="184"/>
      <c r="AAS228" s="184"/>
      <c r="AAT228" s="184"/>
      <c r="AAU228" s="184"/>
      <c r="AAV228" s="184"/>
      <c r="AAW228" s="184"/>
      <c r="AAX228" s="184"/>
      <c r="AAY228" s="184"/>
      <c r="AAZ228" s="184"/>
      <c r="ABA228" s="184"/>
      <c r="ABB228" s="184"/>
      <c r="ABC228" s="184"/>
      <c r="ABD228" s="184"/>
      <c r="ABE228" s="184"/>
      <c r="ABF228" s="184"/>
      <c r="ABG228" s="184"/>
      <c r="ABH228" s="184"/>
      <c r="ABI228" s="184"/>
      <c r="ABJ228" s="184"/>
      <c r="ABK228" s="184"/>
      <c r="ABL228" s="184"/>
      <c r="ABM228" s="184"/>
      <c r="ABN228" s="184"/>
      <c r="ABO228" s="184"/>
      <c r="ABP228" s="184"/>
      <c r="ABQ228" s="184"/>
      <c r="ABR228" s="184"/>
      <c r="ABS228" s="184"/>
      <c r="ABT228" s="184"/>
      <c r="ABU228" s="184"/>
      <c r="ABV228" s="184"/>
      <c r="ABW228" s="184"/>
      <c r="ABX228" s="184"/>
      <c r="ABY228" s="184"/>
      <c r="ABZ228" s="184"/>
      <c r="ACA228" s="184"/>
      <c r="ACB228" s="184"/>
      <c r="ACC228" s="184"/>
      <c r="ACD228" s="184"/>
      <c r="ACE228" s="184"/>
      <c r="ACF228" s="184"/>
      <c r="ACG228" s="184"/>
      <c r="ACH228" s="184"/>
      <c r="ACI228" s="184"/>
      <c r="ACJ228" s="184"/>
      <c r="ACK228" s="184"/>
      <c r="ACL228" s="184"/>
      <c r="ACM228" s="184"/>
      <c r="ACN228" s="184"/>
      <c r="ACO228" s="184"/>
      <c r="ACP228" s="184"/>
      <c r="ACQ228" s="184"/>
      <c r="ACR228" s="184"/>
      <c r="ACS228" s="184"/>
      <c r="ACT228" s="184"/>
      <c r="ACU228" s="184"/>
      <c r="ACV228" s="184"/>
      <c r="ACW228" s="184"/>
      <c r="ACX228" s="184"/>
      <c r="ACY228" s="184"/>
      <c r="ACZ228" s="184"/>
      <c r="ADA228" s="184"/>
      <c r="ADB228" s="184"/>
      <c r="ADC228" s="184"/>
      <c r="ADD228" s="184"/>
      <c r="ADE228" s="184"/>
      <c r="ADF228" s="184"/>
      <c r="ADG228" s="184"/>
      <c r="ADH228" s="184"/>
      <c r="ADI228" s="184"/>
      <c r="ADJ228" s="184"/>
      <c r="ADK228" s="184"/>
      <c r="ADL228" s="184"/>
      <c r="ADM228" s="184"/>
      <c r="ADN228" s="184"/>
      <c r="ADO228" s="184"/>
      <c r="ADP228" s="184"/>
      <c r="ADQ228" s="184"/>
      <c r="ADR228" s="184"/>
      <c r="ADS228" s="184"/>
      <c r="ADT228" s="184"/>
      <c r="ADU228" s="184"/>
      <c r="ADV228" s="184"/>
      <c r="ADW228" s="184"/>
      <c r="ADX228" s="184"/>
      <c r="ADY228" s="184"/>
      <c r="ADZ228" s="184"/>
      <c r="AEA228" s="184"/>
      <c r="AEB228" s="184"/>
      <c r="AEC228" s="184"/>
      <c r="AED228" s="184"/>
      <c r="AEE228" s="184"/>
      <c r="AEF228" s="184"/>
      <c r="AEG228" s="184"/>
      <c r="AEH228" s="184"/>
      <c r="AEI228" s="184"/>
      <c r="AEJ228" s="184"/>
      <c r="AEK228" s="184"/>
      <c r="AEL228" s="184"/>
      <c r="AEM228" s="184"/>
      <c r="AEN228" s="184"/>
      <c r="AEO228" s="184"/>
      <c r="AEP228" s="184"/>
      <c r="AEQ228" s="184"/>
      <c r="AER228" s="184"/>
      <c r="AES228" s="184"/>
      <c r="AET228" s="184"/>
      <c r="AEU228" s="184"/>
      <c r="AEV228" s="184"/>
      <c r="AEW228" s="184"/>
      <c r="AEX228" s="184"/>
      <c r="AEY228" s="184"/>
      <c r="AEZ228" s="184"/>
      <c r="AFA228" s="184"/>
      <c r="AFB228" s="184"/>
      <c r="AFC228" s="184"/>
      <c r="AFD228" s="184"/>
      <c r="AFE228" s="184"/>
      <c r="AFF228" s="184"/>
      <c r="AFG228" s="184"/>
      <c r="AFH228" s="184"/>
      <c r="AFI228" s="184"/>
      <c r="AFJ228" s="184"/>
      <c r="AFK228" s="184"/>
      <c r="AFL228" s="184"/>
      <c r="AFM228" s="184"/>
      <c r="AFN228" s="184"/>
      <c r="AFO228" s="184"/>
    </row>
    <row r="229" spans="2:857" s="312" customFormat="1" ht="12.75" customHeight="1" x14ac:dyDescent="0.25">
      <c r="B229" s="279" t="s">
        <v>9705</v>
      </c>
      <c r="C229" s="297">
        <v>1208831.3500000001</v>
      </c>
      <c r="D229" s="282" t="s">
        <v>7</v>
      </c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184"/>
      <c r="BQ229" s="184"/>
      <c r="BR229" s="184"/>
      <c r="BS229" s="184"/>
      <c r="BT229" s="184"/>
      <c r="BU229" s="184"/>
      <c r="BV229" s="184"/>
      <c r="BW229" s="184"/>
      <c r="BX229" s="184"/>
      <c r="BY229" s="184"/>
      <c r="BZ229" s="184"/>
      <c r="CA229" s="184"/>
      <c r="CB229" s="184"/>
      <c r="CC229" s="184"/>
      <c r="CD229" s="184"/>
      <c r="CE229" s="184"/>
      <c r="CF229" s="184"/>
      <c r="CG229" s="184"/>
      <c r="CH229" s="184"/>
      <c r="CI229" s="184"/>
      <c r="CJ229" s="184"/>
      <c r="CK229" s="184"/>
      <c r="CL229" s="184"/>
      <c r="CM229" s="184"/>
      <c r="CN229" s="184"/>
      <c r="CO229" s="184"/>
      <c r="CP229" s="184"/>
      <c r="CQ229" s="184"/>
      <c r="CR229" s="184"/>
      <c r="CS229" s="184"/>
      <c r="CT229" s="184"/>
      <c r="CU229" s="184"/>
      <c r="CV229" s="184"/>
      <c r="CW229" s="184"/>
      <c r="CX229" s="184"/>
      <c r="CY229" s="184"/>
      <c r="CZ229" s="184"/>
      <c r="DA229" s="184"/>
      <c r="DB229" s="184"/>
      <c r="DC229" s="184"/>
      <c r="DD229" s="184"/>
      <c r="DE229" s="184"/>
      <c r="DF229" s="184"/>
      <c r="DG229" s="184"/>
      <c r="DH229" s="184"/>
      <c r="DI229" s="184"/>
      <c r="DJ229" s="184"/>
      <c r="DK229" s="184"/>
      <c r="DL229" s="184"/>
      <c r="DM229" s="184"/>
      <c r="DN229" s="184"/>
      <c r="DO229" s="184"/>
      <c r="DP229" s="184"/>
      <c r="DQ229" s="184"/>
      <c r="DR229" s="184"/>
      <c r="DS229" s="184"/>
      <c r="DT229" s="184"/>
      <c r="DU229" s="184"/>
      <c r="DV229" s="184"/>
      <c r="DW229" s="184"/>
      <c r="DX229" s="184"/>
      <c r="DY229" s="184"/>
      <c r="DZ229" s="184"/>
      <c r="EA229" s="184"/>
      <c r="EB229" s="184"/>
      <c r="EC229" s="184"/>
      <c r="ED229" s="184"/>
      <c r="EE229" s="184"/>
      <c r="EF229" s="184"/>
      <c r="EG229" s="184"/>
      <c r="EH229" s="184"/>
      <c r="EI229" s="184"/>
      <c r="EJ229" s="184"/>
      <c r="EK229" s="184"/>
      <c r="EL229" s="184"/>
      <c r="EM229" s="184"/>
      <c r="EN229" s="184"/>
      <c r="EO229" s="184"/>
      <c r="EP229" s="184"/>
      <c r="EQ229" s="184"/>
      <c r="ER229" s="184"/>
      <c r="ES229" s="184"/>
      <c r="ET229" s="184"/>
      <c r="EU229" s="184"/>
      <c r="EV229" s="184"/>
      <c r="EW229" s="184"/>
      <c r="EX229" s="184"/>
      <c r="EY229" s="184"/>
      <c r="EZ229" s="184"/>
      <c r="FA229" s="184"/>
      <c r="FB229" s="184"/>
      <c r="FC229" s="184"/>
      <c r="FD229" s="184"/>
      <c r="FE229" s="184"/>
      <c r="FF229" s="184"/>
      <c r="FG229" s="184"/>
      <c r="FH229" s="184"/>
      <c r="FI229" s="184"/>
      <c r="FJ229" s="184"/>
      <c r="FK229" s="184"/>
      <c r="FL229" s="184"/>
      <c r="FM229" s="184"/>
      <c r="FN229" s="184"/>
      <c r="FO229" s="184"/>
      <c r="FP229" s="184"/>
      <c r="FQ229" s="184"/>
      <c r="FR229" s="184"/>
      <c r="FS229" s="184"/>
      <c r="FT229" s="184"/>
      <c r="FU229" s="184"/>
      <c r="FV229" s="184"/>
      <c r="FW229" s="184"/>
      <c r="FX229" s="184"/>
      <c r="FY229" s="184"/>
      <c r="FZ229" s="184"/>
      <c r="GA229" s="184"/>
      <c r="GB229" s="184"/>
      <c r="GC229" s="184"/>
      <c r="GD229" s="184"/>
      <c r="GE229" s="184"/>
      <c r="GF229" s="184"/>
      <c r="GG229" s="184"/>
      <c r="GH229" s="184"/>
      <c r="GI229" s="184"/>
      <c r="GJ229" s="184"/>
      <c r="GK229" s="184"/>
      <c r="GL229" s="184"/>
      <c r="GM229" s="184"/>
      <c r="GN229" s="184"/>
      <c r="GO229" s="184"/>
      <c r="GP229" s="184"/>
      <c r="GQ229" s="184"/>
      <c r="GR229" s="184"/>
      <c r="GS229" s="184"/>
      <c r="GT229" s="184"/>
      <c r="GU229" s="184"/>
      <c r="GV229" s="184"/>
      <c r="GW229" s="184"/>
      <c r="GX229" s="184"/>
      <c r="GY229" s="184"/>
      <c r="GZ229" s="184"/>
      <c r="HA229" s="184"/>
      <c r="HB229" s="184"/>
      <c r="HC229" s="184"/>
      <c r="HD229" s="184"/>
      <c r="HE229" s="184"/>
      <c r="HF229" s="184"/>
      <c r="HG229" s="184"/>
      <c r="HH229" s="184"/>
      <c r="HI229" s="184"/>
      <c r="HJ229" s="184"/>
      <c r="HK229" s="184"/>
      <c r="HL229" s="184"/>
      <c r="HM229" s="184"/>
      <c r="HN229" s="184"/>
      <c r="HO229" s="184"/>
      <c r="HP229" s="184"/>
      <c r="HQ229" s="184"/>
      <c r="HR229" s="184"/>
      <c r="HS229" s="184"/>
      <c r="HT229" s="184"/>
      <c r="HU229" s="184"/>
      <c r="HV229" s="184"/>
      <c r="HW229" s="184"/>
      <c r="HX229" s="184"/>
      <c r="HY229" s="184"/>
      <c r="HZ229" s="184"/>
      <c r="IA229" s="184"/>
      <c r="IB229" s="184"/>
      <c r="IC229" s="184"/>
      <c r="ID229" s="184"/>
      <c r="IE229" s="184"/>
      <c r="IF229" s="184"/>
      <c r="IG229" s="184"/>
      <c r="IH229" s="184"/>
      <c r="II229" s="184"/>
      <c r="IJ229" s="184"/>
      <c r="IK229" s="184"/>
      <c r="IL229" s="184"/>
      <c r="IM229" s="184"/>
      <c r="IN229" s="184"/>
      <c r="IO229" s="184"/>
      <c r="IP229" s="184"/>
      <c r="IQ229" s="184"/>
      <c r="IR229" s="184"/>
      <c r="IS229" s="184"/>
      <c r="IT229" s="184"/>
      <c r="IU229" s="184"/>
      <c r="IV229" s="184"/>
      <c r="IW229" s="184"/>
      <c r="IX229" s="184"/>
      <c r="IY229" s="184"/>
      <c r="IZ229" s="184"/>
      <c r="JA229" s="184"/>
      <c r="JB229" s="184"/>
      <c r="JC229" s="184"/>
      <c r="JD229" s="184"/>
      <c r="JE229" s="184"/>
      <c r="JF229" s="184"/>
      <c r="JG229" s="184"/>
      <c r="JH229" s="184"/>
      <c r="JI229" s="184"/>
      <c r="JJ229" s="184"/>
      <c r="JK229" s="184"/>
      <c r="JL229" s="184"/>
      <c r="JM229" s="184"/>
      <c r="JN229" s="184"/>
      <c r="JO229" s="184"/>
      <c r="JP229" s="184"/>
      <c r="JQ229" s="184"/>
      <c r="JR229" s="184"/>
      <c r="JS229" s="184"/>
      <c r="JT229" s="184"/>
      <c r="JU229" s="184"/>
      <c r="JV229" s="184"/>
      <c r="JW229" s="184"/>
      <c r="JX229" s="184"/>
      <c r="JY229" s="184"/>
      <c r="JZ229" s="184"/>
      <c r="KA229" s="184"/>
      <c r="KB229" s="184"/>
      <c r="KC229" s="184"/>
      <c r="KD229" s="184"/>
      <c r="KE229" s="184"/>
      <c r="KF229" s="184"/>
      <c r="KG229" s="184"/>
      <c r="KH229" s="184"/>
      <c r="KI229" s="184"/>
      <c r="KJ229" s="184"/>
      <c r="KK229" s="184"/>
      <c r="KL229" s="184"/>
      <c r="KM229" s="184"/>
      <c r="KN229" s="184"/>
      <c r="KO229" s="184"/>
      <c r="KP229" s="184"/>
      <c r="KQ229" s="184"/>
      <c r="KR229" s="184"/>
      <c r="KS229" s="184"/>
      <c r="KT229" s="184"/>
      <c r="KU229" s="184"/>
      <c r="KV229" s="184"/>
      <c r="KW229" s="184"/>
      <c r="KX229" s="184"/>
      <c r="KY229" s="184"/>
      <c r="KZ229" s="184"/>
      <c r="LA229" s="184"/>
      <c r="LB229" s="184"/>
      <c r="LC229" s="184"/>
      <c r="LD229" s="184"/>
      <c r="LE229" s="184"/>
      <c r="LF229" s="184"/>
      <c r="LG229" s="184"/>
      <c r="LH229" s="184"/>
      <c r="LI229" s="184"/>
      <c r="LJ229" s="184"/>
      <c r="LK229" s="184"/>
      <c r="LL229" s="184"/>
      <c r="LM229" s="184"/>
      <c r="LN229" s="184"/>
      <c r="LO229" s="184"/>
      <c r="LP229" s="184"/>
      <c r="LQ229" s="184"/>
      <c r="LR229" s="184"/>
      <c r="LS229" s="184"/>
      <c r="LT229" s="184"/>
      <c r="LU229" s="184"/>
      <c r="LV229" s="184"/>
      <c r="LW229" s="184"/>
      <c r="LX229" s="184"/>
      <c r="LY229" s="184"/>
      <c r="LZ229" s="184"/>
      <c r="MA229" s="184"/>
      <c r="MB229" s="184"/>
      <c r="MC229" s="184"/>
      <c r="MD229" s="184"/>
      <c r="ME229" s="184"/>
      <c r="MF229" s="184"/>
      <c r="MG229" s="184"/>
      <c r="MH229" s="184"/>
      <c r="MI229" s="184"/>
      <c r="MJ229" s="184"/>
      <c r="MK229" s="184"/>
      <c r="ML229" s="184"/>
      <c r="MM229" s="184"/>
      <c r="MN229" s="184"/>
      <c r="MO229" s="184"/>
      <c r="MP229" s="184"/>
      <c r="MQ229" s="184"/>
      <c r="MR229" s="184"/>
      <c r="MS229" s="184"/>
      <c r="MT229" s="184"/>
      <c r="MU229" s="184"/>
      <c r="MV229" s="184"/>
      <c r="MW229" s="184"/>
      <c r="MX229" s="184"/>
      <c r="MY229" s="184"/>
      <c r="MZ229" s="184"/>
      <c r="NA229" s="184"/>
      <c r="NB229" s="184"/>
      <c r="NC229" s="184"/>
      <c r="ND229" s="184"/>
      <c r="NE229" s="184"/>
      <c r="NF229" s="184"/>
      <c r="NG229" s="184"/>
      <c r="NH229" s="184"/>
      <c r="NI229" s="184"/>
      <c r="NJ229" s="184"/>
      <c r="NK229" s="184"/>
      <c r="NL229" s="184"/>
      <c r="NM229" s="184"/>
      <c r="NN229" s="184"/>
      <c r="NO229" s="184"/>
      <c r="NP229" s="184"/>
      <c r="NQ229" s="184"/>
      <c r="NR229" s="184"/>
      <c r="NS229" s="184"/>
      <c r="NT229" s="184"/>
      <c r="NU229" s="184"/>
      <c r="NV229" s="184"/>
      <c r="NW229" s="184"/>
      <c r="NX229" s="184"/>
      <c r="NY229" s="184"/>
      <c r="NZ229" s="184"/>
      <c r="OA229" s="184"/>
      <c r="OB229" s="184"/>
      <c r="OC229" s="184"/>
      <c r="OD229" s="184"/>
      <c r="OE229" s="184"/>
      <c r="OF229" s="184"/>
      <c r="OG229" s="184"/>
      <c r="OH229" s="184"/>
      <c r="OI229" s="184"/>
      <c r="OJ229" s="184"/>
      <c r="OK229" s="184"/>
      <c r="OL229" s="184"/>
      <c r="OM229" s="184"/>
      <c r="ON229" s="184"/>
      <c r="OO229" s="184"/>
      <c r="OP229" s="184"/>
      <c r="OQ229" s="184"/>
      <c r="OR229" s="184"/>
      <c r="OS229" s="184"/>
      <c r="OT229" s="184"/>
      <c r="OU229" s="184"/>
      <c r="OV229" s="184"/>
      <c r="OW229" s="184"/>
      <c r="OX229" s="184"/>
      <c r="OY229" s="184"/>
      <c r="OZ229" s="184"/>
      <c r="PA229" s="184"/>
      <c r="PB229" s="184"/>
      <c r="PC229" s="184"/>
      <c r="PD229" s="184"/>
      <c r="PE229" s="184"/>
      <c r="PF229" s="184"/>
      <c r="PG229" s="184"/>
      <c r="PH229" s="184"/>
      <c r="PI229" s="184"/>
      <c r="PJ229" s="184"/>
      <c r="PK229" s="184"/>
      <c r="PL229" s="184"/>
      <c r="PM229" s="184"/>
      <c r="PN229" s="184"/>
      <c r="PO229" s="184"/>
      <c r="PP229" s="184"/>
      <c r="PQ229" s="184"/>
      <c r="PR229" s="184"/>
      <c r="PS229" s="184"/>
      <c r="PT229" s="184"/>
      <c r="PU229" s="184"/>
      <c r="PV229" s="184"/>
      <c r="PW229" s="184"/>
      <c r="PX229" s="184"/>
      <c r="PY229" s="184"/>
      <c r="PZ229" s="184"/>
      <c r="QA229" s="184"/>
      <c r="QB229" s="184"/>
      <c r="QC229" s="184"/>
      <c r="QD229" s="184"/>
      <c r="QE229" s="184"/>
      <c r="QF229" s="184"/>
      <c r="QG229" s="184"/>
      <c r="QH229" s="184"/>
      <c r="QI229" s="184"/>
      <c r="QJ229" s="184"/>
      <c r="QK229" s="184"/>
      <c r="QL229" s="184"/>
      <c r="QM229" s="184"/>
      <c r="QN229" s="184"/>
      <c r="QO229" s="184"/>
      <c r="QP229" s="184"/>
      <c r="QQ229" s="184"/>
      <c r="QR229" s="184"/>
      <c r="QS229" s="184"/>
      <c r="QT229" s="184"/>
      <c r="QU229" s="184"/>
      <c r="QV229" s="184"/>
      <c r="QW229" s="184"/>
      <c r="QX229" s="184"/>
      <c r="QY229" s="184"/>
      <c r="QZ229" s="184"/>
      <c r="RA229" s="184"/>
      <c r="RB229" s="184"/>
      <c r="RC229" s="184"/>
      <c r="RD229" s="184"/>
      <c r="RE229" s="184"/>
      <c r="RF229" s="184"/>
      <c r="RG229" s="184"/>
      <c r="RH229" s="184"/>
      <c r="RI229" s="184"/>
      <c r="RJ229" s="184"/>
      <c r="RK229" s="184"/>
      <c r="RL229" s="184"/>
      <c r="RM229" s="184"/>
      <c r="RN229" s="184"/>
      <c r="RO229" s="184"/>
      <c r="RP229" s="184"/>
      <c r="RQ229" s="184"/>
      <c r="RR229" s="184"/>
      <c r="RS229" s="184"/>
      <c r="RT229" s="184"/>
      <c r="RU229" s="184"/>
      <c r="RV229" s="184"/>
      <c r="RW229" s="184"/>
      <c r="RX229" s="184"/>
      <c r="RY229" s="184"/>
      <c r="RZ229" s="184"/>
      <c r="SA229" s="184"/>
      <c r="SB229" s="184"/>
      <c r="SC229" s="184"/>
      <c r="SD229" s="184"/>
      <c r="SE229" s="184"/>
      <c r="SF229" s="184"/>
      <c r="SG229" s="184"/>
      <c r="SH229" s="184"/>
      <c r="SI229" s="184"/>
      <c r="SJ229" s="184"/>
      <c r="SK229" s="184"/>
      <c r="SL229" s="184"/>
      <c r="SM229" s="184"/>
      <c r="SN229" s="184"/>
      <c r="SO229" s="184"/>
      <c r="SP229" s="184"/>
      <c r="SQ229" s="184"/>
      <c r="SR229" s="184"/>
      <c r="SS229" s="184"/>
      <c r="ST229" s="184"/>
      <c r="SU229" s="184"/>
      <c r="SV229" s="184"/>
      <c r="SW229" s="184"/>
      <c r="SX229" s="184"/>
      <c r="SY229" s="184"/>
      <c r="SZ229" s="184"/>
      <c r="TA229" s="184"/>
      <c r="TB229" s="184"/>
      <c r="TC229" s="184"/>
      <c r="TD229" s="184"/>
      <c r="TE229" s="184"/>
      <c r="TF229" s="184"/>
      <c r="TG229" s="184"/>
      <c r="TH229" s="184"/>
      <c r="TI229" s="184"/>
      <c r="TJ229" s="184"/>
      <c r="TK229" s="184"/>
      <c r="TL229" s="184"/>
      <c r="TM229" s="184"/>
      <c r="TN229" s="184"/>
      <c r="TO229" s="184"/>
      <c r="TP229" s="184"/>
      <c r="TQ229" s="184"/>
      <c r="TR229" s="184"/>
      <c r="TS229" s="184"/>
      <c r="TT229" s="184"/>
      <c r="TU229" s="184"/>
      <c r="TV229" s="184"/>
      <c r="TW229" s="184"/>
      <c r="TX229" s="184"/>
      <c r="TY229" s="184"/>
      <c r="TZ229" s="184"/>
      <c r="UA229" s="184"/>
      <c r="UB229" s="184"/>
      <c r="UC229" s="184"/>
      <c r="UD229" s="184"/>
      <c r="UE229" s="184"/>
      <c r="UF229" s="184"/>
      <c r="UG229" s="184"/>
      <c r="UH229" s="184"/>
      <c r="UI229" s="184"/>
      <c r="UJ229" s="184"/>
      <c r="UK229" s="184"/>
      <c r="UL229" s="184"/>
      <c r="UM229" s="184"/>
      <c r="UN229" s="184"/>
      <c r="UO229" s="184"/>
      <c r="UP229" s="184"/>
      <c r="UQ229" s="184"/>
      <c r="UR229" s="184"/>
      <c r="US229" s="184"/>
      <c r="UT229" s="184"/>
      <c r="UU229" s="184"/>
      <c r="UV229" s="184"/>
      <c r="UW229" s="184"/>
      <c r="UX229" s="184"/>
      <c r="UY229" s="184"/>
      <c r="UZ229" s="184"/>
      <c r="VA229" s="184"/>
      <c r="VB229" s="184"/>
      <c r="VC229" s="184"/>
      <c r="VD229" s="184"/>
      <c r="VE229" s="184"/>
      <c r="VF229" s="184"/>
      <c r="VG229" s="184"/>
      <c r="VH229" s="184"/>
      <c r="VI229" s="184"/>
      <c r="VJ229" s="184"/>
      <c r="VK229" s="184"/>
      <c r="VL229" s="184"/>
      <c r="VM229" s="184"/>
      <c r="VN229" s="184"/>
      <c r="VO229" s="184"/>
      <c r="VP229" s="184"/>
      <c r="VQ229" s="184"/>
      <c r="VR229" s="184"/>
      <c r="VS229" s="184"/>
      <c r="VT229" s="184"/>
      <c r="VU229" s="184"/>
      <c r="VV229" s="184"/>
      <c r="VW229" s="184"/>
      <c r="VX229" s="184"/>
      <c r="VY229" s="184"/>
      <c r="VZ229" s="184"/>
      <c r="WA229" s="184"/>
      <c r="WB229" s="184"/>
      <c r="WC229" s="184"/>
      <c r="WD229" s="184"/>
      <c r="WE229" s="184"/>
      <c r="WF229" s="184"/>
      <c r="WG229" s="184"/>
      <c r="WH229" s="184"/>
      <c r="WI229" s="184"/>
      <c r="WJ229" s="184"/>
      <c r="WK229" s="184"/>
      <c r="WL229" s="184"/>
      <c r="WM229" s="184"/>
      <c r="WN229" s="184"/>
      <c r="WO229" s="184"/>
      <c r="WP229" s="184"/>
      <c r="WQ229" s="184"/>
      <c r="WR229" s="184"/>
      <c r="WS229" s="184"/>
      <c r="WT229" s="184"/>
      <c r="WU229" s="184"/>
      <c r="WV229" s="184"/>
      <c r="WW229" s="184"/>
      <c r="WX229" s="184"/>
      <c r="WY229" s="184"/>
      <c r="WZ229" s="184"/>
      <c r="XA229" s="184"/>
      <c r="XB229" s="184"/>
      <c r="XC229" s="184"/>
      <c r="XD229" s="184"/>
      <c r="XE229" s="184"/>
      <c r="XF229" s="184"/>
      <c r="XG229" s="184"/>
      <c r="XH229" s="184"/>
      <c r="XI229" s="184"/>
      <c r="XJ229" s="184"/>
      <c r="XK229" s="184"/>
      <c r="XL229" s="184"/>
      <c r="XM229" s="184"/>
      <c r="XN229" s="184"/>
      <c r="XO229" s="184"/>
      <c r="XP229" s="184"/>
      <c r="XQ229" s="184"/>
      <c r="XR229" s="184"/>
      <c r="XS229" s="184"/>
      <c r="XT229" s="184"/>
      <c r="XU229" s="184"/>
      <c r="XV229" s="184"/>
      <c r="XW229" s="184"/>
      <c r="XX229" s="184"/>
      <c r="XY229" s="184"/>
      <c r="XZ229" s="184"/>
      <c r="YA229" s="184"/>
      <c r="YB229" s="184"/>
      <c r="YC229" s="184"/>
      <c r="YD229" s="184"/>
      <c r="YE229" s="184"/>
      <c r="YF229" s="184"/>
      <c r="YG229" s="184"/>
      <c r="YH229" s="184"/>
      <c r="YI229" s="184"/>
      <c r="YJ229" s="184"/>
      <c r="YK229" s="184"/>
      <c r="YL229" s="184"/>
      <c r="YM229" s="184"/>
      <c r="YN229" s="184"/>
      <c r="YO229" s="184"/>
      <c r="YP229" s="184"/>
      <c r="YQ229" s="184"/>
      <c r="YR229" s="184"/>
      <c r="YS229" s="184"/>
      <c r="YT229" s="184"/>
      <c r="YU229" s="184"/>
      <c r="YV229" s="184"/>
      <c r="YW229" s="184"/>
      <c r="YX229" s="184"/>
      <c r="YY229" s="184"/>
      <c r="YZ229" s="184"/>
      <c r="ZA229" s="184"/>
      <c r="ZB229" s="184"/>
      <c r="ZC229" s="184"/>
      <c r="ZD229" s="184"/>
      <c r="ZE229" s="184"/>
      <c r="ZF229" s="184"/>
      <c r="ZG229" s="184"/>
      <c r="ZH229" s="184"/>
      <c r="ZI229" s="184"/>
      <c r="ZJ229" s="184"/>
      <c r="ZK229" s="184"/>
      <c r="ZL229" s="184"/>
      <c r="ZM229" s="184"/>
      <c r="ZN229" s="184"/>
      <c r="ZO229" s="184"/>
      <c r="ZP229" s="184"/>
      <c r="ZQ229" s="184"/>
      <c r="ZR229" s="184"/>
      <c r="ZS229" s="184"/>
      <c r="ZT229" s="184"/>
      <c r="ZU229" s="184"/>
      <c r="ZV229" s="184"/>
      <c r="ZW229" s="184"/>
      <c r="ZX229" s="184"/>
      <c r="ZY229" s="184"/>
      <c r="ZZ229" s="184"/>
      <c r="AAA229" s="184"/>
      <c r="AAB229" s="184"/>
      <c r="AAC229" s="184"/>
      <c r="AAD229" s="184"/>
      <c r="AAE229" s="184"/>
      <c r="AAF229" s="184"/>
      <c r="AAG229" s="184"/>
      <c r="AAH229" s="184"/>
      <c r="AAI229" s="184"/>
      <c r="AAJ229" s="184"/>
      <c r="AAK229" s="184"/>
      <c r="AAL229" s="184"/>
      <c r="AAM229" s="184"/>
      <c r="AAN229" s="184"/>
      <c r="AAO229" s="184"/>
      <c r="AAP229" s="184"/>
      <c r="AAQ229" s="184"/>
      <c r="AAR229" s="184"/>
      <c r="AAS229" s="184"/>
      <c r="AAT229" s="184"/>
      <c r="AAU229" s="184"/>
      <c r="AAV229" s="184"/>
      <c r="AAW229" s="184"/>
      <c r="AAX229" s="184"/>
      <c r="AAY229" s="184"/>
      <c r="AAZ229" s="184"/>
      <c r="ABA229" s="184"/>
      <c r="ABB229" s="184"/>
      <c r="ABC229" s="184"/>
      <c r="ABD229" s="184"/>
      <c r="ABE229" s="184"/>
      <c r="ABF229" s="184"/>
      <c r="ABG229" s="184"/>
      <c r="ABH229" s="184"/>
      <c r="ABI229" s="184"/>
      <c r="ABJ229" s="184"/>
      <c r="ABK229" s="184"/>
      <c r="ABL229" s="184"/>
      <c r="ABM229" s="184"/>
      <c r="ABN229" s="184"/>
      <c r="ABO229" s="184"/>
      <c r="ABP229" s="184"/>
      <c r="ABQ229" s="184"/>
      <c r="ABR229" s="184"/>
      <c r="ABS229" s="184"/>
      <c r="ABT229" s="184"/>
      <c r="ABU229" s="184"/>
      <c r="ABV229" s="184"/>
      <c r="ABW229" s="184"/>
      <c r="ABX229" s="184"/>
      <c r="ABY229" s="184"/>
      <c r="ABZ229" s="184"/>
      <c r="ACA229" s="184"/>
      <c r="ACB229" s="184"/>
      <c r="ACC229" s="184"/>
      <c r="ACD229" s="184"/>
      <c r="ACE229" s="184"/>
      <c r="ACF229" s="184"/>
      <c r="ACG229" s="184"/>
      <c r="ACH229" s="184"/>
      <c r="ACI229" s="184"/>
      <c r="ACJ229" s="184"/>
      <c r="ACK229" s="184"/>
      <c r="ACL229" s="184"/>
      <c r="ACM229" s="184"/>
      <c r="ACN229" s="184"/>
      <c r="ACO229" s="184"/>
      <c r="ACP229" s="184"/>
      <c r="ACQ229" s="184"/>
      <c r="ACR229" s="184"/>
      <c r="ACS229" s="184"/>
      <c r="ACT229" s="184"/>
      <c r="ACU229" s="184"/>
      <c r="ACV229" s="184"/>
      <c r="ACW229" s="184"/>
      <c r="ACX229" s="184"/>
      <c r="ACY229" s="184"/>
      <c r="ACZ229" s="184"/>
      <c r="ADA229" s="184"/>
      <c r="ADB229" s="184"/>
      <c r="ADC229" s="184"/>
      <c r="ADD229" s="184"/>
      <c r="ADE229" s="184"/>
      <c r="ADF229" s="184"/>
      <c r="ADG229" s="184"/>
      <c r="ADH229" s="184"/>
      <c r="ADI229" s="184"/>
      <c r="ADJ229" s="184"/>
      <c r="ADK229" s="184"/>
      <c r="ADL229" s="184"/>
      <c r="ADM229" s="184"/>
      <c r="ADN229" s="184"/>
      <c r="ADO229" s="184"/>
      <c r="ADP229" s="184"/>
      <c r="ADQ229" s="184"/>
      <c r="ADR229" s="184"/>
      <c r="ADS229" s="184"/>
      <c r="ADT229" s="184"/>
      <c r="ADU229" s="184"/>
      <c r="ADV229" s="184"/>
      <c r="ADW229" s="184"/>
      <c r="ADX229" s="184"/>
      <c r="ADY229" s="184"/>
      <c r="ADZ229" s="184"/>
      <c r="AEA229" s="184"/>
      <c r="AEB229" s="184"/>
      <c r="AEC229" s="184"/>
      <c r="AED229" s="184"/>
      <c r="AEE229" s="184"/>
      <c r="AEF229" s="184"/>
      <c r="AEG229" s="184"/>
      <c r="AEH229" s="184"/>
      <c r="AEI229" s="184"/>
      <c r="AEJ229" s="184"/>
      <c r="AEK229" s="184"/>
      <c r="AEL229" s="184"/>
      <c r="AEM229" s="184"/>
      <c r="AEN229" s="184"/>
      <c r="AEO229" s="184"/>
      <c r="AEP229" s="184"/>
      <c r="AEQ229" s="184"/>
      <c r="AER229" s="184"/>
      <c r="AES229" s="184"/>
      <c r="AET229" s="184"/>
      <c r="AEU229" s="184"/>
      <c r="AEV229" s="184"/>
      <c r="AEW229" s="184"/>
      <c r="AEX229" s="184"/>
      <c r="AEY229" s="184"/>
      <c r="AEZ229" s="184"/>
      <c r="AFA229" s="184"/>
      <c r="AFB229" s="184"/>
      <c r="AFC229" s="184"/>
      <c r="AFD229" s="184"/>
      <c r="AFE229" s="184"/>
      <c r="AFF229" s="184"/>
      <c r="AFG229" s="184"/>
      <c r="AFH229" s="184"/>
      <c r="AFI229" s="184"/>
      <c r="AFJ229" s="184"/>
      <c r="AFK229" s="184"/>
      <c r="AFL229" s="184"/>
      <c r="AFM229" s="184"/>
      <c r="AFN229" s="184"/>
      <c r="AFO229" s="184"/>
    </row>
    <row r="230" spans="2:857" ht="13.8" x14ac:dyDescent="0.25">
      <c r="B230" s="266" t="s">
        <v>8</v>
      </c>
      <c r="C230" s="266"/>
      <c r="D230" s="269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4"/>
      <c r="BN230" s="184"/>
      <c r="BO230" s="184"/>
      <c r="BP230" s="184"/>
      <c r="BQ230" s="184"/>
      <c r="BR230" s="184"/>
      <c r="BS230" s="184"/>
      <c r="BT230" s="184"/>
      <c r="BU230" s="184"/>
      <c r="BV230" s="184"/>
      <c r="BW230" s="184"/>
      <c r="BX230" s="184"/>
      <c r="BY230" s="184"/>
      <c r="BZ230" s="184"/>
      <c r="CA230" s="184"/>
      <c r="CB230" s="184"/>
      <c r="CC230" s="184"/>
      <c r="CD230" s="184"/>
      <c r="CE230" s="184"/>
      <c r="CF230" s="184"/>
      <c r="CG230" s="184"/>
      <c r="CH230" s="184"/>
      <c r="CI230" s="184"/>
      <c r="CJ230" s="184"/>
      <c r="CK230" s="184"/>
      <c r="CL230" s="184"/>
      <c r="CM230" s="184"/>
      <c r="CN230" s="184"/>
      <c r="CO230" s="184"/>
      <c r="CP230" s="184"/>
      <c r="CQ230" s="184"/>
      <c r="CR230" s="184"/>
      <c r="CS230" s="184"/>
      <c r="CT230" s="184"/>
      <c r="CU230" s="184"/>
      <c r="CV230" s="184"/>
      <c r="CW230" s="184"/>
      <c r="CX230" s="184"/>
      <c r="CY230" s="184"/>
      <c r="CZ230" s="184"/>
      <c r="DA230" s="184"/>
      <c r="DB230" s="184"/>
      <c r="DC230" s="184"/>
      <c r="DD230" s="184"/>
      <c r="DE230" s="184"/>
      <c r="DF230" s="184"/>
      <c r="DG230" s="184"/>
      <c r="DH230" s="184"/>
      <c r="DI230" s="184"/>
      <c r="DJ230" s="184"/>
      <c r="DK230" s="184"/>
      <c r="DL230" s="184"/>
      <c r="DM230" s="184"/>
      <c r="DN230" s="184"/>
      <c r="DO230" s="184"/>
      <c r="DP230" s="184"/>
      <c r="DQ230" s="184"/>
      <c r="DR230" s="184"/>
      <c r="DS230" s="184"/>
      <c r="DT230" s="184"/>
      <c r="DU230" s="184"/>
      <c r="DV230" s="184"/>
      <c r="DW230" s="184"/>
      <c r="DX230" s="184"/>
      <c r="DY230" s="184"/>
      <c r="DZ230" s="184"/>
      <c r="EA230" s="184"/>
      <c r="EB230" s="184"/>
      <c r="EC230" s="184"/>
      <c r="ED230" s="184"/>
      <c r="EE230" s="184"/>
      <c r="EF230" s="184"/>
      <c r="EG230" s="184"/>
      <c r="EH230" s="184"/>
      <c r="EI230" s="184"/>
      <c r="EJ230" s="184"/>
      <c r="EK230" s="184"/>
      <c r="EL230" s="184"/>
      <c r="EM230" s="184"/>
      <c r="EN230" s="184"/>
      <c r="EO230" s="184"/>
      <c r="EP230" s="184"/>
      <c r="EQ230" s="184"/>
      <c r="ER230" s="184"/>
      <c r="ES230" s="184"/>
      <c r="ET230" s="184"/>
      <c r="EU230" s="184"/>
      <c r="EV230" s="184"/>
      <c r="EW230" s="184"/>
      <c r="EX230" s="184"/>
      <c r="EY230" s="184"/>
      <c r="EZ230" s="184"/>
      <c r="FA230" s="184"/>
      <c r="FB230" s="184"/>
      <c r="FC230" s="184"/>
      <c r="FD230" s="184"/>
      <c r="FE230" s="184"/>
      <c r="FF230" s="184"/>
      <c r="FG230" s="184"/>
      <c r="FH230" s="184"/>
      <c r="FI230" s="184"/>
      <c r="FJ230" s="184"/>
      <c r="FK230" s="184"/>
      <c r="FL230" s="184"/>
      <c r="FM230" s="184"/>
      <c r="FN230" s="184"/>
      <c r="FO230" s="184"/>
      <c r="FP230" s="184"/>
      <c r="FQ230" s="184"/>
      <c r="FR230" s="184"/>
      <c r="FS230" s="184"/>
      <c r="FT230" s="184"/>
      <c r="FU230" s="184"/>
      <c r="FV230" s="184"/>
      <c r="FW230" s="184"/>
      <c r="FX230" s="184"/>
      <c r="FY230" s="184"/>
      <c r="FZ230" s="184"/>
      <c r="GA230" s="184"/>
      <c r="GB230" s="184"/>
      <c r="GC230" s="184"/>
      <c r="GD230" s="184"/>
      <c r="GE230" s="184"/>
      <c r="GF230" s="184"/>
      <c r="GG230" s="184"/>
      <c r="GH230" s="184"/>
      <c r="GI230" s="184"/>
      <c r="GJ230" s="184"/>
      <c r="GK230" s="184"/>
      <c r="GL230" s="184"/>
      <c r="GM230" s="184"/>
      <c r="GN230" s="184"/>
      <c r="GO230" s="184"/>
      <c r="GP230" s="184"/>
      <c r="GQ230" s="184"/>
      <c r="GR230" s="184"/>
      <c r="GS230" s="184"/>
      <c r="GT230" s="184"/>
      <c r="GU230" s="184"/>
      <c r="GV230" s="184"/>
      <c r="GW230" s="184"/>
      <c r="GX230" s="184"/>
      <c r="GY230" s="184"/>
      <c r="GZ230" s="184"/>
      <c r="HA230" s="184"/>
      <c r="HB230" s="184"/>
      <c r="HC230" s="184"/>
      <c r="HD230" s="184"/>
      <c r="HE230" s="184"/>
      <c r="HF230" s="184"/>
      <c r="HG230" s="184"/>
      <c r="HH230" s="184"/>
      <c r="HI230" s="184"/>
      <c r="HJ230" s="184"/>
      <c r="HK230" s="184"/>
      <c r="HL230" s="184"/>
      <c r="HM230" s="184"/>
      <c r="HN230" s="184"/>
      <c r="HO230" s="184"/>
      <c r="HP230" s="184"/>
      <c r="HQ230" s="184"/>
      <c r="HR230" s="184"/>
      <c r="HS230" s="184"/>
      <c r="HT230" s="184"/>
      <c r="HU230" s="184"/>
      <c r="HV230" s="184"/>
      <c r="HW230" s="184"/>
      <c r="HX230" s="184"/>
      <c r="HY230" s="184"/>
      <c r="HZ230" s="184"/>
      <c r="IA230" s="184"/>
      <c r="IB230" s="184"/>
      <c r="IC230" s="184"/>
      <c r="ID230" s="184"/>
      <c r="IE230" s="184"/>
      <c r="IF230" s="184"/>
      <c r="IG230" s="184"/>
      <c r="IH230" s="184"/>
      <c r="II230" s="184"/>
      <c r="IJ230" s="184"/>
      <c r="IK230" s="184"/>
      <c r="IL230" s="184"/>
      <c r="IM230" s="184"/>
      <c r="IN230" s="184"/>
      <c r="IO230" s="184"/>
      <c r="IP230" s="184"/>
      <c r="IQ230" s="184"/>
      <c r="IR230" s="184"/>
      <c r="IS230" s="184"/>
      <c r="IT230" s="184"/>
      <c r="IU230" s="184"/>
      <c r="IV230" s="184"/>
      <c r="IW230" s="184"/>
      <c r="IX230" s="184"/>
      <c r="IY230" s="184"/>
      <c r="IZ230" s="184"/>
      <c r="JA230" s="184"/>
      <c r="JB230" s="184"/>
      <c r="JC230" s="184"/>
      <c r="JD230" s="184"/>
      <c r="JE230" s="184"/>
      <c r="JF230" s="184"/>
      <c r="JG230" s="184"/>
      <c r="JH230" s="184"/>
      <c r="JI230" s="184"/>
      <c r="JJ230" s="184"/>
      <c r="JK230" s="184"/>
      <c r="JL230" s="184"/>
      <c r="JM230" s="184"/>
      <c r="JN230" s="184"/>
      <c r="JO230" s="184"/>
      <c r="JP230" s="184"/>
      <c r="JQ230" s="184"/>
      <c r="JR230" s="184"/>
      <c r="JS230" s="184"/>
      <c r="JT230" s="184"/>
      <c r="JU230" s="184"/>
      <c r="JV230" s="184"/>
      <c r="JW230" s="184"/>
      <c r="JX230" s="184"/>
      <c r="JY230" s="184"/>
      <c r="JZ230" s="184"/>
      <c r="KA230" s="184"/>
      <c r="KB230" s="184"/>
      <c r="KC230" s="184"/>
      <c r="KD230" s="184"/>
      <c r="KE230" s="184"/>
      <c r="KF230" s="184"/>
      <c r="KG230" s="184"/>
      <c r="KH230" s="184"/>
      <c r="KI230" s="184"/>
      <c r="KJ230" s="184"/>
      <c r="KK230" s="184"/>
      <c r="KL230" s="184"/>
      <c r="KM230" s="184"/>
      <c r="KN230" s="184"/>
      <c r="KO230" s="184"/>
      <c r="KP230" s="184"/>
      <c r="KQ230" s="184"/>
      <c r="KR230" s="184"/>
      <c r="KS230" s="184"/>
      <c r="KT230" s="184"/>
      <c r="KU230" s="184"/>
      <c r="KV230" s="184"/>
      <c r="KW230" s="184"/>
      <c r="KX230" s="184"/>
      <c r="KY230" s="184"/>
      <c r="KZ230" s="184"/>
      <c r="LA230" s="184"/>
      <c r="LB230" s="184"/>
      <c r="LC230" s="184"/>
      <c r="LD230" s="184"/>
      <c r="LE230" s="184"/>
      <c r="LF230" s="184"/>
      <c r="LG230" s="184"/>
      <c r="LH230" s="184"/>
      <c r="LI230" s="184"/>
      <c r="LJ230" s="184"/>
      <c r="LK230" s="184"/>
      <c r="LL230" s="184"/>
      <c r="LM230" s="184"/>
      <c r="LN230" s="184"/>
      <c r="LO230" s="184"/>
      <c r="LP230" s="184"/>
      <c r="LQ230" s="184"/>
      <c r="LR230" s="184"/>
      <c r="LS230" s="184"/>
      <c r="LT230" s="184"/>
      <c r="LU230" s="184"/>
      <c r="LV230" s="184"/>
      <c r="LW230" s="184"/>
      <c r="LX230" s="184"/>
      <c r="LY230" s="184"/>
      <c r="LZ230" s="184"/>
      <c r="MA230" s="184"/>
      <c r="MB230" s="184"/>
      <c r="MC230" s="184"/>
      <c r="MD230" s="184"/>
      <c r="ME230" s="184"/>
      <c r="MF230" s="184"/>
      <c r="MG230" s="184"/>
      <c r="MH230" s="184"/>
      <c r="MI230" s="184"/>
      <c r="MJ230" s="184"/>
      <c r="MK230" s="184"/>
      <c r="ML230" s="184"/>
      <c r="MM230" s="184"/>
      <c r="MN230" s="184"/>
      <c r="MO230" s="184"/>
      <c r="MP230" s="184"/>
      <c r="MQ230" s="184"/>
      <c r="MR230" s="184"/>
      <c r="MS230" s="184"/>
      <c r="MT230" s="184"/>
      <c r="MU230" s="184"/>
      <c r="MV230" s="184"/>
      <c r="MW230" s="184"/>
      <c r="MX230" s="184"/>
      <c r="MY230" s="184"/>
      <c r="MZ230" s="184"/>
      <c r="NA230" s="184"/>
      <c r="NB230" s="184"/>
      <c r="NC230" s="184"/>
      <c r="ND230" s="184"/>
      <c r="NE230" s="184"/>
      <c r="NF230" s="184"/>
      <c r="NG230" s="184"/>
      <c r="NH230" s="184"/>
      <c r="NI230" s="184"/>
      <c r="NJ230" s="184"/>
      <c r="NK230" s="184"/>
      <c r="NL230" s="184"/>
      <c r="NM230" s="184"/>
      <c r="NN230" s="184"/>
      <c r="NO230" s="184"/>
      <c r="NP230" s="184"/>
      <c r="NQ230" s="184"/>
      <c r="NR230" s="184"/>
      <c r="NS230" s="184"/>
      <c r="NT230" s="184"/>
      <c r="NU230" s="184"/>
      <c r="NV230" s="184"/>
      <c r="NW230" s="184"/>
      <c r="NX230" s="184"/>
      <c r="NY230" s="184"/>
      <c r="NZ230" s="184"/>
      <c r="OA230" s="184"/>
      <c r="OB230" s="184"/>
      <c r="OC230" s="184"/>
      <c r="OD230" s="184"/>
      <c r="OE230" s="184"/>
      <c r="OF230" s="184"/>
      <c r="OG230" s="184"/>
      <c r="OH230" s="184"/>
      <c r="OI230" s="184"/>
      <c r="OJ230" s="184"/>
      <c r="OK230" s="184"/>
      <c r="OL230" s="184"/>
      <c r="OM230" s="184"/>
      <c r="ON230" s="184"/>
      <c r="OO230" s="184"/>
      <c r="OP230" s="184"/>
      <c r="OQ230" s="184"/>
      <c r="OR230" s="184"/>
      <c r="OS230" s="184"/>
      <c r="OT230" s="184"/>
      <c r="OU230" s="184"/>
      <c r="OV230" s="184"/>
      <c r="OW230" s="184"/>
      <c r="OX230" s="184"/>
      <c r="OY230" s="184"/>
      <c r="OZ230" s="184"/>
      <c r="PA230" s="184"/>
      <c r="PB230" s="184"/>
      <c r="PC230" s="184"/>
      <c r="PD230" s="184"/>
      <c r="PE230" s="184"/>
      <c r="PF230" s="184"/>
      <c r="PG230" s="184"/>
      <c r="PH230" s="184"/>
      <c r="PI230" s="184"/>
      <c r="PJ230" s="184"/>
      <c r="PK230" s="184"/>
      <c r="PL230" s="184"/>
      <c r="PM230" s="184"/>
      <c r="PN230" s="184"/>
      <c r="PO230" s="184"/>
      <c r="PP230" s="184"/>
      <c r="PQ230" s="184"/>
      <c r="PR230" s="184"/>
      <c r="PS230" s="184"/>
      <c r="PT230" s="184"/>
      <c r="PU230" s="184"/>
      <c r="PV230" s="184"/>
      <c r="PW230" s="184"/>
      <c r="PX230" s="184"/>
      <c r="PY230" s="184"/>
      <c r="PZ230" s="184"/>
      <c r="QA230" s="184"/>
      <c r="QB230" s="184"/>
      <c r="QC230" s="184"/>
      <c r="QD230" s="184"/>
      <c r="QE230" s="184"/>
      <c r="QF230" s="184"/>
      <c r="QG230" s="184"/>
      <c r="QH230" s="184"/>
      <c r="QI230" s="184"/>
      <c r="QJ230" s="184"/>
      <c r="QK230" s="184"/>
      <c r="QL230" s="184"/>
      <c r="QM230" s="184"/>
      <c r="QN230" s="184"/>
      <c r="QO230" s="184"/>
      <c r="QP230" s="184"/>
      <c r="QQ230" s="184"/>
      <c r="QR230" s="184"/>
      <c r="QS230" s="184"/>
      <c r="QT230" s="184"/>
      <c r="QU230" s="184"/>
      <c r="QV230" s="184"/>
      <c r="QW230" s="184"/>
      <c r="QX230" s="184"/>
      <c r="QY230" s="184"/>
      <c r="QZ230" s="184"/>
      <c r="RA230" s="184"/>
      <c r="RB230" s="184"/>
      <c r="RC230" s="184"/>
      <c r="RD230" s="184"/>
      <c r="RE230" s="184"/>
      <c r="RF230" s="184"/>
      <c r="RG230" s="184"/>
      <c r="RH230" s="184"/>
      <c r="RI230" s="184"/>
      <c r="RJ230" s="184"/>
      <c r="RK230" s="184"/>
      <c r="RL230" s="184"/>
      <c r="RM230" s="184"/>
      <c r="RN230" s="184"/>
      <c r="RO230" s="184"/>
      <c r="RP230" s="184"/>
      <c r="RQ230" s="184"/>
      <c r="RR230" s="184"/>
      <c r="RS230" s="184"/>
      <c r="RT230" s="184"/>
      <c r="RU230" s="184"/>
      <c r="RV230" s="184"/>
      <c r="RW230" s="184"/>
      <c r="RX230" s="184"/>
      <c r="RY230" s="184"/>
      <c r="RZ230" s="184"/>
      <c r="SA230" s="184"/>
      <c r="SB230" s="184"/>
      <c r="SC230" s="184"/>
      <c r="SD230" s="184"/>
      <c r="SE230" s="184"/>
      <c r="SF230" s="184"/>
      <c r="SG230" s="184"/>
      <c r="SH230" s="184"/>
      <c r="SI230" s="184"/>
      <c r="SJ230" s="184"/>
      <c r="SK230" s="184"/>
      <c r="SL230" s="184"/>
      <c r="SM230" s="184"/>
      <c r="SN230" s="184"/>
      <c r="SO230" s="184"/>
      <c r="SP230" s="184"/>
      <c r="SQ230" s="184"/>
      <c r="SR230" s="184"/>
      <c r="SS230" s="184"/>
      <c r="ST230" s="184"/>
      <c r="SU230" s="184"/>
      <c r="SV230" s="184"/>
      <c r="SW230" s="184"/>
      <c r="SX230" s="184"/>
      <c r="SY230" s="184"/>
      <c r="SZ230" s="184"/>
      <c r="TA230" s="184"/>
      <c r="TB230" s="184"/>
      <c r="TC230" s="184"/>
      <c r="TD230" s="184"/>
      <c r="TE230" s="184"/>
      <c r="TF230" s="184"/>
      <c r="TG230" s="184"/>
      <c r="TH230" s="184"/>
      <c r="TI230" s="184"/>
      <c r="TJ230" s="184"/>
      <c r="TK230" s="184"/>
      <c r="TL230" s="184"/>
      <c r="TM230" s="184"/>
      <c r="TN230" s="184"/>
      <c r="TO230" s="184"/>
      <c r="TP230" s="184"/>
      <c r="TQ230" s="184"/>
      <c r="TR230" s="184"/>
      <c r="TS230" s="184"/>
      <c r="TT230" s="184"/>
      <c r="TU230" s="184"/>
      <c r="TV230" s="184"/>
      <c r="TW230" s="184"/>
      <c r="TX230" s="184"/>
      <c r="TY230" s="184"/>
      <c r="TZ230" s="184"/>
      <c r="UA230" s="184"/>
      <c r="UB230" s="184"/>
      <c r="UC230" s="184"/>
      <c r="UD230" s="184"/>
      <c r="UE230" s="184"/>
      <c r="UF230" s="184"/>
      <c r="UG230" s="184"/>
      <c r="UH230" s="184"/>
      <c r="UI230" s="184"/>
      <c r="UJ230" s="184"/>
      <c r="UK230" s="184"/>
      <c r="UL230" s="184"/>
      <c r="UM230" s="184"/>
      <c r="UN230" s="184"/>
      <c r="UO230" s="184"/>
      <c r="UP230" s="184"/>
      <c r="UQ230" s="184"/>
      <c r="UR230" s="184"/>
      <c r="US230" s="184"/>
      <c r="UT230" s="184"/>
      <c r="UU230" s="184"/>
      <c r="UV230" s="184"/>
      <c r="UW230" s="184"/>
      <c r="UX230" s="184"/>
      <c r="UY230" s="184"/>
      <c r="UZ230" s="184"/>
      <c r="VA230" s="184"/>
      <c r="VB230" s="184"/>
      <c r="VC230" s="184"/>
      <c r="VD230" s="184"/>
      <c r="VE230" s="184"/>
      <c r="VF230" s="184"/>
      <c r="VG230" s="184"/>
      <c r="VH230" s="184"/>
      <c r="VI230" s="184"/>
      <c r="VJ230" s="184"/>
      <c r="VK230" s="184"/>
      <c r="VL230" s="184"/>
      <c r="VM230" s="184"/>
      <c r="VN230" s="184"/>
      <c r="VO230" s="184"/>
      <c r="VP230" s="184"/>
      <c r="VQ230" s="184"/>
      <c r="VR230" s="184"/>
      <c r="VS230" s="184"/>
      <c r="VT230" s="184"/>
      <c r="VU230" s="184"/>
      <c r="VV230" s="184"/>
      <c r="VW230" s="184"/>
      <c r="VX230" s="184"/>
      <c r="VY230" s="184"/>
      <c r="VZ230" s="184"/>
      <c r="WA230" s="184"/>
      <c r="WB230" s="184"/>
      <c r="WC230" s="184"/>
      <c r="WD230" s="184"/>
      <c r="WE230" s="184"/>
      <c r="WF230" s="184"/>
      <c r="WG230" s="184"/>
      <c r="WH230" s="184"/>
      <c r="WI230" s="184"/>
      <c r="WJ230" s="184"/>
      <c r="WK230" s="184"/>
      <c r="WL230" s="184"/>
      <c r="WM230" s="184"/>
      <c r="WN230" s="184"/>
      <c r="WO230" s="184"/>
      <c r="WP230" s="184"/>
      <c r="WQ230" s="184"/>
      <c r="WR230" s="184"/>
      <c r="WS230" s="184"/>
      <c r="WT230" s="184"/>
      <c r="WU230" s="184"/>
      <c r="WV230" s="184"/>
      <c r="WW230" s="184"/>
      <c r="WX230" s="184"/>
      <c r="WY230" s="184"/>
      <c r="WZ230" s="184"/>
      <c r="XA230" s="184"/>
      <c r="XB230" s="184"/>
      <c r="XC230" s="184"/>
      <c r="XD230" s="184"/>
      <c r="XE230" s="184"/>
      <c r="XF230" s="184"/>
      <c r="XG230" s="184"/>
      <c r="XH230" s="184"/>
      <c r="XI230" s="184"/>
      <c r="XJ230" s="184"/>
      <c r="XK230" s="184"/>
      <c r="XL230" s="184"/>
      <c r="XM230" s="184"/>
      <c r="XN230" s="184"/>
      <c r="XO230" s="184"/>
      <c r="XP230" s="184"/>
      <c r="XQ230" s="184"/>
      <c r="XR230" s="184"/>
      <c r="XS230" s="184"/>
      <c r="XT230" s="184"/>
      <c r="XU230" s="184"/>
      <c r="XV230" s="184"/>
      <c r="XW230" s="184"/>
      <c r="XX230" s="184"/>
      <c r="XY230" s="184"/>
      <c r="XZ230" s="184"/>
      <c r="YA230" s="184"/>
      <c r="YB230" s="184"/>
      <c r="YC230" s="184"/>
      <c r="YD230" s="184"/>
      <c r="YE230" s="184"/>
      <c r="YF230" s="184"/>
      <c r="YG230" s="184"/>
      <c r="YH230" s="184"/>
      <c r="YI230" s="184"/>
      <c r="YJ230" s="184"/>
      <c r="YK230" s="184"/>
      <c r="YL230" s="184"/>
      <c r="YM230" s="184"/>
      <c r="YN230" s="184"/>
      <c r="YO230" s="184"/>
      <c r="YP230" s="184"/>
      <c r="YQ230" s="184"/>
      <c r="YR230" s="184"/>
      <c r="YS230" s="184"/>
      <c r="YT230" s="184"/>
      <c r="YU230" s="184"/>
      <c r="YV230" s="184"/>
      <c r="YW230" s="184"/>
      <c r="YX230" s="184"/>
      <c r="YY230" s="184"/>
      <c r="YZ230" s="184"/>
      <c r="ZA230" s="184"/>
      <c r="ZB230" s="184"/>
      <c r="ZC230" s="184"/>
      <c r="ZD230" s="184"/>
      <c r="ZE230" s="184"/>
      <c r="ZF230" s="184"/>
      <c r="ZG230" s="184"/>
      <c r="ZH230" s="184"/>
      <c r="ZI230" s="184"/>
      <c r="ZJ230" s="184"/>
      <c r="ZK230" s="184"/>
      <c r="ZL230" s="184"/>
      <c r="ZM230" s="184"/>
      <c r="ZN230" s="184"/>
      <c r="ZO230" s="184"/>
      <c r="ZP230" s="184"/>
      <c r="ZQ230" s="184"/>
      <c r="ZR230" s="184"/>
      <c r="ZS230" s="184"/>
      <c r="ZT230" s="184"/>
      <c r="ZU230" s="184"/>
      <c r="ZV230" s="184"/>
      <c r="ZW230" s="184"/>
      <c r="ZX230" s="184"/>
      <c r="ZY230" s="184"/>
      <c r="ZZ230" s="184"/>
      <c r="AAA230" s="184"/>
      <c r="AAB230" s="184"/>
      <c r="AAC230" s="184"/>
      <c r="AAD230" s="184"/>
      <c r="AAE230" s="184"/>
      <c r="AAF230" s="184"/>
      <c r="AAG230" s="184"/>
      <c r="AAH230" s="184"/>
      <c r="AAI230" s="184"/>
      <c r="AAJ230" s="184"/>
      <c r="AAK230" s="184"/>
      <c r="AAL230" s="184"/>
      <c r="AAM230" s="184"/>
      <c r="AAN230" s="184"/>
      <c r="AAO230" s="184"/>
      <c r="AAP230" s="184"/>
      <c r="AAQ230" s="184"/>
      <c r="AAR230" s="184"/>
      <c r="AAS230" s="184"/>
      <c r="AAT230" s="184"/>
      <c r="AAU230" s="184"/>
      <c r="AAV230" s="184"/>
      <c r="AAW230" s="184"/>
      <c r="AAX230" s="184"/>
      <c r="AAY230" s="184"/>
      <c r="AAZ230" s="184"/>
      <c r="ABA230" s="184"/>
      <c r="ABB230" s="184"/>
      <c r="ABC230" s="184"/>
      <c r="ABD230" s="184"/>
      <c r="ABE230" s="184"/>
      <c r="ABF230" s="184"/>
      <c r="ABG230" s="184"/>
      <c r="ABH230" s="184"/>
      <c r="ABI230" s="184"/>
      <c r="ABJ230" s="184"/>
      <c r="ABK230" s="184"/>
      <c r="ABL230" s="184"/>
      <c r="ABM230" s="184"/>
      <c r="ABN230" s="184"/>
      <c r="ABO230" s="184"/>
      <c r="ABP230" s="184"/>
      <c r="ABQ230" s="184"/>
      <c r="ABR230" s="184"/>
      <c r="ABS230" s="184"/>
      <c r="ABT230" s="184"/>
      <c r="ABU230" s="184"/>
      <c r="ABV230" s="184"/>
      <c r="ABW230" s="184"/>
      <c r="ABX230" s="184"/>
      <c r="ABY230" s="184"/>
      <c r="ABZ230" s="184"/>
      <c r="ACA230" s="184"/>
      <c r="ACB230" s="184"/>
      <c r="ACC230" s="184"/>
      <c r="ACD230" s="184"/>
      <c r="ACE230" s="184"/>
      <c r="ACF230" s="184"/>
      <c r="ACG230" s="184"/>
      <c r="ACH230" s="184"/>
      <c r="ACI230" s="184"/>
      <c r="ACJ230" s="184"/>
      <c r="ACK230" s="184"/>
      <c r="ACL230" s="184"/>
      <c r="ACM230" s="184"/>
      <c r="ACN230" s="184"/>
      <c r="ACO230" s="184"/>
      <c r="ACP230" s="184"/>
      <c r="ACQ230" s="184"/>
      <c r="ACR230" s="184"/>
      <c r="ACS230" s="184"/>
      <c r="ACT230" s="184"/>
      <c r="ACU230" s="184"/>
      <c r="ACV230" s="184"/>
      <c r="ACW230" s="184"/>
      <c r="ACX230" s="184"/>
      <c r="ACY230" s="184"/>
      <c r="ACZ230" s="184"/>
      <c r="ADA230" s="184"/>
      <c r="ADB230" s="184"/>
      <c r="ADC230" s="184"/>
      <c r="ADD230" s="184"/>
      <c r="ADE230" s="184"/>
      <c r="ADF230" s="184"/>
      <c r="ADG230" s="184"/>
      <c r="ADH230" s="184"/>
      <c r="ADI230" s="184"/>
      <c r="ADJ230" s="184"/>
      <c r="ADK230" s="184"/>
      <c r="ADL230" s="184"/>
      <c r="ADM230" s="184"/>
      <c r="ADN230" s="184"/>
      <c r="ADO230" s="184"/>
      <c r="ADP230" s="184"/>
      <c r="ADQ230" s="184"/>
      <c r="ADR230" s="184"/>
      <c r="ADS230" s="184"/>
      <c r="ADT230" s="184"/>
      <c r="ADU230" s="184"/>
      <c r="ADV230" s="184"/>
      <c r="ADW230" s="184"/>
      <c r="ADX230" s="184"/>
      <c r="ADY230" s="184"/>
      <c r="ADZ230" s="184"/>
      <c r="AEA230" s="184"/>
      <c r="AEB230" s="184"/>
      <c r="AEC230" s="184"/>
      <c r="AED230" s="184"/>
      <c r="AEE230" s="184"/>
      <c r="AEF230" s="184"/>
      <c r="AEG230" s="184"/>
      <c r="AEH230" s="184"/>
      <c r="AEI230" s="184"/>
      <c r="AEJ230" s="184"/>
      <c r="AEK230" s="184"/>
      <c r="AEL230" s="184"/>
      <c r="AEM230" s="184"/>
      <c r="AEN230" s="184"/>
      <c r="AEO230" s="184"/>
      <c r="AEP230" s="184"/>
      <c r="AEQ230" s="184"/>
      <c r="AER230" s="184"/>
      <c r="AES230" s="184"/>
      <c r="AET230" s="184"/>
      <c r="AEU230" s="184"/>
      <c r="AEV230" s="184"/>
      <c r="AEW230" s="184"/>
      <c r="AEX230" s="184"/>
      <c r="AEY230" s="184"/>
      <c r="AEZ230" s="184"/>
      <c r="AFA230" s="184"/>
      <c r="AFB230" s="184"/>
      <c r="AFC230" s="184"/>
      <c r="AFD230" s="184"/>
      <c r="AFE230" s="184"/>
      <c r="AFF230" s="184"/>
      <c r="AFG230" s="184"/>
      <c r="AFH230" s="184"/>
      <c r="AFI230" s="184"/>
      <c r="AFJ230" s="184"/>
      <c r="AFK230" s="184"/>
      <c r="AFL230" s="184"/>
      <c r="AFM230" s="184"/>
      <c r="AFN230" s="184"/>
      <c r="AFO230" s="184"/>
      <c r="AFP230" s="184"/>
      <c r="AFQ230" s="184"/>
      <c r="AFR230" s="184"/>
      <c r="AFS230" s="184"/>
      <c r="AFT230" s="184"/>
      <c r="AFU230" s="184"/>
      <c r="AFV230" s="184"/>
      <c r="AFW230" s="184"/>
      <c r="AFX230" s="184"/>
      <c r="AFY230" s="184"/>
    </row>
    <row r="231" spans="2:857" ht="39.6" x14ac:dyDescent="0.25">
      <c r="B231" s="271" t="s">
        <v>9780</v>
      </c>
      <c r="C231" s="265">
        <v>80000</v>
      </c>
      <c r="D231" s="270" t="s">
        <v>9781</v>
      </c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  <c r="AL231" s="184"/>
      <c r="AM231" s="184"/>
      <c r="AN231" s="184"/>
      <c r="AO231" s="184"/>
      <c r="AP231" s="184"/>
      <c r="AQ231" s="184"/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184"/>
      <c r="BB231" s="184"/>
      <c r="BC231" s="184"/>
      <c r="BD231" s="184"/>
      <c r="BE231" s="184"/>
      <c r="BF231" s="184"/>
      <c r="BG231" s="184"/>
      <c r="BH231" s="184"/>
      <c r="BI231" s="184"/>
      <c r="BJ231" s="184"/>
      <c r="BK231" s="184"/>
      <c r="BL231" s="184"/>
      <c r="BM231" s="184"/>
      <c r="BN231" s="184"/>
      <c r="BO231" s="184"/>
      <c r="BP231" s="184"/>
      <c r="BQ231" s="184"/>
      <c r="BR231" s="184"/>
      <c r="BS231" s="184"/>
      <c r="BT231" s="184"/>
      <c r="BU231" s="184"/>
      <c r="BV231" s="184"/>
      <c r="BW231" s="184"/>
      <c r="BX231" s="184"/>
      <c r="BY231" s="184"/>
      <c r="BZ231" s="184"/>
      <c r="CA231" s="184"/>
      <c r="CB231" s="184"/>
      <c r="CC231" s="184"/>
      <c r="CD231" s="184"/>
      <c r="CE231" s="184"/>
      <c r="CF231" s="184"/>
      <c r="CG231" s="184"/>
      <c r="CH231" s="184"/>
      <c r="CI231" s="184"/>
      <c r="CJ231" s="184"/>
      <c r="CK231" s="184"/>
      <c r="CL231" s="184"/>
      <c r="CM231" s="184"/>
      <c r="CN231" s="184"/>
      <c r="CO231" s="184"/>
      <c r="CP231" s="184"/>
      <c r="CQ231" s="184"/>
      <c r="CR231" s="184"/>
      <c r="CS231" s="184"/>
      <c r="CT231" s="184"/>
      <c r="CU231" s="184"/>
      <c r="CV231" s="184"/>
      <c r="CW231" s="184"/>
      <c r="CX231" s="184"/>
      <c r="CY231" s="184"/>
      <c r="CZ231" s="184"/>
      <c r="DA231" s="184"/>
      <c r="DB231" s="184"/>
      <c r="DC231" s="184"/>
      <c r="DD231" s="184"/>
      <c r="DE231" s="184"/>
      <c r="DF231" s="184"/>
      <c r="DG231" s="184"/>
      <c r="DH231" s="184"/>
      <c r="DI231" s="184"/>
      <c r="DJ231" s="184"/>
      <c r="DK231" s="184"/>
      <c r="DL231" s="184"/>
      <c r="DM231" s="184"/>
      <c r="DN231" s="184"/>
      <c r="DO231" s="184"/>
      <c r="DP231" s="184"/>
      <c r="DQ231" s="184"/>
      <c r="DR231" s="184"/>
      <c r="DS231" s="184"/>
      <c r="DT231" s="184"/>
      <c r="DU231" s="184"/>
      <c r="DV231" s="184"/>
      <c r="DW231" s="184"/>
      <c r="DX231" s="184"/>
      <c r="DY231" s="184"/>
      <c r="DZ231" s="184"/>
      <c r="EA231" s="184"/>
      <c r="EB231" s="184"/>
      <c r="EC231" s="184"/>
      <c r="ED231" s="184"/>
      <c r="EE231" s="184"/>
      <c r="EF231" s="184"/>
      <c r="EG231" s="184"/>
      <c r="EH231" s="184"/>
      <c r="EI231" s="184"/>
      <c r="EJ231" s="184"/>
      <c r="EK231" s="184"/>
      <c r="EL231" s="184"/>
      <c r="EM231" s="184"/>
      <c r="EN231" s="184"/>
      <c r="EO231" s="184"/>
      <c r="EP231" s="184"/>
      <c r="EQ231" s="184"/>
      <c r="ER231" s="184"/>
      <c r="ES231" s="184"/>
      <c r="ET231" s="184"/>
      <c r="EU231" s="184"/>
      <c r="EV231" s="184"/>
      <c r="EW231" s="184"/>
      <c r="EX231" s="184"/>
      <c r="EY231" s="184"/>
      <c r="EZ231" s="184"/>
      <c r="FA231" s="184"/>
      <c r="FB231" s="184"/>
      <c r="FC231" s="184"/>
      <c r="FD231" s="184"/>
      <c r="FE231" s="184"/>
      <c r="FF231" s="184"/>
      <c r="FG231" s="184"/>
      <c r="FH231" s="184"/>
      <c r="FI231" s="184"/>
      <c r="FJ231" s="184"/>
      <c r="FK231" s="184"/>
      <c r="FL231" s="184"/>
      <c r="FM231" s="184"/>
      <c r="FN231" s="184"/>
      <c r="FO231" s="184"/>
      <c r="FP231" s="184"/>
      <c r="FQ231" s="184"/>
      <c r="FR231" s="184"/>
      <c r="FS231" s="184"/>
      <c r="FT231" s="184"/>
      <c r="FU231" s="184"/>
      <c r="FV231" s="184"/>
      <c r="FW231" s="184"/>
      <c r="FX231" s="184"/>
      <c r="FY231" s="184"/>
      <c r="FZ231" s="184"/>
      <c r="GA231" s="184"/>
      <c r="GB231" s="184"/>
      <c r="GC231" s="184"/>
      <c r="GD231" s="184"/>
      <c r="GE231" s="184"/>
      <c r="GF231" s="184"/>
      <c r="GG231" s="184"/>
      <c r="GH231" s="184"/>
      <c r="GI231" s="184"/>
      <c r="GJ231" s="184"/>
      <c r="GK231" s="184"/>
      <c r="GL231" s="184"/>
      <c r="GM231" s="184"/>
      <c r="GN231" s="184"/>
      <c r="GO231" s="184"/>
      <c r="GP231" s="184"/>
      <c r="GQ231" s="184"/>
      <c r="GR231" s="184"/>
      <c r="GS231" s="184"/>
      <c r="GT231" s="184"/>
      <c r="GU231" s="184"/>
      <c r="GV231" s="184"/>
      <c r="GW231" s="184"/>
      <c r="GX231" s="184"/>
      <c r="GY231" s="184"/>
      <c r="GZ231" s="184"/>
      <c r="HA231" s="184"/>
      <c r="HB231" s="184"/>
      <c r="HC231" s="184"/>
      <c r="HD231" s="184"/>
      <c r="HE231" s="184"/>
      <c r="HF231" s="184"/>
      <c r="HG231" s="184"/>
      <c r="HH231" s="184"/>
      <c r="HI231" s="184"/>
      <c r="HJ231" s="184"/>
      <c r="HK231" s="184"/>
      <c r="HL231" s="184"/>
      <c r="HM231" s="184"/>
      <c r="HN231" s="184"/>
      <c r="HO231" s="184"/>
      <c r="HP231" s="184"/>
      <c r="HQ231" s="184"/>
      <c r="HR231" s="184"/>
      <c r="HS231" s="184"/>
      <c r="HT231" s="184"/>
      <c r="HU231" s="184"/>
      <c r="HV231" s="184"/>
      <c r="HW231" s="184"/>
      <c r="HX231" s="184"/>
      <c r="HY231" s="184"/>
      <c r="HZ231" s="184"/>
      <c r="IA231" s="184"/>
      <c r="IB231" s="184"/>
      <c r="IC231" s="184"/>
      <c r="ID231" s="184"/>
      <c r="IE231" s="184"/>
      <c r="IF231" s="184"/>
      <c r="IG231" s="184"/>
      <c r="IH231" s="184"/>
      <c r="II231" s="184"/>
      <c r="IJ231" s="184"/>
      <c r="IK231" s="184"/>
      <c r="IL231" s="184"/>
      <c r="IM231" s="184"/>
      <c r="IN231" s="184"/>
      <c r="IO231" s="184"/>
      <c r="IP231" s="184"/>
      <c r="IQ231" s="184"/>
      <c r="IR231" s="184"/>
      <c r="IS231" s="184"/>
      <c r="IT231" s="184"/>
      <c r="IU231" s="184"/>
      <c r="IV231" s="184"/>
      <c r="IW231" s="184"/>
      <c r="IX231" s="184"/>
      <c r="IY231" s="184"/>
      <c r="IZ231" s="184"/>
      <c r="JA231" s="184"/>
      <c r="JB231" s="184"/>
      <c r="JC231" s="184"/>
      <c r="JD231" s="184"/>
      <c r="JE231" s="184"/>
      <c r="JF231" s="184"/>
      <c r="JG231" s="184"/>
      <c r="JH231" s="184"/>
      <c r="JI231" s="184"/>
      <c r="JJ231" s="184"/>
      <c r="JK231" s="184"/>
      <c r="JL231" s="184"/>
      <c r="JM231" s="184"/>
      <c r="JN231" s="184"/>
      <c r="JO231" s="184"/>
      <c r="JP231" s="184"/>
      <c r="JQ231" s="184"/>
      <c r="JR231" s="184"/>
      <c r="JS231" s="184"/>
      <c r="JT231" s="184"/>
      <c r="JU231" s="184"/>
      <c r="JV231" s="184"/>
      <c r="JW231" s="184"/>
      <c r="JX231" s="184"/>
      <c r="JY231" s="184"/>
      <c r="JZ231" s="184"/>
      <c r="KA231" s="184"/>
      <c r="KB231" s="184"/>
      <c r="KC231" s="184"/>
      <c r="KD231" s="184"/>
      <c r="KE231" s="184"/>
      <c r="KF231" s="184"/>
      <c r="KG231" s="184"/>
      <c r="KH231" s="184"/>
      <c r="KI231" s="184"/>
      <c r="KJ231" s="184"/>
      <c r="KK231" s="184"/>
      <c r="KL231" s="184"/>
      <c r="KM231" s="184"/>
      <c r="KN231" s="184"/>
      <c r="KO231" s="184"/>
      <c r="KP231" s="184"/>
      <c r="KQ231" s="184"/>
      <c r="KR231" s="184"/>
      <c r="KS231" s="184"/>
      <c r="KT231" s="184"/>
      <c r="KU231" s="184"/>
      <c r="KV231" s="184"/>
      <c r="KW231" s="184"/>
      <c r="KX231" s="184"/>
      <c r="KY231" s="184"/>
      <c r="KZ231" s="184"/>
      <c r="LA231" s="184"/>
      <c r="LB231" s="184"/>
      <c r="LC231" s="184"/>
      <c r="LD231" s="184"/>
      <c r="LE231" s="184"/>
      <c r="LF231" s="184"/>
      <c r="LG231" s="184"/>
      <c r="LH231" s="184"/>
      <c r="LI231" s="184"/>
      <c r="LJ231" s="184"/>
      <c r="LK231" s="184"/>
      <c r="LL231" s="184"/>
      <c r="LM231" s="184"/>
      <c r="LN231" s="184"/>
      <c r="LO231" s="184"/>
      <c r="LP231" s="184"/>
      <c r="LQ231" s="184"/>
      <c r="LR231" s="184"/>
      <c r="LS231" s="184"/>
      <c r="LT231" s="184"/>
      <c r="LU231" s="184"/>
      <c r="LV231" s="184"/>
      <c r="LW231" s="184"/>
      <c r="LX231" s="184"/>
      <c r="LY231" s="184"/>
      <c r="LZ231" s="184"/>
      <c r="MA231" s="184"/>
      <c r="MB231" s="184"/>
      <c r="MC231" s="184"/>
      <c r="MD231" s="184"/>
      <c r="ME231" s="184"/>
      <c r="MF231" s="184"/>
      <c r="MG231" s="184"/>
      <c r="MH231" s="184"/>
      <c r="MI231" s="184"/>
      <c r="MJ231" s="184"/>
      <c r="MK231" s="184"/>
      <c r="ML231" s="184"/>
      <c r="MM231" s="184"/>
      <c r="MN231" s="184"/>
      <c r="MO231" s="184"/>
      <c r="MP231" s="184"/>
      <c r="MQ231" s="184"/>
      <c r="MR231" s="184"/>
      <c r="MS231" s="184"/>
      <c r="MT231" s="184"/>
      <c r="MU231" s="184"/>
      <c r="MV231" s="184"/>
      <c r="MW231" s="184"/>
      <c r="MX231" s="184"/>
      <c r="MY231" s="184"/>
      <c r="MZ231" s="184"/>
      <c r="NA231" s="184"/>
      <c r="NB231" s="184"/>
      <c r="NC231" s="184"/>
      <c r="ND231" s="184"/>
      <c r="NE231" s="184"/>
      <c r="NF231" s="184"/>
      <c r="NG231" s="184"/>
      <c r="NH231" s="184"/>
      <c r="NI231" s="184"/>
      <c r="NJ231" s="184"/>
      <c r="NK231" s="184"/>
      <c r="NL231" s="184"/>
      <c r="NM231" s="184"/>
      <c r="NN231" s="184"/>
      <c r="NO231" s="184"/>
      <c r="NP231" s="184"/>
      <c r="NQ231" s="184"/>
      <c r="NR231" s="184"/>
      <c r="NS231" s="184"/>
      <c r="NT231" s="184"/>
      <c r="NU231" s="184"/>
      <c r="NV231" s="184"/>
      <c r="NW231" s="184"/>
      <c r="NX231" s="184"/>
      <c r="NY231" s="184"/>
      <c r="NZ231" s="184"/>
      <c r="OA231" s="184"/>
      <c r="OB231" s="184"/>
      <c r="OC231" s="184"/>
      <c r="OD231" s="184"/>
      <c r="OE231" s="184"/>
      <c r="OF231" s="184"/>
      <c r="OG231" s="184"/>
      <c r="OH231" s="184"/>
      <c r="OI231" s="184"/>
      <c r="OJ231" s="184"/>
      <c r="OK231" s="184"/>
      <c r="OL231" s="184"/>
      <c r="OM231" s="184"/>
      <c r="ON231" s="184"/>
      <c r="OO231" s="184"/>
      <c r="OP231" s="184"/>
      <c r="OQ231" s="184"/>
      <c r="OR231" s="184"/>
      <c r="OS231" s="184"/>
      <c r="OT231" s="184"/>
      <c r="OU231" s="184"/>
      <c r="OV231" s="184"/>
      <c r="OW231" s="184"/>
      <c r="OX231" s="184"/>
      <c r="OY231" s="184"/>
      <c r="OZ231" s="184"/>
      <c r="PA231" s="184"/>
      <c r="PB231" s="184"/>
      <c r="PC231" s="184"/>
      <c r="PD231" s="184"/>
      <c r="PE231" s="184"/>
      <c r="PF231" s="184"/>
      <c r="PG231" s="184"/>
      <c r="PH231" s="184"/>
      <c r="PI231" s="184"/>
      <c r="PJ231" s="184"/>
      <c r="PK231" s="184"/>
      <c r="PL231" s="184"/>
      <c r="PM231" s="184"/>
      <c r="PN231" s="184"/>
      <c r="PO231" s="184"/>
      <c r="PP231" s="184"/>
      <c r="PQ231" s="184"/>
      <c r="PR231" s="184"/>
      <c r="PS231" s="184"/>
      <c r="PT231" s="184"/>
      <c r="PU231" s="184"/>
      <c r="PV231" s="184"/>
      <c r="PW231" s="184"/>
      <c r="PX231" s="184"/>
      <c r="PY231" s="184"/>
      <c r="PZ231" s="184"/>
      <c r="QA231" s="184"/>
      <c r="QB231" s="184"/>
      <c r="QC231" s="184"/>
      <c r="QD231" s="184"/>
      <c r="QE231" s="184"/>
      <c r="QF231" s="184"/>
      <c r="QG231" s="184"/>
      <c r="QH231" s="184"/>
      <c r="QI231" s="184"/>
      <c r="QJ231" s="184"/>
      <c r="QK231" s="184"/>
      <c r="QL231" s="184"/>
      <c r="QM231" s="184"/>
      <c r="QN231" s="184"/>
      <c r="QO231" s="184"/>
      <c r="QP231" s="184"/>
      <c r="QQ231" s="184"/>
      <c r="QR231" s="184"/>
      <c r="QS231" s="184"/>
      <c r="QT231" s="184"/>
      <c r="QU231" s="184"/>
      <c r="QV231" s="184"/>
      <c r="QW231" s="184"/>
      <c r="QX231" s="184"/>
      <c r="QY231" s="184"/>
      <c r="QZ231" s="184"/>
      <c r="RA231" s="184"/>
      <c r="RB231" s="184"/>
      <c r="RC231" s="184"/>
      <c r="RD231" s="184"/>
      <c r="RE231" s="184"/>
      <c r="RF231" s="184"/>
      <c r="RG231" s="184"/>
      <c r="RH231" s="184"/>
      <c r="RI231" s="184"/>
      <c r="RJ231" s="184"/>
      <c r="RK231" s="184"/>
      <c r="RL231" s="184"/>
      <c r="RM231" s="184"/>
      <c r="RN231" s="184"/>
      <c r="RO231" s="184"/>
      <c r="RP231" s="184"/>
      <c r="RQ231" s="184"/>
      <c r="RR231" s="184"/>
      <c r="RS231" s="184"/>
      <c r="RT231" s="184"/>
      <c r="RU231" s="184"/>
      <c r="RV231" s="184"/>
      <c r="RW231" s="184"/>
      <c r="RX231" s="184"/>
      <c r="RY231" s="184"/>
      <c r="RZ231" s="184"/>
      <c r="SA231" s="184"/>
      <c r="SB231" s="184"/>
      <c r="SC231" s="184"/>
      <c r="SD231" s="184"/>
      <c r="SE231" s="184"/>
      <c r="SF231" s="184"/>
      <c r="SG231" s="184"/>
      <c r="SH231" s="184"/>
      <c r="SI231" s="184"/>
      <c r="SJ231" s="184"/>
      <c r="SK231" s="184"/>
      <c r="SL231" s="184"/>
      <c r="SM231" s="184"/>
      <c r="SN231" s="184"/>
      <c r="SO231" s="184"/>
      <c r="SP231" s="184"/>
      <c r="SQ231" s="184"/>
      <c r="SR231" s="184"/>
      <c r="SS231" s="184"/>
      <c r="ST231" s="184"/>
      <c r="SU231" s="184"/>
      <c r="SV231" s="184"/>
      <c r="SW231" s="184"/>
      <c r="SX231" s="184"/>
      <c r="SY231" s="184"/>
      <c r="SZ231" s="184"/>
      <c r="TA231" s="184"/>
      <c r="TB231" s="184"/>
      <c r="TC231" s="184"/>
      <c r="TD231" s="184"/>
      <c r="TE231" s="184"/>
      <c r="TF231" s="184"/>
      <c r="TG231" s="184"/>
      <c r="TH231" s="184"/>
      <c r="TI231" s="184"/>
      <c r="TJ231" s="184"/>
      <c r="TK231" s="184"/>
      <c r="TL231" s="184"/>
      <c r="TM231" s="184"/>
      <c r="TN231" s="184"/>
      <c r="TO231" s="184"/>
      <c r="TP231" s="184"/>
      <c r="TQ231" s="184"/>
      <c r="TR231" s="184"/>
      <c r="TS231" s="184"/>
      <c r="TT231" s="184"/>
      <c r="TU231" s="184"/>
      <c r="TV231" s="184"/>
      <c r="TW231" s="184"/>
      <c r="TX231" s="184"/>
      <c r="TY231" s="184"/>
      <c r="TZ231" s="184"/>
      <c r="UA231" s="184"/>
      <c r="UB231" s="184"/>
      <c r="UC231" s="184"/>
      <c r="UD231" s="184"/>
      <c r="UE231" s="184"/>
      <c r="UF231" s="184"/>
      <c r="UG231" s="184"/>
      <c r="UH231" s="184"/>
      <c r="UI231" s="184"/>
      <c r="UJ231" s="184"/>
      <c r="UK231" s="184"/>
      <c r="UL231" s="184"/>
      <c r="UM231" s="184"/>
      <c r="UN231" s="184"/>
      <c r="UO231" s="184"/>
      <c r="UP231" s="184"/>
      <c r="UQ231" s="184"/>
      <c r="UR231" s="184"/>
      <c r="US231" s="184"/>
      <c r="UT231" s="184"/>
      <c r="UU231" s="184"/>
      <c r="UV231" s="184"/>
      <c r="UW231" s="184"/>
      <c r="UX231" s="184"/>
      <c r="UY231" s="184"/>
      <c r="UZ231" s="184"/>
      <c r="VA231" s="184"/>
      <c r="VB231" s="184"/>
      <c r="VC231" s="184"/>
      <c r="VD231" s="184"/>
      <c r="VE231" s="184"/>
      <c r="VF231" s="184"/>
      <c r="VG231" s="184"/>
      <c r="VH231" s="184"/>
      <c r="VI231" s="184"/>
      <c r="VJ231" s="184"/>
      <c r="VK231" s="184"/>
      <c r="VL231" s="184"/>
      <c r="VM231" s="184"/>
      <c r="VN231" s="184"/>
      <c r="VO231" s="184"/>
      <c r="VP231" s="184"/>
      <c r="VQ231" s="184"/>
      <c r="VR231" s="184"/>
      <c r="VS231" s="184"/>
      <c r="VT231" s="184"/>
      <c r="VU231" s="184"/>
      <c r="VV231" s="184"/>
      <c r="VW231" s="184"/>
      <c r="VX231" s="184"/>
      <c r="VY231" s="184"/>
      <c r="VZ231" s="184"/>
      <c r="WA231" s="184"/>
      <c r="WB231" s="184"/>
      <c r="WC231" s="184"/>
      <c r="WD231" s="184"/>
      <c r="WE231" s="184"/>
      <c r="WF231" s="184"/>
      <c r="WG231" s="184"/>
      <c r="WH231" s="184"/>
      <c r="WI231" s="184"/>
      <c r="WJ231" s="184"/>
      <c r="WK231" s="184"/>
      <c r="WL231" s="184"/>
      <c r="WM231" s="184"/>
      <c r="WN231" s="184"/>
      <c r="WO231" s="184"/>
      <c r="WP231" s="184"/>
      <c r="WQ231" s="184"/>
      <c r="WR231" s="184"/>
      <c r="WS231" s="184"/>
      <c r="WT231" s="184"/>
      <c r="WU231" s="184"/>
      <c r="WV231" s="184"/>
      <c r="WW231" s="184"/>
      <c r="WX231" s="184"/>
      <c r="WY231" s="184"/>
      <c r="WZ231" s="184"/>
      <c r="XA231" s="184"/>
      <c r="XB231" s="184"/>
      <c r="XC231" s="184"/>
      <c r="XD231" s="184"/>
      <c r="XE231" s="184"/>
      <c r="XF231" s="184"/>
      <c r="XG231" s="184"/>
      <c r="XH231" s="184"/>
      <c r="XI231" s="184"/>
      <c r="XJ231" s="184"/>
      <c r="XK231" s="184"/>
      <c r="XL231" s="184"/>
      <c r="XM231" s="184"/>
      <c r="XN231" s="184"/>
      <c r="XO231" s="184"/>
      <c r="XP231" s="184"/>
      <c r="XQ231" s="184"/>
      <c r="XR231" s="184"/>
      <c r="XS231" s="184"/>
      <c r="XT231" s="184"/>
      <c r="XU231" s="184"/>
      <c r="XV231" s="184"/>
      <c r="XW231" s="184"/>
      <c r="XX231" s="184"/>
      <c r="XY231" s="184"/>
      <c r="XZ231" s="184"/>
      <c r="YA231" s="184"/>
      <c r="YB231" s="184"/>
      <c r="YC231" s="184"/>
      <c r="YD231" s="184"/>
      <c r="YE231" s="184"/>
      <c r="YF231" s="184"/>
      <c r="YG231" s="184"/>
      <c r="YH231" s="184"/>
      <c r="YI231" s="184"/>
      <c r="YJ231" s="184"/>
      <c r="YK231" s="184"/>
      <c r="YL231" s="184"/>
      <c r="YM231" s="184"/>
      <c r="YN231" s="184"/>
      <c r="YO231" s="184"/>
      <c r="YP231" s="184"/>
      <c r="YQ231" s="184"/>
      <c r="YR231" s="184"/>
      <c r="YS231" s="184"/>
      <c r="YT231" s="184"/>
      <c r="YU231" s="184"/>
      <c r="YV231" s="184"/>
      <c r="YW231" s="184"/>
      <c r="YX231" s="184"/>
      <c r="YY231" s="184"/>
      <c r="YZ231" s="184"/>
      <c r="ZA231" s="184"/>
      <c r="ZB231" s="184"/>
      <c r="ZC231" s="184"/>
      <c r="ZD231" s="184"/>
      <c r="ZE231" s="184"/>
      <c r="ZF231" s="184"/>
      <c r="ZG231" s="184"/>
      <c r="ZH231" s="184"/>
      <c r="ZI231" s="184"/>
      <c r="ZJ231" s="184"/>
      <c r="ZK231" s="184"/>
      <c r="ZL231" s="184"/>
      <c r="ZM231" s="184"/>
      <c r="ZN231" s="184"/>
      <c r="ZO231" s="184"/>
      <c r="ZP231" s="184"/>
      <c r="ZQ231" s="184"/>
      <c r="ZR231" s="184"/>
      <c r="ZS231" s="184"/>
      <c r="ZT231" s="184"/>
      <c r="ZU231" s="184"/>
      <c r="ZV231" s="184"/>
      <c r="ZW231" s="184"/>
      <c r="ZX231" s="184"/>
      <c r="ZY231" s="184"/>
      <c r="ZZ231" s="184"/>
      <c r="AAA231" s="184"/>
      <c r="AAB231" s="184"/>
      <c r="AAC231" s="184"/>
      <c r="AAD231" s="184"/>
      <c r="AAE231" s="184"/>
      <c r="AAF231" s="184"/>
      <c r="AAG231" s="184"/>
      <c r="AAH231" s="184"/>
      <c r="AAI231" s="184"/>
      <c r="AAJ231" s="184"/>
      <c r="AAK231" s="184"/>
      <c r="AAL231" s="184"/>
      <c r="AAM231" s="184"/>
      <c r="AAN231" s="184"/>
      <c r="AAO231" s="184"/>
      <c r="AAP231" s="184"/>
      <c r="AAQ231" s="184"/>
      <c r="AAR231" s="184"/>
      <c r="AAS231" s="184"/>
      <c r="AAT231" s="184"/>
      <c r="AAU231" s="184"/>
      <c r="AAV231" s="184"/>
      <c r="AAW231" s="184"/>
      <c r="AAX231" s="184"/>
      <c r="AAY231" s="184"/>
      <c r="AAZ231" s="184"/>
      <c r="ABA231" s="184"/>
      <c r="ABB231" s="184"/>
      <c r="ABC231" s="184"/>
      <c r="ABD231" s="184"/>
      <c r="ABE231" s="184"/>
      <c r="ABF231" s="184"/>
      <c r="ABG231" s="184"/>
      <c r="ABH231" s="184"/>
      <c r="ABI231" s="184"/>
      <c r="ABJ231" s="184"/>
      <c r="ABK231" s="184"/>
      <c r="ABL231" s="184"/>
      <c r="ABM231" s="184"/>
      <c r="ABN231" s="184"/>
      <c r="ABO231" s="184"/>
      <c r="ABP231" s="184"/>
      <c r="ABQ231" s="184"/>
      <c r="ABR231" s="184"/>
      <c r="ABS231" s="184"/>
      <c r="ABT231" s="184"/>
      <c r="ABU231" s="184"/>
      <c r="ABV231" s="184"/>
      <c r="ABW231" s="184"/>
      <c r="ABX231" s="184"/>
      <c r="ABY231" s="184"/>
      <c r="ABZ231" s="184"/>
      <c r="ACA231" s="184"/>
      <c r="ACB231" s="184"/>
      <c r="ACC231" s="184"/>
      <c r="ACD231" s="184"/>
      <c r="ACE231" s="184"/>
      <c r="ACF231" s="184"/>
      <c r="ACG231" s="184"/>
      <c r="ACH231" s="184"/>
      <c r="ACI231" s="184"/>
      <c r="ACJ231" s="184"/>
      <c r="ACK231" s="184"/>
      <c r="ACL231" s="184"/>
      <c r="ACM231" s="184"/>
      <c r="ACN231" s="184"/>
      <c r="ACO231" s="184"/>
      <c r="ACP231" s="184"/>
      <c r="ACQ231" s="184"/>
      <c r="ACR231" s="184"/>
      <c r="ACS231" s="184"/>
      <c r="ACT231" s="184"/>
      <c r="ACU231" s="184"/>
      <c r="ACV231" s="184"/>
      <c r="ACW231" s="184"/>
      <c r="ACX231" s="184"/>
      <c r="ACY231" s="184"/>
      <c r="ACZ231" s="184"/>
      <c r="ADA231" s="184"/>
      <c r="ADB231" s="184"/>
      <c r="ADC231" s="184"/>
      <c r="ADD231" s="184"/>
      <c r="ADE231" s="184"/>
      <c r="ADF231" s="184"/>
      <c r="ADG231" s="184"/>
      <c r="ADH231" s="184"/>
      <c r="ADI231" s="184"/>
      <c r="ADJ231" s="184"/>
      <c r="ADK231" s="184"/>
      <c r="ADL231" s="184"/>
      <c r="ADM231" s="184"/>
      <c r="ADN231" s="184"/>
      <c r="ADO231" s="184"/>
      <c r="ADP231" s="184"/>
      <c r="ADQ231" s="184"/>
      <c r="ADR231" s="184"/>
      <c r="ADS231" s="184"/>
      <c r="ADT231" s="184"/>
      <c r="ADU231" s="184"/>
      <c r="ADV231" s="184"/>
      <c r="ADW231" s="184"/>
      <c r="ADX231" s="184"/>
      <c r="ADY231" s="184"/>
      <c r="ADZ231" s="184"/>
      <c r="AEA231" s="184"/>
      <c r="AEB231" s="184"/>
      <c r="AEC231" s="184"/>
      <c r="AED231" s="184"/>
      <c r="AEE231" s="184"/>
      <c r="AEF231" s="184"/>
      <c r="AEG231" s="184"/>
      <c r="AEH231" s="184"/>
      <c r="AEI231" s="184"/>
      <c r="AEJ231" s="184"/>
      <c r="AEK231" s="184"/>
      <c r="AEL231" s="184"/>
      <c r="AEM231" s="184"/>
      <c r="AEN231" s="184"/>
      <c r="AEO231" s="184"/>
      <c r="AEP231" s="184"/>
      <c r="AEQ231" s="184"/>
      <c r="AER231" s="184"/>
      <c r="AES231" s="184"/>
      <c r="AET231" s="184"/>
      <c r="AEU231" s="184"/>
      <c r="AEV231" s="184"/>
      <c r="AEW231" s="184"/>
      <c r="AEX231" s="184"/>
      <c r="AEY231" s="184"/>
      <c r="AEZ231" s="184"/>
      <c r="AFA231" s="184"/>
      <c r="AFB231" s="184"/>
      <c r="AFC231" s="184"/>
      <c r="AFD231" s="184"/>
      <c r="AFE231" s="184"/>
      <c r="AFF231" s="184"/>
      <c r="AFG231" s="184"/>
      <c r="AFH231" s="184"/>
      <c r="AFI231" s="184"/>
      <c r="AFJ231" s="184"/>
      <c r="AFK231" s="184"/>
      <c r="AFL231" s="184"/>
      <c r="AFM231" s="184"/>
      <c r="AFN231" s="184"/>
      <c r="AFO231" s="184"/>
      <c r="AFP231" s="184"/>
      <c r="AFQ231" s="184"/>
      <c r="AFR231" s="184"/>
      <c r="AFS231" s="184"/>
      <c r="AFT231" s="184"/>
      <c r="AFU231" s="184"/>
      <c r="AFV231" s="184"/>
      <c r="AFW231" s="184"/>
      <c r="AFX231" s="184"/>
      <c r="AFY231" s="184"/>
    </row>
    <row r="232" spans="2:857" ht="39.6" x14ac:dyDescent="0.25">
      <c r="B232" s="271" t="s">
        <v>9782</v>
      </c>
      <c r="C232" s="265">
        <v>69500</v>
      </c>
      <c r="D232" s="270" t="s">
        <v>9783</v>
      </c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  <c r="BG232" s="184"/>
      <c r="BH232" s="184"/>
      <c r="BI232" s="184"/>
      <c r="BJ232" s="184"/>
      <c r="BK232" s="184"/>
      <c r="BL232" s="184"/>
      <c r="BM232" s="184"/>
      <c r="BN232" s="184"/>
      <c r="BO232" s="184"/>
      <c r="BP232" s="184"/>
      <c r="BQ232" s="184"/>
      <c r="BR232" s="184"/>
      <c r="BS232" s="184"/>
      <c r="BT232" s="184"/>
      <c r="BU232" s="184"/>
      <c r="BV232" s="184"/>
      <c r="BW232" s="184"/>
      <c r="BX232" s="184"/>
      <c r="BY232" s="184"/>
      <c r="BZ232" s="184"/>
      <c r="CA232" s="184"/>
      <c r="CB232" s="184"/>
      <c r="CC232" s="184"/>
      <c r="CD232" s="184"/>
      <c r="CE232" s="184"/>
      <c r="CF232" s="184"/>
      <c r="CG232" s="184"/>
      <c r="CH232" s="184"/>
      <c r="CI232" s="184"/>
      <c r="CJ232" s="184"/>
      <c r="CK232" s="184"/>
      <c r="CL232" s="184"/>
      <c r="CM232" s="184"/>
      <c r="CN232" s="184"/>
      <c r="CO232" s="184"/>
      <c r="CP232" s="184"/>
      <c r="CQ232" s="184"/>
      <c r="CR232" s="184"/>
      <c r="CS232" s="184"/>
      <c r="CT232" s="184"/>
      <c r="CU232" s="184"/>
      <c r="CV232" s="184"/>
      <c r="CW232" s="184"/>
      <c r="CX232" s="184"/>
      <c r="CY232" s="184"/>
      <c r="CZ232" s="184"/>
      <c r="DA232" s="184"/>
      <c r="DB232" s="184"/>
      <c r="DC232" s="184"/>
      <c r="DD232" s="184"/>
      <c r="DE232" s="184"/>
      <c r="DF232" s="184"/>
      <c r="DG232" s="184"/>
      <c r="DH232" s="184"/>
      <c r="DI232" s="184"/>
      <c r="DJ232" s="184"/>
      <c r="DK232" s="184"/>
      <c r="DL232" s="184"/>
      <c r="DM232" s="184"/>
      <c r="DN232" s="184"/>
      <c r="DO232" s="184"/>
      <c r="DP232" s="184"/>
      <c r="DQ232" s="184"/>
      <c r="DR232" s="184"/>
      <c r="DS232" s="184"/>
      <c r="DT232" s="184"/>
      <c r="DU232" s="184"/>
      <c r="DV232" s="184"/>
      <c r="DW232" s="184"/>
      <c r="DX232" s="184"/>
      <c r="DY232" s="184"/>
      <c r="DZ232" s="184"/>
      <c r="EA232" s="184"/>
      <c r="EB232" s="184"/>
      <c r="EC232" s="184"/>
      <c r="ED232" s="184"/>
      <c r="EE232" s="184"/>
      <c r="EF232" s="184"/>
      <c r="EG232" s="184"/>
      <c r="EH232" s="184"/>
      <c r="EI232" s="184"/>
      <c r="EJ232" s="184"/>
      <c r="EK232" s="184"/>
      <c r="EL232" s="184"/>
      <c r="EM232" s="184"/>
      <c r="EN232" s="184"/>
      <c r="EO232" s="184"/>
      <c r="EP232" s="184"/>
      <c r="EQ232" s="184"/>
      <c r="ER232" s="184"/>
      <c r="ES232" s="184"/>
      <c r="ET232" s="184"/>
      <c r="EU232" s="184"/>
      <c r="EV232" s="184"/>
      <c r="EW232" s="184"/>
      <c r="EX232" s="184"/>
      <c r="EY232" s="184"/>
      <c r="EZ232" s="184"/>
      <c r="FA232" s="184"/>
      <c r="FB232" s="184"/>
      <c r="FC232" s="184"/>
      <c r="FD232" s="184"/>
      <c r="FE232" s="184"/>
      <c r="FF232" s="184"/>
      <c r="FG232" s="184"/>
      <c r="FH232" s="184"/>
      <c r="FI232" s="184"/>
      <c r="FJ232" s="184"/>
      <c r="FK232" s="184"/>
      <c r="FL232" s="184"/>
      <c r="FM232" s="184"/>
      <c r="FN232" s="184"/>
      <c r="FO232" s="184"/>
      <c r="FP232" s="184"/>
      <c r="FQ232" s="184"/>
      <c r="FR232" s="184"/>
      <c r="FS232" s="184"/>
      <c r="FT232" s="184"/>
      <c r="FU232" s="184"/>
      <c r="FV232" s="184"/>
      <c r="FW232" s="184"/>
      <c r="FX232" s="184"/>
      <c r="FY232" s="184"/>
      <c r="FZ232" s="184"/>
      <c r="GA232" s="184"/>
      <c r="GB232" s="184"/>
      <c r="GC232" s="184"/>
      <c r="GD232" s="184"/>
      <c r="GE232" s="184"/>
      <c r="GF232" s="184"/>
      <c r="GG232" s="184"/>
      <c r="GH232" s="184"/>
      <c r="GI232" s="184"/>
      <c r="GJ232" s="184"/>
      <c r="GK232" s="184"/>
      <c r="GL232" s="184"/>
      <c r="GM232" s="184"/>
      <c r="GN232" s="184"/>
      <c r="GO232" s="184"/>
      <c r="GP232" s="184"/>
      <c r="GQ232" s="184"/>
      <c r="GR232" s="184"/>
      <c r="GS232" s="184"/>
      <c r="GT232" s="184"/>
      <c r="GU232" s="184"/>
      <c r="GV232" s="184"/>
      <c r="GW232" s="184"/>
      <c r="GX232" s="184"/>
      <c r="GY232" s="184"/>
      <c r="GZ232" s="184"/>
      <c r="HA232" s="184"/>
      <c r="HB232" s="184"/>
      <c r="HC232" s="184"/>
      <c r="HD232" s="184"/>
      <c r="HE232" s="184"/>
      <c r="HF232" s="184"/>
      <c r="HG232" s="184"/>
      <c r="HH232" s="184"/>
      <c r="HI232" s="184"/>
      <c r="HJ232" s="184"/>
      <c r="HK232" s="184"/>
      <c r="HL232" s="184"/>
      <c r="HM232" s="184"/>
      <c r="HN232" s="184"/>
      <c r="HO232" s="184"/>
      <c r="HP232" s="184"/>
      <c r="HQ232" s="184"/>
      <c r="HR232" s="184"/>
      <c r="HS232" s="184"/>
      <c r="HT232" s="184"/>
      <c r="HU232" s="184"/>
      <c r="HV232" s="184"/>
      <c r="HW232" s="184"/>
      <c r="HX232" s="184"/>
      <c r="HY232" s="184"/>
      <c r="HZ232" s="184"/>
      <c r="IA232" s="184"/>
      <c r="IB232" s="184"/>
      <c r="IC232" s="184"/>
      <c r="ID232" s="184"/>
      <c r="IE232" s="184"/>
      <c r="IF232" s="184"/>
      <c r="IG232" s="184"/>
      <c r="IH232" s="184"/>
      <c r="II232" s="184"/>
      <c r="IJ232" s="184"/>
      <c r="IK232" s="184"/>
      <c r="IL232" s="184"/>
      <c r="IM232" s="184"/>
      <c r="IN232" s="184"/>
      <c r="IO232" s="184"/>
      <c r="IP232" s="184"/>
      <c r="IQ232" s="184"/>
      <c r="IR232" s="184"/>
      <c r="IS232" s="184"/>
      <c r="IT232" s="184"/>
      <c r="IU232" s="184"/>
      <c r="IV232" s="184"/>
      <c r="IW232" s="184"/>
      <c r="IX232" s="184"/>
      <c r="IY232" s="184"/>
      <c r="IZ232" s="184"/>
      <c r="JA232" s="184"/>
      <c r="JB232" s="184"/>
      <c r="JC232" s="184"/>
      <c r="JD232" s="184"/>
      <c r="JE232" s="184"/>
      <c r="JF232" s="184"/>
      <c r="JG232" s="184"/>
      <c r="JH232" s="184"/>
      <c r="JI232" s="184"/>
      <c r="JJ232" s="184"/>
      <c r="JK232" s="184"/>
      <c r="JL232" s="184"/>
      <c r="JM232" s="184"/>
      <c r="JN232" s="184"/>
      <c r="JO232" s="184"/>
      <c r="JP232" s="184"/>
      <c r="JQ232" s="184"/>
      <c r="JR232" s="184"/>
      <c r="JS232" s="184"/>
      <c r="JT232" s="184"/>
      <c r="JU232" s="184"/>
      <c r="JV232" s="184"/>
      <c r="JW232" s="184"/>
      <c r="JX232" s="184"/>
      <c r="JY232" s="184"/>
      <c r="JZ232" s="184"/>
      <c r="KA232" s="184"/>
      <c r="KB232" s="184"/>
      <c r="KC232" s="184"/>
      <c r="KD232" s="184"/>
      <c r="KE232" s="184"/>
      <c r="KF232" s="184"/>
      <c r="KG232" s="184"/>
      <c r="KH232" s="184"/>
      <c r="KI232" s="184"/>
      <c r="KJ232" s="184"/>
      <c r="KK232" s="184"/>
      <c r="KL232" s="184"/>
      <c r="KM232" s="184"/>
      <c r="KN232" s="184"/>
      <c r="KO232" s="184"/>
      <c r="KP232" s="184"/>
      <c r="KQ232" s="184"/>
      <c r="KR232" s="184"/>
      <c r="KS232" s="184"/>
      <c r="KT232" s="184"/>
      <c r="KU232" s="184"/>
      <c r="KV232" s="184"/>
      <c r="KW232" s="184"/>
      <c r="KX232" s="184"/>
      <c r="KY232" s="184"/>
      <c r="KZ232" s="184"/>
      <c r="LA232" s="184"/>
      <c r="LB232" s="184"/>
      <c r="LC232" s="184"/>
      <c r="LD232" s="184"/>
      <c r="LE232" s="184"/>
      <c r="LF232" s="184"/>
      <c r="LG232" s="184"/>
      <c r="LH232" s="184"/>
      <c r="LI232" s="184"/>
      <c r="LJ232" s="184"/>
      <c r="LK232" s="184"/>
      <c r="LL232" s="184"/>
      <c r="LM232" s="184"/>
      <c r="LN232" s="184"/>
      <c r="LO232" s="184"/>
      <c r="LP232" s="184"/>
      <c r="LQ232" s="184"/>
      <c r="LR232" s="184"/>
      <c r="LS232" s="184"/>
      <c r="LT232" s="184"/>
      <c r="LU232" s="184"/>
      <c r="LV232" s="184"/>
      <c r="LW232" s="184"/>
      <c r="LX232" s="184"/>
      <c r="LY232" s="184"/>
      <c r="LZ232" s="184"/>
      <c r="MA232" s="184"/>
      <c r="MB232" s="184"/>
      <c r="MC232" s="184"/>
      <c r="MD232" s="184"/>
      <c r="ME232" s="184"/>
      <c r="MF232" s="184"/>
      <c r="MG232" s="184"/>
      <c r="MH232" s="184"/>
      <c r="MI232" s="184"/>
      <c r="MJ232" s="184"/>
      <c r="MK232" s="184"/>
      <c r="ML232" s="184"/>
      <c r="MM232" s="184"/>
      <c r="MN232" s="184"/>
      <c r="MO232" s="184"/>
      <c r="MP232" s="184"/>
      <c r="MQ232" s="184"/>
      <c r="MR232" s="184"/>
      <c r="MS232" s="184"/>
      <c r="MT232" s="184"/>
      <c r="MU232" s="184"/>
      <c r="MV232" s="184"/>
      <c r="MW232" s="184"/>
      <c r="MX232" s="184"/>
      <c r="MY232" s="184"/>
      <c r="MZ232" s="184"/>
      <c r="NA232" s="184"/>
      <c r="NB232" s="184"/>
      <c r="NC232" s="184"/>
      <c r="ND232" s="184"/>
      <c r="NE232" s="184"/>
      <c r="NF232" s="184"/>
      <c r="NG232" s="184"/>
      <c r="NH232" s="184"/>
      <c r="NI232" s="184"/>
      <c r="NJ232" s="184"/>
      <c r="NK232" s="184"/>
      <c r="NL232" s="184"/>
      <c r="NM232" s="184"/>
      <c r="NN232" s="184"/>
      <c r="NO232" s="184"/>
      <c r="NP232" s="184"/>
      <c r="NQ232" s="184"/>
      <c r="NR232" s="184"/>
      <c r="NS232" s="184"/>
      <c r="NT232" s="184"/>
      <c r="NU232" s="184"/>
      <c r="NV232" s="184"/>
      <c r="NW232" s="184"/>
      <c r="NX232" s="184"/>
      <c r="NY232" s="184"/>
      <c r="NZ232" s="184"/>
      <c r="OA232" s="184"/>
      <c r="OB232" s="184"/>
      <c r="OC232" s="184"/>
      <c r="OD232" s="184"/>
      <c r="OE232" s="184"/>
      <c r="OF232" s="184"/>
      <c r="OG232" s="184"/>
      <c r="OH232" s="184"/>
      <c r="OI232" s="184"/>
      <c r="OJ232" s="184"/>
      <c r="OK232" s="184"/>
      <c r="OL232" s="184"/>
      <c r="OM232" s="184"/>
      <c r="ON232" s="184"/>
      <c r="OO232" s="184"/>
      <c r="OP232" s="184"/>
      <c r="OQ232" s="184"/>
      <c r="OR232" s="184"/>
      <c r="OS232" s="184"/>
      <c r="OT232" s="184"/>
      <c r="OU232" s="184"/>
      <c r="OV232" s="184"/>
      <c r="OW232" s="184"/>
      <c r="OX232" s="184"/>
      <c r="OY232" s="184"/>
      <c r="OZ232" s="184"/>
      <c r="PA232" s="184"/>
      <c r="PB232" s="184"/>
      <c r="PC232" s="184"/>
      <c r="PD232" s="184"/>
      <c r="PE232" s="184"/>
      <c r="PF232" s="184"/>
      <c r="PG232" s="184"/>
      <c r="PH232" s="184"/>
      <c r="PI232" s="184"/>
      <c r="PJ232" s="184"/>
      <c r="PK232" s="184"/>
      <c r="PL232" s="184"/>
      <c r="PM232" s="184"/>
      <c r="PN232" s="184"/>
      <c r="PO232" s="184"/>
      <c r="PP232" s="184"/>
      <c r="PQ232" s="184"/>
      <c r="PR232" s="184"/>
      <c r="PS232" s="184"/>
      <c r="PT232" s="184"/>
      <c r="PU232" s="184"/>
      <c r="PV232" s="184"/>
      <c r="PW232" s="184"/>
      <c r="PX232" s="184"/>
      <c r="PY232" s="184"/>
      <c r="PZ232" s="184"/>
      <c r="QA232" s="184"/>
      <c r="QB232" s="184"/>
      <c r="QC232" s="184"/>
      <c r="QD232" s="184"/>
      <c r="QE232" s="184"/>
      <c r="QF232" s="184"/>
      <c r="QG232" s="184"/>
      <c r="QH232" s="184"/>
      <c r="QI232" s="184"/>
      <c r="QJ232" s="184"/>
      <c r="QK232" s="184"/>
      <c r="QL232" s="184"/>
      <c r="QM232" s="184"/>
      <c r="QN232" s="184"/>
      <c r="QO232" s="184"/>
      <c r="QP232" s="184"/>
      <c r="QQ232" s="184"/>
      <c r="QR232" s="184"/>
      <c r="QS232" s="184"/>
      <c r="QT232" s="184"/>
      <c r="QU232" s="184"/>
      <c r="QV232" s="184"/>
      <c r="QW232" s="184"/>
      <c r="QX232" s="184"/>
      <c r="QY232" s="184"/>
      <c r="QZ232" s="184"/>
      <c r="RA232" s="184"/>
      <c r="RB232" s="184"/>
      <c r="RC232" s="184"/>
      <c r="RD232" s="184"/>
      <c r="RE232" s="184"/>
      <c r="RF232" s="184"/>
      <c r="RG232" s="184"/>
      <c r="RH232" s="184"/>
      <c r="RI232" s="184"/>
      <c r="RJ232" s="184"/>
      <c r="RK232" s="184"/>
      <c r="RL232" s="184"/>
      <c r="RM232" s="184"/>
      <c r="RN232" s="184"/>
      <c r="RO232" s="184"/>
      <c r="RP232" s="184"/>
      <c r="RQ232" s="184"/>
      <c r="RR232" s="184"/>
      <c r="RS232" s="184"/>
      <c r="RT232" s="184"/>
      <c r="RU232" s="184"/>
      <c r="RV232" s="184"/>
      <c r="RW232" s="184"/>
      <c r="RX232" s="184"/>
      <c r="RY232" s="184"/>
      <c r="RZ232" s="184"/>
      <c r="SA232" s="184"/>
      <c r="SB232" s="184"/>
      <c r="SC232" s="184"/>
      <c r="SD232" s="184"/>
      <c r="SE232" s="184"/>
      <c r="SF232" s="184"/>
      <c r="SG232" s="184"/>
      <c r="SH232" s="184"/>
      <c r="SI232" s="184"/>
      <c r="SJ232" s="184"/>
      <c r="SK232" s="184"/>
      <c r="SL232" s="184"/>
      <c r="SM232" s="184"/>
      <c r="SN232" s="184"/>
      <c r="SO232" s="184"/>
      <c r="SP232" s="184"/>
      <c r="SQ232" s="184"/>
      <c r="SR232" s="184"/>
      <c r="SS232" s="184"/>
      <c r="ST232" s="184"/>
      <c r="SU232" s="184"/>
      <c r="SV232" s="184"/>
      <c r="SW232" s="184"/>
      <c r="SX232" s="184"/>
      <c r="SY232" s="184"/>
      <c r="SZ232" s="184"/>
      <c r="TA232" s="184"/>
      <c r="TB232" s="184"/>
      <c r="TC232" s="184"/>
      <c r="TD232" s="184"/>
      <c r="TE232" s="184"/>
      <c r="TF232" s="184"/>
      <c r="TG232" s="184"/>
      <c r="TH232" s="184"/>
      <c r="TI232" s="184"/>
      <c r="TJ232" s="184"/>
      <c r="TK232" s="184"/>
      <c r="TL232" s="184"/>
      <c r="TM232" s="184"/>
      <c r="TN232" s="184"/>
      <c r="TO232" s="184"/>
      <c r="TP232" s="184"/>
      <c r="TQ232" s="184"/>
      <c r="TR232" s="184"/>
      <c r="TS232" s="184"/>
      <c r="TT232" s="184"/>
      <c r="TU232" s="184"/>
      <c r="TV232" s="184"/>
      <c r="TW232" s="184"/>
      <c r="TX232" s="184"/>
      <c r="TY232" s="184"/>
      <c r="TZ232" s="184"/>
      <c r="UA232" s="184"/>
      <c r="UB232" s="184"/>
      <c r="UC232" s="184"/>
      <c r="UD232" s="184"/>
      <c r="UE232" s="184"/>
      <c r="UF232" s="184"/>
      <c r="UG232" s="184"/>
      <c r="UH232" s="184"/>
      <c r="UI232" s="184"/>
      <c r="UJ232" s="184"/>
      <c r="UK232" s="184"/>
      <c r="UL232" s="184"/>
      <c r="UM232" s="184"/>
      <c r="UN232" s="184"/>
      <c r="UO232" s="184"/>
      <c r="UP232" s="184"/>
      <c r="UQ232" s="184"/>
      <c r="UR232" s="184"/>
      <c r="US232" s="184"/>
      <c r="UT232" s="184"/>
      <c r="UU232" s="184"/>
      <c r="UV232" s="184"/>
      <c r="UW232" s="184"/>
      <c r="UX232" s="184"/>
      <c r="UY232" s="184"/>
      <c r="UZ232" s="184"/>
      <c r="VA232" s="184"/>
      <c r="VB232" s="184"/>
      <c r="VC232" s="184"/>
      <c r="VD232" s="184"/>
      <c r="VE232" s="184"/>
      <c r="VF232" s="184"/>
      <c r="VG232" s="184"/>
      <c r="VH232" s="184"/>
      <c r="VI232" s="184"/>
      <c r="VJ232" s="184"/>
      <c r="VK232" s="184"/>
      <c r="VL232" s="184"/>
      <c r="VM232" s="184"/>
      <c r="VN232" s="184"/>
      <c r="VO232" s="184"/>
      <c r="VP232" s="184"/>
      <c r="VQ232" s="184"/>
      <c r="VR232" s="184"/>
      <c r="VS232" s="184"/>
      <c r="VT232" s="184"/>
      <c r="VU232" s="184"/>
      <c r="VV232" s="184"/>
      <c r="VW232" s="184"/>
      <c r="VX232" s="184"/>
      <c r="VY232" s="184"/>
      <c r="VZ232" s="184"/>
      <c r="WA232" s="184"/>
      <c r="WB232" s="184"/>
      <c r="WC232" s="184"/>
      <c r="WD232" s="184"/>
      <c r="WE232" s="184"/>
      <c r="WF232" s="184"/>
      <c r="WG232" s="184"/>
      <c r="WH232" s="184"/>
      <c r="WI232" s="184"/>
      <c r="WJ232" s="184"/>
      <c r="WK232" s="184"/>
      <c r="WL232" s="184"/>
      <c r="WM232" s="184"/>
      <c r="WN232" s="184"/>
      <c r="WO232" s="184"/>
      <c r="WP232" s="184"/>
      <c r="WQ232" s="184"/>
      <c r="WR232" s="184"/>
      <c r="WS232" s="184"/>
      <c r="WT232" s="184"/>
      <c r="WU232" s="184"/>
      <c r="WV232" s="184"/>
      <c r="WW232" s="184"/>
      <c r="WX232" s="184"/>
      <c r="WY232" s="184"/>
      <c r="WZ232" s="184"/>
      <c r="XA232" s="184"/>
      <c r="XB232" s="184"/>
      <c r="XC232" s="184"/>
      <c r="XD232" s="184"/>
      <c r="XE232" s="184"/>
      <c r="XF232" s="184"/>
      <c r="XG232" s="184"/>
      <c r="XH232" s="184"/>
      <c r="XI232" s="184"/>
      <c r="XJ232" s="184"/>
      <c r="XK232" s="184"/>
      <c r="XL232" s="184"/>
      <c r="XM232" s="184"/>
      <c r="XN232" s="184"/>
      <c r="XO232" s="184"/>
      <c r="XP232" s="184"/>
      <c r="XQ232" s="184"/>
      <c r="XR232" s="184"/>
      <c r="XS232" s="184"/>
      <c r="XT232" s="184"/>
      <c r="XU232" s="184"/>
      <c r="XV232" s="184"/>
      <c r="XW232" s="184"/>
      <c r="XX232" s="184"/>
      <c r="XY232" s="184"/>
      <c r="XZ232" s="184"/>
      <c r="YA232" s="184"/>
      <c r="YB232" s="184"/>
      <c r="YC232" s="184"/>
      <c r="YD232" s="184"/>
      <c r="YE232" s="184"/>
      <c r="YF232" s="184"/>
      <c r="YG232" s="184"/>
      <c r="YH232" s="184"/>
      <c r="YI232" s="184"/>
      <c r="YJ232" s="184"/>
      <c r="YK232" s="184"/>
      <c r="YL232" s="184"/>
      <c r="YM232" s="184"/>
      <c r="YN232" s="184"/>
      <c r="YO232" s="184"/>
      <c r="YP232" s="184"/>
      <c r="YQ232" s="184"/>
      <c r="YR232" s="184"/>
      <c r="YS232" s="184"/>
      <c r="YT232" s="184"/>
      <c r="YU232" s="184"/>
      <c r="YV232" s="184"/>
      <c r="YW232" s="184"/>
      <c r="YX232" s="184"/>
      <c r="YY232" s="184"/>
      <c r="YZ232" s="184"/>
      <c r="ZA232" s="184"/>
      <c r="ZB232" s="184"/>
      <c r="ZC232" s="184"/>
      <c r="ZD232" s="184"/>
      <c r="ZE232" s="184"/>
      <c r="ZF232" s="184"/>
      <c r="ZG232" s="184"/>
      <c r="ZH232" s="184"/>
      <c r="ZI232" s="184"/>
      <c r="ZJ232" s="184"/>
      <c r="ZK232" s="184"/>
      <c r="ZL232" s="184"/>
      <c r="ZM232" s="184"/>
      <c r="ZN232" s="184"/>
      <c r="ZO232" s="184"/>
      <c r="ZP232" s="184"/>
      <c r="ZQ232" s="184"/>
      <c r="ZR232" s="184"/>
      <c r="ZS232" s="184"/>
      <c r="ZT232" s="184"/>
      <c r="ZU232" s="184"/>
      <c r="ZV232" s="184"/>
      <c r="ZW232" s="184"/>
      <c r="ZX232" s="184"/>
      <c r="ZY232" s="184"/>
      <c r="ZZ232" s="184"/>
      <c r="AAA232" s="184"/>
      <c r="AAB232" s="184"/>
      <c r="AAC232" s="184"/>
      <c r="AAD232" s="184"/>
      <c r="AAE232" s="184"/>
      <c r="AAF232" s="184"/>
      <c r="AAG232" s="184"/>
      <c r="AAH232" s="184"/>
      <c r="AAI232" s="184"/>
      <c r="AAJ232" s="184"/>
      <c r="AAK232" s="184"/>
      <c r="AAL232" s="184"/>
      <c r="AAM232" s="184"/>
      <c r="AAN232" s="184"/>
      <c r="AAO232" s="184"/>
      <c r="AAP232" s="184"/>
      <c r="AAQ232" s="184"/>
      <c r="AAR232" s="184"/>
      <c r="AAS232" s="184"/>
      <c r="AAT232" s="184"/>
      <c r="AAU232" s="184"/>
      <c r="AAV232" s="184"/>
      <c r="AAW232" s="184"/>
      <c r="AAX232" s="184"/>
      <c r="AAY232" s="184"/>
      <c r="AAZ232" s="184"/>
      <c r="ABA232" s="184"/>
      <c r="ABB232" s="184"/>
      <c r="ABC232" s="184"/>
      <c r="ABD232" s="184"/>
      <c r="ABE232" s="184"/>
      <c r="ABF232" s="184"/>
      <c r="ABG232" s="184"/>
      <c r="ABH232" s="184"/>
      <c r="ABI232" s="184"/>
      <c r="ABJ232" s="184"/>
      <c r="ABK232" s="184"/>
      <c r="ABL232" s="184"/>
      <c r="ABM232" s="184"/>
      <c r="ABN232" s="184"/>
      <c r="ABO232" s="184"/>
      <c r="ABP232" s="184"/>
      <c r="ABQ232" s="184"/>
      <c r="ABR232" s="184"/>
      <c r="ABS232" s="184"/>
      <c r="ABT232" s="184"/>
      <c r="ABU232" s="184"/>
      <c r="ABV232" s="184"/>
      <c r="ABW232" s="184"/>
      <c r="ABX232" s="184"/>
      <c r="ABY232" s="184"/>
      <c r="ABZ232" s="184"/>
      <c r="ACA232" s="184"/>
      <c r="ACB232" s="184"/>
      <c r="ACC232" s="184"/>
      <c r="ACD232" s="184"/>
      <c r="ACE232" s="184"/>
      <c r="ACF232" s="184"/>
      <c r="ACG232" s="184"/>
      <c r="ACH232" s="184"/>
      <c r="ACI232" s="184"/>
      <c r="ACJ232" s="184"/>
      <c r="ACK232" s="184"/>
      <c r="ACL232" s="184"/>
      <c r="ACM232" s="184"/>
      <c r="ACN232" s="184"/>
      <c r="ACO232" s="184"/>
      <c r="ACP232" s="184"/>
      <c r="ACQ232" s="184"/>
      <c r="ACR232" s="184"/>
      <c r="ACS232" s="184"/>
      <c r="ACT232" s="184"/>
      <c r="ACU232" s="184"/>
      <c r="ACV232" s="184"/>
      <c r="ACW232" s="184"/>
      <c r="ACX232" s="184"/>
      <c r="ACY232" s="184"/>
      <c r="ACZ232" s="184"/>
      <c r="ADA232" s="184"/>
      <c r="ADB232" s="184"/>
      <c r="ADC232" s="184"/>
      <c r="ADD232" s="184"/>
      <c r="ADE232" s="184"/>
      <c r="ADF232" s="184"/>
      <c r="ADG232" s="184"/>
      <c r="ADH232" s="184"/>
      <c r="ADI232" s="184"/>
      <c r="ADJ232" s="184"/>
      <c r="ADK232" s="184"/>
      <c r="ADL232" s="184"/>
      <c r="ADM232" s="184"/>
      <c r="ADN232" s="184"/>
      <c r="ADO232" s="184"/>
      <c r="ADP232" s="184"/>
      <c r="ADQ232" s="184"/>
      <c r="ADR232" s="184"/>
      <c r="ADS232" s="184"/>
      <c r="ADT232" s="184"/>
      <c r="ADU232" s="184"/>
      <c r="ADV232" s="184"/>
      <c r="ADW232" s="184"/>
      <c r="ADX232" s="184"/>
      <c r="ADY232" s="184"/>
      <c r="ADZ232" s="184"/>
      <c r="AEA232" s="184"/>
      <c r="AEB232" s="184"/>
      <c r="AEC232" s="184"/>
      <c r="AED232" s="184"/>
      <c r="AEE232" s="184"/>
      <c r="AEF232" s="184"/>
      <c r="AEG232" s="184"/>
      <c r="AEH232" s="184"/>
      <c r="AEI232" s="184"/>
      <c r="AEJ232" s="184"/>
      <c r="AEK232" s="184"/>
      <c r="AEL232" s="184"/>
      <c r="AEM232" s="184"/>
      <c r="AEN232" s="184"/>
      <c r="AEO232" s="184"/>
      <c r="AEP232" s="184"/>
      <c r="AEQ232" s="184"/>
      <c r="AER232" s="184"/>
      <c r="AES232" s="184"/>
      <c r="AET232" s="184"/>
      <c r="AEU232" s="184"/>
      <c r="AEV232" s="184"/>
      <c r="AEW232" s="184"/>
      <c r="AEX232" s="184"/>
      <c r="AEY232" s="184"/>
      <c r="AEZ232" s="184"/>
      <c r="AFA232" s="184"/>
      <c r="AFB232" s="184"/>
      <c r="AFC232" s="184"/>
      <c r="AFD232" s="184"/>
      <c r="AFE232" s="184"/>
      <c r="AFF232" s="184"/>
      <c r="AFG232" s="184"/>
      <c r="AFH232" s="184"/>
      <c r="AFI232" s="184"/>
      <c r="AFJ232" s="184"/>
      <c r="AFK232" s="184"/>
      <c r="AFL232" s="184"/>
      <c r="AFM232" s="184"/>
      <c r="AFN232" s="184"/>
      <c r="AFO232" s="184"/>
      <c r="AFP232" s="184"/>
      <c r="AFQ232" s="184"/>
      <c r="AFR232" s="184"/>
      <c r="AFS232" s="184"/>
      <c r="AFT232" s="184"/>
      <c r="AFU232" s="184"/>
      <c r="AFV232" s="184"/>
      <c r="AFW232" s="184"/>
      <c r="AFX232" s="184"/>
      <c r="AFY232" s="184"/>
    </row>
    <row r="233" spans="2:857" ht="14.4" x14ac:dyDescent="0.25">
      <c r="B233" s="271" t="s">
        <v>9784</v>
      </c>
      <c r="C233" s="265">
        <v>15715.68</v>
      </c>
      <c r="D233" s="270" t="s">
        <v>9785</v>
      </c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  <c r="AQ233" s="184"/>
      <c r="AR233" s="184"/>
      <c r="AS233" s="184"/>
      <c r="AT233" s="184"/>
      <c r="AU233" s="184"/>
      <c r="AV233" s="184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  <c r="BG233" s="184"/>
      <c r="BH233" s="184"/>
      <c r="BI233" s="184"/>
      <c r="BJ233" s="184"/>
      <c r="BK233" s="184"/>
      <c r="BL233" s="184"/>
      <c r="BM233" s="184"/>
      <c r="BN233" s="184"/>
      <c r="BO233" s="184"/>
      <c r="BP233" s="184"/>
      <c r="BQ233" s="184"/>
      <c r="BR233" s="184"/>
      <c r="BS233" s="184"/>
      <c r="BT233" s="184"/>
      <c r="BU233" s="184"/>
      <c r="BV233" s="184"/>
      <c r="BW233" s="184"/>
      <c r="BX233" s="184"/>
      <c r="BY233" s="184"/>
      <c r="BZ233" s="184"/>
      <c r="CA233" s="184"/>
      <c r="CB233" s="184"/>
      <c r="CC233" s="184"/>
      <c r="CD233" s="184"/>
      <c r="CE233" s="184"/>
      <c r="CF233" s="184"/>
      <c r="CG233" s="184"/>
      <c r="CH233" s="184"/>
      <c r="CI233" s="184"/>
      <c r="CJ233" s="184"/>
      <c r="CK233" s="184"/>
      <c r="CL233" s="184"/>
      <c r="CM233" s="184"/>
      <c r="CN233" s="184"/>
      <c r="CO233" s="184"/>
      <c r="CP233" s="184"/>
      <c r="CQ233" s="184"/>
      <c r="CR233" s="184"/>
      <c r="CS233" s="184"/>
      <c r="CT233" s="184"/>
      <c r="CU233" s="184"/>
      <c r="CV233" s="184"/>
      <c r="CW233" s="184"/>
      <c r="CX233" s="184"/>
      <c r="CY233" s="184"/>
      <c r="CZ233" s="184"/>
      <c r="DA233" s="184"/>
      <c r="DB233" s="184"/>
      <c r="DC233" s="184"/>
      <c r="DD233" s="184"/>
      <c r="DE233" s="184"/>
      <c r="DF233" s="184"/>
      <c r="DG233" s="184"/>
      <c r="DH233" s="184"/>
      <c r="DI233" s="184"/>
      <c r="DJ233" s="184"/>
      <c r="DK233" s="184"/>
      <c r="DL233" s="184"/>
      <c r="DM233" s="184"/>
      <c r="DN233" s="184"/>
      <c r="DO233" s="184"/>
      <c r="DP233" s="184"/>
      <c r="DQ233" s="184"/>
      <c r="DR233" s="184"/>
      <c r="DS233" s="184"/>
      <c r="DT233" s="184"/>
      <c r="DU233" s="184"/>
      <c r="DV233" s="184"/>
      <c r="DW233" s="184"/>
      <c r="DX233" s="184"/>
      <c r="DY233" s="184"/>
      <c r="DZ233" s="184"/>
      <c r="EA233" s="184"/>
      <c r="EB233" s="184"/>
      <c r="EC233" s="184"/>
      <c r="ED233" s="184"/>
      <c r="EE233" s="184"/>
      <c r="EF233" s="184"/>
      <c r="EG233" s="184"/>
      <c r="EH233" s="184"/>
      <c r="EI233" s="184"/>
      <c r="EJ233" s="184"/>
      <c r="EK233" s="184"/>
      <c r="EL233" s="184"/>
      <c r="EM233" s="184"/>
      <c r="EN233" s="184"/>
      <c r="EO233" s="184"/>
      <c r="EP233" s="184"/>
      <c r="EQ233" s="184"/>
      <c r="ER233" s="184"/>
      <c r="ES233" s="184"/>
      <c r="ET233" s="184"/>
      <c r="EU233" s="184"/>
      <c r="EV233" s="184"/>
      <c r="EW233" s="184"/>
      <c r="EX233" s="184"/>
      <c r="EY233" s="184"/>
      <c r="EZ233" s="184"/>
      <c r="FA233" s="184"/>
      <c r="FB233" s="184"/>
      <c r="FC233" s="184"/>
      <c r="FD233" s="184"/>
      <c r="FE233" s="184"/>
      <c r="FF233" s="184"/>
      <c r="FG233" s="184"/>
      <c r="FH233" s="184"/>
      <c r="FI233" s="184"/>
      <c r="FJ233" s="184"/>
      <c r="FK233" s="184"/>
      <c r="FL233" s="184"/>
      <c r="FM233" s="184"/>
      <c r="FN233" s="184"/>
      <c r="FO233" s="184"/>
      <c r="FP233" s="184"/>
      <c r="FQ233" s="184"/>
      <c r="FR233" s="184"/>
      <c r="FS233" s="184"/>
      <c r="FT233" s="184"/>
      <c r="FU233" s="184"/>
      <c r="FV233" s="184"/>
      <c r="FW233" s="184"/>
      <c r="FX233" s="184"/>
      <c r="FY233" s="184"/>
      <c r="FZ233" s="184"/>
      <c r="GA233" s="184"/>
      <c r="GB233" s="184"/>
      <c r="GC233" s="184"/>
      <c r="GD233" s="184"/>
      <c r="GE233" s="184"/>
      <c r="GF233" s="184"/>
      <c r="GG233" s="184"/>
      <c r="GH233" s="184"/>
      <c r="GI233" s="184"/>
      <c r="GJ233" s="184"/>
      <c r="GK233" s="184"/>
      <c r="GL233" s="184"/>
      <c r="GM233" s="184"/>
      <c r="GN233" s="184"/>
      <c r="GO233" s="184"/>
      <c r="GP233" s="184"/>
      <c r="GQ233" s="184"/>
      <c r="GR233" s="184"/>
      <c r="GS233" s="184"/>
      <c r="GT233" s="184"/>
      <c r="GU233" s="184"/>
      <c r="GV233" s="184"/>
      <c r="GW233" s="184"/>
      <c r="GX233" s="184"/>
      <c r="GY233" s="184"/>
      <c r="GZ233" s="184"/>
      <c r="HA233" s="184"/>
      <c r="HB233" s="184"/>
      <c r="HC233" s="184"/>
      <c r="HD233" s="184"/>
      <c r="HE233" s="184"/>
      <c r="HF233" s="184"/>
      <c r="HG233" s="184"/>
      <c r="HH233" s="184"/>
      <c r="HI233" s="184"/>
      <c r="HJ233" s="184"/>
      <c r="HK233" s="184"/>
      <c r="HL233" s="184"/>
      <c r="HM233" s="184"/>
      <c r="HN233" s="184"/>
      <c r="HO233" s="184"/>
      <c r="HP233" s="184"/>
      <c r="HQ233" s="184"/>
      <c r="HR233" s="184"/>
      <c r="HS233" s="184"/>
      <c r="HT233" s="184"/>
      <c r="HU233" s="184"/>
      <c r="HV233" s="184"/>
      <c r="HW233" s="184"/>
      <c r="HX233" s="184"/>
      <c r="HY233" s="184"/>
      <c r="HZ233" s="184"/>
      <c r="IA233" s="184"/>
      <c r="IB233" s="184"/>
      <c r="IC233" s="184"/>
      <c r="ID233" s="184"/>
      <c r="IE233" s="184"/>
      <c r="IF233" s="184"/>
      <c r="IG233" s="184"/>
      <c r="IH233" s="184"/>
      <c r="II233" s="184"/>
      <c r="IJ233" s="184"/>
      <c r="IK233" s="184"/>
      <c r="IL233" s="184"/>
      <c r="IM233" s="184"/>
      <c r="IN233" s="184"/>
      <c r="IO233" s="184"/>
      <c r="IP233" s="184"/>
      <c r="IQ233" s="184"/>
      <c r="IR233" s="184"/>
      <c r="IS233" s="184"/>
      <c r="IT233" s="184"/>
      <c r="IU233" s="184"/>
      <c r="IV233" s="184"/>
      <c r="IW233" s="184"/>
      <c r="IX233" s="184"/>
      <c r="IY233" s="184"/>
      <c r="IZ233" s="184"/>
      <c r="JA233" s="184"/>
      <c r="JB233" s="184"/>
      <c r="JC233" s="184"/>
      <c r="JD233" s="184"/>
      <c r="JE233" s="184"/>
      <c r="JF233" s="184"/>
      <c r="JG233" s="184"/>
      <c r="JH233" s="184"/>
      <c r="JI233" s="184"/>
      <c r="JJ233" s="184"/>
      <c r="JK233" s="184"/>
      <c r="JL233" s="184"/>
      <c r="JM233" s="184"/>
      <c r="JN233" s="184"/>
      <c r="JO233" s="184"/>
      <c r="JP233" s="184"/>
      <c r="JQ233" s="184"/>
      <c r="JR233" s="184"/>
      <c r="JS233" s="184"/>
      <c r="JT233" s="184"/>
      <c r="JU233" s="184"/>
      <c r="JV233" s="184"/>
      <c r="JW233" s="184"/>
      <c r="JX233" s="184"/>
      <c r="JY233" s="184"/>
      <c r="JZ233" s="184"/>
      <c r="KA233" s="184"/>
      <c r="KB233" s="184"/>
      <c r="KC233" s="184"/>
      <c r="KD233" s="184"/>
      <c r="KE233" s="184"/>
      <c r="KF233" s="184"/>
      <c r="KG233" s="184"/>
      <c r="KH233" s="184"/>
      <c r="KI233" s="184"/>
      <c r="KJ233" s="184"/>
      <c r="KK233" s="184"/>
      <c r="KL233" s="184"/>
      <c r="KM233" s="184"/>
      <c r="KN233" s="184"/>
      <c r="KO233" s="184"/>
      <c r="KP233" s="184"/>
      <c r="KQ233" s="184"/>
      <c r="KR233" s="184"/>
      <c r="KS233" s="184"/>
      <c r="KT233" s="184"/>
      <c r="KU233" s="184"/>
      <c r="KV233" s="184"/>
      <c r="KW233" s="184"/>
      <c r="KX233" s="184"/>
      <c r="KY233" s="184"/>
      <c r="KZ233" s="184"/>
      <c r="LA233" s="184"/>
      <c r="LB233" s="184"/>
      <c r="LC233" s="184"/>
      <c r="LD233" s="184"/>
      <c r="LE233" s="184"/>
      <c r="LF233" s="184"/>
      <c r="LG233" s="184"/>
      <c r="LH233" s="184"/>
      <c r="LI233" s="184"/>
      <c r="LJ233" s="184"/>
      <c r="LK233" s="184"/>
      <c r="LL233" s="184"/>
      <c r="LM233" s="184"/>
      <c r="LN233" s="184"/>
      <c r="LO233" s="184"/>
      <c r="LP233" s="184"/>
      <c r="LQ233" s="184"/>
      <c r="LR233" s="184"/>
      <c r="LS233" s="184"/>
      <c r="LT233" s="184"/>
      <c r="LU233" s="184"/>
      <c r="LV233" s="184"/>
      <c r="LW233" s="184"/>
      <c r="LX233" s="184"/>
      <c r="LY233" s="184"/>
      <c r="LZ233" s="184"/>
      <c r="MA233" s="184"/>
      <c r="MB233" s="184"/>
      <c r="MC233" s="184"/>
      <c r="MD233" s="184"/>
      <c r="ME233" s="184"/>
      <c r="MF233" s="184"/>
      <c r="MG233" s="184"/>
      <c r="MH233" s="184"/>
      <c r="MI233" s="184"/>
      <c r="MJ233" s="184"/>
      <c r="MK233" s="184"/>
      <c r="ML233" s="184"/>
      <c r="MM233" s="184"/>
      <c r="MN233" s="184"/>
      <c r="MO233" s="184"/>
      <c r="MP233" s="184"/>
      <c r="MQ233" s="184"/>
      <c r="MR233" s="184"/>
      <c r="MS233" s="184"/>
      <c r="MT233" s="184"/>
      <c r="MU233" s="184"/>
      <c r="MV233" s="184"/>
      <c r="MW233" s="184"/>
      <c r="MX233" s="184"/>
      <c r="MY233" s="184"/>
      <c r="MZ233" s="184"/>
      <c r="NA233" s="184"/>
      <c r="NB233" s="184"/>
      <c r="NC233" s="184"/>
      <c r="ND233" s="184"/>
      <c r="NE233" s="184"/>
      <c r="NF233" s="184"/>
      <c r="NG233" s="184"/>
      <c r="NH233" s="184"/>
      <c r="NI233" s="184"/>
      <c r="NJ233" s="184"/>
      <c r="NK233" s="184"/>
      <c r="NL233" s="184"/>
      <c r="NM233" s="184"/>
      <c r="NN233" s="184"/>
      <c r="NO233" s="184"/>
      <c r="NP233" s="184"/>
      <c r="NQ233" s="184"/>
      <c r="NR233" s="184"/>
      <c r="NS233" s="184"/>
      <c r="NT233" s="184"/>
      <c r="NU233" s="184"/>
      <c r="NV233" s="184"/>
      <c r="NW233" s="184"/>
      <c r="NX233" s="184"/>
      <c r="NY233" s="184"/>
      <c r="NZ233" s="184"/>
      <c r="OA233" s="184"/>
      <c r="OB233" s="184"/>
      <c r="OC233" s="184"/>
      <c r="OD233" s="184"/>
      <c r="OE233" s="184"/>
      <c r="OF233" s="184"/>
      <c r="OG233" s="184"/>
      <c r="OH233" s="184"/>
      <c r="OI233" s="184"/>
      <c r="OJ233" s="184"/>
      <c r="OK233" s="184"/>
      <c r="OL233" s="184"/>
      <c r="OM233" s="184"/>
      <c r="ON233" s="184"/>
      <c r="OO233" s="184"/>
      <c r="OP233" s="184"/>
      <c r="OQ233" s="184"/>
      <c r="OR233" s="184"/>
      <c r="OS233" s="184"/>
      <c r="OT233" s="184"/>
      <c r="OU233" s="184"/>
      <c r="OV233" s="184"/>
      <c r="OW233" s="184"/>
      <c r="OX233" s="184"/>
      <c r="OY233" s="184"/>
      <c r="OZ233" s="184"/>
      <c r="PA233" s="184"/>
      <c r="PB233" s="184"/>
      <c r="PC233" s="184"/>
      <c r="PD233" s="184"/>
      <c r="PE233" s="184"/>
      <c r="PF233" s="184"/>
      <c r="PG233" s="184"/>
      <c r="PH233" s="184"/>
      <c r="PI233" s="184"/>
      <c r="PJ233" s="184"/>
      <c r="PK233" s="184"/>
      <c r="PL233" s="184"/>
      <c r="PM233" s="184"/>
      <c r="PN233" s="184"/>
      <c r="PO233" s="184"/>
      <c r="PP233" s="184"/>
      <c r="PQ233" s="184"/>
      <c r="PR233" s="184"/>
      <c r="PS233" s="184"/>
      <c r="PT233" s="184"/>
      <c r="PU233" s="184"/>
      <c r="PV233" s="184"/>
      <c r="PW233" s="184"/>
      <c r="PX233" s="184"/>
      <c r="PY233" s="184"/>
      <c r="PZ233" s="184"/>
      <c r="QA233" s="184"/>
      <c r="QB233" s="184"/>
      <c r="QC233" s="184"/>
      <c r="QD233" s="184"/>
      <c r="QE233" s="184"/>
      <c r="QF233" s="184"/>
      <c r="QG233" s="184"/>
      <c r="QH233" s="184"/>
      <c r="QI233" s="184"/>
      <c r="QJ233" s="184"/>
      <c r="QK233" s="184"/>
      <c r="QL233" s="184"/>
      <c r="QM233" s="184"/>
      <c r="QN233" s="184"/>
      <c r="QO233" s="184"/>
      <c r="QP233" s="184"/>
      <c r="QQ233" s="184"/>
      <c r="QR233" s="184"/>
      <c r="QS233" s="184"/>
      <c r="QT233" s="184"/>
      <c r="QU233" s="184"/>
      <c r="QV233" s="184"/>
      <c r="QW233" s="184"/>
      <c r="QX233" s="184"/>
      <c r="QY233" s="184"/>
      <c r="QZ233" s="184"/>
      <c r="RA233" s="184"/>
      <c r="RB233" s="184"/>
      <c r="RC233" s="184"/>
      <c r="RD233" s="184"/>
      <c r="RE233" s="184"/>
      <c r="RF233" s="184"/>
      <c r="RG233" s="184"/>
      <c r="RH233" s="184"/>
      <c r="RI233" s="184"/>
      <c r="RJ233" s="184"/>
      <c r="RK233" s="184"/>
      <c r="RL233" s="184"/>
      <c r="RM233" s="184"/>
      <c r="RN233" s="184"/>
      <c r="RO233" s="184"/>
      <c r="RP233" s="184"/>
      <c r="RQ233" s="184"/>
      <c r="RR233" s="184"/>
      <c r="RS233" s="184"/>
      <c r="RT233" s="184"/>
      <c r="RU233" s="184"/>
      <c r="RV233" s="184"/>
      <c r="RW233" s="184"/>
      <c r="RX233" s="184"/>
      <c r="RY233" s="184"/>
      <c r="RZ233" s="184"/>
      <c r="SA233" s="184"/>
      <c r="SB233" s="184"/>
      <c r="SC233" s="184"/>
      <c r="SD233" s="184"/>
      <c r="SE233" s="184"/>
      <c r="SF233" s="184"/>
      <c r="SG233" s="184"/>
      <c r="SH233" s="184"/>
      <c r="SI233" s="184"/>
      <c r="SJ233" s="184"/>
      <c r="SK233" s="184"/>
      <c r="SL233" s="184"/>
      <c r="SM233" s="184"/>
      <c r="SN233" s="184"/>
      <c r="SO233" s="184"/>
      <c r="SP233" s="184"/>
      <c r="SQ233" s="184"/>
      <c r="SR233" s="184"/>
      <c r="SS233" s="184"/>
      <c r="ST233" s="184"/>
      <c r="SU233" s="184"/>
      <c r="SV233" s="184"/>
      <c r="SW233" s="184"/>
      <c r="SX233" s="184"/>
      <c r="SY233" s="184"/>
      <c r="SZ233" s="184"/>
      <c r="TA233" s="184"/>
      <c r="TB233" s="184"/>
      <c r="TC233" s="184"/>
      <c r="TD233" s="184"/>
      <c r="TE233" s="184"/>
      <c r="TF233" s="184"/>
      <c r="TG233" s="184"/>
      <c r="TH233" s="184"/>
      <c r="TI233" s="184"/>
      <c r="TJ233" s="184"/>
      <c r="TK233" s="184"/>
      <c r="TL233" s="184"/>
      <c r="TM233" s="184"/>
      <c r="TN233" s="184"/>
      <c r="TO233" s="184"/>
      <c r="TP233" s="184"/>
      <c r="TQ233" s="184"/>
      <c r="TR233" s="184"/>
      <c r="TS233" s="184"/>
      <c r="TT233" s="184"/>
      <c r="TU233" s="184"/>
      <c r="TV233" s="184"/>
      <c r="TW233" s="184"/>
      <c r="TX233" s="184"/>
      <c r="TY233" s="184"/>
      <c r="TZ233" s="184"/>
      <c r="UA233" s="184"/>
      <c r="UB233" s="184"/>
      <c r="UC233" s="184"/>
      <c r="UD233" s="184"/>
      <c r="UE233" s="184"/>
      <c r="UF233" s="184"/>
      <c r="UG233" s="184"/>
      <c r="UH233" s="184"/>
      <c r="UI233" s="184"/>
      <c r="UJ233" s="184"/>
      <c r="UK233" s="184"/>
      <c r="UL233" s="184"/>
      <c r="UM233" s="184"/>
      <c r="UN233" s="184"/>
      <c r="UO233" s="184"/>
      <c r="UP233" s="184"/>
      <c r="UQ233" s="184"/>
      <c r="UR233" s="184"/>
      <c r="US233" s="184"/>
      <c r="UT233" s="184"/>
      <c r="UU233" s="184"/>
      <c r="UV233" s="184"/>
      <c r="UW233" s="184"/>
      <c r="UX233" s="184"/>
      <c r="UY233" s="184"/>
      <c r="UZ233" s="184"/>
      <c r="VA233" s="184"/>
      <c r="VB233" s="184"/>
      <c r="VC233" s="184"/>
      <c r="VD233" s="184"/>
      <c r="VE233" s="184"/>
      <c r="VF233" s="184"/>
      <c r="VG233" s="184"/>
      <c r="VH233" s="184"/>
      <c r="VI233" s="184"/>
      <c r="VJ233" s="184"/>
      <c r="VK233" s="184"/>
      <c r="VL233" s="184"/>
      <c r="VM233" s="184"/>
      <c r="VN233" s="184"/>
      <c r="VO233" s="184"/>
      <c r="VP233" s="184"/>
      <c r="VQ233" s="184"/>
      <c r="VR233" s="184"/>
      <c r="VS233" s="184"/>
      <c r="VT233" s="184"/>
      <c r="VU233" s="184"/>
      <c r="VV233" s="184"/>
      <c r="VW233" s="184"/>
      <c r="VX233" s="184"/>
      <c r="VY233" s="184"/>
      <c r="VZ233" s="184"/>
      <c r="WA233" s="184"/>
      <c r="WB233" s="184"/>
      <c r="WC233" s="184"/>
      <c r="WD233" s="184"/>
      <c r="WE233" s="184"/>
      <c r="WF233" s="184"/>
      <c r="WG233" s="184"/>
      <c r="WH233" s="184"/>
      <c r="WI233" s="184"/>
      <c r="WJ233" s="184"/>
      <c r="WK233" s="184"/>
      <c r="WL233" s="184"/>
      <c r="WM233" s="184"/>
      <c r="WN233" s="184"/>
      <c r="WO233" s="184"/>
      <c r="WP233" s="184"/>
      <c r="WQ233" s="184"/>
      <c r="WR233" s="184"/>
      <c r="WS233" s="184"/>
      <c r="WT233" s="184"/>
      <c r="WU233" s="184"/>
      <c r="WV233" s="184"/>
      <c r="WW233" s="184"/>
      <c r="WX233" s="184"/>
      <c r="WY233" s="184"/>
      <c r="WZ233" s="184"/>
      <c r="XA233" s="184"/>
      <c r="XB233" s="184"/>
      <c r="XC233" s="184"/>
      <c r="XD233" s="184"/>
      <c r="XE233" s="184"/>
      <c r="XF233" s="184"/>
      <c r="XG233" s="184"/>
      <c r="XH233" s="184"/>
      <c r="XI233" s="184"/>
      <c r="XJ233" s="184"/>
      <c r="XK233" s="184"/>
      <c r="XL233" s="184"/>
      <c r="XM233" s="184"/>
      <c r="XN233" s="184"/>
      <c r="XO233" s="184"/>
      <c r="XP233" s="184"/>
      <c r="XQ233" s="184"/>
      <c r="XR233" s="184"/>
      <c r="XS233" s="184"/>
      <c r="XT233" s="184"/>
      <c r="XU233" s="184"/>
      <c r="XV233" s="184"/>
      <c r="XW233" s="184"/>
      <c r="XX233" s="184"/>
      <c r="XY233" s="184"/>
      <c r="XZ233" s="184"/>
      <c r="YA233" s="184"/>
      <c r="YB233" s="184"/>
      <c r="YC233" s="184"/>
      <c r="YD233" s="184"/>
      <c r="YE233" s="184"/>
      <c r="YF233" s="184"/>
      <c r="YG233" s="184"/>
      <c r="YH233" s="184"/>
      <c r="YI233" s="184"/>
      <c r="YJ233" s="184"/>
      <c r="YK233" s="184"/>
      <c r="YL233" s="184"/>
      <c r="YM233" s="184"/>
      <c r="YN233" s="184"/>
      <c r="YO233" s="184"/>
      <c r="YP233" s="184"/>
      <c r="YQ233" s="184"/>
      <c r="YR233" s="184"/>
      <c r="YS233" s="184"/>
      <c r="YT233" s="184"/>
      <c r="YU233" s="184"/>
      <c r="YV233" s="184"/>
      <c r="YW233" s="184"/>
      <c r="YX233" s="184"/>
      <c r="YY233" s="184"/>
      <c r="YZ233" s="184"/>
      <c r="ZA233" s="184"/>
      <c r="ZB233" s="184"/>
      <c r="ZC233" s="184"/>
      <c r="ZD233" s="184"/>
      <c r="ZE233" s="184"/>
      <c r="ZF233" s="184"/>
      <c r="ZG233" s="184"/>
      <c r="ZH233" s="184"/>
      <c r="ZI233" s="184"/>
      <c r="ZJ233" s="184"/>
      <c r="ZK233" s="184"/>
      <c r="ZL233" s="184"/>
      <c r="ZM233" s="184"/>
      <c r="ZN233" s="184"/>
      <c r="ZO233" s="184"/>
      <c r="ZP233" s="184"/>
      <c r="ZQ233" s="184"/>
      <c r="ZR233" s="184"/>
      <c r="ZS233" s="184"/>
      <c r="ZT233" s="184"/>
      <c r="ZU233" s="184"/>
      <c r="ZV233" s="184"/>
      <c r="ZW233" s="184"/>
      <c r="ZX233" s="184"/>
      <c r="ZY233" s="184"/>
      <c r="ZZ233" s="184"/>
      <c r="AAA233" s="184"/>
      <c r="AAB233" s="184"/>
      <c r="AAC233" s="184"/>
      <c r="AAD233" s="184"/>
      <c r="AAE233" s="184"/>
      <c r="AAF233" s="184"/>
      <c r="AAG233" s="184"/>
      <c r="AAH233" s="184"/>
      <c r="AAI233" s="184"/>
      <c r="AAJ233" s="184"/>
      <c r="AAK233" s="184"/>
      <c r="AAL233" s="184"/>
      <c r="AAM233" s="184"/>
      <c r="AAN233" s="184"/>
      <c r="AAO233" s="184"/>
      <c r="AAP233" s="184"/>
      <c r="AAQ233" s="184"/>
      <c r="AAR233" s="184"/>
      <c r="AAS233" s="184"/>
      <c r="AAT233" s="184"/>
      <c r="AAU233" s="184"/>
      <c r="AAV233" s="184"/>
      <c r="AAW233" s="184"/>
      <c r="AAX233" s="184"/>
      <c r="AAY233" s="184"/>
      <c r="AAZ233" s="184"/>
      <c r="ABA233" s="184"/>
      <c r="ABB233" s="184"/>
      <c r="ABC233" s="184"/>
      <c r="ABD233" s="184"/>
      <c r="ABE233" s="184"/>
      <c r="ABF233" s="184"/>
      <c r="ABG233" s="184"/>
      <c r="ABH233" s="184"/>
      <c r="ABI233" s="184"/>
      <c r="ABJ233" s="184"/>
      <c r="ABK233" s="184"/>
      <c r="ABL233" s="184"/>
      <c r="ABM233" s="184"/>
      <c r="ABN233" s="184"/>
      <c r="ABO233" s="184"/>
      <c r="ABP233" s="184"/>
      <c r="ABQ233" s="184"/>
      <c r="ABR233" s="184"/>
      <c r="ABS233" s="184"/>
      <c r="ABT233" s="184"/>
      <c r="ABU233" s="184"/>
      <c r="ABV233" s="184"/>
      <c r="ABW233" s="184"/>
      <c r="ABX233" s="184"/>
      <c r="ABY233" s="184"/>
      <c r="ABZ233" s="184"/>
      <c r="ACA233" s="184"/>
      <c r="ACB233" s="184"/>
      <c r="ACC233" s="184"/>
      <c r="ACD233" s="184"/>
      <c r="ACE233" s="184"/>
      <c r="ACF233" s="184"/>
      <c r="ACG233" s="184"/>
      <c r="ACH233" s="184"/>
      <c r="ACI233" s="184"/>
      <c r="ACJ233" s="184"/>
      <c r="ACK233" s="184"/>
      <c r="ACL233" s="184"/>
      <c r="ACM233" s="184"/>
      <c r="ACN233" s="184"/>
      <c r="ACO233" s="184"/>
      <c r="ACP233" s="184"/>
      <c r="ACQ233" s="184"/>
      <c r="ACR233" s="184"/>
      <c r="ACS233" s="184"/>
      <c r="ACT233" s="184"/>
      <c r="ACU233" s="184"/>
      <c r="ACV233" s="184"/>
      <c r="ACW233" s="184"/>
      <c r="ACX233" s="184"/>
      <c r="ACY233" s="184"/>
      <c r="ACZ233" s="184"/>
      <c r="ADA233" s="184"/>
      <c r="ADB233" s="184"/>
      <c r="ADC233" s="184"/>
      <c r="ADD233" s="184"/>
      <c r="ADE233" s="184"/>
      <c r="ADF233" s="184"/>
      <c r="ADG233" s="184"/>
      <c r="ADH233" s="184"/>
      <c r="ADI233" s="184"/>
      <c r="ADJ233" s="184"/>
      <c r="ADK233" s="184"/>
      <c r="ADL233" s="184"/>
      <c r="ADM233" s="184"/>
      <c r="ADN233" s="184"/>
      <c r="ADO233" s="184"/>
      <c r="ADP233" s="184"/>
      <c r="ADQ233" s="184"/>
      <c r="ADR233" s="184"/>
      <c r="ADS233" s="184"/>
      <c r="ADT233" s="184"/>
      <c r="ADU233" s="184"/>
      <c r="ADV233" s="184"/>
      <c r="ADW233" s="184"/>
      <c r="ADX233" s="184"/>
      <c r="ADY233" s="184"/>
      <c r="ADZ233" s="184"/>
      <c r="AEA233" s="184"/>
      <c r="AEB233" s="184"/>
      <c r="AEC233" s="184"/>
      <c r="AED233" s="184"/>
      <c r="AEE233" s="184"/>
      <c r="AEF233" s="184"/>
      <c r="AEG233" s="184"/>
      <c r="AEH233" s="184"/>
      <c r="AEI233" s="184"/>
      <c r="AEJ233" s="184"/>
      <c r="AEK233" s="184"/>
      <c r="AEL233" s="184"/>
      <c r="AEM233" s="184"/>
      <c r="AEN233" s="184"/>
      <c r="AEO233" s="184"/>
      <c r="AEP233" s="184"/>
      <c r="AEQ233" s="184"/>
      <c r="AER233" s="184"/>
      <c r="AES233" s="184"/>
      <c r="AET233" s="184"/>
      <c r="AEU233" s="184"/>
      <c r="AEV233" s="184"/>
      <c r="AEW233" s="184"/>
      <c r="AEX233" s="184"/>
      <c r="AEY233" s="184"/>
      <c r="AEZ233" s="184"/>
      <c r="AFA233" s="184"/>
      <c r="AFB233" s="184"/>
      <c r="AFC233" s="184"/>
      <c r="AFD233" s="184"/>
      <c r="AFE233" s="184"/>
      <c r="AFF233" s="184"/>
      <c r="AFG233" s="184"/>
      <c r="AFH233" s="184"/>
      <c r="AFI233" s="184"/>
      <c r="AFJ233" s="184"/>
      <c r="AFK233" s="184"/>
      <c r="AFL233" s="184"/>
      <c r="AFM233" s="184"/>
      <c r="AFN233" s="184"/>
      <c r="AFO233" s="184"/>
      <c r="AFP233" s="184"/>
      <c r="AFQ233" s="184"/>
      <c r="AFR233" s="184"/>
      <c r="AFS233" s="184"/>
      <c r="AFT233" s="184"/>
      <c r="AFU233" s="184"/>
      <c r="AFV233" s="184"/>
      <c r="AFW233" s="184"/>
      <c r="AFX233" s="184"/>
      <c r="AFY233" s="184"/>
    </row>
    <row r="234" spans="2:857" ht="14.4" x14ac:dyDescent="0.25">
      <c r="B234" s="271">
        <v>44613</v>
      </c>
      <c r="C234" s="265">
        <v>2045.14</v>
      </c>
      <c r="D234" s="283" t="s">
        <v>9786</v>
      </c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/>
      <c r="AP234" s="184"/>
      <c r="AQ234" s="184"/>
      <c r="AR234" s="184"/>
      <c r="AS234" s="184"/>
      <c r="AT234" s="184"/>
      <c r="AU234" s="184"/>
      <c r="AV234" s="184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  <c r="BG234" s="184"/>
      <c r="BH234" s="184"/>
      <c r="BI234" s="184"/>
      <c r="BJ234" s="184"/>
      <c r="BK234" s="184"/>
      <c r="BL234" s="184"/>
      <c r="BM234" s="184"/>
      <c r="BN234" s="184"/>
      <c r="BO234" s="184"/>
      <c r="BP234" s="184"/>
      <c r="BQ234" s="184"/>
      <c r="BR234" s="184"/>
      <c r="BS234" s="184"/>
      <c r="BT234" s="184"/>
      <c r="BU234" s="184"/>
      <c r="BV234" s="184"/>
      <c r="BW234" s="184"/>
      <c r="BX234" s="184"/>
      <c r="BY234" s="184"/>
      <c r="BZ234" s="184"/>
      <c r="CA234" s="184"/>
      <c r="CB234" s="184"/>
      <c r="CC234" s="184"/>
      <c r="CD234" s="184"/>
      <c r="CE234" s="184"/>
      <c r="CF234" s="184"/>
      <c r="CG234" s="184"/>
      <c r="CH234" s="184"/>
      <c r="CI234" s="184"/>
      <c r="CJ234" s="184"/>
      <c r="CK234" s="184"/>
      <c r="CL234" s="184"/>
      <c r="CM234" s="184"/>
      <c r="CN234" s="184"/>
      <c r="CO234" s="184"/>
      <c r="CP234" s="184"/>
      <c r="CQ234" s="184"/>
      <c r="CR234" s="184"/>
      <c r="CS234" s="184"/>
      <c r="CT234" s="184"/>
      <c r="CU234" s="184"/>
      <c r="CV234" s="184"/>
      <c r="CW234" s="184"/>
      <c r="CX234" s="184"/>
      <c r="CY234" s="184"/>
      <c r="CZ234" s="184"/>
      <c r="DA234" s="184"/>
      <c r="DB234" s="184"/>
      <c r="DC234" s="184"/>
      <c r="DD234" s="184"/>
      <c r="DE234" s="184"/>
      <c r="DF234" s="184"/>
      <c r="DG234" s="184"/>
      <c r="DH234" s="184"/>
      <c r="DI234" s="184"/>
      <c r="DJ234" s="184"/>
      <c r="DK234" s="184"/>
      <c r="DL234" s="184"/>
      <c r="DM234" s="184"/>
      <c r="DN234" s="184"/>
      <c r="DO234" s="184"/>
      <c r="DP234" s="184"/>
      <c r="DQ234" s="184"/>
      <c r="DR234" s="184"/>
      <c r="DS234" s="184"/>
      <c r="DT234" s="184"/>
      <c r="DU234" s="184"/>
      <c r="DV234" s="184"/>
      <c r="DW234" s="184"/>
      <c r="DX234" s="184"/>
      <c r="DY234" s="184"/>
      <c r="DZ234" s="184"/>
      <c r="EA234" s="184"/>
      <c r="EB234" s="184"/>
      <c r="EC234" s="184"/>
      <c r="ED234" s="184"/>
      <c r="EE234" s="184"/>
      <c r="EF234" s="184"/>
      <c r="EG234" s="184"/>
      <c r="EH234" s="184"/>
      <c r="EI234" s="184"/>
      <c r="EJ234" s="184"/>
      <c r="EK234" s="184"/>
      <c r="EL234" s="184"/>
      <c r="EM234" s="184"/>
      <c r="EN234" s="184"/>
      <c r="EO234" s="184"/>
      <c r="EP234" s="184"/>
      <c r="EQ234" s="184"/>
      <c r="ER234" s="184"/>
      <c r="ES234" s="184"/>
      <c r="ET234" s="184"/>
      <c r="EU234" s="184"/>
      <c r="EV234" s="184"/>
      <c r="EW234" s="184"/>
      <c r="EX234" s="184"/>
      <c r="EY234" s="184"/>
      <c r="EZ234" s="184"/>
      <c r="FA234" s="184"/>
      <c r="FB234" s="184"/>
      <c r="FC234" s="184"/>
      <c r="FD234" s="184"/>
      <c r="FE234" s="184"/>
      <c r="FF234" s="184"/>
      <c r="FG234" s="184"/>
      <c r="FH234" s="184"/>
      <c r="FI234" s="184"/>
      <c r="FJ234" s="184"/>
      <c r="FK234" s="184"/>
      <c r="FL234" s="184"/>
      <c r="FM234" s="184"/>
      <c r="FN234" s="184"/>
      <c r="FO234" s="184"/>
      <c r="FP234" s="184"/>
      <c r="FQ234" s="184"/>
      <c r="FR234" s="184"/>
      <c r="FS234" s="184"/>
      <c r="FT234" s="184"/>
      <c r="FU234" s="184"/>
      <c r="FV234" s="184"/>
      <c r="FW234" s="184"/>
      <c r="FX234" s="184"/>
      <c r="FY234" s="184"/>
      <c r="FZ234" s="184"/>
      <c r="GA234" s="184"/>
      <c r="GB234" s="184"/>
      <c r="GC234" s="184"/>
      <c r="GD234" s="184"/>
      <c r="GE234" s="184"/>
      <c r="GF234" s="184"/>
      <c r="GG234" s="184"/>
      <c r="GH234" s="184"/>
      <c r="GI234" s="184"/>
      <c r="GJ234" s="184"/>
      <c r="GK234" s="184"/>
      <c r="GL234" s="184"/>
      <c r="GM234" s="184"/>
      <c r="GN234" s="184"/>
      <c r="GO234" s="184"/>
      <c r="GP234" s="184"/>
      <c r="GQ234" s="184"/>
      <c r="GR234" s="184"/>
      <c r="GS234" s="184"/>
      <c r="GT234" s="184"/>
      <c r="GU234" s="184"/>
      <c r="GV234" s="184"/>
      <c r="GW234" s="184"/>
      <c r="GX234" s="184"/>
      <c r="GY234" s="184"/>
      <c r="GZ234" s="184"/>
      <c r="HA234" s="184"/>
      <c r="HB234" s="184"/>
      <c r="HC234" s="184"/>
      <c r="HD234" s="184"/>
      <c r="HE234" s="184"/>
      <c r="HF234" s="184"/>
      <c r="HG234" s="184"/>
      <c r="HH234" s="184"/>
      <c r="HI234" s="184"/>
      <c r="HJ234" s="184"/>
      <c r="HK234" s="184"/>
      <c r="HL234" s="184"/>
      <c r="HM234" s="184"/>
      <c r="HN234" s="184"/>
      <c r="HO234" s="184"/>
      <c r="HP234" s="184"/>
      <c r="HQ234" s="184"/>
      <c r="HR234" s="184"/>
      <c r="HS234" s="184"/>
      <c r="HT234" s="184"/>
      <c r="HU234" s="184"/>
      <c r="HV234" s="184"/>
      <c r="HW234" s="184"/>
      <c r="HX234" s="184"/>
      <c r="HY234" s="184"/>
      <c r="HZ234" s="184"/>
      <c r="IA234" s="184"/>
      <c r="IB234" s="184"/>
      <c r="IC234" s="184"/>
      <c r="ID234" s="184"/>
      <c r="IE234" s="184"/>
      <c r="IF234" s="184"/>
      <c r="IG234" s="184"/>
      <c r="IH234" s="184"/>
      <c r="II234" s="184"/>
      <c r="IJ234" s="184"/>
      <c r="IK234" s="184"/>
      <c r="IL234" s="184"/>
      <c r="IM234" s="184"/>
      <c r="IN234" s="184"/>
      <c r="IO234" s="184"/>
      <c r="IP234" s="184"/>
      <c r="IQ234" s="184"/>
      <c r="IR234" s="184"/>
      <c r="IS234" s="184"/>
      <c r="IT234" s="184"/>
      <c r="IU234" s="184"/>
      <c r="IV234" s="184"/>
      <c r="IW234" s="184"/>
      <c r="IX234" s="184"/>
      <c r="IY234" s="184"/>
      <c r="IZ234" s="184"/>
      <c r="JA234" s="184"/>
      <c r="JB234" s="184"/>
      <c r="JC234" s="184"/>
      <c r="JD234" s="184"/>
      <c r="JE234" s="184"/>
      <c r="JF234" s="184"/>
      <c r="JG234" s="184"/>
      <c r="JH234" s="184"/>
      <c r="JI234" s="184"/>
      <c r="JJ234" s="184"/>
      <c r="JK234" s="184"/>
      <c r="JL234" s="184"/>
      <c r="JM234" s="184"/>
      <c r="JN234" s="184"/>
      <c r="JO234" s="184"/>
      <c r="JP234" s="184"/>
      <c r="JQ234" s="184"/>
      <c r="JR234" s="184"/>
      <c r="JS234" s="184"/>
      <c r="JT234" s="184"/>
      <c r="JU234" s="184"/>
      <c r="JV234" s="184"/>
      <c r="JW234" s="184"/>
      <c r="JX234" s="184"/>
      <c r="JY234" s="184"/>
      <c r="JZ234" s="184"/>
      <c r="KA234" s="184"/>
      <c r="KB234" s="184"/>
      <c r="KC234" s="184"/>
      <c r="KD234" s="184"/>
      <c r="KE234" s="184"/>
      <c r="KF234" s="184"/>
      <c r="KG234" s="184"/>
      <c r="KH234" s="184"/>
      <c r="KI234" s="184"/>
      <c r="KJ234" s="184"/>
      <c r="KK234" s="184"/>
      <c r="KL234" s="184"/>
      <c r="KM234" s="184"/>
      <c r="KN234" s="184"/>
      <c r="KO234" s="184"/>
      <c r="KP234" s="184"/>
      <c r="KQ234" s="184"/>
      <c r="KR234" s="184"/>
      <c r="KS234" s="184"/>
      <c r="KT234" s="184"/>
      <c r="KU234" s="184"/>
      <c r="KV234" s="184"/>
      <c r="KW234" s="184"/>
      <c r="KX234" s="184"/>
      <c r="KY234" s="184"/>
      <c r="KZ234" s="184"/>
      <c r="LA234" s="184"/>
      <c r="LB234" s="184"/>
      <c r="LC234" s="184"/>
      <c r="LD234" s="184"/>
      <c r="LE234" s="184"/>
      <c r="LF234" s="184"/>
      <c r="LG234" s="184"/>
      <c r="LH234" s="184"/>
      <c r="LI234" s="184"/>
      <c r="LJ234" s="184"/>
      <c r="LK234" s="184"/>
      <c r="LL234" s="184"/>
      <c r="LM234" s="184"/>
      <c r="LN234" s="184"/>
      <c r="LO234" s="184"/>
      <c r="LP234" s="184"/>
      <c r="LQ234" s="184"/>
      <c r="LR234" s="184"/>
      <c r="LS234" s="184"/>
      <c r="LT234" s="184"/>
      <c r="LU234" s="184"/>
      <c r="LV234" s="184"/>
      <c r="LW234" s="184"/>
      <c r="LX234" s="184"/>
      <c r="LY234" s="184"/>
      <c r="LZ234" s="184"/>
      <c r="MA234" s="184"/>
      <c r="MB234" s="184"/>
      <c r="MC234" s="184"/>
      <c r="MD234" s="184"/>
      <c r="ME234" s="184"/>
      <c r="MF234" s="184"/>
      <c r="MG234" s="184"/>
      <c r="MH234" s="184"/>
      <c r="MI234" s="184"/>
      <c r="MJ234" s="184"/>
      <c r="MK234" s="184"/>
      <c r="ML234" s="184"/>
      <c r="MM234" s="184"/>
      <c r="MN234" s="184"/>
      <c r="MO234" s="184"/>
      <c r="MP234" s="184"/>
      <c r="MQ234" s="184"/>
      <c r="MR234" s="184"/>
      <c r="MS234" s="184"/>
      <c r="MT234" s="184"/>
      <c r="MU234" s="184"/>
      <c r="MV234" s="184"/>
      <c r="MW234" s="184"/>
      <c r="MX234" s="184"/>
      <c r="MY234" s="184"/>
      <c r="MZ234" s="184"/>
      <c r="NA234" s="184"/>
      <c r="NB234" s="184"/>
      <c r="NC234" s="184"/>
      <c r="ND234" s="184"/>
      <c r="NE234" s="184"/>
      <c r="NF234" s="184"/>
      <c r="NG234" s="184"/>
      <c r="NH234" s="184"/>
      <c r="NI234" s="184"/>
      <c r="NJ234" s="184"/>
      <c r="NK234" s="184"/>
      <c r="NL234" s="184"/>
      <c r="NM234" s="184"/>
      <c r="NN234" s="184"/>
      <c r="NO234" s="184"/>
      <c r="NP234" s="184"/>
      <c r="NQ234" s="184"/>
      <c r="NR234" s="184"/>
      <c r="NS234" s="184"/>
      <c r="NT234" s="184"/>
      <c r="NU234" s="184"/>
      <c r="NV234" s="184"/>
      <c r="NW234" s="184"/>
      <c r="NX234" s="184"/>
      <c r="NY234" s="184"/>
      <c r="NZ234" s="184"/>
      <c r="OA234" s="184"/>
      <c r="OB234" s="184"/>
      <c r="OC234" s="184"/>
      <c r="OD234" s="184"/>
      <c r="OE234" s="184"/>
      <c r="OF234" s="184"/>
      <c r="OG234" s="184"/>
      <c r="OH234" s="184"/>
      <c r="OI234" s="184"/>
      <c r="OJ234" s="184"/>
      <c r="OK234" s="184"/>
      <c r="OL234" s="184"/>
      <c r="OM234" s="184"/>
      <c r="ON234" s="184"/>
      <c r="OO234" s="184"/>
      <c r="OP234" s="184"/>
      <c r="OQ234" s="184"/>
      <c r="OR234" s="184"/>
      <c r="OS234" s="184"/>
      <c r="OT234" s="184"/>
      <c r="OU234" s="184"/>
      <c r="OV234" s="184"/>
      <c r="OW234" s="184"/>
      <c r="OX234" s="184"/>
      <c r="OY234" s="184"/>
      <c r="OZ234" s="184"/>
      <c r="PA234" s="184"/>
      <c r="PB234" s="184"/>
      <c r="PC234" s="184"/>
      <c r="PD234" s="184"/>
      <c r="PE234" s="184"/>
      <c r="PF234" s="184"/>
      <c r="PG234" s="184"/>
      <c r="PH234" s="184"/>
      <c r="PI234" s="184"/>
      <c r="PJ234" s="184"/>
      <c r="PK234" s="184"/>
      <c r="PL234" s="184"/>
      <c r="PM234" s="184"/>
      <c r="PN234" s="184"/>
      <c r="PO234" s="184"/>
      <c r="PP234" s="184"/>
      <c r="PQ234" s="184"/>
      <c r="PR234" s="184"/>
      <c r="PS234" s="184"/>
      <c r="PT234" s="184"/>
      <c r="PU234" s="184"/>
      <c r="PV234" s="184"/>
      <c r="PW234" s="184"/>
      <c r="PX234" s="184"/>
      <c r="PY234" s="184"/>
      <c r="PZ234" s="184"/>
      <c r="QA234" s="184"/>
      <c r="QB234" s="184"/>
      <c r="QC234" s="184"/>
      <c r="QD234" s="184"/>
      <c r="QE234" s="184"/>
      <c r="QF234" s="184"/>
      <c r="QG234" s="184"/>
      <c r="QH234" s="184"/>
      <c r="QI234" s="184"/>
      <c r="QJ234" s="184"/>
      <c r="QK234" s="184"/>
      <c r="QL234" s="184"/>
      <c r="QM234" s="184"/>
      <c r="QN234" s="184"/>
      <c r="QO234" s="184"/>
      <c r="QP234" s="184"/>
      <c r="QQ234" s="184"/>
      <c r="QR234" s="184"/>
      <c r="QS234" s="184"/>
      <c r="QT234" s="184"/>
      <c r="QU234" s="184"/>
      <c r="QV234" s="184"/>
      <c r="QW234" s="184"/>
      <c r="QX234" s="184"/>
      <c r="QY234" s="184"/>
      <c r="QZ234" s="184"/>
      <c r="RA234" s="184"/>
      <c r="RB234" s="184"/>
      <c r="RC234" s="184"/>
      <c r="RD234" s="184"/>
      <c r="RE234" s="184"/>
      <c r="RF234" s="184"/>
      <c r="RG234" s="184"/>
      <c r="RH234" s="184"/>
      <c r="RI234" s="184"/>
      <c r="RJ234" s="184"/>
      <c r="RK234" s="184"/>
      <c r="RL234" s="184"/>
      <c r="RM234" s="184"/>
      <c r="RN234" s="184"/>
      <c r="RO234" s="184"/>
      <c r="RP234" s="184"/>
      <c r="RQ234" s="184"/>
      <c r="RR234" s="184"/>
      <c r="RS234" s="184"/>
      <c r="RT234" s="184"/>
      <c r="RU234" s="184"/>
      <c r="RV234" s="184"/>
      <c r="RW234" s="184"/>
      <c r="RX234" s="184"/>
      <c r="RY234" s="184"/>
      <c r="RZ234" s="184"/>
      <c r="SA234" s="184"/>
      <c r="SB234" s="184"/>
      <c r="SC234" s="184"/>
      <c r="SD234" s="184"/>
      <c r="SE234" s="184"/>
      <c r="SF234" s="184"/>
      <c r="SG234" s="184"/>
      <c r="SH234" s="184"/>
      <c r="SI234" s="184"/>
      <c r="SJ234" s="184"/>
      <c r="SK234" s="184"/>
      <c r="SL234" s="184"/>
      <c r="SM234" s="184"/>
      <c r="SN234" s="184"/>
      <c r="SO234" s="184"/>
      <c r="SP234" s="184"/>
      <c r="SQ234" s="184"/>
      <c r="SR234" s="184"/>
      <c r="SS234" s="184"/>
      <c r="ST234" s="184"/>
      <c r="SU234" s="184"/>
      <c r="SV234" s="184"/>
      <c r="SW234" s="184"/>
      <c r="SX234" s="184"/>
      <c r="SY234" s="184"/>
      <c r="SZ234" s="184"/>
      <c r="TA234" s="184"/>
      <c r="TB234" s="184"/>
      <c r="TC234" s="184"/>
      <c r="TD234" s="184"/>
      <c r="TE234" s="184"/>
      <c r="TF234" s="184"/>
      <c r="TG234" s="184"/>
      <c r="TH234" s="184"/>
      <c r="TI234" s="184"/>
      <c r="TJ234" s="184"/>
      <c r="TK234" s="184"/>
      <c r="TL234" s="184"/>
      <c r="TM234" s="184"/>
      <c r="TN234" s="184"/>
      <c r="TO234" s="184"/>
      <c r="TP234" s="184"/>
      <c r="TQ234" s="184"/>
      <c r="TR234" s="184"/>
      <c r="TS234" s="184"/>
      <c r="TT234" s="184"/>
      <c r="TU234" s="184"/>
      <c r="TV234" s="184"/>
      <c r="TW234" s="184"/>
      <c r="TX234" s="184"/>
      <c r="TY234" s="184"/>
      <c r="TZ234" s="184"/>
      <c r="UA234" s="184"/>
      <c r="UB234" s="184"/>
      <c r="UC234" s="184"/>
      <c r="UD234" s="184"/>
      <c r="UE234" s="184"/>
      <c r="UF234" s="184"/>
      <c r="UG234" s="184"/>
      <c r="UH234" s="184"/>
      <c r="UI234" s="184"/>
      <c r="UJ234" s="184"/>
      <c r="UK234" s="184"/>
      <c r="UL234" s="184"/>
      <c r="UM234" s="184"/>
      <c r="UN234" s="184"/>
      <c r="UO234" s="184"/>
      <c r="UP234" s="184"/>
      <c r="UQ234" s="184"/>
      <c r="UR234" s="184"/>
      <c r="US234" s="184"/>
      <c r="UT234" s="184"/>
      <c r="UU234" s="184"/>
      <c r="UV234" s="184"/>
      <c r="UW234" s="184"/>
      <c r="UX234" s="184"/>
      <c r="UY234" s="184"/>
      <c r="UZ234" s="184"/>
      <c r="VA234" s="184"/>
      <c r="VB234" s="184"/>
      <c r="VC234" s="184"/>
      <c r="VD234" s="184"/>
      <c r="VE234" s="184"/>
      <c r="VF234" s="184"/>
      <c r="VG234" s="184"/>
      <c r="VH234" s="184"/>
      <c r="VI234" s="184"/>
      <c r="VJ234" s="184"/>
      <c r="VK234" s="184"/>
      <c r="VL234" s="184"/>
      <c r="VM234" s="184"/>
      <c r="VN234" s="184"/>
      <c r="VO234" s="184"/>
      <c r="VP234" s="184"/>
      <c r="VQ234" s="184"/>
      <c r="VR234" s="184"/>
      <c r="VS234" s="184"/>
      <c r="VT234" s="184"/>
      <c r="VU234" s="184"/>
      <c r="VV234" s="184"/>
      <c r="VW234" s="184"/>
      <c r="VX234" s="184"/>
      <c r="VY234" s="184"/>
      <c r="VZ234" s="184"/>
      <c r="WA234" s="184"/>
      <c r="WB234" s="184"/>
      <c r="WC234" s="184"/>
      <c r="WD234" s="184"/>
      <c r="WE234" s="184"/>
      <c r="WF234" s="184"/>
      <c r="WG234" s="184"/>
      <c r="WH234" s="184"/>
      <c r="WI234" s="184"/>
      <c r="WJ234" s="184"/>
      <c r="WK234" s="184"/>
      <c r="WL234" s="184"/>
      <c r="WM234" s="184"/>
      <c r="WN234" s="184"/>
      <c r="WO234" s="184"/>
      <c r="WP234" s="184"/>
      <c r="WQ234" s="184"/>
      <c r="WR234" s="184"/>
      <c r="WS234" s="184"/>
      <c r="WT234" s="184"/>
      <c r="WU234" s="184"/>
      <c r="WV234" s="184"/>
      <c r="WW234" s="184"/>
      <c r="WX234" s="184"/>
      <c r="WY234" s="184"/>
      <c r="WZ234" s="184"/>
      <c r="XA234" s="184"/>
      <c r="XB234" s="184"/>
      <c r="XC234" s="184"/>
      <c r="XD234" s="184"/>
      <c r="XE234" s="184"/>
      <c r="XF234" s="184"/>
      <c r="XG234" s="184"/>
      <c r="XH234" s="184"/>
      <c r="XI234" s="184"/>
      <c r="XJ234" s="184"/>
      <c r="XK234" s="184"/>
      <c r="XL234" s="184"/>
      <c r="XM234" s="184"/>
      <c r="XN234" s="184"/>
      <c r="XO234" s="184"/>
      <c r="XP234" s="184"/>
      <c r="XQ234" s="184"/>
      <c r="XR234" s="184"/>
      <c r="XS234" s="184"/>
      <c r="XT234" s="184"/>
      <c r="XU234" s="184"/>
      <c r="XV234" s="184"/>
      <c r="XW234" s="184"/>
      <c r="XX234" s="184"/>
      <c r="XY234" s="184"/>
      <c r="XZ234" s="184"/>
      <c r="YA234" s="184"/>
      <c r="YB234" s="184"/>
      <c r="YC234" s="184"/>
      <c r="YD234" s="184"/>
      <c r="YE234" s="184"/>
      <c r="YF234" s="184"/>
      <c r="YG234" s="184"/>
      <c r="YH234" s="184"/>
      <c r="YI234" s="184"/>
      <c r="YJ234" s="184"/>
      <c r="YK234" s="184"/>
      <c r="YL234" s="184"/>
      <c r="YM234" s="184"/>
      <c r="YN234" s="184"/>
      <c r="YO234" s="184"/>
      <c r="YP234" s="184"/>
      <c r="YQ234" s="184"/>
      <c r="YR234" s="184"/>
      <c r="YS234" s="184"/>
      <c r="YT234" s="184"/>
      <c r="YU234" s="184"/>
      <c r="YV234" s="184"/>
      <c r="YW234" s="184"/>
      <c r="YX234" s="184"/>
      <c r="YY234" s="184"/>
      <c r="YZ234" s="184"/>
      <c r="ZA234" s="184"/>
      <c r="ZB234" s="184"/>
      <c r="ZC234" s="184"/>
      <c r="ZD234" s="184"/>
      <c r="ZE234" s="184"/>
      <c r="ZF234" s="184"/>
      <c r="ZG234" s="184"/>
      <c r="ZH234" s="184"/>
      <c r="ZI234" s="184"/>
      <c r="ZJ234" s="184"/>
      <c r="ZK234" s="184"/>
      <c r="ZL234" s="184"/>
      <c r="ZM234" s="184"/>
      <c r="ZN234" s="184"/>
      <c r="ZO234" s="184"/>
      <c r="ZP234" s="184"/>
      <c r="ZQ234" s="184"/>
      <c r="ZR234" s="184"/>
      <c r="ZS234" s="184"/>
      <c r="ZT234" s="184"/>
      <c r="ZU234" s="184"/>
      <c r="ZV234" s="184"/>
      <c r="ZW234" s="184"/>
      <c r="ZX234" s="184"/>
      <c r="ZY234" s="184"/>
      <c r="ZZ234" s="184"/>
      <c r="AAA234" s="184"/>
      <c r="AAB234" s="184"/>
      <c r="AAC234" s="184"/>
      <c r="AAD234" s="184"/>
      <c r="AAE234" s="184"/>
      <c r="AAF234" s="184"/>
      <c r="AAG234" s="184"/>
      <c r="AAH234" s="184"/>
      <c r="AAI234" s="184"/>
      <c r="AAJ234" s="184"/>
      <c r="AAK234" s="184"/>
      <c r="AAL234" s="184"/>
      <c r="AAM234" s="184"/>
      <c r="AAN234" s="184"/>
      <c r="AAO234" s="184"/>
      <c r="AAP234" s="184"/>
      <c r="AAQ234" s="184"/>
      <c r="AAR234" s="184"/>
      <c r="AAS234" s="184"/>
      <c r="AAT234" s="184"/>
      <c r="AAU234" s="184"/>
      <c r="AAV234" s="184"/>
      <c r="AAW234" s="184"/>
      <c r="AAX234" s="184"/>
      <c r="AAY234" s="184"/>
      <c r="AAZ234" s="184"/>
      <c r="ABA234" s="184"/>
      <c r="ABB234" s="184"/>
      <c r="ABC234" s="184"/>
      <c r="ABD234" s="184"/>
      <c r="ABE234" s="184"/>
      <c r="ABF234" s="184"/>
      <c r="ABG234" s="184"/>
      <c r="ABH234" s="184"/>
      <c r="ABI234" s="184"/>
      <c r="ABJ234" s="184"/>
      <c r="ABK234" s="184"/>
      <c r="ABL234" s="184"/>
      <c r="ABM234" s="184"/>
      <c r="ABN234" s="184"/>
      <c r="ABO234" s="184"/>
      <c r="ABP234" s="184"/>
      <c r="ABQ234" s="184"/>
      <c r="ABR234" s="184"/>
      <c r="ABS234" s="184"/>
      <c r="ABT234" s="184"/>
      <c r="ABU234" s="184"/>
      <c r="ABV234" s="184"/>
      <c r="ABW234" s="184"/>
      <c r="ABX234" s="184"/>
      <c r="ABY234" s="184"/>
      <c r="ABZ234" s="184"/>
      <c r="ACA234" s="184"/>
      <c r="ACB234" s="184"/>
      <c r="ACC234" s="184"/>
      <c r="ACD234" s="184"/>
      <c r="ACE234" s="184"/>
      <c r="ACF234" s="184"/>
      <c r="ACG234" s="184"/>
      <c r="ACH234" s="184"/>
      <c r="ACI234" s="184"/>
      <c r="ACJ234" s="184"/>
      <c r="ACK234" s="184"/>
      <c r="ACL234" s="184"/>
      <c r="ACM234" s="184"/>
      <c r="ACN234" s="184"/>
      <c r="ACO234" s="184"/>
      <c r="ACP234" s="184"/>
      <c r="ACQ234" s="184"/>
      <c r="ACR234" s="184"/>
      <c r="ACS234" s="184"/>
      <c r="ACT234" s="184"/>
      <c r="ACU234" s="184"/>
      <c r="ACV234" s="184"/>
      <c r="ACW234" s="184"/>
      <c r="ACX234" s="184"/>
      <c r="ACY234" s="184"/>
      <c r="ACZ234" s="184"/>
      <c r="ADA234" s="184"/>
      <c r="ADB234" s="184"/>
      <c r="ADC234" s="184"/>
      <c r="ADD234" s="184"/>
      <c r="ADE234" s="184"/>
      <c r="ADF234" s="184"/>
      <c r="ADG234" s="184"/>
      <c r="ADH234" s="184"/>
      <c r="ADI234" s="184"/>
      <c r="ADJ234" s="184"/>
      <c r="ADK234" s="184"/>
      <c r="ADL234" s="184"/>
      <c r="ADM234" s="184"/>
      <c r="ADN234" s="184"/>
      <c r="ADO234" s="184"/>
      <c r="ADP234" s="184"/>
      <c r="ADQ234" s="184"/>
      <c r="ADR234" s="184"/>
      <c r="ADS234" s="184"/>
      <c r="ADT234" s="184"/>
      <c r="ADU234" s="184"/>
      <c r="ADV234" s="184"/>
      <c r="ADW234" s="184"/>
      <c r="ADX234" s="184"/>
      <c r="ADY234" s="184"/>
      <c r="ADZ234" s="184"/>
      <c r="AEA234" s="184"/>
      <c r="AEB234" s="184"/>
      <c r="AEC234" s="184"/>
      <c r="AED234" s="184"/>
      <c r="AEE234" s="184"/>
      <c r="AEF234" s="184"/>
      <c r="AEG234" s="184"/>
      <c r="AEH234" s="184"/>
      <c r="AEI234" s="184"/>
      <c r="AEJ234" s="184"/>
      <c r="AEK234" s="184"/>
      <c r="AEL234" s="184"/>
      <c r="AEM234" s="184"/>
      <c r="AEN234" s="184"/>
      <c r="AEO234" s="184"/>
      <c r="AEP234" s="184"/>
      <c r="AEQ234" s="184"/>
      <c r="AER234" s="184"/>
      <c r="AES234" s="184"/>
      <c r="AET234" s="184"/>
      <c r="AEU234" s="184"/>
      <c r="AEV234" s="184"/>
      <c r="AEW234" s="184"/>
      <c r="AEX234" s="184"/>
      <c r="AEY234" s="184"/>
      <c r="AEZ234" s="184"/>
      <c r="AFA234" s="184"/>
      <c r="AFB234" s="184"/>
      <c r="AFC234" s="184"/>
      <c r="AFD234" s="184"/>
      <c r="AFE234" s="184"/>
      <c r="AFF234" s="184"/>
      <c r="AFG234" s="184"/>
      <c r="AFH234" s="184"/>
      <c r="AFI234" s="184"/>
      <c r="AFJ234" s="184"/>
      <c r="AFK234" s="184"/>
      <c r="AFL234" s="184"/>
      <c r="AFM234" s="184"/>
      <c r="AFN234" s="184"/>
      <c r="AFO234" s="184"/>
      <c r="AFP234" s="184"/>
      <c r="AFQ234" s="184"/>
      <c r="AFR234" s="184"/>
      <c r="AFS234" s="184"/>
      <c r="AFT234" s="184"/>
      <c r="AFU234" s="184"/>
      <c r="AFV234" s="184"/>
      <c r="AFW234" s="184"/>
      <c r="AFX234" s="184"/>
      <c r="AFY234" s="184"/>
    </row>
    <row r="235" spans="2:857" ht="14.4" x14ac:dyDescent="0.25">
      <c r="B235" s="271" t="s">
        <v>9787</v>
      </c>
      <c r="C235" s="265">
        <v>12387.9</v>
      </c>
      <c r="D235" s="268" t="s">
        <v>9788</v>
      </c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/>
      <c r="AM235" s="184"/>
      <c r="AN235" s="184"/>
      <c r="AO235" s="184"/>
      <c r="AP235" s="184"/>
      <c r="AQ235" s="184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  <c r="BG235" s="184"/>
      <c r="BH235" s="184"/>
      <c r="BI235" s="184"/>
      <c r="BJ235" s="184"/>
      <c r="BK235" s="184"/>
      <c r="BL235" s="184"/>
      <c r="BM235" s="184"/>
      <c r="BN235" s="184"/>
      <c r="BO235" s="184"/>
      <c r="BP235" s="184"/>
      <c r="BQ235" s="184"/>
      <c r="BR235" s="184"/>
      <c r="BS235" s="184"/>
      <c r="BT235" s="184"/>
      <c r="BU235" s="184"/>
      <c r="BV235" s="184"/>
      <c r="BW235" s="184"/>
      <c r="BX235" s="184"/>
      <c r="BY235" s="184"/>
      <c r="BZ235" s="184"/>
      <c r="CA235" s="184"/>
      <c r="CB235" s="184"/>
      <c r="CC235" s="184"/>
      <c r="CD235" s="184"/>
      <c r="CE235" s="184"/>
      <c r="CF235" s="184"/>
      <c r="CG235" s="184"/>
      <c r="CH235" s="184"/>
      <c r="CI235" s="184"/>
      <c r="CJ235" s="184"/>
      <c r="CK235" s="184"/>
      <c r="CL235" s="184"/>
      <c r="CM235" s="184"/>
      <c r="CN235" s="184"/>
      <c r="CO235" s="184"/>
      <c r="CP235" s="184"/>
      <c r="CQ235" s="184"/>
      <c r="CR235" s="184"/>
      <c r="CS235" s="184"/>
      <c r="CT235" s="184"/>
      <c r="CU235" s="184"/>
      <c r="CV235" s="184"/>
      <c r="CW235" s="184"/>
      <c r="CX235" s="184"/>
      <c r="CY235" s="184"/>
      <c r="CZ235" s="184"/>
      <c r="DA235" s="184"/>
      <c r="DB235" s="184"/>
      <c r="DC235" s="184"/>
      <c r="DD235" s="184"/>
      <c r="DE235" s="184"/>
      <c r="DF235" s="184"/>
      <c r="DG235" s="184"/>
      <c r="DH235" s="184"/>
      <c r="DI235" s="184"/>
      <c r="DJ235" s="184"/>
      <c r="DK235" s="184"/>
      <c r="DL235" s="184"/>
      <c r="DM235" s="184"/>
      <c r="DN235" s="184"/>
      <c r="DO235" s="184"/>
      <c r="DP235" s="184"/>
      <c r="DQ235" s="184"/>
      <c r="DR235" s="184"/>
      <c r="DS235" s="184"/>
      <c r="DT235" s="184"/>
      <c r="DU235" s="184"/>
      <c r="DV235" s="184"/>
      <c r="DW235" s="184"/>
      <c r="DX235" s="184"/>
      <c r="DY235" s="184"/>
      <c r="DZ235" s="184"/>
      <c r="EA235" s="184"/>
      <c r="EB235" s="184"/>
      <c r="EC235" s="184"/>
      <c r="ED235" s="184"/>
      <c r="EE235" s="184"/>
      <c r="EF235" s="184"/>
      <c r="EG235" s="184"/>
      <c r="EH235" s="184"/>
      <c r="EI235" s="184"/>
      <c r="EJ235" s="184"/>
      <c r="EK235" s="184"/>
      <c r="EL235" s="184"/>
      <c r="EM235" s="184"/>
      <c r="EN235" s="184"/>
      <c r="EO235" s="184"/>
      <c r="EP235" s="184"/>
      <c r="EQ235" s="184"/>
      <c r="ER235" s="184"/>
      <c r="ES235" s="184"/>
      <c r="ET235" s="184"/>
      <c r="EU235" s="184"/>
      <c r="EV235" s="184"/>
      <c r="EW235" s="184"/>
      <c r="EX235" s="184"/>
      <c r="EY235" s="184"/>
      <c r="EZ235" s="184"/>
      <c r="FA235" s="184"/>
      <c r="FB235" s="184"/>
      <c r="FC235" s="184"/>
      <c r="FD235" s="184"/>
      <c r="FE235" s="184"/>
      <c r="FF235" s="184"/>
      <c r="FG235" s="184"/>
      <c r="FH235" s="184"/>
      <c r="FI235" s="184"/>
      <c r="FJ235" s="184"/>
      <c r="FK235" s="184"/>
      <c r="FL235" s="184"/>
      <c r="FM235" s="184"/>
      <c r="FN235" s="184"/>
      <c r="FO235" s="184"/>
      <c r="FP235" s="184"/>
      <c r="FQ235" s="184"/>
      <c r="FR235" s="184"/>
      <c r="FS235" s="184"/>
      <c r="FT235" s="184"/>
      <c r="FU235" s="184"/>
      <c r="FV235" s="184"/>
      <c r="FW235" s="184"/>
      <c r="FX235" s="184"/>
      <c r="FY235" s="184"/>
      <c r="FZ235" s="184"/>
      <c r="GA235" s="184"/>
      <c r="GB235" s="184"/>
      <c r="GC235" s="184"/>
      <c r="GD235" s="184"/>
      <c r="GE235" s="184"/>
      <c r="GF235" s="184"/>
      <c r="GG235" s="184"/>
      <c r="GH235" s="184"/>
      <c r="GI235" s="184"/>
      <c r="GJ235" s="184"/>
      <c r="GK235" s="184"/>
      <c r="GL235" s="184"/>
      <c r="GM235" s="184"/>
      <c r="GN235" s="184"/>
      <c r="GO235" s="184"/>
      <c r="GP235" s="184"/>
      <c r="GQ235" s="184"/>
      <c r="GR235" s="184"/>
      <c r="GS235" s="184"/>
      <c r="GT235" s="184"/>
      <c r="GU235" s="184"/>
      <c r="GV235" s="184"/>
      <c r="GW235" s="184"/>
      <c r="GX235" s="184"/>
      <c r="GY235" s="184"/>
      <c r="GZ235" s="184"/>
      <c r="HA235" s="184"/>
      <c r="HB235" s="184"/>
      <c r="HC235" s="184"/>
      <c r="HD235" s="184"/>
      <c r="HE235" s="184"/>
      <c r="HF235" s="184"/>
      <c r="HG235" s="184"/>
      <c r="HH235" s="184"/>
      <c r="HI235" s="184"/>
      <c r="HJ235" s="184"/>
      <c r="HK235" s="184"/>
      <c r="HL235" s="184"/>
      <c r="HM235" s="184"/>
      <c r="HN235" s="184"/>
      <c r="HO235" s="184"/>
      <c r="HP235" s="184"/>
      <c r="HQ235" s="184"/>
      <c r="HR235" s="184"/>
      <c r="HS235" s="184"/>
      <c r="HT235" s="184"/>
      <c r="HU235" s="184"/>
      <c r="HV235" s="184"/>
      <c r="HW235" s="184"/>
      <c r="HX235" s="184"/>
      <c r="HY235" s="184"/>
      <c r="HZ235" s="184"/>
      <c r="IA235" s="184"/>
      <c r="IB235" s="184"/>
      <c r="IC235" s="184"/>
      <c r="ID235" s="184"/>
      <c r="IE235" s="184"/>
      <c r="IF235" s="184"/>
      <c r="IG235" s="184"/>
      <c r="IH235" s="184"/>
      <c r="II235" s="184"/>
      <c r="IJ235" s="184"/>
      <c r="IK235" s="184"/>
      <c r="IL235" s="184"/>
      <c r="IM235" s="184"/>
      <c r="IN235" s="184"/>
      <c r="IO235" s="184"/>
      <c r="IP235" s="184"/>
      <c r="IQ235" s="184"/>
      <c r="IR235" s="184"/>
      <c r="IS235" s="184"/>
      <c r="IT235" s="184"/>
      <c r="IU235" s="184"/>
      <c r="IV235" s="184"/>
      <c r="IW235" s="184"/>
      <c r="IX235" s="184"/>
      <c r="IY235" s="184"/>
      <c r="IZ235" s="184"/>
      <c r="JA235" s="184"/>
      <c r="JB235" s="184"/>
      <c r="JC235" s="184"/>
      <c r="JD235" s="184"/>
      <c r="JE235" s="184"/>
      <c r="JF235" s="184"/>
      <c r="JG235" s="184"/>
      <c r="JH235" s="184"/>
      <c r="JI235" s="184"/>
      <c r="JJ235" s="184"/>
      <c r="JK235" s="184"/>
      <c r="JL235" s="184"/>
      <c r="JM235" s="184"/>
      <c r="JN235" s="184"/>
      <c r="JO235" s="184"/>
      <c r="JP235" s="184"/>
      <c r="JQ235" s="184"/>
      <c r="JR235" s="184"/>
      <c r="JS235" s="184"/>
      <c r="JT235" s="184"/>
      <c r="JU235" s="184"/>
      <c r="JV235" s="184"/>
      <c r="JW235" s="184"/>
      <c r="JX235" s="184"/>
      <c r="JY235" s="184"/>
      <c r="JZ235" s="184"/>
      <c r="KA235" s="184"/>
      <c r="KB235" s="184"/>
      <c r="KC235" s="184"/>
      <c r="KD235" s="184"/>
      <c r="KE235" s="184"/>
      <c r="KF235" s="184"/>
      <c r="KG235" s="184"/>
      <c r="KH235" s="184"/>
      <c r="KI235" s="184"/>
      <c r="KJ235" s="184"/>
      <c r="KK235" s="184"/>
      <c r="KL235" s="184"/>
      <c r="KM235" s="184"/>
      <c r="KN235" s="184"/>
      <c r="KO235" s="184"/>
      <c r="KP235" s="184"/>
      <c r="KQ235" s="184"/>
      <c r="KR235" s="184"/>
      <c r="KS235" s="184"/>
      <c r="KT235" s="184"/>
      <c r="KU235" s="184"/>
      <c r="KV235" s="184"/>
      <c r="KW235" s="184"/>
      <c r="KX235" s="184"/>
      <c r="KY235" s="184"/>
      <c r="KZ235" s="184"/>
      <c r="LA235" s="184"/>
      <c r="LB235" s="184"/>
      <c r="LC235" s="184"/>
      <c r="LD235" s="184"/>
      <c r="LE235" s="184"/>
      <c r="LF235" s="184"/>
      <c r="LG235" s="184"/>
      <c r="LH235" s="184"/>
      <c r="LI235" s="184"/>
      <c r="LJ235" s="184"/>
      <c r="LK235" s="184"/>
      <c r="LL235" s="184"/>
      <c r="LM235" s="184"/>
      <c r="LN235" s="184"/>
      <c r="LO235" s="184"/>
      <c r="LP235" s="184"/>
      <c r="LQ235" s="184"/>
      <c r="LR235" s="184"/>
      <c r="LS235" s="184"/>
      <c r="LT235" s="184"/>
      <c r="LU235" s="184"/>
      <c r="LV235" s="184"/>
      <c r="LW235" s="184"/>
      <c r="LX235" s="184"/>
      <c r="LY235" s="184"/>
      <c r="LZ235" s="184"/>
      <c r="MA235" s="184"/>
      <c r="MB235" s="184"/>
      <c r="MC235" s="184"/>
      <c r="MD235" s="184"/>
      <c r="ME235" s="184"/>
      <c r="MF235" s="184"/>
      <c r="MG235" s="184"/>
      <c r="MH235" s="184"/>
      <c r="MI235" s="184"/>
      <c r="MJ235" s="184"/>
      <c r="MK235" s="184"/>
      <c r="ML235" s="184"/>
      <c r="MM235" s="184"/>
      <c r="MN235" s="184"/>
      <c r="MO235" s="184"/>
      <c r="MP235" s="184"/>
      <c r="MQ235" s="184"/>
      <c r="MR235" s="184"/>
      <c r="MS235" s="184"/>
      <c r="MT235" s="184"/>
      <c r="MU235" s="184"/>
      <c r="MV235" s="184"/>
      <c r="MW235" s="184"/>
      <c r="MX235" s="184"/>
      <c r="MY235" s="184"/>
      <c r="MZ235" s="184"/>
      <c r="NA235" s="184"/>
      <c r="NB235" s="184"/>
      <c r="NC235" s="184"/>
      <c r="ND235" s="184"/>
      <c r="NE235" s="184"/>
      <c r="NF235" s="184"/>
      <c r="NG235" s="184"/>
      <c r="NH235" s="184"/>
      <c r="NI235" s="184"/>
      <c r="NJ235" s="184"/>
      <c r="NK235" s="184"/>
      <c r="NL235" s="184"/>
      <c r="NM235" s="184"/>
      <c r="NN235" s="184"/>
      <c r="NO235" s="184"/>
      <c r="NP235" s="184"/>
      <c r="NQ235" s="184"/>
      <c r="NR235" s="184"/>
      <c r="NS235" s="184"/>
      <c r="NT235" s="184"/>
      <c r="NU235" s="184"/>
      <c r="NV235" s="184"/>
      <c r="NW235" s="184"/>
      <c r="NX235" s="184"/>
      <c r="NY235" s="184"/>
      <c r="NZ235" s="184"/>
      <c r="OA235" s="184"/>
      <c r="OB235" s="184"/>
      <c r="OC235" s="184"/>
      <c r="OD235" s="184"/>
      <c r="OE235" s="184"/>
      <c r="OF235" s="184"/>
      <c r="OG235" s="184"/>
      <c r="OH235" s="184"/>
      <c r="OI235" s="184"/>
      <c r="OJ235" s="184"/>
      <c r="OK235" s="184"/>
      <c r="OL235" s="184"/>
      <c r="OM235" s="184"/>
      <c r="ON235" s="184"/>
      <c r="OO235" s="184"/>
      <c r="OP235" s="184"/>
      <c r="OQ235" s="184"/>
      <c r="OR235" s="184"/>
      <c r="OS235" s="184"/>
      <c r="OT235" s="184"/>
      <c r="OU235" s="184"/>
      <c r="OV235" s="184"/>
      <c r="OW235" s="184"/>
      <c r="OX235" s="184"/>
      <c r="OY235" s="184"/>
      <c r="OZ235" s="184"/>
      <c r="PA235" s="184"/>
      <c r="PB235" s="184"/>
      <c r="PC235" s="184"/>
      <c r="PD235" s="184"/>
      <c r="PE235" s="184"/>
      <c r="PF235" s="184"/>
      <c r="PG235" s="184"/>
      <c r="PH235" s="184"/>
      <c r="PI235" s="184"/>
      <c r="PJ235" s="184"/>
      <c r="PK235" s="184"/>
      <c r="PL235" s="184"/>
      <c r="PM235" s="184"/>
      <c r="PN235" s="184"/>
      <c r="PO235" s="184"/>
      <c r="PP235" s="184"/>
      <c r="PQ235" s="184"/>
      <c r="PR235" s="184"/>
      <c r="PS235" s="184"/>
      <c r="PT235" s="184"/>
      <c r="PU235" s="184"/>
      <c r="PV235" s="184"/>
      <c r="PW235" s="184"/>
      <c r="PX235" s="184"/>
      <c r="PY235" s="184"/>
      <c r="PZ235" s="184"/>
      <c r="QA235" s="184"/>
      <c r="QB235" s="184"/>
      <c r="QC235" s="184"/>
      <c r="QD235" s="184"/>
      <c r="QE235" s="184"/>
      <c r="QF235" s="184"/>
      <c r="QG235" s="184"/>
      <c r="QH235" s="184"/>
      <c r="QI235" s="184"/>
      <c r="QJ235" s="184"/>
      <c r="QK235" s="184"/>
      <c r="QL235" s="184"/>
      <c r="QM235" s="184"/>
      <c r="QN235" s="184"/>
      <c r="QO235" s="184"/>
      <c r="QP235" s="184"/>
      <c r="QQ235" s="184"/>
      <c r="QR235" s="184"/>
      <c r="QS235" s="184"/>
      <c r="QT235" s="184"/>
      <c r="QU235" s="184"/>
      <c r="QV235" s="184"/>
      <c r="QW235" s="184"/>
      <c r="QX235" s="184"/>
      <c r="QY235" s="184"/>
      <c r="QZ235" s="184"/>
      <c r="RA235" s="184"/>
      <c r="RB235" s="184"/>
      <c r="RC235" s="184"/>
      <c r="RD235" s="184"/>
      <c r="RE235" s="184"/>
      <c r="RF235" s="184"/>
      <c r="RG235" s="184"/>
      <c r="RH235" s="184"/>
      <c r="RI235" s="184"/>
      <c r="RJ235" s="184"/>
      <c r="RK235" s="184"/>
      <c r="RL235" s="184"/>
      <c r="RM235" s="184"/>
      <c r="RN235" s="184"/>
      <c r="RO235" s="184"/>
      <c r="RP235" s="184"/>
      <c r="RQ235" s="184"/>
      <c r="RR235" s="184"/>
      <c r="RS235" s="184"/>
      <c r="RT235" s="184"/>
      <c r="RU235" s="184"/>
      <c r="RV235" s="184"/>
      <c r="RW235" s="184"/>
      <c r="RX235" s="184"/>
      <c r="RY235" s="184"/>
      <c r="RZ235" s="184"/>
      <c r="SA235" s="184"/>
      <c r="SB235" s="184"/>
      <c r="SC235" s="184"/>
      <c r="SD235" s="184"/>
      <c r="SE235" s="184"/>
      <c r="SF235" s="184"/>
      <c r="SG235" s="184"/>
      <c r="SH235" s="184"/>
      <c r="SI235" s="184"/>
      <c r="SJ235" s="184"/>
      <c r="SK235" s="184"/>
      <c r="SL235" s="184"/>
      <c r="SM235" s="184"/>
      <c r="SN235" s="184"/>
      <c r="SO235" s="184"/>
      <c r="SP235" s="184"/>
      <c r="SQ235" s="184"/>
      <c r="SR235" s="184"/>
      <c r="SS235" s="184"/>
      <c r="ST235" s="184"/>
      <c r="SU235" s="184"/>
      <c r="SV235" s="184"/>
      <c r="SW235" s="184"/>
      <c r="SX235" s="184"/>
      <c r="SY235" s="184"/>
      <c r="SZ235" s="184"/>
      <c r="TA235" s="184"/>
      <c r="TB235" s="184"/>
      <c r="TC235" s="184"/>
      <c r="TD235" s="184"/>
      <c r="TE235" s="184"/>
      <c r="TF235" s="184"/>
      <c r="TG235" s="184"/>
      <c r="TH235" s="184"/>
      <c r="TI235" s="184"/>
      <c r="TJ235" s="184"/>
      <c r="TK235" s="184"/>
      <c r="TL235" s="184"/>
      <c r="TM235" s="184"/>
      <c r="TN235" s="184"/>
      <c r="TO235" s="184"/>
      <c r="TP235" s="184"/>
      <c r="TQ235" s="184"/>
      <c r="TR235" s="184"/>
      <c r="TS235" s="184"/>
      <c r="TT235" s="184"/>
      <c r="TU235" s="184"/>
      <c r="TV235" s="184"/>
      <c r="TW235" s="184"/>
      <c r="TX235" s="184"/>
      <c r="TY235" s="184"/>
      <c r="TZ235" s="184"/>
      <c r="UA235" s="184"/>
      <c r="UB235" s="184"/>
      <c r="UC235" s="184"/>
      <c r="UD235" s="184"/>
      <c r="UE235" s="184"/>
      <c r="UF235" s="184"/>
      <c r="UG235" s="184"/>
      <c r="UH235" s="184"/>
      <c r="UI235" s="184"/>
      <c r="UJ235" s="184"/>
      <c r="UK235" s="184"/>
      <c r="UL235" s="184"/>
      <c r="UM235" s="184"/>
      <c r="UN235" s="184"/>
      <c r="UO235" s="184"/>
      <c r="UP235" s="184"/>
      <c r="UQ235" s="184"/>
      <c r="UR235" s="184"/>
      <c r="US235" s="184"/>
      <c r="UT235" s="184"/>
      <c r="UU235" s="184"/>
      <c r="UV235" s="184"/>
      <c r="UW235" s="184"/>
      <c r="UX235" s="184"/>
      <c r="UY235" s="184"/>
      <c r="UZ235" s="184"/>
      <c r="VA235" s="184"/>
      <c r="VB235" s="184"/>
      <c r="VC235" s="184"/>
      <c r="VD235" s="184"/>
      <c r="VE235" s="184"/>
      <c r="VF235" s="184"/>
      <c r="VG235" s="184"/>
      <c r="VH235" s="184"/>
      <c r="VI235" s="184"/>
      <c r="VJ235" s="184"/>
      <c r="VK235" s="184"/>
      <c r="VL235" s="184"/>
      <c r="VM235" s="184"/>
      <c r="VN235" s="184"/>
      <c r="VO235" s="184"/>
      <c r="VP235" s="184"/>
      <c r="VQ235" s="184"/>
      <c r="VR235" s="184"/>
      <c r="VS235" s="184"/>
      <c r="VT235" s="184"/>
      <c r="VU235" s="184"/>
      <c r="VV235" s="184"/>
      <c r="VW235" s="184"/>
      <c r="VX235" s="184"/>
      <c r="VY235" s="184"/>
      <c r="VZ235" s="184"/>
      <c r="WA235" s="184"/>
      <c r="WB235" s="184"/>
      <c r="WC235" s="184"/>
      <c r="WD235" s="184"/>
      <c r="WE235" s="184"/>
      <c r="WF235" s="184"/>
      <c r="WG235" s="184"/>
      <c r="WH235" s="184"/>
      <c r="WI235" s="184"/>
      <c r="WJ235" s="184"/>
      <c r="WK235" s="184"/>
      <c r="WL235" s="184"/>
      <c r="WM235" s="184"/>
      <c r="WN235" s="184"/>
      <c r="WO235" s="184"/>
      <c r="WP235" s="184"/>
      <c r="WQ235" s="184"/>
      <c r="WR235" s="184"/>
      <c r="WS235" s="184"/>
      <c r="WT235" s="184"/>
      <c r="WU235" s="184"/>
      <c r="WV235" s="184"/>
      <c r="WW235" s="184"/>
      <c r="WX235" s="184"/>
      <c r="WY235" s="184"/>
      <c r="WZ235" s="184"/>
      <c r="XA235" s="184"/>
      <c r="XB235" s="184"/>
      <c r="XC235" s="184"/>
      <c r="XD235" s="184"/>
      <c r="XE235" s="184"/>
      <c r="XF235" s="184"/>
      <c r="XG235" s="184"/>
      <c r="XH235" s="184"/>
      <c r="XI235" s="184"/>
      <c r="XJ235" s="184"/>
      <c r="XK235" s="184"/>
      <c r="XL235" s="184"/>
      <c r="XM235" s="184"/>
      <c r="XN235" s="184"/>
      <c r="XO235" s="184"/>
      <c r="XP235" s="184"/>
      <c r="XQ235" s="184"/>
      <c r="XR235" s="184"/>
      <c r="XS235" s="184"/>
      <c r="XT235" s="184"/>
      <c r="XU235" s="184"/>
      <c r="XV235" s="184"/>
      <c r="XW235" s="184"/>
      <c r="XX235" s="184"/>
      <c r="XY235" s="184"/>
      <c r="XZ235" s="184"/>
      <c r="YA235" s="184"/>
      <c r="YB235" s="184"/>
      <c r="YC235" s="184"/>
      <c r="YD235" s="184"/>
      <c r="YE235" s="184"/>
      <c r="YF235" s="184"/>
      <c r="YG235" s="184"/>
      <c r="YH235" s="184"/>
      <c r="YI235" s="184"/>
      <c r="YJ235" s="184"/>
      <c r="YK235" s="184"/>
      <c r="YL235" s="184"/>
      <c r="YM235" s="184"/>
      <c r="YN235" s="184"/>
      <c r="YO235" s="184"/>
      <c r="YP235" s="184"/>
      <c r="YQ235" s="184"/>
      <c r="YR235" s="184"/>
      <c r="YS235" s="184"/>
      <c r="YT235" s="184"/>
      <c r="YU235" s="184"/>
      <c r="YV235" s="184"/>
      <c r="YW235" s="184"/>
      <c r="YX235" s="184"/>
      <c r="YY235" s="184"/>
      <c r="YZ235" s="184"/>
      <c r="ZA235" s="184"/>
      <c r="ZB235" s="184"/>
      <c r="ZC235" s="184"/>
      <c r="ZD235" s="184"/>
      <c r="ZE235" s="184"/>
      <c r="ZF235" s="184"/>
      <c r="ZG235" s="184"/>
      <c r="ZH235" s="184"/>
      <c r="ZI235" s="184"/>
      <c r="ZJ235" s="184"/>
      <c r="ZK235" s="184"/>
      <c r="ZL235" s="184"/>
      <c r="ZM235" s="184"/>
      <c r="ZN235" s="184"/>
      <c r="ZO235" s="184"/>
      <c r="ZP235" s="184"/>
      <c r="ZQ235" s="184"/>
      <c r="ZR235" s="184"/>
      <c r="ZS235" s="184"/>
      <c r="ZT235" s="184"/>
      <c r="ZU235" s="184"/>
      <c r="ZV235" s="184"/>
      <c r="ZW235" s="184"/>
      <c r="ZX235" s="184"/>
      <c r="ZY235" s="184"/>
      <c r="ZZ235" s="184"/>
      <c r="AAA235" s="184"/>
      <c r="AAB235" s="184"/>
      <c r="AAC235" s="184"/>
      <c r="AAD235" s="184"/>
      <c r="AAE235" s="184"/>
      <c r="AAF235" s="184"/>
      <c r="AAG235" s="184"/>
      <c r="AAH235" s="184"/>
      <c r="AAI235" s="184"/>
      <c r="AAJ235" s="184"/>
      <c r="AAK235" s="184"/>
      <c r="AAL235" s="184"/>
      <c r="AAM235" s="184"/>
      <c r="AAN235" s="184"/>
      <c r="AAO235" s="184"/>
      <c r="AAP235" s="184"/>
      <c r="AAQ235" s="184"/>
      <c r="AAR235" s="184"/>
      <c r="AAS235" s="184"/>
      <c r="AAT235" s="184"/>
      <c r="AAU235" s="184"/>
      <c r="AAV235" s="184"/>
      <c r="AAW235" s="184"/>
      <c r="AAX235" s="184"/>
      <c r="AAY235" s="184"/>
      <c r="AAZ235" s="184"/>
      <c r="ABA235" s="184"/>
      <c r="ABB235" s="184"/>
      <c r="ABC235" s="184"/>
      <c r="ABD235" s="184"/>
      <c r="ABE235" s="184"/>
      <c r="ABF235" s="184"/>
      <c r="ABG235" s="184"/>
      <c r="ABH235" s="184"/>
      <c r="ABI235" s="184"/>
      <c r="ABJ235" s="184"/>
      <c r="ABK235" s="184"/>
      <c r="ABL235" s="184"/>
      <c r="ABM235" s="184"/>
      <c r="ABN235" s="184"/>
      <c r="ABO235" s="184"/>
      <c r="ABP235" s="184"/>
      <c r="ABQ235" s="184"/>
      <c r="ABR235" s="184"/>
      <c r="ABS235" s="184"/>
      <c r="ABT235" s="184"/>
      <c r="ABU235" s="184"/>
      <c r="ABV235" s="184"/>
      <c r="ABW235" s="184"/>
      <c r="ABX235" s="184"/>
      <c r="ABY235" s="184"/>
      <c r="ABZ235" s="184"/>
      <c r="ACA235" s="184"/>
      <c r="ACB235" s="184"/>
      <c r="ACC235" s="184"/>
      <c r="ACD235" s="184"/>
      <c r="ACE235" s="184"/>
      <c r="ACF235" s="184"/>
      <c r="ACG235" s="184"/>
      <c r="ACH235" s="184"/>
      <c r="ACI235" s="184"/>
      <c r="ACJ235" s="184"/>
      <c r="ACK235" s="184"/>
      <c r="ACL235" s="184"/>
      <c r="ACM235" s="184"/>
      <c r="ACN235" s="184"/>
      <c r="ACO235" s="184"/>
      <c r="ACP235" s="184"/>
      <c r="ACQ235" s="184"/>
      <c r="ACR235" s="184"/>
      <c r="ACS235" s="184"/>
      <c r="ACT235" s="184"/>
      <c r="ACU235" s="184"/>
      <c r="ACV235" s="184"/>
      <c r="ACW235" s="184"/>
      <c r="ACX235" s="184"/>
      <c r="ACY235" s="184"/>
      <c r="ACZ235" s="184"/>
      <c r="ADA235" s="184"/>
      <c r="ADB235" s="184"/>
      <c r="ADC235" s="184"/>
      <c r="ADD235" s="184"/>
      <c r="ADE235" s="184"/>
      <c r="ADF235" s="184"/>
      <c r="ADG235" s="184"/>
      <c r="ADH235" s="184"/>
      <c r="ADI235" s="184"/>
      <c r="ADJ235" s="184"/>
      <c r="ADK235" s="184"/>
      <c r="ADL235" s="184"/>
      <c r="ADM235" s="184"/>
      <c r="ADN235" s="184"/>
      <c r="ADO235" s="184"/>
      <c r="ADP235" s="184"/>
      <c r="ADQ235" s="184"/>
      <c r="ADR235" s="184"/>
      <c r="ADS235" s="184"/>
      <c r="ADT235" s="184"/>
      <c r="ADU235" s="184"/>
      <c r="ADV235" s="184"/>
      <c r="ADW235" s="184"/>
      <c r="ADX235" s="184"/>
      <c r="ADY235" s="184"/>
      <c r="ADZ235" s="184"/>
      <c r="AEA235" s="184"/>
      <c r="AEB235" s="184"/>
      <c r="AEC235" s="184"/>
      <c r="AED235" s="184"/>
      <c r="AEE235" s="184"/>
      <c r="AEF235" s="184"/>
      <c r="AEG235" s="184"/>
      <c r="AEH235" s="184"/>
      <c r="AEI235" s="184"/>
      <c r="AEJ235" s="184"/>
      <c r="AEK235" s="184"/>
      <c r="AEL235" s="184"/>
      <c r="AEM235" s="184"/>
      <c r="AEN235" s="184"/>
      <c r="AEO235" s="184"/>
      <c r="AEP235" s="184"/>
      <c r="AEQ235" s="184"/>
      <c r="AER235" s="184"/>
      <c r="AES235" s="184"/>
      <c r="AET235" s="184"/>
      <c r="AEU235" s="184"/>
      <c r="AEV235" s="184"/>
      <c r="AEW235" s="184"/>
      <c r="AEX235" s="184"/>
      <c r="AEY235" s="184"/>
      <c r="AEZ235" s="184"/>
      <c r="AFA235" s="184"/>
      <c r="AFB235" s="184"/>
      <c r="AFC235" s="184"/>
      <c r="AFD235" s="184"/>
      <c r="AFE235" s="184"/>
      <c r="AFF235" s="184"/>
      <c r="AFG235" s="184"/>
      <c r="AFH235" s="184"/>
      <c r="AFI235" s="184"/>
      <c r="AFJ235" s="184"/>
      <c r="AFK235" s="184"/>
      <c r="AFL235" s="184"/>
      <c r="AFM235" s="184"/>
      <c r="AFN235" s="184"/>
      <c r="AFO235" s="184"/>
      <c r="AFP235" s="184"/>
      <c r="AFQ235" s="184"/>
      <c r="AFR235" s="184"/>
      <c r="AFS235" s="184"/>
      <c r="AFT235" s="184"/>
      <c r="AFU235" s="184"/>
      <c r="AFV235" s="184"/>
      <c r="AFW235" s="184"/>
      <c r="AFX235" s="184"/>
      <c r="AFY235" s="184"/>
    </row>
    <row r="236" spans="2:857" ht="39.6" x14ac:dyDescent="0.25">
      <c r="B236" s="271" t="s">
        <v>9789</v>
      </c>
      <c r="C236" s="265">
        <v>18375</v>
      </c>
      <c r="D236" s="270" t="s">
        <v>9790</v>
      </c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  <c r="AC236" s="184"/>
      <c r="AD236" s="184"/>
      <c r="AE236" s="184"/>
      <c r="AF236" s="184"/>
      <c r="AG236" s="184"/>
      <c r="AH236" s="184"/>
      <c r="AI236" s="184"/>
      <c r="AJ236" s="184"/>
      <c r="AK236" s="184"/>
      <c r="AL236" s="184"/>
      <c r="AM236" s="184"/>
      <c r="AN236" s="184"/>
      <c r="AO236" s="184"/>
      <c r="AP236" s="184"/>
      <c r="AQ236" s="184"/>
      <c r="AR236" s="184"/>
      <c r="AS236" s="184"/>
      <c r="AT236" s="184"/>
      <c r="AU236" s="184"/>
      <c r="AV236" s="184"/>
      <c r="AW236" s="184"/>
      <c r="AX236" s="184"/>
      <c r="AY236" s="184"/>
      <c r="AZ236" s="184"/>
      <c r="BA236" s="184"/>
      <c r="BB236" s="184"/>
      <c r="BC236" s="184"/>
      <c r="BD236" s="184"/>
      <c r="BE236" s="184"/>
      <c r="BF236" s="184"/>
      <c r="BG236" s="184"/>
      <c r="BH236" s="184"/>
      <c r="BI236" s="184"/>
      <c r="BJ236" s="184"/>
      <c r="BK236" s="184"/>
      <c r="BL236" s="184"/>
      <c r="BM236" s="184"/>
      <c r="BN236" s="184"/>
      <c r="BO236" s="184"/>
      <c r="BP236" s="184"/>
      <c r="BQ236" s="184"/>
      <c r="BR236" s="184"/>
      <c r="BS236" s="184"/>
      <c r="BT236" s="184"/>
      <c r="BU236" s="184"/>
      <c r="BV236" s="184"/>
      <c r="BW236" s="184"/>
      <c r="BX236" s="184"/>
      <c r="BY236" s="184"/>
      <c r="BZ236" s="184"/>
      <c r="CA236" s="184"/>
      <c r="CB236" s="184"/>
      <c r="CC236" s="184"/>
      <c r="CD236" s="184"/>
      <c r="CE236" s="184"/>
      <c r="CF236" s="184"/>
      <c r="CG236" s="184"/>
      <c r="CH236" s="184"/>
      <c r="CI236" s="184"/>
      <c r="CJ236" s="184"/>
      <c r="CK236" s="184"/>
      <c r="CL236" s="184"/>
      <c r="CM236" s="184"/>
      <c r="CN236" s="184"/>
      <c r="CO236" s="184"/>
      <c r="CP236" s="184"/>
      <c r="CQ236" s="184"/>
      <c r="CR236" s="184"/>
      <c r="CS236" s="184"/>
      <c r="CT236" s="184"/>
      <c r="CU236" s="184"/>
      <c r="CV236" s="184"/>
      <c r="CW236" s="184"/>
      <c r="CX236" s="184"/>
      <c r="CY236" s="184"/>
      <c r="CZ236" s="184"/>
      <c r="DA236" s="184"/>
      <c r="DB236" s="184"/>
      <c r="DC236" s="184"/>
      <c r="DD236" s="184"/>
      <c r="DE236" s="184"/>
      <c r="DF236" s="184"/>
      <c r="DG236" s="184"/>
      <c r="DH236" s="184"/>
      <c r="DI236" s="184"/>
      <c r="DJ236" s="184"/>
      <c r="DK236" s="184"/>
      <c r="DL236" s="184"/>
      <c r="DM236" s="184"/>
      <c r="DN236" s="184"/>
      <c r="DO236" s="184"/>
      <c r="DP236" s="184"/>
      <c r="DQ236" s="184"/>
      <c r="DR236" s="184"/>
      <c r="DS236" s="184"/>
      <c r="DT236" s="184"/>
      <c r="DU236" s="184"/>
      <c r="DV236" s="184"/>
      <c r="DW236" s="184"/>
      <c r="DX236" s="184"/>
      <c r="DY236" s="184"/>
      <c r="DZ236" s="184"/>
      <c r="EA236" s="184"/>
      <c r="EB236" s="184"/>
      <c r="EC236" s="184"/>
      <c r="ED236" s="184"/>
      <c r="EE236" s="184"/>
      <c r="EF236" s="184"/>
      <c r="EG236" s="184"/>
      <c r="EH236" s="184"/>
      <c r="EI236" s="184"/>
      <c r="EJ236" s="184"/>
      <c r="EK236" s="184"/>
      <c r="EL236" s="184"/>
      <c r="EM236" s="184"/>
      <c r="EN236" s="184"/>
      <c r="EO236" s="184"/>
      <c r="EP236" s="184"/>
      <c r="EQ236" s="184"/>
      <c r="ER236" s="184"/>
      <c r="ES236" s="184"/>
      <c r="ET236" s="184"/>
      <c r="EU236" s="184"/>
      <c r="EV236" s="184"/>
      <c r="EW236" s="184"/>
      <c r="EX236" s="184"/>
      <c r="EY236" s="184"/>
      <c r="EZ236" s="184"/>
      <c r="FA236" s="184"/>
      <c r="FB236" s="184"/>
      <c r="FC236" s="184"/>
      <c r="FD236" s="184"/>
      <c r="FE236" s="184"/>
      <c r="FF236" s="184"/>
      <c r="FG236" s="184"/>
      <c r="FH236" s="184"/>
      <c r="FI236" s="184"/>
      <c r="FJ236" s="184"/>
      <c r="FK236" s="184"/>
      <c r="FL236" s="184"/>
      <c r="FM236" s="184"/>
      <c r="FN236" s="184"/>
      <c r="FO236" s="184"/>
      <c r="FP236" s="184"/>
      <c r="FQ236" s="184"/>
      <c r="FR236" s="184"/>
      <c r="FS236" s="184"/>
      <c r="FT236" s="184"/>
      <c r="FU236" s="184"/>
      <c r="FV236" s="184"/>
      <c r="FW236" s="184"/>
      <c r="FX236" s="184"/>
      <c r="FY236" s="184"/>
      <c r="FZ236" s="184"/>
      <c r="GA236" s="184"/>
      <c r="GB236" s="184"/>
      <c r="GC236" s="184"/>
      <c r="GD236" s="184"/>
      <c r="GE236" s="184"/>
      <c r="GF236" s="184"/>
      <c r="GG236" s="184"/>
      <c r="GH236" s="184"/>
      <c r="GI236" s="184"/>
      <c r="GJ236" s="184"/>
      <c r="GK236" s="184"/>
      <c r="GL236" s="184"/>
      <c r="GM236" s="184"/>
      <c r="GN236" s="184"/>
      <c r="GO236" s="184"/>
      <c r="GP236" s="184"/>
      <c r="GQ236" s="184"/>
      <c r="GR236" s="184"/>
      <c r="GS236" s="184"/>
      <c r="GT236" s="184"/>
      <c r="GU236" s="184"/>
      <c r="GV236" s="184"/>
      <c r="GW236" s="184"/>
      <c r="GX236" s="184"/>
      <c r="GY236" s="184"/>
      <c r="GZ236" s="184"/>
      <c r="HA236" s="184"/>
      <c r="HB236" s="184"/>
      <c r="HC236" s="184"/>
      <c r="HD236" s="184"/>
      <c r="HE236" s="184"/>
      <c r="HF236" s="184"/>
      <c r="HG236" s="184"/>
      <c r="HH236" s="184"/>
      <c r="HI236" s="184"/>
      <c r="HJ236" s="184"/>
      <c r="HK236" s="184"/>
      <c r="HL236" s="184"/>
      <c r="HM236" s="184"/>
      <c r="HN236" s="184"/>
      <c r="HO236" s="184"/>
      <c r="HP236" s="184"/>
      <c r="HQ236" s="184"/>
      <c r="HR236" s="184"/>
      <c r="HS236" s="184"/>
      <c r="HT236" s="184"/>
      <c r="HU236" s="184"/>
      <c r="HV236" s="184"/>
      <c r="HW236" s="184"/>
      <c r="HX236" s="184"/>
      <c r="HY236" s="184"/>
      <c r="HZ236" s="184"/>
      <c r="IA236" s="184"/>
      <c r="IB236" s="184"/>
      <c r="IC236" s="184"/>
      <c r="ID236" s="184"/>
      <c r="IE236" s="184"/>
      <c r="IF236" s="184"/>
      <c r="IG236" s="184"/>
      <c r="IH236" s="184"/>
      <c r="II236" s="184"/>
      <c r="IJ236" s="184"/>
      <c r="IK236" s="184"/>
      <c r="IL236" s="184"/>
      <c r="IM236" s="184"/>
      <c r="IN236" s="184"/>
      <c r="IO236" s="184"/>
      <c r="IP236" s="184"/>
      <c r="IQ236" s="184"/>
      <c r="IR236" s="184"/>
      <c r="IS236" s="184"/>
      <c r="IT236" s="184"/>
      <c r="IU236" s="184"/>
      <c r="IV236" s="184"/>
      <c r="IW236" s="184"/>
      <c r="IX236" s="184"/>
      <c r="IY236" s="184"/>
      <c r="IZ236" s="184"/>
      <c r="JA236" s="184"/>
      <c r="JB236" s="184"/>
      <c r="JC236" s="184"/>
      <c r="JD236" s="184"/>
      <c r="JE236" s="184"/>
      <c r="JF236" s="184"/>
      <c r="JG236" s="184"/>
      <c r="JH236" s="184"/>
      <c r="JI236" s="184"/>
      <c r="JJ236" s="184"/>
      <c r="JK236" s="184"/>
      <c r="JL236" s="184"/>
      <c r="JM236" s="184"/>
      <c r="JN236" s="184"/>
      <c r="JO236" s="184"/>
      <c r="JP236" s="184"/>
      <c r="JQ236" s="184"/>
      <c r="JR236" s="184"/>
      <c r="JS236" s="184"/>
      <c r="JT236" s="184"/>
      <c r="JU236" s="184"/>
      <c r="JV236" s="184"/>
      <c r="JW236" s="184"/>
      <c r="JX236" s="184"/>
      <c r="JY236" s="184"/>
      <c r="JZ236" s="184"/>
      <c r="KA236" s="184"/>
      <c r="KB236" s="184"/>
      <c r="KC236" s="184"/>
      <c r="KD236" s="184"/>
      <c r="KE236" s="184"/>
      <c r="KF236" s="184"/>
      <c r="KG236" s="184"/>
      <c r="KH236" s="184"/>
      <c r="KI236" s="184"/>
      <c r="KJ236" s="184"/>
      <c r="KK236" s="184"/>
      <c r="KL236" s="184"/>
      <c r="KM236" s="184"/>
      <c r="KN236" s="184"/>
      <c r="KO236" s="184"/>
      <c r="KP236" s="184"/>
      <c r="KQ236" s="184"/>
      <c r="KR236" s="184"/>
      <c r="KS236" s="184"/>
      <c r="KT236" s="184"/>
      <c r="KU236" s="184"/>
      <c r="KV236" s="184"/>
      <c r="KW236" s="184"/>
      <c r="KX236" s="184"/>
      <c r="KY236" s="184"/>
      <c r="KZ236" s="184"/>
      <c r="LA236" s="184"/>
      <c r="LB236" s="184"/>
      <c r="LC236" s="184"/>
      <c r="LD236" s="184"/>
      <c r="LE236" s="184"/>
      <c r="LF236" s="184"/>
      <c r="LG236" s="184"/>
      <c r="LH236" s="184"/>
      <c r="LI236" s="184"/>
      <c r="LJ236" s="184"/>
      <c r="LK236" s="184"/>
      <c r="LL236" s="184"/>
      <c r="LM236" s="184"/>
      <c r="LN236" s="184"/>
      <c r="LO236" s="184"/>
      <c r="LP236" s="184"/>
      <c r="LQ236" s="184"/>
      <c r="LR236" s="184"/>
      <c r="LS236" s="184"/>
      <c r="LT236" s="184"/>
      <c r="LU236" s="184"/>
      <c r="LV236" s="184"/>
      <c r="LW236" s="184"/>
      <c r="LX236" s="184"/>
      <c r="LY236" s="184"/>
      <c r="LZ236" s="184"/>
      <c r="MA236" s="184"/>
      <c r="MB236" s="184"/>
      <c r="MC236" s="184"/>
      <c r="MD236" s="184"/>
      <c r="ME236" s="184"/>
      <c r="MF236" s="184"/>
      <c r="MG236" s="184"/>
      <c r="MH236" s="184"/>
      <c r="MI236" s="184"/>
      <c r="MJ236" s="184"/>
      <c r="MK236" s="184"/>
      <c r="ML236" s="184"/>
      <c r="MM236" s="184"/>
      <c r="MN236" s="184"/>
      <c r="MO236" s="184"/>
      <c r="MP236" s="184"/>
      <c r="MQ236" s="184"/>
      <c r="MR236" s="184"/>
      <c r="MS236" s="184"/>
      <c r="MT236" s="184"/>
      <c r="MU236" s="184"/>
      <c r="MV236" s="184"/>
      <c r="MW236" s="184"/>
      <c r="MX236" s="184"/>
      <c r="MY236" s="184"/>
      <c r="MZ236" s="184"/>
      <c r="NA236" s="184"/>
      <c r="NB236" s="184"/>
      <c r="NC236" s="184"/>
      <c r="ND236" s="184"/>
      <c r="NE236" s="184"/>
      <c r="NF236" s="184"/>
      <c r="NG236" s="184"/>
      <c r="NH236" s="184"/>
      <c r="NI236" s="184"/>
      <c r="NJ236" s="184"/>
      <c r="NK236" s="184"/>
      <c r="NL236" s="184"/>
      <c r="NM236" s="184"/>
      <c r="NN236" s="184"/>
      <c r="NO236" s="184"/>
      <c r="NP236" s="184"/>
      <c r="NQ236" s="184"/>
      <c r="NR236" s="184"/>
      <c r="NS236" s="184"/>
      <c r="NT236" s="184"/>
      <c r="NU236" s="184"/>
      <c r="NV236" s="184"/>
      <c r="NW236" s="184"/>
      <c r="NX236" s="184"/>
      <c r="NY236" s="184"/>
      <c r="NZ236" s="184"/>
      <c r="OA236" s="184"/>
      <c r="OB236" s="184"/>
      <c r="OC236" s="184"/>
      <c r="OD236" s="184"/>
      <c r="OE236" s="184"/>
      <c r="OF236" s="184"/>
      <c r="OG236" s="184"/>
      <c r="OH236" s="184"/>
      <c r="OI236" s="184"/>
      <c r="OJ236" s="184"/>
      <c r="OK236" s="184"/>
      <c r="OL236" s="184"/>
      <c r="OM236" s="184"/>
      <c r="ON236" s="184"/>
      <c r="OO236" s="184"/>
      <c r="OP236" s="184"/>
      <c r="OQ236" s="184"/>
      <c r="OR236" s="184"/>
      <c r="OS236" s="184"/>
      <c r="OT236" s="184"/>
      <c r="OU236" s="184"/>
      <c r="OV236" s="184"/>
      <c r="OW236" s="184"/>
      <c r="OX236" s="184"/>
      <c r="OY236" s="184"/>
      <c r="OZ236" s="184"/>
      <c r="PA236" s="184"/>
      <c r="PB236" s="184"/>
      <c r="PC236" s="184"/>
      <c r="PD236" s="184"/>
      <c r="PE236" s="184"/>
      <c r="PF236" s="184"/>
      <c r="PG236" s="184"/>
      <c r="PH236" s="184"/>
      <c r="PI236" s="184"/>
      <c r="PJ236" s="184"/>
      <c r="PK236" s="184"/>
      <c r="PL236" s="184"/>
      <c r="PM236" s="184"/>
      <c r="PN236" s="184"/>
      <c r="PO236" s="184"/>
      <c r="PP236" s="184"/>
      <c r="PQ236" s="184"/>
      <c r="PR236" s="184"/>
      <c r="PS236" s="184"/>
      <c r="PT236" s="184"/>
      <c r="PU236" s="184"/>
      <c r="PV236" s="184"/>
      <c r="PW236" s="184"/>
      <c r="PX236" s="184"/>
      <c r="PY236" s="184"/>
      <c r="PZ236" s="184"/>
      <c r="QA236" s="184"/>
      <c r="QB236" s="184"/>
      <c r="QC236" s="184"/>
      <c r="QD236" s="184"/>
      <c r="QE236" s="184"/>
      <c r="QF236" s="184"/>
      <c r="QG236" s="184"/>
      <c r="QH236" s="184"/>
      <c r="QI236" s="184"/>
      <c r="QJ236" s="184"/>
      <c r="QK236" s="184"/>
      <c r="QL236" s="184"/>
      <c r="QM236" s="184"/>
      <c r="QN236" s="184"/>
      <c r="QO236" s="184"/>
      <c r="QP236" s="184"/>
      <c r="QQ236" s="184"/>
      <c r="QR236" s="184"/>
      <c r="QS236" s="184"/>
      <c r="QT236" s="184"/>
      <c r="QU236" s="184"/>
      <c r="QV236" s="184"/>
      <c r="QW236" s="184"/>
      <c r="QX236" s="184"/>
      <c r="QY236" s="184"/>
      <c r="QZ236" s="184"/>
      <c r="RA236" s="184"/>
      <c r="RB236" s="184"/>
      <c r="RC236" s="184"/>
      <c r="RD236" s="184"/>
      <c r="RE236" s="184"/>
      <c r="RF236" s="184"/>
      <c r="RG236" s="184"/>
      <c r="RH236" s="184"/>
      <c r="RI236" s="184"/>
      <c r="RJ236" s="184"/>
      <c r="RK236" s="184"/>
      <c r="RL236" s="184"/>
      <c r="RM236" s="184"/>
      <c r="RN236" s="184"/>
      <c r="RO236" s="184"/>
      <c r="RP236" s="184"/>
      <c r="RQ236" s="184"/>
      <c r="RR236" s="184"/>
      <c r="RS236" s="184"/>
      <c r="RT236" s="184"/>
      <c r="RU236" s="184"/>
      <c r="RV236" s="184"/>
      <c r="RW236" s="184"/>
      <c r="RX236" s="184"/>
      <c r="RY236" s="184"/>
      <c r="RZ236" s="184"/>
      <c r="SA236" s="184"/>
      <c r="SB236" s="184"/>
      <c r="SC236" s="184"/>
      <c r="SD236" s="184"/>
      <c r="SE236" s="184"/>
      <c r="SF236" s="184"/>
      <c r="SG236" s="184"/>
      <c r="SH236" s="184"/>
      <c r="SI236" s="184"/>
      <c r="SJ236" s="184"/>
      <c r="SK236" s="184"/>
      <c r="SL236" s="184"/>
      <c r="SM236" s="184"/>
      <c r="SN236" s="184"/>
      <c r="SO236" s="184"/>
      <c r="SP236" s="184"/>
      <c r="SQ236" s="184"/>
      <c r="SR236" s="184"/>
      <c r="SS236" s="184"/>
      <c r="ST236" s="184"/>
      <c r="SU236" s="184"/>
      <c r="SV236" s="184"/>
      <c r="SW236" s="184"/>
      <c r="SX236" s="184"/>
      <c r="SY236" s="184"/>
      <c r="SZ236" s="184"/>
      <c r="TA236" s="184"/>
      <c r="TB236" s="184"/>
      <c r="TC236" s="184"/>
      <c r="TD236" s="184"/>
      <c r="TE236" s="184"/>
      <c r="TF236" s="184"/>
      <c r="TG236" s="184"/>
      <c r="TH236" s="184"/>
      <c r="TI236" s="184"/>
      <c r="TJ236" s="184"/>
      <c r="TK236" s="184"/>
      <c r="TL236" s="184"/>
      <c r="TM236" s="184"/>
      <c r="TN236" s="184"/>
      <c r="TO236" s="184"/>
      <c r="TP236" s="184"/>
      <c r="TQ236" s="184"/>
      <c r="TR236" s="184"/>
      <c r="TS236" s="184"/>
      <c r="TT236" s="184"/>
      <c r="TU236" s="184"/>
      <c r="TV236" s="184"/>
      <c r="TW236" s="184"/>
      <c r="TX236" s="184"/>
      <c r="TY236" s="184"/>
      <c r="TZ236" s="184"/>
      <c r="UA236" s="184"/>
      <c r="UB236" s="184"/>
      <c r="UC236" s="184"/>
      <c r="UD236" s="184"/>
      <c r="UE236" s="184"/>
      <c r="UF236" s="184"/>
      <c r="UG236" s="184"/>
      <c r="UH236" s="184"/>
      <c r="UI236" s="184"/>
      <c r="UJ236" s="184"/>
      <c r="UK236" s="184"/>
      <c r="UL236" s="184"/>
      <c r="UM236" s="184"/>
      <c r="UN236" s="184"/>
      <c r="UO236" s="184"/>
      <c r="UP236" s="184"/>
      <c r="UQ236" s="184"/>
      <c r="UR236" s="184"/>
      <c r="US236" s="184"/>
      <c r="UT236" s="184"/>
      <c r="UU236" s="184"/>
      <c r="UV236" s="184"/>
      <c r="UW236" s="184"/>
      <c r="UX236" s="184"/>
      <c r="UY236" s="184"/>
      <c r="UZ236" s="184"/>
      <c r="VA236" s="184"/>
      <c r="VB236" s="184"/>
      <c r="VC236" s="184"/>
      <c r="VD236" s="184"/>
      <c r="VE236" s="184"/>
      <c r="VF236" s="184"/>
      <c r="VG236" s="184"/>
      <c r="VH236" s="184"/>
      <c r="VI236" s="184"/>
      <c r="VJ236" s="184"/>
      <c r="VK236" s="184"/>
      <c r="VL236" s="184"/>
      <c r="VM236" s="184"/>
      <c r="VN236" s="184"/>
      <c r="VO236" s="184"/>
      <c r="VP236" s="184"/>
      <c r="VQ236" s="184"/>
      <c r="VR236" s="184"/>
      <c r="VS236" s="184"/>
      <c r="VT236" s="184"/>
      <c r="VU236" s="184"/>
      <c r="VV236" s="184"/>
      <c r="VW236" s="184"/>
      <c r="VX236" s="184"/>
      <c r="VY236" s="184"/>
      <c r="VZ236" s="184"/>
      <c r="WA236" s="184"/>
      <c r="WB236" s="184"/>
      <c r="WC236" s="184"/>
      <c r="WD236" s="184"/>
      <c r="WE236" s="184"/>
      <c r="WF236" s="184"/>
      <c r="WG236" s="184"/>
      <c r="WH236" s="184"/>
      <c r="WI236" s="184"/>
      <c r="WJ236" s="184"/>
      <c r="WK236" s="184"/>
      <c r="WL236" s="184"/>
      <c r="WM236" s="184"/>
      <c r="WN236" s="184"/>
      <c r="WO236" s="184"/>
      <c r="WP236" s="184"/>
      <c r="WQ236" s="184"/>
      <c r="WR236" s="184"/>
      <c r="WS236" s="184"/>
      <c r="WT236" s="184"/>
      <c r="WU236" s="184"/>
      <c r="WV236" s="184"/>
      <c r="WW236" s="184"/>
      <c r="WX236" s="184"/>
      <c r="WY236" s="184"/>
      <c r="WZ236" s="184"/>
      <c r="XA236" s="184"/>
      <c r="XB236" s="184"/>
      <c r="XC236" s="184"/>
      <c r="XD236" s="184"/>
      <c r="XE236" s="184"/>
      <c r="XF236" s="184"/>
      <c r="XG236" s="184"/>
      <c r="XH236" s="184"/>
      <c r="XI236" s="184"/>
      <c r="XJ236" s="184"/>
      <c r="XK236" s="184"/>
      <c r="XL236" s="184"/>
      <c r="XM236" s="184"/>
      <c r="XN236" s="184"/>
      <c r="XO236" s="184"/>
      <c r="XP236" s="184"/>
      <c r="XQ236" s="184"/>
      <c r="XR236" s="184"/>
      <c r="XS236" s="184"/>
      <c r="XT236" s="184"/>
      <c r="XU236" s="184"/>
      <c r="XV236" s="184"/>
      <c r="XW236" s="184"/>
      <c r="XX236" s="184"/>
      <c r="XY236" s="184"/>
      <c r="XZ236" s="184"/>
      <c r="YA236" s="184"/>
      <c r="YB236" s="184"/>
      <c r="YC236" s="184"/>
      <c r="YD236" s="184"/>
      <c r="YE236" s="184"/>
      <c r="YF236" s="184"/>
      <c r="YG236" s="184"/>
      <c r="YH236" s="184"/>
      <c r="YI236" s="184"/>
      <c r="YJ236" s="184"/>
      <c r="YK236" s="184"/>
      <c r="YL236" s="184"/>
      <c r="YM236" s="184"/>
      <c r="YN236" s="184"/>
      <c r="YO236" s="184"/>
      <c r="YP236" s="184"/>
      <c r="YQ236" s="184"/>
      <c r="YR236" s="184"/>
      <c r="YS236" s="184"/>
      <c r="YT236" s="184"/>
      <c r="YU236" s="184"/>
      <c r="YV236" s="184"/>
      <c r="YW236" s="184"/>
      <c r="YX236" s="184"/>
      <c r="YY236" s="184"/>
      <c r="YZ236" s="184"/>
      <c r="ZA236" s="184"/>
      <c r="ZB236" s="184"/>
      <c r="ZC236" s="184"/>
      <c r="ZD236" s="184"/>
      <c r="ZE236" s="184"/>
      <c r="ZF236" s="184"/>
      <c r="ZG236" s="184"/>
      <c r="ZH236" s="184"/>
      <c r="ZI236" s="184"/>
      <c r="ZJ236" s="184"/>
      <c r="ZK236" s="184"/>
      <c r="ZL236" s="184"/>
      <c r="ZM236" s="184"/>
      <c r="ZN236" s="184"/>
      <c r="ZO236" s="184"/>
      <c r="ZP236" s="184"/>
      <c r="ZQ236" s="184"/>
      <c r="ZR236" s="184"/>
      <c r="ZS236" s="184"/>
      <c r="ZT236" s="184"/>
      <c r="ZU236" s="184"/>
      <c r="ZV236" s="184"/>
      <c r="ZW236" s="184"/>
      <c r="ZX236" s="184"/>
      <c r="ZY236" s="184"/>
      <c r="ZZ236" s="184"/>
      <c r="AAA236" s="184"/>
      <c r="AAB236" s="184"/>
      <c r="AAC236" s="184"/>
      <c r="AAD236" s="184"/>
      <c r="AAE236" s="184"/>
      <c r="AAF236" s="184"/>
      <c r="AAG236" s="184"/>
      <c r="AAH236" s="184"/>
      <c r="AAI236" s="184"/>
      <c r="AAJ236" s="184"/>
      <c r="AAK236" s="184"/>
      <c r="AAL236" s="184"/>
      <c r="AAM236" s="184"/>
      <c r="AAN236" s="184"/>
      <c r="AAO236" s="184"/>
      <c r="AAP236" s="184"/>
      <c r="AAQ236" s="184"/>
      <c r="AAR236" s="184"/>
      <c r="AAS236" s="184"/>
      <c r="AAT236" s="184"/>
      <c r="AAU236" s="184"/>
      <c r="AAV236" s="184"/>
      <c r="AAW236" s="184"/>
      <c r="AAX236" s="184"/>
      <c r="AAY236" s="184"/>
      <c r="AAZ236" s="184"/>
      <c r="ABA236" s="184"/>
      <c r="ABB236" s="184"/>
      <c r="ABC236" s="184"/>
      <c r="ABD236" s="184"/>
      <c r="ABE236" s="184"/>
      <c r="ABF236" s="184"/>
      <c r="ABG236" s="184"/>
      <c r="ABH236" s="184"/>
      <c r="ABI236" s="184"/>
      <c r="ABJ236" s="184"/>
      <c r="ABK236" s="184"/>
      <c r="ABL236" s="184"/>
      <c r="ABM236" s="184"/>
      <c r="ABN236" s="184"/>
      <c r="ABO236" s="184"/>
      <c r="ABP236" s="184"/>
      <c r="ABQ236" s="184"/>
      <c r="ABR236" s="184"/>
      <c r="ABS236" s="184"/>
      <c r="ABT236" s="184"/>
      <c r="ABU236" s="184"/>
      <c r="ABV236" s="184"/>
      <c r="ABW236" s="184"/>
      <c r="ABX236" s="184"/>
      <c r="ABY236" s="184"/>
      <c r="ABZ236" s="184"/>
      <c r="ACA236" s="184"/>
      <c r="ACB236" s="184"/>
      <c r="ACC236" s="184"/>
      <c r="ACD236" s="184"/>
      <c r="ACE236" s="184"/>
      <c r="ACF236" s="184"/>
      <c r="ACG236" s="184"/>
      <c r="ACH236" s="184"/>
      <c r="ACI236" s="184"/>
      <c r="ACJ236" s="184"/>
      <c r="ACK236" s="184"/>
      <c r="ACL236" s="184"/>
      <c r="ACM236" s="184"/>
      <c r="ACN236" s="184"/>
      <c r="ACO236" s="184"/>
      <c r="ACP236" s="184"/>
      <c r="ACQ236" s="184"/>
      <c r="ACR236" s="184"/>
      <c r="ACS236" s="184"/>
      <c r="ACT236" s="184"/>
      <c r="ACU236" s="184"/>
      <c r="ACV236" s="184"/>
      <c r="ACW236" s="184"/>
      <c r="ACX236" s="184"/>
      <c r="ACY236" s="184"/>
      <c r="ACZ236" s="184"/>
      <c r="ADA236" s="184"/>
      <c r="ADB236" s="184"/>
      <c r="ADC236" s="184"/>
      <c r="ADD236" s="184"/>
      <c r="ADE236" s="184"/>
      <c r="ADF236" s="184"/>
      <c r="ADG236" s="184"/>
      <c r="ADH236" s="184"/>
      <c r="ADI236" s="184"/>
      <c r="ADJ236" s="184"/>
      <c r="ADK236" s="184"/>
      <c r="ADL236" s="184"/>
      <c r="ADM236" s="184"/>
      <c r="ADN236" s="184"/>
      <c r="ADO236" s="184"/>
      <c r="ADP236" s="184"/>
      <c r="ADQ236" s="184"/>
      <c r="ADR236" s="184"/>
      <c r="ADS236" s="184"/>
      <c r="ADT236" s="184"/>
      <c r="ADU236" s="184"/>
      <c r="ADV236" s="184"/>
      <c r="ADW236" s="184"/>
      <c r="ADX236" s="184"/>
      <c r="ADY236" s="184"/>
      <c r="ADZ236" s="184"/>
      <c r="AEA236" s="184"/>
      <c r="AEB236" s="184"/>
      <c r="AEC236" s="184"/>
      <c r="AED236" s="184"/>
      <c r="AEE236" s="184"/>
      <c r="AEF236" s="184"/>
      <c r="AEG236" s="184"/>
      <c r="AEH236" s="184"/>
      <c r="AEI236" s="184"/>
      <c r="AEJ236" s="184"/>
      <c r="AEK236" s="184"/>
      <c r="AEL236" s="184"/>
      <c r="AEM236" s="184"/>
      <c r="AEN236" s="184"/>
      <c r="AEO236" s="184"/>
      <c r="AEP236" s="184"/>
      <c r="AEQ236" s="184"/>
      <c r="AER236" s="184"/>
      <c r="AES236" s="184"/>
      <c r="AET236" s="184"/>
      <c r="AEU236" s="184"/>
      <c r="AEV236" s="184"/>
      <c r="AEW236" s="184"/>
      <c r="AEX236" s="184"/>
      <c r="AEY236" s="184"/>
      <c r="AEZ236" s="184"/>
      <c r="AFA236" s="184"/>
      <c r="AFB236" s="184"/>
      <c r="AFC236" s="184"/>
      <c r="AFD236" s="184"/>
      <c r="AFE236" s="184"/>
      <c r="AFF236" s="184"/>
      <c r="AFG236" s="184"/>
      <c r="AFH236" s="184"/>
      <c r="AFI236" s="184"/>
      <c r="AFJ236" s="184"/>
      <c r="AFK236" s="184"/>
      <c r="AFL236" s="184"/>
      <c r="AFM236" s="184"/>
      <c r="AFN236" s="184"/>
      <c r="AFO236" s="184"/>
      <c r="AFP236" s="184"/>
      <c r="AFQ236" s="184"/>
      <c r="AFR236" s="184"/>
      <c r="AFS236" s="184"/>
      <c r="AFT236" s="184"/>
      <c r="AFU236" s="184"/>
      <c r="AFV236" s="184"/>
      <c r="AFW236" s="184"/>
      <c r="AFX236" s="184"/>
      <c r="AFY236" s="184"/>
    </row>
    <row r="237" spans="2:857" ht="30.75" customHeight="1" x14ac:dyDescent="0.25">
      <c r="B237" s="271" t="s">
        <v>9791</v>
      </c>
      <c r="C237" s="265">
        <v>14896.35</v>
      </c>
      <c r="D237" s="316" t="s">
        <v>9792</v>
      </c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  <c r="AQ237" s="184"/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4"/>
      <c r="BL237" s="184"/>
      <c r="BM237" s="184"/>
      <c r="BN237" s="184"/>
      <c r="BO237" s="184"/>
      <c r="BP237" s="184"/>
      <c r="BQ237" s="184"/>
      <c r="BR237" s="184"/>
      <c r="BS237" s="184"/>
      <c r="BT237" s="184"/>
      <c r="BU237" s="184"/>
      <c r="BV237" s="184"/>
      <c r="BW237" s="184"/>
      <c r="BX237" s="184"/>
      <c r="BY237" s="184"/>
      <c r="BZ237" s="184"/>
      <c r="CA237" s="184"/>
      <c r="CB237" s="184"/>
      <c r="CC237" s="184"/>
      <c r="CD237" s="184"/>
      <c r="CE237" s="184"/>
      <c r="CF237" s="184"/>
      <c r="CG237" s="184"/>
      <c r="CH237" s="184"/>
      <c r="CI237" s="184"/>
      <c r="CJ237" s="184"/>
      <c r="CK237" s="184"/>
      <c r="CL237" s="184"/>
      <c r="CM237" s="184"/>
      <c r="CN237" s="184"/>
      <c r="CO237" s="184"/>
      <c r="CP237" s="184"/>
      <c r="CQ237" s="184"/>
      <c r="CR237" s="184"/>
      <c r="CS237" s="184"/>
      <c r="CT237" s="184"/>
      <c r="CU237" s="184"/>
      <c r="CV237" s="184"/>
      <c r="CW237" s="184"/>
      <c r="CX237" s="184"/>
      <c r="CY237" s="184"/>
      <c r="CZ237" s="184"/>
      <c r="DA237" s="184"/>
      <c r="DB237" s="184"/>
      <c r="DC237" s="184"/>
      <c r="DD237" s="184"/>
      <c r="DE237" s="184"/>
      <c r="DF237" s="184"/>
      <c r="DG237" s="184"/>
      <c r="DH237" s="184"/>
      <c r="DI237" s="184"/>
      <c r="DJ237" s="184"/>
      <c r="DK237" s="184"/>
      <c r="DL237" s="184"/>
      <c r="DM237" s="184"/>
      <c r="DN237" s="184"/>
      <c r="DO237" s="184"/>
      <c r="DP237" s="184"/>
      <c r="DQ237" s="184"/>
      <c r="DR237" s="184"/>
      <c r="DS237" s="184"/>
      <c r="DT237" s="184"/>
      <c r="DU237" s="184"/>
      <c r="DV237" s="184"/>
      <c r="DW237" s="184"/>
      <c r="DX237" s="184"/>
      <c r="DY237" s="184"/>
      <c r="DZ237" s="184"/>
      <c r="EA237" s="184"/>
      <c r="EB237" s="184"/>
      <c r="EC237" s="184"/>
      <c r="ED237" s="184"/>
      <c r="EE237" s="184"/>
      <c r="EF237" s="184"/>
      <c r="EG237" s="184"/>
      <c r="EH237" s="184"/>
      <c r="EI237" s="184"/>
      <c r="EJ237" s="184"/>
      <c r="EK237" s="184"/>
      <c r="EL237" s="184"/>
      <c r="EM237" s="184"/>
      <c r="EN237" s="184"/>
      <c r="EO237" s="184"/>
      <c r="EP237" s="184"/>
      <c r="EQ237" s="184"/>
      <c r="ER237" s="184"/>
      <c r="ES237" s="184"/>
      <c r="ET237" s="184"/>
      <c r="EU237" s="184"/>
      <c r="EV237" s="184"/>
      <c r="EW237" s="184"/>
      <c r="EX237" s="184"/>
      <c r="EY237" s="184"/>
      <c r="EZ237" s="184"/>
      <c r="FA237" s="184"/>
      <c r="FB237" s="184"/>
      <c r="FC237" s="184"/>
      <c r="FD237" s="184"/>
      <c r="FE237" s="184"/>
      <c r="FF237" s="184"/>
      <c r="FG237" s="184"/>
      <c r="FH237" s="184"/>
      <c r="FI237" s="184"/>
      <c r="FJ237" s="184"/>
      <c r="FK237" s="184"/>
      <c r="FL237" s="184"/>
      <c r="FM237" s="184"/>
      <c r="FN237" s="184"/>
      <c r="FO237" s="184"/>
      <c r="FP237" s="184"/>
      <c r="FQ237" s="184"/>
      <c r="FR237" s="184"/>
      <c r="FS237" s="184"/>
      <c r="FT237" s="184"/>
      <c r="FU237" s="184"/>
      <c r="FV237" s="184"/>
      <c r="FW237" s="184"/>
      <c r="FX237" s="184"/>
      <c r="FY237" s="184"/>
      <c r="FZ237" s="184"/>
      <c r="GA237" s="184"/>
      <c r="GB237" s="184"/>
      <c r="GC237" s="184"/>
      <c r="GD237" s="184"/>
      <c r="GE237" s="184"/>
      <c r="GF237" s="184"/>
      <c r="GG237" s="184"/>
      <c r="GH237" s="184"/>
      <c r="GI237" s="184"/>
      <c r="GJ237" s="184"/>
      <c r="GK237" s="184"/>
      <c r="GL237" s="184"/>
      <c r="GM237" s="184"/>
      <c r="GN237" s="184"/>
      <c r="GO237" s="184"/>
      <c r="GP237" s="184"/>
      <c r="GQ237" s="184"/>
      <c r="GR237" s="184"/>
      <c r="GS237" s="184"/>
      <c r="GT237" s="184"/>
      <c r="GU237" s="184"/>
      <c r="GV237" s="184"/>
      <c r="GW237" s="184"/>
      <c r="GX237" s="184"/>
      <c r="GY237" s="184"/>
      <c r="GZ237" s="184"/>
      <c r="HA237" s="184"/>
      <c r="HB237" s="184"/>
      <c r="HC237" s="184"/>
      <c r="HD237" s="184"/>
      <c r="HE237" s="184"/>
      <c r="HF237" s="184"/>
      <c r="HG237" s="184"/>
      <c r="HH237" s="184"/>
      <c r="HI237" s="184"/>
      <c r="HJ237" s="184"/>
      <c r="HK237" s="184"/>
      <c r="HL237" s="184"/>
      <c r="HM237" s="184"/>
      <c r="HN237" s="184"/>
      <c r="HO237" s="184"/>
      <c r="HP237" s="184"/>
      <c r="HQ237" s="184"/>
      <c r="HR237" s="184"/>
      <c r="HS237" s="184"/>
      <c r="HT237" s="184"/>
      <c r="HU237" s="184"/>
      <c r="HV237" s="184"/>
      <c r="HW237" s="184"/>
      <c r="HX237" s="184"/>
      <c r="HY237" s="184"/>
      <c r="HZ237" s="184"/>
      <c r="IA237" s="184"/>
      <c r="IB237" s="184"/>
      <c r="IC237" s="184"/>
      <c r="ID237" s="184"/>
      <c r="IE237" s="184"/>
      <c r="IF237" s="184"/>
      <c r="IG237" s="184"/>
      <c r="IH237" s="184"/>
      <c r="II237" s="184"/>
      <c r="IJ237" s="184"/>
      <c r="IK237" s="184"/>
      <c r="IL237" s="184"/>
      <c r="IM237" s="184"/>
      <c r="IN237" s="184"/>
      <c r="IO237" s="184"/>
      <c r="IP237" s="184"/>
      <c r="IQ237" s="184"/>
      <c r="IR237" s="184"/>
      <c r="IS237" s="184"/>
      <c r="IT237" s="184"/>
      <c r="IU237" s="184"/>
      <c r="IV237" s="184"/>
      <c r="IW237" s="184"/>
      <c r="IX237" s="184"/>
      <c r="IY237" s="184"/>
      <c r="IZ237" s="184"/>
      <c r="JA237" s="184"/>
      <c r="JB237" s="184"/>
      <c r="JC237" s="184"/>
      <c r="JD237" s="184"/>
      <c r="JE237" s="184"/>
      <c r="JF237" s="184"/>
      <c r="JG237" s="184"/>
      <c r="JH237" s="184"/>
      <c r="JI237" s="184"/>
      <c r="JJ237" s="184"/>
      <c r="JK237" s="184"/>
      <c r="JL237" s="184"/>
      <c r="JM237" s="184"/>
      <c r="JN237" s="184"/>
      <c r="JO237" s="184"/>
      <c r="JP237" s="184"/>
      <c r="JQ237" s="184"/>
      <c r="JR237" s="184"/>
      <c r="JS237" s="184"/>
      <c r="JT237" s="184"/>
      <c r="JU237" s="184"/>
      <c r="JV237" s="184"/>
      <c r="JW237" s="184"/>
      <c r="JX237" s="184"/>
      <c r="JY237" s="184"/>
      <c r="JZ237" s="184"/>
      <c r="KA237" s="184"/>
      <c r="KB237" s="184"/>
      <c r="KC237" s="184"/>
      <c r="KD237" s="184"/>
      <c r="KE237" s="184"/>
      <c r="KF237" s="184"/>
      <c r="KG237" s="184"/>
      <c r="KH237" s="184"/>
      <c r="KI237" s="184"/>
      <c r="KJ237" s="184"/>
      <c r="KK237" s="184"/>
      <c r="KL237" s="184"/>
      <c r="KM237" s="184"/>
      <c r="KN237" s="184"/>
      <c r="KO237" s="184"/>
      <c r="KP237" s="184"/>
      <c r="KQ237" s="184"/>
      <c r="KR237" s="184"/>
      <c r="KS237" s="184"/>
      <c r="KT237" s="184"/>
      <c r="KU237" s="184"/>
      <c r="KV237" s="184"/>
      <c r="KW237" s="184"/>
      <c r="KX237" s="184"/>
      <c r="KY237" s="184"/>
      <c r="KZ237" s="184"/>
      <c r="LA237" s="184"/>
      <c r="LB237" s="184"/>
      <c r="LC237" s="184"/>
      <c r="LD237" s="184"/>
      <c r="LE237" s="184"/>
      <c r="LF237" s="184"/>
      <c r="LG237" s="184"/>
      <c r="LH237" s="184"/>
      <c r="LI237" s="184"/>
      <c r="LJ237" s="184"/>
      <c r="LK237" s="184"/>
      <c r="LL237" s="184"/>
      <c r="LM237" s="184"/>
      <c r="LN237" s="184"/>
      <c r="LO237" s="184"/>
      <c r="LP237" s="184"/>
      <c r="LQ237" s="184"/>
      <c r="LR237" s="184"/>
      <c r="LS237" s="184"/>
      <c r="LT237" s="184"/>
      <c r="LU237" s="184"/>
      <c r="LV237" s="184"/>
      <c r="LW237" s="184"/>
      <c r="LX237" s="184"/>
      <c r="LY237" s="184"/>
      <c r="LZ237" s="184"/>
      <c r="MA237" s="184"/>
      <c r="MB237" s="184"/>
      <c r="MC237" s="184"/>
      <c r="MD237" s="184"/>
      <c r="ME237" s="184"/>
      <c r="MF237" s="184"/>
      <c r="MG237" s="184"/>
      <c r="MH237" s="184"/>
      <c r="MI237" s="184"/>
      <c r="MJ237" s="184"/>
      <c r="MK237" s="184"/>
      <c r="ML237" s="184"/>
      <c r="MM237" s="184"/>
      <c r="MN237" s="184"/>
      <c r="MO237" s="184"/>
      <c r="MP237" s="184"/>
      <c r="MQ237" s="184"/>
      <c r="MR237" s="184"/>
      <c r="MS237" s="184"/>
      <c r="MT237" s="184"/>
      <c r="MU237" s="184"/>
      <c r="MV237" s="184"/>
      <c r="MW237" s="184"/>
      <c r="MX237" s="184"/>
      <c r="MY237" s="184"/>
      <c r="MZ237" s="184"/>
      <c r="NA237" s="184"/>
      <c r="NB237" s="184"/>
      <c r="NC237" s="184"/>
      <c r="ND237" s="184"/>
      <c r="NE237" s="184"/>
      <c r="NF237" s="184"/>
      <c r="NG237" s="184"/>
      <c r="NH237" s="184"/>
      <c r="NI237" s="184"/>
      <c r="NJ237" s="184"/>
      <c r="NK237" s="184"/>
      <c r="NL237" s="184"/>
      <c r="NM237" s="184"/>
      <c r="NN237" s="184"/>
      <c r="NO237" s="184"/>
      <c r="NP237" s="184"/>
      <c r="NQ237" s="184"/>
      <c r="NR237" s="184"/>
      <c r="NS237" s="184"/>
      <c r="NT237" s="184"/>
      <c r="NU237" s="184"/>
      <c r="NV237" s="184"/>
      <c r="NW237" s="184"/>
      <c r="NX237" s="184"/>
      <c r="NY237" s="184"/>
      <c r="NZ237" s="184"/>
      <c r="OA237" s="184"/>
      <c r="OB237" s="184"/>
      <c r="OC237" s="184"/>
      <c r="OD237" s="184"/>
      <c r="OE237" s="184"/>
      <c r="OF237" s="184"/>
      <c r="OG237" s="184"/>
      <c r="OH237" s="184"/>
      <c r="OI237" s="184"/>
      <c r="OJ237" s="184"/>
      <c r="OK237" s="184"/>
      <c r="OL237" s="184"/>
      <c r="OM237" s="184"/>
      <c r="ON237" s="184"/>
      <c r="OO237" s="184"/>
      <c r="OP237" s="184"/>
      <c r="OQ237" s="184"/>
      <c r="OR237" s="184"/>
      <c r="OS237" s="184"/>
      <c r="OT237" s="184"/>
      <c r="OU237" s="184"/>
      <c r="OV237" s="184"/>
      <c r="OW237" s="184"/>
      <c r="OX237" s="184"/>
      <c r="OY237" s="184"/>
      <c r="OZ237" s="184"/>
      <c r="PA237" s="184"/>
      <c r="PB237" s="184"/>
      <c r="PC237" s="184"/>
      <c r="PD237" s="184"/>
      <c r="PE237" s="184"/>
      <c r="PF237" s="184"/>
      <c r="PG237" s="184"/>
      <c r="PH237" s="184"/>
      <c r="PI237" s="184"/>
      <c r="PJ237" s="184"/>
      <c r="PK237" s="184"/>
      <c r="PL237" s="184"/>
      <c r="PM237" s="184"/>
      <c r="PN237" s="184"/>
      <c r="PO237" s="184"/>
      <c r="PP237" s="184"/>
      <c r="PQ237" s="184"/>
      <c r="PR237" s="184"/>
      <c r="PS237" s="184"/>
      <c r="PT237" s="184"/>
      <c r="PU237" s="184"/>
      <c r="PV237" s="184"/>
      <c r="PW237" s="184"/>
      <c r="PX237" s="184"/>
      <c r="PY237" s="184"/>
      <c r="PZ237" s="184"/>
      <c r="QA237" s="184"/>
      <c r="QB237" s="184"/>
      <c r="QC237" s="184"/>
      <c r="QD237" s="184"/>
      <c r="QE237" s="184"/>
      <c r="QF237" s="184"/>
      <c r="QG237" s="184"/>
      <c r="QH237" s="184"/>
      <c r="QI237" s="184"/>
      <c r="QJ237" s="184"/>
      <c r="QK237" s="184"/>
      <c r="QL237" s="184"/>
      <c r="QM237" s="184"/>
      <c r="QN237" s="184"/>
      <c r="QO237" s="184"/>
      <c r="QP237" s="184"/>
      <c r="QQ237" s="184"/>
      <c r="QR237" s="184"/>
      <c r="QS237" s="184"/>
      <c r="QT237" s="184"/>
      <c r="QU237" s="184"/>
      <c r="QV237" s="184"/>
      <c r="QW237" s="184"/>
      <c r="QX237" s="184"/>
      <c r="QY237" s="184"/>
      <c r="QZ237" s="184"/>
      <c r="RA237" s="184"/>
      <c r="RB237" s="184"/>
      <c r="RC237" s="184"/>
      <c r="RD237" s="184"/>
      <c r="RE237" s="184"/>
      <c r="RF237" s="184"/>
      <c r="RG237" s="184"/>
      <c r="RH237" s="184"/>
      <c r="RI237" s="184"/>
      <c r="RJ237" s="184"/>
      <c r="RK237" s="184"/>
      <c r="RL237" s="184"/>
      <c r="RM237" s="184"/>
      <c r="RN237" s="184"/>
      <c r="RO237" s="184"/>
      <c r="RP237" s="184"/>
      <c r="RQ237" s="184"/>
      <c r="RR237" s="184"/>
      <c r="RS237" s="184"/>
      <c r="RT237" s="184"/>
      <c r="RU237" s="184"/>
      <c r="RV237" s="184"/>
      <c r="RW237" s="184"/>
      <c r="RX237" s="184"/>
      <c r="RY237" s="184"/>
      <c r="RZ237" s="184"/>
      <c r="SA237" s="184"/>
      <c r="SB237" s="184"/>
      <c r="SC237" s="184"/>
      <c r="SD237" s="184"/>
      <c r="SE237" s="184"/>
      <c r="SF237" s="184"/>
      <c r="SG237" s="184"/>
      <c r="SH237" s="184"/>
      <c r="SI237" s="184"/>
      <c r="SJ237" s="184"/>
      <c r="SK237" s="184"/>
      <c r="SL237" s="184"/>
      <c r="SM237" s="184"/>
      <c r="SN237" s="184"/>
      <c r="SO237" s="184"/>
      <c r="SP237" s="184"/>
      <c r="SQ237" s="184"/>
      <c r="SR237" s="184"/>
      <c r="SS237" s="184"/>
      <c r="ST237" s="184"/>
      <c r="SU237" s="184"/>
      <c r="SV237" s="184"/>
      <c r="SW237" s="184"/>
      <c r="SX237" s="184"/>
      <c r="SY237" s="184"/>
      <c r="SZ237" s="184"/>
      <c r="TA237" s="184"/>
      <c r="TB237" s="184"/>
      <c r="TC237" s="184"/>
      <c r="TD237" s="184"/>
      <c r="TE237" s="184"/>
      <c r="TF237" s="184"/>
      <c r="TG237" s="184"/>
      <c r="TH237" s="184"/>
      <c r="TI237" s="184"/>
      <c r="TJ237" s="184"/>
      <c r="TK237" s="184"/>
      <c r="TL237" s="184"/>
      <c r="TM237" s="184"/>
      <c r="TN237" s="184"/>
      <c r="TO237" s="184"/>
      <c r="TP237" s="184"/>
      <c r="TQ237" s="184"/>
      <c r="TR237" s="184"/>
      <c r="TS237" s="184"/>
      <c r="TT237" s="184"/>
      <c r="TU237" s="184"/>
      <c r="TV237" s="184"/>
      <c r="TW237" s="184"/>
      <c r="TX237" s="184"/>
      <c r="TY237" s="184"/>
      <c r="TZ237" s="184"/>
      <c r="UA237" s="184"/>
      <c r="UB237" s="184"/>
      <c r="UC237" s="184"/>
      <c r="UD237" s="184"/>
      <c r="UE237" s="184"/>
      <c r="UF237" s="184"/>
      <c r="UG237" s="184"/>
      <c r="UH237" s="184"/>
      <c r="UI237" s="184"/>
      <c r="UJ237" s="184"/>
      <c r="UK237" s="184"/>
      <c r="UL237" s="184"/>
      <c r="UM237" s="184"/>
      <c r="UN237" s="184"/>
      <c r="UO237" s="184"/>
      <c r="UP237" s="184"/>
      <c r="UQ237" s="184"/>
      <c r="UR237" s="184"/>
      <c r="US237" s="184"/>
      <c r="UT237" s="184"/>
      <c r="UU237" s="184"/>
      <c r="UV237" s="184"/>
      <c r="UW237" s="184"/>
      <c r="UX237" s="184"/>
      <c r="UY237" s="184"/>
      <c r="UZ237" s="184"/>
      <c r="VA237" s="184"/>
      <c r="VB237" s="184"/>
      <c r="VC237" s="184"/>
      <c r="VD237" s="184"/>
      <c r="VE237" s="184"/>
      <c r="VF237" s="184"/>
      <c r="VG237" s="184"/>
      <c r="VH237" s="184"/>
      <c r="VI237" s="184"/>
      <c r="VJ237" s="184"/>
      <c r="VK237" s="184"/>
      <c r="VL237" s="184"/>
      <c r="VM237" s="184"/>
      <c r="VN237" s="184"/>
      <c r="VO237" s="184"/>
      <c r="VP237" s="184"/>
      <c r="VQ237" s="184"/>
      <c r="VR237" s="184"/>
      <c r="VS237" s="184"/>
      <c r="VT237" s="184"/>
      <c r="VU237" s="184"/>
      <c r="VV237" s="184"/>
      <c r="VW237" s="184"/>
      <c r="VX237" s="184"/>
      <c r="VY237" s="184"/>
      <c r="VZ237" s="184"/>
      <c r="WA237" s="184"/>
      <c r="WB237" s="184"/>
      <c r="WC237" s="184"/>
      <c r="WD237" s="184"/>
      <c r="WE237" s="184"/>
      <c r="WF237" s="184"/>
      <c r="WG237" s="184"/>
      <c r="WH237" s="184"/>
      <c r="WI237" s="184"/>
      <c r="WJ237" s="184"/>
      <c r="WK237" s="184"/>
      <c r="WL237" s="184"/>
      <c r="WM237" s="184"/>
      <c r="WN237" s="184"/>
      <c r="WO237" s="184"/>
      <c r="WP237" s="184"/>
      <c r="WQ237" s="184"/>
      <c r="WR237" s="184"/>
      <c r="WS237" s="184"/>
      <c r="WT237" s="184"/>
      <c r="WU237" s="184"/>
      <c r="WV237" s="184"/>
      <c r="WW237" s="184"/>
      <c r="WX237" s="184"/>
      <c r="WY237" s="184"/>
      <c r="WZ237" s="184"/>
      <c r="XA237" s="184"/>
      <c r="XB237" s="184"/>
      <c r="XC237" s="184"/>
      <c r="XD237" s="184"/>
      <c r="XE237" s="184"/>
      <c r="XF237" s="184"/>
      <c r="XG237" s="184"/>
      <c r="XH237" s="184"/>
      <c r="XI237" s="184"/>
      <c r="XJ237" s="184"/>
      <c r="XK237" s="184"/>
      <c r="XL237" s="184"/>
      <c r="XM237" s="184"/>
      <c r="XN237" s="184"/>
      <c r="XO237" s="184"/>
      <c r="XP237" s="184"/>
      <c r="XQ237" s="184"/>
      <c r="XR237" s="184"/>
      <c r="XS237" s="184"/>
      <c r="XT237" s="184"/>
      <c r="XU237" s="184"/>
      <c r="XV237" s="184"/>
      <c r="XW237" s="184"/>
      <c r="XX237" s="184"/>
      <c r="XY237" s="184"/>
      <c r="XZ237" s="184"/>
      <c r="YA237" s="184"/>
      <c r="YB237" s="184"/>
      <c r="YC237" s="184"/>
      <c r="YD237" s="184"/>
      <c r="YE237" s="184"/>
      <c r="YF237" s="184"/>
      <c r="YG237" s="184"/>
      <c r="YH237" s="184"/>
      <c r="YI237" s="184"/>
      <c r="YJ237" s="184"/>
      <c r="YK237" s="184"/>
      <c r="YL237" s="184"/>
      <c r="YM237" s="184"/>
      <c r="YN237" s="184"/>
      <c r="YO237" s="184"/>
      <c r="YP237" s="184"/>
      <c r="YQ237" s="184"/>
      <c r="YR237" s="184"/>
      <c r="YS237" s="184"/>
      <c r="YT237" s="184"/>
      <c r="YU237" s="184"/>
      <c r="YV237" s="184"/>
      <c r="YW237" s="184"/>
      <c r="YX237" s="184"/>
      <c r="YY237" s="184"/>
      <c r="YZ237" s="184"/>
      <c r="ZA237" s="184"/>
      <c r="ZB237" s="184"/>
      <c r="ZC237" s="184"/>
      <c r="ZD237" s="184"/>
      <c r="ZE237" s="184"/>
      <c r="ZF237" s="184"/>
      <c r="ZG237" s="184"/>
      <c r="ZH237" s="184"/>
      <c r="ZI237" s="184"/>
      <c r="ZJ237" s="184"/>
      <c r="ZK237" s="184"/>
      <c r="ZL237" s="184"/>
      <c r="ZM237" s="184"/>
      <c r="ZN237" s="184"/>
      <c r="ZO237" s="184"/>
      <c r="ZP237" s="184"/>
      <c r="ZQ237" s="184"/>
      <c r="ZR237" s="184"/>
      <c r="ZS237" s="184"/>
      <c r="ZT237" s="184"/>
      <c r="ZU237" s="184"/>
      <c r="ZV237" s="184"/>
      <c r="ZW237" s="184"/>
      <c r="ZX237" s="184"/>
      <c r="ZY237" s="184"/>
      <c r="ZZ237" s="184"/>
      <c r="AAA237" s="184"/>
      <c r="AAB237" s="184"/>
      <c r="AAC237" s="184"/>
      <c r="AAD237" s="184"/>
      <c r="AAE237" s="184"/>
      <c r="AAF237" s="184"/>
      <c r="AAG237" s="184"/>
      <c r="AAH237" s="184"/>
      <c r="AAI237" s="184"/>
      <c r="AAJ237" s="184"/>
      <c r="AAK237" s="184"/>
      <c r="AAL237" s="184"/>
      <c r="AAM237" s="184"/>
      <c r="AAN237" s="184"/>
      <c r="AAO237" s="184"/>
      <c r="AAP237" s="184"/>
      <c r="AAQ237" s="184"/>
      <c r="AAR237" s="184"/>
      <c r="AAS237" s="184"/>
      <c r="AAT237" s="184"/>
      <c r="AAU237" s="184"/>
      <c r="AAV237" s="184"/>
      <c r="AAW237" s="184"/>
      <c r="AAX237" s="184"/>
      <c r="AAY237" s="184"/>
      <c r="AAZ237" s="184"/>
      <c r="ABA237" s="184"/>
      <c r="ABB237" s="184"/>
      <c r="ABC237" s="184"/>
      <c r="ABD237" s="184"/>
      <c r="ABE237" s="184"/>
      <c r="ABF237" s="184"/>
      <c r="ABG237" s="184"/>
      <c r="ABH237" s="184"/>
      <c r="ABI237" s="184"/>
      <c r="ABJ237" s="184"/>
      <c r="ABK237" s="184"/>
      <c r="ABL237" s="184"/>
      <c r="ABM237" s="184"/>
      <c r="ABN237" s="184"/>
      <c r="ABO237" s="184"/>
      <c r="ABP237" s="184"/>
      <c r="ABQ237" s="184"/>
      <c r="ABR237" s="184"/>
      <c r="ABS237" s="184"/>
      <c r="ABT237" s="184"/>
      <c r="ABU237" s="184"/>
      <c r="ABV237" s="184"/>
      <c r="ABW237" s="184"/>
      <c r="ABX237" s="184"/>
      <c r="ABY237" s="184"/>
      <c r="ABZ237" s="184"/>
      <c r="ACA237" s="184"/>
      <c r="ACB237" s="184"/>
      <c r="ACC237" s="184"/>
      <c r="ACD237" s="184"/>
      <c r="ACE237" s="184"/>
      <c r="ACF237" s="184"/>
      <c r="ACG237" s="184"/>
      <c r="ACH237" s="184"/>
      <c r="ACI237" s="184"/>
      <c r="ACJ237" s="184"/>
      <c r="ACK237" s="184"/>
      <c r="ACL237" s="184"/>
      <c r="ACM237" s="184"/>
      <c r="ACN237" s="184"/>
      <c r="ACO237" s="184"/>
      <c r="ACP237" s="184"/>
      <c r="ACQ237" s="184"/>
      <c r="ACR237" s="184"/>
      <c r="ACS237" s="184"/>
      <c r="ACT237" s="184"/>
      <c r="ACU237" s="184"/>
      <c r="ACV237" s="184"/>
      <c r="ACW237" s="184"/>
      <c r="ACX237" s="184"/>
      <c r="ACY237" s="184"/>
      <c r="ACZ237" s="184"/>
      <c r="ADA237" s="184"/>
      <c r="ADB237" s="184"/>
      <c r="ADC237" s="184"/>
      <c r="ADD237" s="184"/>
      <c r="ADE237" s="184"/>
      <c r="ADF237" s="184"/>
      <c r="ADG237" s="184"/>
      <c r="ADH237" s="184"/>
      <c r="ADI237" s="184"/>
      <c r="ADJ237" s="184"/>
      <c r="ADK237" s="184"/>
      <c r="ADL237" s="184"/>
      <c r="ADM237" s="184"/>
      <c r="ADN237" s="184"/>
      <c r="ADO237" s="184"/>
      <c r="ADP237" s="184"/>
      <c r="ADQ237" s="184"/>
      <c r="ADR237" s="184"/>
      <c r="ADS237" s="184"/>
      <c r="ADT237" s="184"/>
      <c r="ADU237" s="184"/>
      <c r="ADV237" s="184"/>
      <c r="ADW237" s="184"/>
      <c r="ADX237" s="184"/>
      <c r="ADY237" s="184"/>
      <c r="ADZ237" s="184"/>
      <c r="AEA237" s="184"/>
      <c r="AEB237" s="184"/>
      <c r="AEC237" s="184"/>
      <c r="AED237" s="184"/>
      <c r="AEE237" s="184"/>
      <c r="AEF237" s="184"/>
      <c r="AEG237" s="184"/>
      <c r="AEH237" s="184"/>
      <c r="AEI237" s="184"/>
      <c r="AEJ237" s="184"/>
      <c r="AEK237" s="184"/>
      <c r="AEL237" s="184"/>
      <c r="AEM237" s="184"/>
      <c r="AEN237" s="184"/>
      <c r="AEO237" s="184"/>
      <c r="AEP237" s="184"/>
      <c r="AEQ237" s="184"/>
      <c r="AER237" s="184"/>
      <c r="AES237" s="184"/>
      <c r="AET237" s="184"/>
      <c r="AEU237" s="184"/>
      <c r="AEV237" s="184"/>
      <c r="AEW237" s="184"/>
      <c r="AEX237" s="184"/>
      <c r="AEY237" s="184"/>
      <c r="AEZ237" s="184"/>
      <c r="AFA237" s="184"/>
      <c r="AFB237" s="184"/>
      <c r="AFC237" s="184"/>
      <c r="AFD237" s="184"/>
      <c r="AFE237" s="184"/>
      <c r="AFF237" s="184"/>
      <c r="AFG237" s="184"/>
      <c r="AFH237" s="184"/>
      <c r="AFI237" s="184"/>
      <c r="AFJ237" s="184"/>
      <c r="AFK237" s="184"/>
      <c r="AFL237" s="184"/>
      <c r="AFM237" s="184"/>
      <c r="AFN237" s="184"/>
      <c r="AFO237" s="184"/>
      <c r="AFP237" s="184"/>
      <c r="AFQ237" s="184"/>
      <c r="AFR237" s="184"/>
      <c r="AFS237" s="184"/>
      <c r="AFT237" s="184"/>
      <c r="AFU237" s="184"/>
      <c r="AFV237" s="184"/>
      <c r="AFW237" s="184"/>
      <c r="AFX237" s="184"/>
      <c r="AFY237" s="184"/>
    </row>
    <row r="238" spans="2:857" ht="31.5" customHeight="1" x14ac:dyDescent="0.25">
      <c r="B238" s="271" t="s">
        <v>9791</v>
      </c>
      <c r="C238" s="265">
        <v>6980</v>
      </c>
      <c r="D238" s="316" t="s">
        <v>9793</v>
      </c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  <c r="AQ238" s="184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4"/>
      <c r="BB238" s="184"/>
      <c r="BC238" s="184"/>
      <c r="BD238" s="184"/>
      <c r="BE238" s="184"/>
      <c r="BF238" s="184"/>
      <c r="BG238" s="184"/>
      <c r="BH238" s="184"/>
      <c r="BI238" s="184"/>
      <c r="BJ238" s="184"/>
      <c r="BK238" s="184"/>
      <c r="BL238" s="184"/>
      <c r="BM238" s="184"/>
      <c r="BN238" s="184"/>
      <c r="BO238" s="184"/>
      <c r="BP238" s="184"/>
      <c r="BQ238" s="184"/>
      <c r="BR238" s="184"/>
      <c r="BS238" s="184"/>
      <c r="BT238" s="184"/>
      <c r="BU238" s="184"/>
      <c r="BV238" s="184"/>
      <c r="BW238" s="184"/>
      <c r="BX238" s="184"/>
      <c r="BY238" s="184"/>
      <c r="BZ238" s="184"/>
      <c r="CA238" s="184"/>
      <c r="CB238" s="184"/>
      <c r="CC238" s="184"/>
      <c r="CD238" s="184"/>
      <c r="CE238" s="184"/>
      <c r="CF238" s="184"/>
      <c r="CG238" s="184"/>
      <c r="CH238" s="184"/>
      <c r="CI238" s="184"/>
      <c r="CJ238" s="184"/>
      <c r="CK238" s="184"/>
      <c r="CL238" s="184"/>
      <c r="CM238" s="184"/>
      <c r="CN238" s="184"/>
      <c r="CO238" s="184"/>
      <c r="CP238" s="184"/>
      <c r="CQ238" s="184"/>
      <c r="CR238" s="184"/>
      <c r="CS238" s="184"/>
      <c r="CT238" s="184"/>
      <c r="CU238" s="184"/>
      <c r="CV238" s="184"/>
      <c r="CW238" s="184"/>
      <c r="CX238" s="184"/>
      <c r="CY238" s="184"/>
      <c r="CZ238" s="184"/>
      <c r="DA238" s="184"/>
      <c r="DB238" s="184"/>
      <c r="DC238" s="184"/>
      <c r="DD238" s="184"/>
      <c r="DE238" s="184"/>
      <c r="DF238" s="184"/>
      <c r="DG238" s="184"/>
      <c r="DH238" s="184"/>
      <c r="DI238" s="184"/>
      <c r="DJ238" s="184"/>
      <c r="DK238" s="184"/>
      <c r="DL238" s="184"/>
      <c r="DM238" s="184"/>
      <c r="DN238" s="184"/>
      <c r="DO238" s="184"/>
      <c r="DP238" s="184"/>
      <c r="DQ238" s="184"/>
      <c r="DR238" s="184"/>
      <c r="DS238" s="184"/>
      <c r="DT238" s="184"/>
      <c r="DU238" s="184"/>
      <c r="DV238" s="184"/>
      <c r="DW238" s="184"/>
      <c r="DX238" s="184"/>
      <c r="DY238" s="184"/>
      <c r="DZ238" s="184"/>
      <c r="EA238" s="184"/>
      <c r="EB238" s="184"/>
      <c r="EC238" s="184"/>
      <c r="ED238" s="184"/>
      <c r="EE238" s="184"/>
      <c r="EF238" s="184"/>
      <c r="EG238" s="184"/>
      <c r="EH238" s="184"/>
      <c r="EI238" s="184"/>
      <c r="EJ238" s="184"/>
      <c r="EK238" s="184"/>
      <c r="EL238" s="184"/>
      <c r="EM238" s="184"/>
      <c r="EN238" s="184"/>
      <c r="EO238" s="184"/>
      <c r="EP238" s="184"/>
      <c r="EQ238" s="184"/>
      <c r="ER238" s="184"/>
      <c r="ES238" s="184"/>
      <c r="ET238" s="184"/>
      <c r="EU238" s="184"/>
      <c r="EV238" s="184"/>
      <c r="EW238" s="184"/>
      <c r="EX238" s="184"/>
      <c r="EY238" s="184"/>
      <c r="EZ238" s="184"/>
      <c r="FA238" s="184"/>
      <c r="FB238" s="184"/>
      <c r="FC238" s="184"/>
      <c r="FD238" s="184"/>
      <c r="FE238" s="184"/>
      <c r="FF238" s="184"/>
      <c r="FG238" s="184"/>
      <c r="FH238" s="184"/>
      <c r="FI238" s="184"/>
      <c r="FJ238" s="184"/>
      <c r="FK238" s="184"/>
      <c r="FL238" s="184"/>
      <c r="FM238" s="184"/>
      <c r="FN238" s="184"/>
      <c r="FO238" s="184"/>
      <c r="FP238" s="184"/>
      <c r="FQ238" s="184"/>
      <c r="FR238" s="184"/>
      <c r="FS238" s="184"/>
      <c r="FT238" s="184"/>
      <c r="FU238" s="184"/>
      <c r="FV238" s="184"/>
      <c r="FW238" s="184"/>
      <c r="FX238" s="184"/>
      <c r="FY238" s="184"/>
      <c r="FZ238" s="184"/>
      <c r="GA238" s="184"/>
      <c r="GB238" s="184"/>
      <c r="GC238" s="184"/>
      <c r="GD238" s="184"/>
      <c r="GE238" s="184"/>
      <c r="GF238" s="184"/>
      <c r="GG238" s="184"/>
      <c r="GH238" s="184"/>
      <c r="GI238" s="184"/>
      <c r="GJ238" s="184"/>
      <c r="GK238" s="184"/>
      <c r="GL238" s="184"/>
      <c r="GM238" s="184"/>
      <c r="GN238" s="184"/>
      <c r="GO238" s="184"/>
      <c r="GP238" s="184"/>
      <c r="GQ238" s="184"/>
      <c r="GR238" s="184"/>
      <c r="GS238" s="184"/>
      <c r="GT238" s="184"/>
      <c r="GU238" s="184"/>
      <c r="GV238" s="184"/>
      <c r="GW238" s="184"/>
      <c r="GX238" s="184"/>
      <c r="GY238" s="184"/>
      <c r="GZ238" s="184"/>
      <c r="HA238" s="184"/>
      <c r="HB238" s="184"/>
      <c r="HC238" s="184"/>
      <c r="HD238" s="184"/>
      <c r="HE238" s="184"/>
      <c r="HF238" s="184"/>
      <c r="HG238" s="184"/>
      <c r="HH238" s="184"/>
      <c r="HI238" s="184"/>
      <c r="HJ238" s="184"/>
      <c r="HK238" s="184"/>
      <c r="HL238" s="184"/>
      <c r="HM238" s="184"/>
      <c r="HN238" s="184"/>
      <c r="HO238" s="184"/>
      <c r="HP238" s="184"/>
      <c r="HQ238" s="184"/>
      <c r="HR238" s="184"/>
      <c r="HS238" s="184"/>
      <c r="HT238" s="184"/>
      <c r="HU238" s="184"/>
      <c r="HV238" s="184"/>
      <c r="HW238" s="184"/>
      <c r="HX238" s="184"/>
      <c r="HY238" s="184"/>
      <c r="HZ238" s="184"/>
      <c r="IA238" s="184"/>
      <c r="IB238" s="184"/>
      <c r="IC238" s="184"/>
      <c r="ID238" s="184"/>
      <c r="IE238" s="184"/>
      <c r="IF238" s="184"/>
      <c r="IG238" s="184"/>
      <c r="IH238" s="184"/>
      <c r="II238" s="184"/>
      <c r="IJ238" s="184"/>
      <c r="IK238" s="184"/>
      <c r="IL238" s="184"/>
      <c r="IM238" s="184"/>
      <c r="IN238" s="184"/>
      <c r="IO238" s="184"/>
      <c r="IP238" s="184"/>
      <c r="IQ238" s="184"/>
      <c r="IR238" s="184"/>
      <c r="IS238" s="184"/>
      <c r="IT238" s="184"/>
      <c r="IU238" s="184"/>
      <c r="IV238" s="184"/>
      <c r="IW238" s="184"/>
      <c r="IX238" s="184"/>
      <c r="IY238" s="184"/>
      <c r="IZ238" s="184"/>
      <c r="JA238" s="184"/>
      <c r="JB238" s="184"/>
      <c r="JC238" s="184"/>
      <c r="JD238" s="184"/>
      <c r="JE238" s="184"/>
      <c r="JF238" s="184"/>
      <c r="JG238" s="184"/>
      <c r="JH238" s="184"/>
      <c r="JI238" s="184"/>
      <c r="JJ238" s="184"/>
      <c r="JK238" s="184"/>
      <c r="JL238" s="184"/>
      <c r="JM238" s="184"/>
      <c r="JN238" s="184"/>
      <c r="JO238" s="184"/>
      <c r="JP238" s="184"/>
      <c r="JQ238" s="184"/>
      <c r="JR238" s="184"/>
      <c r="JS238" s="184"/>
      <c r="JT238" s="184"/>
      <c r="JU238" s="184"/>
      <c r="JV238" s="184"/>
      <c r="JW238" s="184"/>
      <c r="JX238" s="184"/>
      <c r="JY238" s="184"/>
      <c r="JZ238" s="184"/>
      <c r="KA238" s="184"/>
      <c r="KB238" s="184"/>
      <c r="KC238" s="184"/>
      <c r="KD238" s="184"/>
      <c r="KE238" s="184"/>
      <c r="KF238" s="184"/>
      <c r="KG238" s="184"/>
      <c r="KH238" s="184"/>
      <c r="KI238" s="184"/>
      <c r="KJ238" s="184"/>
      <c r="KK238" s="184"/>
      <c r="KL238" s="184"/>
      <c r="KM238" s="184"/>
      <c r="KN238" s="184"/>
      <c r="KO238" s="184"/>
      <c r="KP238" s="184"/>
      <c r="KQ238" s="184"/>
      <c r="KR238" s="184"/>
      <c r="KS238" s="184"/>
      <c r="KT238" s="184"/>
      <c r="KU238" s="184"/>
      <c r="KV238" s="184"/>
      <c r="KW238" s="184"/>
      <c r="KX238" s="184"/>
      <c r="KY238" s="184"/>
      <c r="KZ238" s="184"/>
      <c r="LA238" s="184"/>
      <c r="LB238" s="184"/>
      <c r="LC238" s="184"/>
      <c r="LD238" s="184"/>
      <c r="LE238" s="184"/>
      <c r="LF238" s="184"/>
      <c r="LG238" s="184"/>
      <c r="LH238" s="184"/>
      <c r="LI238" s="184"/>
      <c r="LJ238" s="184"/>
      <c r="LK238" s="184"/>
      <c r="LL238" s="184"/>
      <c r="LM238" s="184"/>
      <c r="LN238" s="184"/>
      <c r="LO238" s="184"/>
      <c r="LP238" s="184"/>
      <c r="LQ238" s="184"/>
      <c r="LR238" s="184"/>
      <c r="LS238" s="184"/>
      <c r="LT238" s="184"/>
      <c r="LU238" s="184"/>
      <c r="LV238" s="184"/>
      <c r="LW238" s="184"/>
      <c r="LX238" s="184"/>
      <c r="LY238" s="184"/>
      <c r="LZ238" s="184"/>
      <c r="MA238" s="184"/>
      <c r="MB238" s="184"/>
      <c r="MC238" s="184"/>
      <c r="MD238" s="184"/>
      <c r="ME238" s="184"/>
      <c r="MF238" s="184"/>
      <c r="MG238" s="184"/>
      <c r="MH238" s="184"/>
      <c r="MI238" s="184"/>
      <c r="MJ238" s="184"/>
      <c r="MK238" s="184"/>
      <c r="ML238" s="184"/>
      <c r="MM238" s="184"/>
      <c r="MN238" s="184"/>
      <c r="MO238" s="184"/>
      <c r="MP238" s="184"/>
      <c r="MQ238" s="184"/>
      <c r="MR238" s="184"/>
      <c r="MS238" s="184"/>
      <c r="MT238" s="184"/>
      <c r="MU238" s="184"/>
      <c r="MV238" s="184"/>
      <c r="MW238" s="184"/>
      <c r="MX238" s="184"/>
      <c r="MY238" s="184"/>
      <c r="MZ238" s="184"/>
      <c r="NA238" s="184"/>
      <c r="NB238" s="184"/>
      <c r="NC238" s="184"/>
      <c r="ND238" s="184"/>
      <c r="NE238" s="184"/>
      <c r="NF238" s="184"/>
      <c r="NG238" s="184"/>
      <c r="NH238" s="184"/>
      <c r="NI238" s="184"/>
      <c r="NJ238" s="184"/>
      <c r="NK238" s="184"/>
      <c r="NL238" s="184"/>
      <c r="NM238" s="184"/>
      <c r="NN238" s="184"/>
      <c r="NO238" s="184"/>
      <c r="NP238" s="184"/>
      <c r="NQ238" s="184"/>
      <c r="NR238" s="184"/>
      <c r="NS238" s="184"/>
      <c r="NT238" s="184"/>
      <c r="NU238" s="184"/>
      <c r="NV238" s="184"/>
      <c r="NW238" s="184"/>
      <c r="NX238" s="184"/>
      <c r="NY238" s="184"/>
      <c r="NZ238" s="184"/>
      <c r="OA238" s="184"/>
      <c r="OB238" s="184"/>
      <c r="OC238" s="184"/>
      <c r="OD238" s="184"/>
      <c r="OE238" s="184"/>
      <c r="OF238" s="184"/>
      <c r="OG238" s="184"/>
      <c r="OH238" s="184"/>
      <c r="OI238" s="184"/>
      <c r="OJ238" s="184"/>
      <c r="OK238" s="184"/>
      <c r="OL238" s="184"/>
      <c r="OM238" s="184"/>
      <c r="ON238" s="184"/>
      <c r="OO238" s="184"/>
      <c r="OP238" s="184"/>
      <c r="OQ238" s="184"/>
      <c r="OR238" s="184"/>
      <c r="OS238" s="184"/>
      <c r="OT238" s="184"/>
      <c r="OU238" s="184"/>
      <c r="OV238" s="184"/>
      <c r="OW238" s="184"/>
      <c r="OX238" s="184"/>
      <c r="OY238" s="184"/>
      <c r="OZ238" s="184"/>
      <c r="PA238" s="184"/>
      <c r="PB238" s="184"/>
      <c r="PC238" s="184"/>
      <c r="PD238" s="184"/>
      <c r="PE238" s="184"/>
      <c r="PF238" s="184"/>
      <c r="PG238" s="184"/>
      <c r="PH238" s="184"/>
      <c r="PI238" s="184"/>
      <c r="PJ238" s="184"/>
      <c r="PK238" s="184"/>
      <c r="PL238" s="184"/>
      <c r="PM238" s="184"/>
      <c r="PN238" s="184"/>
      <c r="PO238" s="184"/>
      <c r="PP238" s="184"/>
      <c r="PQ238" s="184"/>
      <c r="PR238" s="184"/>
      <c r="PS238" s="184"/>
      <c r="PT238" s="184"/>
      <c r="PU238" s="184"/>
      <c r="PV238" s="184"/>
      <c r="PW238" s="184"/>
      <c r="PX238" s="184"/>
      <c r="PY238" s="184"/>
      <c r="PZ238" s="184"/>
      <c r="QA238" s="184"/>
      <c r="QB238" s="184"/>
      <c r="QC238" s="184"/>
      <c r="QD238" s="184"/>
      <c r="QE238" s="184"/>
      <c r="QF238" s="184"/>
      <c r="QG238" s="184"/>
      <c r="QH238" s="184"/>
      <c r="QI238" s="184"/>
      <c r="QJ238" s="184"/>
      <c r="QK238" s="184"/>
      <c r="QL238" s="184"/>
      <c r="QM238" s="184"/>
      <c r="QN238" s="184"/>
      <c r="QO238" s="184"/>
      <c r="QP238" s="184"/>
      <c r="QQ238" s="184"/>
      <c r="QR238" s="184"/>
      <c r="QS238" s="184"/>
      <c r="QT238" s="184"/>
      <c r="QU238" s="184"/>
      <c r="QV238" s="184"/>
      <c r="QW238" s="184"/>
      <c r="QX238" s="184"/>
      <c r="QY238" s="184"/>
      <c r="QZ238" s="184"/>
      <c r="RA238" s="184"/>
      <c r="RB238" s="184"/>
      <c r="RC238" s="184"/>
      <c r="RD238" s="184"/>
      <c r="RE238" s="184"/>
      <c r="RF238" s="184"/>
      <c r="RG238" s="184"/>
      <c r="RH238" s="184"/>
      <c r="RI238" s="184"/>
      <c r="RJ238" s="184"/>
      <c r="RK238" s="184"/>
      <c r="RL238" s="184"/>
      <c r="RM238" s="184"/>
      <c r="RN238" s="184"/>
      <c r="RO238" s="184"/>
      <c r="RP238" s="184"/>
      <c r="RQ238" s="184"/>
      <c r="RR238" s="184"/>
      <c r="RS238" s="184"/>
      <c r="RT238" s="184"/>
      <c r="RU238" s="184"/>
      <c r="RV238" s="184"/>
      <c r="RW238" s="184"/>
      <c r="RX238" s="184"/>
      <c r="RY238" s="184"/>
      <c r="RZ238" s="184"/>
      <c r="SA238" s="184"/>
      <c r="SB238" s="184"/>
      <c r="SC238" s="184"/>
      <c r="SD238" s="184"/>
      <c r="SE238" s="184"/>
      <c r="SF238" s="184"/>
      <c r="SG238" s="184"/>
      <c r="SH238" s="184"/>
      <c r="SI238" s="184"/>
      <c r="SJ238" s="184"/>
      <c r="SK238" s="184"/>
      <c r="SL238" s="184"/>
      <c r="SM238" s="184"/>
      <c r="SN238" s="184"/>
      <c r="SO238" s="184"/>
      <c r="SP238" s="184"/>
      <c r="SQ238" s="184"/>
      <c r="SR238" s="184"/>
      <c r="SS238" s="184"/>
      <c r="ST238" s="184"/>
      <c r="SU238" s="184"/>
      <c r="SV238" s="184"/>
      <c r="SW238" s="184"/>
      <c r="SX238" s="184"/>
      <c r="SY238" s="184"/>
      <c r="SZ238" s="184"/>
      <c r="TA238" s="184"/>
      <c r="TB238" s="184"/>
      <c r="TC238" s="184"/>
      <c r="TD238" s="184"/>
      <c r="TE238" s="184"/>
      <c r="TF238" s="184"/>
      <c r="TG238" s="184"/>
      <c r="TH238" s="184"/>
      <c r="TI238" s="184"/>
      <c r="TJ238" s="184"/>
      <c r="TK238" s="184"/>
      <c r="TL238" s="184"/>
      <c r="TM238" s="184"/>
      <c r="TN238" s="184"/>
      <c r="TO238" s="184"/>
      <c r="TP238" s="184"/>
      <c r="TQ238" s="184"/>
      <c r="TR238" s="184"/>
      <c r="TS238" s="184"/>
      <c r="TT238" s="184"/>
      <c r="TU238" s="184"/>
      <c r="TV238" s="184"/>
      <c r="TW238" s="184"/>
      <c r="TX238" s="184"/>
      <c r="TY238" s="184"/>
      <c r="TZ238" s="184"/>
      <c r="UA238" s="184"/>
      <c r="UB238" s="184"/>
      <c r="UC238" s="184"/>
      <c r="UD238" s="184"/>
      <c r="UE238" s="184"/>
      <c r="UF238" s="184"/>
      <c r="UG238" s="184"/>
      <c r="UH238" s="184"/>
      <c r="UI238" s="184"/>
      <c r="UJ238" s="184"/>
      <c r="UK238" s="184"/>
      <c r="UL238" s="184"/>
      <c r="UM238" s="184"/>
      <c r="UN238" s="184"/>
      <c r="UO238" s="184"/>
      <c r="UP238" s="184"/>
      <c r="UQ238" s="184"/>
      <c r="UR238" s="184"/>
      <c r="US238" s="184"/>
      <c r="UT238" s="184"/>
      <c r="UU238" s="184"/>
      <c r="UV238" s="184"/>
      <c r="UW238" s="184"/>
      <c r="UX238" s="184"/>
      <c r="UY238" s="184"/>
      <c r="UZ238" s="184"/>
      <c r="VA238" s="184"/>
      <c r="VB238" s="184"/>
      <c r="VC238" s="184"/>
      <c r="VD238" s="184"/>
      <c r="VE238" s="184"/>
      <c r="VF238" s="184"/>
      <c r="VG238" s="184"/>
      <c r="VH238" s="184"/>
      <c r="VI238" s="184"/>
      <c r="VJ238" s="184"/>
      <c r="VK238" s="184"/>
      <c r="VL238" s="184"/>
      <c r="VM238" s="184"/>
      <c r="VN238" s="184"/>
      <c r="VO238" s="184"/>
      <c r="VP238" s="184"/>
      <c r="VQ238" s="184"/>
      <c r="VR238" s="184"/>
      <c r="VS238" s="184"/>
      <c r="VT238" s="184"/>
      <c r="VU238" s="184"/>
      <c r="VV238" s="184"/>
      <c r="VW238" s="184"/>
      <c r="VX238" s="184"/>
      <c r="VY238" s="184"/>
      <c r="VZ238" s="184"/>
      <c r="WA238" s="184"/>
      <c r="WB238" s="184"/>
      <c r="WC238" s="184"/>
      <c r="WD238" s="184"/>
      <c r="WE238" s="184"/>
      <c r="WF238" s="184"/>
      <c r="WG238" s="184"/>
      <c r="WH238" s="184"/>
      <c r="WI238" s="184"/>
      <c r="WJ238" s="184"/>
      <c r="WK238" s="184"/>
      <c r="WL238" s="184"/>
      <c r="WM238" s="184"/>
      <c r="WN238" s="184"/>
      <c r="WO238" s="184"/>
      <c r="WP238" s="184"/>
      <c r="WQ238" s="184"/>
      <c r="WR238" s="184"/>
      <c r="WS238" s="184"/>
      <c r="WT238" s="184"/>
      <c r="WU238" s="184"/>
      <c r="WV238" s="184"/>
      <c r="WW238" s="184"/>
      <c r="WX238" s="184"/>
      <c r="WY238" s="184"/>
      <c r="WZ238" s="184"/>
      <c r="XA238" s="184"/>
      <c r="XB238" s="184"/>
      <c r="XC238" s="184"/>
      <c r="XD238" s="184"/>
      <c r="XE238" s="184"/>
      <c r="XF238" s="184"/>
      <c r="XG238" s="184"/>
      <c r="XH238" s="184"/>
      <c r="XI238" s="184"/>
      <c r="XJ238" s="184"/>
      <c r="XK238" s="184"/>
      <c r="XL238" s="184"/>
      <c r="XM238" s="184"/>
      <c r="XN238" s="184"/>
      <c r="XO238" s="184"/>
      <c r="XP238" s="184"/>
      <c r="XQ238" s="184"/>
      <c r="XR238" s="184"/>
      <c r="XS238" s="184"/>
      <c r="XT238" s="184"/>
      <c r="XU238" s="184"/>
      <c r="XV238" s="184"/>
      <c r="XW238" s="184"/>
      <c r="XX238" s="184"/>
      <c r="XY238" s="184"/>
      <c r="XZ238" s="184"/>
      <c r="YA238" s="184"/>
      <c r="YB238" s="184"/>
      <c r="YC238" s="184"/>
      <c r="YD238" s="184"/>
      <c r="YE238" s="184"/>
      <c r="YF238" s="184"/>
      <c r="YG238" s="184"/>
      <c r="YH238" s="184"/>
      <c r="YI238" s="184"/>
      <c r="YJ238" s="184"/>
      <c r="YK238" s="184"/>
      <c r="YL238" s="184"/>
      <c r="YM238" s="184"/>
      <c r="YN238" s="184"/>
      <c r="YO238" s="184"/>
      <c r="YP238" s="184"/>
      <c r="YQ238" s="184"/>
      <c r="YR238" s="184"/>
      <c r="YS238" s="184"/>
      <c r="YT238" s="184"/>
      <c r="YU238" s="184"/>
      <c r="YV238" s="184"/>
      <c r="YW238" s="184"/>
      <c r="YX238" s="184"/>
      <c r="YY238" s="184"/>
      <c r="YZ238" s="184"/>
      <c r="ZA238" s="184"/>
      <c r="ZB238" s="184"/>
      <c r="ZC238" s="184"/>
      <c r="ZD238" s="184"/>
      <c r="ZE238" s="184"/>
      <c r="ZF238" s="184"/>
      <c r="ZG238" s="184"/>
      <c r="ZH238" s="184"/>
      <c r="ZI238" s="184"/>
      <c r="ZJ238" s="184"/>
      <c r="ZK238" s="184"/>
      <c r="ZL238" s="184"/>
      <c r="ZM238" s="184"/>
      <c r="ZN238" s="184"/>
      <c r="ZO238" s="184"/>
      <c r="ZP238" s="184"/>
      <c r="ZQ238" s="184"/>
      <c r="ZR238" s="184"/>
      <c r="ZS238" s="184"/>
      <c r="ZT238" s="184"/>
      <c r="ZU238" s="184"/>
      <c r="ZV238" s="184"/>
      <c r="ZW238" s="184"/>
      <c r="ZX238" s="184"/>
      <c r="ZY238" s="184"/>
      <c r="ZZ238" s="184"/>
      <c r="AAA238" s="184"/>
      <c r="AAB238" s="184"/>
      <c r="AAC238" s="184"/>
      <c r="AAD238" s="184"/>
      <c r="AAE238" s="184"/>
      <c r="AAF238" s="184"/>
      <c r="AAG238" s="184"/>
      <c r="AAH238" s="184"/>
      <c r="AAI238" s="184"/>
      <c r="AAJ238" s="184"/>
      <c r="AAK238" s="184"/>
      <c r="AAL238" s="184"/>
      <c r="AAM238" s="184"/>
      <c r="AAN238" s="184"/>
      <c r="AAO238" s="184"/>
      <c r="AAP238" s="184"/>
      <c r="AAQ238" s="184"/>
      <c r="AAR238" s="184"/>
      <c r="AAS238" s="184"/>
      <c r="AAT238" s="184"/>
      <c r="AAU238" s="184"/>
      <c r="AAV238" s="184"/>
      <c r="AAW238" s="184"/>
      <c r="AAX238" s="184"/>
      <c r="AAY238" s="184"/>
      <c r="AAZ238" s="184"/>
      <c r="ABA238" s="184"/>
      <c r="ABB238" s="184"/>
      <c r="ABC238" s="184"/>
      <c r="ABD238" s="184"/>
      <c r="ABE238" s="184"/>
      <c r="ABF238" s="184"/>
      <c r="ABG238" s="184"/>
      <c r="ABH238" s="184"/>
      <c r="ABI238" s="184"/>
      <c r="ABJ238" s="184"/>
      <c r="ABK238" s="184"/>
      <c r="ABL238" s="184"/>
      <c r="ABM238" s="184"/>
      <c r="ABN238" s="184"/>
      <c r="ABO238" s="184"/>
      <c r="ABP238" s="184"/>
      <c r="ABQ238" s="184"/>
      <c r="ABR238" s="184"/>
      <c r="ABS238" s="184"/>
      <c r="ABT238" s="184"/>
      <c r="ABU238" s="184"/>
      <c r="ABV238" s="184"/>
      <c r="ABW238" s="184"/>
      <c r="ABX238" s="184"/>
      <c r="ABY238" s="184"/>
      <c r="ABZ238" s="184"/>
      <c r="ACA238" s="184"/>
      <c r="ACB238" s="184"/>
      <c r="ACC238" s="184"/>
      <c r="ACD238" s="184"/>
      <c r="ACE238" s="184"/>
      <c r="ACF238" s="184"/>
      <c r="ACG238" s="184"/>
      <c r="ACH238" s="184"/>
      <c r="ACI238" s="184"/>
      <c r="ACJ238" s="184"/>
      <c r="ACK238" s="184"/>
      <c r="ACL238" s="184"/>
      <c r="ACM238" s="184"/>
      <c r="ACN238" s="184"/>
      <c r="ACO238" s="184"/>
      <c r="ACP238" s="184"/>
      <c r="ACQ238" s="184"/>
      <c r="ACR238" s="184"/>
      <c r="ACS238" s="184"/>
      <c r="ACT238" s="184"/>
      <c r="ACU238" s="184"/>
      <c r="ACV238" s="184"/>
      <c r="ACW238" s="184"/>
      <c r="ACX238" s="184"/>
      <c r="ACY238" s="184"/>
      <c r="ACZ238" s="184"/>
      <c r="ADA238" s="184"/>
      <c r="ADB238" s="184"/>
      <c r="ADC238" s="184"/>
      <c r="ADD238" s="184"/>
      <c r="ADE238" s="184"/>
      <c r="ADF238" s="184"/>
      <c r="ADG238" s="184"/>
      <c r="ADH238" s="184"/>
      <c r="ADI238" s="184"/>
      <c r="ADJ238" s="184"/>
      <c r="ADK238" s="184"/>
      <c r="ADL238" s="184"/>
      <c r="ADM238" s="184"/>
      <c r="ADN238" s="184"/>
      <c r="ADO238" s="184"/>
      <c r="ADP238" s="184"/>
      <c r="ADQ238" s="184"/>
      <c r="ADR238" s="184"/>
      <c r="ADS238" s="184"/>
      <c r="ADT238" s="184"/>
      <c r="ADU238" s="184"/>
      <c r="ADV238" s="184"/>
      <c r="ADW238" s="184"/>
      <c r="ADX238" s="184"/>
      <c r="ADY238" s="184"/>
      <c r="ADZ238" s="184"/>
      <c r="AEA238" s="184"/>
      <c r="AEB238" s="184"/>
      <c r="AEC238" s="184"/>
      <c r="AED238" s="184"/>
      <c r="AEE238" s="184"/>
      <c r="AEF238" s="184"/>
      <c r="AEG238" s="184"/>
      <c r="AEH238" s="184"/>
      <c r="AEI238" s="184"/>
      <c r="AEJ238" s="184"/>
      <c r="AEK238" s="184"/>
      <c r="AEL238" s="184"/>
      <c r="AEM238" s="184"/>
      <c r="AEN238" s="184"/>
      <c r="AEO238" s="184"/>
      <c r="AEP238" s="184"/>
      <c r="AEQ238" s="184"/>
      <c r="AER238" s="184"/>
      <c r="AES238" s="184"/>
      <c r="AET238" s="184"/>
      <c r="AEU238" s="184"/>
      <c r="AEV238" s="184"/>
      <c r="AEW238" s="184"/>
      <c r="AEX238" s="184"/>
      <c r="AEY238" s="184"/>
      <c r="AEZ238" s="184"/>
      <c r="AFA238" s="184"/>
      <c r="AFB238" s="184"/>
      <c r="AFC238" s="184"/>
      <c r="AFD238" s="184"/>
      <c r="AFE238" s="184"/>
      <c r="AFF238" s="184"/>
      <c r="AFG238" s="184"/>
      <c r="AFH238" s="184"/>
      <c r="AFI238" s="184"/>
      <c r="AFJ238" s="184"/>
      <c r="AFK238" s="184"/>
      <c r="AFL238" s="184"/>
      <c r="AFM238" s="184"/>
      <c r="AFN238" s="184"/>
      <c r="AFO238" s="184"/>
      <c r="AFP238" s="184"/>
      <c r="AFQ238" s="184"/>
      <c r="AFR238" s="184"/>
      <c r="AFS238" s="184"/>
      <c r="AFT238" s="184"/>
      <c r="AFU238" s="184"/>
      <c r="AFV238" s="184"/>
      <c r="AFW238" s="184"/>
      <c r="AFX238" s="184"/>
      <c r="AFY238" s="184"/>
    </row>
    <row r="239" spans="2:857" ht="39.6" x14ac:dyDescent="0.25">
      <c r="B239" s="271" t="s">
        <v>9791</v>
      </c>
      <c r="C239" s="265">
        <v>12897</v>
      </c>
      <c r="D239" s="270" t="s">
        <v>9794</v>
      </c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4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4"/>
      <c r="BT239" s="184"/>
      <c r="BU239" s="184"/>
      <c r="BV239" s="184"/>
      <c r="BW239" s="184"/>
      <c r="BX239" s="184"/>
      <c r="BY239" s="184"/>
      <c r="BZ239" s="184"/>
      <c r="CA239" s="184"/>
      <c r="CB239" s="184"/>
      <c r="CC239" s="184"/>
      <c r="CD239" s="184"/>
      <c r="CE239" s="184"/>
      <c r="CF239" s="184"/>
      <c r="CG239" s="184"/>
      <c r="CH239" s="184"/>
      <c r="CI239" s="184"/>
      <c r="CJ239" s="184"/>
      <c r="CK239" s="184"/>
      <c r="CL239" s="184"/>
      <c r="CM239" s="184"/>
      <c r="CN239" s="184"/>
      <c r="CO239" s="184"/>
      <c r="CP239" s="184"/>
      <c r="CQ239" s="184"/>
      <c r="CR239" s="184"/>
      <c r="CS239" s="184"/>
      <c r="CT239" s="184"/>
      <c r="CU239" s="184"/>
      <c r="CV239" s="184"/>
      <c r="CW239" s="184"/>
      <c r="CX239" s="184"/>
      <c r="CY239" s="184"/>
      <c r="CZ239" s="184"/>
      <c r="DA239" s="184"/>
      <c r="DB239" s="184"/>
      <c r="DC239" s="184"/>
      <c r="DD239" s="184"/>
      <c r="DE239" s="184"/>
      <c r="DF239" s="184"/>
      <c r="DG239" s="184"/>
      <c r="DH239" s="184"/>
      <c r="DI239" s="184"/>
      <c r="DJ239" s="184"/>
      <c r="DK239" s="184"/>
      <c r="DL239" s="184"/>
      <c r="DM239" s="184"/>
      <c r="DN239" s="184"/>
      <c r="DO239" s="184"/>
      <c r="DP239" s="184"/>
      <c r="DQ239" s="184"/>
      <c r="DR239" s="184"/>
      <c r="DS239" s="184"/>
      <c r="DT239" s="184"/>
      <c r="DU239" s="184"/>
      <c r="DV239" s="184"/>
      <c r="DW239" s="184"/>
      <c r="DX239" s="184"/>
      <c r="DY239" s="184"/>
      <c r="DZ239" s="184"/>
      <c r="EA239" s="184"/>
      <c r="EB239" s="184"/>
      <c r="EC239" s="184"/>
      <c r="ED239" s="184"/>
      <c r="EE239" s="184"/>
      <c r="EF239" s="184"/>
      <c r="EG239" s="184"/>
      <c r="EH239" s="184"/>
      <c r="EI239" s="184"/>
      <c r="EJ239" s="184"/>
      <c r="EK239" s="184"/>
      <c r="EL239" s="184"/>
      <c r="EM239" s="184"/>
      <c r="EN239" s="184"/>
      <c r="EO239" s="184"/>
      <c r="EP239" s="184"/>
      <c r="EQ239" s="184"/>
      <c r="ER239" s="184"/>
      <c r="ES239" s="184"/>
      <c r="ET239" s="184"/>
      <c r="EU239" s="184"/>
      <c r="EV239" s="184"/>
      <c r="EW239" s="184"/>
      <c r="EX239" s="184"/>
      <c r="EY239" s="184"/>
      <c r="EZ239" s="184"/>
      <c r="FA239" s="184"/>
      <c r="FB239" s="184"/>
      <c r="FC239" s="184"/>
      <c r="FD239" s="184"/>
      <c r="FE239" s="184"/>
      <c r="FF239" s="184"/>
      <c r="FG239" s="184"/>
      <c r="FH239" s="184"/>
      <c r="FI239" s="184"/>
      <c r="FJ239" s="184"/>
      <c r="FK239" s="184"/>
      <c r="FL239" s="184"/>
      <c r="FM239" s="184"/>
      <c r="FN239" s="184"/>
      <c r="FO239" s="184"/>
      <c r="FP239" s="184"/>
      <c r="FQ239" s="184"/>
      <c r="FR239" s="184"/>
      <c r="FS239" s="184"/>
      <c r="FT239" s="184"/>
      <c r="FU239" s="184"/>
      <c r="FV239" s="184"/>
      <c r="FW239" s="184"/>
      <c r="FX239" s="184"/>
      <c r="FY239" s="184"/>
      <c r="FZ239" s="184"/>
      <c r="GA239" s="184"/>
      <c r="GB239" s="184"/>
      <c r="GC239" s="184"/>
      <c r="GD239" s="184"/>
      <c r="GE239" s="184"/>
      <c r="GF239" s="184"/>
      <c r="GG239" s="184"/>
      <c r="GH239" s="184"/>
      <c r="GI239" s="184"/>
      <c r="GJ239" s="184"/>
      <c r="GK239" s="184"/>
      <c r="GL239" s="184"/>
      <c r="GM239" s="184"/>
      <c r="GN239" s="184"/>
      <c r="GO239" s="184"/>
      <c r="GP239" s="184"/>
      <c r="GQ239" s="184"/>
      <c r="GR239" s="184"/>
      <c r="GS239" s="184"/>
      <c r="GT239" s="184"/>
      <c r="GU239" s="184"/>
      <c r="GV239" s="184"/>
      <c r="GW239" s="184"/>
      <c r="GX239" s="184"/>
      <c r="GY239" s="184"/>
      <c r="GZ239" s="184"/>
      <c r="HA239" s="184"/>
      <c r="HB239" s="184"/>
      <c r="HC239" s="184"/>
      <c r="HD239" s="184"/>
      <c r="HE239" s="184"/>
      <c r="HF239" s="184"/>
      <c r="HG239" s="184"/>
      <c r="HH239" s="184"/>
      <c r="HI239" s="184"/>
      <c r="HJ239" s="184"/>
      <c r="HK239" s="184"/>
      <c r="HL239" s="184"/>
      <c r="HM239" s="184"/>
      <c r="HN239" s="184"/>
      <c r="HO239" s="184"/>
      <c r="HP239" s="184"/>
      <c r="HQ239" s="184"/>
      <c r="HR239" s="184"/>
      <c r="HS239" s="184"/>
      <c r="HT239" s="184"/>
      <c r="HU239" s="184"/>
      <c r="HV239" s="184"/>
      <c r="HW239" s="184"/>
      <c r="HX239" s="184"/>
      <c r="HY239" s="184"/>
      <c r="HZ239" s="184"/>
      <c r="IA239" s="184"/>
      <c r="IB239" s="184"/>
      <c r="IC239" s="184"/>
      <c r="ID239" s="184"/>
      <c r="IE239" s="184"/>
      <c r="IF239" s="184"/>
      <c r="IG239" s="184"/>
      <c r="IH239" s="184"/>
      <c r="II239" s="184"/>
      <c r="IJ239" s="184"/>
      <c r="IK239" s="184"/>
      <c r="IL239" s="184"/>
      <c r="IM239" s="184"/>
      <c r="IN239" s="184"/>
      <c r="IO239" s="184"/>
      <c r="IP239" s="184"/>
      <c r="IQ239" s="184"/>
      <c r="IR239" s="184"/>
      <c r="IS239" s="184"/>
      <c r="IT239" s="184"/>
      <c r="IU239" s="184"/>
      <c r="IV239" s="184"/>
      <c r="IW239" s="184"/>
      <c r="IX239" s="184"/>
      <c r="IY239" s="184"/>
      <c r="IZ239" s="184"/>
      <c r="JA239" s="184"/>
      <c r="JB239" s="184"/>
      <c r="JC239" s="184"/>
      <c r="JD239" s="184"/>
      <c r="JE239" s="184"/>
      <c r="JF239" s="184"/>
      <c r="JG239" s="184"/>
      <c r="JH239" s="184"/>
      <c r="JI239" s="184"/>
      <c r="JJ239" s="184"/>
      <c r="JK239" s="184"/>
      <c r="JL239" s="184"/>
      <c r="JM239" s="184"/>
      <c r="JN239" s="184"/>
      <c r="JO239" s="184"/>
      <c r="JP239" s="184"/>
      <c r="JQ239" s="184"/>
      <c r="JR239" s="184"/>
      <c r="JS239" s="184"/>
      <c r="JT239" s="184"/>
      <c r="JU239" s="184"/>
      <c r="JV239" s="184"/>
      <c r="JW239" s="184"/>
      <c r="JX239" s="184"/>
      <c r="JY239" s="184"/>
      <c r="JZ239" s="184"/>
      <c r="KA239" s="184"/>
      <c r="KB239" s="184"/>
      <c r="KC239" s="184"/>
      <c r="KD239" s="184"/>
      <c r="KE239" s="184"/>
      <c r="KF239" s="184"/>
      <c r="KG239" s="184"/>
      <c r="KH239" s="184"/>
      <c r="KI239" s="184"/>
      <c r="KJ239" s="184"/>
      <c r="KK239" s="184"/>
      <c r="KL239" s="184"/>
      <c r="KM239" s="184"/>
      <c r="KN239" s="184"/>
      <c r="KO239" s="184"/>
      <c r="KP239" s="184"/>
      <c r="KQ239" s="184"/>
      <c r="KR239" s="184"/>
      <c r="KS239" s="184"/>
      <c r="KT239" s="184"/>
      <c r="KU239" s="184"/>
      <c r="KV239" s="184"/>
      <c r="KW239" s="184"/>
      <c r="KX239" s="184"/>
      <c r="KY239" s="184"/>
      <c r="KZ239" s="184"/>
      <c r="LA239" s="184"/>
      <c r="LB239" s="184"/>
      <c r="LC239" s="184"/>
      <c r="LD239" s="184"/>
      <c r="LE239" s="184"/>
      <c r="LF239" s="184"/>
      <c r="LG239" s="184"/>
      <c r="LH239" s="184"/>
      <c r="LI239" s="184"/>
      <c r="LJ239" s="184"/>
      <c r="LK239" s="184"/>
      <c r="LL239" s="184"/>
      <c r="LM239" s="184"/>
      <c r="LN239" s="184"/>
      <c r="LO239" s="184"/>
      <c r="LP239" s="184"/>
      <c r="LQ239" s="184"/>
      <c r="LR239" s="184"/>
      <c r="LS239" s="184"/>
      <c r="LT239" s="184"/>
      <c r="LU239" s="184"/>
      <c r="LV239" s="184"/>
      <c r="LW239" s="184"/>
      <c r="LX239" s="184"/>
      <c r="LY239" s="184"/>
      <c r="LZ239" s="184"/>
      <c r="MA239" s="184"/>
      <c r="MB239" s="184"/>
      <c r="MC239" s="184"/>
      <c r="MD239" s="184"/>
      <c r="ME239" s="184"/>
      <c r="MF239" s="184"/>
      <c r="MG239" s="184"/>
      <c r="MH239" s="184"/>
      <c r="MI239" s="184"/>
      <c r="MJ239" s="184"/>
      <c r="MK239" s="184"/>
      <c r="ML239" s="184"/>
      <c r="MM239" s="184"/>
      <c r="MN239" s="184"/>
      <c r="MO239" s="184"/>
      <c r="MP239" s="184"/>
      <c r="MQ239" s="184"/>
      <c r="MR239" s="184"/>
      <c r="MS239" s="184"/>
      <c r="MT239" s="184"/>
      <c r="MU239" s="184"/>
      <c r="MV239" s="184"/>
      <c r="MW239" s="184"/>
      <c r="MX239" s="184"/>
      <c r="MY239" s="184"/>
      <c r="MZ239" s="184"/>
      <c r="NA239" s="184"/>
      <c r="NB239" s="184"/>
      <c r="NC239" s="184"/>
      <c r="ND239" s="184"/>
      <c r="NE239" s="184"/>
      <c r="NF239" s="184"/>
      <c r="NG239" s="184"/>
      <c r="NH239" s="184"/>
      <c r="NI239" s="184"/>
      <c r="NJ239" s="184"/>
      <c r="NK239" s="184"/>
      <c r="NL239" s="184"/>
      <c r="NM239" s="184"/>
      <c r="NN239" s="184"/>
      <c r="NO239" s="184"/>
      <c r="NP239" s="184"/>
      <c r="NQ239" s="184"/>
      <c r="NR239" s="184"/>
      <c r="NS239" s="184"/>
      <c r="NT239" s="184"/>
      <c r="NU239" s="184"/>
      <c r="NV239" s="184"/>
      <c r="NW239" s="184"/>
      <c r="NX239" s="184"/>
      <c r="NY239" s="184"/>
      <c r="NZ239" s="184"/>
      <c r="OA239" s="184"/>
      <c r="OB239" s="184"/>
      <c r="OC239" s="184"/>
      <c r="OD239" s="184"/>
      <c r="OE239" s="184"/>
      <c r="OF239" s="184"/>
      <c r="OG239" s="184"/>
      <c r="OH239" s="184"/>
      <c r="OI239" s="184"/>
      <c r="OJ239" s="184"/>
      <c r="OK239" s="184"/>
      <c r="OL239" s="184"/>
      <c r="OM239" s="184"/>
      <c r="ON239" s="184"/>
      <c r="OO239" s="184"/>
      <c r="OP239" s="184"/>
      <c r="OQ239" s="184"/>
      <c r="OR239" s="184"/>
      <c r="OS239" s="184"/>
      <c r="OT239" s="184"/>
      <c r="OU239" s="184"/>
      <c r="OV239" s="184"/>
      <c r="OW239" s="184"/>
      <c r="OX239" s="184"/>
      <c r="OY239" s="184"/>
      <c r="OZ239" s="184"/>
      <c r="PA239" s="184"/>
      <c r="PB239" s="184"/>
      <c r="PC239" s="184"/>
      <c r="PD239" s="184"/>
      <c r="PE239" s="184"/>
      <c r="PF239" s="184"/>
      <c r="PG239" s="184"/>
      <c r="PH239" s="184"/>
      <c r="PI239" s="184"/>
      <c r="PJ239" s="184"/>
      <c r="PK239" s="184"/>
      <c r="PL239" s="184"/>
      <c r="PM239" s="184"/>
      <c r="PN239" s="184"/>
      <c r="PO239" s="184"/>
      <c r="PP239" s="184"/>
      <c r="PQ239" s="184"/>
      <c r="PR239" s="184"/>
      <c r="PS239" s="184"/>
      <c r="PT239" s="184"/>
      <c r="PU239" s="184"/>
      <c r="PV239" s="184"/>
      <c r="PW239" s="184"/>
      <c r="PX239" s="184"/>
      <c r="PY239" s="184"/>
      <c r="PZ239" s="184"/>
      <c r="QA239" s="184"/>
      <c r="QB239" s="184"/>
      <c r="QC239" s="184"/>
      <c r="QD239" s="184"/>
      <c r="QE239" s="184"/>
      <c r="QF239" s="184"/>
      <c r="QG239" s="184"/>
      <c r="QH239" s="184"/>
      <c r="QI239" s="184"/>
      <c r="QJ239" s="184"/>
      <c r="QK239" s="184"/>
      <c r="QL239" s="184"/>
      <c r="QM239" s="184"/>
      <c r="QN239" s="184"/>
      <c r="QO239" s="184"/>
      <c r="QP239" s="184"/>
      <c r="QQ239" s="184"/>
      <c r="QR239" s="184"/>
      <c r="QS239" s="184"/>
      <c r="QT239" s="184"/>
      <c r="QU239" s="184"/>
      <c r="QV239" s="184"/>
      <c r="QW239" s="184"/>
      <c r="QX239" s="184"/>
      <c r="QY239" s="184"/>
      <c r="QZ239" s="184"/>
      <c r="RA239" s="184"/>
      <c r="RB239" s="184"/>
      <c r="RC239" s="184"/>
      <c r="RD239" s="184"/>
      <c r="RE239" s="184"/>
      <c r="RF239" s="184"/>
      <c r="RG239" s="184"/>
      <c r="RH239" s="184"/>
      <c r="RI239" s="184"/>
      <c r="RJ239" s="184"/>
      <c r="RK239" s="184"/>
      <c r="RL239" s="184"/>
      <c r="RM239" s="184"/>
      <c r="RN239" s="184"/>
      <c r="RO239" s="184"/>
      <c r="RP239" s="184"/>
      <c r="RQ239" s="184"/>
      <c r="RR239" s="184"/>
      <c r="RS239" s="184"/>
      <c r="RT239" s="184"/>
      <c r="RU239" s="184"/>
      <c r="RV239" s="184"/>
      <c r="RW239" s="184"/>
      <c r="RX239" s="184"/>
      <c r="RY239" s="184"/>
      <c r="RZ239" s="184"/>
      <c r="SA239" s="184"/>
      <c r="SB239" s="184"/>
      <c r="SC239" s="184"/>
      <c r="SD239" s="184"/>
      <c r="SE239" s="184"/>
      <c r="SF239" s="184"/>
      <c r="SG239" s="184"/>
      <c r="SH239" s="184"/>
      <c r="SI239" s="184"/>
      <c r="SJ239" s="184"/>
      <c r="SK239" s="184"/>
      <c r="SL239" s="184"/>
      <c r="SM239" s="184"/>
      <c r="SN239" s="184"/>
      <c r="SO239" s="184"/>
      <c r="SP239" s="184"/>
      <c r="SQ239" s="184"/>
      <c r="SR239" s="184"/>
      <c r="SS239" s="184"/>
      <c r="ST239" s="184"/>
      <c r="SU239" s="184"/>
      <c r="SV239" s="184"/>
      <c r="SW239" s="184"/>
      <c r="SX239" s="184"/>
      <c r="SY239" s="184"/>
      <c r="SZ239" s="184"/>
      <c r="TA239" s="184"/>
      <c r="TB239" s="184"/>
      <c r="TC239" s="184"/>
      <c r="TD239" s="184"/>
      <c r="TE239" s="184"/>
      <c r="TF239" s="184"/>
      <c r="TG239" s="184"/>
      <c r="TH239" s="184"/>
      <c r="TI239" s="184"/>
      <c r="TJ239" s="184"/>
      <c r="TK239" s="184"/>
      <c r="TL239" s="184"/>
      <c r="TM239" s="184"/>
      <c r="TN239" s="184"/>
      <c r="TO239" s="184"/>
      <c r="TP239" s="184"/>
      <c r="TQ239" s="184"/>
      <c r="TR239" s="184"/>
      <c r="TS239" s="184"/>
      <c r="TT239" s="184"/>
      <c r="TU239" s="184"/>
      <c r="TV239" s="184"/>
      <c r="TW239" s="184"/>
      <c r="TX239" s="184"/>
      <c r="TY239" s="184"/>
      <c r="TZ239" s="184"/>
      <c r="UA239" s="184"/>
      <c r="UB239" s="184"/>
      <c r="UC239" s="184"/>
      <c r="UD239" s="184"/>
      <c r="UE239" s="184"/>
      <c r="UF239" s="184"/>
      <c r="UG239" s="184"/>
      <c r="UH239" s="184"/>
      <c r="UI239" s="184"/>
      <c r="UJ239" s="184"/>
      <c r="UK239" s="184"/>
      <c r="UL239" s="184"/>
      <c r="UM239" s="184"/>
      <c r="UN239" s="184"/>
      <c r="UO239" s="184"/>
      <c r="UP239" s="184"/>
      <c r="UQ239" s="184"/>
      <c r="UR239" s="184"/>
      <c r="US239" s="184"/>
      <c r="UT239" s="184"/>
      <c r="UU239" s="184"/>
      <c r="UV239" s="184"/>
      <c r="UW239" s="184"/>
      <c r="UX239" s="184"/>
      <c r="UY239" s="184"/>
      <c r="UZ239" s="184"/>
      <c r="VA239" s="184"/>
      <c r="VB239" s="184"/>
      <c r="VC239" s="184"/>
      <c r="VD239" s="184"/>
      <c r="VE239" s="184"/>
      <c r="VF239" s="184"/>
      <c r="VG239" s="184"/>
      <c r="VH239" s="184"/>
      <c r="VI239" s="184"/>
      <c r="VJ239" s="184"/>
      <c r="VK239" s="184"/>
      <c r="VL239" s="184"/>
      <c r="VM239" s="184"/>
      <c r="VN239" s="184"/>
      <c r="VO239" s="184"/>
      <c r="VP239" s="184"/>
      <c r="VQ239" s="184"/>
      <c r="VR239" s="184"/>
      <c r="VS239" s="184"/>
      <c r="VT239" s="184"/>
      <c r="VU239" s="184"/>
      <c r="VV239" s="184"/>
      <c r="VW239" s="184"/>
      <c r="VX239" s="184"/>
      <c r="VY239" s="184"/>
      <c r="VZ239" s="184"/>
      <c r="WA239" s="184"/>
      <c r="WB239" s="184"/>
      <c r="WC239" s="184"/>
      <c r="WD239" s="184"/>
      <c r="WE239" s="184"/>
      <c r="WF239" s="184"/>
      <c r="WG239" s="184"/>
      <c r="WH239" s="184"/>
      <c r="WI239" s="184"/>
      <c r="WJ239" s="184"/>
      <c r="WK239" s="184"/>
      <c r="WL239" s="184"/>
      <c r="WM239" s="184"/>
      <c r="WN239" s="184"/>
      <c r="WO239" s="184"/>
      <c r="WP239" s="184"/>
      <c r="WQ239" s="184"/>
      <c r="WR239" s="184"/>
      <c r="WS239" s="184"/>
      <c r="WT239" s="184"/>
      <c r="WU239" s="184"/>
      <c r="WV239" s="184"/>
      <c r="WW239" s="184"/>
      <c r="WX239" s="184"/>
      <c r="WY239" s="184"/>
      <c r="WZ239" s="184"/>
      <c r="XA239" s="184"/>
      <c r="XB239" s="184"/>
      <c r="XC239" s="184"/>
      <c r="XD239" s="184"/>
      <c r="XE239" s="184"/>
      <c r="XF239" s="184"/>
      <c r="XG239" s="184"/>
      <c r="XH239" s="184"/>
      <c r="XI239" s="184"/>
      <c r="XJ239" s="184"/>
      <c r="XK239" s="184"/>
      <c r="XL239" s="184"/>
      <c r="XM239" s="184"/>
      <c r="XN239" s="184"/>
      <c r="XO239" s="184"/>
      <c r="XP239" s="184"/>
      <c r="XQ239" s="184"/>
      <c r="XR239" s="184"/>
      <c r="XS239" s="184"/>
      <c r="XT239" s="184"/>
      <c r="XU239" s="184"/>
      <c r="XV239" s="184"/>
      <c r="XW239" s="184"/>
      <c r="XX239" s="184"/>
      <c r="XY239" s="184"/>
      <c r="XZ239" s="184"/>
      <c r="YA239" s="184"/>
      <c r="YB239" s="184"/>
      <c r="YC239" s="184"/>
      <c r="YD239" s="184"/>
      <c r="YE239" s="184"/>
      <c r="YF239" s="184"/>
      <c r="YG239" s="184"/>
      <c r="YH239" s="184"/>
      <c r="YI239" s="184"/>
      <c r="YJ239" s="184"/>
      <c r="YK239" s="184"/>
      <c r="YL239" s="184"/>
      <c r="YM239" s="184"/>
      <c r="YN239" s="184"/>
      <c r="YO239" s="184"/>
      <c r="YP239" s="184"/>
      <c r="YQ239" s="184"/>
      <c r="YR239" s="184"/>
      <c r="YS239" s="184"/>
      <c r="YT239" s="184"/>
      <c r="YU239" s="184"/>
      <c r="YV239" s="184"/>
      <c r="YW239" s="184"/>
      <c r="YX239" s="184"/>
      <c r="YY239" s="184"/>
      <c r="YZ239" s="184"/>
      <c r="ZA239" s="184"/>
      <c r="ZB239" s="184"/>
      <c r="ZC239" s="184"/>
      <c r="ZD239" s="184"/>
      <c r="ZE239" s="184"/>
      <c r="ZF239" s="184"/>
      <c r="ZG239" s="184"/>
      <c r="ZH239" s="184"/>
      <c r="ZI239" s="184"/>
      <c r="ZJ239" s="184"/>
      <c r="ZK239" s="184"/>
      <c r="ZL239" s="184"/>
      <c r="ZM239" s="184"/>
      <c r="ZN239" s="184"/>
      <c r="ZO239" s="184"/>
      <c r="ZP239" s="184"/>
      <c r="ZQ239" s="184"/>
      <c r="ZR239" s="184"/>
      <c r="ZS239" s="184"/>
      <c r="ZT239" s="184"/>
      <c r="ZU239" s="184"/>
      <c r="ZV239" s="184"/>
      <c r="ZW239" s="184"/>
      <c r="ZX239" s="184"/>
      <c r="ZY239" s="184"/>
      <c r="ZZ239" s="184"/>
      <c r="AAA239" s="184"/>
      <c r="AAB239" s="184"/>
      <c r="AAC239" s="184"/>
      <c r="AAD239" s="184"/>
      <c r="AAE239" s="184"/>
      <c r="AAF239" s="184"/>
      <c r="AAG239" s="184"/>
      <c r="AAH239" s="184"/>
      <c r="AAI239" s="184"/>
      <c r="AAJ239" s="184"/>
      <c r="AAK239" s="184"/>
      <c r="AAL239" s="184"/>
      <c r="AAM239" s="184"/>
      <c r="AAN239" s="184"/>
      <c r="AAO239" s="184"/>
      <c r="AAP239" s="184"/>
      <c r="AAQ239" s="184"/>
      <c r="AAR239" s="184"/>
      <c r="AAS239" s="184"/>
      <c r="AAT239" s="184"/>
      <c r="AAU239" s="184"/>
      <c r="AAV239" s="184"/>
      <c r="AAW239" s="184"/>
      <c r="AAX239" s="184"/>
      <c r="AAY239" s="184"/>
      <c r="AAZ239" s="184"/>
      <c r="ABA239" s="184"/>
      <c r="ABB239" s="184"/>
      <c r="ABC239" s="184"/>
      <c r="ABD239" s="184"/>
      <c r="ABE239" s="184"/>
      <c r="ABF239" s="184"/>
      <c r="ABG239" s="184"/>
      <c r="ABH239" s="184"/>
      <c r="ABI239" s="184"/>
      <c r="ABJ239" s="184"/>
      <c r="ABK239" s="184"/>
      <c r="ABL239" s="184"/>
      <c r="ABM239" s="184"/>
      <c r="ABN239" s="184"/>
      <c r="ABO239" s="184"/>
      <c r="ABP239" s="184"/>
      <c r="ABQ239" s="184"/>
      <c r="ABR239" s="184"/>
      <c r="ABS239" s="184"/>
      <c r="ABT239" s="184"/>
      <c r="ABU239" s="184"/>
      <c r="ABV239" s="184"/>
      <c r="ABW239" s="184"/>
      <c r="ABX239" s="184"/>
      <c r="ABY239" s="184"/>
      <c r="ABZ239" s="184"/>
      <c r="ACA239" s="184"/>
      <c r="ACB239" s="184"/>
      <c r="ACC239" s="184"/>
      <c r="ACD239" s="184"/>
      <c r="ACE239" s="184"/>
      <c r="ACF239" s="184"/>
      <c r="ACG239" s="184"/>
      <c r="ACH239" s="184"/>
      <c r="ACI239" s="184"/>
      <c r="ACJ239" s="184"/>
      <c r="ACK239" s="184"/>
      <c r="ACL239" s="184"/>
      <c r="ACM239" s="184"/>
      <c r="ACN239" s="184"/>
      <c r="ACO239" s="184"/>
      <c r="ACP239" s="184"/>
      <c r="ACQ239" s="184"/>
      <c r="ACR239" s="184"/>
      <c r="ACS239" s="184"/>
      <c r="ACT239" s="184"/>
      <c r="ACU239" s="184"/>
      <c r="ACV239" s="184"/>
      <c r="ACW239" s="184"/>
      <c r="ACX239" s="184"/>
      <c r="ACY239" s="184"/>
      <c r="ACZ239" s="184"/>
      <c r="ADA239" s="184"/>
      <c r="ADB239" s="184"/>
      <c r="ADC239" s="184"/>
      <c r="ADD239" s="184"/>
      <c r="ADE239" s="184"/>
      <c r="ADF239" s="184"/>
      <c r="ADG239" s="184"/>
      <c r="ADH239" s="184"/>
      <c r="ADI239" s="184"/>
      <c r="ADJ239" s="184"/>
      <c r="ADK239" s="184"/>
      <c r="ADL239" s="184"/>
      <c r="ADM239" s="184"/>
      <c r="ADN239" s="184"/>
      <c r="ADO239" s="184"/>
      <c r="ADP239" s="184"/>
      <c r="ADQ239" s="184"/>
      <c r="ADR239" s="184"/>
      <c r="ADS239" s="184"/>
      <c r="ADT239" s="184"/>
      <c r="ADU239" s="184"/>
      <c r="ADV239" s="184"/>
      <c r="ADW239" s="184"/>
      <c r="ADX239" s="184"/>
      <c r="ADY239" s="184"/>
      <c r="ADZ239" s="184"/>
      <c r="AEA239" s="184"/>
      <c r="AEB239" s="184"/>
      <c r="AEC239" s="184"/>
      <c r="AED239" s="184"/>
      <c r="AEE239" s="184"/>
      <c r="AEF239" s="184"/>
      <c r="AEG239" s="184"/>
      <c r="AEH239" s="184"/>
      <c r="AEI239" s="184"/>
      <c r="AEJ239" s="184"/>
      <c r="AEK239" s="184"/>
      <c r="AEL239" s="184"/>
      <c r="AEM239" s="184"/>
      <c r="AEN239" s="184"/>
      <c r="AEO239" s="184"/>
      <c r="AEP239" s="184"/>
      <c r="AEQ239" s="184"/>
      <c r="AER239" s="184"/>
      <c r="AES239" s="184"/>
      <c r="AET239" s="184"/>
      <c r="AEU239" s="184"/>
      <c r="AEV239" s="184"/>
      <c r="AEW239" s="184"/>
      <c r="AEX239" s="184"/>
      <c r="AEY239" s="184"/>
      <c r="AEZ239" s="184"/>
      <c r="AFA239" s="184"/>
      <c r="AFB239" s="184"/>
      <c r="AFC239" s="184"/>
      <c r="AFD239" s="184"/>
      <c r="AFE239" s="184"/>
      <c r="AFF239" s="184"/>
      <c r="AFG239" s="184"/>
      <c r="AFH239" s="184"/>
      <c r="AFI239" s="184"/>
      <c r="AFJ239" s="184"/>
      <c r="AFK239" s="184"/>
      <c r="AFL239" s="184"/>
      <c r="AFM239" s="184"/>
      <c r="AFN239" s="184"/>
      <c r="AFO239" s="184"/>
      <c r="AFP239" s="184"/>
      <c r="AFQ239" s="184"/>
      <c r="AFR239" s="184"/>
      <c r="AFS239" s="184"/>
      <c r="AFT239" s="184"/>
      <c r="AFU239" s="184"/>
      <c r="AFV239" s="184"/>
      <c r="AFW239" s="184"/>
      <c r="AFX239" s="184"/>
      <c r="AFY239" s="184"/>
    </row>
    <row r="240" spans="2:857" ht="30.75" customHeight="1" x14ac:dyDescent="0.25">
      <c r="B240" s="271" t="s">
        <v>9795</v>
      </c>
      <c r="C240" s="265">
        <v>21545</v>
      </c>
      <c r="D240" s="316" t="s">
        <v>9796</v>
      </c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184"/>
      <c r="BQ240" s="184"/>
      <c r="BR240" s="184"/>
      <c r="BS240" s="184"/>
      <c r="BT240" s="184"/>
      <c r="BU240" s="184"/>
      <c r="BV240" s="184"/>
      <c r="BW240" s="184"/>
      <c r="BX240" s="184"/>
      <c r="BY240" s="184"/>
      <c r="BZ240" s="184"/>
      <c r="CA240" s="184"/>
      <c r="CB240" s="184"/>
      <c r="CC240" s="184"/>
      <c r="CD240" s="184"/>
      <c r="CE240" s="184"/>
      <c r="CF240" s="184"/>
      <c r="CG240" s="184"/>
      <c r="CH240" s="184"/>
      <c r="CI240" s="184"/>
      <c r="CJ240" s="184"/>
      <c r="CK240" s="184"/>
      <c r="CL240" s="184"/>
      <c r="CM240" s="184"/>
      <c r="CN240" s="184"/>
      <c r="CO240" s="184"/>
      <c r="CP240" s="184"/>
      <c r="CQ240" s="184"/>
      <c r="CR240" s="184"/>
      <c r="CS240" s="184"/>
      <c r="CT240" s="184"/>
      <c r="CU240" s="184"/>
      <c r="CV240" s="184"/>
      <c r="CW240" s="184"/>
      <c r="CX240" s="184"/>
      <c r="CY240" s="184"/>
      <c r="CZ240" s="184"/>
      <c r="DA240" s="184"/>
      <c r="DB240" s="184"/>
      <c r="DC240" s="184"/>
      <c r="DD240" s="184"/>
      <c r="DE240" s="184"/>
      <c r="DF240" s="184"/>
      <c r="DG240" s="184"/>
      <c r="DH240" s="184"/>
      <c r="DI240" s="184"/>
      <c r="DJ240" s="184"/>
      <c r="DK240" s="184"/>
      <c r="DL240" s="184"/>
      <c r="DM240" s="184"/>
      <c r="DN240" s="184"/>
      <c r="DO240" s="184"/>
      <c r="DP240" s="184"/>
      <c r="DQ240" s="184"/>
      <c r="DR240" s="184"/>
      <c r="DS240" s="184"/>
      <c r="DT240" s="184"/>
      <c r="DU240" s="184"/>
      <c r="DV240" s="184"/>
      <c r="DW240" s="184"/>
      <c r="DX240" s="184"/>
      <c r="DY240" s="184"/>
      <c r="DZ240" s="184"/>
      <c r="EA240" s="184"/>
      <c r="EB240" s="184"/>
      <c r="EC240" s="184"/>
      <c r="ED240" s="184"/>
      <c r="EE240" s="184"/>
      <c r="EF240" s="184"/>
      <c r="EG240" s="184"/>
      <c r="EH240" s="184"/>
      <c r="EI240" s="184"/>
      <c r="EJ240" s="184"/>
      <c r="EK240" s="184"/>
      <c r="EL240" s="184"/>
      <c r="EM240" s="184"/>
      <c r="EN240" s="184"/>
      <c r="EO240" s="184"/>
      <c r="EP240" s="184"/>
      <c r="EQ240" s="184"/>
      <c r="ER240" s="184"/>
      <c r="ES240" s="184"/>
      <c r="ET240" s="184"/>
      <c r="EU240" s="184"/>
      <c r="EV240" s="184"/>
      <c r="EW240" s="184"/>
      <c r="EX240" s="184"/>
      <c r="EY240" s="184"/>
      <c r="EZ240" s="184"/>
      <c r="FA240" s="184"/>
      <c r="FB240" s="184"/>
      <c r="FC240" s="184"/>
      <c r="FD240" s="184"/>
      <c r="FE240" s="184"/>
      <c r="FF240" s="184"/>
      <c r="FG240" s="184"/>
      <c r="FH240" s="184"/>
      <c r="FI240" s="184"/>
      <c r="FJ240" s="184"/>
      <c r="FK240" s="184"/>
      <c r="FL240" s="184"/>
      <c r="FM240" s="184"/>
      <c r="FN240" s="184"/>
      <c r="FO240" s="184"/>
      <c r="FP240" s="184"/>
      <c r="FQ240" s="184"/>
      <c r="FR240" s="184"/>
      <c r="FS240" s="184"/>
      <c r="FT240" s="184"/>
      <c r="FU240" s="184"/>
      <c r="FV240" s="184"/>
      <c r="FW240" s="184"/>
      <c r="FX240" s="184"/>
      <c r="FY240" s="184"/>
      <c r="FZ240" s="184"/>
      <c r="GA240" s="184"/>
      <c r="GB240" s="184"/>
      <c r="GC240" s="184"/>
      <c r="GD240" s="184"/>
      <c r="GE240" s="184"/>
      <c r="GF240" s="184"/>
      <c r="GG240" s="184"/>
      <c r="GH240" s="184"/>
      <c r="GI240" s="184"/>
      <c r="GJ240" s="184"/>
      <c r="GK240" s="184"/>
      <c r="GL240" s="184"/>
      <c r="GM240" s="184"/>
      <c r="GN240" s="184"/>
      <c r="GO240" s="184"/>
      <c r="GP240" s="184"/>
      <c r="GQ240" s="184"/>
      <c r="GR240" s="184"/>
      <c r="GS240" s="184"/>
      <c r="GT240" s="184"/>
      <c r="GU240" s="184"/>
      <c r="GV240" s="184"/>
      <c r="GW240" s="184"/>
      <c r="GX240" s="184"/>
      <c r="GY240" s="184"/>
      <c r="GZ240" s="184"/>
      <c r="HA240" s="184"/>
      <c r="HB240" s="184"/>
      <c r="HC240" s="184"/>
      <c r="HD240" s="184"/>
      <c r="HE240" s="184"/>
      <c r="HF240" s="184"/>
      <c r="HG240" s="184"/>
      <c r="HH240" s="184"/>
      <c r="HI240" s="184"/>
      <c r="HJ240" s="184"/>
      <c r="HK240" s="184"/>
      <c r="HL240" s="184"/>
      <c r="HM240" s="184"/>
      <c r="HN240" s="184"/>
      <c r="HO240" s="184"/>
      <c r="HP240" s="184"/>
      <c r="HQ240" s="184"/>
      <c r="HR240" s="184"/>
      <c r="HS240" s="184"/>
      <c r="HT240" s="184"/>
      <c r="HU240" s="184"/>
      <c r="HV240" s="184"/>
      <c r="HW240" s="184"/>
      <c r="HX240" s="184"/>
      <c r="HY240" s="184"/>
      <c r="HZ240" s="184"/>
      <c r="IA240" s="184"/>
      <c r="IB240" s="184"/>
      <c r="IC240" s="184"/>
      <c r="ID240" s="184"/>
      <c r="IE240" s="184"/>
      <c r="IF240" s="184"/>
      <c r="IG240" s="184"/>
      <c r="IH240" s="184"/>
      <c r="II240" s="184"/>
      <c r="IJ240" s="184"/>
      <c r="IK240" s="184"/>
      <c r="IL240" s="184"/>
      <c r="IM240" s="184"/>
      <c r="IN240" s="184"/>
      <c r="IO240" s="184"/>
      <c r="IP240" s="184"/>
      <c r="IQ240" s="184"/>
      <c r="IR240" s="184"/>
      <c r="IS240" s="184"/>
      <c r="IT240" s="184"/>
      <c r="IU240" s="184"/>
      <c r="IV240" s="184"/>
      <c r="IW240" s="184"/>
      <c r="IX240" s="184"/>
      <c r="IY240" s="184"/>
      <c r="IZ240" s="184"/>
      <c r="JA240" s="184"/>
      <c r="JB240" s="184"/>
      <c r="JC240" s="184"/>
      <c r="JD240" s="184"/>
      <c r="JE240" s="184"/>
      <c r="JF240" s="184"/>
      <c r="JG240" s="184"/>
      <c r="JH240" s="184"/>
      <c r="JI240" s="184"/>
      <c r="JJ240" s="184"/>
      <c r="JK240" s="184"/>
      <c r="JL240" s="184"/>
      <c r="JM240" s="184"/>
      <c r="JN240" s="184"/>
      <c r="JO240" s="184"/>
      <c r="JP240" s="184"/>
      <c r="JQ240" s="184"/>
      <c r="JR240" s="184"/>
      <c r="JS240" s="184"/>
      <c r="JT240" s="184"/>
      <c r="JU240" s="184"/>
      <c r="JV240" s="184"/>
      <c r="JW240" s="184"/>
      <c r="JX240" s="184"/>
      <c r="JY240" s="184"/>
      <c r="JZ240" s="184"/>
      <c r="KA240" s="184"/>
      <c r="KB240" s="184"/>
      <c r="KC240" s="184"/>
      <c r="KD240" s="184"/>
      <c r="KE240" s="184"/>
      <c r="KF240" s="184"/>
      <c r="KG240" s="184"/>
      <c r="KH240" s="184"/>
      <c r="KI240" s="184"/>
      <c r="KJ240" s="184"/>
      <c r="KK240" s="184"/>
      <c r="KL240" s="184"/>
      <c r="KM240" s="184"/>
      <c r="KN240" s="184"/>
      <c r="KO240" s="184"/>
      <c r="KP240" s="184"/>
      <c r="KQ240" s="184"/>
      <c r="KR240" s="184"/>
      <c r="KS240" s="184"/>
      <c r="KT240" s="184"/>
      <c r="KU240" s="184"/>
      <c r="KV240" s="184"/>
      <c r="KW240" s="184"/>
      <c r="KX240" s="184"/>
      <c r="KY240" s="184"/>
      <c r="KZ240" s="184"/>
      <c r="LA240" s="184"/>
      <c r="LB240" s="184"/>
      <c r="LC240" s="184"/>
      <c r="LD240" s="184"/>
      <c r="LE240" s="184"/>
      <c r="LF240" s="184"/>
      <c r="LG240" s="184"/>
      <c r="LH240" s="184"/>
      <c r="LI240" s="184"/>
      <c r="LJ240" s="184"/>
      <c r="LK240" s="184"/>
      <c r="LL240" s="184"/>
      <c r="LM240" s="184"/>
      <c r="LN240" s="184"/>
      <c r="LO240" s="184"/>
      <c r="LP240" s="184"/>
      <c r="LQ240" s="184"/>
      <c r="LR240" s="184"/>
      <c r="LS240" s="184"/>
      <c r="LT240" s="184"/>
      <c r="LU240" s="184"/>
      <c r="LV240" s="184"/>
      <c r="LW240" s="184"/>
      <c r="LX240" s="184"/>
      <c r="LY240" s="184"/>
      <c r="LZ240" s="184"/>
      <c r="MA240" s="184"/>
      <c r="MB240" s="184"/>
      <c r="MC240" s="184"/>
      <c r="MD240" s="184"/>
      <c r="ME240" s="184"/>
      <c r="MF240" s="184"/>
      <c r="MG240" s="184"/>
      <c r="MH240" s="184"/>
      <c r="MI240" s="184"/>
      <c r="MJ240" s="184"/>
      <c r="MK240" s="184"/>
      <c r="ML240" s="184"/>
      <c r="MM240" s="184"/>
      <c r="MN240" s="184"/>
      <c r="MO240" s="184"/>
      <c r="MP240" s="184"/>
      <c r="MQ240" s="184"/>
      <c r="MR240" s="184"/>
      <c r="MS240" s="184"/>
      <c r="MT240" s="184"/>
      <c r="MU240" s="184"/>
      <c r="MV240" s="184"/>
      <c r="MW240" s="184"/>
      <c r="MX240" s="184"/>
      <c r="MY240" s="184"/>
      <c r="MZ240" s="184"/>
      <c r="NA240" s="184"/>
      <c r="NB240" s="184"/>
      <c r="NC240" s="184"/>
      <c r="ND240" s="184"/>
      <c r="NE240" s="184"/>
      <c r="NF240" s="184"/>
      <c r="NG240" s="184"/>
      <c r="NH240" s="184"/>
      <c r="NI240" s="184"/>
      <c r="NJ240" s="184"/>
      <c r="NK240" s="184"/>
      <c r="NL240" s="184"/>
      <c r="NM240" s="184"/>
      <c r="NN240" s="184"/>
      <c r="NO240" s="184"/>
      <c r="NP240" s="184"/>
      <c r="NQ240" s="184"/>
      <c r="NR240" s="184"/>
      <c r="NS240" s="184"/>
      <c r="NT240" s="184"/>
      <c r="NU240" s="184"/>
      <c r="NV240" s="184"/>
      <c r="NW240" s="184"/>
      <c r="NX240" s="184"/>
      <c r="NY240" s="184"/>
      <c r="NZ240" s="184"/>
      <c r="OA240" s="184"/>
      <c r="OB240" s="184"/>
      <c r="OC240" s="184"/>
      <c r="OD240" s="184"/>
      <c r="OE240" s="184"/>
      <c r="OF240" s="184"/>
      <c r="OG240" s="184"/>
      <c r="OH240" s="184"/>
      <c r="OI240" s="184"/>
      <c r="OJ240" s="184"/>
      <c r="OK240" s="184"/>
      <c r="OL240" s="184"/>
      <c r="OM240" s="184"/>
      <c r="ON240" s="184"/>
      <c r="OO240" s="184"/>
      <c r="OP240" s="184"/>
      <c r="OQ240" s="184"/>
      <c r="OR240" s="184"/>
      <c r="OS240" s="184"/>
      <c r="OT240" s="184"/>
      <c r="OU240" s="184"/>
      <c r="OV240" s="184"/>
      <c r="OW240" s="184"/>
      <c r="OX240" s="184"/>
      <c r="OY240" s="184"/>
      <c r="OZ240" s="184"/>
      <c r="PA240" s="184"/>
      <c r="PB240" s="184"/>
      <c r="PC240" s="184"/>
      <c r="PD240" s="184"/>
      <c r="PE240" s="184"/>
      <c r="PF240" s="184"/>
      <c r="PG240" s="184"/>
      <c r="PH240" s="184"/>
      <c r="PI240" s="184"/>
      <c r="PJ240" s="184"/>
      <c r="PK240" s="184"/>
      <c r="PL240" s="184"/>
      <c r="PM240" s="184"/>
      <c r="PN240" s="184"/>
      <c r="PO240" s="184"/>
      <c r="PP240" s="184"/>
      <c r="PQ240" s="184"/>
      <c r="PR240" s="184"/>
      <c r="PS240" s="184"/>
      <c r="PT240" s="184"/>
      <c r="PU240" s="184"/>
      <c r="PV240" s="184"/>
      <c r="PW240" s="184"/>
      <c r="PX240" s="184"/>
      <c r="PY240" s="184"/>
      <c r="PZ240" s="184"/>
      <c r="QA240" s="184"/>
      <c r="QB240" s="184"/>
      <c r="QC240" s="184"/>
      <c r="QD240" s="184"/>
      <c r="QE240" s="184"/>
      <c r="QF240" s="184"/>
      <c r="QG240" s="184"/>
      <c r="QH240" s="184"/>
      <c r="QI240" s="184"/>
      <c r="QJ240" s="184"/>
      <c r="QK240" s="184"/>
      <c r="QL240" s="184"/>
      <c r="QM240" s="184"/>
      <c r="QN240" s="184"/>
      <c r="QO240" s="184"/>
      <c r="QP240" s="184"/>
      <c r="QQ240" s="184"/>
      <c r="QR240" s="184"/>
      <c r="QS240" s="184"/>
      <c r="QT240" s="184"/>
      <c r="QU240" s="184"/>
      <c r="QV240" s="184"/>
      <c r="QW240" s="184"/>
      <c r="QX240" s="184"/>
      <c r="QY240" s="184"/>
      <c r="QZ240" s="184"/>
      <c r="RA240" s="184"/>
      <c r="RB240" s="184"/>
      <c r="RC240" s="184"/>
      <c r="RD240" s="184"/>
      <c r="RE240" s="184"/>
      <c r="RF240" s="184"/>
      <c r="RG240" s="184"/>
      <c r="RH240" s="184"/>
      <c r="RI240" s="184"/>
      <c r="RJ240" s="184"/>
      <c r="RK240" s="184"/>
      <c r="RL240" s="184"/>
      <c r="RM240" s="184"/>
      <c r="RN240" s="184"/>
      <c r="RO240" s="184"/>
      <c r="RP240" s="184"/>
      <c r="RQ240" s="184"/>
      <c r="RR240" s="184"/>
      <c r="RS240" s="184"/>
      <c r="RT240" s="184"/>
      <c r="RU240" s="184"/>
      <c r="RV240" s="184"/>
      <c r="RW240" s="184"/>
      <c r="RX240" s="184"/>
      <c r="RY240" s="184"/>
      <c r="RZ240" s="184"/>
      <c r="SA240" s="184"/>
      <c r="SB240" s="184"/>
      <c r="SC240" s="184"/>
      <c r="SD240" s="184"/>
      <c r="SE240" s="184"/>
      <c r="SF240" s="184"/>
      <c r="SG240" s="184"/>
      <c r="SH240" s="184"/>
      <c r="SI240" s="184"/>
      <c r="SJ240" s="184"/>
      <c r="SK240" s="184"/>
      <c r="SL240" s="184"/>
      <c r="SM240" s="184"/>
      <c r="SN240" s="184"/>
      <c r="SO240" s="184"/>
      <c r="SP240" s="184"/>
      <c r="SQ240" s="184"/>
      <c r="SR240" s="184"/>
      <c r="SS240" s="184"/>
      <c r="ST240" s="184"/>
      <c r="SU240" s="184"/>
      <c r="SV240" s="184"/>
      <c r="SW240" s="184"/>
      <c r="SX240" s="184"/>
      <c r="SY240" s="184"/>
      <c r="SZ240" s="184"/>
      <c r="TA240" s="184"/>
      <c r="TB240" s="184"/>
      <c r="TC240" s="184"/>
      <c r="TD240" s="184"/>
      <c r="TE240" s="184"/>
      <c r="TF240" s="184"/>
      <c r="TG240" s="184"/>
      <c r="TH240" s="184"/>
      <c r="TI240" s="184"/>
      <c r="TJ240" s="184"/>
      <c r="TK240" s="184"/>
      <c r="TL240" s="184"/>
      <c r="TM240" s="184"/>
      <c r="TN240" s="184"/>
      <c r="TO240" s="184"/>
      <c r="TP240" s="184"/>
      <c r="TQ240" s="184"/>
      <c r="TR240" s="184"/>
      <c r="TS240" s="184"/>
      <c r="TT240" s="184"/>
      <c r="TU240" s="184"/>
      <c r="TV240" s="184"/>
      <c r="TW240" s="184"/>
      <c r="TX240" s="184"/>
      <c r="TY240" s="184"/>
      <c r="TZ240" s="184"/>
      <c r="UA240" s="184"/>
      <c r="UB240" s="184"/>
      <c r="UC240" s="184"/>
      <c r="UD240" s="184"/>
      <c r="UE240" s="184"/>
      <c r="UF240" s="184"/>
      <c r="UG240" s="184"/>
      <c r="UH240" s="184"/>
      <c r="UI240" s="184"/>
      <c r="UJ240" s="184"/>
      <c r="UK240" s="184"/>
      <c r="UL240" s="184"/>
      <c r="UM240" s="184"/>
      <c r="UN240" s="184"/>
      <c r="UO240" s="184"/>
      <c r="UP240" s="184"/>
      <c r="UQ240" s="184"/>
      <c r="UR240" s="184"/>
      <c r="US240" s="184"/>
      <c r="UT240" s="184"/>
      <c r="UU240" s="184"/>
      <c r="UV240" s="184"/>
      <c r="UW240" s="184"/>
      <c r="UX240" s="184"/>
      <c r="UY240" s="184"/>
      <c r="UZ240" s="184"/>
      <c r="VA240" s="184"/>
      <c r="VB240" s="184"/>
      <c r="VC240" s="184"/>
      <c r="VD240" s="184"/>
      <c r="VE240" s="184"/>
      <c r="VF240" s="184"/>
      <c r="VG240" s="184"/>
      <c r="VH240" s="184"/>
      <c r="VI240" s="184"/>
      <c r="VJ240" s="184"/>
      <c r="VK240" s="184"/>
      <c r="VL240" s="184"/>
      <c r="VM240" s="184"/>
      <c r="VN240" s="184"/>
      <c r="VO240" s="184"/>
      <c r="VP240" s="184"/>
      <c r="VQ240" s="184"/>
      <c r="VR240" s="184"/>
      <c r="VS240" s="184"/>
      <c r="VT240" s="184"/>
      <c r="VU240" s="184"/>
      <c r="VV240" s="184"/>
      <c r="VW240" s="184"/>
      <c r="VX240" s="184"/>
      <c r="VY240" s="184"/>
      <c r="VZ240" s="184"/>
      <c r="WA240" s="184"/>
      <c r="WB240" s="184"/>
      <c r="WC240" s="184"/>
      <c r="WD240" s="184"/>
      <c r="WE240" s="184"/>
      <c r="WF240" s="184"/>
      <c r="WG240" s="184"/>
      <c r="WH240" s="184"/>
      <c r="WI240" s="184"/>
      <c r="WJ240" s="184"/>
      <c r="WK240" s="184"/>
      <c r="WL240" s="184"/>
      <c r="WM240" s="184"/>
      <c r="WN240" s="184"/>
      <c r="WO240" s="184"/>
      <c r="WP240" s="184"/>
      <c r="WQ240" s="184"/>
      <c r="WR240" s="184"/>
      <c r="WS240" s="184"/>
      <c r="WT240" s="184"/>
      <c r="WU240" s="184"/>
      <c r="WV240" s="184"/>
      <c r="WW240" s="184"/>
      <c r="WX240" s="184"/>
      <c r="WY240" s="184"/>
      <c r="WZ240" s="184"/>
      <c r="XA240" s="184"/>
      <c r="XB240" s="184"/>
      <c r="XC240" s="184"/>
      <c r="XD240" s="184"/>
      <c r="XE240" s="184"/>
      <c r="XF240" s="184"/>
      <c r="XG240" s="184"/>
      <c r="XH240" s="184"/>
      <c r="XI240" s="184"/>
      <c r="XJ240" s="184"/>
      <c r="XK240" s="184"/>
      <c r="XL240" s="184"/>
      <c r="XM240" s="184"/>
      <c r="XN240" s="184"/>
      <c r="XO240" s="184"/>
      <c r="XP240" s="184"/>
      <c r="XQ240" s="184"/>
      <c r="XR240" s="184"/>
      <c r="XS240" s="184"/>
      <c r="XT240" s="184"/>
      <c r="XU240" s="184"/>
      <c r="XV240" s="184"/>
      <c r="XW240" s="184"/>
      <c r="XX240" s="184"/>
      <c r="XY240" s="184"/>
      <c r="XZ240" s="184"/>
      <c r="YA240" s="184"/>
      <c r="YB240" s="184"/>
      <c r="YC240" s="184"/>
      <c r="YD240" s="184"/>
      <c r="YE240" s="184"/>
      <c r="YF240" s="184"/>
      <c r="YG240" s="184"/>
      <c r="YH240" s="184"/>
      <c r="YI240" s="184"/>
      <c r="YJ240" s="184"/>
      <c r="YK240" s="184"/>
      <c r="YL240" s="184"/>
      <c r="YM240" s="184"/>
      <c r="YN240" s="184"/>
      <c r="YO240" s="184"/>
      <c r="YP240" s="184"/>
      <c r="YQ240" s="184"/>
      <c r="YR240" s="184"/>
      <c r="YS240" s="184"/>
      <c r="YT240" s="184"/>
      <c r="YU240" s="184"/>
      <c r="YV240" s="184"/>
      <c r="YW240" s="184"/>
      <c r="YX240" s="184"/>
      <c r="YY240" s="184"/>
      <c r="YZ240" s="184"/>
      <c r="ZA240" s="184"/>
      <c r="ZB240" s="184"/>
      <c r="ZC240" s="184"/>
      <c r="ZD240" s="184"/>
      <c r="ZE240" s="184"/>
      <c r="ZF240" s="184"/>
      <c r="ZG240" s="184"/>
      <c r="ZH240" s="184"/>
      <c r="ZI240" s="184"/>
      <c r="ZJ240" s="184"/>
      <c r="ZK240" s="184"/>
      <c r="ZL240" s="184"/>
      <c r="ZM240" s="184"/>
      <c r="ZN240" s="184"/>
      <c r="ZO240" s="184"/>
      <c r="ZP240" s="184"/>
      <c r="ZQ240" s="184"/>
      <c r="ZR240" s="184"/>
      <c r="ZS240" s="184"/>
      <c r="ZT240" s="184"/>
      <c r="ZU240" s="184"/>
      <c r="ZV240" s="184"/>
      <c r="ZW240" s="184"/>
      <c r="ZX240" s="184"/>
      <c r="ZY240" s="184"/>
      <c r="ZZ240" s="184"/>
      <c r="AAA240" s="184"/>
      <c r="AAB240" s="184"/>
      <c r="AAC240" s="184"/>
      <c r="AAD240" s="184"/>
      <c r="AAE240" s="184"/>
      <c r="AAF240" s="184"/>
      <c r="AAG240" s="184"/>
      <c r="AAH240" s="184"/>
      <c r="AAI240" s="184"/>
      <c r="AAJ240" s="184"/>
      <c r="AAK240" s="184"/>
      <c r="AAL240" s="184"/>
      <c r="AAM240" s="184"/>
      <c r="AAN240" s="184"/>
      <c r="AAO240" s="184"/>
      <c r="AAP240" s="184"/>
      <c r="AAQ240" s="184"/>
      <c r="AAR240" s="184"/>
      <c r="AAS240" s="184"/>
      <c r="AAT240" s="184"/>
      <c r="AAU240" s="184"/>
      <c r="AAV240" s="184"/>
      <c r="AAW240" s="184"/>
      <c r="AAX240" s="184"/>
      <c r="AAY240" s="184"/>
      <c r="AAZ240" s="184"/>
      <c r="ABA240" s="184"/>
      <c r="ABB240" s="184"/>
      <c r="ABC240" s="184"/>
      <c r="ABD240" s="184"/>
      <c r="ABE240" s="184"/>
      <c r="ABF240" s="184"/>
      <c r="ABG240" s="184"/>
      <c r="ABH240" s="184"/>
      <c r="ABI240" s="184"/>
      <c r="ABJ240" s="184"/>
      <c r="ABK240" s="184"/>
      <c r="ABL240" s="184"/>
      <c r="ABM240" s="184"/>
      <c r="ABN240" s="184"/>
      <c r="ABO240" s="184"/>
      <c r="ABP240" s="184"/>
      <c r="ABQ240" s="184"/>
      <c r="ABR240" s="184"/>
      <c r="ABS240" s="184"/>
      <c r="ABT240" s="184"/>
      <c r="ABU240" s="184"/>
      <c r="ABV240" s="184"/>
      <c r="ABW240" s="184"/>
      <c r="ABX240" s="184"/>
      <c r="ABY240" s="184"/>
      <c r="ABZ240" s="184"/>
      <c r="ACA240" s="184"/>
      <c r="ACB240" s="184"/>
      <c r="ACC240" s="184"/>
      <c r="ACD240" s="184"/>
      <c r="ACE240" s="184"/>
      <c r="ACF240" s="184"/>
      <c r="ACG240" s="184"/>
      <c r="ACH240" s="184"/>
      <c r="ACI240" s="184"/>
      <c r="ACJ240" s="184"/>
      <c r="ACK240" s="184"/>
      <c r="ACL240" s="184"/>
      <c r="ACM240" s="184"/>
      <c r="ACN240" s="184"/>
      <c r="ACO240" s="184"/>
      <c r="ACP240" s="184"/>
      <c r="ACQ240" s="184"/>
      <c r="ACR240" s="184"/>
      <c r="ACS240" s="184"/>
      <c r="ACT240" s="184"/>
      <c r="ACU240" s="184"/>
      <c r="ACV240" s="184"/>
      <c r="ACW240" s="184"/>
      <c r="ACX240" s="184"/>
      <c r="ACY240" s="184"/>
      <c r="ACZ240" s="184"/>
      <c r="ADA240" s="184"/>
      <c r="ADB240" s="184"/>
      <c r="ADC240" s="184"/>
      <c r="ADD240" s="184"/>
      <c r="ADE240" s="184"/>
      <c r="ADF240" s="184"/>
      <c r="ADG240" s="184"/>
      <c r="ADH240" s="184"/>
      <c r="ADI240" s="184"/>
      <c r="ADJ240" s="184"/>
      <c r="ADK240" s="184"/>
      <c r="ADL240" s="184"/>
      <c r="ADM240" s="184"/>
      <c r="ADN240" s="184"/>
      <c r="ADO240" s="184"/>
      <c r="ADP240" s="184"/>
      <c r="ADQ240" s="184"/>
      <c r="ADR240" s="184"/>
      <c r="ADS240" s="184"/>
      <c r="ADT240" s="184"/>
      <c r="ADU240" s="184"/>
      <c r="ADV240" s="184"/>
      <c r="ADW240" s="184"/>
      <c r="ADX240" s="184"/>
      <c r="ADY240" s="184"/>
      <c r="ADZ240" s="184"/>
      <c r="AEA240" s="184"/>
      <c r="AEB240" s="184"/>
      <c r="AEC240" s="184"/>
      <c r="AED240" s="184"/>
      <c r="AEE240" s="184"/>
      <c r="AEF240" s="184"/>
      <c r="AEG240" s="184"/>
      <c r="AEH240" s="184"/>
      <c r="AEI240" s="184"/>
      <c r="AEJ240" s="184"/>
      <c r="AEK240" s="184"/>
      <c r="AEL240" s="184"/>
      <c r="AEM240" s="184"/>
      <c r="AEN240" s="184"/>
      <c r="AEO240" s="184"/>
      <c r="AEP240" s="184"/>
      <c r="AEQ240" s="184"/>
      <c r="AER240" s="184"/>
      <c r="AES240" s="184"/>
      <c r="AET240" s="184"/>
      <c r="AEU240" s="184"/>
      <c r="AEV240" s="184"/>
      <c r="AEW240" s="184"/>
      <c r="AEX240" s="184"/>
      <c r="AEY240" s="184"/>
      <c r="AEZ240" s="184"/>
      <c r="AFA240" s="184"/>
      <c r="AFB240" s="184"/>
      <c r="AFC240" s="184"/>
      <c r="AFD240" s="184"/>
      <c r="AFE240" s="184"/>
      <c r="AFF240" s="184"/>
      <c r="AFG240" s="184"/>
      <c r="AFH240" s="184"/>
      <c r="AFI240" s="184"/>
      <c r="AFJ240" s="184"/>
      <c r="AFK240" s="184"/>
      <c r="AFL240" s="184"/>
      <c r="AFM240" s="184"/>
      <c r="AFN240" s="184"/>
      <c r="AFO240" s="184"/>
      <c r="AFP240" s="184"/>
      <c r="AFQ240" s="184"/>
      <c r="AFR240" s="184"/>
      <c r="AFS240" s="184"/>
      <c r="AFT240" s="184"/>
      <c r="AFU240" s="184"/>
      <c r="AFV240" s="184"/>
      <c r="AFW240" s="184"/>
      <c r="AFX240" s="184"/>
      <c r="AFY240" s="184"/>
    </row>
    <row r="241" spans="2:857" ht="39.6" x14ac:dyDescent="0.25">
      <c r="B241" s="271" t="s">
        <v>9795</v>
      </c>
      <c r="C241" s="265">
        <v>7309</v>
      </c>
      <c r="D241" s="270" t="s">
        <v>9797</v>
      </c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4"/>
      <c r="BN241" s="184"/>
      <c r="BO241" s="184"/>
      <c r="BP241" s="184"/>
      <c r="BQ241" s="184"/>
      <c r="BR241" s="184"/>
      <c r="BS241" s="184"/>
      <c r="BT241" s="184"/>
      <c r="BU241" s="184"/>
      <c r="BV241" s="184"/>
      <c r="BW241" s="184"/>
      <c r="BX241" s="184"/>
      <c r="BY241" s="184"/>
      <c r="BZ241" s="184"/>
      <c r="CA241" s="184"/>
      <c r="CB241" s="184"/>
      <c r="CC241" s="184"/>
      <c r="CD241" s="184"/>
      <c r="CE241" s="184"/>
      <c r="CF241" s="184"/>
      <c r="CG241" s="184"/>
      <c r="CH241" s="184"/>
      <c r="CI241" s="184"/>
      <c r="CJ241" s="184"/>
      <c r="CK241" s="184"/>
      <c r="CL241" s="184"/>
      <c r="CM241" s="184"/>
      <c r="CN241" s="184"/>
      <c r="CO241" s="184"/>
      <c r="CP241" s="184"/>
      <c r="CQ241" s="184"/>
      <c r="CR241" s="184"/>
      <c r="CS241" s="184"/>
      <c r="CT241" s="184"/>
      <c r="CU241" s="184"/>
      <c r="CV241" s="184"/>
      <c r="CW241" s="184"/>
      <c r="CX241" s="184"/>
      <c r="CY241" s="184"/>
      <c r="CZ241" s="184"/>
      <c r="DA241" s="184"/>
      <c r="DB241" s="184"/>
      <c r="DC241" s="184"/>
      <c r="DD241" s="184"/>
      <c r="DE241" s="184"/>
      <c r="DF241" s="184"/>
      <c r="DG241" s="184"/>
      <c r="DH241" s="184"/>
      <c r="DI241" s="184"/>
      <c r="DJ241" s="184"/>
      <c r="DK241" s="184"/>
      <c r="DL241" s="184"/>
      <c r="DM241" s="184"/>
      <c r="DN241" s="184"/>
      <c r="DO241" s="184"/>
      <c r="DP241" s="184"/>
      <c r="DQ241" s="184"/>
      <c r="DR241" s="184"/>
      <c r="DS241" s="184"/>
      <c r="DT241" s="184"/>
      <c r="DU241" s="184"/>
      <c r="DV241" s="184"/>
      <c r="DW241" s="184"/>
      <c r="DX241" s="184"/>
      <c r="DY241" s="184"/>
      <c r="DZ241" s="184"/>
      <c r="EA241" s="184"/>
      <c r="EB241" s="184"/>
      <c r="EC241" s="184"/>
      <c r="ED241" s="184"/>
      <c r="EE241" s="184"/>
      <c r="EF241" s="184"/>
      <c r="EG241" s="184"/>
      <c r="EH241" s="184"/>
      <c r="EI241" s="184"/>
      <c r="EJ241" s="184"/>
      <c r="EK241" s="184"/>
      <c r="EL241" s="184"/>
      <c r="EM241" s="184"/>
      <c r="EN241" s="184"/>
      <c r="EO241" s="184"/>
      <c r="EP241" s="184"/>
      <c r="EQ241" s="184"/>
      <c r="ER241" s="184"/>
      <c r="ES241" s="184"/>
      <c r="ET241" s="184"/>
      <c r="EU241" s="184"/>
      <c r="EV241" s="184"/>
      <c r="EW241" s="184"/>
      <c r="EX241" s="184"/>
      <c r="EY241" s="184"/>
      <c r="EZ241" s="184"/>
      <c r="FA241" s="184"/>
      <c r="FB241" s="184"/>
      <c r="FC241" s="184"/>
      <c r="FD241" s="184"/>
      <c r="FE241" s="184"/>
      <c r="FF241" s="184"/>
      <c r="FG241" s="184"/>
      <c r="FH241" s="184"/>
      <c r="FI241" s="184"/>
      <c r="FJ241" s="184"/>
      <c r="FK241" s="184"/>
      <c r="FL241" s="184"/>
      <c r="FM241" s="184"/>
      <c r="FN241" s="184"/>
      <c r="FO241" s="184"/>
      <c r="FP241" s="184"/>
      <c r="FQ241" s="184"/>
      <c r="FR241" s="184"/>
      <c r="FS241" s="184"/>
      <c r="FT241" s="184"/>
      <c r="FU241" s="184"/>
      <c r="FV241" s="184"/>
      <c r="FW241" s="184"/>
      <c r="FX241" s="184"/>
      <c r="FY241" s="184"/>
      <c r="FZ241" s="184"/>
      <c r="GA241" s="184"/>
      <c r="GB241" s="184"/>
      <c r="GC241" s="184"/>
      <c r="GD241" s="184"/>
      <c r="GE241" s="184"/>
      <c r="GF241" s="184"/>
      <c r="GG241" s="184"/>
      <c r="GH241" s="184"/>
      <c r="GI241" s="184"/>
      <c r="GJ241" s="184"/>
      <c r="GK241" s="184"/>
      <c r="GL241" s="184"/>
      <c r="GM241" s="184"/>
      <c r="GN241" s="184"/>
      <c r="GO241" s="184"/>
      <c r="GP241" s="184"/>
      <c r="GQ241" s="184"/>
      <c r="GR241" s="184"/>
      <c r="GS241" s="184"/>
      <c r="GT241" s="184"/>
      <c r="GU241" s="184"/>
      <c r="GV241" s="184"/>
      <c r="GW241" s="184"/>
      <c r="GX241" s="184"/>
      <c r="GY241" s="184"/>
      <c r="GZ241" s="184"/>
      <c r="HA241" s="184"/>
      <c r="HB241" s="184"/>
      <c r="HC241" s="184"/>
      <c r="HD241" s="184"/>
      <c r="HE241" s="184"/>
      <c r="HF241" s="184"/>
      <c r="HG241" s="184"/>
      <c r="HH241" s="184"/>
      <c r="HI241" s="184"/>
      <c r="HJ241" s="184"/>
      <c r="HK241" s="184"/>
      <c r="HL241" s="184"/>
      <c r="HM241" s="184"/>
      <c r="HN241" s="184"/>
      <c r="HO241" s="184"/>
      <c r="HP241" s="184"/>
      <c r="HQ241" s="184"/>
      <c r="HR241" s="184"/>
      <c r="HS241" s="184"/>
      <c r="HT241" s="184"/>
      <c r="HU241" s="184"/>
      <c r="HV241" s="184"/>
      <c r="HW241" s="184"/>
      <c r="HX241" s="184"/>
      <c r="HY241" s="184"/>
      <c r="HZ241" s="184"/>
      <c r="IA241" s="184"/>
      <c r="IB241" s="184"/>
      <c r="IC241" s="184"/>
      <c r="ID241" s="184"/>
      <c r="IE241" s="184"/>
      <c r="IF241" s="184"/>
      <c r="IG241" s="184"/>
      <c r="IH241" s="184"/>
      <c r="II241" s="184"/>
      <c r="IJ241" s="184"/>
      <c r="IK241" s="184"/>
      <c r="IL241" s="184"/>
      <c r="IM241" s="184"/>
      <c r="IN241" s="184"/>
      <c r="IO241" s="184"/>
      <c r="IP241" s="184"/>
      <c r="IQ241" s="184"/>
      <c r="IR241" s="184"/>
      <c r="IS241" s="184"/>
      <c r="IT241" s="184"/>
      <c r="IU241" s="184"/>
      <c r="IV241" s="184"/>
      <c r="IW241" s="184"/>
      <c r="IX241" s="184"/>
      <c r="IY241" s="184"/>
      <c r="IZ241" s="184"/>
      <c r="JA241" s="184"/>
      <c r="JB241" s="184"/>
      <c r="JC241" s="184"/>
      <c r="JD241" s="184"/>
      <c r="JE241" s="184"/>
      <c r="JF241" s="184"/>
      <c r="JG241" s="184"/>
      <c r="JH241" s="184"/>
      <c r="JI241" s="184"/>
      <c r="JJ241" s="184"/>
      <c r="JK241" s="184"/>
      <c r="JL241" s="184"/>
      <c r="JM241" s="184"/>
      <c r="JN241" s="184"/>
      <c r="JO241" s="184"/>
      <c r="JP241" s="184"/>
      <c r="JQ241" s="184"/>
      <c r="JR241" s="184"/>
      <c r="JS241" s="184"/>
      <c r="JT241" s="184"/>
      <c r="JU241" s="184"/>
      <c r="JV241" s="184"/>
      <c r="JW241" s="184"/>
      <c r="JX241" s="184"/>
      <c r="JY241" s="184"/>
      <c r="JZ241" s="184"/>
      <c r="KA241" s="184"/>
      <c r="KB241" s="184"/>
      <c r="KC241" s="184"/>
      <c r="KD241" s="184"/>
      <c r="KE241" s="184"/>
      <c r="KF241" s="184"/>
      <c r="KG241" s="184"/>
      <c r="KH241" s="184"/>
      <c r="KI241" s="184"/>
      <c r="KJ241" s="184"/>
      <c r="KK241" s="184"/>
      <c r="KL241" s="184"/>
      <c r="KM241" s="184"/>
      <c r="KN241" s="184"/>
      <c r="KO241" s="184"/>
      <c r="KP241" s="184"/>
      <c r="KQ241" s="184"/>
      <c r="KR241" s="184"/>
      <c r="KS241" s="184"/>
      <c r="KT241" s="184"/>
      <c r="KU241" s="184"/>
      <c r="KV241" s="184"/>
      <c r="KW241" s="184"/>
      <c r="KX241" s="184"/>
      <c r="KY241" s="184"/>
      <c r="KZ241" s="184"/>
      <c r="LA241" s="184"/>
      <c r="LB241" s="184"/>
      <c r="LC241" s="184"/>
      <c r="LD241" s="184"/>
      <c r="LE241" s="184"/>
      <c r="LF241" s="184"/>
      <c r="LG241" s="184"/>
      <c r="LH241" s="184"/>
      <c r="LI241" s="184"/>
      <c r="LJ241" s="184"/>
      <c r="LK241" s="184"/>
      <c r="LL241" s="184"/>
      <c r="LM241" s="184"/>
      <c r="LN241" s="184"/>
      <c r="LO241" s="184"/>
      <c r="LP241" s="184"/>
      <c r="LQ241" s="184"/>
      <c r="LR241" s="184"/>
      <c r="LS241" s="184"/>
      <c r="LT241" s="184"/>
      <c r="LU241" s="184"/>
      <c r="LV241" s="184"/>
      <c r="LW241" s="184"/>
      <c r="LX241" s="184"/>
      <c r="LY241" s="184"/>
      <c r="LZ241" s="184"/>
      <c r="MA241" s="184"/>
      <c r="MB241" s="184"/>
      <c r="MC241" s="184"/>
      <c r="MD241" s="184"/>
      <c r="ME241" s="184"/>
      <c r="MF241" s="184"/>
      <c r="MG241" s="184"/>
      <c r="MH241" s="184"/>
      <c r="MI241" s="184"/>
      <c r="MJ241" s="184"/>
      <c r="MK241" s="184"/>
      <c r="ML241" s="184"/>
      <c r="MM241" s="184"/>
      <c r="MN241" s="184"/>
      <c r="MO241" s="184"/>
      <c r="MP241" s="184"/>
      <c r="MQ241" s="184"/>
      <c r="MR241" s="184"/>
      <c r="MS241" s="184"/>
      <c r="MT241" s="184"/>
      <c r="MU241" s="184"/>
      <c r="MV241" s="184"/>
      <c r="MW241" s="184"/>
      <c r="MX241" s="184"/>
      <c r="MY241" s="184"/>
      <c r="MZ241" s="184"/>
      <c r="NA241" s="184"/>
      <c r="NB241" s="184"/>
      <c r="NC241" s="184"/>
      <c r="ND241" s="184"/>
      <c r="NE241" s="184"/>
      <c r="NF241" s="184"/>
      <c r="NG241" s="184"/>
      <c r="NH241" s="184"/>
      <c r="NI241" s="184"/>
      <c r="NJ241" s="184"/>
      <c r="NK241" s="184"/>
      <c r="NL241" s="184"/>
      <c r="NM241" s="184"/>
      <c r="NN241" s="184"/>
      <c r="NO241" s="184"/>
      <c r="NP241" s="184"/>
      <c r="NQ241" s="184"/>
      <c r="NR241" s="184"/>
      <c r="NS241" s="184"/>
      <c r="NT241" s="184"/>
      <c r="NU241" s="184"/>
      <c r="NV241" s="184"/>
      <c r="NW241" s="184"/>
      <c r="NX241" s="184"/>
      <c r="NY241" s="184"/>
      <c r="NZ241" s="184"/>
      <c r="OA241" s="184"/>
      <c r="OB241" s="184"/>
      <c r="OC241" s="184"/>
      <c r="OD241" s="184"/>
      <c r="OE241" s="184"/>
      <c r="OF241" s="184"/>
      <c r="OG241" s="184"/>
      <c r="OH241" s="184"/>
      <c r="OI241" s="184"/>
      <c r="OJ241" s="184"/>
      <c r="OK241" s="184"/>
      <c r="OL241" s="184"/>
      <c r="OM241" s="184"/>
      <c r="ON241" s="184"/>
      <c r="OO241" s="184"/>
      <c r="OP241" s="184"/>
      <c r="OQ241" s="184"/>
      <c r="OR241" s="184"/>
      <c r="OS241" s="184"/>
      <c r="OT241" s="184"/>
      <c r="OU241" s="184"/>
      <c r="OV241" s="184"/>
      <c r="OW241" s="184"/>
      <c r="OX241" s="184"/>
      <c r="OY241" s="184"/>
      <c r="OZ241" s="184"/>
      <c r="PA241" s="184"/>
      <c r="PB241" s="184"/>
      <c r="PC241" s="184"/>
      <c r="PD241" s="184"/>
      <c r="PE241" s="184"/>
      <c r="PF241" s="184"/>
      <c r="PG241" s="184"/>
      <c r="PH241" s="184"/>
      <c r="PI241" s="184"/>
      <c r="PJ241" s="184"/>
      <c r="PK241" s="184"/>
      <c r="PL241" s="184"/>
      <c r="PM241" s="184"/>
      <c r="PN241" s="184"/>
      <c r="PO241" s="184"/>
      <c r="PP241" s="184"/>
      <c r="PQ241" s="184"/>
      <c r="PR241" s="184"/>
      <c r="PS241" s="184"/>
      <c r="PT241" s="184"/>
      <c r="PU241" s="184"/>
      <c r="PV241" s="184"/>
      <c r="PW241" s="184"/>
      <c r="PX241" s="184"/>
      <c r="PY241" s="184"/>
      <c r="PZ241" s="184"/>
      <c r="QA241" s="184"/>
      <c r="QB241" s="184"/>
      <c r="QC241" s="184"/>
      <c r="QD241" s="184"/>
      <c r="QE241" s="184"/>
      <c r="QF241" s="184"/>
      <c r="QG241" s="184"/>
      <c r="QH241" s="184"/>
      <c r="QI241" s="184"/>
      <c r="QJ241" s="184"/>
      <c r="QK241" s="184"/>
      <c r="QL241" s="184"/>
      <c r="QM241" s="184"/>
      <c r="QN241" s="184"/>
      <c r="QO241" s="184"/>
      <c r="QP241" s="184"/>
      <c r="QQ241" s="184"/>
      <c r="QR241" s="184"/>
      <c r="QS241" s="184"/>
      <c r="QT241" s="184"/>
      <c r="QU241" s="184"/>
      <c r="QV241" s="184"/>
      <c r="QW241" s="184"/>
      <c r="QX241" s="184"/>
      <c r="QY241" s="184"/>
      <c r="QZ241" s="184"/>
      <c r="RA241" s="184"/>
      <c r="RB241" s="184"/>
      <c r="RC241" s="184"/>
      <c r="RD241" s="184"/>
      <c r="RE241" s="184"/>
      <c r="RF241" s="184"/>
      <c r="RG241" s="184"/>
      <c r="RH241" s="184"/>
      <c r="RI241" s="184"/>
      <c r="RJ241" s="184"/>
      <c r="RK241" s="184"/>
      <c r="RL241" s="184"/>
      <c r="RM241" s="184"/>
      <c r="RN241" s="184"/>
      <c r="RO241" s="184"/>
      <c r="RP241" s="184"/>
      <c r="RQ241" s="184"/>
      <c r="RR241" s="184"/>
      <c r="RS241" s="184"/>
      <c r="RT241" s="184"/>
      <c r="RU241" s="184"/>
      <c r="RV241" s="184"/>
      <c r="RW241" s="184"/>
      <c r="RX241" s="184"/>
      <c r="RY241" s="184"/>
      <c r="RZ241" s="184"/>
      <c r="SA241" s="184"/>
      <c r="SB241" s="184"/>
      <c r="SC241" s="184"/>
      <c r="SD241" s="184"/>
      <c r="SE241" s="184"/>
      <c r="SF241" s="184"/>
      <c r="SG241" s="184"/>
      <c r="SH241" s="184"/>
      <c r="SI241" s="184"/>
      <c r="SJ241" s="184"/>
      <c r="SK241" s="184"/>
      <c r="SL241" s="184"/>
      <c r="SM241" s="184"/>
      <c r="SN241" s="184"/>
      <c r="SO241" s="184"/>
      <c r="SP241" s="184"/>
      <c r="SQ241" s="184"/>
      <c r="SR241" s="184"/>
      <c r="SS241" s="184"/>
      <c r="ST241" s="184"/>
      <c r="SU241" s="184"/>
      <c r="SV241" s="184"/>
      <c r="SW241" s="184"/>
      <c r="SX241" s="184"/>
      <c r="SY241" s="184"/>
      <c r="SZ241" s="184"/>
      <c r="TA241" s="184"/>
      <c r="TB241" s="184"/>
      <c r="TC241" s="184"/>
      <c r="TD241" s="184"/>
      <c r="TE241" s="184"/>
      <c r="TF241" s="184"/>
      <c r="TG241" s="184"/>
      <c r="TH241" s="184"/>
      <c r="TI241" s="184"/>
      <c r="TJ241" s="184"/>
      <c r="TK241" s="184"/>
      <c r="TL241" s="184"/>
      <c r="TM241" s="184"/>
      <c r="TN241" s="184"/>
      <c r="TO241" s="184"/>
      <c r="TP241" s="184"/>
      <c r="TQ241" s="184"/>
      <c r="TR241" s="184"/>
      <c r="TS241" s="184"/>
      <c r="TT241" s="184"/>
      <c r="TU241" s="184"/>
      <c r="TV241" s="184"/>
      <c r="TW241" s="184"/>
      <c r="TX241" s="184"/>
      <c r="TY241" s="184"/>
      <c r="TZ241" s="184"/>
      <c r="UA241" s="184"/>
      <c r="UB241" s="184"/>
      <c r="UC241" s="184"/>
      <c r="UD241" s="184"/>
      <c r="UE241" s="184"/>
      <c r="UF241" s="184"/>
      <c r="UG241" s="184"/>
      <c r="UH241" s="184"/>
      <c r="UI241" s="184"/>
      <c r="UJ241" s="184"/>
      <c r="UK241" s="184"/>
      <c r="UL241" s="184"/>
      <c r="UM241" s="184"/>
      <c r="UN241" s="184"/>
      <c r="UO241" s="184"/>
      <c r="UP241" s="184"/>
      <c r="UQ241" s="184"/>
      <c r="UR241" s="184"/>
      <c r="US241" s="184"/>
      <c r="UT241" s="184"/>
      <c r="UU241" s="184"/>
      <c r="UV241" s="184"/>
      <c r="UW241" s="184"/>
      <c r="UX241" s="184"/>
      <c r="UY241" s="184"/>
      <c r="UZ241" s="184"/>
      <c r="VA241" s="184"/>
      <c r="VB241" s="184"/>
      <c r="VC241" s="184"/>
      <c r="VD241" s="184"/>
      <c r="VE241" s="184"/>
      <c r="VF241" s="184"/>
      <c r="VG241" s="184"/>
      <c r="VH241" s="184"/>
      <c r="VI241" s="184"/>
      <c r="VJ241" s="184"/>
      <c r="VK241" s="184"/>
      <c r="VL241" s="184"/>
      <c r="VM241" s="184"/>
      <c r="VN241" s="184"/>
      <c r="VO241" s="184"/>
      <c r="VP241" s="184"/>
      <c r="VQ241" s="184"/>
      <c r="VR241" s="184"/>
      <c r="VS241" s="184"/>
      <c r="VT241" s="184"/>
      <c r="VU241" s="184"/>
      <c r="VV241" s="184"/>
      <c r="VW241" s="184"/>
      <c r="VX241" s="184"/>
      <c r="VY241" s="184"/>
      <c r="VZ241" s="184"/>
      <c r="WA241" s="184"/>
      <c r="WB241" s="184"/>
      <c r="WC241" s="184"/>
      <c r="WD241" s="184"/>
      <c r="WE241" s="184"/>
      <c r="WF241" s="184"/>
      <c r="WG241" s="184"/>
      <c r="WH241" s="184"/>
      <c r="WI241" s="184"/>
      <c r="WJ241" s="184"/>
      <c r="WK241" s="184"/>
      <c r="WL241" s="184"/>
      <c r="WM241" s="184"/>
      <c r="WN241" s="184"/>
      <c r="WO241" s="184"/>
      <c r="WP241" s="184"/>
      <c r="WQ241" s="184"/>
      <c r="WR241" s="184"/>
      <c r="WS241" s="184"/>
      <c r="WT241" s="184"/>
      <c r="WU241" s="184"/>
      <c r="WV241" s="184"/>
      <c r="WW241" s="184"/>
      <c r="WX241" s="184"/>
      <c r="WY241" s="184"/>
      <c r="WZ241" s="184"/>
      <c r="XA241" s="184"/>
      <c r="XB241" s="184"/>
      <c r="XC241" s="184"/>
      <c r="XD241" s="184"/>
      <c r="XE241" s="184"/>
      <c r="XF241" s="184"/>
      <c r="XG241" s="184"/>
      <c r="XH241" s="184"/>
      <c r="XI241" s="184"/>
      <c r="XJ241" s="184"/>
      <c r="XK241" s="184"/>
      <c r="XL241" s="184"/>
      <c r="XM241" s="184"/>
      <c r="XN241" s="184"/>
      <c r="XO241" s="184"/>
      <c r="XP241" s="184"/>
      <c r="XQ241" s="184"/>
      <c r="XR241" s="184"/>
      <c r="XS241" s="184"/>
      <c r="XT241" s="184"/>
      <c r="XU241" s="184"/>
      <c r="XV241" s="184"/>
      <c r="XW241" s="184"/>
      <c r="XX241" s="184"/>
      <c r="XY241" s="184"/>
      <c r="XZ241" s="184"/>
      <c r="YA241" s="184"/>
      <c r="YB241" s="184"/>
      <c r="YC241" s="184"/>
      <c r="YD241" s="184"/>
      <c r="YE241" s="184"/>
      <c r="YF241" s="184"/>
      <c r="YG241" s="184"/>
      <c r="YH241" s="184"/>
      <c r="YI241" s="184"/>
      <c r="YJ241" s="184"/>
      <c r="YK241" s="184"/>
      <c r="YL241" s="184"/>
      <c r="YM241" s="184"/>
      <c r="YN241" s="184"/>
      <c r="YO241" s="184"/>
      <c r="YP241" s="184"/>
      <c r="YQ241" s="184"/>
      <c r="YR241" s="184"/>
      <c r="YS241" s="184"/>
      <c r="YT241" s="184"/>
      <c r="YU241" s="184"/>
      <c r="YV241" s="184"/>
      <c r="YW241" s="184"/>
      <c r="YX241" s="184"/>
      <c r="YY241" s="184"/>
      <c r="YZ241" s="184"/>
      <c r="ZA241" s="184"/>
      <c r="ZB241" s="184"/>
      <c r="ZC241" s="184"/>
      <c r="ZD241" s="184"/>
      <c r="ZE241" s="184"/>
      <c r="ZF241" s="184"/>
      <c r="ZG241" s="184"/>
      <c r="ZH241" s="184"/>
      <c r="ZI241" s="184"/>
      <c r="ZJ241" s="184"/>
      <c r="ZK241" s="184"/>
      <c r="ZL241" s="184"/>
      <c r="ZM241" s="184"/>
      <c r="ZN241" s="184"/>
      <c r="ZO241" s="184"/>
      <c r="ZP241" s="184"/>
      <c r="ZQ241" s="184"/>
      <c r="ZR241" s="184"/>
      <c r="ZS241" s="184"/>
      <c r="ZT241" s="184"/>
      <c r="ZU241" s="184"/>
      <c r="ZV241" s="184"/>
      <c r="ZW241" s="184"/>
      <c r="ZX241" s="184"/>
      <c r="ZY241" s="184"/>
      <c r="ZZ241" s="184"/>
      <c r="AAA241" s="184"/>
      <c r="AAB241" s="184"/>
      <c r="AAC241" s="184"/>
      <c r="AAD241" s="184"/>
      <c r="AAE241" s="184"/>
      <c r="AAF241" s="184"/>
      <c r="AAG241" s="184"/>
      <c r="AAH241" s="184"/>
      <c r="AAI241" s="184"/>
      <c r="AAJ241" s="184"/>
      <c r="AAK241" s="184"/>
      <c r="AAL241" s="184"/>
      <c r="AAM241" s="184"/>
      <c r="AAN241" s="184"/>
      <c r="AAO241" s="184"/>
      <c r="AAP241" s="184"/>
      <c r="AAQ241" s="184"/>
      <c r="AAR241" s="184"/>
      <c r="AAS241" s="184"/>
      <c r="AAT241" s="184"/>
      <c r="AAU241" s="184"/>
      <c r="AAV241" s="184"/>
      <c r="AAW241" s="184"/>
      <c r="AAX241" s="184"/>
      <c r="AAY241" s="184"/>
      <c r="AAZ241" s="184"/>
      <c r="ABA241" s="184"/>
      <c r="ABB241" s="184"/>
      <c r="ABC241" s="184"/>
      <c r="ABD241" s="184"/>
      <c r="ABE241" s="184"/>
      <c r="ABF241" s="184"/>
      <c r="ABG241" s="184"/>
      <c r="ABH241" s="184"/>
      <c r="ABI241" s="184"/>
      <c r="ABJ241" s="184"/>
      <c r="ABK241" s="184"/>
      <c r="ABL241" s="184"/>
      <c r="ABM241" s="184"/>
      <c r="ABN241" s="184"/>
      <c r="ABO241" s="184"/>
      <c r="ABP241" s="184"/>
      <c r="ABQ241" s="184"/>
      <c r="ABR241" s="184"/>
      <c r="ABS241" s="184"/>
      <c r="ABT241" s="184"/>
      <c r="ABU241" s="184"/>
      <c r="ABV241" s="184"/>
      <c r="ABW241" s="184"/>
      <c r="ABX241" s="184"/>
      <c r="ABY241" s="184"/>
      <c r="ABZ241" s="184"/>
      <c r="ACA241" s="184"/>
      <c r="ACB241" s="184"/>
      <c r="ACC241" s="184"/>
      <c r="ACD241" s="184"/>
      <c r="ACE241" s="184"/>
      <c r="ACF241" s="184"/>
      <c r="ACG241" s="184"/>
      <c r="ACH241" s="184"/>
      <c r="ACI241" s="184"/>
      <c r="ACJ241" s="184"/>
      <c r="ACK241" s="184"/>
      <c r="ACL241" s="184"/>
      <c r="ACM241" s="184"/>
      <c r="ACN241" s="184"/>
      <c r="ACO241" s="184"/>
      <c r="ACP241" s="184"/>
      <c r="ACQ241" s="184"/>
      <c r="ACR241" s="184"/>
      <c r="ACS241" s="184"/>
      <c r="ACT241" s="184"/>
      <c r="ACU241" s="184"/>
      <c r="ACV241" s="184"/>
      <c r="ACW241" s="184"/>
      <c r="ACX241" s="184"/>
      <c r="ACY241" s="184"/>
      <c r="ACZ241" s="184"/>
      <c r="ADA241" s="184"/>
      <c r="ADB241" s="184"/>
      <c r="ADC241" s="184"/>
      <c r="ADD241" s="184"/>
      <c r="ADE241" s="184"/>
      <c r="ADF241" s="184"/>
      <c r="ADG241" s="184"/>
      <c r="ADH241" s="184"/>
      <c r="ADI241" s="184"/>
      <c r="ADJ241" s="184"/>
      <c r="ADK241" s="184"/>
      <c r="ADL241" s="184"/>
      <c r="ADM241" s="184"/>
      <c r="ADN241" s="184"/>
      <c r="ADO241" s="184"/>
      <c r="ADP241" s="184"/>
      <c r="ADQ241" s="184"/>
      <c r="ADR241" s="184"/>
      <c r="ADS241" s="184"/>
      <c r="ADT241" s="184"/>
      <c r="ADU241" s="184"/>
      <c r="ADV241" s="184"/>
      <c r="ADW241" s="184"/>
      <c r="ADX241" s="184"/>
      <c r="ADY241" s="184"/>
      <c r="ADZ241" s="184"/>
      <c r="AEA241" s="184"/>
      <c r="AEB241" s="184"/>
      <c r="AEC241" s="184"/>
      <c r="AED241" s="184"/>
      <c r="AEE241" s="184"/>
      <c r="AEF241" s="184"/>
      <c r="AEG241" s="184"/>
      <c r="AEH241" s="184"/>
      <c r="AEI241" s="184"/>
      <c r="AEJ241" s="184"/>
      <c r="AEK241" s="184"/>
      <c r="AEL241" s="184"/>
      <c r="AEM241" s="184"/>
      <c r="AEN241" s="184"/>
      <c r="AEO241" s="184"/>
      <c r="AEP241" s="184"/>
      <c r="AEQ241" s="184"/>
      <c r="AER241" s="184"/>
      <c r="AES241" s="184"/>
      <c r="AET241" s="184"/>
      <c r="AEU241" s="184"/>
      <c r="AEV241" s="184"/>
      <c r="AEW241" s="184"/>
      <c r="AEX241" s="184"/>
      <c r="AEY241" s="184"/>
      <c r="AEZ241" s="184"/>
      <c r="AFA241" s="184"/>
      <c r="AFB241" s="184"/>
      <c r="AFC241" s="184"/>
      <c r="AFD241" s="184"/>
      <c r="AFE241" s="184"/>
      <c r="AFF241" s="184"/>
      <c r="AFG241" s="184"/>
      <c r="AFH241" s="184"/>
      <c r="AFI241" s="184"/>
      <c r="AFJ241" s="184"/>
      <c r="AFK241" s="184"/>
      <c r="AFL241" s="184"/>
      <c r="AFM241" s="184"/>
      <c r="AFN241" s="184"/>
      <c r="AFO241" s="184"/>
      <c r="AFP241" s="184"/>
      <c r="AFQ241" s="184"/>
      <c r="AFR241" s="184"/>
      <c r="AFS241" s="184"/>
      <c r="AFT241" s="184"/>
      <c r="AFU241" s="184"/>
      <c r="AFV241" s="184"/>
      <c r="AFW241" s="184"/>
      <c r="AFX241" s="184"/>
      <c r="AFY241" s="184"/>
    </row>
    <row r="242" spans="2:857" ht="39.6" x14ac:dyDescent="0.25">
      <c r="B242" s="271" t="s">
        <v>9795</v>
      </c>
      <c r="C242" s="265">
        <v>9168</v>
      </c>
      <c r="D242" s="270" t="s">
        <v>9798</v>
      </c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4"/>
      <c r="BN242" s="184"/>
      <c r="BO242" s="184"/>
      <c r="BP242" s="184"/>
      <c r="BQ242" s="184"/>
      <c r="BR242" s="184"/>
      <c r="BS242" s="184"/>
      <c r="BT242" s="184"/>
      <c r="BU242" s="184"/>
      <c r="BV242" s="184"/>
      <c r="BW242" s="184"/>
      <c r="BX242" s="184"/>
      <c r="BY242" s="184"/>
      <c r="BZ242" s="184"/>
      <c r="CA242" s="184"/>
      <c r="CB242" s="184"/>
      <c r="CC242" s="184"/>
      <c r="CD242" s="184"/>
      <c r="CE242" s="184"/>
      <c r="CF242" s="184"/>
      <c r="CG242" s="184"/>
      <c r="CH242" s="184"/>
      <c r="CI242" s="184"/>
      <c r="CJ242" s="184"/>
      <c r="CK242" s="184"/>
      <c r="CL242" s="184"/>
      <c r="CM242" s="184"/>
      <c r="CN242" s="184"/>
      <c r="CO242" s="184"/>
      <c r="CP242" s="184"/>
      <c r="CQ242" s="184"/>
      <c r="CR242" s="184"/>
      <c r="CS242" s="184"/>
      <c r="CT242" s="184"/>
      <c r="CU242" s="184"/>
      <c r="CV242" s="184"/>
      <c r="CW242" s="184"/>
      <c r="CX242" s="184"/>
      <c r="CY242" s="184"/>
      <c r="CZ242" s="184"/>
      <c r="DA242" s="184"/>
      <c r="DB242" s="184"/>
      <c r="DC242" s="184"/>
      <c r="DD242" s="184"/>
      <c r="DE242" s="184"/>
      <c r="DF242" s="184"/>
      <c r="DG242" s="184"/>
      <c r="DH242" s="184"/>
      <c r="DI242" s="184"/>
      <c r="DJ242" s="184"/>
      <c r="DK242" s="184"/>
      <c r="DL242" s="184"/>
      <c r="DM242" s="184"/>
      <c r="DN242" s="184"/>
      <c r="DO242" s="184"/>
      <c r="DP242" s="184"/>
      <c r="DQ242" s="184"/>
      <c r="DR242" s="184"/>
      <c r="DS242" s="184"/>
      <c r="DT242" s="184"/>
      <c r="DU242" s="184"/>
      <c r="DV242" s="184"/>
      <c r="DW242" s="184"/>
      <c r="DX242" s="184"/>
      <c r="DY242" s="184"/>
      <c r="DZ242" s="184"/>
      <c r="EA242" s="184"/>
      <c r="EB242" s="184"/>
      <c r="EC242" s="184"/>
      <c r="ED242" s="184"/>
      <c r="EE242" s="184"/>
      <c r="EF242" s="184"/>
      <c r="EG242" s="184"/>
      <c r="EH242" s="184"/>
      <c r="EI242" s="184"/>
      <c r="EJ242" s="184"/>
      <c r="EK242" s="184"/>
      <c r="EL242" s="184"/>
      <c r="EM242" s="184"/>
      <c r="EN242" s="184"/>
      <c r="EO242" s="184"/>
      <c r="EP242" s="184"/>
      <c r="EQ242" s="184"/>
      <c r="ER242" s="184"/>
      <c r="ES242" s="184"/>
      <c r="ET242" s="184"/>
      <c r="EU242" s="184"/>
      <c r="EV242" s="184"/>
      <c r="EW242" s="184"/>
      <c r="EX242" s="184"/>
      <c r="EY242" s="184"/>
      <c r="EZ242" s="184"/>
      <c r="FA242" s="184"/>
      <c r="FB242" s="184"/>
      <c r="FC242" s="184"/>
      <c r="FD242" s="184"/>
      <c r="FE242" s="184"/>
      <c r="FF242" s="184"/>
      <c r="FG242" s="184"/>
      <c r="FH242" s="184"/>
      <c r="FI242" s="184"/>
      <c r="FJ242" s="184"/>
      <c r="FK242" s="184"/>
      <c r="FL242" s="184"/>
      <c r="FM242" s="184"/>
      <c r="FN242" s="184"/>
      <c r="FO242" s="184"/>
      <c r="FP242" s="184"/>
      <c r="FQ242" s="184"/>
      <c r="FR242" s="184"/>
      <c r="FS242" s="184"/>
      <c r="FT242" s="184"/>
      <c r="FU242" s="184"/>
      <c r="FV242" s="184"/>
      <c r="FW242" s="184"/>
      <c r="FX242" s="184"/>
      <c r="FY242" s="184"/>
      <c r="FZ242" s="184"/>
      <c r="GA242" s="184"/>
      <c r="GB242" s="184"/>
      <c r="GC242" s="184"/>
      <c r="GD242" s="184"/>
      <c r="GE242" s="184"/>
      <c r="GF242" s="184"/>
      <c r="GG242" s="184"/>
      <c r="GH242" s="184"/>
      <c r="GI242" s="184"/>
      <c r="GJ242" s="184"/>
      <c r="GK242" s="184"/>
      <c r="GL242" s="184"/>
      <c r="GM242" s="184"/>
      <c r="GN242" s="184"/>
      <c r="GO242" s="184"/>
      <c r="GP242" s="184"/>
      <c r="GQ242" s="184"/>
      <c r="GR242" s="184"/>
      <c r="GS242" s="184"/>
      <c r="GT242" s="184"/>
      <c r="GU242" s="184"/>
      <c r="GV242" s="184"/>
      <c r="GW242" s="184"/>
      <c r="GX242" s="184"/>
      <c r="GY242" s="184"/>
      <c r="GZ242" s="184"/>
      <c r="HA242" s="184"/>
      <c r="HB242" s="184"/>
      <c r="HC242" s="184"/>
      <c r="HD242" s="184"/>
      <c r="HE242" s="184"/>
      <c r="HF242" s="184"/>
      <c r="HG242" s="184"/>
      <c r="HH242" s="184"/>
      <c r="HI242" s="184"/>
      <c r="HJ242" s="184"/>
      <c r="HK242" s="184"/>
      <c r="HL242" s="184"/>
      <c r="HM242" s="184"/>
      <c r="HN242" s="184"/>
      <c r="HO242" s="184"/>
      <c r="HP242" s="184"/>
      <c r="HQ242" s="184"/>
      <c r="HR242" s="184"/>
      <c r="HS242" s="184"/>
      <c r="HT242" s="184"/>
      <c r="HU242" s="184"/>
      <c r="HV242" s="184"/>
      <c r="HW242" s="184"/>
      <c r="HX242" s="184"/>
      <c r="HY242" s="184"/>
      <c r="HZ242" s="184"/>
      <c r="IA242" s="184"/>
      <c r="IB242" s="184"/>
      <c r="IC242" s="184"/>
      <c r="ID242" s="184"/>
      <c r="IE242" s="184"/>
      <c r="IF242" s="184"/>
      <c r="IG242" s="184"/>
      <c r="IH242" s="184"/>
      <c r="II242" s="184"/>
      <c r="IJ242" s="184"/>
      <c r="IK242" s="184"/>
      <c r="IL242" s="184"/>
      <c r="IM242" s="184"/>
      <c r="IN242" s="184"/>
      <c r="IO242" s="184"/>
      <c r="IP242" s="184"/>
      <c r="IQ242" s="184"/>
      <c r="IR242" s="184"/>
      <c r="IS242" s="184"/>
      <c r="IT242" s="184"/>
      <c r="IU242" s="184"/>
      <c r="IV242" s="184"/>
      <c r="IW242" s="184"/>
      <c r="IX242" s="184"/>
      <c r="IY242" s="184"/>
      <c r="IZ242" s="184"/>
      <c r="JA242" s="184"/>
      <c r="JB242" s="184"/>
      <c r="JC242" s="184"/>
      <c r="JD242" s="184"/>
      <c r="JE242" s="184"/>
      <c r="JF242" s="184"/>
      <c r="JG242" s="184"/>
      <c r="JH242" s="184"/>
      <c r="JI242" s="184"/>
      <c r="JJ242" s="184"/>
      <c r="JK242" s="184"/>
      <c r="JL242" s="184"/>
      <c r="JM242" s="184"/>
      <c r="JN242" s="184"/>
      <c r="JO242" s="184"/>
      <c r="JP242" s="184"/>
      <c r="JQ242" s="184"/>
      <c r="JR242" s="184"/>
      <c r="JS242" s="184"/>
      <c r="JT242" s="184"/>
      <c r="JU242" s="184"/>
      <c r="JV242" s="184"/>
      <c r="JW242" s="184"/>
      <c r="JX242" s="184"/>
      <c r="JY242" s="184"/>
      <c r="JZ242" s="184"/>
      <c r="KA242" s="184"/>
      <c r="KB242" s="184"/>
      <c r="KC242" s="184"/>
      <c r="KD242" s="184"/>
      <c r="KE242" s="184"/>
      <c r="KF242" s="184"/>
      <c r="KG242" s="184"/>
      <c r="KH242" s="184"/>
      <c r="KI242" s="184"/>
      <c r="KJ242" s="184"/>
      <c r="KK242" s="184"/>
      <c r="KL242" s="184"/>
      <c r="KM242" s="184"/>
      <c r="KN242" s="184"/>
      <c r="KO242" s="184"/>
      <c r="KP242" s="184"/>
      <c r="KQ242" s="184"/>
      <c r="KR242" s="184"/>
      <c r="KS242" s="184"/>
      <c r="KT242" s="184"/>
      <c r="KU242" s="184"/>
      <c r="KV242" s="184"/>
      <c r="KW242" s="184"/>
      <c r="KX242" s="184"/>
      <c r="KY242" s="184"/>
      <c r="KZ242" s="184"/>
      <c r="LA242" s="184"/>
      <c r="LB242" s="184"/>
      <c r="LC242" s="184"/>
      <c r="LD242" s="184"/>
      <c r="LE242" s="184"/>
      <c r="LF242" s="184"/>
      <c r="LG242" s="184"/>
      <c r="LH242" s="184"/>
      <c r="LI242" s="184"/>
      <c r="LJ242" s="184"/>
      <c r="LK242" s="184"/>
      <c r="LL242" s="184"/>
      <c r="LM242" s="184"/>
      <c r="LN242" s="184"/>
      <c r="LO242" s="184"/>
      <c r="LP242" s="184"/>
      <c r="LQ242" s="184"/>
      <c r="LR242" s="184"/>
      <c r="LS242" s="184"/>
      <c r="LT242" s="184"/>
      <c r="LU242" s="184"/>
      <c r="LV242" s="184"/>
      <c r="LW242" s="184"/>
      <c r="LX242" s="184"/>
      <c r="LY242" s="184"/>
      <c r="LZ242" s="184"/>
      <c r="MA242" s="184"/>
      <c r="MB242" s="184"/>
      <c r="MC242" s="184"/>
      <c r="MD242" s="184"/>
      <c r="ME242" s="184"/>
      <c r="MF242" s="184"/>
      <c r="MG242" s="184"/>
      <c r="MH242" s="184"/>
      <c r="MI242" s="184"/>
      <c r="MJ242" s="184"/>
      <c r="MK242" s="184"/>
      <c r="ML242" s="184"/>
      <c r="MM242" s="184"/>
      <c r="MN242" s="184"/>
      <c r="MO242" s="184"/>
      <c r="MP242" s="184"/>
      <c r="MQ242" s="184"/>
      <c r="MR242" s="184"/>
      <c r="MS242" s="184"/>
      <c r="MT242" s="184"/>
      <c r="MU242" s="184"/>
      <c r="MV242" s="184"/>
      <c r="MW242" s="184"/>
      <c r="MX242" s="184"/>
      <c r="MY242" s="184"/>
      <c r="MZ242" s="184"/>
      <c r="NA242" s="184"/>
      <c r="NB242" s="184"/>
      <c r="NC242" s="184"/>
      <c r="ND242" s="184"/>
      <c r="NE242" s="184"/>
      <c r="NF242" s="184"/>
      <c r="NG242" s="184"/>
      <c r="NH242" s="184"/>
      <c r="NI242" s="184"/>
      <c r="NJ242" s="184"/>
      <c r="NK242" s="184"/>
      <c r="NL242" s="184"/>
      <c r="NM242" s="184"/>
      <c r="NN242" s="184"/>
      <c r="NO242" s="184"/>
      <c r="NP242" s="184"/>
      <c r="NQ242" s="184"/>
      <c r="NR242" s="184"/>
      <c r="NS242" s="184"/>
      <c r="NT242" s="184"/>
      <c r="NU242" s="184"/>
      <c r="NV242" s="184"/>
      <c r="NW242" s="184"/>
      <c r="NX242" s="184"/>
      <c r="NY242" s="184"/>
      <c r="NZ242" s="184"/>
      <c r="OA242" s="184"/>
      <c r="OB242" s="184"/>
      <c r="OC242" s="184"/>
      <c r="OD242" s="184"/>
      <c r="OE242" s="184"/>
      <c r="OF242" s="184"/>
      <c r="OG242" s="184"/>
      <c r="OH242" s="184"/>
      <c r="OI242" s="184"/>
      <c r="OJ242" s="184"/>
      <c r="OK242" s="184"/>
      <c r="OL242" s="184"/>
      <c r="OM242" s="184"/>
      <c r="ON242" s="184"/>
      <c r="OO242" s="184"/>
      <c r="OP242" s="184"/>
      <c r="OQ242" s="184"/>
      <c r="OR242" s="184"/>
      <c r="OS242" s="184"/>
      <c r="OT242" s="184"/>
      <c r="OU242" s="184"/>
      <c r="OV242" s="184"/>
      <c r="OW242" s="184"/>
      <c r="OX242" s="184"/>
      <c r="OY242" s="184"/>
      <c r="OZ242" s="184"/>
      <c r="PA242" s="184"/>
      <c r="PB242" s="184"/>
      <c r="PC242" s="184"/>
      <c r="PD242" s="184"/>
      <c r="PE242" s="184"/>
      <c r="PF242" s="184"/>
      <c r="PG242" s="184"/>
      <c r="PH242" s="184"/>
      <c r="PI242" s="184"/>
      <c r="PJ242" s="184"/>
      <c r="PK242" s="184"/>
      <c r="PL242" s="184"/>
      <c r="PM242" s="184"/>
      <c r="PN242" s="184"/>
      <c r="PO242" s="184"/>
      <c r="PP242" s="184"/>
      <c r="PQ242" s="184"/>
      <c r="PR242" s="184"/>
      <c r="PS242" s="184"/>
      <c r="PT242" s="184"/>
      <c r="PU242" s="184"/>
      <c r="PV242" s="184"/>
      <c r="PW242" s="184"/>
      <c r="PX242" s="184"/>
      <c r="PY242" s="184"/>
      <c r="PZ242" s="184"/>
      <c r="QA242" s="184"/>
      <c r="QB242" s="184"/>
      <c r="QC242" s="184"/>
      <c r="QD242" s="184"/>
      <c r="QE242" s="184"/>
      <c r="QF242" s="184"/>
      <c r="QG242" s="184"/>
      <c r="QH242" s="184"/>
      <c r="QI242" s="184"/>
      <c r="QJ242" s="184"/>
      <c r="QK242" s="184"/>
      <c r="QL242" s="184"/>
      <c r="QM242" s="184"/>
      <c r="QN242" s="184"/>
      <c r="QO242" s="184"/>
      <c r="QP242" s="184"/>
      <c r="QQ242" s="184"/>
      <c r="QR242" s="184"/>
      <c r="QS242" s="184"/>
      <c r="QT242" s="184"/>
      <c r="QU242" s="184"/>
      <c r="QV242" s="184"/>
      <c r="QW242" s="184"/>
      <c r="QX242" s="184"/>
      <c r="QY242" s="184"/>
      <c r="QZ242" s="184"/>
      <c r="RA242" s="184"/>
      <c r="RB242" s="184"/>
      <c r="RC242" s="184"/>
      <c r="RD242" s="184"/>
      <c r="RE242" s="184"/>
      <c r="RF242" s="184"/>
      <c r="RG242" s="184"/>
      <c r="RH242" s="184"/>
      <c r="RI242" s="184"/>
      <c r="RJ242" s="184"/>
      <c r="RK242" s="184"/>
      <c r="RL242" s="184"/>
      <c r="RM242" s="184"/>
      <c r="RN242" s="184"/>
      <c r="RO242" s="184"/>
      <c r="RP242" s="184"/>
      <c r="RQ242" s="184"/>
      <c r="RR242" s="184"/>
      <c r="RS242" s="184"/>
      <c r="RT242" s="184"/>
      <c r="RU242" s="184"/>
      <c r="RV242" s="184"/>
      <c r="RW242" s="184"/>
      <c r="RX242" s="184"/>
      <c r="RY242" s="184"/>
      <c r="RZ242" s="184"/>
      <c r="SA242" s="184"/>
      <c r="SB242" s="184"/>
      <c r="SC242" s="184"/>
      <c r="SD242" s="184"/>
      <c r="SE242" s="184"/>
      <c r="SF242" s="184"/>
      <c r="SG242" s="184"/>
      <c r="SH242" s="184"/>
      <c r="SI242" s="184"/>
      <c r="SJ242" s="184"/>
      <c r="SK242" s="184"/>
      <c r="SL242" s="184"/>
      <c r="SM242" s="184"/>
      <c r="SN242" s="184"/>
      <c r="SO242" s="184"/>
      <c r="SP242" s="184"/>
      <c r="SQ242" s="184"/>
      <c r="SR242" s="184"/>
      <c r="SS242" s="184"/>
      <c r="ST242" s="184"/>
      <c r="SU242" s="184"/>
      <c r="SV242" s="184"/>
      <c r="SW242" s="184"/>
      <c r="SX242" s="184"/>
      <c r="SY242" s="184"/>
      <c r="SZ242" s="184"/>
      <c r="TA242" s="184"/>
      <c r="TB242" s="184"/>
      <c r="TC242" s="184"/>
      <c r="TD242" s="184"/>
      <c r="TE242" s="184"/>
      <c r="TF242" s="184"/>
      <c r="TG242" s="184"/>
      <c r="TH242" s="184"/>
      <c r="TI242" s="184"/>
      <c r="TJ242" s="184"/>
      <c r="TK242" s="184"/>
      <c r="TL242" s="184"/>
      <c r="TM242" s="184"/>
      <c r="TN242" s="184"/>
      <c r="TO242" s="184"/>
      <c r="TP242" s="184"/>
      <c r="TQ242" s="184"/>
      <c r="TR242" s="184"/>
      <c r="TS242" s="184"/>
      <c r="TT242" s="184"/>
      <c r="TU242" s="184"/>
      <c r="TV242" s="184"/>
      <c r="TW242" s="184"/>
      <c r="TX242" s="184"/>
      <c r="TY242" s="184"/>
      <c r="TZ242" s="184"/>
      <c r="UA242" s="184"/>
      <c r="UB242" s="184"/>
      <c r="UC242" s="184"/>
      <c r="UD242" s="184"/>
      <c r="UE242" s="184"/>
      <c r="UF242" s="184"/>
      <c r="UG242" s="184"/>
      <c r="UH242" s="184"/>
      <c r="UI242" s="184"/>
      <c r="UJ242" s="184"/>
      <c r="UK242" s="184"/>
      <c r="UL242" s="184"/>
      <c r="UM242" s="184"/>
      <c r="UN242" s="184"/>
      <c r="UO242" s="184"/>
      <c r="UP242" s="184"/>
      <c r="UQ242" s="184"/>
      <c r="UR242" s="184"/>
      <c r="US242" s="184"/>
      <c r="UT242" s="184"/>
      <c r="UU242" s="184"/>
      <c r="UV242" s="184"/>
      <c r="UW242" s="184"/>
      <c r="UX242" s="184"/>
      <c r="UY242" s="184"/>
      <c r="UZ242" s="184"/>
      <c r="VA242" s="184"/>
      <c r="VB242" s="184"/>
      <c r="VC242" s="184"/>
      <c r="VD242" s="184"/>
      <c r="VE242" s="184"/>
      <c r="VF242" s="184"/>
      <c r="VG242" s="184"/>
      <c r="VH242" s="184"/>
      <c r="VI242" s="184"/>
      <c r="VJ242" s="184"/>
      <c r="VK242" s="184"/>
      <c r="VL242" s="184"/>
      <c r="VM242" s="184"/>
      <c r="VN242" s="184"/>
      <c r="VO242" s="184"/>
      <c r="VP242" s="184"/>
      <c r="VQ242" s="184"/>
      <c r="VR242" s="184"/>
      <c r="VS242" s="184"/>
      <c r="VT242" s="184"/>
      <c r="VU242" s="184"/>
      <c r="VV242" s="184"/>
      <c r="VW242" s="184"/>
      <c r="VX242" s="184"/>
      <c r="VY242" s="184"/>
      <c r="VZ242" s="184"/>
      <c r="WA242" s="184"/>
      <c r="WB242" s="184"/>
      <c r="WC242" s="184"/>
      <c r="WD242" s="184"/>
      <c r="WE242" s="184"/>
      <c r="WF242" s="184"/>
      <c r="WG242" s="184"/>
      <c r="WH242" s="184"/>
      <c r="WI242" s="184"/>
      <c r="WJ242" s="184"/>
      <c r="WK242" s="184"/>
      <c r="WL242" s="184"/>
      <c r="WM242" s="184"/>
      <c r="WN242" s="184"/>
      <c r="WO242" s="184"/>
      <c r="WP242" s="184"/>
      <c r="WQ242" s="184"/>
      <c r="WR242" s="184"/>
      <c r="WS242" s="184"/>
      <c r="WT242" s="184"/>
      <c r="WU242" s="184"/>
      <c r="WV242" s="184"/>
      <c r="WW242" s="184"/>
      <c r="WX242" s="184"/>
      <c r="WY242" s="184"/>
      <c r="WZ242" s="184"/>
      <c r="XA242" s="184"/>
      <c r="XB242" s="184"/>
      <c r="XC242" s="184"/>
      <c r="XD242" s="184"/>
      <c r="XE242" s="184"/>
      <c r="XF242" s="184"/>
      <c r="XG242" s="184"/>
      <c r="XH242" s="184"/>
      <c r="XI242" s="184"/>
      <c r="XJ242" s="184"/>
      <c r="XK242" s="184"/>
      <c r="XL242" s="184"/>
      <c r="XM242" s="184"/>
      <c r="XN242" s="184"/>
      <c r="XO242" s="184"/>
      <c r="XP242" s="184"/>
      <c r="XQ242" s="184"/>
      <c r="XR242" s="184"/>
      <c r="XS242" s="184"/>
      <c r="XT242" s="184"/>
      <c r="XU242" s="184"/>
      <c r="XV242" s="184"/>
      <c r="XW242" s="184"/>
      <c r="XX242" s="184"/>
      <c r="XY242" s="184"/>
      <c r="XZ242" s="184"/>
      <c r="YA242" s="184"/>
      <c r="YB242" s="184"/>
      <c r="YC242" s="184"/>
      <c r="YD242" s="184"/>
      <c r="YE242" s="184"/>
      <c r="YF242" s="184"/>
      <c r="YG242" s="184"/>
      <c r="YH242" s="184"/>
      <c r="YI242" s="184"/>
      <c r="YJ242" s="184"/>
      <c r="YK242" s="184"/>
      <c r="YL242" s="184"/>
      <c r="YM242" s="184"/>
      <c r="YN242" s="184"/>
      <c r="YO242" s="184"/>
      <c r="YP242" s="184"/>
      <c r="YQ242" s="184"/>
      <c r="YR242" s="184"/>
      <c r="YS242" s="184"/>
      <c r="YT242" s="184"/>
      <c r="YU242" s="184"/>
      <c r="YV242" s="184"/>
      <c r="YW242" s="184"/>
      <c r="YX242" s="184"/>
      <c r="YY242" s="184"/>
      <c r="YZ242" s="184"/>
      <c r="ZA242" s="184"/>
      <c r="ZB242" s="184"/>
      <c r="ZC242" s="184"/>
      <c r="ZD242" s="184"/>
      <c r="ZE242" s="184"/>
      <c r="ZF242" s="184"/>
      <c r="ZG242" s="184"/>
      <c r="ZH242" s="184"/>
      <c r="ZI242" s="184"/>
      <c r="ZJ242" s="184"/>
      <c r="ZK242" s="184"/>
      <c r="ZL242" s="184"/>
      <c r="ZM242" s="184"/>
      <c r="ZN242" s="184"/>
      <c r="ZO242" s="184"/>
      <c r="ZP242" s="184"/>
      <c r="ZQ242" s="184"/>
      <c r="ZR242" s="184"/>
      <c r="ZS242" s="184"/>
      <c r="ZT242" s="184"/>
      <c r="ZU242" s="184"/>
      <c r="ZV242" s="184"/>
      <c r="ZW242" s="184"/>
      <c r="ZX242" s="184"/>
      <c r="ZY242" s="184"/>
      <c r="ZZ242" s="184"/>
      <c r="AAA242" s="184"/>
      <c r="AAB242" s="184"/>
      <c r="AAC242" s="184"/>
      <c r="AAD242" s="184"/>
      <c r="AAE242" s="184"/>
      <c r="AAF242" s="184"/>
      <c r="AAG242" s="184"/>
      <c r="AAH242" s="184"/>
      <c r="AAI242" s="184"/>
      <c r="AAJ242" s="184"/>
      <c r="AAK242" s="184"/>
      <c r="AAL242" s="184"/>
      <c r="AAM242" s="184"/>
      <c r="AAN242" s="184"/>
      <c r="AAO242" s="184"/>
      <c r="AAP242" s="184"/>
      <c r="AAQ242" s="184"/>
      <c r="AAR242" s="184"/>
      <c r="AAS242" s="184"/>
      <c r="AAT242" s="184"/>
      <c r="AAU242" s="184"/>
      <c r="AAV242" s="184"/>
      <c r="AAW242" s="184"/>
      <c r="AAX242" s="184"/>
      <c r="AAY242" s="184"/>
      <c r="AAZ242" s="184"/>
      <c r="ABA242" s="184"/>
      <c r="ABB242" s="184"/>
      <c r="ABC242" s="184"/>
      <c r="ABD242" s="184"/>
      <c r="ABE242" s="184"/>
      <c r="ABF242" s="184"/>
      <c r="ABG242" s="184"/>
      <c r="ABH242" s="184"/>
      <c r="ABI242" s="184"/>
      <c r="ABJ242" s="184"/>
      <c r="ABK242" s="184"/>
      <c r="ABL242" s="184"/>
      <c r="ABM242" s="184"/>
      <c r="ABN242" s="184"/>
      <c r="ABO242" s="184"/>
      <c r="ABP242" s="184"/>
      <c r="ABQ242" s="184"/>
      <c r="ABR242" s="184"/>
      <c r="ABS242" s="184"/>
      <c r="ABT242" s="184"/>
      <c r="ABU242" s="184"/>
      <c r="ABV242" s="184"/>
      <c r="ABW242" s="184"/>
      <c r="ABX242" s="184"/>
      <c r="ABY242" s="184"/>
      <c r="ABZ242" s="184"/>
      <c r="ACA242" s="184"/>
      <c r="ACB242" s="184"/>
      <c r="ACC242" s="184"/>
      <c r="ACD242" s="184"/>
      <c r="ACE242" s="184"/>
      <c r="ACF242" s="184"/>
      <c r="ACG242" s="184"/>
      <c r="ACH242" s="184"/>
      <c r="ACI242" s="184"/>
      <c r="ACJ242" s="184"/>
      <c r="ACK242" s="184"/>
      <c r="ACL242" s="184"/>
      <c r="ACM242" s="184"/>
      <c r="ACN242" s="184"/>
      <c r="ACO242" s="184"/>
      <c r="ACP242" s="184"/>
      <c r="ACQ242" s="184"/>
      <c r="ACR242" s="184"/>
      <c r="ACS242" s="184"/>
      <c r="ACT242" s="184"/>
      <c r="ACU242" s="184"/>
      <c r="ACV242" s="184"/>
      <c r="ACW242" s="184"/>
      <c r="ACX242" s="184"/>
      <c r="ACY242" s="184"/>
      <c r="ACZ242" s="184"/>
      <c r="ADA242" s="184"/>
      <c r="ADB242" s="184"/>
      <c r="ADC242" s="184"/>
      <c r="ADD242" s="184"/>
      <c r="ADE242" s="184"/>
      <c r="ADF242" s="184"/>
      <c r="ADG242" s="184"/>
      <c r="ADH242" s="184"/>
      <c r="ADI242" s="184"/>
      <c r="ADJ242" s="184"/>
      <c r="ADK242" s="184"/>
      <c r="ADL242" s="184"/>
      <c r="ADM242" s="184"/>
      <c r="ADN242" s="184"/>
      <c r="ADO242" s="184"/>
      <c r="ADP242" s="184"/>
      <c r="ADQ242" s="184"/>
      <c r="ADR242" s="184"/>
      <c r="ADS242" s="184"/>
      <c r="ADT242" s="184"/>
      <c r="ADU242" s="184"/>
      <c r="ADV242" s="184"/>
      <c r="ADW242" s="184"/>
      <c r="ADX242" s="184"/>
      <c r="ADY242" s="184"/>
      <c r="ADZ242" s="184"/>
      <c r="AEA242" s="184"/>
      <c r="AEB242" s="184"/>
      <c r="AEC242" s="184"/>
      <c r="AED242" s="184"/>
      <c r="AEE242" s="184"/>
      <c r="AEF242" s="184"/>
      <c r="AEG242" s="184"/>
      <c r="AEH242" s="184"/>
      <c r="AEI242" s="184"/>
      <c r="AEJ242" s="184"/>
      <c r="AEK242" s="184"/>
      <c r="AEL242" s="184"/>
      <c r="AEM242" s="184"/>
      <c r="AEN242" s="184"/>
      <c r="AEO242" s="184"/>
      <c r="AEP242" s="184"/>
      <c r="AEQ242" s="184"/>
      <c r="AER242" s="184"/>
      <c r="AES242" s="184"/>
      <c r="AET242" s="184"/>
      <c r="AEU242" s="184"/>
      <c r="AEV242" s="184"/>
      <c r="AEW242" s="184"/>
      <c r="AEX242" s="184"/>
      <c r="AEY242" s="184"/>
      <c r="AEZ242" s="184"/>
      <c r="AFA242" s="184"/>
      <c r="AFB242" s="184"/>
      <c r="AFC242" s="184"/>
      <c r="AFD242" s="184"/>
      <c r="AFE242" s="184"/>
      <c r="AFF242" s="184"/>
      <c r="AFG242" s="184"/>
      <c r="AFH242" s="184"/>
      <c r="AFI242" s="184"/>
      <c r="AFJ242" s="184"/>
      <c r="AFK242" s="184"/>
      <c r="AFL242" s="184"/>
      <c r="AFM242" s="184"/>
      <c r="AFN242" s="184"/>
      <c r="AFO242" s="184"/>
      <c r="AFP242" s="184"/>
      <c r="AFQ242" s="184"/>
      <c r="AFR242" s="184"/>
      <c r="AFS242" s="184"/>
      <c r="AFT242" s="184"/>
      <c r="AFU242" s="184"/>
      <c r="AFV242" s="184"/>
      <c r="AFW242" s="184"/>
      <c r="AFX242" s="184"/>
      <c r="AFY242" s="184"/>
    </row>
    <row r="243" spans="2:857" ht="14.4" x14ac:dyDescent="0.25">
      <c r="B243" s="271" t="s">
        <v>9799</v>
      </c>
      <c r="C243" s="265">
        <v>44000</v>
      </c>
      <c r="D243" s="270" t="s">
        <v>9800</v>
      </c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4"/>
      <c r="BN243" s="184"/>
      <c r="BO243" s="184"/>
      <c r="BP243" s="184"/>
      <c r="BQ243" s="184"/>
      <c r="BR243" s="184"/>
      <c r="BS243" s="184"/>
      <c r="BT243" s="184"/>
      <c r="BU243" s="184"/>
      <c r="BV243" s="184"/>
      <c r="BW243" s="184"/>
      <c r="BX243" s="184"/>
      <c r="BY243" s="184"/>
      <c r="BZ243" s="184"/>
      <c r="CA243" s="184"/>
      <c r="CB243" s="184"/>
      <c r="CC243" s="184"/>
      <c r="CD243" s="184"/>
      <c r="CE243" s="184"/>
      <c r="CF243" s="184"/>
      <c r="CG243" s="184"/>
      <c r="CH243" s="184"/>
      <c r="CI243" s="184"/>
      <c r="CJ243" s="184"/>
      <c r="CK243" s="184"/>
      <c r="CL243" s="184"/>
      <c r="CM243" s="184"/>
      <c r="CN243" s="184"/>
      <c r="CO243" s="184"/>
      <c r="CP243" s="184"/>
      <c r="CQ243" s="184"/>
      <c r="CR243" s="184"/>
      <c r="CS243" s="184"/>
      <c r="CT243" s="184"/>
      <c r="CU243" s="184"/>
      <c r="CV243" s="184"/>
      <c r="CW243" s="184"/>
      <c r="CX243" s="184"/>
      <c r="CY243" s="184"/>
      <c r="CZ243" s="184"/>
      <c r="DA243" s="184"/>
      <c r="DB243" s="184"/>
      <c r="DC243" s="184"/>
      <c r="DD243" s="184"/>
      <c r="DE243" s="184"/>
      <c r="DF243" s="184"/>
      <c r="DG243" s="184"/>
      <c r="DH243" s="184"/>
      <c r="DI243" s="184"/>
      <c r="DJ243" s="184"/>
      <c r="DK243" s="184"/>
      <c r="DL243" s="184"/>
      <c r="DM243" s="184"/>
      <c r="DN243" s="184"/>
      <c r="DO243" s="184"/>
      <c r="DP243" s="184"/>
      <c r="DQ243" s="184"/>
      <c r="DR243" s="184"/>
      <c r="DS243" s="184"/>
      <c r="DT243" s="184"/>
      <c r="DU243" s="184"/>
      <c r="DV243" s="184"/>
      <c r="DW243" s="184"/>
      <c r="DX243" s="184"/>
      <c r="DY243" s="184"/>
      <c r="DZ243" s="184"/>
      <c r="EA243" s="184"/>
      <c r="EB243" s="184"/>
      <c r="EC243" s="184"/>
      <c r="ED243" s="184"/>
      <c r="EE243" s="184"/>
      <c r="EF243" s="184"/>
      <c r="EG243" s="184"/>
      <c r="EH243" s="184"/>
      <c r="EI243" s="184"/>
      <c r="EJ243" s="184"/>
      <c r="EK243" s="184"/>
      <c r="EL243" s="184"/>
      <c r="EM243" s="184"/>
      <c r="EN243" s="184"/>
      <c r="EO243" s="184"/>
      <c r="EP243" s="184"/>
      <c r="EQ243" s="184"/>
      <c r="ER243" s="184"/>
      <c r="ES243" s="184"/>
      <c r="ET243" s="184"/>
      <c r="EU243" s="184"/>
      <c r="EV243" s="184"/>
      <c r="EW243" s="184"/>
      <c r="EX243" s="184"/>
      <c r="EY243" s="184"/>
      <c r="EZ243" s="184"/>
      <c r="FA243" s="184"/>
      <c r="FB243" s="184"/>
      <c r="FC243" s="184"/>
      <c r="FD243" s="184"/>
      <c r="FE243" s="184"/>
      <c r="FF243" s="184"/>
      <c r="FG243" s="184"/>
      <c r="FH243" s="184"/>
      <c r="FI243" s="184"/>
      <c r="FJ243" s="184"/>
      <c r="FK243" s="184"/>
      <c r="FL243" s="184"/>
      <c r="FM243" s="184"/>
      <c r="FN243" s="184"/>
      <c r="FO243" s="184"/>
      <c r="FP243" s="184"/>
      <c r="FQ243" s="184"/>
      <c r="FR243" s="184"/>
      <c r="FS243" s="184"/>
      <c r="FT243" s="184"/>
      <c r="FU243" s="184"/>
      <c r="FV243" s="184"/>
      <c r="FW243" s="184"/>
      <c r="FX243" s="184"/>
      <c r="FY243" s="184"/>
      <c r="FZ243" s="184"/>
      <c r="GA243" s="184"/>
      <c r="GB243" s="184"/>
      <c r="GC243" s="184"/>
      <c r="GD243" s="184"/>
      <c r="GE243" s="184"/>
      <c r="GF243" s="184"/>
      <c r="GG243" s="184"/>
      <c r="GH243" s="184"/>
      <c r="GI243" s="184"/>
      <c r="GJ243" s="184"/>
      <c r="GK243" s="184"/>
      <c r="GL243" s="184"/>
      <c r="GM243" s="184"/>
      <c r="GN243" s="184"/>
      <c r="GO243" s="184"/>
      <c r="GP243" s="184"/>
      <c r="GQ243" s="184"/>
      <c r="GR243" s="184"/>
      <c r="GS243" s="184"/>
      <c r="GT243" s="184"/>
      <c r="GU243" s="184"/>
      <c r="GV243" s="184"/>
      <c r="GW243" s="184"/>
      <c r="GX243" s="184"/>
      <c r="GY243" s="184"/>
      <c r="GZ243" s="184"/>
      <c r="HA243" s="184"/>
      <c r="HB243" s="184"/>
      <c r="HC243" s="184"/>
      <c r="HD243" s="184"/>
      <c r="HE243" s="184"/>
      <c r="HF243" s="184"/>
      <c r="HG243" s="184"/>
      <c r="HH243" s="184"/>
      <c r="HI243" s="184"/>
      <c r="HJ243" s="184"/>
      <c r="HK243" s="184"/>
      <c r="HL243" s="184"/>
      <c r="HM243" s="184"/>
      <c r="HN243" s="184"/>
      <c r="HO243" s="184"/>
      <c r="HP243" s="184"/>
      <c r="HQ243" s="184"/>
      <c r="HR243" s="184"/>
      <c r="HS243" s="184"/>
      <c r="HT243" s="184"/>
      <c r="HU243" s="184"/>
      <c r="HV243" s="184"/>
      <c r="HW243" s="184"/>
      <c r="HX243" s="184"/>
      <c r="HY243" s="184"/>
      <c r="HZ243" s="184"/>
      <c r="IA243" s="184"/>
      <c r="IB243" s="184"/>
      <c r="IC243" s="184"/>
      <c r="ID243" s="184"/>
      <c r="IE243" s="184"/>
      <c r="IF243" s="184"/>
      <c r="IG243" s="184"/>
      <c r="IH243" s="184"/>
      <c r="II243" s="184"/>
      <c r="IJ243" s="184"/>
      <c r="IK243" s="184"/>
      <c r="IL243" s="184"/>
      <c r="IM243" s="184"/>
      <c r="IN243" s="184"/>
      <c r="IO243" s="184"/>
      <c r="IP243" s="184"/>
      <c r="IQ243" s="184"/>
      <c r="IR243" s="184"/>
      <c r="IS243" s="184"/>
      <c r="IT243" s="184"/>
      <c r="IU243" s="184"/>
      <c r="IV243" s="184"/>
      <c r="IW243" s="184"/>
      <c r="IX243" s="184"/>
      <c r="IY243" s="184"/>
      <c r="IZ243" s="184"/>
      <c r="JA243" s="184"/>
      <c r="JB243" s="184"/>
      <c r="JC243" s="184"/>
      <c r="JD243" s="184"/>
      <c r="JE243" s="184"/>
      <c r="JF243" s="184"/>
      <c r="JG243" s="184"/>
      <c r="JH243" s="184"/>
      <c r="JI243" s="184"/>
      <c r="JJ243" s="184"/>
      <c r="JK243" s="184"/>
      <c r="JL243" s="184"/>
      <c r="JM243" s="184"/>
      <c r="JN243" s="184"/>
      <c r="JO243" s="184"/>
      <c r="JP243" s="184"/>
      <c r="JQ243" s="184"/>
      <c r="JR243" s="184"/>
      <c r="JS243" s="184"/>
      <c r="JT243" s="184"/>
      <c r="JU243" s="184"/>
      <c r="JV243" s="184"/>
      <c r="JW243" s="184"/>
      <c r="JX243" s="184"/>
      <c r="JY243" s="184"/>
      <c r="JZ243" s="184"/>
      <c r="KA243" s="184"/>
      <c r="KB243" s="184"/>
      <c r="KC243" s="184"/>
      <c r="KD243" s="184"/>
      <c r="KE243" s="184"/>
      <c r="KF243" s="184"/>
      <c r="KG243" s="184"/>
      <c r="KH243" s="184"/>
      <c r="KI243" s="184"/>
      <c r="KJ243" s="184"/>
      <c r="KK243" s="184"/>
      <c r="KL243" s="184"/>
      <c r="KM243" s="184"/>
      <c r="KN243" s="184"/>
      <c r="KO243" s="184"/>
      <c r="KP243" s="184"/>
      <c r="KQ243" s="184"/>
      <c r="KR243" s="184"/>
      <c r="KS243" s="184"/>
      <c r="KT243" s="184"/>
      <c r="KU243" s="184"/>
      <c r="KV243" s="184"/>
      <c r="KW243" s="184"/>
      <c r="KX243" s="184"/>
      <c r="KY243" s="184"/>
      <c r="KZ243" s="184"/>
      <c r="LA243" s="184"/>
      <c r="LB243" s="184"/>
      <c r="LC243" s="184"/>
      <c r="LD243" s="184"/>
      <c r="LE243" s="184"/>
      <c r="LF243" s="184"/>
      <c r="LG243" s="184"/>
      <c r="LH243" s="184"/>
      <c r="LI243" s="184"/>
      <c r="LJ243" s="184"/>
      <c r="LK243" s="184"/>
      <c r="LL243" s="184"/>
      <c r="LM243" s="184"/>
      <c r="LN243" s="184"/>
      <c r="LO243" s="184"/>
      <c r="LP243" s="184"/>
      <c r="LQ243" s="184"/>
      <c r="LR243" s="184"/>
      <c r="LS243" s="184"/>
      <c r="LT243" s="184"/>
      <c r="LU243" s="184"/>
      <c r="LV243" s="184"/>
      <c r="LW243" s="184"/>
      <c r="LX243" s="184"/>
      <c r="LY243" s="184"/>
      <c r="LZ243" s="184"/>
      <c r="MA243" s="184"/>
      <c r="MB243" s="184"/>
      <c r="MC243" s="184"/>
      <c r="MD243" s="184"/>
      <c r="ME243" s="184"/>
      <c r="MF243" s="184"/>
      <c r="MG243" s="184"/>
      <c r="MH243" s="184"/>
      <c r="MI243" s="184"/>
      <c r="MJ243" s="184"/>
      <c r="MK243" s="184"/>
      <c r="ML243" s="184"/>
      <c r="MM243" s="184"/>
      <c r="MN243" s="184"/>
      <c r="MO243" s="184"/>
      <c r="MP243" s="184"/>
      <c r="MQ243" s="184"/>
      <c r="MR243" s="184"/>
      <c r="MS243" s="184"/>
      <c r="MT243" s="184"/>
      <c r="MU243" s="184"/>
      <c r="MV243" s="184"/>
      <c r="MW243" s="184"/>
      <c r="MX243" s="184"/>
      <c r="MY243" s="184"/>
      <c r="MZ243" s="184"/>
      <c r="NA243" s="184"/>
      <c r="NB243" s="184"/>
      <c r="NC243" s="184"/>
      <c r="ND243" s="184"/>
      <c r="NE243" s="184"/>
      <c r="NF243" s="184"/>
      <c r="NG243" s="184"/>
      <c r="NH243" s="184"/>
      <c r="NI243" s="184"/>
      <c r="NJ243" s="184"/>
      <c r="NK243" s="184"/>
      <c r="NL243" s="184"/>
      <c r="NM243" s="184"/>
      <c r="NN243" s="184"/>
      <c r="NO243" s="184"/>
      <c r="NP243" s="184"/>
      <c r="NQ243" s="184"/>
      <c r="NR243" s="184"/>
      <c r="NS243" s="184"/>
      <c r="NT243" s="184"/>
      <c r="NU243" s="184"/>
      <c r="NV243" s="184"/>
      <c r="NW243" s="184"/>
      <c r="NX243" s="184"/>
      <c r="NY243" s="184"/>
      <c r="NZ243" s="184"/>
      <c r="OA243" s="184"/>
      <c r="OB243" s="184"/>
      <c r="OC243" s="184"/>
      <c r="OD243" s="184"/>
      <c r="OE243" s="184"/>
      <c r="OF243" s="184"/>
      <c r="OG243" s="184"/>
      <c r="OH243" s="184"/>
      <c r="OI243" s="184"/>
      <c r="OJ243" s="184"/>
      <c r="OK243" s="184"/>
      <c r="OL243" s="184"/>
      <c r="OM243" s="184"/>
      <c r="ON243" s="184"/>
      <c r="OO243" s="184"/>
      <c r="OP243" s="184"/>
      <c r="OQ243" s="184"/>
      <c r="OR243" s="184"/>
      <c r="OS243" s="184"/>
      <c r="OT243" s="184"/>
      <c r="OU243" s="184"/>
      <c r="OV243" s="184"/>
      <c r="OW243" s="184"/>
      <c r="OX243" s="184"/>
      <c r="OY243" s="184"/>
      <c r="OZ243" s="184"/>
      <c r="PA243" s="184"/>
      <c r="PB243" s="184"/>
      <c r="PC243" s="184"/>
      <c r="PD243" s="184"/>
      <c r="PE243" s="184"/>
      <c r="PF243" s="184"/>
      <c r="PG243" s="184"/>
      <c r="PH243" s="184"/>
      <c r="PI243" s="184"/>
      <c r="PJ243" s="184"/>
      <c r="PK243" s="184"/>
      <c r="PL243" s="184"/>
      <c r="PM243" s="184"/>
      <c r="PN243" s="184"/>
      <c r="PO243" s="184"/>
      <c r="PP243" s="184"/>
      <c r="PQ243" s="184"/>
      <c r="PR243" s="184"/>
      <c r="PS243" s="184"/>
      <c r="PT243" s="184"/>
      <c r="PU243" s="184"/>
      <c r="PV243" s="184"/>
      <c r="PW243" s="184"/>
      <c r="PX243" s="184"/>
      <c r="PY243" s="184"/>
      <c r="PZ243" s="184"/>
      <c r="QA243" s="184"/>
      <c r="QB243" s="184"/>
      <c r="QC243" s="184"/>
      <c r="QD243" s="184"/>
      <c r="QE243" s="184"/>
      <c r="QF243" s="184"/>
      <c r="QG243" s="184"/>
      <c r="QH243" s="184"/>
      <c r="QI243" s="184"/>
      <c r="QJ243" s="184"/>
      <c r="QK243" s="184"/>
      <c r="QL243" s="184"/>
      <c r="QM243" s="184"/>
      <c r="QN243" s="184"/>
      <c r="QO243" s="184"/>
      <c r="QP243" s="184"/>
      <c r="QQ243" s="184"/>
      <c r="QR243" s="184"/>
      <c r="QS243" s="184"/>
      <c r="QT243" s="184"/>
      <c r="QU243" s="184"/>
      <c r="QV243" s="184"/>
      <c r="QW243" s="184"/>
      <c r="QX243" s="184"/>
      <c r="QY243" s="184"/>
      <c r="QZ243" s="184"/>
      <c r="RA243" s="184"/>
      <c r="RB243" s="184"/>
      <c r="RC243" s="184"/>
      <c r="RD243" s="184"/>
      <c r="RE243" s="184"/>
      <c r="RF243" s="184"/>
      <c r="RG243" s="184"/>
      <c r="RH243" s="184"/>
      <c r="RI243" s="184"/>
      <c r="RJ243" s="184"/>
      <c r="RK243" s="184"/>
      <c r="RL243" s="184"/>
      <c r="RM243" s="184"/>
      <c r="RN243" s="184"/>
      <c r="RO243" s="184"/>
      <c r="RP243" s="184"/>
      <c r="RQ243" s="184"/>
      <c r="RR243" s="184"/>
      <c r="RS243" s="184"/>
      <c r="RT243" s="184"/>
      <c r="RU243" s="184"/>
      <c r="RV243" s="184"/>
      <c r="RW243" s="184"/>
      <c r="RX243" s="184"/>
      <c r="RY243" s="184"/>
      <c r="RZ243" s="184"/>
      <c r="SA243" s="184"/>
      <c r="SB243" s="184"/>
      <c r="SC243" s="184"/>
      <c r="SD243" s="184"/>
      <c r="SE243" s="184"/>
      <c r="SF243" s="184"/>
      <c r="SG243" s="184"/>
      <c r="SH243" s="184"/>
      <c r="SI243" s="184"/>
      <c r="SJ243" s="184"/>
      <c r="SK243" s="184"/>
      <c r="SL243" s="184"/>
      <c r="SM243" s="184"/>
      <c r="SN243" s="184"/>
      <c r="SO243" s="184"/>
      <c r="SP243" s="184"/>
      <c r="SQ243" s="184"/>
      <c r="SR243" s="184"/>
      <c r="SS243" s="184"/>
      <c r="ST243" s="184"/>
      <c r="SU243" s="184"/>
      <c r="SV243" s="184"/>
      <c r="SW243" s="184"/>
      <c r="SX243" s="184"/>
      <c r="SY243" s="184"/>
      <c r="SZ243" s="184"/>
      <c r="TA243" s="184"/>
      <c r="TB243" s="184"/>
      <c r="TC243" s="184"/>
      <c r="TD243" s="184"/>
      <c r="TE243" s="184"/>
      <c r="TF243" s="184"/>
      <c r="TG243" s="184"/>
      <c r="TH243" s="184"/>
      <c r="TI243" s="184"/>
      <c r="TJ243" s="184"/>
      <c r="TK243" s="184"/>
      <c r="TL243" s="184"/>
      <c r="TM243" s="184"/>
      <c r="TN243" s="184"/>
      <c r="TO243" s="184"/>
      <c r="TP243" s="184"/>
      <c r="TQ243" s="184"/>
      <c r="TR243" s="184"/>
      <c r="TS243" s="184"/>
      <c r="TT243" s="184"/>
      <c r="TU243" s="184"/>
      <c r="TV243" s="184"/>
      <c r="TW243" s="184"/>
      <c r="TX243" s="184"/>
      <c r="TY243" s="184"/>
      <c r="TZ243" s="184"/>
      <c r="UA243" s="184"/>
      <c r="UB243" s="184"/>
      <c r="UC243" s="184"/>
      <c r="UD243" s="184"/>
      <c r="UE243" s="184"/>
      <c r="UF243" s="184"/>
      <c r="UG243" s="184"/>
      <c r="UH243" s="184"/>
      <c r="UI243" s="184"/>
      <c r="UJ243" s="184"/>
      <c r="UK243" s="184"/>
      <c r="UL243" s="184"/>
      <c r="UM243" s="184"/>
      <c r="UN243" s="184"/>
      <c r="UO243" s="184"/>
      <c r="UP243" s="184"/>
      <c r="UQ243" s="184"/>
      <c r="UR243" s="184"/>
      <c r="US243" s="184"/>
      <c r="UT243" s="184"/>
      <c r="UU243" s="184"/>
      <c r="UV243" s="184"/>
      <c r="UW243" s="184"/>
      <c r="UX243" s="184"/>
      <c r="UY243" s="184"/>
      <c r="UZ243" s="184"/>
      <c r="VA243" s="184"/>
      <c r="VB243" s="184"/>
      <c r="VC243" s="184"/>
      <c r="VD243" s="184"/>
      <c r="VE243" s="184"/>
      <c r="VF243" s="184"/>
      <c r="VG243" s="184"/>
      <c r="VH243" s="184"/>
      <c r="VI243" s="184"/>
      <c r="VJ243" s="184"/>
      <c r="VK243" s="184"/>
      <c r="VL243" s="184"/>
      <c r="VM243" s="184"/>
      <c r="VN243" s="184"/>
      <c r="VO243" s="184"/>
      <c r="VP243" s="184"/>
      <c r="VQ243" s="184"/>
      <c r="VR243" s="184"/>
      <c r="VS243" s="184"/>
      <c r="VT243" s="184"/>
      <c r="VU243" s="184"/>
      <c r="VV243" s="184"/>
      <c r="VW243" s="184"/>
      <c r="VX243" s="184"/>
      <c r="VY243" s="184"/>
      <c r="VZ243" s="184"/>
      <c r="WA243" s="184"/>
      <c r="WB243" s="184"/>
      <c r="WC243" s="184"/>
      <c r="WD243" s="184"/>
      <c r="WE243" s="184"/>
      <c r="WF243" s="184"/>
      <c r="WG243" s="184"/>
      <c r="WH243" s="184"/>
      <c r="WI243" s="184"/>
      <c r="WJ243" s="184"/>
      <c r="WK243" s="184"/>
      <c r="WL243" s="184"/>
      <c r="WM243" s="184"/>
      <c r="WN243" s="184"/>
      <c r="WO243" s="184"/>
      <c r="WP243" s="184"/>
      <c r="WQ243" s="184"/>
      <c r="WR243" s="184"/>
      <c r="WS243" s="184"/>
      <c r="WT243" s="184"/>
      <c r="WU243" s="184"/>
      <c r="WV243" s="184"/>
      <c r="WW243" s="184"/>
      <c r="WX243" s="184"/>
      <c r="WY243" s="184"/>
      <c r="WZ243" s="184"/>
      <c r="XA243" s="184"/>
      <c r="XB243" s="184"/>
      <c r="XC243" s="184"/>
      <c r="XD243" s="184"/>
      <c r="XE243" s="184"/>
      <c r="XF243" s="184"/>
      <c r="XG243" s="184"/>
      <c r="XH243" s="184"/>
      <c r="XI243" s="184"/>
      <c r="XJ243" s="184"/>
      <c r="XK243" s="184"/>
      <c r="XL243" s="184"/>
      <c r="XM243" s="184"/>
      <c r="XN243" s="184"/>
      <c r="XO243" s="184"/>
      <c r="XP243" s="184"/>
      <c r="XQ243" s="184"/>
      <c r="XR243" s="184"/>
      <c r="XS243" s="184"/>
      <c r="XT243" s="184"/>
      <c r="XU243" s="184"/>
      <c r="XV243" s="184"/>
      <c r="XW243" s="184"/>
      <c r="XX243" s="184"/>
      <c r="XY243" s="184"/>
      <c r="XZ243" s="184"/>
      <c r="YA243" s="184"/>
      <c r="YB243" s="184"/>
      <c r="YC243" s="184"/>
      <c r="YD243" s="184"/>
      <c r="YE243" s="184"/>
      <c r="YF243" s="184"/>
      <c r="YG243" s="184"/>
      <c r="YH243" s="184"/>
      <c r="YI243" s="184"/>
      <c r="YJ243" s="184"/>
      <c r="YK243" s="184"/>
      <c r="YL243" s="184"/>
      <c r="YM243" s="184"/>
      <c r="YN243" s="184"/>
      <c r="YO243" s="184"/>
      <c r="YP243" s="184"/>
      <c r="YQ243" s="184"/>
      <c r="YR243" s="184"/>
      <c r="YS243" s="184"/>
      <c r="YT243" s="184"/>
      <c r="YU243" s="184"/>
      <c r="YV243" s="184"/>
      <c r="YW243" s="184"/>
      <c r="YX243" s="184"/>
      <c r="YY243" s="184"/>
      <c r="YZ243" s="184"/>
      <c r="ZA243" s="184"/>
      <c r="ZB243" s="184"/>
      <c r="ZC243" s="184"/>
      <c r="ZD243" s="184"/>
      <c r="ZE243" s="184"/>
      <c r="ZF243" s="184"/>
      <c r="ZG243" s="184"/>
      <c r="ZH243" s="184"/>
      <c r="ZI243" s="184"/>
      <c r="ZJ243" s="184"/>
      <c r="ZK243" s="184"/>
      <c r="ZL243" s="184"/>
      <c r="ZM243" s="184"/>
      <c r="ZN243" s="184"/>
      <c r="ZO243" s="184"/>
      <c r="ZP243" s="184"/>
      <c r="ZQ243" s="184"/>
      <c r="ZR243" s="184"/>
      <c r="ZS243" s="184"/>
      <c r="ZT243" s="184"/>
      <c r="ZU243" s="184"/>
      <c r="ZV243" s="184"/>
      <c r="ZW243" s="184"/>
      <c r="ZX243" s="184"/>
      <c r="ZY243" s="184"/>
      <c r="ZZ243" s="184"/>
      <c r="AAA243" s="184"/>
      <c r="AAB243" s="184"/>
      <c r="AAC243" s="184"/>
      <c r="AAD243" s="184"/>
      <c r="AAE243" s="184"/>
      <c r="AAF243" s="184"/>
      <c r="AAG243" s="184"/>
      <c r="AAH243" s="184"/>
      <c r="AAI243" s="184"/>
      <c r="AAJ243" s="184"/>
      <c r="AAK243" s="184"/>
      <c r="AAL243" s="184"/>
      <c r="AAM243" s="184"/>
      <c r="AAN243" s="184"/>
      <c r="AAO243" s="184"/>
      <c r="AAP243" s="184"/>
      <c r="AAQ243" s="184"/>
      <c r="AAR243" s="184"/>
      <c r="AAS243" s="184"/>
      <c r="AAT243" s="184"/>
      <c r="AAU243" s="184"/>
      <c r="AAV243" s="184"/>
      <c r="AAW243" s="184"/>
      <c r="AAX243" s="184"/>
      <c r="AAY243" s="184"/>
      <c r="AAZ243" s="184"/>
      <c r="ABA243" s="184"/>
      <c r="ABB243" s="184"/>
      <c r="ABC243" s="184"/>
      <c r="ABD243" s="184"/>
      <c r="ABE243" s="184"/>
      <c r="ABF243" s="184"/>
      <c r="ABG243" s="184"/>
      <c r="ABH243" s="184"/>
      <c r="ABI243" s="184"/>
      <c r="ABJ243" s="184"/>
      <c r="ABK243" s="184"/>
      <c r="ABL243" s="184"/>
      <c r="ABM243" s="184"/>
      <c r="ABN243" s="184"/>
      <c r="ABO243" s="184"/>
      <c r="ABP243" s="184"/>
      <c r="ABQ243" s="184"/>
      <c r="ABR243" s="184"/>
      <c r="ABS243" s="184"/>
      <c r="ABT243" s="184"/>
      <c r="ABU243" s="184"/>
      <c r="ABV243" s="184"/>
      <c r="ABW243" s="184"/>
      <c r="ABX243" s="184"/>
      <c r="ABY243" s="184"/>
      <c r="ABZ243" s="184"/>
      <c r="ACA243" s="184"/>
      <c r="ACB243" s="184"/>
      <c r="ACC243" s="184"/>
      <c r="ACD243" s="184"/>
      <c r="ACE243" s="184"/>
      <c r="ACF243" s="184"/>
      <c r="ACG243" s="184"/>
      <c r="ACH243" s="184"/>
      <c r="ACI243" s="184"/>
      <c r="ACJ243" s="184"/>
      <c r="ACK243" s="184"/>
      <c r="ACL243" s="184"/>
      <c r="ACM243" s="184"/>
      <c r="ACN243" s="184"/>
      <c r="ACO243" s="184"/>
      <c r="ACP243" s="184"/>
      <c r="ACQ243" s="184"/>
      <c r="ACR243" s="184"/>
      <c r="ACS243" s="184"/>
      <c r="ACT243" s="184"/>
      <c r="ACU243" s="184"/>
      <c r="ACV243" s="184"/>
      <c r="ACW243" s="184"/>
      <c r="ACX243" s="184"/>
      <c r="ACY243" s="184"/>
      <c r="ACZ243" s="184"/>
      <c r="ADA243" s="184"/>
      <c r="ADB243" s="184"/>
      <c r="ADC243" s="184"/>
      <c r="ADD243" s="184"/>
      <c r="ADE243" s="184"/>
      <c r="ADF243" s="184"/>
      <c r="ADG243" s="184"/>
      <c r="ADH243" s="184"/>
      <c r="ADI243" s="184"/>
      <c r="ADJ243" s="184"/>
      <c r="ADK243" s="184"/>
      <c r="ADL243" s="184"/>
      <c r="ADM243" s="184"/>
      <c r="ADN243" s="184"/>
      <c r="ADO243" s="184"/>
      <c r="ADP243" s="184"/>
      <c r="ADQ243" s="184"/>
      <c r="ADR243" s="184"/>
      <c r="ADS243" s="184"/>
      <c r="ADT243" s="184"/>
      <c r="ADU243" s="184"/>
      <c r="ADV243" s="184"/>
      <c r="ADW243" s="184"/>
      <c r="ADX243" s="184"/>
      <c r="ADY243" s="184"/>
      <c r="ADZ243" s="184"/>
      <c r="AEA243" s="184"/>
      <c r="AEB243" s="184"/>
      <c r="AEC243" s="184"/>
      <c r="AED243" s="184"/>
      <c r="AEE243" s="184"/>
      <c r="AEF243" s="184"/>
      <c r="AEG243" s="184"/>
      <c r="AEH243" s="184"/>
      <c r="AEI243" s="184"/>
      <c r="AEJ243" s="184"/>
      <c r="AEK243" s="184"/>
      <c r="AEL243" s="184"/>
      <c r="AEM243" s="184"/>
      <c r="AEN243" s="184"/>
      <c r="AEO243" s="184"/>
      <c r="AEP243" s="184"/>
      <c r="AEQ243" s="184"/>
      <c r="AER243" s="184"/>
      <c r="AES243" s="184"/>
      <c r="AET243" s="184"/>
      <c r="AEU243" s="184"/>
      <c r="AEV243" s="184"/>
      <c r="AEW243" s="184"/>
      <c r="AEX243" s="184"/>
      <c r="AEY243" s="184"/>
      <c r="AEZ243" s="184"/>
      <c r="AFA243" s="184"/>
      <c r="AFB243" s="184"/>
      <c r="AFC243" s="184"/>
      <c r="AFD243" s="184"/>
      <c r="AFE243" s="184"/>
      <c r="AFF243" s="184"/>
      <c r="AFG243" s="184"/>
      <c r="AFH243" s="184"/>
      <c r="AFI243" s="184"/>
      <c r="AFJ243" s="184"/>
      <c r="AFK243" s="184"/>
      <c r="AFL243" s="184"/>
      <c r="AFM243" s="184"/>
      <c r="AFN243" s="184"/>
      <c r="AFO243" s="184"/>
      <c r="AFP243" s="184"/>
      <c r="AFQ243" s="184"/>
      <c r="AFR243" s="184"/>
      <c r="AFS243" s="184"/>
      <c r="AFT243" s="184"/>
      <c r="AFU243" s="184"/>
      <c r="AFV243" s="184"/>
      <c r="AFW243" s="184"/>
      <c r="AFX243" s="184"/>
      <c r="AFY243" s="184"/>
    </row>
    <row r="244" spans="2:857" ht="27.75" customHeight="1" x14ac:dyDescent="0.25">
      <c r="B244" s="271" t="s">
        <v>9801</v>
      </c>
      <c r="C244" s="265">
        <v>32650</v>
      </c>
      <c r="D244" s="316" t="s">
        <v>9802</v>
      </c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  <c r="AQ244" s="184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4"/>
      <c r="BL244" s="184"/>
      <c r="BM244" s="184"/>
      <c r="BN244" s="184"/>
      <c r="BO244" s="184"/>
      <c r="BP244" s="184"/>
      <c r="BQ244" s="184"/>
      <c r="BR244" s="184"/>
      <c r="BS244" s="184"/>
      <c r="BT244" s="184"/>
      <c r="BU244" s="184"/>
      <c r="BV244" s="184"/>
      <c r="BW244" s="184"/>
      <c r="BX244" s="184"/>
      <c r="BY244" s="184"/>
      <c r="BZ244" s="184"/>
      <c r="CA244" s="184"/>
      <c r="CB244" s="184"/>
      <c r="CC244" s="184"/>
      <c r="CD244" s="184"/>
      <c r="CE244" s="184"/>
      <c r="CF244" s="184"/>
      <c r="CG244" s="184"/>
      <c r="CH244" s="184"/>
      <c r="CI244" s="184"/>
      <c r="CJ244" s="184"/>
      <c r="CK244" s="184"/>
      <c r="CL244" s="184"/>
      <c r="CM244" s="184"/>
      <c r="CN244" s="184"/>
      <c r="CO244" s="184"/>
      <c r="CP244" s="184"/>
      <c r="CQ244" s="184"/>
      <c r="CR244" s="184"/>
      <c r="CS244" s="184"/>
      <c r="CT244" s="184"/>
      <c r="CU244" s="184"/>
      <c r="CV244" s="184"/>
      <c r="CW244" s="184"/>
      <c r="CX244" s="184"/>
      <c r="CY244" s="184"/>
      <c r="CZ244" s="184"/>
      <c r="DA244" s="184"/>
      <c r="DB244" s="184"/>
      <c r="DC244" s="184"/>
      <c r="DD244" s="184"/>
      <c r="DE244" s="184"/>
      <c r="DF244" s="184"/>
      <c r="DG244" s="184"/>
      <c r="DH244" s="184"/>
      <c r="DI244" s="184"/>
      <c r="DJ244" s="184"/>
      <c r="DK244" s="184"/>
      <c r="DL244" s="184"/>
      <c r="DM244" s="184"/>
      <c r="DN244" s="184"/>
      <c r="DO244" s="184"/>
      <c r="DP244" s="184"/>
      <c r="DQ244" s="184"/>
      <c r="DR244" s="184"/>
      <c r="DS244" s="184"/>
      <c r="DT244" s="184"/>
      <c r="DU244" s="184"/>
      <c r="DV244" s="184"/>
      <c r="DW244" s="184"/>
      <c r="DX244" s="184"/>
      <c r="DY244" s="184"/>
      <c r="DZ244" s="184"/>
      <c r="EA244" s="184"/>
      <c r="EB244" s="184"/>
      <c r="EC244" s="184"/>
      <c r="ED244" s="184"/>
      <c r="EE244" s="184"/>
      <c r="EF244" s="184"/>
      <c r="EG244" s="184"/>
      <c r="EH244" s="184"/>
      <c r="EI244" s="184"/>
      <c r="EJ244" s="184"/>
      <c r="EK244" s="184"/>
      <c r="EL244" s="184"/>
      <c r="EM244" s="184"/>
      <c r="EN244" s="184"/>
      <c r="EO244" s="184"/>
      <c r="EP244" s="184"/>
      <c r="EQ244" s="184"/>
      <c r="ER244" s="184"/>
      <c r="ES244" s="184"/>
      <c r="ET244" s="184"/>
      <c r="EU244" s="184"/>
      <c r="EV244" s="184"/>
      <c r="EW244" s="184"/>
      <c r="EX244" s="184"/>
      <c r="EY244" s="184"/>
      <c r="EZ244" s="184"/>
      <c r="FA244" s="184"/>
      <c r="FB244" s="184"/>
      <c r="FC244" s="184"/>
      <c r="FD244" s="184"/>
      <c r="FE244" s="184"/>
      <c r="FF244" s="184"/>
      <c r="FG244" s="184"/>
      <c r="FH244" s="184"/>
      <c r="FI244" s="184"/>
      <c r="FJ244" s="184"/>
      <c r="FK244" s="184"/>
      <c r="FL244" s="184"/>
      <c r="FM244" s="184"/>
      <c r="FN244" s="184"/>
      <c r="FO244" s="184"/>
      <c r="FP244" s="184"/>
      <c r="FQ244" s="184"/>
      <c r="FR244" s="184"/>
      <c r="FS244" s="184"/>
      <c r="FT244" s="184"/>
      <c r="FU244" s="184"/>
      <c r="FV244" s="184"/>
      <c r="FW244" s="184"/>
      <c r="FX244" s="184"/>
      <c r="FY244" s="184"/>
      <c r="FZ244" s="184"/>
      <c r="GA244" s="184"/>
      <c r="GB244" s="184"/>
      <c r="GC244" s="184"/>
      <c r="GD244" s="184"/>
      <c r="GE244" s="184"/>
      <c r="GF244" s="184"/>
      <c r="GG244" s="184"/>
      <c r="GH244" s="184"/>
      <c r="GI244" s="184"/>
      <c r="GJ244" s="184"/>
      <c r="GK244" s="184"/>
      <c r="GL244" s="184"/>
      <c r="GM244" s="184"/>
      <c r="GN244" s="184"/>
      <c r="GO244" s="184"/>
      <c r="GP244" s="184"/>
      <c r="GQ244" s="184"/>
      <c r="GR244" s="184"/>
      <c r="GS244" s="184"/>
      <c r="GT244" s="184"/>
      <c r="GU244" s="184"/>
      <c r="GV244" s="184"/>
      <c r="GW244" s="184"/>
      <c r="GX244" s="184"/>
      <c r="GY244" s="184"/>
      <c r="GZ244" s="184"/>
      <c r="HA244" s="184"/>
      <c r="HB244" s="184"/>
      <c r="HC244" s="184"/>
      <c r="HD244" s="184"/>
      <c r="HE244" s="184"/>
      <c r="HF244" s="184"/>
      <c r="HG244" s="184"/>
      <c r="HH244" s="184"/>
      <c r="HI244" s="184"/>
      <c r="HJ244" s="184"/>
      <c r="HK244" s="184"/>
      <c r="HL244" s="184"/>
      <c r="HM244" s="184"/>
      <c r="HN244" s="184"/>
      <c r="HO244" s="184"/>
      <c r="HP244" s="184"/>
      <c r="HQ244" s="184"/>
      <c r="HR244" s="184"/>
      <c r="HS244" s="184"/>
      <c r="HT244" s="184"/>
      <c r="HU244" s="184"/>
      <c r="HV244" s="184"/>
      <c r="HW244" s="184"/>
      <c r="HX244" s="184"/>
      <c r="HY244" s="184"/>
      <c r="HZ244" s="184"/>
      <c r="IA244" s="184"/>
      <c r="IB244" s="184"/>
      <c r="IC244" s="184"/>
      <c r="ID244" s="184"/>
      <c r="IE244" s="184"/>
      <c r="IF244" s="184"/>
      <c r="IG244" s="184"/>
      <c r="IH244" s="184"/>
      <c r="II244" s="184"/>
      <c r="IJ244" s="184"/>
      <c r="IK244" s="184"/>
      <c r="IL244" s="184"/>
      <c r="IM244" s="184"/>
      <c r="IN244" s="184"/>
      <c r="IO244" s="184"/>
      <c r="IP244" s="184"/>
      <c r="IQ244" s="184"/>
      <c r="IR244" s="184"/>
      <c r="IS244" s="184"/>
      <c r="IT244" s="184"/>
      <c r="IU244" s="184"/>
      <c r="IV244" s="184"/>
      <c r="IW244" s="184"/>
      <c r="IX244" s="184"/>
      <c r="IY244" s="184"/>
      <c r="IZ244" s="184"/>
      <c r="JA244" s="184"/>
      <c r="JB244" s="184"/>
      <c r="JC244" s="184"/>
      <c r="JD244" s="184"/>
      <c r="JE244" s="184"/>
      <c r="JF244" s="184"/>
      <c r="JG244" s="184"/>
      <c r="JH244" s="184"/>
      <c r="JI244" s="184"/>
      <c r="JJ244" s="184"/>
      <c r="JK244" s="184"/>
      <c r="JL244" s="184"/>
      <c r="JM244" s="184"/>
      <c r="JN244" s="184"/>
      <c r="JO244" s="184"/>
      <c r="JP244" s="184"/>
      <c r="JQ244" s="184"/>
      <c r="JR244" s="184"/>
      <c r="JS244" s="184"/>
      <c r="JT244" s="184"/>
      <c r="JU244" s="184"/>
      <c r="JV244" s="184"/>
      <c r="JW244" s="184"/>
      <c r="JX244" s="184"/>
      <c r="JY244" s="184"/>
      <c r="JZ244" s="184"/>
      <c r="KA244" s="184"/>
      <c r="KB244" s="184"/>
      <c r="KC244" s="184"/>
      <c r="KD244" s="184"/>
      <c r="KE244" s="184"/>
      <c r="KF244" s="184"/>
      <c r="KG244" s="184"/>
      <c r="KH244" s="184"/>
      <c r="KI244" s="184"/>
      <c r="KJ244" s="184"/>
      <c r="KK244" s="184"/>
      <c r="KL244" s="184"/>
      <c r="KM244" s="184"/>
      <c r="KN244" s="184"/>
      <c r="KO244" s="184"/>
      <c r="KP244" s="184"/>
      <c r="KQ244" s="184"/>
      <c r="KR244" s="184"/>
      <c r="KS244" s="184"/>
      <c r="KT244" s="184"/>
      <c r="KU244" s="184"/>
      <c r="KV244" s="184"/>
      <c r="KW244" s="184"/>
      <c r="KX244" s="184"/>
      <c r="KY244" s="184"/>
      <c r="KZ244" s="184"/>
      <c r="LA244" s="184"/>
      <c r="LB244" s="184"/>
      <c r="LC244" s="184"/>
      <c r="LD244" s="184"/>
      <c r="LE244" s="184"/>
      <c r="LF244" s="184"/>
      <c r="LG244" s="184"/>
      <c r="LH244" s="184"/>
      <c r="LI244" s="184"/>
      <c r="LJ244" s="184"/>
      <c r="LK244" s="184"/>
      <c r="LL244" s="184"/>
      <c r="LM244" s="184"/>
      <c r="LN244" s="184"/>
      <c r="LO244" s="184"/>
      <c r="LP244" s="184"/>
      <c r="LQ244" s="184"/>
      <c r="LR244" s="184"/>
      <c r="LS244" s="184"/>
      <c r="LT244" s="184"/>
      <c r="LU244" s="184"/>
      <c r="LV244" s="184"/>
      <c r="LW244" s="184"/>
      <c r="LX244" s="184"/>
      <c r="LY244" s="184"/>
      <c r="LZ244" s="184"/>
      <c r="MA244" s="184"/>
      <c r="MB244" s="184"/>
      <c r="MC244" s="184"/>
      <c r="MD244" s="184"/>
      <c r="ME244" s="184"/>
      <c r="MF244" s="184"/>
      <c r="MG244" s="184"/>
      <c r="MH244" s="184"/>
      <c r="MI244" s="184"/>
      <c r="MJ244" s="184"/>
      <c r="MK244" s="184"/>
      <c r="ML244" s="184"/>
      <c r="MM244" s="184"/>
      <c r="MN244" s="184"/>
      <c r="MO244" s="184"/>
      <c r="MP244" s="184"/>
      <c r="MQ244" s="184"/>
      <c r="MR244" s="184"/>
      <c r="MS244" s="184"/>
      <c r="MT244" s="184"/>
      <c r="MU244" s="184"/>
      <c r="MV244" s="184"/>
      <c r="MW244" s="184"/>
      <c r="MX244" s="184"/>
      <c r="MY244" s="184"/>
      <c r="MZ244" s="184"/>
      <c r="NA244" s="184"/>
      <c r="NB244" s="184"/>
      <c r="NC244" s="184"/>
      <c r="ND244" s="184"/>
      <c r="NE244" s="184"/>
      <c r="NF244" s="184"/>
      <c r="NG244" s="184"/>
      <c r="NH244" s="184"/>
      <c r="NI244" s="184"/>
      <c r="NJ244" s="184"/>
      <c r="NK244" s="184"/>
      <c r="NL244" s="184"/>
      <c r="NM244" s="184"/>
      <c r="NN244" s="184"/>
      <c r="NO244" s="184"/>
      <c r="NP244" s="184"/>
      <c r="NQ244" s="184"/>
      <c r="NR244" s="184"/>
      <c r="NS244" s="184"/>
      <c r="NT244" s="184"/>
      <c r="NU244" s="184"/>
      <c r="NV244" s="184"/>
      <c r="NW244" s="184"/>
      <c r="NX244" s="184"/>
      <c r="NY244" s="184"/>
      <c r="NZ244" s="184"/>
      <c r="OA244" s="184"/>
      <c r="OB244" s="184"/>
      <c r="OC244" s="184"/>
      <c r="OD244" s="184"/>
      <c r="OE244" s="184"/>
      <c r="OF244" s="184"/>
      <c r="OG244" s="184"/>
      <c r="OH244" s="184"/>
      <c r="OI244" s="184"/>
      <c r="OJ244" s="184"/>
      <c r="OK244" s="184"/>
      <c r="OL244" s="184"/>
      <c r="OM244" s="184"/>
      <c r="ON244" s="184"/>
      <c r="OO244" s="184"/>
      <c r="OP244" s="184"/>
      <c r="OQ244" s="184"/>
      <c r="OR244" s="184"/>
      <c r="OS244" s="184"/>
      <c r="OT244" s="184"/>
      <c r="OU244" s="184"/>
      <c r="OV244" s="184"/>
      <c r="OW244" s="184"/>
      <c r="OX244" s="184"/>
      <c r="OY244" s="184"/>
      <c r="OZ244" s="184"/>
      <c r="PA244" s="184"/>
      <c r="PB244" s="184"/>
      <c r="PC244" s="184"/>
      <c r="PD244" s="184"/>
      <c r="PE244" s="184"/>
      <c r="PF244" s="184"/>
      <c r="PG244" s="184"/>
      <c r="PH244" s="184"/>
      <c r="PI244" s="184"/>
      <c r="PJ244" s="184"/>
      <c r="PK244" s="184"/>
      <c r="PL244" s="184"/>
      <c r="PM244" s="184"/>
      <c r="PN244" s="184"/>
      <c r="PO244" s="184"/>
      <c r="PP244" s="184"/>
      <c r="PQ244" s="184"/>
      <c r="PR244" s="184"/>
      <c r="PS244" s="184"/>
      <c r="PT244" s="184"/>
      <c r="PU244" s="184"/>
      <c r="PV244" s="184"/>
      <c r="PW244" s="184"/>
      <c r="PX244" s="184"/>
      <c r="PY244" s="184"/>
      <c r="PZ244" s="184"/>
      <c r="QA244" s="184"/>
      <c r="QB244" s="184"/>
      <c r="QC244" s="184"/>
      <c r="QD244" s="184"/>
      <c r="QE244" s="184"/>
      <c r="QF244" s="184"/>
      <c r="QG244" s="184"/>
      <c r="QH244" s="184"/>
      <c r="QI244" s="184"/>
      <c r="QJ244" s="184"/>
      <c r="QK244" s="184"/>
      <c r="QL244" s="184"/>
      <c r="QM244" s="184"/>
      <c r="QN244" s="184"/>
      <c r="QO244" s="184"/>
      <c r="QP244" s="184"/>
      <c r="QQ244" s="184"/>
      <c r="QR244" s="184"/>
      <c r="QS244" s="184"/>
      <c r="QT244" s="184"/>
      <c r="QU244" s="184"/>
      <c r="QV244" s="184"/>
      <c r="QW244" s="184"/>
      <c r="QX244" s="184"/>
      <c r="QY244" s="184"/>
      <c r="QZ244" s="184"/>
      <c r="RA244" s="184"/>
      <c r="RB244" s="184"/>
      <c r="RC244" s="184"/>
      <c r="RD244" s="184"/>
      <c r="RE244" s="184"/>
      <c r="RF244" s="184"/>
      <c r="RG244" s="184"/>
      <c r="RH244" s="184"/>
      <c r="RI244" s="184"/>
      <c r="RJ244" s="184"/>
      <c r="RK244" s="184"/>
      <c r="RL244" s="184"/>
      <c r="RM244" s="184"/>
      <c r="RN244" s="184"/>
      <c r="RO244" s="184"/>
      <c r="RP244" s="184"/>
      <c r="RQ244" s="184"/>
      <c r="RR244" s="184"/>
      <c r="RS244" s="184"/>
      <c r="RT244" s="184"/>
      <c r="RU244" s="184"/>
      <c r="RV244" s="184"/>
      <c r="RW244" s="184"/>
      <c r="RX244" s="184"/>
      <c r="RY244" s="184"/>
      <c r="RZ244" s="184"/>
      <c r="SA244" s="184"/>
      <c r="SB244" s="184"/>
      <c r="SC244" s="184"/>
      <c r="SD244" s="184"/>
      <c r="SE244" s="184"/>
      <c r="SF244" s="184"/>
      <c r="SG244" s="184"/>
      <c r="SH244" s="184"/>
      <c r="SI244" s="184"/>
      <c r="SJ244" s="184"/>
      <c r="SK244" s="184"/>
      <c r="SL244" s="184"/>
      <c r="SM244" s="184"/>
      <c r="SN244" s="184"/>
      <c r="SO244" s="184"/>
      <c r="SP244" s="184"/>
      <c r="SQ244" s="184"/>
      <c r="SR244" s="184"/>
      <c r="SS244" s="184"/>
      <c r="ST244" s="184"/>
      <c r="SU244" s="184"/>
      <c r="SV244" s="184"/>
      <c r="SW244" s="184"/>
      <c r="SX244" s="184"/>
      <c r="SY244" s="184"/>
      <c r="SZ244" s="184"/>
      <c r="TA244" s="184"/>
      <c r="TB244" s="184"/>
      <c r="TC244" s="184"/>
      <c r="TD244" s="184"/>
      <c r="TE244" s="184"/>
      <c r="TF244" s="184"/>
      <c r="TG244" s="184"/>
      <c r="TH244" s="184"/>
      <c r="TI244" s="184"/>
      <c r="TJ244" s="184"/>
      <c r="TK244" s="184"/>
      <c r="TL244" s="184"/>
      <c r="TM244" s="184"/>
      <c r="TN244" s="184"/>
      <c r="TO244" s="184"/>
      <c r="TP244" s="184"/>
      <c r="TQ244" s="184"/>
      <c r="TR244" s="184"/>
      <c r="TS244" s="184"/>
      <c r="TT244" s="184"/>
      <c r="TU244" s="184"/>
      <c r="TV244" s="184"/>
      <c r="TW244" s="184"/>
      <c r="TX244" s="184"/>
      <c r="TY244" s="184"/>
      <c r="TZ244" s="184"/>
      <c r="UA244" s="184"/>
      <c r="UB244" s="184"/>
      <c r="UC244" s="184"/>
      <c r="UD244" s="184"/>
      <c r="UE244" s="184"/>
      <c r="UF244" s="184"/>
      <c r="UG244" s="184"/>
      <c r="UH244" s="184"/>
      <c r="UI244" s="184"/>
      <c r="UJ244" s="184"/>
      <c r="UK244" s="184"/>
      <c r="UL244" s="184"/>
      <c r="UM244" s="184"/>
      <c r="UN244" s="184"/>
      <c r="UO244" s="184"/>
      <c r="UP244" s="184"/>
      <c r="UQ244" s="184"/>
      <c r="UR244" s="184"/>
      <c r="US244" s="184"/>
      <c r="UT244" s="184"/>
      <c r="UU244" s="184"/>
      <c r="UV244" s="184"/>
      <c r="UW244" s="184"/>
      <c r="UX244" s="184"/>
      <c r="UY244" s="184"/>
      <c r="UZ244" s="184"/>
      <c r="VA244" s="184"/>
      <c r="VB244" s="184"/>
      <c r="VC244" s="184"/>
      <c r="VD244" s="184"/>
      <c r="VE244" s="184"/>
      <c r="VF244" s="184"/>
      <c r="VG244" s="184"/>
      <c r="VH244" s="184"/>
      <c r="VI244" s="184"/>
      <c r="VJ244" s="184"/>
      <c r="VK244" s="184"/>
      <c r="VL244" s="184"/>
      <c r="VM244" s="184"/>
      <c r="VN244" s="184"/>
      <c r="VO244" s="184"/>
      <c r="VP244" s="184"/>
      <c r="VQ244" s="184"/>
      <c r="VR244" s="184"/>
      <c r="VS244" s="184"/>
      <c r="VT244" s="184"/>
      <c r="VU244" s="184"/>
      <c r="VV244" s="184"/>
      <c r="VW244" s="184"/>
      <c r="VX244" s="184"/>
      <c r="VY244" s="184"/>
      <c r="VZ244" s="184"/>
      <c r="WA244" s="184"/>
      <c r="WB244" s="184"/>
      <c r="WC244" s="184"/>
      <c r="WD244" s="184"/>
      <c r="WE244" s="184"/>
      <c r="WF244" s="184"/>
      <c r="WG244" s="184"/>
      <c r="WH244" s="184"/>
      <c r="WI244" s="184"/>
      <c r="WJ244" s="184"/>
      <c r="WK244" s="184"/>
      <c r="WL244" s="184"/>
      <c r="WM244" s="184"/>
      <c r="WN244" s="184"/>
      <c r="WO244" s="184"/>
      <c r="WP244" s="184"/>
      <c r="WQ244" s="184"/>
      <c r="WR244" s="184"/>
      <c r="WS244" s="184"/>
      <c r="WT244" s="184"/>
      <c r="WU244" s="184"/>
      <c r="WV244" s="184"/>
      <c r="WW244" s="184"/>
      <c r="WX244" s="184"/>
      <c r="WY244" s="184"/>
      <c r="WZ244" s="184"/>
      <c r="XA244" s="184"/>
      <c r="XB244" s="184"/>
      <c r="XC244" s="184"/>
      <c r="XD244" s="184"/>
      <c r="XE244" s="184"/>
      <c r="XF244" s="184"/>
      <c r="XG244" s="184"/>
      <c r="XH244" s="184"/>
      <c r="XI244" s="184"/>
      <c r="XJ244" s="184"/>
      <c r="XK244" s="184"/>
      <c r="XL244" s="184"/>
      <c r="XM244" s="184"/>
      <c r="XN244" s="184"/>
      <c r="XO244" s="184"/>
      <c r="XP244" s="184"/>
      <c r="XQ244" s="184"/>
      <c r="XR244" s="184"/>
      <c r="XS244" s="184"/>
      <c r="XT244" s="184"/>
      <c r="XU244" s="184"/>
      <c r="XV244" s="184"/>
      <c r="XW244" s="184"/>
      <c r="XX244" s="184"/>
      <c r="XY244" s="184"/>
      <c r="XZ244" s="184"/>
      <c r="YA244" s="184"/>
      <c r="YB244" s="184"/>
      <c r="YC244" s="184"/>
      <c r="YD244" s="184"/>
      <c r="YE244" s="184"/>
      <c r="YF244" s="184"/>
      <c r="YG244" s="184"/>
      <c r="YH244" s="184"/>
      <c r="YI244" s="184"/>
      <c r="YJ244" s="184"/>
      <c r="YK244" s="184"/>
      <c r="YL244" s="184"/>
      <c r="YM244" s="184"/>
      <c r="YN244" s="184"/>
      <c r="YO244" s="184"/>
      <c r="YP244" s="184"/>
      <c r="YQ244" s="184"/>
      <c r="YR244" s="184"/>
      <c r="YS244" s="184"/>
      <c r="YT244" s="184"/>
      <c r="YU244" s="184"/>
      <c r="YV244" s="184"/>
      <c r="YW244" s="184"/>
      <c r="YX244" s="184"/>
      <c r="YY244" s="184"/>
      <c r="YZ244" s="184"/>
      <c r="ZA244" s="184"/>
      <c r="ZB244" s="184"/>
      <c r="ZC244" s="184"/>
      <c r="ZD244" s="184"/>
      <c r="ZE244" s="184"/>
      <c r="ZF244" s="184"/>
      <c r="ZG244" s="184"/>
      <c r="ZH244" s="184"/>
      <c r="ZI244" s="184"/>
      <c r="ZJ244" s="184"/>
      <c r="ZK244" s="184"/>
      <c r="ZL244" s="184"/>
      <c r="ZM244" s="184"/>
      <c r="ZN244" s="184"/>
      <c r="ZO244" s="184"/>
      <c r="ZP244" s="184"/>
      <c r="ZQ244" s="184"/>
      <c r="ZR244" s="184"/>
      <c r="ZS244" s="184"/>
      <c r="ZT244" s="184"/>
      <c r="ZU244" s="184"/>
      <c r="ZV244" s="184"/>
      <c r="ZW244" s="184"/>
      <c r="ZX244" s="184"/>
      <c r="ZY244" s="184"/>
      <c r="ZZ244" s="184"/>
      <c r="AAA244" s="184"/>
      <c r="AAB244" s="184"/>
      <c r="AAC244" s="184"/>
      <c r="AAD244" s="184"/>
      <c r="AAE244" s="184"/>
      <c r="AAF244" s="184"/>
      <c r="AAG244" s="184"/>
      <c r="AAH244" s="184"/>
      <c r="AAI244" s="184"/>
      <c r="AAJ244" s="184"/>
      <c r="AAK244" s="184"/>
      <c r="AAL244" s="184"/>
      <c r="AAM244" s="184"/>
      <c r="AAN244" s="184"/>
      <c r="AAO244" s="184"/>
      <c r="AAP244" s="184"/>
      <c r="AAQ244" s="184"/>
      <c r="AAR244" s="184"/>
      <c r="AAS244" s="184"/>
      <c r="AAT244" s="184"/>
      <c r="AAU244" s="184"/>
      <c r="AAV244" s="184"/>
      <c r="AAW244" s="184"/>
      <c r="AAX244" s="184"/>
      <c r="AAY244" s="184"/>
      <c r="AAZ244" s="184"/>
      <c r="ABA244" s="184"/>
      <c r="ABB244" s="184"/>
      <c r="ABC244" s="184"/>
      <c r="ABD244" s="184"/>
      <c r="ABE244" s="184"/>
      <c r="ABF244" s="184"/>
      <c r="ABG244" s="184"/>
      <c r="ABH244" s="184"/>
      <c r="ABI244" s="184"/>
      <c r="ABJ244" s="184"/>
      <c r="ABK244" s="184"/>
      <c r="ABL244" s="184"/>
      <c r="ABM244" s="184"/>
      <c r="ABN244" s="184"/>
      <c r="ABO244" s="184"/>
      <c r="ABP244" s="184"/>
      <c r="ABQ244" s="184"/>
      <c r="ABR244" s="184"/>
      <c r="ABS244" s="184"/>
      <c r="ABT244" s="184"/>
      <c r="ABU244" s="184"/>
      <c r="ABV244" s="184"/>
      <c r="ABW244" s="184"/>
      <c r="ABX244" s="184"/>
      <c r="ABY244" s="184"/>
      <c r="ABZ244" s="184"/>
      <c r="ACA244" s="184"/>
      <c r="ACB244" s="184"/>
      <c r="ACC244" s="184"/>
      <c r="ACD244" s="184"/>
      <c r="ACE244" s="184"/>
      <c r="ACF244" s="184"/>
      <c r="ACG244" s="184"/>
      <c r="ACH244" s="184"/>
      <c r="ACI244" s="184"/>
      <c r="ACJ244" s="184"/>
      <c r="ACK244" s="184"/>
      <c r="ACL244" s="184"/>
      <c r="ACM244" s="184"/>
      <c r="ACN244" s="184"/>
      <c r="ACO244" s="184"/>
      <c r="ACP244" s="184"/>
      <c r="ACQ244" s="184"/>
      <c r="ACR244" s="184"/>
      <c r="ACS244" s="184"/>
      <c r="ACT244" s="184"/>
      <c r="ACU244" s="184"/>
      <c r="ACV244" s="184"/>
      <c r="ACW244" s="184"/>
      <c r="ACX244" s="184"/>
      <c r="ACY244" s="184"/>
      <c r="ACZ244" s="184"/>
      <c r="ADA244" s="184"/>
      <c r="ADB244" s="184"/>
      <c r="ADC244" s="184"/>
      <c r="ADD244" s="184"/>
      <c r="ADE244" s="184"/>
      <c r="ADF244" s="184"/>
      <c r="ADG244" s="184"/>
      <c r="ADH244" s="184"/>
      <c r="ADI244" s="184"/>
      <c r="ADJ244" s="184"/>
      <c r="ADK244" s="184"/>
      <c r="ADL244" s="184"/>
      <c r="ADM244" s="184"/>
      <c r="ADN244" s="184"/>
      <c r="ADO244" s="184"/>
      <c r="ADP244" s="184"/>
      <c r="ADQ244" s="184"/>
      <c r="ADR244" s="184"/>
      <c r="ADS244" s="184"/>
      <c r="ADT244" s="184"/>
      <c r="ADU244" s="184"/>
      <c r="ADV244" s="184"/>
      <c r="ADW244" s="184"/>
      <c r="ADX244" s="184"/>
      <c r="ADY244" s="184"/>
      <c r="ADZ244" s="184"/>
      <c r="AEA244" s="184"/>
      <c r="AEB244" s="184"/>
      <c r="AEC244" s="184"/>
      <c r="AED244" s="184"/>
      <c r="AEE244" s="184"/>
      <c r="AEF244" s="184"/>
      <c r="AEG244" s="184"/>
      <c r="AEH244" s="184"/>
      <c r="AEI244" s="184"/>
      <c r="AEJ244" s="184"/>
      <c r="AEK244" s="184"/>
      <c r="AEL244" s="184"/>
      <c r="AEM244" s="184"/>
      <c r="AEN244" s="184"/>
      <c r="AEO244" s="184"/>
      <c r="AEP244" s="184"/>
      <c r="AEQ244" s="184"/>
      <c r="AER244" s="184"/>
      <c r="AES244" s="184"/>
      <c r="AET244" s="184"/>
      <c r="AEU244" s="184"/>
      <c r="AEV244" s="184"/>
      <c r="AEW244" s="184"/>
      <c r="AEX244" s="184"/>
      <c r="AEY244" s="184"/>
      <c r="AEZ244" s="184"/>
      <c r="AFA244" s="184"/>
      <c r="AFB244" s="184"/>
      <c r="AFC244" s="184"/>
      <c r="AFD244" s="184"/>
      <c r="AFE244" s="184"/>
      <c r="AFF244" s="184"/>
      <c r="AFG244" s="184"/>
      <c r="AFH244" s="184"/>
      <c r="AFI244" s="184"/>
      <c r="AFJ244" s="184"/>
      <c r="AFK244" s="184"/>
      <c r="AFL244" s="184"/>
      <c r="AFM244" s="184"/>
      <c r="AFN244" s="184"/>
      <c r="AFO244" s="184"/>
      <c r="AFP244" s="184"/>
      <c r="AFQ244" s="184"/>
      <c r="AFR244" s="184"/>
      <c r="AFS244" s="184"/>
      <c r="AFT244" s="184"/>
      <c r="AFU244" s="184"/>
      <c r="AFV244" s="184"/>
      <c r="AFW244" s="184"/>
      <c r="AFX244" s="184"/>
      <c r="AFY244" s="184"/>
    </row>
    <row r="245" spans="2:857" ht="30" customHeight="1" x14ac:dyDescent="0.25">
      <c r="B245" s="271" t="s">
        <v>9801</v>
      </c>
      <c r="C245" s="265">
        <v>28400</v>
      </c>
      <c r="D245" s="316" t="s">
        <v>9803</v>
      </c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4"/>
      <c r="BN245" s="184"/>
      <c r="BO245" s="184"/>
      <c r="BP245" s="184"/>
      <c r="BQ245" s="184"/>
      <c r="BR245" s="184"/>
      <c r="BS245" s="184"/>
      <c r="BT245" s="184"/>
      <c r="BU245" s="184"/>
      <c r="BV245" s="184"/>
      <c r="BW245" s="184"/>
      <c r="BX245" s="184"/>
      <c r="BY245" s="184"/>
      <c r="BZ245" s="184"/>
      <c r="CA245" s="184"/>
      <c r="CB245" s="184"/>
      <c r="CC245" s="184"/>
      <c r="CD245" s="184"/>
      <c r="CE245" s="184"/>
      <c r="CF245" s="184"/>
      <c r="CG245" s="184"/>
      <c r="CH245" s="184"/>
      <c r="CI245" s="184"/>
      <c r="CJ245" s="184"/>
      <c r="CK245" s="184"/>
      <c r="CL245" s="184"/>
      <c r="CM245" s="184"/>
      <c r="CN245" s="184"/>
      <c r="CO245" s="184"/>
      <c r="CP245" s="184"/>
      <c r="CQ245" s="184"/>
      <c r="CR245" s="184"/>
      <c r="CS245" s="184"/>
      <c r="CT245" s="184"/>
      <c r="CU245" s="184"/>
      <c r="CV245" s="184"/>
      <c r="CW245" s="184"/>
      <c r="CX245" s="184"/>
      <c r="CY245" s="184"/>
      <c r="CZ245" s="184"/>
      <c r="DA245" s="184"/>
      <c r="DB245" s="184"/>
      <c r="DC245" s="184"/>
      <c r="DD245" s="184"/>
      <c r="DE245" s="184"/>
      <c r="DF245" s="184"/>
      <c r="DG245" s="184"/>
      <c r="DH245" s="184"/>
      <c r="DI245" s="184"/>
      <c r="DJ245" s="184"/>
      <c r="DK245" s="184"/>
      <c r="DL245" s="184"/>
      <c r="DM245" s="184"/>
      <c r="DN245" s="184"/>
      <c r="DO245" s="184"/>
      <c r="DP245" s="184"/>
      <c r="DQ245" s="184"/>
      <c r="DR245" s="184"/>
      <c r="DS245" s="184"/>
      <c r="DT245" s="184"/>
      <c r="DU245" s="184"/>
      <c r="DV245" s="184"/>
      <c r="DW245" s="184"/>
      <c r="DX245" s="184"/>
      <c r="DY245" s="184"/>
      <c r="DZ245" s="184"/>
      <c r="EA245" s="184"/>
      <c r="EB245" s="184"/>
      <c r="EC245" s="184"/>
      <c r="ED245" s="184"/>
      <c r="EE245" s="184"/>
      <c r="EF245" s="184"/>
      <c r="EG245" s="184"/>
      <c r="EH245" s="184"/>
      <c r="EI245" s="184"/>
      <c r="EJ245" s="184"/>
      <c r="EK245" s="184"/>
      <c r="EL245" s="184"/>
      <c r="EM245" s="184"/>
      <c r="EN245" s="184"/>
      <c r="EO245" s="184"/>
      <c r="EP245" s="184"/>
      <c r="EQ245" s="184"/>
      <c r="ER245" s="184"/>
      <c r="ES245" s="184"/>
      <c r="ET245" s="184"/>
      <c r="EU245" s="184"/>
      <c r="EV245" s="184"/>
      <c r="EW245" s="184"/>
      <c r="EX245" s="184"/>
      <c r="EY245" s="184"/>
      <c r="EZ245" s="184"/>
      <c r="FA245" s="184"/>
      <c r="FB245" s="184"/>
      <c r="FC245" s="184"/>
      <c r="FD245" s="184"/>
      <c r="FE245" s="184"/>
      <c r="FF245" s="184"/>
      <c r="FG245" s="184"/>
      <c r="FH245" s="184"/>
      <c r="FI245" s="184"/>
      <c r="FJ245" s="184"/>
      <c r="FK245" s="184"/>
      <c r="FL245" s="184"/>
      <c r="FM245" s="184"/>
      <c r="FN245" s="184"/>
      <c r="FO245" s="184"/>
      <c r="FP245" s="184"/>
      <c r="FQ245" s="184"/>
      <c r="FR245" s="184"/>
      <c r="FS245" s="184"/>
      <c r="FT245" s="184"/>
      <c r="FU245" s="184"/>
      <c r="FV245" s="184"/>
      <c r="FW245" s="184"/>
      <c r="FX245" s="184"/>
      <c r="FY245" s="184"/>
      <c r="FZ245" s="184"/>
      <c r="GA245" s="184"/>
      <c r="GB245" s="184"/>
      <c r="GC245" s="184"/>
      <c r="GD245" s="184"/>
      <c r="GE245" s="184"/>
      <c r="GF245" s="184"/>
      <c r="GG245" s="184"/>
      <c r="GH245" s="184"/>
      <c r="GI245" s="184"/>
      <c r="GJ245" s="184"/>
      <c r="GK245" s="184"/>
      <c r="GL245" s="184"/>
      <c r="GM245" s="184"/>
      <c r="GN245" s="184"/>
      <c r="GO245" s="184"/>
      <c r="GP245" s="184"/>
      <c r="GQ245" s="184"/>
      <c r="GR245" s="184"/>
      <c r="GS245" s="184"/>
      <c r="GT245" s="184"/>
      <c r="GU245" s="184"/>
      <c r="GV245" s="184"/>
      <c r="GW245" s="184"/>
      <c r="GX245" s="184"/>
      <c r="GY245" s="184"/>
      <c r="GZ245" s="184"/>
      <c r="HA245" s="184"/>
      <c r="HB245" s="184"/>
      <c r="HC245" s="184"/>
      <c r="HD245" s="184"/>
      <c r="HE245" s="184"/>
      <c r="HF245" s="184"/>
      <c r="HG245" s="184"/>
      <c r="HH245" s="184"/>
      <c r="HI245" s="184"/>
      <c r="HJ245" s="184"/>
      <c r="HK245" s="184"/>
      <c r="HL245" s="184"/>
      <c r="HM245" s="184"/>
      <c r="HN245" s="184"/>
      <c r="HO245" s="184"/>
      <c r="HP245" s="184"/>
      <c r="HQ245" s="184"/>
      <c r="HR245" s="184"/>
      <c r="HS245" s="184"/>
      <c r="HT245" s="184"/>
      <c r="HU245" s="184"/>
      <c r="HV245" s="184"/>
      <c r="HW245" s="184"/>
      <c r="HX245" s="184"/>
      <c r="HY245" s="184"/>
      <c r="HZ245" s="184"/>
      <c r="IA245" s="184"/>
      <c r="IB245" s="184"/>
      <c r="IC245" s="184"/>
      <c r="ID245" s="184"/>
      <c r="IE245" s="184"/>
      <c r="IF245" s="184"/>
      <c r="IG245" s="184"/>
      <c r="IH245" s="184"/>
      <c r="II245" s="184"/>
      <c r="IJ245" s="184"/>
      <c r="IK245" s="184"/>
      <c r="IL245" s="184"/>
      <c r="IM245" s="184"/>
      <c r="IN245" s="184"/>
      <c r="IO245" s="184"/>
      <c r="IP245" s="184"/>
      <c r="IQ245" s="184"/>
      <c r="IR245" s="184"/>
      <c r="IS245" s="184"/>
      <c r="IT245" s="184"/>
      <c r="IU245" s="184"/>
      <c r="IV245" s="184"/>
      <c r="IW245" s="184"/>
      <c r="IX245" s="184"/>
      <c r="IY245" s="184"/>
      <c r="IZ245" s="184"/>
      <c r="JA245" s="184"/>
      <c r="JB245" s="184"/>
      <c r="JC245" s="184"/>
      <c r="JD245" s="184"/>
      <c r="JE245" s="184"/>
      <c r="JF245" s="184"/>
      <c r="JG245" s="184"/>
      <c r="JH245" s="184"/>
      <c r="JI245" s="184"/>
      <c r="JJ245" s="184"/>
      <c r="JK245" s="184"/>
      <c r="JL245" s="184"/>
      <c r="JM245" s="184"/>
      <c r="JN245" s="184"/>
      <c r="JO245" s="184"/>
      <c r="JP245" s="184"/>
      <c r="JQ245" s="184"/>
      <c r="JR245" s="184"/>
      <c r="JS245" s="184"/>
      <c r="JT245" s="184"/>
      <c r="JU245" s="184"/>
      <c r="JV245" s="184"/>
      <c r="JW245" s="184"/>
      <c r="JX245" s="184"/>
      <c r="JY245" s="184"/>
      <c r="JZ245" s="184"/>
      <c r="KA245" s="184"/>
      <c r="KB245" s="184"/>
      <c r="KC245" s="184"/>
      <c r="KD245" s="184"/>
      <c r="KE245" s="184"/>
      <c r="KF245" s="184"/>
      <c r="KG245" s="184"/>
      <c r="KH245" s="184"/>
      <c r="KI245" s="184"/>
      <c r="KJ245" s="184"/>
      <c r="KK245" s="184"/>
      <c r="KL245" s="184"/>
      <c r="KM245" s="184"/>
      <c r="KN245" s="184"/>
      <c r="KO245" s="184"/>
      <c r="KP245" s="184"/>
      <c r="KQ245" s="184"/>
      <c r="KR245" s="184"/>
      <c r="KS245" s="184"/>
      <c r="KT245" s="184"/>
      <c r="KU245" s="184"/>
      <c r="KV245" s="184"/>
      <c r="KW245" s="184"/>
      <c r="KX245" s="184"/>
      <c r="KY245" s="184"/>
      <c r="KZ245" s="184"/>
      <c r="LA245" s="184"/>
      <c r="LB245" s="184"/>
      <c r="LC245" s="184"/>
      <c r="LD245" s="184"/>
      <c r="LE245" s="184"/>
      <c r="LF245" s="184"/>
      <c r="LG245" s="184"/>
      <c r="LH245" s="184"/>
      <c r="LI245" s="184"/>
      <c r="LJ245" s="184"/>
      <c r="LK245" s="184"/>
      <c r="LL245" s="184"/>
      <c r="LM245" s="184"/>
      <c r="LN245" s="184"/>
      <c r="LO245" s="184"/>
      <c r="LP245" s="184"/>
      <c r="LQ245" s="184"/>
      <c r="LR245" s="184"/>
      <c r="LS245" s="184"/>
      <c r="LT245" s="184"/>
      <c r="LU245" s="184"/>
      <c r="LV245" s="184"/>
      <c r="LW245" s="184"/>
      <c r="LX245" s="184"/>
      <c r="LY245" s="184"/>
      <c r="LZ245" s="184"/>
      <c r="MA245" s="184"/>
      <c r="MB245" s="184"/>
      <c r="MC245" s="184"/>
      <c r="MD245" s="184"/>
      <c r="ME245" s="184"/>
      <c r="MF245" s="184"/>
      <c r="MG245" s="184"/>
      <c r="MH245" s="184"/>
      <c r="MI245" s="184"/>
      <c r="MJ245" s="184"/>
      <c r="MK245" s="184"/>
      <c r="ML245" s="184"/>
      <c r="MM245" s="184"/>
      <c r="MN245" s="184"/>
      <c r="MO245" s="184"/>
      <c r="MP245" s="184"/>
      <c r="MQ245" s="184"/>
      <c r="MR245" s="184"/>
      <c r="MS245" s="184"/>
      <c r="MT245" s="184"/>
      <c r="MU245" s="184"/>
      <c r="MV245" s="184"/>
      <c r="MW245" s="184"/>
      <c r="MX245" s="184"/>
      <c r="MY245" s="184"/>
      <c r="MZ245" s="184"/>
      <c r="NA245" s="184"/>
      <c r="NB245" s="184"/>
      <c r="NC245" s="184"/>
      <c r="ND245" s="184"/>
      <c r="NE245" s="184"/>
      <c r="NF245" s="184"/>
      <c r="NG245" s="184"/>
      <c r="NH245" s="184"/>
      <c r="NI245" s="184"/>
      <c r="NJ245" s="184"/>
      <c r="NK245" s="184"/>
      <c r="NL245" s="184"/>
      <c r="NM245" s="184"/>
      <c r="NN245" s="184"/>
      <c r="NO245" s="184"/>
      <c r="NP245" s="184"/>
      <c r="NQ245" s="184"/>
      <c r="NR245" s="184"/>
      <c r="NS245" s="184"/>
      <c r="NT245" s="184"/>
      <c r="NU245" s="184"/>
      <c r="NV245" s="184"/>
      <c r="NW245" s="184"/>
      <c r="NX245" s="184"/>
      <c r="NY245" s="184"/>
      <c r="NZ245" s="184"/>
      <c r="OA245" s="184"/>
      <c r="OB245" s="184"/>
      <c r="OC245" s="184"/>
      <c r="OD245" s="184"/>
      <c r="OE245" s="184"/>
      <c r="OF245" s="184"/>
      <c r="OG245" s="184"/>
      <c r="OH245" s="184"/>
      <c r="OI245" s="184"/>
      <c r="OJ245" s="184"/>
      <c r="OK245" s="184"/>
      <c r="OL245" s="184"/>
      <c r="OM245" s="184"/>
      <c r="ON245" s="184"/>
      <c r="OO245" s="184"/>
      <c r="OP245" s="184"/>
      <c r="OQ245" s="184"/>
      <c r="OR245" s="184"/>
      <c r="OS245" s="184"/>
      <c r="OT245" s="184"/>
      <c r="OU245" s="184"/>
      <c r="OV245" s="184"/>
      <c r="OW245" s="184"/>
      <c r="OX245" s="184"/>
      <c r="OY245" s="184"/>
      <c r="OZ245" s="184"/>
      <c r="PA245" s="184"/>
      <c r="PB245" s="184"/>
      <c r="PC245" s="184"/>
      <c r="PD245" s="184"/>
      <c r="PE245" s="184"/>
      <c r="PF245" s="184"/>
      <c r="PG245" s="184"/>
      <c r="PH245" s="184"/>
      <c r="PI245" s="184"/>
      <c r="PJ245" s="184"/>
      <c r="PK245" s="184"/>
      <c r="PL245" s="184"/>
      <c r="PM245" s="184"/>
      <c r="PN245" s="184"/>
      <c r="PO245" s="184"/>
      <c r="PP245" s="184"/>
      <c r="PQ245" s="184"/>
      <c r="PR245" s="184"/>
      <c r="PS245" s="184"/>
      <c r="PT245" s="184"/>
      <c r="PU245" s="184"/>
      <c r="PV245" s="184"/>
      <c r="PW245" s="184"/>
      <c r="PX245" s="184"/>
      <c r="PY245" s="184"/>
      <c r="PZ245" s="184"/>
      <c r="QA245" s="184"/>
      <c r="QB245" s="184"/>
      <c r="QC245" s="184"/>
      <c r="QD245" s="184"/>
      <c r="QE245" s="184"/>
      <c r="QF245" s="184"/>
      <c r="QG245" s="184"/>
      <c r="QH245" s="184"/>
      <c r="QI245" s="184"/>
      <c r="QJ245" s="184"/>
      <c r="QK245" s="184"/>
      <c r="QL245" s="184"/>
      <c r="QM245" s="184"/>
      <c r="QN245" s="184"/>
      <c r="QO245" s="184"/>
      <c r="QP245" s="184"/>
      <c r="QQ245" s="184"/>
      <c r="QR245" s="184"/>
      <c r="QS245" s="184"/>
      <c r="QT245" s="184"/>
      <c r="QU245" s="184"/>
      <c r="QV245" s="184"/>
      <c r="QW245" s="184"/>
      <c r="QX245" s="184"/>
      <c r="QY245" s="184"/>
      <c r="QZ245" s="184"/>
      <c r="RA245" s="184"/>
      <c r="RB245" s="184"/>
      <c r="RC245" s="184"/>
      <c r="RD245" s="184"/>
      <c r="RE245" s="184"/>
      <c r="RF245" s="184"/>
      <c r="RG245" s="184"/>
      <c r="RH245" s="184"/>
      <c r="RI245" s="184"/>
      <c r="RJ245" s="184"/>
      <c r="RK245" s="184"/>
      <c r="RL245" s="184"/>
      <c r="RM245" s="184"/>
      <c r="RN245" s="184"/>
      <c r="RO245" s="184"/>
      <c r="RP245" s="184"/>
      <c r="RQ245" s="184"/>
      <c r="RR245" s="184"/>
      <c r="RS245" s="184"/>
      <c r="RT245" s="184"/>
      <c r="RU245" s="184"/>
      <c r="RV245" s="184"/>
      <c r="RW245" s="184"/>
      <c r="RX245" s="184"/>
      <c r="RY245" s="184"/>
      <c r="RZ245" s="184"/>
      <c r="SA245" s="184"/>
      <c r="SB245" s="184"/>
      <c r="SC245" s="184"/>
      <c r="SD245" s="184"/>
      <c r="SE245" s="184"/>
      <c r="SF245" s="184"/>
      <c r="SG245" s="184"/>
      <c r="SH245" s="184"/>
      <c r="SI245" s="184"/>
      <c r="SJ245" s="184"/>
      <c r="SK245" s="184"/>
      <c r="SL245" s="184"/>
      <c r="SM245" s="184"/>
      <c r="SN245" s="184"/>
      <c r="SO245" s="184"/>
      <c r="SP245" s="184"/>
      <c r="SQ245" s="184"/>
      <c r="SR245" s="184"/>
      <c r="SS245" s="184"/>
      <c r="ST245" s="184"/>
      <c r="SU245" s="184"/>
      <c r="SV245" s="184"/>
      <c r="SW245" s="184"/>
      <c r="SX245" s="184"/>
      <c r="SY245" s="184"/>
      <c r="SZ245" s="184"/>
      <c r="TA245" s="184"/>
      <c r="TB245" s="184"/>
      <c r="TC245" s="184"/>
      <c r="TD245" s="184"/>
      <c r="TE245" s="184"/>
      <c r="TF245" s="184"/>
      <c r="TG245" s="184"/>
      <c r="TH245" s="184"/>
      <c r="TI245" s="184"/>
      <c r="TJ245" s="184"/>
      <c r="TK245" s="184"/>
      <c r="TL245" s="184"/>
      <c r="TM245" s="184"/>
      <c r="TN245" s="184"/>
      <c r="TO245" s="184"/>
      <c r="TP245" s="184"/>
      <c r="TQ245" s="184"/>
      <c r="TR245" s="184"/>
      <c r="TS245" s="184"/>
      <c r="TT245" s="184"/>
      <c r="TU245" s="184"/>
      <c r="TV245" s="184"/>
      <c r="TW245" s="184"/>
      <c r="TX245" s="184"/>
      <c r="TY245" s="184"/>
      <c r="TZ245" s="184"/>
      <c r="UA245" s="184"/>
      <c r="UB245" s="184"/>
      <c r="UC245" s="184"/>
      <c r="UD245" s="184"/>
      <c r="UE245" s="184"/>
      <c r="UF245" s="184"/>
      <c r="UG245" s="184"/>
      <c r="UH245" s="184"/>
      <c r="UI245" s="184"/>
      <c r="UJ245" s="184"/>
      <c r="UK245" s="184"/>
      <c r="UL245" s="184"/>
      <c r="UM245" s="184"/>
      <c r="UN245" s="184"/>
      <c r="UO245" s="184"/>
      <c r="UP245" s="184"/>
      <c r="UQ245" s="184"/>
      <c r="UR245" s="184"/>
      <c r="US245" s="184"/>
      <c r="UT245" s="184"/>
      <c r="UU245" s="184"/>
      <c r="UV245" s="184"/>
      <c r="UW245" s="184"/>
      <c r="UX245" s="184"/>
      <c r="UY245" s="184"/>
      <c r="UZ245" s="184"/>
      <c r="VA245" s="184"/>
      <c r="VB245" s="184"/>
      <c r="VC245" s="184"/>
      <c r="VD245" s="184"/>
      <c r="VE245" s="184"/>
      <c r="VF245" s="184"/>
      <c r="VG245" s="184"/>
      <c r="VH245" s="184"/>
      <c r="VI245" s="184"/>
      <c r="VJ245" s="184"/>
      <c r="VK245" s="184"/>
      <c r="VL245" s="184"/>
      <c r="VM245" s="184"/>
      <c r="VN245" s="184"/>
      <c r="VO245" s="184"/>
      <c r="VP245" s="184"/>
      <c r="VQ245" s="184"/>
      <c r="VR245" s="184"/>
      <c r="VS245" s="184"/>
      <c r="VT245" s="184"/>
      <c r="VU245" s="184"/>
      <c r="VV245" s="184"/>
      <c r="VW245" s="184"/>
      <c r="VX245" s="184"/>
      <c r="VY245" s="184"/>
      <c r="VZ245" s="184"/>
      <c r="WA245" s="184"/>
      <c r="WB245" s="184"/>
      <c r="WC245" s="184"/>
      <c r="WD245" s="184"/>
      <c r="WE245" s="184"/>
      <c r="WF245" s="184"/>
      <c r="WG245" s="184"/>
      <c r="WH245" s="184"/>
      <c r="WI245" s="184"/>
      <c r="WJ245" s="184"/>
      <c r="WK245" s="184"/>
      <c r="WL245" s="184"/>
      <c r="WM245" s="184"/>
      <c r="WN245" s="184"/>
      <c r="WO245" s="184"/>
      <c r="WP245" s="184"/>
      <c r="WQ245" s="184"/>
      <c r="WR245" s="184"/>
      <c r="WS245" s="184"/>
      <c r="WT245" s="184"/>
      <c r="WU245" s="184"/>
      <c r="WV245" s="184"/>
      <c r="WW245" s="184"/>
      <c r="WX245" s="184"/>
      <c r="WY245" s="184"/>
      <c r="WZ245" s="184"/>
      <c r="XA245" s="184"/>
      <c r="XB245" s="184"/>
      <c r="XC245" s="184"/>
      <c r="XD245" s="184"/>
      <c r="XE245" s="184"/>
      <c r="XF245" s="184"/>
      <c r="XG245" s="184"/>
      <c r="XH245" s="184"/>
      <c r="XI245" s="184"/>
      <c r="XJ245" s="184"/>
      <c r="XK245" s="184"/>
      <c r="XL245" s="184"/>
      <c r="XM245" s="184"/>
      <c r="XN245" s="184"/>
      <c r="XO245" s="184"/>
      <c r="XP245" s="184"/>
      <c r="XQ245" s="184"/>
      <c r="XR245" s="184"/>
      <c r="XS245" s="184"/>
      <c r="XT245" s="184"/>
      <c r="XU245" s="184"/>
      <c r="XV245" s="184"/>
      <c r="XW245" s="184"/>
      <c r="XX245" s="184"/>
      <c r="XY245" s="184"/>
      <c r="XZ245" s="184"/>
      <c r="YA245" s="184"/>
      <c r="YB245" s="184"/>
      <c r="YC245" s="184"/>
      <c r="YD245" s="184"/>
      <c r="YE245" s="184"/>
      <c r="YF245" s="184"/>
      <c r="YG245" s="184"/>
      <c r="YH245" s="184"/>
      <c r="YI245" s="184"/>
      <c r="YJ245" s="184"/>
      <c r="YK245" s="184"/>
      <c r="YL245" s="184"/>
      <c r="YM245" s="184"/>
      <c r="YN245" s="184"/>
      <c r="YO245" s="184"/>
      <c r="YP245" s="184"/>
      <c r="YQ245" s="184"/>
      <c r="YR245" s="184"/>
      <c r="YS245" s="184"/>
      <c r="YT245" s="184"/>
      <c r="YU245" s="184"/>
      <c r="YV245" s="184"/>
      <c r="YW245" s="184"/>
      <c r="YX245" s="184"/>
      <c r="YY245" s="184"/>
      <c r="YZ245" s="184"/>
      <c r="ZA245" s="184"/>
      <c r="ZB245" s="184"/>
      <c r="ZC245" s="184"/>
      <c r="ZD245" s="184"/>
      <c r="ZE245" s="184"/>
      <c r="ZF245" s="184"/>
      <c r="ZG245" s="184"/>
      <c r="ZH245" s="184"/>
      <c r="ZI245" s="184"/>
      <c r="ZJ245" s="184"/>
      <c r="ZK245" s="184"/>
      <c r="ZL245" s="184"/>
      <c r="ZM245" s="184"/>
      <c r="ZN245" s="184"/>
      <c r="ZO245" s="184"/>
      <c r="ZP245" s="184"/>
      <c r="ZQ245" s="184"/>
      <c r="ZR245" s="184"/>
      <c r="ZS245" s="184"/>
      <c r="ZT245" s="184"/>
      <c r="ZU245" s="184"/>
      <c r="ZV245" s="184"/>
      <c r="ZW245" s="184"/>
      <c r="ZX245" s="184"/>
      <c r="ZY245" s="184"/>
      <c r="ZZ245" s="184"/>
      <c r="AAA245" s="184"/>
      <c r="AAB245" s="184"/>
      <c r="AAC245" s="184"/>
      <c r="AAD245" s="184"/>
      <c r="AAE245" s="184"/>
      <c r="AAF245" s="184"/>
      <c r="AAG245" s="184"/>
      <c r="AAH245" s="184"/>
      <c r="AAI245" s="184"/>
      <c r="AAJ245" s="184"/>
      <c r="AAK245" s="184"/>
      <c r="AAL245" s="184"/>
      <c r="AAM245" s="184"/>
      <c r="AAN245" s="184"/>
      <c r="AAO245" s="184"/>
      <c r="AAP245" s="184"/>
      <c r="AAQ245" s="184"/>
      <c r="AAR245" s="184"/>
      <c r="AAS245" s="184"/>
      <c r="AAT245" s="184"/>
      <c r="AAU245" s="184"/>
      <c r="AAV245" s="184"/>
      <c r="AAW245" s="184"/>
      <c r="AAX245" s="184"/>
      <c r="AAY245" s="184"/>
      <c r="AAZ245" s="184"/>
      <c r="ABA245" s="184"/>
      <c r="ABB245" s="184"/>
      <c r="ABC245" s="184"/>
      <c r="ABD245" s="184"/>
      <c r="ABE245" s="184"/>
      <c r="ABF245" s="184"/>
      <c r="ABG245" s="184"/>
      <c r="ABH245" s="184"/>
      <c r="ABI245" s="184"/>
      <c r="ABJ245" s="184"/>
      <c r="ABK245" s="184"/>
      <c r="ABL245" s="184"/>
      <c r="ABM245" s="184"/>
      <c r="ABN245" s="184"/>
      <c r="ABO245" s="184"/>
      <c r="ABP245" s="184"/>
      <c r="ABQ245" s="184"/>
      <c r="ABR245" s="184"/>
      <c r="ABS245" s="184"/>
      <c r="ABT245" s="184"/>
      <c r="ABU245" s="184"/>
      <c r="ABV245" s="184"/>
      <c r="ABW245" s="184"/>
      <c r="ABX245" s="184"/>
      <c r="ABY245" s="184"/>
      <c r="ABZ245" s="184"/>
      <c r="ACA245" s="184"/>
      <c r="ACB245" s="184"/>
      <c r="ACC245" s="184"/>
      <c r="ACD245" s="184"/>
      <c r="ACE245" s="184"/>
      <c r="ACF245" s="184"/>
      <c r="ACG245" s="184"/>
      <c r="ACH245" s="184"/>
      <c r="ACI245" s="184"/>
      <c r="ACJ245" s="184"/>
      <c r="ACK245" s="184"/>
      <c r="ACL245" s="184"/>
      <c r="ACM245" s="184"/>
      <c r="ACN245" s="184"/>
      <c r="ACO245" s="184"/>
      <c r="ACP245" s="184"/>
      <c r="ACQ245" s="184"/>
      <c r="ACR245" s="184"/>
      <c r="ACS245" s="184"/>
      <c r="ACT245" s="184"/>
      <c r="ACU245" s="184"/>
      <c r="ACV245" s="184"/>
      <c r="ACW245" s="184"/>
      <c r="ACX245" s="184"/>
      <c r="ACY245" s="184"/>
      <c r="ACZ245" s="184"/>
      <c r="ADA245" s="184"/>
      <c r="ADB245" s="184"/>
      <c r="ADC245" s="184"/>
      <c r="ADD245" s="184"/>
      <c r="ADE245" s="184"/>
      <c r="ADF245" s="184"/>
      <c r="ADG245" s="184"/>
      <c r="ADH245" s="184"/>
      <c r="ADI245" s="184"/>
      <c r="ADJ245" s="184"/>
      <c r="ADK245" s="184"/>
      <c r="ADL245" s="184"/>
      <c r="ADM245" s="184"/>
      <c r="ADN245" s="184"/>
      <c r="ADO245" s="184"/>
      <c r="ADP245" s="184"/>
      <c r="ADQ245" s="184"/>
      <c r="ADR245" s="184"/>
      <c r="ADS245" s="184"/>
      <c r="ADT245" s="184"/>
      <c r="ADU245" s="184"/>
      <c r="ADV245" s="184"/>
      <c r="ADW245" s="184"/>
      <c r="ADX245" s="184"/>
      <c r="ADY245" s="184"/>
      <c r="ADZ245" s="184"/>
      <c r="AEA245" s="184"/>
      <c r="AEB245" s="184"/>
      <c r="AEC245" s="184"/>
      <c r="AED245" s="184"/>
      <c r="AEE245" s="184"/>
      <c r="AEF245" s="184"/>
      <c r="AEG245" s="184"/>
      <c r="AEH245" s="184"/>
      <c r="AEI245" s="184"/>
      <c r="AEJ245" s="184"/>
      <c r="AEK245" s="184"/>
      <c r="AEL245" s="184"/>
      <c r="AEM245" s="184"/>
      <c r="AEN245" s="184"/>
      <c r="AEO245" s="184"/>
      <c r="AEP245" s="184"/>
      <c r="AEQ245" s="184"/>
      <c r="AER245" s="184"/>
      <c r="AES245" s="184"/>
      <c r="AET245" s="184"/>
      <c r="AEU245" s="184"/>
      <c r="AEV245" s="184"/>
      <c r="AEW245" s="184"/>
      <c r="AEX245" s="184"/>
      <c r="AEY245" s="184"/>
      <c r="AEZ245" s="184"/>
      <c r="AFA245" s="184"/>
      <c r="AFB245" s="184"/>
      <c r="AFC245" s="184"/>
      <c r="AFD245" s="184"/>
      <c r="AFE245" s="184"/>
      <c r="AFF245" s="184"/>
      <c r="AFG245" s="184"/>
      <c r="AFH245" s="184"/>
      <c r="AFI245" s="184"/>
      <c r="AFJ245" s="184"/>
      <c r="AFK245" s="184"/>
      <c r="AFL245" s="184"/>
      <c r="AFM245" s="184"/>
      <c r="AFN245" s="184"/>
      <c r="AFO245" s="184"/>
      <c r="AFP245" s="184"/>
      <c r="AFQ245" s="184"/>
      <c r="AFR245" s="184"/>
      <c r="AFS245" s="184"/>
      <c r="AFT245" s="184"/>
      <c r="AFU245" s="184"/>
      <c r="AFV245" s="184"/>
      <c r="AFW245" s="184"/>
      <c r="AFX245" s="184"/>
      <c r="AFY245" s="184"/>
    </row>
    <row r="246" spans="2:857" ht="31.5" customHeight="1" x14ac:dyDescent="0.25">
      <c r="B246" s="271" t="s">
        <v>9801</v>
      </c>
      <c r="C246" s="265">
        <v>33425</v>
      </c>
      <c r="D246" s="316" t="s">
        <v>9804</v>
      </c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4"/>
      <c r="BN246" s="184"/>
      <c r="BO246" s="184"/>
      <c r="BP246" s="184"/>
      <c r="BQ246" s="184"/>
      <c r="BR246" s="184"/>
      <c r="BS246" s="184"/>
      <c r="BT246" s="184"/>
      <c r="BU246" s="184"/>
      <c r="BV246" s="184"/>
      <c r="BW246" s="184"/>
      <c r="BX246" s="184"/>
      <c r="BY246" s="184"/>
      <c r="BZ246" s="184"/>
      <c r="CA246" s="184"/>
      <c r="CB246" s="184"/>
      <c r="CC246" s="184"/>
      <c r="CD246" s="184"/>
      <c r="CE246" s="184"/>
      <c r="CF246" s="184"/>
      <c r="CG246" s="184"/>
      <c r="CH246" s="184"/>
      <c r="CI246" s="184"/>
      <c r="CJ246" s="184"/>
      <c r="CK246" s="184"/>
      <c r="CL246" s="184"/>
      <c r="CM246" s="184"/>
      <c r="CN246" s="184"/>
      <c r="CO246" s="184"/>
      <c r="CP246" s="184"/>
      <c r="CQ246" s="184"/>
      <c r="CR246" s="184"/>
      <c r="CS246" s="184"/>
      <c r="CT246" s="184"/>
      <c r="CU246" s="184"/>
      <c r="CV246" s="184"/>
      <c r="CW246" s="184"/>
      <c r="CX246" s="184"/>
      <c r="CY246" s="184"/>
      <c r="CZ246" s="184"/>
      <c r="DA246" s="184"/>
      <c r="DB246" s="184"/>
      <c r="DC246" s="184"/>
      <c r="DD246" s="184"/>
      <c r="DE246" s="184"/>
      <c r="DF246" s="184"/>
      <c r="DG246" s="184"/>
      <c r="DH246" s="184"/>
      <c r="DI246" s="184"/>
      <c r="DJ246" s="184"/>
      <c r="DK246" s="184"/>
      <c r="DL246" s="184"/>
      <c r="DM246" s="184"/>
      <c r="DN246" s="184"/>
      <c r="DO246" s="184"/>
      <c r="DP246" s="184"/>
      <c r="DQ246" s="184"/>
      <c r="DR246" s="184"/>
      <c r="DS246" s="184"/>
      <c r="DT246" s="184"/>
      <c r="DU246" s="184"/>
      <c r="DV246" s="184"/>
      <c r="DW246" s="184"/>
      <c r="DX246" s="184"/>
      <c r="DY246" s="184"/>
      <c r="DZ246" s="184"/>
      <c r="EA246" s="184"/>
      <c r="EB246" s="184"/>
      <c r="EC246" s="184"/>
      <c r="ED246" s="184"/>
      <c r="EE246" s="184"/>
      <c r="EF246" s="184"/>
      <c r="EG246" s="184"/>
      <c r="EH246" s="184"/>
      <c r="EI246" s="184"/>
      <c r="EJ246" s="184"/>
      <c r="EK246" s="184"/>
      <c r="EL246" s="184"/>
      <c r="EM246" s="184"/>
      <c r="EN246" s="184"/>
      <c r="EO246" s="184"/>
      <c r="EP246" s="184"/>
      <c r="EQ246" s="184"/>
      <c r="ER246" s="184"/>
      <c r="ES246" s="184"/>
      <c r="ET246" s="184"/>
      <c r="EU246" s="184"/>
      <c r="EV246" s="184"/>
      <c r="EW246" s="184"/>
      <c r="EX246" s="184"/>
      <c r="EY246" s="184"/>
      <c r="EZ246" s="184"/>
      <c r="FA246" s="184"/>
      <c r="FB246" s="184"/>
      <c r="FC246" s="184"/>
      <c r="FD246" s="184"/>
      <c r="FE246" s="184"/>
      <c r="FF246" s="184"/>
      <c r="FG246" s="184"/>
      <c r="FH246" s="184"/>
      <c r="FI246" s="184"/>
      <c r="FJ246" s="184"/>
      <c r="FK246" s="184"/>
      <c r="FL246" s="184"/>
      <c r="FM246" s="184"/>
      <c r="FN246" s="184"/>
      <c r="FO246" s="184"/>
      <c r="FP246" s="184"/>
      <c r="FQ246" s="184"/>
      <c r="FR246" s="184"/>
      <c r="FS246" s="184"/>
      <c r="FT246" s="184"/>
      <c r="FU246" s="184"/>
      <c r="FV246" s="184"/>
      <c r="FW246" s="184"/>
      <c r="FX246" s="184"/>
      <c r="FY246" s="184"/>
      <c r="FZ246" s="184"/>
      <c r="GA246" s="184"/>
      <c r="GB246" s="184"/>
      <c r="GC246" s="184"/>
      <c r="GD246" s="184"/>
      <c r="GE246" s="184"/>
      <c r="GF246" s="184"/>
      <c r="GG246" s="184"/>
      <c r="GH246" s="184"/>
      <c r="GI246" s="184"/>
      <c r="GJ246" s="184"/>
      <c r="GK246" s="184"/>
      <c r="GL246" s="184"/>
      <c r="GM246" s="184"/>
      <c r="GN246" s="184"/>
      <c r="GO246" s="184"/>
      <c r="GP246" s="184"/>
      <c r="GQ246" s="184"/>
      <c r="GR246" s="184"/>
      <c r="GS246" s="184"/>
      <c r="GT246" s="184"/>
      <c r="GU246" s="184"/>
      <c r="GV246" s="184"/>
      <c r="GW246" s="184"/>
      <c r="GX246" s="184"/>
      <c r="GY246" s="184"/>
      <c r="GZ246" s="184"/>
      <c r="HA246" s="184"/>
      <c r="HB246" s="184"/>
      <c r="HC246" s="184"/>
      <c r="HD246" s="184"/>
      <c r="HE246" s="184"/>
      <c r="HF246" s="184"/>
      <c r="HG246" s="184"/>
      <c r="HH246" s="184"/>
      <c r="HI246" s="184"/>
      <c r="HJ246" s="184"/>
      <c r="HK246" s="184"/>
      <c r="HL246" s="184"/>
      <c r="HM246" s="184"/>
      <c r="HN246" s="184"/>
      <c r="HO246" s="184"/>
      <c r="HP246" s="184"/>
      <c r="HQ246" s="184"/>
      <c r="HR246" s="184"/>
      <c r="HS246" s="184"/>
      <c r="HT246" s="184"/>
      <c r="HU246" s="184"/>
      <c r="HV246" s="184"/>
      <c r="HW246" s="184"/>
      <c r="HX246" s="184"/>
      <c r="HY246" s="184"/>
      <c r="HZ246" s="184"/>
      <c r="IA246" s="184"/>
      <c r="IB246" s="184"/>
      <c r="IC246" s="184"/>
      <c r="ID246" s="184"/>
      <c r="IE246" s="184"/>
      <c r="IF246" s="184"/>
      <c r="IG246" s="184"/>
      <c r="IH246" s="184"/>
      <c r="II246" s="184"/>
      <c r="IJ246" s="184"/>
      <c r="IK246" s="184"/>
      <c r="IL246" s="184"/>
      <c r="IM246" s="184"/>
      <c r="IN246" s="184"/>
      <c r="IO246" s="184"/>
      <c r="IP246" s="184"/>
      <c r="IQ246" s="184"/>
      <c r="IR246" s="184"/>
      <c r="IS246" s="184"/>
      <c r="IT246" s="184"/>
      <c r="IU246" s="184"/>
      <c r="IV246" s="184"/>
      <c r="IW246" s="184"/>
      <c r="IX246" s="184"/>
      <c r="IY246" s="184"/>
      <c r="IZ246" s="184"/>
      <c r="JA246" s="184"/>
      <c r="JB246" s="184"/>
      <c r="JC246" s="184"/>
      <c r="JD246" s="184"/>
      <c r="JE246" s="184"/>
      <c r="JF246" s="184"/>
      <c r="JG246" s="184"/>
      <c r="JH246" s="184"/>
      <c r="JI246" s="184"/>
      <c r="JJ246" s="184"/>
      <c r="JK246" s="184"/>
      <c r="JL246" s="184"/>
      <c r="JM246" s="184"/>
      <c r="JN246" s="184"/>
      <c r="JO246" s="184"/>
      <c r="JP246" s="184"/>
      <c r="JQ246" s="184"/>
      <c r="JR246" s="184"/>
      <c r="JS246" s="184"/>
      <c r="JT246" s="184"/>
      <c r="JU246" s="184"/>
      <c r="JV246" s="184"/>
      <c r="JW246" s="184"/>
      <c r="JX246" s="184"/>
      <c r="JY246" s="184"/>
      <c r="JZ246" s="184"/>
      <c r="KA246" s="184"/>
      <c r="KB246" s="184"/>
      <c r="KC246" s="184"/>
      <c r="KD246" s="184"/>
      <c r="KE246" s="184"/>
      <c r="KF246" s="184"/>
      <c r="KG246" s="184"/>
      <c r="KH246" s="184"/>
      <c r="KI246" s="184"/>
      <c r="KJ246" s="184"/>
      <c r="KK246" s="184"/>
      <c r="KL246" s="184"/>
      <c r="KM246" s="184"/>
      <c r="KN246" s="184"/>
      <c r="KO246" s="184"/>
      <c r="KP246" s="184"/>
      <c r="KQ246" s="184"/>
      <c r="KR246" s="184"/>
      <c r="KS246" s="184"/>
      <c r="KT246" s="184"/>
      <c r="KU246" s="184"/>
      <c r="KV246" s="184"/>
      <c r="KW246" s="184"/>
      <c r="KX246" s="184"/>
      <c r="KY246" s="184"/>
      <c r="KZ246" s="184"/>
      <c r="LA246" s="184"/>
      <c r="LB246" s="184"/>
      <c r="LC246" s="184"/>
      <c r="LD246" s="184"/>
      <c r="LE246" s="184"/>
      <c r="LF246" s="184"/>
      <c r="LG246" s="184"/>
      <c r="LH246" s="184"/>
      <c r="LI246" s="184"/>
      <c r="LJ246" s="184"/>
      <c r="LK246" s="184"/>
      <c r="LL246" s="184"/>
      <c r="LM246" s="184"/>
      <c r="LN246" s="184"/>
      <c r="LO246" s="184"/>
      <c r="LP246" s="184"/>
      <c r="LQ246" s="184"/>
      <c r="LR246" s="184"/>
      <c r="LS246" s="184"/>
      <c r="LT246" s="184"/>
      <c r="LU246" s="184"/>
      <c r="LV246" s="184"/>
      <c r="LW246" s="184"/>
      <c r="LX246" s="184"/>
      <c r="LY246" s="184"/>
      <c r="LZ246" s="184"/>
      <c r="MA246" s="184"/>
      <c r="MB246" s="184"/>
      <c r="MC246" s="184"/>
      <c r="MD246" s="184"/>
      <c r="ME246" s="184"/>
      <c r="MF246" s="184"/>
      <c r="MG246" s="184"/>
      <c r="MH246" s="184"/>
      <c r="MI246" s="184"/>
      <c r="MJ246" s="184"/>
      <c r="MK246" s="184"/>
      <c r="ML246" s="184"/>
      <c r="MM246" s="184"/>
      <c r="MN246" s="184"/>
      <c r="MO246" s="184"/>
      <c r="MP246" s="184"/>
      <c r="MQ246" s="184"/>
      <c r="MR246" s="184"/>
      <c r="MS246" s="184"/>
      <c r="MT246" s="184"/>
      <c r="MU246" s="184"/>
      <c r="MV246" s="184"/>
      <c r="MW246" s="184"/>
      <c r="MX246" s="184"/>
      <c r="MY246" s="184"/>
      <c r="MZ246" s="184"/>
      <c r="NA246" s="184"/>
      <c r="NB246" s="184"/>
      <c r="NC246" s="184"/>
      <c r="ND246" s="184"/>
      <c r="NE246" s="184"/>
      <c r="NF246" s="184"/>
      <c r="NG246" s="184"/>
      <c r="NH246" s="184"/>
      <c r="NI246" s="184"/>
      <c r="NJ246" s="184"/>
      <c r="NK246" s="184"/>
      <c r="NL246" s="184"/>
      <c r="NM246" s="184"/>
      <c r="NN246" s="184"/>
      <c r="NO246" s="184"/>
      <c r="NP246" s="184"/>
      <c r="NQ246" s="184"/>
      <c r="NR246" s="184"/>
      <c r="NS246" s="184"/>
      <c r="NT246" s="184"/>
      <c r="NU246" s="184"/>
      <c r="NV246" s="184"/>
      <c r="NW246" s="184"/>
      <c r="NX246" s="184"/>
      <c r="NY246" s="184"/>
      <c r="NZ246" s="184"/>
      <c r="OA246" s="184"/>
      <c r="OB246" s="184"/>
      <c r="OC246" s="184"/>
      <c r="OD246" s="184"/>
      <c r="OE246" s="184"/>
      <c r="OF246" s="184"/>
      <c r="OG246" s="184"/>
      <c r="OH246" s="184"/>
      <c r="OI246" s="184"/>
      <c r="OJ246" s="184"/>
      <c r="OK246" s="184"/>
      <c r="OL246" s="184"/>
      <c r="OM246" s="184"/>
      <c r="ON246" s="184"/>
      <c r="OO246" s="184"/>
      <c r="OP246" s="184"/>
      <c r="OQ246" s="184"/>
      <c r="OR246" s="184"/>
      <c r="OS246" s="184"/>
      <c r="OT246" s="184"/>
      <c r="OU246" s="184"/>
      <c r="OV246" s="184"/>
      <c r="OW246" s="184"/>
      <c r="OX246" s="184"/>
      <c r="OY246" s="184"/>
      <c r="OZ246" s="184"/>
      <c r="PA246" s="184"/>
      <c r="PB246" s="184"/>
      <c r="PC246" s="184"/>
      <c r="PD246" s="184"/>
      <c r="PE246" s="184"/>
      <c r="PF246" s="184"/>
      <c r="PG246" s="184"/>
      <c r="PH246" s="184"/>
      <c r="PI246" s="184"/>
      <c r="PJ246" s="184"/>
      <c r="PK246" s="184"/>
      <c r="PL246" s="184"/>
      <c r="PM246" s="184"/>
      <c r="PN246" s="184"/>
      <c r="PO246" s="184"/>
      <c r="PP246" s="184"/>
      <c r="PQ246" s="184"/>
      <c r="PR246" s="184"/>
      <c r="PS246" s="184"/>
      <c r="PT246" s="184"/>
      <c r="PU246" s="184"/>
      <c r="PV246" s="184"/>
      <c r="PW246" s="184"/>
      <c r="PX246" s="184"/>
      <c r="PY246" s="184"/>
      <c r="PZ246" s="184"/>
      <c r="QA246" s="184"/>
      <c r="QB246" s="184"/>
      <c r="QC246" s="184"/>
      <c r="QD246" s="184"/>
      <c r="QE246" s="184"/>
      <c r="QF246" s="184"/>
      <c r="QG246" s="184"/>
      <c r="QH246" s="184"/>
      <c r="QI246" s="184"/>
      <c r="QJ246" s="184"/>
      <c r="QK246" s="184"/>
      <c r="QL246" s="184"/>
      <c r="QM246" s="184"/>
      <c r="QN246" s="184"/>
      <c r="QO246" s="184"/>
      <c r="QP246" s="184"/>
      <c r="QQ246" s="184"/>
      <c r="QR246" s="184"/>
      <c r="QS246" s="184"/>
      <c r="QT246" s="184"/>
      <c r="QU246" s="184"/>
      <c r="QV246" s="184"/>
      <c r="QW246" s="184"/>
      <c r="QX246" s="184"/>
      <c r="QY246" s="184"/>
      <c r="QZ246" s="184"/>
      <c r="RA246" s="184"/>
      <c r="RB246" s="184"/>
      <c r="RC246" s="184"/>
      <c r="RD246" s="184"/>
      <c r="RE246" s="184"/>
      <c r="RF246" s="184"/>
      <c r="RG246" s="184"/>
      <c r="RH246" s="184"/>
      <c r="RI246" s="184"/>
      <c r="RJ246" s="184"/>
      <c r="RK246" s="184"/>
      <c r="RL246" s="184"/>
      <c r="RM246" s="184"/>
      <c r="RN246" s="184"/>
      <c r="RO246" s="184"/>
      <c r="RP246" s="184"/>
      <c r="RQ246" s="184"/>
      <c r="RR246" s="184"/>
      <c r="RS246" s="184"/>
      <c r="RT246" s="184"/>
      <c r="RU246" s="184"/>
      <c r="RV246" s="184"/>
      <c r="RW246" s="184"/>
      <c r="RX246" s="184"/>
      <c r="RY246" s="184"/>
      <c r="RZ246" s="184"/>
      <c r="SA246" s="184"/>
      <c r="SB246" s="184"/>
      <c r="SC246" s="184"/>
      <c r="SD246" s="184"/>
      <c r="SE246" s="184"/>
      <c r="SF246" s="184"/>
      <c r="SG246" s="184"/>
      <c r="SH246" s="184"/>
      <c r="SI246" s="184"/>
      <c r="SJ246" s="184"/>
      <c r="SK246" s="184"/>
      <c r="SL246" s="184"/>
      <c r="SM246" s="184"/>
      <c r="SN246" s="184"/>
      <c r="SO246" s="184"/>
      <c r="SP246" s="184"/>
      <c r="SQ246" s="184"/>
      <c r="SR246" s="184"/>
      <c r="SS246" s="184"/>
      <c r="ST246" s="184"/>
      <c r="SU246" s="184"/>
      <c r="SV246" s="184"/>
      <c r="SW246" s="184"/>
      <c r="SX246" s="184"/>
      <c r="SY246" s="184"/>
      <c r="SZ246" s="184"/>
      <c r="TA246" s="184"/>
      <c r="TB246" s="184"/>
      <c r="TC246" s="184"/>
      <c r="TD246" s="184"/>
      <c r="TE246" s="184"/>
      <c r="TF246" s="184"/>
      <c r="TG246" s="184"/>
      <c r="TH246" s="184"/>
      <c r="TI246" s="184"/>
      <c r="TJ246" s="184"/>
      <c r="TK246" s="184"/>
      <c r="TL246" s="184"/>
      <c r="TM246" s="184"/>
      <c r="TN246" s="184"/>
      <c r="TO246" s="184"/>
      <c r="TP246" s="184"/>
      <c r="TQ246" s="184"/>
      <c r="TR246" s="184"/>
      <c r="TS246" s="184"/>
      <c r="TT246" s="184"/>
      <c r="TU246" s="184"/>
      <c r="TV246" s="184"/>
      <c r="TW246" s="184"/>
      <c r="TX246" s="184"/>
      <c r="TY246" s="184"/>
      <c r="TZ246" s="184"/>
      <c r="UA246" s="184"/>
      <c r="UB246" s="184"/>
      <c r="UC246" s="184"/>
      <c r="UD246" s="184"/>
      <c r="UE246" s="184"/>
      <c r="UF246" s="184"/>
      <c r="UG246" s="184"/>
      <c r="UH246" s="184"/>
      <c r="UI246" s="184"/>
      <c r="UJ246" s="184"/>
      <c r="UK246" s="184"/>
      <c r="UL246" s="184"/>
      <c r="UM246" s="184"/>
      <c r="UN246" s="184"/>
      <c r="UO246" s="184"/>
      <c r="UP246" s="184"/>
      <c r="UQ246" s="184"/>
      <c r="UR246" s="184"/>
      <c r="US246" s="184"/>
      <c r="UT246" s="184"/>
      <c r="UU246" s="184"/>
      <c r="UV246" s="184"/>
      <c r="UW246" s="184"/>
      <c r="UX246" s="184"/>
      <c r="UY246" s="184"/>
      <c r="UZ246" s="184"/>
      <c r="VA246" s="184"/>
      <c r="VB246" s="184"/>
      <c r="VC246" s="184"/>
      <c r="VD246" s="184"/>
      <c r="VE246" s="184"/>
      <c r="VF246" s="184"/>
      <c r="VG246" s="184"/>
      <c r="VH246" s="184"/>
      <c r="VI246" s="184"/>
      <c r="VJ246" s="184"/>
      <c r="VK246" s="184"/>
      <c r="VL246" s="184"/>
      <c r="VM246" s="184"/>
      <c r="VN246" s="184"/>
      <c r="VO246" s="184"/>
      <c r="VP246" s="184"/>
      <c r="VQ246" s="184"/>
      <c r="VR246" s="184"/>
      <c r="VS246" s="184"/>
      <c r="VT246" s="184"/>
      <c r="VU246" s="184"/>
      <c r="VV246" s="184"/>
      <c r="VW246" s="184"/>
      <c r="VX246" s="184"/>
      <c r="VY246" s="184"/>
      <c r="VZ246" s="184"/>
      <c r="WA246" s="184"/>
      <c r="WB246" s="184"/>
      <c r="WC246" s="184"/>
      <c r="WD246" s="184"/>
      <c r="WE246" s="184"/>
      <c r="WF246" s="184"/>
      <c r="WG246" s="184"/>
      <c r="WH246" s="184"/>
      <c r="WI246" s="184"/>
      <c r="WJ246" s="184"/>
      <c r="WK246" s="184"/>
      <c r="WL246" s="184"/>
      <c r="WM246" s="184"/>
      <c r="WN246" s="184"/>
      <c r="WO246" s="184"/>
      <c r="WP246" s="184"/>
      <c r="WQ246" s="184"/>
      <c r="WR246" s="184"/>
      <c r="WS246" s="184"/>
      <c r="WT246" s="184"/>
      <c r="WU246" s="184"/>
      <c r="WV246" s="184"/>
      <c r="WW246" s="184"/>
      <c r="WX246" s="184"/>
      <c r="WY246" s="184"/>
      <c r="WZ246" s="184"/>
      <c r="XA246" s="184"/>
      <c r="XB246" s="184"/>
      <c r="XC246" s="184"/>
      <c r="XD246" s="184"/>
      <c r="XE246" s="184"/>
      <c r="XF246" s="184"/>
      <c r="XG246" s="184"/>
      <c r="XH246" s="184"/>
      <c r="XI246" s="184"/>
      <c r="XJ246" s="184"/>
      <c r="XK246" s="184"/>
      <c r="XL246" s="184"/>
      <c r="XM246" s="184"/>
      <c r="XN246" s="184"/>
      <c r="XO246" s="184"/>
      <c r="XP246" s="184"/>
      <c r="XQ246" s="184"/>
      <c r="XR246" s="184"/>
      <c r="XS246" s="184"/>
      <c r="XT246" s="184"/>
      <c r="XU246" s="184"/>
      <c r="XV246" s="184"/>
      <c r="XW246" s="184"/>
      <c r="XX246" s="184"/>
      <c r="XY246" s="184"/>
      <c r="XZ246" s="184"/>
      <c r="YA246" s="184"/>
      <c r="YB246" s="184"/>
      <c r="YC246" s="184"/>
      <c r="YD246" s="184"/>
      <c r="YE246" s="184"/>
      <c r="YF246" s="184"/>
      <c r="YG246" s="184"/>
      <c r="YH246" s="184"/>
      <c r="YI246" s="184"/>
      <c r="YJ246" s="184"/>
      <c r="YK246" s="184"/>
      <c r="YL246" s="184"/>
      <c r="YM246" s="184"/>
      <c r="YN246" s="184"/>
      <c r="YO246" s="184"/>
      <c r="YP246" s="184"/>
      <c r="YQ246" s="184"/>
      <c r="YR246" s="184"/>
      <c r="YS246" s="184"/>
      <c r="YT246" s="184"/>
      <c r="YU246" s="184"/>
      <c r="YV246" s="184"/>
      <c r="YW246" s="184"/>
      <c r="YX246" s="184"/>
      <c r="YY246" s="184"/>
      <c r="YZ246" s="184"/>
      <c r="ZA246" s="184"/>
      <c r="ZB246" s="184"/>
      <c r="ZC246" s="184"/>
      <c r="ZD246" s="184"/>
      <c r="ZE246" s="184"/>
      <c r="ZF246" s="184"/>
      <c r="ZG246" s="184"/>
      <c r="ZH246" s="184"/>
      <c r="ZI246" s="184"/>
      <c r="ZJ246" s="184"/>
      <c r="ZK246" s="184"/>
      <c r="ZL246" s="184"/>
      <c r="ZM246" s="184"/>
      <c r="ZN246" s="184"/>
      <c r="ZO246" s="184"/>
      <c r="ZP246" s="184"/>
      <c r="ZQ246" s="184"/>
      <c r="ZR246" s="184"/>
      <c r="ZS246" s="184"/>
      <c r="ZT246" s="184"/>
      <c r="ZU246" s="184"/>
      <c r="ZV246" s="184"/>
      <c r="ZW246" s="184"/>
      <c r="ZX246" s="184"/>
      <c r="ZY246" s="184"/>
      <c r="ZZ246" s="184"/>
      <c r="AAA246" s="184"/>
      <c r="AAB246" s="184"/>
      <c r="AAC246" s="184"/>
      <c r="AAD246" s="184"/>
      <c r="AAE246" s="184"/>
      <c r="AAF246" s="184"/>
      <c r="AAG246" s="184"/>
      <c r="AAH246" s="184"/>
      <c r="AAI246" s="184"/>
      <c r="AAJ246" s="184"/>
      <c r="AAK246" s="184"/>
      <c r="AAL246" s="184"/>
      <c r="AAM246" s="184"/>
      <c r="AAN246" s="184"/>
      <c r="AAO246" s="184"/>
      <c r="AAP246" s="184"/>
      <c r="AAQ246" s="184"/>
      <c r="AAR246" s="184"/>
      <c r="AAS246" s="184"/>
      <c r="AAT246" s="184"/>
      <c r="AAU246" s="184"/>
      <c r="AAV246" s="184"/>
      <c r="AAW246" s="184"/>
      <c r="AAX246" s="184"/>
      <c r="AAY246" s="184"/>
      <c r="AAZ246" s="184"/>
      <c r="ABA246" s="184"/>
      <c r="ABB246" s="184"/>
      <c r="ABC246" s="184"/>
      <c r="ABD246" s="184"/>
      <c r="ABE246" s="184"/>
      <c r="ABF246" s="184"/>
      <c r="ABG246" s="184"/>
      <c r="ABH246" s="184"/>
      <c r="ABI246" s="184"/>
      <c r="ABJ246" s="184"/>
      <c r="ABK246" s="184"/>
      <c r="ABL246" s="184"/>
      <c r="ABM246" s="184"/>
      <c r="ABN246" s="184"/>
      <c r="ABO246" s="184"/>
      <c r="ABP246" s="184"/>
      <c r="ABQ246" s="184"/>
      <c r="ABR246" s="184"/>
      <c r="ABS246" s="184"/>
      <c r="ABT246" s="184"/>
      <c r="ABU246" s="184"/>
      <c r="ABV246" s="184"/>
      <c r="ABW246" s="184"/>
      <c r="ABX246" s="184"/>
      <c r="ABY246" s="184"/>
      <c r="ABZ246" s="184"/>
      <c r="ACA246" s="184"/>
      <c r="ACB246" s="184"/>
      <c r="ACC246" s="184"/>
      <c r="ACD246" s="184"/>
      <c r="ACE246" s="184"/>
      <c r="ACF246" s="184"/>
      <c r="ACG246" s="184"/>
      <c r="ACH246" s="184"/>
      <c r="ACI246" s="184"/>
      <c r="ACJ246" s="184"/>
      <c r="ACK246" s="184"/>
      <c r="ACL246" s="184"/>
      <c r="ACM246" s="184"/>
      <c r="ACN246" s="184"/>
      <c r="ACO246" s="184"/>
      <c r="ACP246" s="184"/>
      <c r="ACQ246" s="184"/>
      <c r="ACR246" s="184"/>
      <c r="ACS246" s="184"/>
      <c r="ACT246" s="184"/>
      <c r="ACU246" s="184"/>
      <c r="ACV246" s="184"/>
      <c r="ACW246" s="184"/>
      <c r="ACX246" s="184"/>
      <c r="ACY246" s="184"/>
      <c r="ACZ246" s="184"/>
      <c r="ADA246" s="184"/>
      <c r="ADB246" s="184"/>
      <c r="ADC246" s="184"/>
      <c r="ADD246" s="184"/>
      <c r="ADE246" s="184"/>
      <c r="ADF246" s="184"/>
      <c r="ADG246" s="184"/>
      <c r="ADH246" s="184"/>
      <c r="ADI246" s="184"/>
      <c r="ADJ246" s="184"/>
      <c r="ADK246" s="184"/>
      <c r="ADL246" s="184"/>
      <c r="ADM246" s="184"/>
      <c r="ADN246" s="184"/>
      <c r="ADO246" s="184"/>
      <c r="ADP246" s="184"/>
      <c r="ADQ246" s="184"/>
      <c r="ADR246" s="184"/>
      <c r="ADS246" s="184"/>
      <c r="ADT246" s="184"/>
      <c r="ADU246" s="184"/>
      <c r="ADV246" s="184"/>
      <c r="ADW246" s="184"/>
      <c r="ADX246" s="184"/>
      <c r="ADY246" s="184"/>
      <c r="ADZ246" s="184"/>
      <c r="AEA246" s="184"/>
      <c r="AEB246" s="184"/>
      <c r="AEC246" s="184"/>
      <c r="AED246" s="184"/>
      <c r="AEE246" s="184"/>
      <c r="AEF246" s="184"/>
      <c r="AEG246" s="184"/>
      <c r="AEH246" s="184"/>
      <c r="AEI246" s="184"/>
      <c r="AEJ246" s="184"/>
      <c r="AEK246" s="184"/>
      <c r="AEL246" s="184"/>
      <c r="AEM246" s="184"/>
      <c r="AEN246" s="184"/>
      <c r="AEO246" s="184"/>
      <c r="AEP246" s="184"/>
      <c r="AEQ246" s="184"/>
      <c r="AER246" s="184"/>
      <c r="AES246" s="184"/>
      <c r="AET246" s="184"/>
      <c r="AEU246" s="184"/>
      <c r="AEV246" s="184"/>
      <c r="AEW246" s="184"/>
      <c r="AEX246" s="184"/>
      <c r="AEY246" s="184"/>
      <c r="AEZ246" s="184"/>
      <c r="AFA246" s="184"/>
      <c r="AFB246" s="184"/>
      <c r="AFC246" s="184"/>
      <c r="AFD246" s="184"/>
      <c r="AFE246" s="184"/>
      <c r="AFF246" s="184"/>
      <c r="AFG246" s="184"/>
      <c r="AFH246" s="184"/>
      <c r="AFI246" s="184"/>
      <c r="AFJ246" s="184"/>
      <c r="AFK246" s="184"/>
      <c r="AFL246" s="184"/>
      <c r="AFM246" s="184"/>
      <c r="AFN246" s="184"/>
      <c r="AFO246" s="184"/>
      <c r="AFP246" s="184"/>
      <c r="AFQ246" s="184"/>
      <c r="AFR246" s="184"/>
      <c r="AFS246" s="184"/>
      <c r="AFT246" s="184"/>
      <c r="AFU246" s="184"/>
      <c r="AFV246" s="184"/>
      <c r="AFW246" s="184"/>
      <c r="AFX246" s="184"/>
      <c r="AFY246" s="184"/>
    </row>
    <row r="247" spans="2:857" ht="39.6" x14ac:dyDescent="0.25">
      <c r="B247" s="271" t="s">
        <v>9801</v>
      </c>
      <c r="C247" s="265">
        <v>32650</v>
      </c>
      <c r="D247" s="270" t="s">
        <v>9805</v>
      </c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4"/>
      <c r="BN247" s="184"/>
      <c r="BO247" s="184"/>
      <c r="BP247" s="184"/>
      <c r="BQ247" s="184"/>
      <c r="BR247" s="184"/>
      <c r="BS247" s="184"/>
      <c r="BT247" s="184"/>
      <c r="BU247" s="184"/>
      <c r="BV247" s="184"/>
      <c r="BW247" s="184"/>
      <c r="BX247" s="184"/>
      <c r="BY247" s="184"/>
      <c r="BZ247" s="184"/>
      <c r="CA247" s="184"/>
      <c r="CB247" s="184"/>
      <c r="CC247" s="184"/>
      <c r="CD247" s="184"/>
      <c r="CE247" s="184"/>
      <c r="CF247" s="184"/>
      <c r="CG247" s="184"/>
      <c r="CH247" s="184"/>
      <c r="CI247" s="184"/>
      <c r="CJ247" s="184"/>
      <c r="CK247" s="184"/>
      <c r="CL247" s="184"/>
      <c r="CM247" s="184"/>
      <c r="CN247" s="184"/>
      <c r="CO247" s="184"/>
      <c r="CP247" s="184"/>
      <c r="CQ247" s="184"/>
      <c r="CR247" s="184"/>
      <c r="CS247" s="184"/>
      <c r="CT247" s="184"/>
      <c r="CU247" s="184"/>
      <c r="CV247" s="184"/>
      <c r="CW247" s="184"/>
      <c r="CX247" s="184"/>
      <c r="CY247" s="184"/>
      <c r="CZ247" s="184"/>
      <c r="DA247" s="184"/>
      <c r="DB247" s="184"/>
      <c r="DC247" s="184"/>
      <c r="DD247" s="184"/>
      <c r="DE247" s="184"/>
      <c r="DF247" s="184"/>
      <c r="DG247" s="184"/>
      <c r="DH247" s="184"/>
      <c r="DI247" s="184"/>
      <c r="DJ247" s="184"/>
      <c r="DK247" s="184"/>
      <c r="DL247" s="184"/>
      <c r="DM247" s="184"/>
      <c r="DN247" s="184"/>
      <c r="DO247" s="184"/>
      <c r="DP247" s="184"/>
      <c r="DQ247" s="184"/>
      <c r="DR247" s="184"/>
      <c r="DS247" s="184"/>
      <c r="DT247" s="184"/>
      <c r="DU247" s="184"/>
      <c r="DV247" s="184"/>
      <c r="DW247" s="184"/>
      <c r="DX247" s="184"/>
      <c r="DY247" s="184"/>
      <c r="DZ247" s="184"/>
      <c r="EA247" s="184"/>
      <c r="EB247" s="184"/>
      <c r="EC247" s="184"/>
      <c r="ED247" s="184"/>
      <c r="EE247" s="184"/>
      <c r="EF247" s="184"/>
      <c r="EG247" s="184"/>
      <c r="EH247" s="184"/>
      <c r="EI247" s="184"/>
      <c r="EJ247" s="184"/>
      <c r="EK247" s="184"/>
      <c r="EL247" s="184"/>
      <c r="EM247" s="184"/>
      <c r="EN247" s="184"/>
      <c r="EO247" s="184"/>
      <c r="EP247" s="184"/>
      <c r="EQ247" s="184"/>
      <c r="ER247" s="184"/>
      <c r="ES247" s="184"/>
      <c r="ET247" s="184"/>
      <c r="EU247" s="184"/>
      <c r="EV247" s="184"/>
      <c r="EW247" s="184"/>
      <c r="EX247" s="184"/>
      <c r="EY247" s="184"/>
      <c r="EZ247" s="184"/>
      <c r="FA247" s="184"/>
      <c r="FB247" s="184"/>
      <c r="FC247" s="184"/>
      <c r="FD247" s="184"/>
      <c r="FE247" s="184"/>
      <c r="FF247" s="184"/>
      <c r="FG247" s="184"/>
      <c r="FH247" s="184"/>
      <c r="FI247" s="184"/>
      <c r="FJ247" s="184"/>
      <c r="FK247" s="184"/>
      <c r="FL247" s="184"/>
      <c r="FM247" s="184"/>
      <c r="FN247" s="184"/>
      <c r="FO247" s="184"/>
      <c r="FP247" s="184"/>
      <c r="FQ247" s="184"/>
      <c r="FR247" s="184"/>
      <c r="FS247" s="184"/>
      <c r="FT247" s="184"/>
      <c r="FU247" s="184"/>
      <c r="FV247" s="184"/>
      <c r="FW247" s="184"/>
      <c r="FX247" s="184"/>
      <c r="FY247" s="184"/>
      <c r="FZ247" s="184"/>
      <c r="GA247" s="184"/>
      <c r="GB247" s="184"/>
      <c r="GC247" s="184"/>
      <c r="GD247" s="184"/>
      <c r="GE247" s="184"/>
      <c r="GF247" s="184"/>
      <c r="GG247" s="184"/>
      <c r="GH247" s="184"/>
      <c r="GI247" s="184"/>
      <c r="GJ247" s="184"/>
      <c r="GK247" s="184"/>
      <c r="GL247" s="184"/>
      <c r="GM247" s="184"/>
      <c r="GN247" s="184"/>
      <c r="GO247" s="184"/>
      <c r="GP247" s="184"/>
      <c r="GQ247" s="184"/>
      <c r="GR247" s="184"/>
      <c r="GS247" s="184"/>
      <c r="GT247" s="184"/>
      <c r="GU247" s="184"/>
      <c r="GV247" s="184"/>
      <c r="GW247" s="184"/>
      <c r="GX247" s="184"/>
      <c r="GY247" s="184"/>
      <c r="GZ247" s="184"/>
      <c r="HA247" s="184"/>
      <c r="HB247" s="184"/>
      <c r="HC247" s="184"/>
      <c r="HD247" s="184"/>
      <c r="HE247" s="184"/>
      <c r="HF247" s="184"/>
      <c r="HG247" s="184"/>
      <c r="HH247" s="184"/>
      <c r="HI247" s="184"/>
      <c r="HJ247" s="184"/>
      <c r="HK247" s="184"/>
      <c r="HL247" s="184"/>
      <c r="HM247" s="184"/>
      <c r="HN247" s="184"/>
      <c r="HO247" s="184"/>
      <c r="HP247" s="184"/>
      <c r="HQ247" s="184"/>
      <c r="HR247" s="184"/>
      <c r="HS247" s="184"/>
      <c r="HT247" s="184"/>
      <c r="HU247" s="184"/>
      <c r="HV247" s="184"/>
      <c r="HW247" s="184"/>
      <c r="HX247" s="184"/>
      <c r="HY247" s="184"/>
      <c r="HZ247" s="184"/>
      <c r="IA247" s="184"/>
      <c r="IB247" s="184"/>
      <c r="IC247" s="184"/>
      <c r="ID247" s="184"/>
      <c r="IE247" s="184"/>
      <c r="IF247" s="184"/>
      <c r="IG247" s="184"/>
      <c r="IH247" s="184"/>
      <c r="II247" s="184"/>
      <c r="IJ247" s="184"/>
      <c r="IK247" s="184"/>
      <c r="IL247" s="184"/>
      <c r="IM247" s="184"/>
      <c r="IN247" s="184"/>
      <c r="IO247" s="184"/>
      <c r="IP247" s="184"/>
      <c r="IQ247" s="184"/>
      <c r="IR247" s="184"/>
      <c r="IS247" s="184"/>
      <c r="IT247" s="184"/>
      <c r="IU247" s="184"/>
      <c r="IV247" s="184"/>
      <c r="IW247" s="184"/>
      <c r="IX247" s="184"/>
      <c r="IY247" s="184"/>
      <c r="IZ247" s="184"/>
      <c r="JA247" s="184"/>
      <c r="JB247" s="184"/>
      <c r="JC247" s="184"/>
      <c r="JD247" s="184"/>
      <c r="JE247" s="184"/>
      <c r="JF247" s="184"/>
      <c r="JG247" s="184"/>
      <c r="JH247" s="184"/>
      <c r="JI247" s="184"/>
      <c r="JJ247" s="184"/>
      <c r="JK247" s="184"/>
      <c r="JL247" s="184"/>
      <c r="JM247" s="184"/>
      <c r="JN247" s="184"/>
      <c r="JO247" s="184"/>
      <c r="JP247" s="184"/>
      <c r="JQ247" s="184"/>
      <c r="JR247" s="184"/>
      <c r="JS247" s="184"/>
      <c r="JT247" s="184"/>
      <c r="JU247" s="184"/>
      <c r="JV247" s="184"/>
      <c r="JW247" s="184"/>
      <c r="JX247" s="184"/>
      <c r="JY247" s="184"/>
      <c r="JZ247" s="184"/>
      <c r="KA247" s="184"/>
      <c r="KB247" s="184"/>
      <c r="KC247" s="184"/>
      <c r="KD247" s="184"/>
      <c r="KE247" s="184"/>
      <c r="KF247" s="184"/>
      <c r="KG247" s="184"/>
      <c r="KH247" s="184"/>
      <c r="KI247" s="184"/>
      <c r="KJ247" s="184"/>
      <c r="KK247" s="184"/>
      <c r="KL247" s="184"/>
      <c r="KM247" s="184"/>
      <c r="KN247" s="184"/>
      <c r="KO247" s="184"/>
      <c r="KP247" s="184"/>
      <c r="KQ247" s="184"/>
      <c r="KR247" s="184"/>
      <c r="KS247" s="184"/>
      <c r="KT247" s="184"/>
      <c r="KU247" s="184"/>
      <c r="KV247" s="184"/>
      <c r="KW247" s="184"/>
      <c r="KX247" s="184"/>
      <c r="KY247" s="184"/>
      <c r="KZ247" s="184"/>
      <c r="LA247" s="184"/>
      <c r="LB247" s="184"/>
      <c r="LC247" s="184"/>
      <c r="LD247" s="184"/>
      <c r="LE247" s="184"/>
      <c r="LF247" s="184"/>
      <c r="LG247" s="184"/>
      <c r="LH247" s="184"/>
      <c r="LI247" s="184"/>
      <c r="LJ247" s="184"/>
      <c r="LK247" s="184"/>
      <c r="LL247" s="184"/>
      <c r="LM247" s="184"/>
      <c r="LN247" s="184"/>
      <c r="LO247" s="184"/>
      <c r="LP247" s="184"/>
      <c r="LQ247" s="184"/>
      <c r="LR247" s="184"/>
      <c r="LS247" s="184"/>
      <c r="LT247" s="184"/>
      <c r="LU247" s="184"/>
      <c r="LV247" s="184"/>
      <c r="LW247" s="184"/>
      <c r="LX247" s="184"/>
      <c r="LY247" s="184"/>
      <c r="LZ247" s="184"/>
      <c r="MA247" s="184"/>
      <c r="MB247" s="184"/>
      <c r="MC247" s="184"/>
      <c r="MD247" s="184"/>
      <c r="ME247" s="184"/>
      <c r="MF247" s="184"/>
      <c r="MG247" s="184"/>
      <c r="MH247" s="184"/>
      <c r="MI247" s="184"/>
      <c r="MJ247" s="184"/>
      <c r="MK247" s="184"/>
      <c r="ML247" s="184"/>
      <c r="MM247" s="184"/>
      <c r="MN247" s="184"/>
      <c r="MO247" s="184"/>
      <c r="MP247" s="184"/>
      <c r="MQ247" s="184"/>
      <c r="MR247" s="184"/>
      <c r="MS247" s="184"/>
      <c r="MT247" s="184"/>
      <c r="MU247" s="184"/>
      <c r="MV247" s="184"/>
      <c r="MW247" s="184"/>
      <c r="MX247" s="184"/>
      <c r="MY247" s="184"/>
      <c r="MZ247" s="184"/>
      <c r="NA247" s="184"/>
      <c r="NB247" s="184"/>
      <c r="NC247" s="184"/>
      <c r="ND247" s="184"/>
      <c r="NE247" s="184"/>
      <c r="NF247" s="184"/>
      <c r="NG247" s="184"/>
      <c r="NH247" s="184"/>
      <c r="NI247" s="184"/>
      <c r="NJ247" s="184"/>
      <c r="NK247" s="184"/>
      <c r="NL247" s="184"/>
      <c r="NM247" s="184"/>
      <c r="NN247" s="184"/>
      <c r="NO247" s="184"/>
      <c r="NP247" s="184"/>
      <c r="NQ247" s="184"/>
      <c r="NR247" s="184"/>
      <c r="NS247" s="184"/>
      <c r="NT247" s="184"/>
      <c r="NU247" s="184"/>
      <c r="NV247" s="184"/>
      <c r="NW247" s="184"/>
      <c r="NX247" s="184"/>
      <c r="NY247" s="184"/>
      <c r="NZ247" s="184"/>
      <c r="OA247" s="184"/>
      <c r="OB247" s="184"/>
      <c r="OC247" s="184"/>
      <c r="OD247" s="184"/>
      <c r="OE247" s="184"/>
      <c r="OF247" s="184"/>
      <c r="OG247" s="184"/>
      <c r="OH247" s="184"/>
      <c r="OI247" s="184"/>
      <c r="OJ247" s="184"/>
      <c r="OK247" s="184"/>
      <c r="OL247" s="184"/>
      <c r="OM247" s="184"/>
      <c r="ON247" s="184"/>
      <c r="OO247" s="184"/>
      <c r="OP247" s="184"/>
      <c r="OQ247" s="184"/>
      <c r="OR247" s="184"/>
      <c r="OS247" s="184"/>
      <c r="OT247" s="184"/>
      <c r="OU247" s="184"/>
      <c r="OV247" s="184"/>
      <c r="OW247" s="184"/>
      <c r="OX247" s="184"/>
      <c r="OY247" s="184"/>
      <c r="OZ247" s="184"/>
      <c r="PA247" s="184"/>
      <c r="PB247" s="184"/>
      <c r="PC247" s="184"/>
      <c r="PD247" s="184"/>
      <c r="PE247" s="184"/>
      <c r="PF247" s="184"/>
      <c r="PG247" s="184"/>
      <c r="PH247" s="184"/>
      <c r="PI247" s="184"/>
      <c r="PJ247" s="184"/>
      <c r="PK247" s="184"/>
      <c r="PL247" s="184"/>
      <c r="PM247" s="184"/>
      <c r="PN247" s="184"/>
      <c r="PO247" s="184"/>
      <c r="PP247" s="184"/>
      <c r="PQ247" s="184"/>
      <c r="PR247" s="184"/>
      <c r="PS247" s="184"/>
      <c r="PT247" s="184"/>
      <c r="PU247" s="184"/>
      <c r="PV247" s="184"/>
      <c r="PW247" s="184"/>
      <c r="PX247" s="184"/>
      <c r="PY247" s="184"/>
      <c r="PZ247" s="184"/>
      <c r="QA247" s="184"/>
      <c r="QB247" s="184"/>
      <c r="QC247" s="184"/>
      <c r="QD247" s="184"/>
      <c r="QE247" s="184"/>
      <c r="QF247" s="184"/>
      <c r="QG247" s="184"/>
      <c r="QH247" s="184"/>
      <c r="QI247" s="184"/>
      <c r="QJ247" s="184"/>
      <c r="QK247" s="184"/>
      <c r="QL247" s="184"/>
      <c r="QM247" s="184"/>
      <c r="QN247" s="184"/>
      <c r="QO247" s="184"/>
      <c r="QP247" s="184"/>
      <c r="QQ247" s="184"/>
      <c r="QR247" s="184"/>
      <c r="QS247" s="184"/>
      <c r="QT247" s="184"/>
      <c r="QU247" s="184"/>
      <c r="QV247" s="184"/>
      <c r="QW247" s="184"/>
      <c r="QX247" s="184"/>
      <c r="QY247" s="184"/>
      <c r="QZ247" s="184"/>
      <c r="RA247" s="184"/>
      <c r="RB247" s="184"/>
      <c r="RC247" s="184"/>
      <c r="RD247" s="184"/>
      <c r="RE247" s="184"/>
      <c r="RF247" s="184"/>
      <c r="RG247" s="184"/>
      <c r="RH247" s="184"/>
      <c r="RI247" s="184"/>
      <c r="RJ247" s="184"/>
      <c r="RK247" s="184"/>
      <c r="RL247" s="184"/>
      <c r="RM247" s="184"/>
      <c r="RN247" s="184"/>
      <c r="RO247" s="184"/>
      <c r="RP247" s="184"/>
      <c r="RQ247" s="184"/>
      <c r="RR247" s="184"/>
      <c r="RS247" s="184"/>
      <c r="RT247" s="184"/>
      <c r="RU247" s="184"/>
      <c r="RV247" s="184"/>
      <c r="RW247" s="184"/>
      <c r="RX247" s="184"/>
      <c r="RY247" s="184"/>
      <c r="RZ247" s="184"/>
      <c r="SA247" s="184"/>
      <c r="SB247" s="184"/>
      <c r="SC247" s="184"/>
      <c r="SD247" s="184"/>
      <c r="SE247" s="184"/>
      <c r="SF247" s="184"/>
      <c r="SG247" s="184"/>
      <c r="SH247" s="184"/>
      <c r="SI247" s="184"/>
      <c r="SJ247" s="184"/>
      <c r="SK247" s="184"/>
      <c r="SL247" s="184"/>
      <c r="SM247" s="184"/>
      <c r="SN247" s="184"/>
      <c r="SO247" s="184"/>
      <c r="SP247" s="184"/>
      <c r="SQ247" s="184"/>
      <c r="SR247" s="184"/>
      <c r="SS247" s="184"/>
      <c r="ST247" s="184"/>
      <c r="SU247" s="184"/>
      <c r="SV247" s="184"/>
      <c r="SW247" s="184"/>
      <c r="SX247" s="184"/>
      <c r="SY247" s="184"/>
      <c r="SZ247" s="184"/>
      <c r="TA247" s="184"/>
      <c r="TB247" s="184"/>
      <c r="TC247" s="184"/>
      <c r="TD247" s="184"/>
      <c r="TE247" s="184"/>
      <c r="TF247" s="184"/>
      <c r="TG247" s="184"/>
      <c r="TH247" s="184"/>
      <c r="TI247" s="184"/>
      <c r="TJ247" s="184"/>
      <c r="TK247" s="184"/>
      <c r="TL247" s="184"/>
      <c r="TM247" s="184"/>
      <c r="TN247" s="184"/>
      <c r="TO247" s="184"/>
      <c r="TP247" s="184"/>
      <c r="TQ247" s="184"/>
      <c r="TR247" s="184"/>
      <c r="TS247" s="184"/>
      <c r="TT247" s="184"/>
      <c r="TU247" s="184"/>
      <c r="TV247" s="184"/>
      <c r="TW247" s="184"/>
      <c r="TX247" s="184"/>
      <c r="TY247" s="184"/>
      <c r="TZ247" s="184"/>
      <c r="UA247" s="184"/>
      <c r="UB247" s="184"/>
      <c r="UC247" s="184"/>
      <c r="UD247" s="184"/>
      <c r="UE247" s="184"/>
      <c r="UF247" s="184"/>
      <c r="UG247" s="184"/>
      <c r="UH247" s="184"/>
      <c r="UI247" s="184"/>
      <c r="UJ247" s="184"/>
      <c r="UK247" s="184"/>
      <c r="UL247" s="184"/>
      <c r="UM247" s="184"/>
      <c r="UN247" s="184"/>
      <c r="UO247" s="184"/>
      <c r="UP247" s="184"/>
      <c r="UQ247" s="184"/>
      <c r="UR247" s="184"/>
      <c r="US247" s="184"/>
      <c r="UT247" s="184"/>
      <c r="UU247" s="184"/>
      <c r="UV247" s="184"/>
      <c r="UW247" s="184"/>
      <c r="UX247" s="184"/>
      <c r="UY247" s="184"/>
      <c r="UZ247" s="184"/>
      <c r="VA247" s="184"/>
      <c r="VB247" s="184"/>
      <c r="VC247" s="184"/>
      <c r="VD247" s="184"/>
      <c r="VE247" s="184"/>
      <c r="VF247" s="184"/>
      <c r="VG247" s="184"/>
      <c r="VH247" s="184"/>
      <c r="VI247" s="184"/>
      <c r="VJ247" s="184"/>
      <c r="VK247" s="184"/>
      <c r="VL247" s="184"/>
      <c r="VM247" s="184"/>
      <c r="VN247" s="184"/>
      <c r="VO247" s="184"/>
      <c r="VP247" s="184"/>
      <c r="VQ247" s="184"/>
      <c r="VR247" s="184"/>
      <c r="VS247" s="184"/>
      <c r="VT247" s="184"/>
      <c r="VU247" s="184"/>
      <c r="VV247" s="184"/>
      <c r="VW247" s="184"/>
      <c r="VX247" s="184"/>
      <c r="VY247" s="184"/>
      <c r="VZ247" s="184"/>
      <c r="WA247" s="184"/>
      <c r="WB247" s="184"/>
      <c r="WC247" s="184"/>
      <c r="WD247" s="184"/>
      <c r="WE247" s="184"/>
      <c r="WF247" s="184"/>
      <c r="WG247" s="184"/>
      <c r="WH247" s="184"/>
      <c r="WI247" s="184"/>
      <c r="WJ247" s="184"/>
      <c r="WK247" s="184"/>
      <c r="WL247" s="184"/>
      <c r="WM247" s="184"/>
      <c r="WN247" s="184"/>
      <c r="WO247" s="184"/>
      <c r="WP247" s="184"/>
      <c r="WQ247" s="184"/>
      <c r="WR247" s="184"/>
      <c r="WS247" s="184"/>
      <c r="WT247" s="184"/>
      <c r="WU247" s="184"/>
      <c r="WV247" s="184"/>
      <c r="WW247" s="184"/>
      <c r="WX247" s="184"/>
      <c r="WY247" s="184"/>
      <c r="WZ247" s="184"/>
      <c r="XA247" s="184"/>
      <c r="XB247" s="184"/>
      <c r="XC247" s="184"/>
      <c r="XD247" s="184"/>
      <c r="XE247" s="184"/>
      <c r="XF247" s="184"/>
      <c r="XG247" s="184"/>
      <c r="XH247" s="184"/>
      <c r="XI247" s="184"/>
      <c r="XJ247" s="184"/>
      <c r="XK247" s="184"/>
      <c r="XL247" s="184"/>
      <c r="XM247" s="184"/>
      <c r="XN247" s="184"/>
      <c r="XO247" s="184"/>
      <c r="XP247" s="184"/>
      <c r="XQ247" s="184"/>
      <c r="XR247" s="184"/>
      <c r="XS247" s="184"/>
      <c r="XT247" s="184"/>
      <c r="XU247" s="184"/>
      <c r="XV247" s="184"/>
      <c r="XW247" s="184"/>
      <c r="XX247" s="184"/>
      <c r="XY247" s="184"/>
      <c r="XZ247" s="184"/>
      <c r="YA247" s="184"/>
      <c r="YB247" s="184"/>
      <c r="YC247" s="184"/>
      <c r="YD247" s="184"/>
      <c r="YE247" s="184"/>
      <c r="YF247" s="184"/>
      <c r="YG247" s="184"/>
      <c r="YH247" s="184"/>
      <c r="YI247" s="184"/>
      <c r="YJ247" s="184"/>
      <c r="YK247" s="184"/>
      <c r="YL247" s="184"/>
      <c r="YM247" s="184"/>
      <c r="YN247" s="184"/>
      <c r="YO247" s="184"/>
      <c r="YP247" s="184"/>
      <c r="YQ247" s="184"/>
      <c r="YR247" s="184"/>
      <c r="YS247" s="184"/>
      <c r="YT247" s="184"/>
      <c r="YU247" s="184"/>
      <c r="YV247" s="184"/>
      <c r="YW247" s="184"/>
      <c r="YX247" s="184"/>
      <c r="YY247" s="184"/>
      <c r="YZ247" s="184"/>
      <c r="ZA247" s="184"/>
      <c r="ZB247" s="184"/>
      <c r="ZC247" s="184"/>
      <c r="ZD247" s="184"/>
      <c r="ZE247" s="184"/>
      <c r="ZF247" s="184"/>
      <c r="ZG247" s="184"/>
      <c r="ZH247" s="184"/>
      <c r="ZI247" s="184"/>
      <c r="ZJ247" s="184"/>
      <c r="ZK247" s="184"/>
      <c r="ZL247" s="184"/>
      <c r="ZM247" s="184"/>
      <c r="ZN247" s="184"/>
      <c r="ZO247" s="184"/>
      <c r="ZP247" s="184"/>
      <c r="ZQ247" s="184"/>
      <c r="ZR247" s="184"/>
      <c r="ZS247" s="184"/>
      <c r="ZT247" s="184"/>
      <c r="ZU247" s="184"/>
      <c r="ZV247" s="184"/>
      <c r="ZW247" s="184"/>
      <c r="ZX247" s="184"/>
      <c r="ZY247" s="184"/>
      <c r="ZZ247" s="184"/>
      <c r="AAA247" s="184"/>
      <c r="AAB247" s="184"/>
      <c r="AAC247" s="184"/>
      <c r="AAD247" s="184"/>
      <c r="AAE247" s="184"/>
      <c r="AAF247" s="184"/>
      <c r="AAG247" s="184"/>
      <c r="AAH247" s="184"/>
      <c r="AAI247" s="184"/>
      <c r="AAJ247" s="184"/>
      <c r="AAK247" s="184"/>
      <c r="AAL247" s="184"/>
      <c r="AAM247" s="184"/>
      <c r="AAN247" s="184"/>
      <c r="AAO247" s="184"/>
      <c r="AAP247" s="184"/>
      <c r="AAQ247" s="184"/>
      <c r="AAR247" s="184"/>
      <c r="AAS247" s="184"/>
      <c r="AAT247" s="184"/>
      <c r="AAU247" s="184"/>
      <c r="AAV247" s="184"/>
      <c r="AAW247" s="184"/>
      <c r="AAX247" s="184"/>
      <c r="AAY247" s="184"/>
      <c r="AAZ247" s="184"/>
      <c r="ABA247" s="184"/>
      <c r="ABB247" s="184"/>
      <c r="ABC247" s="184"/>
      <c r="ABD247" s="184"/>
      <c r="ABE247" s="184"/>
      <c r="ABF247" s="184"/>
      <c r="ABG247" s="184"/>
      <c r="ABH247" s="184"/>
      <c r="ABI247" s="184"/>
      <c r="ABJ247" s="184"/>
      <c r="ABK247" s="184"/>
      <c r="ABL247" s="184"/>
      <c r="ABM247" s="184"/>
      <c r="ABN247" s="184"/>
      <c r="ABO247" s="184"/>
      <c r="ABP247" s="184"/>
      <c r="ABQ247" s="184"/>
      <c r="ABR247" s="184"/>
      <c r="ABS247" s="184"/>
      <c r="ABT247" s="184"/>
      <c r="ABU247" s="184"/>
      <c r="ABV247" s="184"/>
      <c r="ABW247" s="184"/>
      <c r="ABX247" s="184"/>
      <c r="ABY247" s="184"/>
      <c r="ABZ247" s="184"/>
      <c r="ACA247" s="184"/>
      <c r="ACB247" s="184"/>
      <c r="ACC247" s="184"/>
      <c r="ACD247" s="184"/>
      <c r="ACE247" s="184"/>
      <c r="ACF247" s="184"/>
      <c r="ACG247" s="184"/>
      <c r="ACH247" s="184"/>
      <c r="ACI247" s="184"/>
      <c r="ACJ247" s="184"/>
      <c r="ACK247" s="184"/>
      <c r="ACL247" s="184"/>
      <c r="ACM247" s="184"/>
      <c r="ACN247" s="184"/>
      <c r="ACO247" s="184"/>
      <c r="ACP247" s="184"/>
      <c r="ACQ247" s="184"/>
      <c r="ACR247" s="184"/>
      <c r="ACS247" s="184"/>
      <c r="ACT247" s="184"/>
      <c r="ACU247" s="184"/>
      <c r="ACV247" s="184"/>
      <c r="ACW247" s="184"/>
      <c r="ACX247" s="184"/>
      <c r="ACY247" s="184"/>
      <c r="ACZ247" s="184"/>
      <c r="ADA247" s="184"/>
      <c r="ADB247" s="184"/>
      <c r="ADC247" s="184"/>
      <c r="ADD247" s="184"/>
      <c r="ADE247" s="184"/>
      <c r="ADF247" s="184"/>
      <c r="ADG247" s="184"/>
      <c r="ADH247" s="184"/>
      <c r="ADI247" s="184"/>
      <c r="ADJ247" s="184"/>
      <c r="ADK247" s="184"/>
      <c r="ADL247" s="184"/>
      <c r="ADM247" s="184"/>
      <c r="ADN247" s="184"/>
      <c r="ADO247" s="184"/>
      <c r="ADP247" s="184"/>
      <c r="ADQ247" s="184"/>
      <c r="ADR247" s="184"/>
      <c r="ADS247" s="184"/>
      <c r="ADT247" s="184"/>
      <c r="ADU247" s="184"/>
      <c r="ADV247" s="184"/>
      <c r="ADW247" s="184"/>
      <c r="ADX247" s="184"/>
      <c r="ADY247" s="184"/>
      <c r="ADZ247" s="184"/>
      <c r="AEA247" s="184"/>
      <c r="AEB247" s="184"/>
      <c r="AEC247" s="184"/>
      <c r="AED247" s="184"/>
      <c r="AEE247" s="184"/>
      <c r="AEF247" s="184"/>
      <c r="AEG247" s="184"/>
      <c r="AEH247" s="184"/>
      <c r="AEI247" s="184"/>
      <c r="AEJ247" s="184"/>
      <c r="AEK247" s="184"/>
      <c r="AEL247" s="184"/>
      <c r="AEM247" s="184"/>
      <c r="AEN247" s="184"/>
      <c r="AEO247" s="184"/>
      <c r="AEP247" s="184"/>
      <c r="AEQ247" s="184"/>
      <c r="AER247" s="184"/>
      <c r="AES247" s="184"/>
      <c r="AET247" s="184"/>
      <c r="AEU247" s="184"/>
      <c r="AEV247" s="184"/>
      <c r="AEW247" s="184"/>
      <c r="AEX247" s="184"/>
      <c r="AEY247" s="184"/>
      <c r="AEZ247" s="184"/>
      <c r="AFA247" s="184"/>
      <c r="AFB247" s="184"/>
      <c r="AFC247" s="184"/>
      <c r="AFD247" s="184"/>
      <c r="AFE247" s="184"/>
      <c r="AFF247" s="184"/>
      <c r="AFG247" s="184"/>
      <c r="AFH247" s="184"/>
      <c r="AFI247" s="184"/>
      <c r="AFJ247" s="184"/>
      <c r="AFK247" s="184"/>
      <c r="AFL247" s="184"/>
      <c r="AFM247" s="184"/>
      <c r="AFN247" s="184"/>
      <c r="AFO247" s="184"/>
      <c r="AFP247" s="184"/>
      <c r="AFQ247" s="184"/>
      <c r="AFR247" s="184"/>
      <c r="AFS247" s="184"/>
      <c r="AFT247" s="184"/>
      <c r="AFU247" s="184"/>
      <c r="AFV247" s="184"/>
      <c r="AFW247" s="184"/>
      <c r="AFX247" s="184"/>
      <c r="AFY247" s="184"/>
    </row>
    <row r="248" spans="2:857" ht="39.6" x14ac:dyDescent="0.25">
      <c r="B248" s="271" t="s">
        <v>9801</v>
      </c>
      <c r="C248" s="265">
        <v>28600</v>
      </c>
      <c r="D248" s="270" t="s">
        <v>9806</v>
      </c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4"/>
      <c r="BN248" s="184"/>
      <c r="BO248" s="184"/>
      <c r="BP248" s="184"/>
      <c r="BQ248" s="184"/>
      <c r="BR248" s="184"/>
      <c r="BS248" s="184"/>
      <c r="BT248" s="184"/>
      <c r="BU248" s="184"/>
      <c r="BV248" s="184"/>
      <c r="BW248" s="184"/>
      <c r="BX248" s="184"/>
      <c r="BY248" s="184"/>
      <c r="BZ248" s="184"/>
      <c r="CA248" s="184"/>
      <c r="CB248" s="184"/>
      <c r="CC248" s="184"/>
      <c r="CD248" s="184"/>
      <c r="CE248" s="184"/>
      <c r="CF248" s="184"/>
      <c r="CG248" s="184"/>
      <c r="CH248" s="184"/>
      <c r="CI248" s="184"/>
      <c r="CJ248" s="184"/>
      <c r="CK248" s="184"/>
      <c r="CL248" s="184"/>
      <c r="CM248" s="184"/>
      <c r="CN248" s="184"/>
      <c r="CO248" s="184"/>
      <c r="CP248" s="184"/>
      <c r="CQ248" s="184"/>
      <c r="CR248" s="184"/>
      <c r="CS248" s="184"/>
      <c r="CT248" s="184"/>
      <c r="CU248" s="184"/>
      <c r="CV248" s="184"/>
      <c r="CW248" s="184"/>
      <c r="CX248" s="184"/>
      <c r="CY248" s="184"/>
      <c r="CZ248" s="184"/>
      <c r="DA248" s="184"/>
      <c r="DB248" s="184"/>
      <c r="DC248" s="184"/>
      <c r="DD248" s="184"/>
      <c r="DE248" s="184"/>
      <c r="DF248" s="184"/>
      <c r="DG248" s="184"/>
      <c r="DH248" s="184"/>
      <c r="DI248" s="184"/>
      <c r="DJ248" s="184"/>
      <c r="DK248" s="184"/>
      <c r="DL248" s="184"/>
      <c r="DM248" s="184"/>
      <c r="DN248" s="184"/>
      <c r="DO248" s="184"/>
      <c r="DP248" s="184"/>
      <c r="DQ248" s="184"/>
      <c r="DR248" s="184"/>
      <c r="DS248" s="184"/>
      <c r="DT248" s="184"/>
      <c r="DU248" s="184"/>
      <c r="DV248" s="184"/>
      <c r="DW248" s="184"/>
      <c r="DX248" s="184"/>
      <c r="DY248" s="184"/>
      <c r="DZ248" s="184"/>
      <c r="EA248" s="184"/>
      <c r="EB248" s="184"/>
      <c r="EC248" s="184"/>
      <c r="ED248" s="184"/>
      <c r="EE248" s="184"/>
      <c r="EF248" s="184"/>
      <c r="EG248" s="184"/>
      <c r="EH248" s="184"/>
      <c r="EI248" s="184"/>
      <c r="EJ248" s="184"/>
      <c r="EK248" s="184"/>
      <c r="EL248" s="184"/>
      <c r="EM248" s="184"/>
      <c r="EN248" s="184"/>
      <c r="EO248" s="184"/>
      <c r="EP248" s="184"/>
      <c r="EQ248" s="184"/>
      <c r="ER248" s="184"/>
      <c r="ES248" s="184"/>
      <c r="ET248" s="184"/>
      <c r="EU248" s="184"/>
      <c r="EV248" s="184"/>
      <c r="EW248" s="184"/>
      <c r="EX248" s="184"/>
      <c r="EY248" s="184"/>
      <c r="EZ248" s="184"/>
      <c r="FA248" s="184"/>
      <c r="FB248" s="184"/>
      <c r="FC248" s="184"/>
      <c r="FD248" s="184"/>
      <c r="FE248" s="184"/>
      <c r="FF248" s="184"/>
      <c r="FG248" s="184"/>
      <c r="FH248" s="184"/>
      <c r="FI248" s="184"/>
      <c r="FJ248" s="184"/>
      <c r="FK248" s="184"/>
      <c r="FL248" s="184"/>
      <c r="FM248" s="184"/>
      <c r="FN248" s="184"/>
      <c r="FO248" s="184"/>
      <c r="FP248" s="184"/>
      <c r="FQ248" s="184"/>
      <c r="FR248" s="184"/>
      <c r="FS248" s="184"/>
      <c r="FT248" s="184"/>
      <c r="FU248" s="184"/>
      <c r="FV248" s="184"/>
      <c r="FW248" s="184"/>
      <c r="FX248" s="184"/>
      <c r="FY248" s="184"/>
      <c r="FZ248" s="184"/>
      <c r="GA248" s="184"/>
      <c r="GB248" s="184"/>
      <c r="GC248" s="184"/>
      <c r="GD248" s="184"/>
      <c r="GE248" s="184"/>
      <c r="GF248" s="184"/>
      <c r="GG248" s="184"/>
      <c r="GH248" s="184"/>
      <c r="GI248" s="184"/>
      <c r="GJ248" s="184"/>
      <c r="GK248" s="184"/>
      <c r="GL248" s="184"/>
      <c r="GM248" s="184"/>
      <c r="GN248" s="184"/>
      <c r="GO248" s="184"/>
      <c r="GP248" s="184"/>
      <c r="GQ248" s="184"/>
      <c r="GR248" s="184"/>
      <c r="GS248" s="184"/>
      <c r="GT248" s="184"/>
      <c r="GU248" s="184"/>
      <c r="GV248" s="184"/>
      <c r="GW248" s="184"/>
      <c r="GX248" s="184"/>
      <c r="GY248" s="184"/>
      <c r="GZ248" s="184"/>
      <c r="HA248" s="184"/>
      <c r="HB248" s="184"/>
      <c r="HC248" s="184"/>
      <c r="HD248" s="184"/>
      <c r="HE248" s="184"/>
      <c r="HF248" s="184"/>
      <c r="HG248" s="184"/>
      <c r="HH248" s="184"/>
      <c r="HI248" s="184"/>
      <c r="HJ248" s="184"/>
      <c r="HK248" s="184"/>
      <c r="HL248" s="184"/>
      <c r="HM248" s="184"/>
      <c r="HN248" s="184"/>
      <c r="HO248" s="184"/>
      <c r="HP248" s="184"/>
      <c r="HQ248" s="184"/>
      <c r="HR248" s="184"/>
      <c r="HS248" s="184"/>
      <c r="HT248" s="184"/>
      <c r="HU248" s="184"/>
      <c r="HV248" s="184"/>
      <c r="HW248" s="184"/>
      <c r="HX248" s="184"/>
      <c r="HY248" s="184"/>
      <c r="HZ248" s="184"/>
      <c r="IA248" s="184"/>
      <c r="IB248" s="184"/>
      <c r="IC248" s="184"/>
      <c r="ID248" s="184"/>
      <c r="IE248" s="184"/>
      <c r="IF248" s="184"/>
      <c r="IG248" s="184"/>
      <c r="IH248" s="184"/>
      <c r="II248" s="184"/>
      <c r="IJ248" s="184"/>
      <c r="IK248" s="184"/>
      <c r="IL248" s="184"/>
      <c r="IM248" s="184"/>
      <c r="IN248" s="184"/>
      <c r="IO248" s="184"/>
      <c r="IP248" s="184"/>
      <c r="IQ248" s="184"/>
      <c r="IR248" s="184"/>
      <c r="IS248" s="184"/>
      <c r="IT248" s="184"/>
      <c r="IU248" s="184"/>
      <c r="IV248" s="184"/>
      <c r="IW248" s="184"/>
      <c r="IX248" s="184"/>
      <c r="IY248" s="184"/>
      <c r="IZ248" s="184"/>
      <c r="JA248" s="184"/>
      <c r="JB248" s="184"/>
      <c r="JC248" s="184"/>
      <c r="JD248" s="184"/>
      <c r="JE248" s="184"/>
      <c r="JF248" s="184"/>
      <c r="JG248" s="184"/>
      <c r="JH248" s="184"/>
      <c r="JI248" s="184"/>
      <c r="JJ248" s="184"/>
      <c r="JK248" s="184"/>
      <c r="JL248" s="184"/>
      <c r="JM248" s="184"/>
      <c r="JN248" s="184"/>
      <c r="JO248" s="184"/>
      <c r="JP248" s="184"/>
      <c r="JQ248" s="184"/>
      <c r="JR248" s="184"/>
      <c r="JS248" s="184"/>
      <c r="JT248" s="184"/>
      <c r="JU248" s="184"/>
      <c r="JV248" s="184"/>
      <c r="JW248" s="184"/>
      <c r="JX248" s="184"/>
      <c r="JY248" s="184"/>
      <c r="JZ248" s="184"/>
      <c r="KA248" s="184"/>
      <c r="KB248" s="184"/>
      <c r="KC248" s="184"/>
      <c r="KD248" s="184"/>
      <c r="KE248" s="184"/>
      <c r="KF248" s="184"/>
      <c r="KG248" s="184"/>
      <c r="KH248" s="184"/>
      <c r="KI248" s="184"/>
      <c r="KJ248" s="184"/>
      <c r="KK248" s="184"/>
      <c r="KL248" s="184"/>
      <c r="KM248" s="184"/>
      <c r="KN248" s="184"/>
      <c r="KO248" s="184"/>
      <c r="KP248" s="184"/>
      <c r="KQ248" s="184"/>
      <c r="KR248" s="184"/>
      <c r="KS248" s="184"/>
      <c r="KT248" s="184"/>
      <c r="KU248" s="184"/>
      <c r="KV248" s="184"/>
      <c r="KW248" s="184"/>
      <c r="KX248" s="184"/>
      <c r="KY248" s="184"/>
      <c r="KZ248" s="184"/>
      <c r="LA248" s="184"/>
      <c r="LB248" s="184"/>
      <c r="LC248" s="184"/>
      <c r="LD248" s="184"/>
      <c r="LE248" s="184"/>
      <c r="LF248" s="184"/>
      <c r="LG248" s="184"/>
      <c r="LH248" s="184"/>
      <c r="LI248" s="184"/>
      <c r="LJ248" s="184"/>
      <c r="LK248" s="184"/>
      <c r="LL248" s="184"/>
      <c r="LM248" s="184"/>
      <c r="LN248" s="184"/>
      <c r="LO248" s="184"/>
      <c r="LP248" s="184"/>
      <c r="LQ248" s="184"/>
      <c r="LR248" s="184"/>
      <c r="LS248" s="184"/>
      <c r="LT248" s="184"/>
      <c r="LU248" s="184"/>
      <c r="LV248" s="184"/>
      <c r="LW248" s="184"/>
      <c r="LX248" s="184"/>
      <c r="LY248" s="184"/>
      <c r="LZ248" s="184"/>
      <c r="MA248" s="184"/>
      <c r="MB248" s="184"/>
      <c r="MC248" s="184"/>
      <c r="MD248" s="184"/>
      <c r="ME248" s="184"/>
      <c r="MF248" s="184"/>
      <c r="MG248" s="184"/>
      <c r="MH248" s="184"/>
      <c r="MI248" s="184"/>
      <c r="MJ248" s="184"/>
      <c r="MK248" s="184"/>
      <c r="ML248" s="184"/>
      <c r="MM248" s="184"/>
      <c r="MN248" s="184"/>
      <c r="MO248" s="184"/>
      <c r="MP248" s="184"/>
      <c r="MQ248" s="184"/>
      <c r="MR248" s="184"/>
      <c r="MS248" s="184"/>
      <c r="MT248" s="184"/>
      <c r="MU248" s="184"/>
      <c r="MV248" s="184"/>
      <c r="MW248" s="184"/>
      <c r="MX248" s="184"/>
      <c r="MY248" s="184"/>
      <c r="MZ248" s="184"/>
      <c r="NA248" s="184"/>
      <c r="NB248" s="184"/>
      <c r="NC248" s="184"/>
      <c r="ND248" s="184"/>
      <c r="NE248" s="184"/>
      <c r="NF248" s="184"/>
      <c r="NG248" s="184"/>
      <c r="NH248" s="184"/>
      <c r="NI248" s="184"/>
      <c r="NJ248" s="184"/>
      <c r="NK248" s="184"/>
      <c r="NL248" s="184"/>
      <c r="NM248" s="184"/>
      <c r="NN248" s="184"/>
      <c r="NO248" s="184"/>
      <c r="NP248" s="184"/>
      <c r="NQ248" s="184"/>
      <c r="NR248" s="184"/>
      <c r="NS248" s="184"/>
      <c r="NT248" s="184"/>
      <c r="NU248" s="184"/>
      <c r="NV248" s="184"/>
      <c r="NW248" s="184"/>
      <c r="NX248" s="184"/>
      <c r="NY248" s="184"/>
      <c r="NZ248" s="184"/>
      <c r="OA248" s="184"/>
      <c r="OB248" s="184"/>
      <c r="OC248" s="184"/>
      <c r="OD248" s="184"/>
      <c r="OE248" s="184"/>
      <c r="OF248" s="184"/>
      <c r="OG248" s="184"/>
      <c r="OH248" s="184"/>
      <c r="OI248" s="184"/>
      <c r="OJ248" s="184"/>
      <c r="OK248" s="184"/>
      <c r="OL248" s="184"/>
      <c r="OM248" s="184"/>
      <c r="ON248" s="184"/>
      <c r="OO248" s="184"/>
      <c r="OP248" s="184"/>
      <c r="OQ248" s="184"/>
      <c r="OR248" s="184"/>
      <c r="OS248" s="184"/>
      <c r="OT248" s="184"/>
      <c r="OU248" s="184"/>
      <c r="OV248" s="184"/>
      <c r="OW248" s="184"/>
      <c r="OX248" s="184"/>
      <c r="OY248" s="184"/>
      <c r="OZ248" s="184"/>
      <c r="PA248" s="184"/>
      <c r="PB248" s="184"/>
      <c r="PC248" s="184"/>
      <c r="PD248" s="184"/>
      <c r="PE248" s="184"/>
      <c r="PF248" s="184"/>
      <c r="PG248" s="184"/>
      <c r="PH248" s="184"/>
      <c r="PI248" s="184"/>
      <c r="PJ248" s="184"/>
      <c r="PK248" s="184"/>
      <c r="PL248" s="184"/>
      <c r="PM248" s="184"/>
      <c r="PN248" s="184"/>
      <c r="PO248" s="184"/>
      <c r="PP248" s="184"/>
      <c r="PQ248" s="184"/>
      <c r="PR248" s="184"/>
      <c r="PS248" s="184"/>
      <c r="PT248" s="184"/>
      <c r="PU248" s="184"/>
      <c r="PV248" s="184"/>
      <c r="PW248" s="184"/>
      <c r="PX248" s="184"/>
      <c r="PY248" s="184"/>
      <c r="PZ248" s="184"/>
      <c r="QA248" s="184"/>
      <c r="QB248" s="184"/>
      <c r="QC248" s="184"/>
      <c r="QD248" s="184"/>
      <c r="QE248" s="184"/>
      <c r="QF248" s="184"/>
      <c r="QG248" s="184"/>
      <c r="QH248" s="184"/>
      <c r="QI248" s="184"/>
      <c r="QJ248" s="184"/>
      <c r="QK248" s="184"/>
      <c r="QL248" s="184"/>
      <c r="QM248" s="184"/>
      <c r="QN248" s="184"/>
      <c r="QO248" s="184"/>
      <c r="QP248" s="184"/>
      <c r="QQ248" s="184"/>
      <c r="QR248" s="184"/>
      <c r="QS248" s="184"/>
      <c r="QT248" s="184"/>
      <c r="QU248" s="184"/>
      <c r="QV248" s="184"/>
      <c r="QW248" s="184"/>
      <c r="QX248" s="184"/>
      <c r="QY248" s="184"/>
      <c r="QZ248" s="184"/>
      <c r="RA248" s="184"/>
      <c r="RB248" s="184"/>
      <c r="RC248" s="184"/>
      <c r="RD248" s="184"/>
      <c r="RE248" s="184"/>
      <c r="RF248" s="184"/>
      <c r="RG248" s="184"/>
      <c r="RH248" s="184"/>
      <c r="RI248" s="184"/>
      <c r="RJ248" s="184"/>
      <c r="RK248" s="184"/>
      <c r="RL248" s="184"/>
      <c r="RM248" s="184"/>
      <c r="RN248" s="184"/>
      <c r="RO248" s="184"/>
      <c r="RP248" s="184"/>
      <c r="RQ248" s="184"/>
      <c r="RR248" s="184"/>
      <c r="RS248" s="184"/>
      <c r="RT248" s="184"/>
      <c r="RU248" s="184"/>
      <c r="RV248" s="184"/>
      <c r="RW248" s="184"/>
      <c r="RX248" s="184"/>
      <c r="RY248" s="184"/>
      <c r="RZ248" s="184"/>
      <c r="SA248" s="184"/>
      <c r="SB248" s="184"/>
      <c r="SC248" s="184"/>
      <c r="SD248" s="184"/>
      <c r="SE248" s="184"/>
      <c r="SF248" s="184"/>
      <c r="SG248" s="184"/>
      <c r="SH248" s="184"/>
      <c r="SI248" s="184"/>
      <c r="SJ248" s="184"/>
      <c r="SK248" s="184"/>
      <c r="SL248" s="184"/>
      <c r="SM248" s="184"/>
      <c r="SN248" s="184"/>
      <c r="SO248" s="184"/>
      <c r="SP248" s="184"/>
      <c r="SQ248" s="184"/>
      <c r="SR248" s="184"/>
      <c r="SS248" s="184"/>
      <c r="ST248" s="184"/>
      <c r="SU248" s="184"/>
      <c r="SV248" s="184"/>
      <c r="SW248" s="184"/>
      <c r="SX248" s="184"/>
      <c r="SY248" s="184"/>
      <c r="SZ248" s="184"/>
      <c r="TA248" s="184"/>
      <c r="TB248" s="184"/>
      <c r="TC248" s="184"/>
      <c r="TD248" s="184"/>
      <c r="TE248" s="184"/>
      <c r="TF248" s="184"/>
      <c r="TG248" s="184"/>
      <c r="TH248" s="184"/>
      <c r="TI248" s="184"/>
      <c r="TJ248" s="184"/>
      <c r="TK248" s="184"/>
      <c r="TL248" s="184"/>
      <c r="TM248" s="184"/>
      <c r="TN248" s="184"/>
      <c r="TO248" s="184"/>
      <c r="TP248" s="184"/>
      <c r="TQ248" s="184"/>
      <c r="TR248" s="184"/>
      <c r="TS248" s="184"/>
      <c r="TT248" s="184"/>
      <c r="TU248" s="184"/>
      <c r="TV248" s="184"/>
      <c r="TW248" s="184"/>
      <c r="TX248" s="184"/>
      <c r="TY248" s="184"/>
      <c r="TZ248" s="184"/>
      <c r="UA248" s="184"/>
      <c r="UB248" s="184"/>
      <c r="UC248" s="184"/>
      <c r="UD248" s="184"/>
      <c r="UE248" s="184"/>
      <c r="UF248" s="184"/>
      <c r="UG248" s="184"/>
      <c r="UH248" s="184"/>
      <c r="UI248" s="184"/>
      <c r="UJ248" s="184"/>
      <c r="UK248" s="184"/>
      <c r="UL248" s="184"/>
      <c r="UM248" s="184"/>
      <c r="UN248" s="184"/>
      <c r="UO248" s="184"/>
      <c r="UP248" s="184"/>
      <c r="UQ248" s="184"/>
      <c r="UR248" s="184"/>
      <c r="US248" s="184"/>
      <c r="UT248" s="184"/>
      <c r="UU248" s="184"/>
      <c r="UV248" s="184"/>
      <c r="UW248" s="184"/>
      <c r="UX248" s="184"/>
      <c r="UY248" s="184"/>
      <c r="UZ248" s="184"/>
      <c r="VA248" s="184"/>
      <c r="VB248" s="184"/>
      <c r="VC248" s="184"/>
      <c r="VD248" s="184"/>
      <c r="VE248" s="184"/>
      <c r="VF248" s="184"/>
      <c r="VG248" s="184"/>
      <c r="VH248" s="184"/>
      <c r="VI248" s="184"/>
      <c r="VJ248" s="184"/>
      <c r="VK248" s="184"/>
      <c r="VL248" s="184"/>
      <c r="VM248" s="184"/>
      <c r="VN248" s="184"/>
      <c r="VO248" s="184"/>
      <c r="VP248" s="184"/>
      <c r="VQ248" s="184"/>
      <c r="VR248" s="184"/>
      <c r="VS248" s="184"/>
      <c r="VT248" s="184"/>
      <c r="VU248" s="184"/>
      <c r="VV248" s="184"/>
      <c r="VW248" s="184"/>
      <c r="VX248" s="184"/>
      <c r="VY248" s="184"/>
      <c r="VZ248" s="184"/>
      <c r="WA248" s="184"/>
      <c r="WB248" s="184"/>
      <c r="WC248" s="184"/>
      <c r="WD248" s="184"/>
      <c r="WE248" s="184"/>
      <c r="WF248" s="184"/>
      <c r="WG248" s="184"/>
      <c r="WH248" s="184"/>
      <c r="WI248" s="184"/>
      <c r="WJ248" s="184"/>
      <c r="WK248" s="184"/>
      <c r="WL248" s="184"/>
      <c r="WM248" s="184"/>
      <c r="WN248" s="184"/>
      <c r="WO248" s="184"/>
      <c r="WP248" s="184"/>
      <c r="WQ248" s="184"/>
      <c r="WR248" s="184"/>
      <c r="WS248" s="184"/>
      <c r="WT248" s="184"/>
      <c r="WU248" s="184"/>
      <c r="WV248" s="184"/>
      <c r="WW248" s="184"/>
      <c r="WX248" s="184"/>
      <c r="WY248" s="184"/>
      <c r="WZ248" s="184"/>
      <c r="XA248" s="184"/>
      <c r="XB248" s="184"/>
      <c r="XC248" s="184"/>
      <c r="XD248" s="184"/>
      <c r="XE248" s="184"/>
      <c r="XF248" s="184"/>
      <c r="XG248" s="184"/>
      <c r="XH248" s="184"/>
      <c r="XI248" s="184"/>
      <c r="XJ248" s="184"/>
      <c r="XK248" s="184"/>
      <c r="XL248" s="184"/>
      <c r="XM248" s="184"/>
      <c r="XN248" s="184"/>
      <c r="XO248" s="184"/>
      <c r="XP248" s="184"/>
      <c r="XQ248" s="184"/>
      <c r="XR248" s="184"/>
      <c r="XS248" s="184"/>
      <c r="XT248" s="184"/>
      <c r="XU248" s="184"/>
      <c r="XV248" s="184"/>
      <c r="XW248" s="184"/>
      <c r="XX248" s="184"/>
      <c r="XY248" s="184"/>
      <c r="XZ248" s="184"/>
      <c r="YA248" s="184"/>
      <c r="YB248" s="184"/>
      <c r="YC248" s="184"/>
      <c r="YD248" s="184"/>
      <c r="YE248" s="184"/>
      <c r="YF248" s="184"/>
      <c r="YG248" s="184"/>
      <c r="YH248" s="184"/>
      <c r="YI248" s="184"/>
      <c r="YJ248" s="184"/>
      <c r="YK248" s="184"/>
      <c r="YL248" s="184"/>
      <c r="YM248" s="184"/>
      <c r="YN248" s="184"/>
      <c r="YO248" s="184"/>
      <c r="YP248" s="184"/>
      <c r="YQ248" s="184"/>
      <c r="YR248" s="184"/>
      <c r="YS248" s="184"/>
      <c r="YT248" s="184"/>
      <c r="YU248" s="184"/>
      <c r="YV248" s="184"/>
      <c r="YW248" s="184"/>
      <c r="YX248" s="184"/>
      <c r="YY248" s="184"/>
      <c r="YZ248" s="184"/>
      <c r="ZA248" s="184"/>
      <c r="ZB248" s="184"/>
      <c r="ZC248" s="184"/>
      <c r="ZD248" s="184"/>
      <c r="ZE248" s="184"/>
      <c r="ZF248" s="184"/>
      <c r="ZG248" s="184"/>
      <c r="ZH248" s="184"/>
      <c r="ZI248" s="184"/>
      <c r="ZJ248" s="184"/>
      <c r="ZK248" s="184"/>
      <c r="ZL248" s="184"/>
      <c r="ZM248" s="184"/>
      <c r="ZN248" s="184"/>
      <c r="ZO248" s="184"/>
      <c r="ZP248" s="184"/>
      <c r="ZQ248" s="184"/>
      <c r="ZR248" s="184"/>
      <c r="ZS248" s="184"/>
      <c r="ZT248" s="184"/>
      <c r="ZU248" s="184"/>
      <c r="ZV248" s="184"/>
      <c r="ZW248" s="184"/>
      <c r="ZX248" s="184"/>
      <c r="ZY248" s="184"/>
      <c r="ZZ248" s="184"/>
      <c r="AAA248" s="184"/>
      <c r="AAB248" s="184"/>
      <c r="AAC248" s="184"/>
      <c r="AAD248" s="184"/>
      <c r="AAE248" s="184"/>
      <c r="AAF248" s="184"/>
      <c r="AAG248" s="184"/>
      <c r="AAH248" s="184"/>
      <c r="AAI248" s="184"/>
      <c r="AAJ248" s="184"/>
      <c r="AAK248" s="184"/>
      <c r="AAL248" s="184"/>
      <c r="AAM248" s="184"/>
      <c r="AAN248" s="184"/>
      <c r="AAO248" s="184"/>
      <c r="AAP248" s="184"/>
      <c r="AAQ248" s="184"/>
      <c r="AAR248" s="184"/>
      <c r="AAS248" s="184"/>
      <c r="AAT248" s="184"/>
      <c r="AAU248" s="184"/>
      <c r="AAV248" s="184"/>
      <c r="AAW248" s="184"/>
      <c r="AAX248" s="184"/>
      <c r="AAY248" s="184"/>
      <c r="AAZ248" s="184"/>
      <c r="ABA248" s="184"/>
      <c r="ABB248" s="184"/>
      <c r="ABC248" s="184"/>
      <c r="ABD248" s="184"/>
      <c r="ABE248" s="184"/>
      <c r="ABF248" s="184"/>
      <c r="ABG248" s="184"/>
      <c r="ABH248" s="184"/>
      <c r="ABI248" s="184"/>
      <c r="ABJ248" s="184"/>
      <c r="ABK248" s="184"/>
      <c r="ABL248" s="184"/>
      <c r="ABM248" s="184"/>
      <c r="ABN248" s="184"/>
      <c r="ABO248" s="184"/>
      <c r="ABP248" s="184"/>
      <c r="ABQ248" s="184"/>
      <c r="ABR248" s="184"/>
      <c r="ABS248" s="184"/>
      <c r="ABT248" s="184"/>
      <c r="ABU248" s="184"/>
      <c r="ABV248" s="184"/>
      <c r="ABW248" s="184"/>
      <c r="ABX248" s="184"/>
      <c r="ABY248" s="184"/>
      <c r="ABZ248" s="184"/>
      <c r="ACA248" s="184"/>
      <c r="ACB248" s="184"/>
      <c r="ACC248" s="184"/>
      <c r="ACD248" s="184"/>
      <c r="ACE248" s="184"/>
      <c r="ACF248" s="184"/>
      <c r="ACG248" s="184"/>
      <c r="ACH248" s="184"/>
      <c r="ACI248" s="184"/>
      <c r="ACJ248" s="184"/>
      <c r="ACK248" s="184"/>
      <c r="ACL248" s="184"/>
      <c r="ACM248" s="184"/>
      <c r="ACN248" s="184"/>
      <c r="ACO248" s="184"/>
      <c r="ACP248" s="184"/>
      <c r="ACQ248" s="184"/>
      <c r="ACR248" s="184"/>
      <c r="ACS248" s="184"/>
      <c r="ACT248" s="184"/>
      <c r="ACU248" s="184"/>
      <c r="ACV248" s="184"/>
      <c r="ACW248" s="184"/>
      <c r="ACX248" s="184"/>
      <c r="ACY248" s="184"/>
      <c r="ACZ248" s="184"/>
      <c r="ADA248" s="184"/>
      <c r="ADB248" s="184"/>
      <c r="ADC248" s="184"/>
      <c r="ADD248" s="184"/>
      <c r="ADE248" s="184"/>
      <c r="ADF248" s="184"/>
      <c r="ADG248" s="184"/>
      <c r="ADH248" s="184"/>
      <c r="ADI248" s="184"/>
      <c r="ADJ248" s="184"/>
      <c r="ADK248" s="184"/>
      <c r="ADL248" s="184"/>
      <c r="ADM248" s="184"/>
      <c r="ADN248" s="184"/>
      <c r="ADO248" s="184"/>
      <c r="ADP248" s="184"/>
      <c r="ADQ248" s="184"/>
      <c r="ADR248" s="184"/>
      <c r="ADS248" s="184"/>
      <c r="ADT248" s="184"/>
      <c r="ADU248" s="184"/>
      <c r="ADV248" s="184"/>
      <c r="ADW248" s="184"/>
      <c r="ADX248" s="184"/>
      <c r="ADY248" s="184"/>
      <c r="ADZ248" s="184"/>
      <c r="AEA248" s="184"/>
      <c r="AEB248" s="184"/>
      <c r="AEC248" s="184"/>
      <c r="AED248" s="184"/>
      <c r="AEE248" s="184"/>
      <c r="AEF248" s="184"/>
      <c r="AEG248" s="184"/>
      <c r="AEH248" s="184"/>
      <c r="AEI248" s="184"/>
      <c r="AEJ248" s="184"/>
      <c r="AEK248" s="184"/>
      <c r="AEL248" s="184"/>
      <c r="AEM248" s="184"/>
      <c r="AEN248" s="184"/>
      <c r="AEO248" s="184"/>
      <c r="AEP248" s="184"/>
      <c r="AEQ248" s="184"/>
      <c r="AER248" s="184"/>
      <c r="AES248" s="184"/>
      <c r="AET248" s="184"/>
      <c r="AEU248" s="184"/>
      <c r="AEV248" s="184"/>
      <c r="AEW248" s="184"/>
      <c r="AEX248" s="184"/>
      <c r="AEY248" s="184"/>
      <c r="AEZ248" s="184"/>
      <c r="AFA248" s="184"/>
      <c r="AFB248" s="184"/>
      <c r="AFC248" s="184"/>
      <c r="AFD248" s="184"/>
      <c r="AFE248" s="184"/>
      <c r="AFF248" s="184"/>
      <c r="AFG248" s="184"/>
      <c r="AFH248" s="184"/>
      <c r="AFI248" s="184"/>
      <c r="AFJ248" s="184"/>
      <c r="AFK248" s="184"/>
      <c r="AFL248" s="184"/>
      <c r="AFM248" s="184"/>
      <c r="AFN248" s="184"/>
      <c r="AFO248" s="184"/>
      <c r="AFP248" s="184"/>
      <c r="AFQ248" s="184"/>
      <c r="AFR248" s="184"/>
      <c r="AFS248" s="184"/>
      <c r="AFT248" s="184"/>
      <c r="AFU248" s="184"/>
      <c r="AFV248" s="184"/>
      <c r="AFW248" s="184"/>
      <c r="AFX248" s="184"/>
      <c r="AFY248" s="184"/>
    </row>
    <row r="249" spans="2:857" ht="39.6" x14ac:dyDescent="0.25">
      <c r="B249" s="271" t="s">
        <v>9801</v>
      </c>
      <c r="C249" s="265">
        <v>33425</v>
      </c>
      <c r="D249" s="270" t="s">
        <v>9807</v>
      </c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  <c r="AQ249" s="184"/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  <c r="BG249" s="184"/>
      <c r="BH249" s="184"/>
      <c r="BI249" s="184"/>
      <c r="BJ249" s="184"/>
      <c r="BK249" s="184"/>
      <c r="BL249" s="184"/>
      <c r="BM249" s="184"/>
      <c r="BN249" s="184"/>
      <c r="BO249" s="184"/>
      <c r="BP249" s="184"/>
      <c r="BQ249" s="184"/>
      <c r="BR249" s="184"/>
      <c r="BS249" s="184"/>
      <c r="BT249" s="184"/>
      <c r="BU249" s="184"/>
      <c r="BV249" s="184"/>
      <c r="BW249" s="184"/>
      <c r="BX249" s="184"/>
      <c r="BY249" s="184"/>
      <c r="BZ249" s="184"/>
      <c r="CA249" s="184"/>
      <c r="CB249" s="184"/>
      <c r="CC249" s="184"/>
      <c r="CD249" s="184"/>
      <c r="CE249" s="184"/>
      <c r="CF249" s="184"/>
      <c r="CG249" s="184"/>
      <c r="CH249" s="184"/>
      <c r="CI249" s="184"/>
      <c r="CJ249" s="184"/>
      <c r="CK249" s="184"/>
      <c r="CL249" s="184"/>
      <c r="CM249" s="184"/>
      <c r="CN249" s="184"/>
      <c r="CO249" s="184"/>
      <c r="CP249" s="184"/>
      <c r="CQ249" s="184"/>
      <c r="CR249" s="184"/>
      <c r="CS249" s="184"/>
      <c r="CT249" s="184"/>
      <c r="CU249" s="184"/>
      <c r="CV249" s="184"/>
      <c r="CW249" s="184"/>
      <c r="CX249" s="184"/>
      <c r="CY249" s="184"/>
      <c r="CZ249" s="184"/>
      <c r="DA249" s="184"/>
      <c r="DB249" s="184"/>
      <c r="DC249" s="184"/>
      <c r="DD249" s="184"/>
      <c r="DE249" s="184"/>
      <c r="DF249" s="184"/>
      <c r="DG249" s="184"/>
      <c r="DH249" s="184"/>
      <c r="DI249" s="184"/>
      <c r="DJ249" s="184"/>
      <c r="DK249" s="184"/>
      <c r="DL249" s="184"/>
      <c r="DM249" s="184"/>
      <c r="DN249" s="184"/>
      <c r="DO249" s="184"/>
      <c r="DP249" s="184"/>
      <c r="DQ249" s="184"/>
      <c r="DR249" s="184"/>
      <c r="DS249" s="184"/>
      <c r="DT249" s="184"/>
      <c r="DU249" s="184"/>
      <c r="DV249" s="184"/>
      <c r="DW249" s="184"/>
      <c r="DX249" s="184"/>
      <c r="DY249" s="184"/>
      <c r="DZ249" s="184"/>
      <c r="EA249" s="184"/>
      <c r="EB249" s="184"/>
      <c r="EC249" s="184"/>
      <c r="ED249" s="184"/>
      <c r="EE249" s="184"/>
      <c r="EF249" s="184"/>
      <c r="EG249" s="184"/>
      <c r="EH249" s="184"/>
      <c r="EI249" s="184"/>
      <c r="EJ249" s="184"/>
      <c r="EK249" s="184"/>
      <c r="EL249" s="184"/>
      <c r="EM249" s="184"/>
      <c r="EN249" s="184"/>
      <c r="EO249" s="184"/>
      <c r="EP249" s="184"/>
      <c r="EQ249" s="184"/>
      <c r="ER249" s="184"/>
      <c r="ES249" s="184"/>
      <c r="ET249" s="184"/>
      <c r="EU249" s="184"/>
      <c r="EV249" s="184"/>
      <c r="EW249" s="184"/>
      <c r="EX249" s="184"/>
      <c r="EY249" s="184"/>
      <c r="EZ249" s="184"/>
      <c r="FA249" s="184"/>
      <c r="FB249" s="184"/>
      <c r="FC249" s="184"/>
      <c r="FD249" s="184"/>
      <c r="FE249" s="184"/>
      <c r="FF249" s="184"/>
      <c r="FG249" s="184"/>
      <c r="FH249" s="184"/>
      <c r="FI249" s="184"/>
      <c r="FJ249" s="184"/>
      <c r="FK249" s="184"/>
      <c r="FL249" s="184"/>
      <c r="FM249" s="184"/>
      <c r="FN249" s="184"/>
      <c r="FO249" s="184"/>
      <c r="FP249" s="184"/>
      <c r="FQ249" s="184"/>
      <c r="FR249" s="184"/>
      <c r="FS249" s="184"/>
      <c r="FT249" s="184"/>
      <c r="FU249" s="184"/>
      <c r="FV249" s="184"/>
      <c r="FW249" s="184"/>
      <c r="FX249" s="184"/>
      <c r="FY249" s="184"/>
      <c r="FZ249" s="184"/>
      <c r="GA249" s="184"/>
      <c r="GB249" s="184"/>
      <c r="GC249" s="184"/>
      <c r="GD249" s="184"/>
      <c r="GE249" s="184"/>
      <c r="GF249" s="184"/>
      <c r="GG249" s="184"/>
      <c r="GH249" s="184"/>
      <c r="GI249" s="184"/>
      <c r="GJ249" s="184"/>
      <c r="GK249" s="184"/>
      <c r="GL249" s="184"/>
      <c r="GM249" s="184"/>
      <c r="GN249" s="184"/>
      <c r="GO249" s="184"/>
      <c r="GP249" s="184"/>
      <c r="GQ249" s="184"/>
      <c r="GR249" s="184"/>
      <c r="GS249" s="184"/>
      <c r="GT249" s="184"/>
      <c r="GU249" s="184"/>
      <c r="GV249" s="184"/>
      <c r="GW249" s="184"/>
      <c r="GX249" s="184"/>
      <c r="GY249" s="184"/>
      <c r="GZ249" s="184"/>
      <c r="HA249" s="184"/>
      <c r="HB249" s="184"/>
      <c r="HC249" s="184"/>
      <c r="HD249" s="184"/>
      <c r="HE249" s="184"/>
      <c r="HF249" s="184"/>
      <c r="HG249" s="184"/>
      <c r="HH249" s="184"/>
      <c r="HI249" s="184"/>
      <c r="HJ249" s="184"/>
      <c r="HK249" s="184"/>
      <c r="HL249" s="184"/>
      <c r="HM249" s="184"/>
      <c r="HN249" s="184"/>
      <c r="HO249" s="184"/>
      <c r="HP249" s="184"/>
      <c r="HQ249" s="184"/>
      <c r="HR249" s="184"/>
      <c r="HS249" s="184"/>
      <c r="HT249" s="184"/>
      <c r="HU249" s="184"/>
      <c r="HV249" s="184"/>
      <c r="HW249" s="184"/>
      <c r="HX249" s="184"/>
      <c r="HY249" s="184"/>
      <c r="HZ249" s="184"/>
      <c r="IA249" s="184"/>
      <c r="IB249" s="184"/>
      <c r="IC249" s="184"/>
      <c r="ID249" s="184"/>
      <c r="IE249" s="184"/>
      <c r="IF249" s="184"/>
      <c r="IG249" s="184"/>
      <c r="IH249" s="184"/>
      <c r="II249" s="184"/>
      <c r="IJ249" s="184"/>
      <c r="IK249" s="184"/>
      <c r="IL249" s="184"/>
      <c r="IM249" s="184"/>
      <c r="IN249" s="184"/>
      <c r="IO249" s="184"/>
      <c r="IP249" s="184"/>
      <c r="IQ249" s="184"/>
      <c r="IR249" s="184"/>
      <c r="IS249" s="184"/>
      <c r="IT249" s="184"/>
      <c r="IU249" s="184"/>
      <c r="IV249" s="184"/>
      <c r="IW249" s="184"/>
      <c r="IX249" s="184"/>
      <c r="IY249" s="184"/>
      <c r="IZ249" s="184"/>
      <c r="JA249" s="184"/>
      <c r="JB249" s="184"/>
      <c r="JC249" s="184"/>
      <c r="JD249" s="184"/>
      <c r="JE249" s="184"/>
      <c r="JF249" s="184"/>
      <c r="JG249" s="184"/>
      <c r="JH249" s="184"/>
      <c r="JI249" s="184"/>
      <c r="JJ249" s="184"/>
      <c r="JK249" s="184"/>
      <c r="JL249" s="184"/>
      <c r="JM249" s="184"/>
      <c r="JN249" s="184"/>
      <c r="JO249" s="184"/>
      <c r="JP249" s="184"/>
      <c r="JQ249" s="184"/>
      <c r="JR249" s="184"/>
      <c r="JS249" s="184"/>
      <c r="JT249" s="184"/>
      <c r="JU249" s="184"/>
      <c r="JV249" s="184"/>
      <c r="JW249" s="184"/>
      <c r="JX249" s="184"/>
      <c r="JY249" s="184"/>
      <c r="JZ249" s="184"/>
      <c r="KA249" s="184"/>
      <c r="KB249" s="184"/>
      <c r="KC249" s="184"/>
      <c r="KD249" s="184"/>
      <c r="KE249" s="184"/>
      <c r="KF249" s="184"/>
      <c r="KG249" s="184"/>
      <c r="KH249" s="184"/>
      <c r="KI249" s="184"/>
      <c r="KJ249" s="184"/>
      <c r="KK249" s="184"/>
      <c r="KL249" s="184"/>
      <c r="KM249" s="184"/>
      <c r="KN249" s="184"/>
      <c r="KO249" s="184"/>
      <c r="KP249" s="184"/>
      <c r="KQ249" s="184"/>
      <c r="KR249" s="184"/>
      <c r="KS249" s="184"/>
      <c r="KT249" s="184"/>
      <c r="KU249" s="184"/>
      <c r="KV249" s="184"/>
      <c r="KW249" s="184"/>
      <c r="KX249" s="184"/>
      <c r="KY249" s="184"/>
      <c r="KZ249" s="184"/>
      <c r="LA249" s="184"/>
      <c r="LB249" s="184"/>
      <c r="LC249" s="184"/>
      <c r="LD249" s="184"/>
      <c r="LE249" s="184"/>
      <c r="LF249" s="184"/>
      <c r="LG249" s="184"/>
      <c r="LH249" s="184"/>
      <c r="LI249" s="184"/>
      <c r="LJ249" s="184"/>
      <c r="LK249" s="184"/>
      <c r="LL249" s="184"/>
      <c r="LM249" s="184"/>
      <c r="LN249" s="184"/>
      <c r="LO249" s="184"/>
      <c r="LP249" s="184"/>
      <c r="LQ249" s="184"/>
      <c r="LR249" s="184"/>
      <c r="LS249" s="184"/>
      <c r="LT249" s="184"/>
      <c r="LU249" s="184"/>
      <c r="LV249" s="184"/>
      <c r="LW249" s="184"/>
      <c r="LX249" s="184"/>
      <c r="LY249" s="184"/>
      <c r="LZ249" s="184"/>
      <c r="MA249" s="184"/>
      <c r="MB249" s="184"/>
      <c r="MC249" s="184"/>
      <c r="MD249" s="184"/>
      <c r="ME249" s="184"/>
      <c r="MF249" s="184"/>
      <c r="MG249" s="184"/>
      <c r="MH249" s="184"/>
      <c r="MI249" s="184"/>
      <c r="MJ249" s="184"/>
      <c r="MK249" s="184"/>
      <c r="ML249" s="184"/>
      <c r="MM249" s="184"/>
      <c r="MN249" s="184"/>
      <c r="MO249" s="184"/>
      <c r="MP249" s="184"/>
      <c r="MQ249" s="184"/>
      <c r="MR249" s="184"/>
      <c r="MS249" s="184"/>
      <c r="MT249" s="184"/>
      <c r="MU249" s="184"/>
      <c r="MV249" s="184"/>
      <c r="MW249" s="184"/>
      <c r="MX249" s="184"/>
      <c r="MY249" s="184"/>
      <c r="MZ249" s="184"/>
      <c r="NA249" s="184"/>
      <c r="NB249" s="184"/>
      <c r="NC249" s="184"/>
      <c r="ND249" s="184"/>
      <c r="NE249" s="184"/>
      <c r="NF249" s="184"/>
      <c r="NG249" s="184"/>
      <c r="NH249" s="184"/>
      <c r="NI249" s="184"/>
      <c r="NJ249" s="184"/>
      <c r="NK249" s="184"/>
      <c r="NL249" s="184"/>
      <c r="NM249" s="184"/>
      <c r="NN249" s="184"/>
      <c r="NO249" s="184"/>
      <c r="NP249" s="184"/>
      <c r="NQ249" s="184"/>
      <c r="NR249" s="184"/>
      <c r="NS249" s="184"/>
      <c r="NT249" s="184"/>
      <c r="NU249" s="184"/>
      <c r="NV249" s="184"/>
      <c r="NW249" s="184"/>
      <c r="NX249" s="184"/>
      <c r="NY249" s="184"/>
      <c r="NZ249" s="184"/>
      <c r="OA249" s="184"/>
      <c r="OB249" s="184"/>
      <c r="OC249" s="184"/>
      <c r="OD249" s="184"/>
      <c r="OE249" s="184"/>
      <c r="OF249" s="184"/>
      <c r="OG249" s="184"/>
      <c r="OH249" s="184"/>
      <c r="OI249" s="184"/>
      <c r="OJ249" s="184"/>
      <c r="OK249" s="184"/>
      <c r="OL249" s="184"/>
      <c r="OM249" s="184"/>
      <c r="ON249" s="184"/>
      <c r="OO249" s="184"/>
      <c r="OP249" s="184"/>
      <c r="OQ249" s="184"/>
      <c r="OR249" s="184"/>
      <c r="OS249" s="184"/>
      <c r="OT249" s="184"/>
      <c r="OU249" s="184"/>
      <c r="OV249" s="184"/>
      <c r="OW249" s="184"/>
      <c r="OX249" s="184"/>
      <c r="OY249" s="184"/>
      <c r="OZ249" s="184"/>
      <c r="PA249" s="184"/>
      <c r="PB249" s="184"/>
      <c r="PC249" s="184"/>
      <c r="PD249" s="184"/>
      <c r="PE249" s="184"/>
      <c r="PF249" s="184"/>
      <c r="PG249" s="184"/>
      <c r="PH249" s="184"/>
      <c r="PI249" s="184"/>
      <c r="PJ249" s="184"/>
      <c r="PK249" s="184"/>
      <c r="PL249" s="184"/>
      <c r="PM249" s="184"/>
      <c r="PN249" s="184"/>
      <c r="PO249" s="184"/>
      <c r="PP249" s="184"/>
      <c r="PQ249" s="184"/>
      <c r="PR249" s="184"/>
      <c r="PS249" s="184"/>
      <c r="PT249" s="184"/>
      <c r="PU249" s="184"/>
      <c r="PV249" s="184"/>
      <c r="PW249" s="184"/>
      <c r="PX249" s="184"/>
      <c r="PY249" s="184"/>
      <c r="PZ249" s="184"/>
      <c r="QA249" s="184"/>
      <c r="QB249" s="184"/>
      <c r="QC249" s="184"/>
      <c r="QD249" s="184"/>
      <c r="QE249" s="184"/>
      <c r="QF249" s="184"/>
      <c r="QG249" s="184"/>
      <c r="QH249" s="184"/>
      <c r="QI249" s="184"/>
      <c r="QJ249" s="184"/>
      <c r="QK249" s="184"/>
      <c r="QL249" s="184"/>
      <c r="QM249" s="184"/>
      <c r="QN249" s="184"/>
      <c r="QO249" s="184"/>
      <c r="QP249" s="184"/>
      <c r="QQ249" s="184"/>
      <c r="QR249" s="184"/>
      <c r="QS249" s="184"/>
      <c r="QT249" s="184"/>
      <c r="QU249" s="184"/>
      <c r="QV249" s="184"/>
      <c r="QW249" s="184"/>
      <c r="QX249" s="184"/>
      <c r="QY249" s="184"/>
      <c r="QZ249" s="184"/>
      <c r="RA249" s="184"/>
      <c r="RB249" s="184"/>
      <c r="RC249" s="184"/>
      <c r="RD249" s="184"/>
      <c r="RE249" s="184"/>
      <c r="RF249" s="184"/>
      <c r="RG249" s="184"/>
      <c r="RH249" s="184"/>
      <c r="RI249" s="184"/>
      <c r="RJ249" s="184"/>
      <c r="RK249" s="184"/>
      <c r="RL249" s="184"/>
      <c r="RM249" s="184"/>
      <c r="RN249" s="184"/>
      <c r="RO249" s="184"/>
      <c r="RP249" s="184"/>
      <c r="RQ249" s="184"/>
      <c r="RR249" s="184"/>
      <c r="RS249" s="184"/>
      <c r="RT249" s="184"/>
      <c r="RU249" s="184"/>
      <c r="RV249" s="184"/>
      <c r="RW249" s="184"/>
      <c r="RX249" s="184"/>
      <c r="RY249" s="184"/>
      <c r="RZ249" s="184"/>
      <c r="SA249" s="184"/>
      <c r="SB249" s="184"/>
      <c r="SC249" s="184"/>
      <c r="SD249" s="184"/>
      <c r="SE249" s="184"/>
      <c r="SF249" s="184"/>
      <c r="SG249" s="184"/>
      <c r="SH249" s="184"/>
      <c r="SI249" s="184"/>
      <c r="SJ249" s="184"/>
      <c r="SK249" s="184"/>
      <c r="SL249" s="184"/>
      <c r="SM249" s="184"/>
      <c r="SN249" s="184"/>
      <c r="SO249" s="184"/>
      <c r="SP249" s="184"/>
      <c r="SQ249" s="184"/>
      <c r="SR249" s="184"/>
      <c r="SS249" s="184"/>
      <c r="ST249" s="184"/>
      <c r="SU249" s="184"/>
      <c r="SV249" s="184"/>
      <c r="SW249" s="184"/>
      <c r="SX249" s="184"/>
      <c r="SY249" s="184"/>
      <c r="SZ249" s="184"/>
      <c r="TA249" s="184"/>
      <c r="TB249" s="184"/>
      <c r="TC249" s="184"/>
      <c r="TD249" s="184"/>
      <c r="TE249" s="184"/>
      <c r="TF249" s="184"/>
      <c r="TG249" s="184"/>
      <c r="TH249" s="184"/>
      <c r="TI249" s="184"/>
      <c r="TJ249" s="184"/>
      <c r="TK249" s="184"/>
      <c r="TL249" s="184"/>
      <c r="TM249" s="184"/>
      <c r="TN249" s="184"/>
      <c r="TO249" s="184"/>
      <c r="TP249" s="184"/>
      <c r="TQ249" s="184"/>
      <c r="TR249" s="184"/>
      <c r="TS249" s="184"/>
      <c r="TT249" s="184"/>
      <c r="TU249" s="184"/>
      <c r="TV249" s="184"/>
      <c r="TW249" s="184"/>
      <c r="TX249" s="184"/>
      <c r="TY249" s="184"/>
      <c r="TZ249" s="184"/>
      <c r="UA249" s="184"/>
      <c r="UB249" s="184"/>
      <c r="UC249" s="184"/>
      <c r="UD249" s="184"/>
      <c r="UE249" s="184"/>
      <c r="UF249" s="184"/>
      <c r="UG249" s="184"/>
      <c r="UH249" s="184"/>
      <c r="UI249" s="184"/>
      <c r="UJ249" s="184"/>
      <c r="UK249" s="184"/>
      <c r="UL249" s="184"/>
      <c r="UM249" s="184"/>
      <c r="UN249" s="184"/>
      <c r="UO249" s="184"/>
      <c r="UP249" s="184"/>
      <c r="UQ249" s="184"/>
      <c r="UR249" s="184"/>
      <c r="US249" s="184"/>
      <c r="UT249" s="184"/>
      <c r="UU249" s="184"/>
      <c r="UV249" s="184"/>
      <c r="UW249" s="184"/>
      <c r="UX249" s="184"/>
      <c r="UY249" s="184"/>
      <c r="UZ249" s="184"/>
      <c r="VA249" s="184"/>
      <c r="VB249" s="184"/>
      <c r="VC249" s="184"/>
      <c r="VD249" s="184"/>
      <c r="VE249" s="184"/>
      <c r="VF249" s="184"/>
      <c r="VG249" s="184"/>
      <c r="VH249" s="184"/>
      <c r="VI249" s="184"/>
      <c r="VJ249" s="184"/>
      <c r="VK249" s="184"/>
      <c r="VL249" s="184"/>
      <c r="VM249" s="184"/>
      <c r="VN249" s="184"/>
      <c r="VO249" s="184"/>
      <c r="VP249" s="184"/>
      <c r="VQ249" s="184"/>
      <c r="VR249" s="184"/>
      <c r="VS249" s="184"/>
      <c r="VT249" s="184"/>
      <c r="VU249" s="184"/>
      <c r="VV249" s="184"/>
      <c r="VW249" s="184"/>
      <c r="VX249" s="184"/>
      <c r="VY249" s="184"/>
      <c r="VZ249" s="184"/>
      <c r="WA249" s="184"/>
      <c r="WB249" s="184"/>
      <c r="WC249" s="184"/>
      <c r="WD249" s="184"/>
      <c r="WE249" s="184"/>
      <c r="WF249" s="184"/>
      <c r="WG249" s="184"/>
      <c r="WH249" s="184"/>
      <c r="WI249" s="184"/>
      <c r="WJ249" s="184"/>
      <c r="WK249" s="184"/>
      <c r="WL249" s="184"/>
      <c r="WM249" s="184"/>
      <c r="WN249" s="184"/>
      <c r="WO249" s="184"/>
      <c r="WP249" s="184"/>
      <c r="WQ249" s="184"/>
      <c r="WR249" s="184"/>
      <c r="WS249" s="184"/>
      <c r="WT249" s="184"/>
      <c r="WU249" s="184"/>
      <c r="WV249" s="184"/>
      <c r="WW249" s="184"/>
      <c r="WX249" s="184"/>
      <c r="WY249" s="184"/>
      <c r="WZ249" s="184"/>
      <c r="XA249" s="184"/>
      <c r="XB249" s="184"/>
      <c r="XC249" s="184"/>
      <c r="XD249" s="184"/>
      <c r="XE249" s="184"/>
      <c r="XF249" s="184"/>
      <c r="XG249" s="184"/>
      <c r="XH249" s="184"/>
      <c r="XI249" s="184"/>
      <c r="XJ249" s="184"/>
      <c r="XK249" s="184"/>
      <c r="XL249" s="184"/>
      <c r="XM249" s="184"/>
      <c r="XN249" s="184"/>
      <c r="XO249" s="184"/>
      <c r="XP249" s="184"/>
      <c r="XQ249" s="184"/>
      <c r="XR249" s="184"/>
      <c r="XS249" s="184"/>
      <c r="XT249" s="184"/>
      <c r="XU249" s="184"/>
      <c r="XV249" s="184"/>
      <c r="XW249" s="184"/>
      <c r="XX249" s="184"/>
      <c r="XY249" s="184"/>
      <c r="XZ249" s="184"/>
      <c r="YA249" s="184"/>
      <c r="YB249" s="184"/>
      <c r="YC249" s="184"/>
      <c r="YD249" s="184"/>
      <c r="YE249" s="184"/>
      <c r="YF249" s="184"/>
      <c r="YG249" s="184"/>
      <c r="YH249" s="184"/>
      <c r="YI249" s="184"/>
      <c r="YJ249" s="184"/>
      <c r="YK249" s="184"/>
      <c r="YL249" s="184"/>
      <c r="YM249" s="184"/>
      <c r="YN249" s="184"/>
      <c r="YO249" s="184"/>
      <c r="YP249" s="184"/>
      <c r="YQ249" s="184"/>
      <c r="YR249" s="184"/>
      <c r="YS249" s="184"/>
      <c r="YT249" s="184"/>
      <c r="YU249" s="184"/>
      <c r="YV249" s="184"/>
      <c r="YW249" s="184"/>
      <c r="YX249" s="184"/>
      <c r="YY249" s="184"/>
      <c r="YZ249" s="184"/>
      <c r="ZA249" s="184"/>
      <c r="ZB249" s="184"/>
      <c r="ZC249" s="184"/>
      <c r="ZD249" s="184"/>
      <c r="ZE249" s="184"/>
      <c r="ZF249" s="184"/>
      <c r="ZG249" s="184"/>
      <c r="ZH249" s="184"/>
      <c r="ZI249" s="184"/>
      <c r="ZJ249" s="184"/>
      <c r="ZK249" s="184"/>
      <c r="ZL249" s="184"/>
      <c r="ZM249" s="184"/>
      <c r="ZN249" s="184"/>
      <c r="ZO249" s="184"/>
      <c r="ZP249" s="184"/>
      <c r="ZQ249" s="184"/>
      <c r="ZR249" s="184"/>
      <c r="ZS249" s="184"/>
      <c r="ZT249" s="184"/>
      <c r="ZU249" s="184"/>
      <c r="ZV249" s="184"/>
      <c r="ZW249" s="184"/>
      <c r="ZX249" s="184"/>
      <c r="ZY249" s="184"/>
      <c r="ZZ249" s="184"/>
      <c r="AAA249" s="184"/>
      <c r="AAB249" s="184"/>
      <c r="AAC249" s="184"/>
      <c r="AAD249" s="184"/>
      <c r="AAE249" s="184"/>
      <c r="AAF249" s="184"/>
      <c r="AAG249" s="184"/>
      <c r="AAH249" s="184"/>
      <c r="AAI249" s="184"/>
      <c r="AAJ249" s="184"/>
      <c r="AAK249" s="184"/>
      <c r="AAL249" s="184"/>
      <c r="AAM249" s="184"/>
      <c r="AAN249" s="184"/>
      <c r="AAO249" s="184"/>
      <c r="AAP249" s="184"/>
      <c r="AAQ249" s="184"/>
      <c r="AAR249" s="184"/>
      <c r="AAS249" s="184"/>
      <c r="AAT249" s="184"/>
      <c r="AAU249" s="184"/>
      <c r="AAV249" s="184"/>
      <c r="AAW249" s="184"/>
      <c r="AAX249" s="184"/>
      <c r="AAY249" s="184"/>
      <c r="AAZ249" s="184"/>
      <c r="ABA249" s="184"/>
      <c r="ABB249" s="184"/>
      <c r="ABC249" s="184"/>
      <c r="ABD249" s="184"/>
      <c r="ABE249" s="184"/>
      <c r="ABF249" s="184"/>
      <c r="ABG249" s="184"/>
      <c r="ABH249" s="184"/>
      <c r="ABI249" s="184"/>
      <c r="ABJ249" s="184"/>
      <c r="ABK249" s="184"/>
      <c r="ABL249" s="184"/>
      <c r="ABM249" s="184"/>
      <c r="ABN249" s="184"/>
      <c r="ABO249" s="184"/>
      <c r="ABP249" s="184"/>
      <c r="ABQ249" s="184"/>
      <c r="ABR249" s="184"/>
      <c r="ABS249" s="184"/>
      <c r="ABT249" s="184"/>
      <c r="ABU249" s="184"/>
      <c r="ABV249" s="184"/>
      <c r="ABW249" s="184"/>
      <c r="ABX249" s="184"/>
      <c r="ABY249" s="184"/>
      <c r="ABZ249" s="184"/>
      <c r="ACA249" s="184"/>
      <c r="ACB249" s="184"/>
      <c r="ACC249" s="184"/>
      <c r="ACD249" s="184"/>
      <c r="ACE249" s="184"/>
      <c r="ACF249" s="184"/>
      <c r="ACG249" s="184"/>
      <c r="ACH249" s="184"/>
      <c r="ACI249" s="184"/>
      <c r="ACJ249" s="184"/>
      <c r="ACK249" s="184"/>
      <c r="ACL249" s="184"/>
      <c r="ACM249" s="184"/>
      <c r="ACN249" s="184"/>
      <c r="ACO249" s="184"/>
      <c r="ACP249" s="184"/>
      <c r="ACQ249" s="184"/>
      <c r="ACR249" s="184"/>
      <c r="ACS249" s="184"/>
      <c r="ACT249" s="184"/>
      <c r="ACU249" s="184"/>
      <c r="ACV249" s="184"/>
      <c r="ACW249" s="184"/>
      <c r="ACX249" s="184"/>
      <c r="ACY249" s="184"/>
      <c r="ACZ249" s="184"/>
      <c r="ADA249" s="184"/>
      <c r="ADB249" s="184"/>
      <c r="ADC249" s="184"/>
      <c r="ADD249" s="184"/>
      <c r="ADE249" s="184"/>
      <c r="ADF249" s="184"/>
      <c r="ADG249" s="184"/>
      <c r="ADH249" s="184"/>
      <c r="ADI249" s="184"/>
      <c r="ADJ249" s="184"/>
      <c r="ADK249" s="184"/>
      <c r="ADL249" s="184"/>
      <c r="ADM249" s="184"/>
      <c r="ADN249" s="184"/>
      <c r="ADO249" s="184"/>
      <c r="ADP249" s="184"/>
      <c r="ADQ249" s="184"/>
      <c r="ADR249" s="184"/>
      <c r="ADS249" s="184"/>
      <c r="ADT249" s="184"/>
      <c r="ADU249" s="184"/>
      <c r="ADV249" s="184"/>
      <c r="ADW249" s="184"/>
      <c r="ADX249" s="184"/>
      <c r="ADY249" s="184"/>
      <c r="ADZ249" s="184"/>
      <c r="AEA249" s="184"/>
      <c r="AEB249" s="184"/>
      <c r="AEC249" s="184"/>
      <c r="AED249" s="184"/>
      <c r="AEE249" s="184"/>
      <c r="AEF249" s="184"/>
      <c r="AEG249" s="184"/>
      <c r="AEH249" s="184"/>
      <c r="AEI249" s="184"/>
      <c r="AEJ249" s="184"/>
      <c r="AEK249" s="184"/>
      <c r="AEL249" s="184"/>
      <c r="AEM249" s="184"/>
      <c r="AEN249" s="184"/>
      <c r="AEO249" s="184"/>
      <c r="AEP249" s="184"/>
      <c r="AEQ249" s="184"/>
      <c r="AER249" s="184"/>
      <c r="AES249" s="184"/>
      <c r="AET249" s="184"/>
      <c r="AEU249" s="184"/>
      <c r="AEV249" s="184"/>
      <c r="AEW249" s="184"/>
      <c r="AEX249" s="184"/>
      <c r="AEY249" s="184"/>
      <c r="AEZ249" s="184"/>
      <c r="AFA249" s="184"/>
      <c r="AFB249" s="184"/>
      <c r="AFC249" s="184"/>
      <c r="AFD249" s="184"/>
      <c r="AFE249" s="184"/>
      <c r="AFF249" s="184"/>
      <c r="AFG249" s="184"/>
      <c r="AFH249" s="184"/>
      <c r="AFI249" s="184"/>
      <c r="AFJ249" s="184"/>
      <c r="AFK249" s="184"/>
      <c r="AFL249" s="184"/>
      <c r="AFM249" s="184"/>
      <c r="AFN249" s="184"/>
      <c r="AFO249" s="184"/>
      <c r="AFP249" s="184"/>
      <c r="AFQ249" s="184"/>
      <c r="AFR249" s="184"/>
      <c r="AFS249" s="184"/>
      <c r="AFT249" s="184"/>
      <c r="AFU249" s="184"/>
      <c r="AFV249" s="184"/>
      <c r="AFW249" s="184"/>
      <c r="AFX249" s="184"/>
      <c r="AFY249" s="184"/>
    </row>
    <row r="250" spans="2:857" ht="14.4" x14ac:dyDescent="0.25">
      <c r="B250" s="271">
        <v>44615</v>
      </c>
      <c r="C250" s="265">
        <v>1313.28</v>
      </c>
      <c r="D250" s="283" t="s">
        <v>9786</v>
      </c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  <c r="AC250" s="184"/>
      <c r="AD250" s="184"/>
      <c r="AE250" s="184"/>
      <c r="AF250" s="184"/>
      <c r="AG250" s="184"/>
      <c r="AH250" s="184"/>
      <c r="AI250" s="184"/>
      <c r="AJ250" s="184"/>
      <c r="AK250" s="184"/>
      <c r="AL250" s="184"/>
      <c r="AM250" s="184"/>
      <c r="AN250" s="184"/>
      <c r="AO250" s="184"/>
      <c r="AP250" s="184"/>
      <c r="AQ250" s="184"/>
      <c r="AR250" s="184"/>
      <c r="AS250" s="184"/>
      <c r="AT250" s="184"/>
      <c r="AU250" s="184"/>
      <c r="AV250" s="184"/>
      <c r="AW250" s="184"/>
      <c r="AX250" s="184"/>
      <c r="AY250" s="184"/>
      <c r="AZ250" s="184"/>
      <c r="BA250" s="184"/>
      <c r="BB250" s="184"/>
      <c r="BC250" s="184"/>
      <c r="BD250" s="184"/>
      <c r="BE250" s="184"/>
      <c r="BF250" s="184"/>
      <c r="BG250" s="184"/>
      <c r="BH250" s="184"/>
      <c r="BI250" s="184"/>
      <c r="BJ250" s="184"/>
      <c r="BK250" s="184"/>
      <c r="BL250" s="184"/>
      <c r="BM250" s="184"/>
      <c r="BN250" s="184"/>
      <c r="BO250" s="184"/>
      <c r="BP250" s="184"/>
      <c r="BQ250" s="184"/>
      <c r="BR250" s="184"/>
      <c r="BS250" s="184"/>
      <c r="BT250" s="184"/>
      <c r="BU250" s="184"/>
      <c r="BV250" s="184"/>
      <c r="BW250" s="184"/>
      <c r="BX250" s="184"/>
      <c r="BY250" s="184"/>
      <c r="BZ250" s="184"/>
      <c r="CA250" s="184"/>
      <c r="CB250" s="184"/>
      <c r="CC250" s="184"/>
      <c r="CD250" s="184"/>
      <c r="CE250" s="184"/>
      <c r="CF250" s="184"/>
      <c r="CG250" s="184"/>
      <c r="CH250" s="184"/>
      <c r="CI250" s="184"/>
      <c r="CJ250" s="184"/>
      <c r="CK250" s="184"/>
      <c r="CL250" s="184"/>
      <c r="CM250" s="184"/>
      <c r="CN250" s="184"/>
      <c r="CO250" s="184"/>
      <c r="CP250" s="184"/>
      <c r="CQ250" s="184"/>
      <c r="CR250" s="184"/>
      <c r="CS250" s="184"/>
      <c r="CT250" s="184"/>
      <c r="CU250" s="184"/>
      <c r="CV250" s="184"/>
      <c r="CW250" s="184"/>
      <c r="CX250" s="184"/>
      <c r="CY250" s="184"/>
      <c r="CZ250" s="184"/>
      <c r="DA250" s="184"/>
      <c r="DB250" s="184"/>
      <c r="DC250" s="184"/>
      <c r="DD250" s="184"/>
      <c r="DE250" s="184"/>
      <c r="DF250" s="184"/>
      <c r="DG250" s="184"/>
      <c r="DH250" s="184"/>
      <c r="DI250" s="184"/>
      <c r="DJ250" s="184"/>
      <c r="DK250" s="184"/>
      <c r="DL250" s="184"/>
      <c r="DM250" s="184"/>
      <c r="DN250" s="184"/>
      <c r="DO250" s="184"/>
      <c r="DP250" s="184"/>
      <c r="DQ250" s="184"/>
      <c r="DR250" s="184"/>
      <c r="DS250" s="184"/>
      <c r="DT250" s="184"/>
      <c r="DU250" s="184"/>
      <c r="DV250" s="184"/>
      <c r="DW250" s="184"/>
      <c r="DX250" s="184"/>
      <c r="DY250" s="184"/>
      <c r="DZ250" s="184"/>
      <c r="EA250" s="184"/>
      <c r="EB250" s="184"/>
      <c r="EC250" s="184"/>
      <c r="ED250" s="184"/>
      <c r="EE250" s="184"/>
      <c r="EF250" s="184"/>
      <c r="EG250" s="184"/>
      <c r="EH250" s="184"/>
      <c r="EI250" s="184"/>
      <c r="EJ250" s="184"/>
      <c r="EK250" s="184"/>
      <c r="EL250" s="184"/>
      <c r="EM250" s="184"/>
      <c r="EN250" s="184"/>
      <c r="EO250" s="184"/>
      <c r="EP250" s="184"/>
      <c r="EQ250" s="184"/>
      <c r="ER250" s="184"/>
      <c r="ES250" s="184"/>
      <c r="ET250" s="184"/>
      <c r="EU250" s="184"/>
      <c r="EV250" s="184"/>
      <c r="EW250" s="184"/>
      <c r="EX250" s="184"/>
      <c r="EY250" s="184"/>
      <c r="EZ250" s="184"/>
      <c r="FA250" s="184"/>
      <c r="FB250" s="184"/>
      <c r="FC250" s="184"/>
      <c r="FD250" s="184"/>
      <c r="FE250" s="184"/>
      <c r="FF250" s="184"/>
      <c r="FG250" s="184"/>
      <c r="FH250" s="184"/>
      <c r="FI250" s="184"/>
      <c r="FJ250" s="184"/>
      <c r="FK250" s="184"/>
      <c r="FL250" s="184"/>
      <c r="FM250" s="184"/>
      <c r="FN250" s="184"/>
      <c r="FO250" s="184"/>
      <c r="FP250" s="184"/>
      <c r="FQ250" s="184"/>
      <c r="FR250" s="184"/>
      <c r="FS250" s="184"/>
      <c r="FT250" s="184"/>
      <c r="FU250" s="184"/>
      <c r="FV250" s="184"/>
      <c r="FW250" s="184"/>
      <c r="FX250" s="184"/>
      <c r="FY250" s="184"/>
      <c r="FZ250" s="184"/>
      <c r="GA250" s="184"/>
      <c r="GB250" s="184"/>
      <c r="GC250" s="184"/>
      <c r="GD250" s="184"/>
      <c r="GE250" s="184"/>
      <c r="GF250" s="184"/>
      <c r="GG250" s="184"/>
      <c r="GH250" s="184"/>
      <c r="GI250" s="184"/>
      <c r="GJ250" s="184"/>
      <c r="GK250" s="184"/>
      <c r="GL250" s="184"/>
      <c r="GM250" s="184"/>
      <c r="GN250" s="184"/>
      <c r="GO250" s="184"/>
      <c r="GP250" s="184"/>
      <c r="GQ250" s="184"/>
      <c r="GR250" s="184"/>
      <c r="GS250" s="184"/>
      <c r="GT250" s="184"/>
      <c r="GU250" s="184"/>
      <c r="GV250" s="184"/>
      <c r="GW250" s="184"/>
      <c r="GX250" s="184"/>
      <c r="GY250" s="184"/>
      <c r="GZ250" s="184"/>
      <c r="HA250" s="184"/>
      <c r="HB250" s="184"/>
      <c r="HC250" s="184"/>
      <c r="HD250" s="184"/>
      <c r="HE250" s="184"/>
      <c r="HF250" s="184"/>
      <c r="HG250" s="184"/>
      <c r="HH250" s="184"/>
      <c r="HI250" s="184"/>
      <c r="HJ250" s="184"/>
      <c r="HK250" s="184"/>
      <c r="HL250" s="184"/>
      <c r="HM250" s="184"/>
      <c r="HN250" s="184"/>
      <c r="HO250" s="184"/>
      <c r="HP250" s="184"/>
      <c r="HQ250" s="184"/>
      <c r="HR250" s="184"/>
      <c r="HS250" s="184"/>
      <c r="HT250" s="184"/>
      <c r="HU250" s="184"/>
      <c r="HV250" s="184"/>
      <c r="HW250" s="184"/>
      <c r="HX250" s="184"/>
      <c r="HY250" s="184"/>
      <c r="HZ250" s="184"/>
      <c r="IA250" s="184"/>
      <c r="IB250" s="184"/>
      <c r="IC250" s="184"/>
      <c r="ID250" s="184"/>
      <c r="IE250" s="184"/>
      <c r="IF250" s="184"/>
      <c r="IG250" s="184"/>
      <c r="IH250" s="184"/>
      <c r="II250" s="184"/>
      <c r="IJ250" s="184"/>
      <c r="IK250" s="184"/>
      <c r="IL250" s="184"/>
      <c r="IM250" s="184"/>
      <c r="IN250" s="184"/>
      <c r="IO250" s="184"/>
      <c r="IP250" s="184"/>
      <c r="IQ250" s="184"/>
      <c r="IR250" s="184"/>
      <c r="IS250" s="184"/>
      <c r="IT250" s="184"/>
      <c r="IU250" s="184"/>
      <c r="IV250" s="184"/>
      <c r="IW250" s="184"/>
      <c r="IX250" s="184"/>
      <c r="IY250" s="184"/>
      <c r="IZ250" s="184"/>
      <c r="JA250" s="184"/>
      <c r="JB250" s="184"/>
      <c r="JC250" s="184"/>
      <c r="JD250" s="184"/>
      <c r="JE250" s="184"/>
      <c r="JF250" s="184"/>
      <c r="JG250" s="184"/>
      <c r="JH250" s="184"/>
      <c r="JI250" s="184"/>
      <c r="JJ250" s="184"/>
      <c r="JK250" s="184"/>
      <c r="JL250" s="184"/>
      <c r="JM250" s="184"/>
      <c r="JN250" s="184"/>
      <c r="JO250" s="184"/>
      <c r="JP250" s="184"/>
      <c r="JQ250" s="184"/>
      <c r="JR250" s="184"/>
      <c r="JS250" s="184"/>
      <c r="JT250" s="184"/>
      <c r="JU250" s="184"/>
      <c r="JV250" s="184"/>
      <c r="JW250" s="184"/>
      <c r="JX250" s="184"/>
      <c r="JY250" s="184"/>
      <c r="JZ250" s="184"/>
      <c r="KA250" s="184"/>
      <c r="KB250" s="184"/>
      <c r="KC250" s="184"/>
      <c r="KD250" s="184"/>
      <c r="KE250" s="184"/>
      <c r="KF250" s="184"/>
      <c r="KG250" s="184"/>
      <c r="KH250" s="184"/>
      <c r="KI250" s="184"/>
      <c r="KJ250" s="184"/>
      <c r="KK250" s="184"/>
      <c r="KL250" s="184"/>
      <c r="KM250" s="184"/>
      <c r="KN250" s="184"/>
      <c r="KO250" s="184"/>
      <c r="KP250" s="184"/>
      <c r="KQ250" s="184"/>
      <c r="KR250" s="184"/>
      <c r="KS250" s="184"/>
      <c r="KT250" s="184"/>
      <c r="KU250" s="184"/>
      <c r="KV250" s="184"/>
      <c r="KW250" s="184"/>
      <c r="KX250" s="184"/>
      <c r="KY250" s="184"/>
      <c r="KZ250" s="184"/>
      <c r="LA250" s="184"/>
      <c r="LB250" s="184"/>
      <c r="LC250" s="184"/>
      <c r="LD250" s="184"/>
      <c r="LE250" s="184"/>
      <c r="LF250" s="184"/>
      <c r="LG250" s="184"/>
      <c r="LH250" s="184"/>
      <c r="LI250" s="184"/>
      <c r="LJ250" s="184"/>
      <c r="LK250" s="184"/>
      <c r="LL250" s="184"/>
      <c r="LM250" s="184"/>
      <c r="LN250" s="184"/>
      <c r="LO250" s="184"/>
      <c r="LP250" s="184"/>
      <c r="LQ250" s="184"/>
      <c r="LR250" s="184"/>
      <c r="LS250" s="184"/>
      <c r="LT250" s="184"/>
      <c r="LU250" s="184"/>
      <c r="LV250" s="184"/>
      <c r="LW250" s="184"/>
      <c r="LX250" s="184"/>
      <c r="LY250" s="184"/>
      <c r="LZ250" s="184"/>
      <c r="MA250" s="184"/>
      <c r="MB250" s="184"/>
      <c r="MC250" s="184"/>
      <c r="MD250" s="184"/>
      <c r="ME250" s="184"/>
      <c r="MF250" s="184"/>
      <c r="MG250" s="184"/>
      <c r="MH250" s="184"/>
      <c r="MI250" s="184"/>
      <c r="MJ250" s="184"/>
      <c r="MK250" s="184"/>
      <c r="ML250" s="184"/>
      <c r="MM250" s="184"/>
      <c r="MN250" s="184"/>
      <c r="MO250" s="184"/>
      <c r="MP250" s="184"/>
      <c r="MQ250" s="184"/>
      <c r="MR250" s="184"/>
      <c r="MS250" s="184"/>
      <c r="MT250" s="184"/>
      <c r="MU250" s="184"/>
      <c r="MV250" s="184"/>
      <c r="MW250" s="184"/>
      <c r="MX250" s="184"/>
      <c r="MY250" s="184"/>
      <c r="MZ250" s="184"/>
      <c r="NA250" s="184"/>
      <c r="NB250" s="184"/>
      <c r="NC250" s="184"/>
      <c r="ND250" s="184"/>
      <c r="NE250" s="184"/>
      <c r="NF250" s="184"/>
      <c r="NG250" s="184"/>
      <c r="NH250" s="184"/>
      <c r="NI250" s="184"/>
      <c r="NJ250" s="184"/>
      <c r="NK250" s="184"/>
      <c r="NL250" s="184"/>
      <c r="NM250" s="184"/>
      <c r="NN250" s="184"/>
      <c r="NO250" s="184"/>
      <c r="NP250" s="184"/>
      <c r="NQ250" s="184"/>
      <c r="NR250" s="184"/>
      <c r="NS250" s="184"/>
      <c r="NT250" s="184"/>
      <c r="NU250" s="184"/>
      <c r="NV250" s="184"/>
      <c r="NW250" s="184"/>
      <c r="NX250" s="184"/>
      <c r="NY250" s="184"/>
      <c r="NZ250" s="184"/>
      <c r="OA250" s="184"/>
      <c r="OB250" s="184"/>
      <c r="OC250" s="184"/>
      <c r="OD250" s="184"/>
      <c r="OE250" s="184"/>
      <c r="OF250" s="184"/>
      <c r="OG250" s="184"/>
      <c r="OH250" s="184"/>
      <c r="OI250" s="184"/>
      <c r="OJ250" s="184"/>
      <c r="OK250" s="184"/>
      <c r="OL250" s="184"/>
      <c r="OM250" s="184"/>
      <c r="ON250" s="184"/>
      <c r="OO250" s="184"/>
      <c r="OP250" s="184"/>
      <c r="OQ250" s="184"/>
      <c r="OR250" s="184"/>
      <c r="OS250" s="184"/>
      <c r="OT250" s="184"/>
      <c r="OU250" s="184"/>
      <c r="OV250" s="184"/>
      <c r="OW250" s="184"/>
      <c r="OX250" s="184"/>
      <c r="OY250" s="184"/>
      <c r="OZ250" s="184"/>
      <c r="PA250" s="184"/>
      <c r="PB250" s="184"/>
      <c r="PC250" s="184"/>
      <c r="PD250" s="184"/>
      <c r="PE250" s="184"/>
      <c r="PF250" s="184"/>
      <c r="PG250" s="184"/>
      <c r="PH250" s="184"/>
      <c r="PI250" s="184"/>
      <c r="PJ250" s="184"/>
      <c r="PK250" s="184"/>
      <c r="PL250" s="184"/>
      <c r="PM250" s="184"/>
      <c r="PN250" s="184"/>
      <c r="PO250" s="184"/>
      <c r="PP250" s="184"/>
      <c r="PQ250" s="184"/>
      <c r="PR250" s="184"/>
      <c r="PS250" s="184"/>
      <c r="PT250" s="184"/>
      <c r="PU250" s="184"/>
      <c r="PV250" s="184"/>
      <c r="PW250" s="184"/>
      <c r="PX250" s="184"/>
      <c r="PY250" s="184"/>
      <c r="PZ250" s="184"/>
      <c r="QA250" s="184"/>
      <c r="QB250" s="184"/>
      <c r="QC250" s="184"/>
      <c r="QD250" s="184"/>
      <c r="QE250" s="184"/>
      <c r="QF250" s="184"/>
      <c r="QG250" s="184"/>
      <c r="QH250" s="184"/>
      <c r="QI250" s="184"/>
      <c r="QJ250" s="184"/>
      <c r="QK250" s="184"/>
      <c r="QL250" s="184"/>
      <c r="QM250" s="184"/>
      <c r="QN250" s="184"/>
      <c r="QO250" s="184"/>
      <c r="QP250" s="184"/>
      <c r="QQ250" s="184"/>
      <c r="QR250" s="184"/>
      <c r="QS250" s="184"/>
      <c r="QT250" s="184"/>
      <c r="QU250" s="184"/>
      <c r="QV250" s="184"/>
      <c r="QW250" s="184"/>
      <c r="QX250" s="184"/>
      <c r="QY250" s="184"/>
      <c r="QZ250" s="184"/>
      <c r="RA250" s="184"/>
      <c r="RB250" s="184"/>
      <c r="RC250" s="184"/>
      <c r="RD250" s="184"/>
      <c r="RE250" s="184"/>
      <c r="RF250" s="184"/>
      <c r="RG250" s="184"/>
      <c r="RH250" s="184"/>
      <c r="RI250" s="184"/>
      <c r="RJ250" s="184"/>
      <c r="RK250" s="184"/>
      <c r="RL250" s="184"/>
      <c r="RM250" s="184"/>
      <c r="RN250" s="184"/>
      <c r="RO250" s="184"/>
      <c r="RP250" s="184"/>
      <c r="RQ250" s="184"/>
      <c r="RR250" s="184"/>
      <c r="RS250" s="184"/>
      <c r="RT250" s="184"/>
      <c r="RU250" s="184"/>
      <c r="RV250" s="184"/>
      <c r="RW250" s="184"/>
      <c r="RX250" s="184"/>
      <c r="RY250" s="184"/>
      <c r="RZ250" s="184"/>
      <c r="SA250" s="184"/>
      <c r="SB250" s="184"/>
      <c r="SC250" s="184"/>
      <c r="SD250" s="184"/>
      <c r="SE250" s="184"/>
      <c r="SF250" s="184"/>
      <c r="SG250" s="184"/>
      <c r="SH250" s="184"/>
      <c r="SI250" s="184"/>
      <c r="SJ250" s="184"/>
      <c r="SK250" s="184"/>
      <c r="SL250" s="184"/>
      <c r="SM250" s="184"/>
      <c r="SN250" s="184"/>
      <c r="SO250" s="184"/>
      <c r="SP250" s="184"/>
      <c r="SQ250" s="184"/>
      <c r="SR250" s="184"/>
      <c r="SS250" s="184"/>
      <c r="ST250" s="184"/>
      <c r="SU250" s="184"/>
      <c r="SV250" s="184"/>
      <c r="SW250" s="184"/>
      <c r="SX250" s="184"/>
      <c r="SY250" s="184"/>
      <c r="SZ250" s="184"/>
      <c r="TA250" s="184"/>
      <c r="TB250" s="184"/>
      <c r="TC250" s="184"/>
      <c r="TD250" s="184"/>
      <c r="TE250" s="184"/>
      <c r="TF250" s="184"/>
      <c r="TG250" s="184"/>
      <c r="TH250" s="184"/>
      <c r="TI250" s="184"/>
      <c r="TJ250" s="184"/>
      <c r="TK250" s="184"/>
      <c r="TL250" s="184"/>
      <c r="TM250" s="184"/>
      <c r="TN250" s="184"/>
      <c r="TO250" s="184"/>
      <c r="TP250" s="184"/>
      <c r="TQ250" s="184"/>
      <c r="TR250" s="184"/>
      <c r="TS250" s="184"/>
      <c r="TT250" s="184"/>
      <c r="TU250" s="184"/>
      <c r="TV250" s="184"/>
      <c r="TW250" s="184"/>
      <c r="TX250" s="184"/>
      <c r="TY250" s="184"/>
      <c r="TZ250" s="184"/>
      <c r="UA250" s="184"/>
      <c r="UB250" s="184"/>
      <c r="UC250" s="184"/>
      <c r="UD250" s="184"/>
      <c r="UE250" s="184"/>
      <c r="UF250" s="184"/>
      <c r="UG250" s="184"/>
      <c r="UH250" s="184"/>
      <c r="UI250" s="184"/>
      <c r="UJ250" s="184"/>
      <c r="UK250" s="184"/>
      <c r="UL250" s="184"/>
      <c r="UM250" s="184"/>
      <c r="UN250" s="184"/>
      <c r="UO250" s="184"/>
      <c r="UP250" s="184"/>
      <c r="UQ250" s="184"/>
      <c r="UR250" s="184"/>
      <c r="US250" s="184"/>
      <c r="UT250" s="184"/>
      <c r="UU250" s="184"/>
      <c r="UV250" s="184"/>
      <c r="UW250" s="184"/>
      <c r="UX250" s="184"/>
      <c r="UY250" s="184"/>
      <c r="UZ250" s="184"/>
      <c r="VA250" s="184"/>
      <c r="VB250" s="184"/>
      <c r="VC250" s="184"/>
      <c r="VD250" s="184"/>
      <c r="VE250" s="184"/>
      <c r="VF250" s="184"/>
      <c r="VG250" s="184"/>
      <c r="VH250" s="184"/>
      <c r="VI250" s="184"/>
      <c r="VJ250" s="184"/>
      <c r="VK250" s="184"/>
      <c r="VL250" s="184"/>
      <c r="VM250" s="184"/>
      <c r="VN250" s="184"/>
      <c r="VO250" s="184"/>
      <c r="VP250" s="184"/>
      <c r="VQ250" s="184"/>
      <c r="VR250" s="184"/>
      <c r="VS250" s="184"/>
      <c r="VT250" s="184"/>
      <c r="VU250" s="184"/>
      <c r="VV250" s="184"/>
      <c r="VW250" s="184"/>
      <c r="VX250" s="184"/>
      <c r="VY250" s="184"/>
      <c r="VZ250" s="184"/>
      <c r="WA250" s="184"/>
      <c r="WB250" s="184"/>
      <c r="WC250" s="184"/>
      <c r="WD250" s="184"/>
      <c r="WE250" s="184"/>
      <c r="WF250" s="184"/>
      <c r="WG250" s="184"/>
      <c r="WH250" s="184"/>
      <c r="WI250" s="184"/>
      <c r="WJ250" s="184"/>
      <c r="WK250" s="184"/>
      <c r="WL250" s="184"/>
      <c r="WM250" s="184"/>
      <c r="WN250" s="184"/>
      <c r="WO250" s="184"/>
      <c r="WP250" s="184"/>
      <c r="WQ250" s="184"/>
      <c r="WR250" s="184"/>
      <c r="WS250" s="184"/>
      <c r="WT250" s="184"/>
      <c r="WU250" s="184"/>
      <c r="WV250" s="184"/>
      <c r="WW250" s="184"/>
      <c r="WX250" s="184"/>
      <c r="WY250" s="184"/>
      <c r="WZ250" s="184"/>
      <c r="XA250" s="184"/>
      <c r="XB250" s="184"/>
      <c r="XC250" s="184"/>
      <c r="XD250" s="184"/>
      <c r="XE250" s="184"/>
      <c r="XF250" s="184"/>
      <c r="XG250" s="184"/>
      <c r="XH250" s="184"/>
      <c r="XI250" s="184"/>
      <c r="XJ250" s="184"/>
      <c r="XK250" s="184"/>
      <c r="XL250" s="184"/>
      <c r="XM250" s="184"/>
      <c r="XN250" s="184"/>
      <c r="XO250" s="184"/>
      <c r="XP250" s="184"/>
      <c r="XQ250" s="184"/>
      <c r="XR250" s="184"/>
      <c r="XS250" s="184"/>
      <c r="XT250" s="184"/>
      <c r="XU250" s="184"/>
      <c r="XV250" s="184"/>
      <c r="XW250" s="184"/>
      <c r="XX250" s="184"/>
      <c r="XY250" s="184"/>
      <c r="XZ250" s="184"/>
      <c r="YA250" s="184"/>
      <c r="YB250" s="184"/>
      <c r="YC250" s="184"/>
      <c r="YD250" s="184"/>
      <c r="YE250" s="184"/>
      <c r="YF250" s="184"/>
      <c r="YG250" s="184"/>
      <c r="YH250" s="184"/>
      <c r="YI250" s="184"/>
      <c r="YJ250" s="184"/>
      <c r="YK250" s="184"/>
      <c r="YL250" s="184"/>
      <c r="YM250" s="184"/>
      <c r="YN250" s="184"/>
      <c r="YO250" s="184"/>
      <c r="YP250" s="184"/>
      <c r="YQ250" s="184"/>
      <c r="YR250" s="184"/>
      <c r="YS250" s="184"/>
      <c r="YT250" s="184"/>
      <c r="YU250" s="184"/>
      <c r="YV250" s="184"/>
      <c r="YW250" s="184"/>
      <c r="YX250" s="184"/>
      <c r="YY250" s="184"/>
      <c r="YZ250" s="184"/>
      <c r="ZA250" s="184"/>
      <c r="ZB250" s="184"/>
      <c r="ZC250" s="184"/>
      <c r="ZD250" s="184"/>
      <c r="ZE250" s="184"/>
      <c r="ZF250" s="184"/>
      <c r="ZG250" s="184"/>
      <c r="ZH250" s="184"/>
      <c r="ZI250" s="184"/>
      <c r="ZJ250" s="184"/>
      <c r="ZK250" s="184"/>
      <c r="ZL250" s="184"/>
      <c r="ZM250" s="184"/>
      <c r="ZN250" s="184"/>
      <c r="ZO250" s="184"/>
      <c r="ZP250" s="184"/>
      <c r="ZQ250" s="184"/>
      <c r="ZR250" s="184"/>
      <c r="ZS250" s="184"/>
      <c r="ZT250" s="184"/>
      <c r="ZU250" s="184"/>
      <c r="ZV250" s="184"/>
      <c r="ZW250" s="184"/>
      <c r="ZX250" s="184"/>
      <c r="ZY250" s="184"/>
      <c r="ZZ250" s="184"/>
      <c r="AAA250" s="184"/>
      <c r="AAB250" s="184"/>
      <c r="AAC250" s="184"/>
      <c r="AAD250" s="184"/>
      <c r="AAE250" s="184"/>
      <c r="AAF250" s="184"/>
      <c r="AAG250" s="184"/>
      <c r="AAH250" s="184"/>
      <c r="AAI250" s="184"/>
      <c r="AAJ250" s="184"/>
      <c r="AAK250" s="184"/>
      <c r="AAL250" s="184"/>
      <c r="AAM250" s="184"/>
      <c r="AAN250" s="184"/>
      <c r="AAO250" s="184"/>
      <c r="AAP250" s="184"/>
      <c r="AAQ250" s="184"/>
      <c r="AAR250" s="184"/>
      <c r="AAS250" s="184"/>
      <c r="AAT250" s="184"/>
      <c r="AAU250" s="184"/>
      <c r="AAV250" s="184"/>
      <c r="AAW250" s="184"/>
      <c r="AAX250" s="184"/>
      <c r="AAY250" s="184"/>
      <c r="AAZ250" s="184"/>
      <c r="ABA250" s="184"/>
      <c r="ABB250" s="184"/>
      <c r="ABC250" s="184"/>
      <c r="ABD250" s="184"/>
      <c r="ABE250" s="184"/>
      <c r="ABF250" s="184"/>
      <c r="ABG250" s="184"/>
      <c r="ABH250" s="184"/>
      <c r="ABI250" s="184"/>
      <c r="ABJ250" s="184"/>
      <c r="ABK250" s="184"/>
      <c r="ABL250" s="184"/>
      <c r="ABM250" s="184"/>
      <c r="ABN250" s="184"/>
      <c r="ABO250" s="184"/>
      <c r="ABP250" s="184"/>
      <c r="ABQ250" s="184"/>
      <c r="ABR250" s="184"/>
      <c r="ABS250" s="184"/>
      <c r="ABT250" s="184"/>
      <c r="ABU250" s="184"/>
      <c r="ABV250" s="184"/>
      <c r="ABW250" s="184"/>
      <c r="ABX250" s="184"/>
      <c r="ABY250" s="184"/>
      <c r="ABZ250" s="184"/>
      <c r="ACA250" s="184"/>
      <c r="ACB250" s="184"/>
      <c r="ACC250" s="184"/>
      <c r="ACD250" s="184"/>
      <c r="ACE250" s="184"/>
      <c r="ACF250" s="184"/>
      <c r="ACG250" s="184"/>
      <c r="ACH250" s="184"/>
      <c r="ACI250" s="184"/>
      <c r="ACJ250" s="184"/>
      <c r="ACK250" s="184"/>
      <c r="ACL250" s="184"/>
      <c r="ACM250" s="184"/>
      <c r="ACN250" s="184"/>
      <c r="ACO250" s="184"/>
      <c r="ACP250" s="184"/>
      <c r="ACQ250" s="184"/>
      <c r="ACR250" s="184"/>
      <c r="ACS250" s="184"/>
      <c r="ACT250" s="184"/>
      <c r="ACU250" s="184"/>
      <c r="ACV250" s="184"/>
      <c r="ACW250" s="184"/>
      <c r="ACX250" s="184"/>
      <c r="ACY250" s="184"/>
      <c r="ACZ250" s="184"/>
      <c r="ADA250" s="184"/>
      <c r="ADB250" s="184"/>
      <c r="ADC250" s="184"/>
      <c r="ADD250" s="184"/>
      <c r="ADE250" s="184"/>
      <c r="ADF250" s="184"/>
      <c r="ADG250" s="184"/>
      <c r="ADH250" s="184"/>
      <c r="ADI250" s="184"/>
      <c r="ADJ250" s="184"/>
      <c r="ADK250" s="184"/>
      <c r="ADL250" s="184"/>
      <c r="ADM250" s="184"/>
      <c r="ADN250" s="184"/>
      <c r="ADO250" s="184"/>
      <c r="ADP250" s="184"/>
      <c r="ADQ250" s="184"/>
      <c r="ADR250" s="184"/>
      <c r="ADS250" s="184"/>
      <c r="ADT250" s="184"/>
      <c r="ADU250" s="184"/>
      <c r="ADV250" s="184"/>
      <c r="ADW250" s="184"/>
      <c r="ADX250" s="184"/>
      <c r="ADY250" s="184"/>
      <c r="ADZ250" s="184"/>
      <c r="AEA250" s="184"/>
      <c r="AEB250" s="184"/>
      <c r="AEC250" s="184"/>
      <c r="AED250" s="184"/>
      <c r="AEE250" s="184"/>
      <c r="AEF250" s="184"/>
      <c r="AEG250" s="184"/>
      <c r="AEH250" s="184"/>
      <c r="AEI250" s="184"/>
      <c r="AEJ250" s="184"/>
      <c r="AEK250" s="184"/>
      <c r="AEL250" s="184"/>
      <c r="AEM250" s="184"/>
      <c r="AEN250" s="184"/>
      <c r="AEO250" s="184"/>
      <c r="AEP250" s="184"/>
      <c r="AEQ250" s="184"/>
      <c r="AER250" s="184"/>
      <c r="AES250" s="184"/>
      <c r="AET250" s="184"/>
      <c r="AEU250" s="184"/>
      <c r="AEV250" s="184"/>
      <c r="AEW250" s="184"/>
      <c r="AEX250" s="184"/>
      <c r="AEY250" s="184"/>
      <c r="AEZ250" s="184"/>
      <c r="AFA250" s="184"/>
      <c r="AFB250" s="184"/>
      <c r="AFC250" s="184"/>
      <c r="AFD250" s="184"/>
      <c r="AFE250" s="184"/>
      <c r="AFF250" s="184"/>
      <c r="AFG250" s="184"/>
      <c r="AFH250" s="184"/>
      <c r="AFI250" s="184"/>
      <c r="AFJ250" s="184"/>
      <c r="AFK250" s="184"/>
      <c r="AFL250" s="184"/>
      <c r="AFM250" s="184"/>
      <c r="AFN250" s="184"/>
      <c r="AFO250" s="184"/>
      <c r="AFP250" s="184"/>
      <c r="AFQ250" s="184"/>
      <c r="AFR250" s="184"/>
      <c r="AFS250" s="184"/>
      <c r="AFT250" s="184"/>
      <c r="AFU250" s="184"/>
      <c r="AFV250" s="184"/>
      <c r="AFW250" s="184"/>
      <c r="AFX250" s="184"/>
      <c r="AFY250" s="184"/>
    </row>
    <row r="251" spans="2:857" ht="14.4" x14ac:dyDescent="0.25">
      <c r="B251" s="271" t="s">
        <v>9808</v>
      </c>
      <c r="C251" s="265">
        <v>20000</v>
      </c>
      <c r="D251" s="270" t="s">
        <v>9809</v>
      </c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  <c r="AL251" s="184"/>
      <c r="AM251" s="184"/>
      <c r="AN251" s="184"/>
      <c r="AO251" s="184"/>
      <c r="AP251" s="184"/>
      <c r="AQ251" s="184"/>
      <c r="AR251" s="184"/>
      <c r="AS251" s="184"/>
      <c r="AT251" s="184"/>
      <c r="AU251" s="184"/>
      <c r="AV251" s="184"/>
      <c r="AW251" s="184"/>
      <c r="AX251" s="184"/>
      <c r="AY251" s="184"/>
      <c r="AZ251" s="184"/>
      <c r="BA251" s="184"/>
      <c r="BB251" s="184"/>
      <c r="BC251" s="184"/>
      <c r="BD251" s="184"/>
      <c r="BE251" s="184"/>
      <c r="BF251" s="184"/>
      <c r="BG251" s="184"/>
      <c r="BH251" s="184"/>
      <c r="BI251" s="184"/>
      <c r="BJ251" s="184"/>
      <c r="BK251" s="184"/>
      <c r="BL251" s="184"/>
      <c r="BM251" s="184"/>
      <c r="BN251" s="184"/>
      <c r="BO251" s="184"/>
      <c r="BP251" s="184"/>
      <c r="BQ251" s="184"/>
      <c r="BR251" s="184"/>
      <c r="BS251" s="184"/>
      <c r="BT251" s="184"/>
      <c r="BU251" s="184"/>
      <c r="BV251" s="184"/>
      <c r="BW251" s="184"/>
      <c r="BX251" s="184"/>
      <c r="BY251" s="184"/>
      <c r="BZ251" s="184"/>
      <c r="CA251" s="184"/>
      <c r="CB251" s="184"/>
      <c r="CC251" s="184"/>
      <c r="CD251" s="184"/>
      <c r="CE251" s="184"/>
      <c r="CF251" s="184"/>
      <c r="CG251" s="184"/>
      <c r="CH251" s="184"/>
      <c r="CI251" s="184"/>
      <c r="CJ251" s="184"/>
      <c r="CK251" s="184"/>
      <c r="CL251" s="184"/>
      <c r="CM251" s="184"/>
      <c r="CN251" s="184"/>
      <c r="CO251" s="184"/>
      <c r="CP251" s="184"/>
      <c r="CQ251" s="184"/>
      <c r="CR251" s="184"/>
      <c r="CS251" s="184"/>
      <c r="CT251" s="184"/>
      <c r="CU251" s="184"/>
      <c r="CV251" s="184"/>
      <c r="CW251" s="184"/>
      <c r="CX251" s="184"/>
      <c r="CY251" s="184"/>
      <c r="CZ251" s="184"/>
      <c r="DA251" s="184"/>
      <c r="DB251" s="184"/>
      <c r="DC251" s="184"/>
      <c r="DD251" s="184"/>
      <c r="DE251" s="184"/>
      <c r="DF251" s="184"/>
      <c r="DG251" s="184"/>
      <c r="DH251" s="184"/>
      <c r="DI251" s="184"/>
      <c r="DJ251" s="184"/>
      <c r="DK251" s="184"/>
      <c r="DL251" s="184"/>
      <c r="DM251" s="184"/>
      <c r="DN251" s="184"/>
      <c r="DO251" s="184"/>
      <c r="DP251" s="184"/>
      <c r="DQ251" s="184"/>
      <c r="DR251" s="184"/>
      <c r="DS251" s="184"/>
      <c r="DT251" s="184"/>
      <c r="DU251" s="184"/>
      <c r="DV251" s="184"/>
      <c r="DW251" s="184"/>
      <c r="DX251" s="184"/>
      <c r="DY251" s="184"/>
      <c r="DZ251" s="184"/>
      <c r="EA251" s="184"/>
      <c r="EB251" s="184"/>
      <c r="EC251" s="184"/>
      <c r="ED251" s="184"/>
      <c r="EE251" s="184"/>
      <c r="EF251" s="184"/>
      <c r="EG251" s="184"/>
      <c r="EH251" s="184"/>
      <c r="EI251" s="184"/>
      <c r="EJ251" s="184"/>
      <c r="EK251" s="184"/>
      <c r="EL251" s="184"/>
      <c r="EM251" s="184"/>
      <c r="EN251" s="184"/>
      <c r="EO251" s="184"/>
      <c r="EP251" s="184"/>
      <c r="EQ251" s="184"/>
      <c r="ER251" s="184"/>
      <c r="ES251" s="184"/>
      <c r="ET251" s="184"/>
      <c r="EU251" s="184"/>
      <c r="EV251" s="184"/>
      <c r="EW251" s="184"/>
      <c r="EX251" s="184"/>
      <c r="EY251" s="184"/>
      <c r="EZ251" s="184"/>
      <c r="FA251" s="184"/>
      <c r="FB251" s="184"/>
      <c r="FC251" s="184"/>
      <c r="FD251" s="184"/>
      <c r="FE251" s="184"/>
      <c r="FF251" s="184"/>
      <c r="FG251" s="184"/>
      <c r="FH251" s="184"/>
      <c r="FI251" s="184"/>
      <c r="FJ251" s="184"/>
      <c r="FK251" s="184"/>
      <c r="FL251" s="184"/>
      <c r="FM251" s="184"/>
      <c r="FN251" s="184"/>
      <c r="FO251" s="184"/>
      <c r="FP251" s="184"/>
      <c r="FQ251" s="184"/>
      <c r="FR251" s="184"/>
      <c r="FS251" s="184"/>
      <c r="FT251" s="184"/>
      <c r="FU251" s="184"/>
      <c r="FV251" s="184"/>
      <c r="FW251" s="184"/>
      <c r="FX251" s="184"/>
      <c r="FY251" s="184"/>
      <c r="FZ251" s="184"/>
      <c r="GA251" s="184"/>
      <c r="GB251" s="184"/>
      <c r="GC251" s="184"/>
      <c r="GD251" s="184"/>
      <c r="GE251" s="184"/>
      <c r="GF251" s="184"/>
      <c r="GG251" s="184"/>
      <c r="GH251" s="184"/>
      <c r="GI251" s="184"/>
      <c r="GJ251" s="184"/>
      <c r="GK251" s="184"/>
      <c r="GL251" s="184"/>
      <c r="GM251" s="184"/>
      <c r="GN251" s="184"/>
      <c r="GO251" s="184"/>
      <c r="GP251" s="184"/>
      <c r="GQ251" s="184"/>
      <c r="GR251" s="184"/>
      <c r="GS251" s="184"/>
      <c r="GT251" s="184"/>
      <c r="GU251" s="184"/>
      <c r="GV251" s="184"/>
      <c r="GW251" s="184"/>
      <c r="GX251" s="184"/>
      <c r="GY251" s="184"/>
      <c r="GZ251" s="184"/>
      <c r="HA251" s="184"/>
      <c r="HB251" s="184"/>
      <c r="HC251" s="184"/>
      <c r="HD251" s="184"/>
      <c r="HE251" s="184"/>
      <c r="HF251" s="184"/>
      <c r="HG251" s="184"/>
      <c r="HH251" s="184"/>
      <c r="HI251" s="184"/>
      <c r="HJ251" s="184"/>
      <c r="HK251" s="184"/>
      <c r="HL251" s="184"/>
      <c r="HM251" s="184"/>
      <c r="HN251" s="184"/>
      <c r="HO251" s="184"/>
      <c r="HP251" s="184"/>
      <c r="HQ251" s="184"/>
      <c r="HR251" s="184"/>
      <c r="HS251" s="184"/>
      <c r="HT251" s="184"/>
      <c r="HU251" s="184"/>
      <c r="HV251" s="184"/>
      <c r="HW251" s="184"/>
      <c r="HX251" s="184"/>
      <c r="HY251" s="184"/>
      <c r="HZ251" s="184"/>
      <c r="IA251" s="184"/>
      <c r="IB251" s="184"/>
      <c r="IC251" s="184"/>
      <c r="ID251" s="184"/>
      <c r="IE251" s="184"/>
      <c r="IF251" s="184"/>
      <c r="IG251" s="184"/>
      <c r="IH251" s="184"/>
      <c r="II251" s="184"/>
      <c r="IJ251" s="184"/>
      <c r="IK251" s="184"/>
      <c r="IL251" s="184"/>
      <c r="IM251" s="184"/>
      <c r="IN251" s="184"/>
      <c r="IO251" s="184"/>
      <c r="IP251" s="184"/>
      <c r="IQ251" s="184"/>
      <c r="IR251" s="184"/>
      <c r="IS251" s="184"/>
      <c r="IT251" s="184"/>
      <c r="IU251" s="184"/>
      <c r="IV251" s="184"/>
      <c r="IW251" s="184"/>
      <c r="IX251" s="184"/>
      <c r="IY251" s="184"/>
      <c r="IZ251" s="184"/>
      <c r="JA251" s="184"/>
      <c r="JB251" s="184"/>
      <c r="JC251" s="184"/>
      <c r="JD251" s="184"/>
      <c r="JE251" s="184"/>
      <c r="JF251" s="184"/>
      <c r="JG251" s="184"/>
      <c r="JH251" s="184"/>
      <c r="JI251" s="184"/>
      <c r="JJ251" s="184"/>
      <c r="JK251" s="184"/>
      <c r="JL251" s="184"/>
      <c r="JM251" s="184"/>
      <c r="JN251" s="184"/>
      <c r="JO251" s="184"/>
      <c r="JP251" s="184"/>
      <c r="JQ251" s="184"/>
      <c r="JR251" s="184"/>
      <c r="JS251" s="184"/>
      <c r="JT251" s="184"/>
      <c r="JU251" s="184"/>
      <c r="JV251" s="184"/>
      <c r="JW251" s="184"/>
      <c r="JX251" s="184"/>
      <c r="JY251" s="184"/>
      <c r="JZ251" s="184"/>
      <c r="KA251" s="184"/>
      <c r="KB251" s="184"/>
      <c r="KC251" s="184"/>
      <c r="KD251" s="184"/>
      <c r="KE251" s="184"/>
      <c r="KF251" s="184"/>
      <c r="KG251" s="184"/>
      <c r="KH251" s="184"/>
      <c r="KI251" s="184"/>
      <c r="KJ251" s="184"/>
      <c r="KK251" s="184"/>
      <c r="KL251" s="184"/>
      <c r="KM251" s="184"/>
      <c r="KN251" s="184"/>
      <c r="KO251" s="184"/>
      <c r="KP251" s="184"/>
      <c r="KQ251" s="184"/>
      <c r="KR251" s="184"/>
      <c r="KS251" s="184"/>
      <c r="KT251" s="184"/>
      <c r="KU251" s="184"/>
      <c r="KV251" s="184"/>
      <c r="KW251" s="184"/>
      <c r="KX251" s="184"/>
      <c r="KY251" s="184"/>
      <c r="KZ251" s="184"/>
      <c r="LA251" s="184"/>
      <c r="LB251" s="184"/>
      <c r="LC251" s="184"/>
      <c r="LD251" s="184"/>
      <c r="LE251" s="184"/>
      <c r="LF251" s="184"/>
      <c r="LG251" s="184"/>
      <c r="LH251" s="184"/>
      <c r="LI251" s="184"/>
      <c r="LJ251" s="184"/>
      <c r="LK251" s="184"/>
      <c r="LL251" s="184"/>
      <c r="LM251" s="184"/>
      <c r="LN251" s="184"/>
      <c r="LO251" s="184"/>
      <c r="LP251" s="184"/>
      <c r="LQ251" s="184"/>
      <c r="LR251" s="184"/>
      <c r="LS251" s="184"/>
      <c r="LT251" s="184"/>
      <c r="LU251" s="184"/>
      <c r="LV251" s="184"/>
      <c r="LW251" s="184"/>
      <c r="LX251" s="184"/>
      <c r="LY251" s="184"/>
      <c r="LZ251" s="184"/>
      <c r="MA251" s="184"/>
      <c r="MB251" s="184"/>
      <c r="MC251" s="184"/>
      <c r="MD251" s="184"/>
      <c r="ME251" s="184"/>
      <c r="MF251" s="184"/>
      <c r="MG251" s="184"/>
      <c r="MH251" s="184"/>
      <c r="MI251" s="184"/>
      <c r="MJ251" s="184"/>
      <c r="MK251" s="184"/>
      <c r="ML251" s="184"/>
      <c r="MM251" s="184"/>
      <c r="MN251" s="184"/>
      <c r="MO251" s="184"/>
      <c r="MP251" s="184"/>
      <c r="MQ251" s="184"/>
      <c r="MR251" s="184"/>
      <c r="MS251" s="184"/>
      <c r="MT251" s="184"/>
      <c r="MU251" s="184"/>
      <c r="MV251" s="184"/>
      <c r="MW251" s="184"/>
      <c r="MX251" s="184"/>
      <c r="MY251" s="184"/>
      <c r="MZ251" s="184"/>
      <c r="NA251" s="184"/>
      <c r="NB251" s="184"/>
      <c r="NC251" s="184"/>
      <c r="ND251" s="184"/>
      <c r="NE251" s="184"/>
      <c r="NF251" s="184"/>
      <c r="NG251" s="184"/>
      <c r="NH251" s="184"/>
      <c r="NI251" s="184"/>
      <c r="NJ251" s="184"/>
      <c r="NK251" s="184"/>
      <c r="NL251" s="184"/>
      <c r="NM251" s="184"/>
      <c r="NN251" s="184"/>
      <c r="NO251" s="184"/>
      <c r="NP251" s="184"/>
      <c r="NQ251" s="184"/>
      <c r="NR251" s="184"/>
      <c r="NS251" s="184"/>
      <c r="NT251" s="184"/>
      <c r="NU251" s="184"/>
      <c r="NV251" s="184"/>
      <c r="NW251" s="184"/>
      <c r="NX251" s="184"/>
      <c r="NY251" s="184"/>
      <c r="NZ251" s="184"/>
      <c r="OA251" s="184"/>
      <c r="OB251" s="184"/>
      <c r="OC251" s="184"/>
      <c r="OD251" s="184"/>
      <c r="OE251" s="184"/>
      <c r="OF251" s="184"/>
      <c r="OG251" s="184"/>
      <c r="OH251" s="184"/>
      <c r="OI251" s="184"/>
      <c r="OJ251" s="184"/>
      <c r="OK251" s="184"/>
      <c r="OL251" s="184"/>
      <c r="OM251" s="184"/>
      <c r="ON251" s="184"/>
      <c r="OO251" s="184"/>
      <c r="OP251" s="184"/>
      <c r="OQ251" s="184"/>
      <c r="OR251" s="184"/>
      <c r="OS251" s="184"/>
      <c r="OT251" s="184"/>
      <c r="OU251" s="184"/>
      <c r="OV251" s="184"/>
      <c r="OW251" s="184"/>
      <c r="OX251" s="184"/>
      <c r="OY251" s="184"/>
      <c r="OZ251" s="184"/>
      <c r="PA251" s="184"/>
      <c r="PB251" s="184"/>
      <c r="PC251" s="184"/>
      <c r="PD251" s="184"/>
      <c r="PE251" s="184"/>
      <c r="PF251" s="184"/>
      <c r="PG251" s="184"/>
      <c r="PH251" s="184"/>
      <c r="PI251" s="184"/>
      <c r="PJ251" s="184"/>
      <c r="PK251" s="184"/>
      <c r="PL251" s="184"/>
      <c r="PM251" s="184"/>
      <c r="PN251" s="184"/>
      <c r="PO251" s="184"/>
      <c r="PP251" s="184"/>
      <c r="PQ251" s="184"/>
      <c r="PR251" s="184"/>
      <c r="PS251" s="184"/>
      <c r="PT251" s="184"/>
      <c r="PU251" s="184"/>
      <c r="PV251" s="184"/>
      <c r="PW251" s="184"/>
      <c r="PX251" s="184"/>
      <c r="PY251" s="184"/>
      <c r="PZ251" s="184"/>
      <c r="QA251" s="184"/>
      <c r="QB251" s="184"/>
      <c r="QC251" s="184"/>
      <c r="QD251" s="184"/>
      <c r="QE251" s="184"/>
      <c r="QF251" s="184"/>
      <c r="QG251" s="184"/>
      <c r="QH251" s="184"/>
      <c r="QI251" s="184"/>
      <c r="QJ251" s="184"/>
      <c r="QK251" s="184"/>
      <c r="QL251" s="184"/>
      <c r="QM251" s="184"/>
      <c r="QN251" s="184"/>
      <c r="QO251" s="184"/>
      <c r="QP251" s="184"/>
      <c r="QQ251" s="184"/>
      <c r="QR251" s="184"/>
      <c r="QS251" s="184"/>
      <c r="QT251" s="184"/>
      <c r="QU251" s="184"/>
      <c r="QV251" s="184"/>
      <c r="QW251" s="184"/>
      <c r="QX251" s="184"/>
      <c r="QY251" s="184"/>
      <c r="QZ251" s="184"/>
      <c r="RA251" s="184"/>
      <c r="RB251" s="184"/>
      <c r="RC251" s="184"/>
      <c r="RD251" s="184"/>
      <c r="RE251" s="184"/>
      <c r="RF251" s="184"/>
      <c r="RG251" s="184"/>
      <c r="RH251" s="184"/>
      <c r="RI251" s="184"/>
      <c r="RJ251" s="184"/>
      <c r="RK251" s="184"/>
      <c r="RL251" s="184"/>
      <c r="RM251" s="184"/>
      <c r="RN251" s="184"/>
      <c r="RO251" s="184"/>
      <c r="RP251" s="184"/>
      <c r="RQ251" s="184"/>
      <c r="RR251" s="184"/>
      <c r="RS251" s="184"/>
      <c r="RT251" s="184"/>
      <c r="RU251" s="184"/>
      <c r="RV251" s="184"/>
      <c r="RW251" s="184"/>
      <c r="RX251" s="184"/>
      <c r="RY251" s="184"/>
      <c r="RZ251" s="184"/>
      <c r="SA251" s="184"/>
      <c r="SB251" s="184"/>
      <c r="SC251" s="184"/>
      <c r="SD251" s="184"/>
      <c r="SE251" s="184"/>
      <c r="SF251" s="184"/>
      <c r="SG251" s="184"/>
      <c r="SH251" s="184"/>
      <c r="SI251" s="184"/>
      <c r="SJ251" s="184"/>
      <c r="SK251" s="184"/>
      <c r="SL251" s="184"/>
      <c r="SM251" s="184"/>
      <c r="SN251" s="184"/>
      <c r="SO251" s="184"/>
      <c r="SP251" s="184"/>
      <c r="SQ251" s="184"/>
      <c r="SR251" s="184"/>
      <c r="SS251" s="184"/>
      <c r="ST251" s="184"/>
      <c r="SU251" s="184"/>
      <c r="SV251" s="184"/>
      <c r="SW251" s="184"/>
      <c r="SX251" s="184"/>
      <c r="SY251" s="184"/>
      <c r="SZ251" s="184"/>
      <c r="TA251" s="184"/>
      <c r="TB251" s="184"/>
      <c r="TC251" s="184"/>
      <c r="TD251" s="184"/>
      <c r="TE251" s="184"/>
      <c r="TF251" s="184"/>
      <c r="TG251" s="184"/>
      <c r="TH251" s="184"/>
      <c r="TI251" s="184"/>
      <c r="TJ251" s="184"/>
      <c r="TK251" s="184"/>
      <c r="TL251" s="184"/>
      <c r="TM251" s="184"/>
      <c r="TN251" s="184"/>
      <c r="TO251" s="184"/>
      <c r="TP251" s="184"/>
      <c r="TQ251" s="184"/>
      <c r="TR251" s="184"/>
      <c r="TS251" s="184"/>
      <c r="TT251" s="184"/>
      <c r="TU251" s="184"/>
      <c r="TV251" s="184"/>
      <c r="TW251" s="184"/>
      <c r="TX251" s="184"/>
      <c r="TY251" s="184"/>
      <c r="TZ251" s="184"/>
      <c r="UA251" s="184"/>
      <c r="UB251" s="184"/>
      <c r="UC251" s="184"/>
      <c r="UD251" s="184"/>
      <c r="UE251" s="184"/>
      <c r="UF251" s="184"/>
      <c r="UG251" s="184"/>
      <c r="UH251" s="184"/>
      <c r="UI251" s="184"/>
      <c r="UJ251" s="184"/>
      <c r="UK251" s="184"/>
      <c r="UL251" s="184"/>
      <c r="UM251" s="184"/>
      <c r="UN251" s="184"/>
      <c r="UO251" s="184"/>
      <c r="UP251" s="184"/>
      <c r="UQ251" s="184"/>
      <c r="UR251" s="184"/>
      <c r="US251" s="184"/>
      <c r="UT251" s="184"/>
      <c r="UU251" s="184"/>
      <c r="UV251" s="184"/>
      <c r="UW251" s="184"/>
      <c r="UX251" s="184"/>
      <c r="UY251" s="184"/>
      <c r="UZ251" s="184"/>
      <c r="VA251" s="184"/>
      <c r="VB251" s="184"/>
      <c r="VC251" s="184"/>
      <c r="VD251" s="184"/>
      <c r="VE251" s="184"/>
      <c r="VF251" s="184"/>
      <c r="VG251" s="184"/>
      <c r="VH251" s="184"/>
      <c r="VI251" s="184"/>
      <c r="VJ251" s="184"/>
      <c r="VK251" s="184"/>
      <c r="VL251" s="184"/>
      <c r="VM251" s="184"/>
      <c r="VN251" s="184"/>
      <c r="VO251" s="184"/>
      <c r="VP251" s="184"/>
      <c r="VQ251" s="184"/>
      <c r="VR251" s="184"/>
      <c r="VS251" s="184"/>
      <c r="VT251" s="184"/>
      <c r="VU251" s="184"/>
      <c r="VV251" s="184"/>
      <c r="VW251" s="184"/>
      <c r="VX251" s="184"/>
      <c r="VY251" s="184"/>
      <c r="VZ251" s="184"/>
      <c r="WA251" s="184"/>
      <c r="WB251" s="184"/>
      <c r="WC251" s="184"/>
      <c r="WD251" s="184"/>
      <c r="WE251" s="184"/>
      <c r="WF251" s="184"/>
      <c r="WG251" s="184"/>
      <c r="WH251" s="184"/>
      <c r="WI251" s="184"/>
      <c r="WJ251" s="184"/>
      <c r="WK251" s="184"/>
      <c r="WL251" s="184"/>
      <c r="WM251" s="184"/>
      <c r="WN251" s="184"/>
      <c r="WO251" s="184"/>
      <c r="WP251" s="184"/>
      <c r="WQ251" s="184"/>
      <c r="WR251" s="184"/>
      <c r="WS251" s="184"/>
      <c r="WT251" s="184"/>
      <c r="WU251" s="184"/>
      <c r="WV251" s="184"/>
      <c r="WW251" s="184"/>
      <c r="WX251" s="184"/>
      <c r="WY251" s="184"/>
      <c r="WZ251" s="184"/>
      <c r="XA251" s="184"/>
      <c r="XB251" s="184"/>
      <c r="XC251" s="184"/>
      <c r="XD251" s="184"/>
      <c r="XE251" s="184"/>
      <c r="XF251" s="184"/>
      <c r="XG251" s="184"/>
      <c r="XH251" s="184"/>
      <c r="XI251" s="184"/>
      <c r="XJ251" s="184"/>
      <c r="XK251" s="184"/>
      <c r="XL251" s="184"/>
      <c r="XM251" s="184"/>
      <c r="XN251" s="184"/>
      <c r="XO251" s="184"/>
      <c r="XP251" s="184"/>
      <c r="XQ251" s="184"/>
      <c r="XR251" s="184"/>
      <c r="XS251" s="184"/>
      <c r="XT251" s="184"/>
      <c r="XU251" s="184"/>
      <c r="XV251" s="184"/>
      <c r="XW251" s="184"/>
      <c r="XX251" s="184"/>
      <c r="XY251" s="184"/>
      <c r="XZ251" s="184"/>
      <c r="YA251" s="184"/>
      <c r="YB251" s="184"/>
      <c r="YC251" s="184"/>
      <c r="YD251" s="184"/>
      <c r="YE251" s="184"/>
      <c r="YF251" s="184"/>
      <c r="YG251" s="184"/>
      <c r="YH251" s="184"/>
      <c r="YI251" s="184"/>
      <c r="YJ251" s="184"/>
      <c r="YK251" s="184"/>
      <c r="YL251" s="184"/>
      <c r="YM251" s="184"/>
      <c r="YN251" s="184"/>
      <c r="YO251" s="184"/>
      <c r="YP251" s="184"/>
      <c r="YQ251" s="184"/>
      <c r="YR251" s="184"/>
      <c r="YS251" s="184"/>
      <c r="YT251" s="184"/>
      <c r="YU251" s="184"/>
      <c r="YV251" s="184"/>
      <c r="YW251" s="184"/>
      <c r="YX251" s="184"/>
      <c r="YY251" s="184"/>
      <c r="YZ251" s="184"/>
      <c r="ZA251" s="184"/>
      <c r="ZB251" s="184"/>
      <c r="ZC251" s="184"/>
      <c r="ZD251" s="184"/>
      <c r="ZE251" s="184"/>
      <c r="ZF251" s="184"/>
      <c r="ZG251" s="184"/>
      <c r="ZH251" s="184"/>
      <c r="ZI251" s="184"/>
      <c r="ZJ251" s="184"/>
      <c r="ZK251" s="184"/>
      <c r="ZL251" s="184"/>
      <c r="ZM251" s="184"/>
      <c r="ZN251" s="184"/>
      <c r="ZO251" s="184"/>
      <c r="ZP251" s="184"/>
      <c r="ZQ251" s="184"/>
      <c r="ZR251" s="184"/>
      <c r="ZS251" s="184"/>
      <c r="ZT251" s="184"/>
      <c r="ZU251" s="184"/>
      <c r="ZV251" s="184"/>
      <c r="ZW251" s="184"/>
      <c r="ZX251" s="184"/>
      <c r="ZY251" s="184"/>
      <c r="ZZ251" s="184"/>
      <c r="AAA251" s="184"/>
      <c r="AAB251" s="184"/>
      <c r="AAC251" s="184"/>
      <c r="AAD251" s="184"/>
      <c r="AAE251" s="184"/>
      <c r="AAF251" s="184"/>
      <c r="AAG251" s="184"/>
      <c r="AAH251" s="184"/>
      <c r="AAI251" s="184"/>
      <c r="AAJ251" s="184"/>
      <c r="AAK251" s="184"/>
      <c r="AAL251" s="184"/>
      <c r="AAM251" s="184"/>
      <c r="AAN251" s="184"/>
      <c r="AAO251" s="184"/>
      <c r="AAP251" s="184"/>
      <c r="AAQ251" s="184"/>
      <c r="AAR251" s="184"/>
      <c r="AAS251" s="184"/>
      <c r="AAT251" s="184"/>
      <c r="AAU251" s="184"/>
      <c r="AAV251" s="184"/>
      <c r="AAW251" s="184"/>
      <c r="AAX251" s="184"/>
      <c r="AAY251" s="184"/>
      <c r="AAZ251" s="184"/>
      <c r="ABA251" s="184"/>
      <c r="ABB251" s="184"/>
      <c r="ABC251" s="184"/>
      <c r="ABD251" s="184"/>
      <c r="ABE251" s="184"/>
      <c r="ABF251" s="184"/>
      <c r="ABG251" s="184"/>
      <c r="ABH251" s="184"/>
      <c r="ABI251" s="184"/>
      <c r="ABJ251" s="184"/>
      <c r="ABK251" s="184"/>
      <c r="ABL251" s="184"/>
      <c r="ABM251" s="184"/>
      <c r="ABN251" s="184"/>
      <c r="ABO251" s="184"/>
      <c r="ABP251" s="184"/>
      <c r="ABQ251" s="184"/>
      <c r="ABR251" s="184"/>
      <c r="ABS251" s="184"/>
      <c r="ABT251" s="184"/>
      <c r="ABU251" s="184"/>
      <c r="ABV251" s="184"/>
      <c r="ABW251" s="184"/>
      <c r="ABX251" s="184"/>
      <c r="ABY251" s="184"/>
      <c r="ABZ251" s="184"/>
      <c r="ACA251" s="184"/>
      <c r="ACB251" s="184"/>
      <c r="ACC251" s="184"/>
      <c r="ACD251" s="184"/>
      <c r="ACE251" s="184"/>
      <c r="ACF251" s="184"/>
      <c r="ACG251" s="184"/>
      <c r="ACH251" s="184"/>
      <c r="ACI251" s="184"/>
      <c r="ACJ251" s="184"/>
      <c r="ACK251" s="184"/>
      <c r="ACL251" s="184"/>
      <c r="ACM251" s="184"/>
      <c r="ACN251" s="184"/>
      <c r="ACO251" s="184"/>
      <c r="ACP251" s="184"/>
      <c r="ACQ251" s="184"/>
      <c r="ACR251" s="184"/>
      <c r="ACS251" s="184"/>
      <c r="ACT251" s="184"/>
      <c r="ACU251" s="184"/>
      <c r="ACV251" s="184"/>
      <c r="ACW251" s="184"/>
      <c r="ACX251" s="184"/>
      <c r="ACY251" s="184"/>
      <c r="ACZ251" s="184"/>
      <c r="ADA251" s="184"/>
      <c r="ADB251" s="184"/>
      <c r="ADC251" s="184"/>
      <c r="ADD251" s="184"/>
      <c r="ADE251" s="184"/>
      <c r="ADF251" s="184"/>
      <c r="ADG251" s="184"/>
      <c r="ADH251" s="184"/>
      <c r="ADI251" s="184"/>
      <c r="ADJ251" s="184"/>
      <c r="ADK251" s="184"/>
      <c r="ADL251" s="184"/>
      <c r="ADM251" s="184"/>
      <c r="ADN251" s="184"/>
      <c r="ADO251" s="184"/>
      <c r="ADP251" s="184"/>
      <c r="ADQ251" s="184"/>
      <c r="ADR251" s="184"/>
      <c r="ADS251" s="184"/>
      <c r="ADT251" s="184"/>
      <c r="ADU251" s="184"/>
      <c r="ADV251" s="184"/>
      <c r="ADW251" s="184"/>
      <c r="ADX251" s="184"/>
      <c r="ADY251" s="184"/>
      <c r="ADZ251" s="184"/>
      <c r="AEA251" s="184"/>
      <c r="AEB251" s="184"/>
      <c r="AEC251" s="184"/>
      <c r="AED251" s="184"/>
      <c r="AEE251" s="184"/>
      <c r="AEF251" s="184"/>
      <c r="AEG251" s="184"/>
      <c r="AEH251" s="184"/>
      <c r="AEI251" s="184"/>
      <c r="AEJ251" s="184"/>
      <c r="AEK251" s="184"/>
      <c r="AEL251" s="184"/>
      <c r="AEM251" s="184"/>
      <c r="AEN251" s="184"/>
      <c r="AEO251" s="184"/>
      <c r="AEP251" s="184"/>
      <c r="AEQ251" s="184"/>
      <c r="AER251" s="184"/>
      <c r="AES251" s="184"/>
      <c r="AET251" s="184"/>
      <c r="AEU251" s="184"/>
      <c r="AEV251" s="184"/>
      <c r="AEW251" s="184"/>
      <c r="AEX251" s="184"/>
      <c r="AEY251" s="184"/>
      <c r="AEZ251" s="184"/>
      <c r="AFA251" s="184"/>
      <c r="AFB251" s="184"/>
      <c r="AFC251" s="184"/>
      <c r="AFD251" s="184"/>
      <c r="AFE251" s="184"/>
      <c r="AFF251" s="184"/>
      <c r="AFG251" s="184"/>
      <c r="AFH251" s="184"/>
      <c r="AFI251" s="184"/>
      <c r="AFJ251" s="184"/>
      <c r="AFK251" s="184"/>
      <c r="AFL251" s="184"/>
      <c r="AFM251" s="184"/>
      <c r="AFN251" s="184"/>
      <c r="AFO251" s="184"/>
      <c r="AFP251" s="184"/>
      <c r="AFQ251" s="184"/>
      <c r="AFR251" s="184"/>
      <c r="AFS251" s="184"/>
      <c r="AFT251" s="184"/>
      <c r="AFU251" s="184"/>
      <c r="AFV251" s="184"/>
      <c r="AFW251" s="184"/>
      <c r="AFX251" s="184"/>
      <c r="AFY251" s="184"/>
    </row>
    <row r="252" spans="2:857" s="317" customFormat="1" ht="28.5" customHeight="1" x14ac:dyDescent="0.3">
      <c r="B252" s="271" t="s">
        <v>9810</v>
      </c>
      <c r="C252" s="265">
        <v>60000</v>
      </c>
      <c r="D252" s="316" t="s">
        <v>9811</v>
      </c>
    </row>
    <row r="253" spans="2:857" x14ac:dyDescent="0.25">
      <c r="B253" s="279" t="s">
        <v>9705</v>
      </c>
      <c r="C253" s="278">
        <v>721362.14</v>
      </c>
      <c r="D253" s="281" t="s">
        <v>740</v>
      </c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  <c r="AL253" s="184"/>
      <c r="AM253" s="184"/>
      <c r="AN253" s="184"/>
      <c r="AO253" s="184"/>
      <c r="AP253" s="184"/>
      <c r="AQ253" s="184"/>
      <c r="AR253" s="184"/>
      <c r="AS253" s="184"/>
      <c r="AT253" s="184"/>
      <c r="AU253" s="184"/>
      <c r="AV253" s="184"/>
      <c r="AW253" s="184"/>
      <c r="AX253" s="184"/>
      <c r="AY253" s="184"/>
      <c r="AZ253" s="184"/>
      <c r="BA253" s="184"/>
      <c r="BB253" s="184"/>
      <c r="BC253" s="184"/>
      <c r="BD253" s="184"/>
      <c r="BE253" s="184"/>
      <c r="BF253" s="184"/>
      <c r="BG253" s="184"/>
      <c r="BH253" s="184"/>
      <c r="BI253" s="184"/>
      <c r="BJ253" s="184"/>
      <c r="BK253" s="184"/>
      <c r="BL253" s="184"/>
      <c r="BM253" s="184"/>
      <c r="BN253" s="184"/>
      <c r="BO253" s="184"/>
      <c r="BP253" s="184"/>
      <c r="BQ253" s="184"/>
      <c r="BR253" s="184"/>
      <c r="BS253" s="184"/>
      <c r="BT253" s="184"/>
      <c r="BU253" s="184"/>
      <c r="BV253" s="184"/>
      <c r="BW253" s="184"/>
      <c r="BX253" s="184"/>
      <c r="BY253" s="184"/>
      <c r="BZ253" s="184"/>
      <c r="CA253" s="184"/>
      <c r="CB253" s="184"/>
      <c r="CC253" s="184"/>
      <c r="CD253" s="184"/>
      <c r="CE253" s="184"/>
      <c r="CF253" s="184"/>
      <c r="CG253" s="184"/>
      <c r="CH253" s="184"/>
      <c r="CI253" s="184"/>
      <c r="CJ253" s="184"/>
      <c r="CK253" s="184"/>
      <c r="CL253" s="184"/>
      <c r="CM253" s="184"/>
      <c r="CN253" s="184"/>
      <c r="CO253" s="184"/>
      <c r="CP253" s="184"/>
      <c r="CQ253" s="184"/>
      <c r="CR253" s="184"/>
      <c r="CS253" s="184"/>
      <c r="CT253" s="184"/>
      <c r="CU253" s="184"/>
      <c r="CV253" s="184"/>
      <c r="CW253" s="184"/>
      <c r="CX253" s="184"/>
      <c r="CY253" s="184"/>
      <c r="CZ253" s="184"/>
      <c r="DA253" s="184"/>
      <c r="DB253" s="184"/>
      <c r="DC253" s="184"/>
      <c r="DD253" s="184"/>
      <c r="DE253" s="184"/>
      <c r="DF253" s="184"/>
      <c r="DG253" s="184"/>
      <c r="DH253" s="184"/>
      <c r="DI253" s="184"/>
      <c r="DJ253" s="184"/>
      <c r="DK253" s="184"/>
      <c r="DL253" s="184"/>
      <c r="DM253" s="184"/>
      <c r="DN253" s="184"/>
      <c r="DO253" s="184"/>
      <c r="DP253" s="184"/>
      <c r="DQ253" s="184"/>
      <c r="DR253" s="184"/>
      <c r="DS253" s="184"/>
      <c r="DT253" s="184"/>
      <c r="DU253" s="184"/>
      <c r="DV253" s="184"/>
      <c r="DW253" s="184"/>
      <c r="DX253" s="184"/>
      <c r="DY253" s="184"/>
      <c r="DZ253" s="184"/>
      <c r="EA253" s="184"/>
      <c r="EB253" s="184"/>
      <c r="EC253" s="184"/>
      <c r="ED253" s="184"/>
      <c r="EE253" s="184"/>
      <c r="EF253" s="184"/>
      <c r="EG253" s="184"/>
      <c r="EH253" s="184"/>
      <c r="EI253" s="184"/>
      <c r="EJ253" s="184"/>
      <c r="EK253" s="184"/>
      <c r="EL253" s="184"/>
      <c r="EM253" s="184"/>
      <c r="EN253" s="184"/>
      <c r="EO253" s="184"/>
      <c r="EP253" s="184"/>
      <c r="EQ253" s="184"/>
      <c r="ER253" s="184"/>
      <c r="ES253" s="184"/>
      <c r="ET253" s="184"/>
      <c r="EU253" s="184"/>
      <c r="EV253" s="184"/>
      <c r="EW253" s="184"/>
      <c r="EX253" s="184"/>
      <c r="EY253" s="184"/>
      <c r="EZ253" s="184"/>
      <c r="FA253" s="184"/>
      <c r="FB253" s="184"/>
      <c r="FC253" s="184"/>
      <c r="FD253" s="184"/>
      <c r="FE253" s="184"/>
      <c r="FF253" s="184"/>
      <c r="FG253" s="184"/>
      <c r="FH253" s="184"/>
      <c r="FI253" s="184"/>
      <c r="FJ253" s="184"/>
      <c r="FK253" s="184"/>
      <c r="FL253" s="184"/>
      <c r="FM253" s="184"/>
      <c r="FN253" s="184"/>
      <c r="FO253" s="184"/>
      <c r="FP253" s="184"/>
      <c r="FQ253" s="184"/>
      <c r="FR253" s="184"/>
      <c r="FS253" s="184"/>
      <c r="FT253" s="184"/>
      <c r="FU253" s="184"/>
      <c r="FV253" s="184"/>
      <c r="FW253" s="184"/>
      <c r="FX253" s="184"/>
      <c r="FY253" s="184"/>
      <c r="FZ253" s="184"/>
      <c r="GA253" s="184"/>
      <c r="GB253" s="184"/>
      <c r="GC253" s="184"/>
      <c r="GD253" s="184"/>
      <c r="GE253" s="184"/>
      <c r="GF253" s="184"/>
      <c r="GG253" s="184"/>
      <c r="GH253" s="184"/>
      <c r="GI253" s="184"/>
      <c r="GJ253" s="184"/>
      <c r="GK253" s="184"/>
      <c r="GL253" s="184"/>
      <c r="GM253" s="184"/>
      <c r="GN253" s="184"/>
      <c r="GO253" s="184"/>
      <c r="GP253" s="184"/>
      <c r="GQ253" s="184"/>
      <c r="GR253" s="184"/>
      <c r="GS253" s="184"/>
      <c r="GT253" s="184"/>
      <c r="GU253" s="184"/>
      <c r="GV253" s="184"/>
      <c r="GW253" s="184"/>
      <c r="GX253" s="184"/>
      <c r="GY253" s="184"/>
      <c r="GZ253" s="184"/>
      <c r="HA253" s="184"/>
      <c r="HB253" s="184"/>
      <c r="HC253" s="184"/>
      <c r="HD253" s="184"/>
      <c r="HE253" s="184"/>
      <c r="HF253" s="184"/>
      <c r="HG253" s="184"/>
      <c r="HH253" s="184"/>
      <c r="HI253" s="184"/>
      <c r="HJ253" s="184"/>
      <c r="HK253" s="184"/>
      <c r="HL253" s="184"/>
      <c r="HM253" s="184"/>
      <c r="HN253" s="184"/>
      <c r="HO253" s="184"/>
      <c r="HP253" s="184"/>
      <c r="HQ253" s="184"/>
      <c r="HR253" s="184"/>
      <c r="HS253" s="184"/>
      <c r="HT253" s="184"/>
      <c r="HU253" s="184"/>
      <c r="HV253" s="184"/>
      <c r="HW253" s="184"/>
      <c r="HX253" s="184"/>
      <c r="HY253" s="184"/>
      <c r="HZ253" s="184"/>
      <c r="IA253" s="184"/>
      <c r="IB253" s="184"/>
      <c r="IC253" s="184"/>
      <c r="ID253" s="184"/>
      <c r="IE253" s="184"/>
      <c r="IF253" s="184"/>
      <c r="IG253" s="184"/>
      <c r="IH253" s="184"/>
      <c r="II253" s="184"/>
      <c r="IJ253" s="184"/>
      <c r="IK253" s="184"/>
      <c r="IL253" s="184"/>
      <c r="IM253" s="184"/>
      <c r="IN253" s="184"/>
      <c r="IO253" s="184"/>
      <c r="IP253" s="184"/>
      <c r="IQ253" s="184"/>
      <c r="IR253" s="184"/>
      <c r="IS253" s="184"/>
      <c r="IT253" s="184"/>
      <c r="IU253" s="184"/>
      <c r="IV253" s="184"/>
      <c r="IW253" s="184"/>
      <c r="IX253" s="184"/>
      <c r="IY253" s="184"/>
      <c r="IZ253" s="184"/>
      <c r="JA253" s="184"/>
      <c r="JB253" s="184"/>
      <c r="JC253" s="184"/>
      <c r="JD253" s="184"/>
      <c r="JE253" s="184"/>
      <c r="JF253" s="184"/>
      <c r="JG253" s="184"/>
      <c r="JH253" s="184"/>
      <c r="JI253" s="184"/>
      <c r="JJ253" s="184"/>
      <c r="JK253" s="184"/>
      <c r="JL253" s="184"/>
      <c r="JM253" s="184"/>
      <c r="JN253" s="184"/>
      <c r="JO253" s="184"/>
      <c r="JP253" s="184"/>
      <c r="JQ253" s="184"/>
      <c r="JR253" s="184"/>
      <c r="JS253" s="184"/>
      <c r="JT253" s="184"/>
      <c r="JU253" s="184"/>
      <c r="JV253" s="184"/>
      <c r="JW253" s="184"/>
      <c r="JX253" s="184"/>
      <c r="JY253" s="184"/>
      <c r="JZ253" s="184"/>
      <c r="KA253" s="184"/>
      <c r="KB253" s="184"/>
      <c r="KC253" s="184"/>
      <c r="KD253" s="184"/>
      <c r="KE253" s="184"/>
      <c r="KF253" s="184"/>
      <c r="KG253" s="184"/>
      <c r="KH253" s="184"/>
      <c r="KI253" s="184"/>
      <c r="KJ253" s="184"/>
      <c r="KK253" s="184"/>
      <c r="KL253" s="184"/>
      <c r="KM253" s="184"/>
      <c r="KN253" s="184"/>
      <c r="KO253" s="184"/>
      <c r="KP253" s="184"/>
      <c r="KQ253" s="184"/>
      <c r="KR253" s="184"/>
      <c r="KS253" s="184"/>
      <c r="KT253" s="184"/>
      <c r="KU253" s="184"/>
      <c r="KV253" s="184"/>
      <c r="KW253" s="184"/>
      <c r="KX253" s="184"/>
      <c r="KY253" s="184"/>
      <c r="KZ253" s="184"/>
      <c r="LA253" s="184"/>
      <c r="LB253" s="184"/>
      <c r="LC253" s="184"/>
      <c r="LD253" s="184"/>
      <c r="LE253" s="184"/>
      <c r="LF253" s="184"/>
      <c r="LG253" s="184"/>
      <c r="LH253" s="184"/>
      <c r="LI253" s="184"/>
      <c r="LJ253" s="184"/>
      <c r="LK253" s="184"/>
      <c r="LL253" s="184"/>
      <c r="LM253" s="184"/>
      <c r="LN253" s="184"/>
      <c r="LO253" s="184"/>
      <c r="LP253" s="184"/>
      <c r="LQ253" s="184"/>
      <c r="LR253" s="184"/>
      <c r="LS253" s="184"/>
      <c r="LT253" s="184"/>
      <c r="LU253" s="184"/>
      <c r="LV253" s="184"/>
      <c r="LW253" s="184"/>
      <c r="LX253" s="184"/>
      <c r="LY253" s="184"/>
      <c r="LZ253" s="184"/>
      <c r="MA253" s="184"/>
      <c r="MB253" s="184"/>
      <c r="MC253" s="184"/>
      <c r="MD253" s="184"/>
      <c r="ME253" s="184"/>
      <c r="MF253" s="184"/>
      <c r="MG253" s="184"/>
      <c r="MH253" s="184"/>
      <c r="MI253" s="184"/>
      <c r="MJ253" s="184"/>
      <c r="MK253" s="184"/>
      <c r="ML253" s="184"/>
      <c r="MM253" s="184"/>
      <c r="MN253" s="184"/>
      <c r="MO253" s="184"/>
      <c r="MP253" s="184"/>
      <c r="MQ253" s="184"/>
      <c r="MR253" s="184"/>
      <c r="MS253" s="184"/>
      <c r="MT253" s="184"/>
      <c r="MU253" s="184"/>
      <c r="MV253" s="184"/>
      <c r="MW253" s="184"/>
      <c r="MX253" s="184"/>
      <c r="MY253" s="184"/>
      <c r="MZ253" s="184"/>
      <c r="NA253" s="184"/>
      <c r="NB253" s="184"/>
      <c r="NC253" s="184"/>
      <c r="ND253" s="184"/>
      <c r="NE253" s="184"/>
      <c r="NF253" s="184"/>
      <c r="NG253" s="184"/>
      <c r="NH253" s="184"/>
      <c r="NI253" s="184"/>
      <c r="NJ253" s="184"/>
      <c r="NK253" s="184"/>
      <c r="NL253" s="184"/>
      <c r="NM253" s="184"/>
      <c r="NN253" s="184"/>
      <c r="NO253" s="184"/>
      <c r="NP253" s="184"/>
      <c r="NQ253" s="184"/>
      <c r="NR253" s="184"/>
      <c r="NS253" s="184"/>
      <c r="NT253" s="184"/>
      <c r="NU253" s="184"/>
      <c r="NV253" s="184"/>
      <c r="NW253" s="184"/>
      <c r="NX253" s="184"/>
      <c r="NY253" s="184"/>
      <c r="NZ253" s="184"/>
      <c r="OA253" s="184"/>
      <c r="OB253" s="184"/>
      <c r="OC253" s="184"/>
      <c r="OD253" s="184"/>
      <c r="OE253" s="184"/>
      <c r="OF253" s="184"/>
      <c r="OG253" s="184"/>
      <c r="OH253" s="184"/>
      <c r="OI253" s="184"/>
      <c r="OJ253" s="184"/>
      <c r="OK253" s="184"/>
      <c r="OL253" s="184"/>
      <c r="OM253" s="184"/>
      <c r="ON253" s="184"/>
      <c r="OO253" s="184"/>
      <c r="OP253" s="184"/>
      <c r="OQ253" s="184"/>
      <c r="OR253" s="184"/>
      <c r="OS253" s="184"/>
      <c r="OT253" s="184"/>
      <c r="OU253" s="184"/>
      <c r="OV253" s="184"/>
      <c r="OW253" s="184"/>
      <c r="OX253" s="184"/>
      <c r="OY253" s="184"/>
      <c r="OZ253" s="184"/>
      <c r="PA253" s="184"/>
      <c r="PB253" s="184"/>
      <c r="PC253" s="184"/>
      <c r="PD253" s="184"/>
      <c r="PE253" s="184"/>
      <c r="PF253" s="184"/>
      <c r="PG253" s="184"/>
      <c r="PH253" s="184"/>
      <c r="PI253" s="184"/>
      <c r="PJ253" s="184"/>
      <c r="PK253" s="184"/>
      <c r="PL253" s="184"/>
      <c r="PM253" s="184"/>
      <c r="PN253" s="184"/>
      <c r="PO253" s="184"/>
      <c r="PP253" s="184"/>
      <c r="PQ253" s="184"/>
      <c r="PR253" s="184"/>
      <c r="PS253" s="184"/>
      <c r="PT253" s="184"/>
      <c r="PU253" s="184"/>
      <c r="PV253" s="184"/>
      <c r="PW253" s="184"/>
      <c r="PX253" s="184"/>
      <c r="PY253" s="184"/>
      <c r="PZ253" s="184"/>
      <c r="QA253" s="184"/>
      <c r="QB253" s="184"/>
      <c r="QC253" s="184"/>
      <c r="QD253" s="184"/>
      <c r="QE253" s="184"/>
      <c r="QF253" s="184"/>
      <c r="QG253" s="184"/>
      <c r="QH253" s="184"/>
      <c r="QI253" s="184"/>
      <c r="QJ253" s="184"/>
      <c r="QK253" s="184"/>
      <c r="QL253" s="184"/>
      <c r="QM253" s="184"/>
      <c r="QN253" s="184"/>
      <c r="QO253" s="184"/>
      <c r="QP253" s="184"/>
      <c r="QQ253" s="184"/>
      <c r="QR253" s="184"/>
      <c r="QS253" s="184"/>
      <c r="QT253" s="184"/>
      <c r="QU253" s="184"/>
      <c r="QV253" s="184"/>
      <c r="QW253" s="184"/>
      <c r="QX253" s="184"/>
      <c r="QY253" s="184"/>
      <c r="QZ253" s="184"/>
      <c r="RA253" s="184"/>
      <c r="RB253" s="184"/>
      <c r="RC253" s="184"/>
      <c r="RD253" s="184"/>
      <c r="RE253" s="184"/>
      <c r="RF253" s="184"/>
      <c r="RG253" s="184"/>
      <c r="RH253" s="184"/>
      <c r="RI253" s="184"/>
      <c r="RJ253" s="184"/>
      <c r="RK253" s="184"/>
      <c r="RL253" s="184"/>
      <c r="RM253" s="184"/>
      <c r="RN253" s="184"/>
      <c r="RO253" s="184"/>
      <c r="RP253" s="184"/>
      <c r="RQ253" s="184"/>
      <c r="RR253" s="184"/>
      <c r="RS253" s="184"/>
      <c r="RT253" s="184"/>
      <c r="RU253" s="184"/>
      <c r="RV253" s="184"/>
      <c r="RW253" s="184"/>
      <c r="RX253" s="184"/>
      <c r="RY253" s="184"/>
      <c r="RZ253" s="184"/>
      <c r="SA253" s="184"/>
      <c r="SB253" s="184"/>
      <c r="SC253" s="184"/>
      <c r="SD253" s="184"/>
      <c r="SE253" s="184"/>
      <c r="SF253" s="184"/>
      <c r="SG253" s="184"/>
      <c r="SH253" s="184"/>
      <c r="SI253" s="184"/>
      <c r="SJ253" s="184"/>
      <c r="SK253" s="184"/>
      <c r="SL253" s="184"/>
      <c r="SM253" s="184"/>
      <c r="SN253" s="184"/>
      <c r="SO253" s="184"/>
      <c r="SP253" s="184"/>
      <c r="SQ253" s="184"/>
      <c r="SR253" s="184"/>
      <c r="SS253" s="184"/>
      <c r="ST253" s="184"/>
      <c r="SU253" s="184"/>
      <c r="SV253" s="184"/>
      <c r="SW253" s="184"/>
      <c r="SX253" s="184"/>
      <c r="SY253" s="184"/>
      <c r="SZ253" s="184"/>
      <c r="TA253" s="184"/>
      <c r="TB253" s="184"/>
      <c r="TC253" s="184"/>
      <c r="TD253" s="184"/>
      <c r="TE253" s="184"/>
      <c r="TF253" s="184"/>
      <c r="TG253" s="184"/>
      <c r="TH253" s="184"/>
      <c r="TI253" s="184"/>
      <c r="TJ253" s="184"/>
      <c r="TK253" s="184"/>
      <c r="TL253" s="184"/>
      <c r="TM253" s="184"/>
      <c r="TN253" s="184"/>
      <c r="TO253" s="184"/>
      <c r="TP253" s="184"/>
      <c r="TQ253" s="184"/>
      <c r="TR253" s="184"/>
      <c r="TS253" s="184"/>
      <c r="TT253" s="184"/>
      <c r="TU253" s="184"/>
      <c r="TV253" s="184"/>
      <c r="TW253" s="184"/>
      <c r="TX253" s="184"/>
      <c r="TY253" s="184"/>
      <c r="TZ253" s="184"/>
      <c r="UA253" s="184"/>
      <c r="UB253" s="184"/>
      <c r="UC253" s="184"/>
      <c r="UD253" s="184"/>
      <c r="UE253" s="184"/>
      <c r="UF253" s="184"/>
      <c r="UG253" s="184"/>
      <c r="UH253" s="184"/>
      <c r="UI253" s="184"/>
      <c r="UJ253" s="184"/>
      <c r="UK253" s="184"/>
      <c r="UL253" s="184"/>
      <c r="UM253" s="184"/>
      <c r="UN253" s="184"/>
      <c r="UO253" s="184"/>
      <c r="UP253" s="184"/>
      <c r="UQ253" s="184"/>
      <c r="UR253" s="184"/>
      <c r="US253" s="184"/>
      <c r="UT253" s="184"/>
      <c r="UU253" s="184"/>
      <c r="UV253" s="184"/>
      <c r="UW253" s="184"/>
      <c r="UX253" s="184"/>
      <c r="UY253" s="184"/>
      <c r="UZ253" s="184"/>
      <c r="VA253" s="184"/>
      <c r="VB253" s="184"/>
      <c r="VC253" s="184"/>
      <c r="VD253" s="184"/>
      <c r="VE253" s="184"/>
      <c r="VF253" s="184"/>
      <c r="VG253" s="184"/>
      <c r="VH253" s="184"/>
      <c r="VI253" s="184"/>
      <c r="VJ253" s="184"/>
      <c r="VK253" s="184"/>
      <c r="VL253" s="184"/>
      <c r="VM253" s="184"/>
      <c r="VN253" s="184"/>
      <c r="VO253" s="184"/>
      <c r="VP253" s="184"/>
      <c r="VQ253" s="184"/>
      <c r="VR253" s="184"/>
      <c r="VS253" s="184"/>
      <c r="VT253" s="184"/>
      <c r="VU253" s="184"/>
      <c r="VV253" s="184"/>
      <c r="VW253" s="184"/>
      <c r="VX253" s="184"/>
      <c r="VY253" s="184"/>
      <c r="VZ253" s="184"/>
      <c r="WA253" s="184"/>
      <c r="WB253" s="184"/>
      <c r="WC253" s="184"/>
      <c r="WD253" s="184"/>
      <c r="WE253" s="184"/>
      <c r="WF253" s="184"/>
      <c r="WG253" s="184"/>
      <c r="WH253" s="184"/>
      <c r="WI253" s="184"/>
      <c r="WJ253" s="184"/>
      <c r="WK253" s="184"/>
      <c r="WL253" s="184"/>
      <c r="WM253" s="184"/>
      <c r="WN253" s="184"/>
      <c r="WO253" s="184"/>
      <c r="WP253" s="184"/>
      <c r="WQ253" s="184"/>
      <c r="WR253" s="184"/>
      <c r="WS253" s="184"/>
      <c r="WT253" s="184"/>
      <c r="WU253" s="184"/>
      <c r="WV253" s="184"/>
      <c r="WW253" s="184"/>
      <c r="WX253" s="184"/>
      <c r="WY253" s="184"/>
      <c r="WZ253" s="184"/>
      <c r="XA253" s="184"/>
      <c r="XB253" s="184"/>
      <c r="XC253" s="184"/>
      <c r="XD253" s="184"/>
      <c r="XE253" s="184"/>
      <c r="XF253" s="184"/>
      <c r="XG253" s="184"/>
      <c r="XH253" s="184"/>
      <c r="XI253" s="184"/>
      <c r="XJ253" s="184"/>
      <c r="XK253" s="184"/>
      <c r="XL253" s="184"/>
      <c r="XM253" s="184"/>
      <c r="XN253" s="184"/>
      <c r="XO253" s="184"/>
      <c r="XP253" s="184"/>
      <c r="XQ253" s="184"/>
      <c r="XR253" s="184"/>
      <c r="XS253" s="184"/>
      <c r="XT253" s="184"/>
      <c r="XU253" s="184"/>
      <c r="XV253" s="184"/>
      <c r="XW253" s="184"/>
      <c r="XX253" s="184"/>
      <c r="XY253" s="184"/>
      <c r="XZ253" s="184"/>
      <c r="YA253" s="184"/>
      <c r="YB253" s="184"/>
      <c r="YC253" s="184"/>
      <c r="YD253" s="184"/>
      <c r="YE253" s="184"/>
      <c r="YF253" s="184"/>
      <c r="YG253" s="184"/>
      <c r="YH253" s="184"/>
      <c r="YI253" s="184"/>
      <c r="YJ253" s="184"/>
      <c r="YK253" s="184"/>
      <c r="YL253" s="184"/>
      <c r="YM253" s="184"/>
      <c r="YN253" s="184"/>
      <c r="YO253" s="184"/>
      <c r="YP253" s="184"/>
      <c r="YQ253" s="184"/>
      <c r="YR253" s="184"/>
      <c r="YS253" s="184"/>
      <c r="YT253" s="184"/>
      <c r="YU253" s="184"/>
      <c r="YV253" s="184"/>
      <c r="YW253" s="184"/>
      <c r="YX253" s="184"/>
      <c r="YY253" s="184"/>
      <c r="YZ253" s="184"/>
      <c r="ZA253" s="184"/>
      <c r="ZB253" s="184"/>
      <c r="ZC253" s="184"/>
      <c r="ZD253" s="184"/>
      <c r="ZE253" s="184"/>
      <c r="ZF253" s="184"/>
      <c r="ZG253" s="184"/>
      <c r="ZH253" s="184"/>
      <c r="ZI253" s="184"/>
      <c r="ZJ253" s="184"/>
      <c r="ZK253" s="184"/>
      <c r="ZL253" s="184"/>
      <c r="ZM253" s="184"/>
      <c r="ZN253" s="184"/>
      <c r="ZO253" s="184"/>
      <c r="ZP253" s="184"/>
      <c r="ZQ253" s="184"/>
      <c r="ZR253" s="184"/>
      <c r="ZS253" s="184"/>
      <c r="ZT253" s="184"/>
      <c r="ZU253" s="184"/>
      <c r="ZV253" s="184"/>
      <c r="ZW253" s="184"/>
      <c r="ZX253" s="184"/>
      <c r="ZY253" s="184"/>
      <c r="ZZ253" s="184"/>
      <c r="AAA253" s="184"/>
      <c r="AAB253" s="184"/>
      <c r="AAC253" s="184"/>
      <c r="AAD253" s="184"/>
      <c r="AAE253" s="184"/>
      <c r="AAF253" s="184"/>
      <c r="AAG253" s="184"/>
      <c r="AAH253" s="184"/>
      <c r="AAI253" s="184"/>
      <c r="AAJ253" s="184"/>
      <c r="AAK253" s="184"/>
      <c r="AAL253" s="184"/>
      <c r="AAM253" s="184"/>
      <c r="AAN253" s="184"/>
      <c r="AAO253" s="184"/>
      <c r="AAP253" s="184"/>
      <c r="AAQ253" s="184"/>
      <c r="AAR253" s="184"/>
      <c r="AAS253" s="184"/>
      <c r="AAT253" s="184"/>
      <c r="AAU253" s="184"/>
      <c r="AAV253" s="184"/>
      <c r="AAW253" s="184"/>
      <c r="AAX253" s="184"/>
      <c r="AAY253" s="184"/>
      <c r="AAZ253" s="184"/>
      <c r="ABA253" s="184"/>
      <c r="ABB253" s="184"/>
      <c r="ABC253" s="184"/>
      <c r="ABD253" s="184"/>
      <c r="ABE253" s="184"/>
      <c r="ABF253" s="184"/>
      <c r="ABG253" s="184"/>
      <c r="ABH253" s="184"/>
      <c r="ABI253" s="184"/>
      <c r="ABJ253" s="184"/>
      <c r="ABK253" s="184"/>
      <c r="ABL253" s="184"/>
      <c r="ABM253" s="184"/>
      <c r="ABN253" s="184"/>
      <c r="ABO253" s="184"/>
      <c r="ABP253" s="184"/>
      <c r="ABQ253" s="184"/>
      <c r="ABR253" s="184"/>
      <c r="ABS253" s="184"/>
      <c r="ABT253" s="184"/>
      <c r="ABU253" s="184"/>
      <c r="ABV253" s="184"/>
      <c r="ABW253" s="184"/>
      <c r="ABX253" s="184"/>
      <c r="ABY253" s="184"/>
      <c r="ABZ253" s="184"/>
      <c r="ACA253" s="184"/>
      <c r="ACB253" s="184"/>
      <c r="ACC253" s="184"/>
      <c r="ACD253" s="184"/>
      <c r="ACE253" s="184"/>
      <c r="ACF253" s="184"/>
      <c r="ACG253" s="184"/>
      <c r="ACH253" s="184"/>
      <c r="ACI253" s="184"/>
      <c r="ACJ253" s="184"/>
      <c r="ACK253" s="184"/>
      <c r="ACL253" s="184"/>
      <c r="ACM253" s="184"/>
      <c r="ACN253" s="184"/>
      <c r="ACO253" s="184"/>
      <c r="ACP253" s="184"/>
      <c r="ACQ253" s="184"/>
      <c r="ACR253" s="184"/>
      <c r="ACS253" s="184"/>
      <c r="ACT253" s="184"/>
      <c r="ACU253" s="184"/>
      <c r="ACV253" s="184"/>
      <c r="ACW253" s="184"/>
      <c r="ACX253" s="184"/>
      <c r="ACY253" s="184"/>
      <c r="ACZ253" s="184"/>
      <c r="ADA253" s="184"/>
      <c r="ADB253" s="184"/>
      <c r="ADC253" s="184"/>
      <c r="ADD253" s="184"/>
      <c r="ADE253" s="184"/>
      <c r="ADF253" s="184"/>
      <c r="ADG253" s="184"/>
      <c r="ADH253" s="184"/>
      <c r="ADI253" s="184"/>
      <c r="ADJ253" s="184"/>
      <c r="ADK253" s="184"/>
      <c r="ADL253" s="184"/>
      <c r="ADM253" s="184"/>
      <c r="ADN253" s="184"/>
      <c r="ADO253" s="184"/>
      <c r="ADP253" s="184"/>
      <c r="ADQ253" s="184"/>
      <c r="ADR253" s="184"/>
      <c r="ADS253" s="184"/>
      <c r="ADT253" s="184"/>
      <c r="ADU253" s="184"/>
      <c r="ADV253" s="184"/>
      <c r="ADW253" s="184"/>
      <c r="ADX253" s="184"/>
      <c r="ADY253" s="184"/>
      <c r="ADZ253" s="184"/>
      <c r="AEA253" s="184"/>
      <c r="AEB253" s="184"/>
      <c r="AEC253" s="184"/>
      <c r="AED253" s="184"/>
      <c r="AEE253" s="184"/>
      <c r="AEF253" s="184"/>
      <c r="AEG253" s="184"/>
      <c r="AEH253" s="184"/>
      <c r="AEI253" s="184"/>
      <c r="AEJ253" s="184"/>
      <c r="AEK253" s="184"/>
      <c r="AEL253" s="184"/>
      <c r="AEM253" s="184"/>
      <c r="AEN253" s="184"/>
      <c r="AEO253" s="184"/>
      <c r="AEP253" s="184"/>
      <c r="AEQ253" s="184"/>
      <c r="AER253" s="184"/>
      <c r="AES253" s="184"/>
      <c r="AET253" s="184"/>
      <c r="AEU253" s="184"/>
      <c r="AEV253" s="184"/>
      <c r="AEW253" s="184"/>
      <c r="AEX253" s="184"/>
      <c r="AEY253" s="184"/>
      <c r="AEZ253" s="184"/>
      <c r="AFA253" s="184"/>
      <c r="AFB253" s="184"/>
      <c r="AFC253" s="184"/>
      <c r="AFD253" s="184"/>
      <c r="AFE253" s="184"/>
      <c r="AFF253" s="184"/>
      <c r="AFG253" s="184"/>
      <c r="AFH253" s="184"/>
      <c r="AFI253" s="184"/>
      <c r="AFJ253" s="184"/>
      <c r="AFK253" s="184"/>
      <c r="AFL253" s="184"/>
      <c r="AFM253" s="184"/>
      <c r="AFN253" s="184"/>
      <c r="AFO253" s="184"/>
      <c r="AFP253" s="184"/>
      <c r="AFQ253" s="184"/>
      <c r="AFR253" s="184"/>
      <c r="AFS253" s="184"/>
      <c r="AFT253" s="184"/>
      <c r="AFU253" s="184"/>
      <c r="AFV253" s="184"/>
      <c r="AFW253" s="184"/>
      <c r="AFX253" s="184"/>
      <c r="AFY253" s="184"/>
    </row>
    <row r="254" spans="2:857" ht="13.8" x14ac:dyDescent="0.25">
      <c r="B254" s="266" t="s">
        <v>741</v>
      </c>
      <c r="C254" s="266"/>
      <c r="D254" s="272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  <c r="AQ254" s="184"/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  <c r="BG254" s="184"/>
      <c r="BH254" s="184"/>
      <c r="BI254" s="184"/>
      <c r="BJ254" s="184"/>
      <c r="BK254" s="184"/>
      <c r="BL254" s="184"/>
      <c r="BM254" s="184"/>
      <c r="BN254" s="184"/>
      <c r="BO254" s="184"/>
      <c r="BP254" s="184"/>
      <c r="BQ254" s="184"/>
      <c r="BR254" s="184"/>
      <c r="BS254" s="184"/>
      <c r="BT254" s="184"/>
      <c r="BU254" s="184"/>
      <c r="BV254" s="184"/>
      <c r="BW254" s="184"/>
      <c r="BX254" s="184"/>
      <c r="BY254" s="184"/>
      <c r="BZ254" s="184"/>
      <c r="CA254" s="184"/>
      <c r="CB254" s="184"/>
      <c r="CC254" s="184"/>
      <c r="CD254" s="184"/>
      <c r="CE254" s="184"/>
      <c r="CF254" s="184"/>
      <c r="CG254" s="184"/>
      <c r="CH254" s="184"/>
      <c r="CI254" s="184"/>
      <c r="CJ254" s="184"/>
      <c r="CK254" s="184"/>
      <c r="CL254" s="184"/>
      <c r="CM254" s="184"/>
      <c r="CN254" s="184"/>
      <c r="CO254" s="184"/>
      <c r="CP254" s="184"/>
      <c r="CQ254" s="184"/>
      <c r="CR254" s="184"/>
      <c r="CS254" s="184"/>
      <c r="CT254" s="184"/>
      <c r="CU254" s="184"/>
      <c r="CV254" s="184"/>
      <c r="CW254" s="184"/>
      <c r="CX254" s="184"/>
      <c r="CY254" s="184"/>
      <c r="CZ254" s="184"/>
      <c r="DA254" s="184"/>
      <c r="DB254" s="184"/>
      <c r="DC254" s="184"/>
      <c r="DD254" s="184"/>
      <c r="DE254" s="184"/>
      <c r="DF254" s="184"/>
      <c r="DG254" s="184"/>
      <c r="DH254" s="184"/>
      <c r="DI254" s="184"/>
      <c r="DJ254" s="184"/>
      <c r="DK254" s="184"/>
      <c r="DL254" s="184"/>
      <c r="DM254" s="184"/>
      <c r="DN254" s="184"/>
      <c r="DO254" s="184"/>
      <c r="DP254" s="184"/>
      <c r="DQ254" s="184"/>
      <c r="DR254" s="184"/>
      <c r="DS254" s="184"/>
      <c r="DT254" s="184"/>
      <c r="DU254" s="184"/>
      <c r="DV254" s="184"/>
      <c r="DW254" s="184"/>
      <c r="DX254" s="184"/>
      <c r="DY254" s="184"/>
      <c r="DZ254" s="184"/>
      <c r="EA254" s="184"/>
      <c r="EB254" s="184"/>
      <c r="EC254" s="184"/>
      <c r="ED254" s="184"/>
      <c r="EE254" s="184"/>
      <c r="EF254" s="184"/>
      <c r="EG254" s="184"/>
      <c r="EH254" s="184"/>
      <c r="EI254" s="184"/>
      <c r="EJ254" s="184"/>
      <c r="EK254" s="184"/>
      <c r="EL254" s="184"/>
      <c r="EM254" s="184"/>
      <c r="EN254" s="184"/>
      <c r="EO254" s="184"/>
      <c r="EP254" s="184"/>
      <c r="EQ254" s="184"/>
      <c r="ER254" s="184"/>
      <c r="ES254" s="184"/>
      <c r="ET254" s="184"/>
      <c r="EU254" s="184"/>
      <c r="EV254" s="184"/>
      <c r="EW254" s="184"/>
      <c r="EX254" s="184"/>
      <c r="EY254" s="184"/>
      <c r="EZ254" s="184"/>
      <c r="FA254" s="184"/>
      <c r="FB254" s="184"/>
      <c r="FC254" s="184"/>
      <c r="FD254" s="184"/>
      <c r="FE254" s="184"/>
      <c r="FF254" s="184"/>
      <c r="FG254" s="184"/>
      <c r="FH254" s="184"/>
      <c r="FI254" s="184"/>
      <c r="FJ254" s="184"/>
      <c r="FK254" s="184"/>
      <c r="FL254" s="184"/>
      <c r="FM254" s="184"/>
      <c r="FN254" s="184"/>
      <c r="FO254" s="184"/>
      <c r="FP254" s="184"/>
      <c r="FQ254" s="184"/>
      <c r="FR254" s="184"/>
      <c r="FS254" s="184"/>
      <c r="FT254" s="184"/>
      <c r="FU254" s="184"/>
      <c r="FV254" s="184"/>
      <c r="FW254" s="184"/>
      <c r="FX254" s="184"/>
      <c r="FY254" s="184"/>
      <c r="FZ254" s="184"/>
      <c r="GA254" s="184"/>
      <c r="GB254" s="184"/>
      <c r="GC254" s="184"/>
      <c r="GD254" s="184"/>
      <c r="GE254" s="184"/>
      <c r="GF254" s="184"/>
      <c r="GG254" s="184"/>
      <c r="GH254" s="184"/>
      <c r="GI254" s="184"/>
      <c r="GJ254" s="184"/>
      <c r="GK254" s="184"/>
      <c r="GL254" s="184"/>
      <c r="GM254" s="184"/>
      <c r="GN254" s="184"/>
      <c r="GO254" s="184"/>
      <c r="GP254" s="184"/>
      <c r="GQ254" s="184"/>
      <c r="GR254" s="184"/>
      <c r="GS254" s="184"/>
      <c r="GT254" s="184"/>
      <c r="GU254" s="184"/>
      <c r="GV254" s="184"/>
      <c r="GW254" s="184"/>
      <c r="GX254" s="184"/>
      <c r="GY254" s="184"/>
      <c r="GZ254" s="184"/>
      <c r="HA254" s="184"/>
      <c r="HB254" s="184"/>
      <c r="HC254" s="184"/>
      <c r="HD254" s="184"/>
      <c r="HE254" s="184"/>
      <c r="HF254" s="184"/>
      <c r="HG254" s="184"/>
      <c r="HH254" s="184"/>
      <c r="HI254" s="184"/>
      <c r="HJ254" s="184"/>
      <c r="HK254" s="184"/>
      <c r="HL254" s="184"/>
      <c r="HM254" s="184"/>
      <c r="HN254" s="184"/>
      <c r="HO254" s="184"/>
      <c r="HP254" s="184"/>
      <c r="HQ254" s="184"/>
      <c r="HR254" s="184"/>
      <c r="HS254" s="184"/>
      <c r="HT254" s="184"/>
      <c r="HU254" s="184"/>
      <c r="HV254" s="184"/>
      <c r="HW254" s="184"/>
      <c r="HX254" s="184"/>
      <c r="HY254" s="184"/>
      <c r="HZ254" s="184"/>
      <c r="IA254" s="184"/>
      <c r="IB254" s="184"/>
      <c r="IC254" s="184"/>
      <c r="ID254" s="184"/>
      <c r="IE254" s="184"/>
      <c r="IF254" s="184"/>
      <c r="IG254" s="184"/>
      <c r="IH254" s="184"/>
      <c r="II254" s="184"/>
      <c r="IJ254" s="184"/>
      <c r="IK254" s="184"/>
      <c r="IL254" s="184"/>
      <c r="IM254" s="184"/>
      <c r="IN254" s="184"/>
      <c r="IO254" s="184"/>
      <c r="IP254" s="184"/>
      <c r="IQ254" s="184"/>
      <c r="IR254" s="184"/>
      <c r="IS254" s="184"/>
      <c r="IT254" s="184"/>
      <c r="IU254" s="184"/>
      <c r="IV254" s="184"/>
      <c r="IW254" s="184"/>
      <c r="IX254" s="184"/>
      <c r="IY254" s="184"/>
      <c r="IZ254" s="184"/>
      <c r="JA254" s="184"/>
      <c r="JB254" s="184"/>
      <c r="JC254" s="184"/>
      <c r="JD254" s="184"/>
      <c r="JE254" s="184"/>
      <c r="JF254" s="184"/>
      <c r="JG254" s="184"/>
      <c r="JH254" s="184"/>
      <c r="JI254" s="184"/>
      <c r="JJ254" s="184"/>
      <c r="JK254" s="184"/>
      <c r="JL254" s="184"/>
      <c r="JM254" s="184"/>
      <c r="JN254" s="184"/>
      <c r="JO254" s="184"/>
      <c r="JP254" s="184"/>
      <c r="JQ254" s="184"/>
      <c r="JR254" s="184"/>
      <c r="JS254" s="184"/>
      <c r="JT254" s="184"/>
      <c r="JU254" s="184"/>
      <c r="JV254" s="184"/>
      <c r="JW254" s="184"/>
      <c r="JX254" s="184"/>
      <c r="JY254" s="184"/>
      <c r="JZ254" s="184"/>
      <c r="KA254" s="184"/>
      <c r="KB254" s="184"/>
      <c r="KC254" s="184"/>
      <c r="KD254" s="184"/>
      <c r="KE254" s="184"/>
      <c r="KF254" s="184"/>
      <c r="KG254" s="184"/>
      <c r="KH254" s="184"/>
      <c r="KI254" s="184"/>
      <c r="KJ254" s="184"/>
      <c r="KK254" s="184"/>
      <c r="KL254" s="184"/>
      <c r="KM254" s="184"/>
      <c r="KN254" s="184"/>
      <c r="KO254" s="184"/>
      <c r="KP254" s="184"/>
      <c r="KQ254" s="184"/>
      <c r="KR254" s="184"/>
      <c r="KS254" s="184"/>
      <c r="KT254" s="184"/>
      <c r="KU254" s="184"/>
      <c r="KV254" s="184"/>
      <c r="KW254" s="184"/>
      <c r="KX254" s="184"/>
      <c r="KY254" s="184"/>
      <c r="KZ254" s="184"/>
      <c r="LA254" s="184"/>
      <c r="LB254" s="184"/>
      <c r="LC254" s="184"/>
      <c r="LD254" s="184"/>
      <c r="LE254" s="184"/>
      <c r="LF254" s="184"/>
      <c r="LG254" s="184"/>
      <c r="LH254" s="184"/>
      <c r="LI254" s="184"/>
      <c r="LJ254" s="184"/>
      <c r="LK254" s="184"/>
      <c r="LL254" s="184"/>
      <c r="LM254" s="184"/>
      <c r="LN254" s="184"/>
      <c r="LO254" s="184"/>
      <c r="LP254" s="184"/>
      <c r="LQ254" s="184"/>
      <c r="LR254" s="184"/>
      <c r="LS254" s="184"/>
      <c r="LT254" s="184"/>
      <c r="LU254" s="184"/>
      <c r="LV254" s="184"/>
      <c r="LW254" s="184"/>
      <c r="LX254" s="184"/>
      <c r="LY254" s="184"/>
      <c r="LZ254" s="184"/>
      <c r="MA254" s="184"/>
      <c r="MB254" s="184"/>
      <c r="MC254" s="184"/>
      <c r="MD254" s="184"/>
      <c r="ME254" s="184"/>
      <c r="MF254" s="184"/>
      <c r="MG254" s="184"/>
      <c r="MH254" s="184"/>
      <c r="MI254" s="184"/>
      <c r="MJ254" s="184"/>
      <c r="MK254" s="184"/>
      <c r="ML254" s="184"/>
      <c r="MM254" s="184"/>
      <c r="MN254" s="184"/>
      <c r="MO254" s="184"/>
      <c r="MP254" s="184"/>
      <c r="MQ254" s="184"/>
      <c r="MR254" s="184"/>
      <c r="MS254" s="184"/>
      <c r="MT254" s="184"/>
      <c r="MU254" s="184"/>
      <c r="MV254" s="184"/>
      <c r="MW254" s="184"/>
      <c r="MX254" s="184"/>
      <c r="MY254" s="184"/>
      <c r="MZ254" s="184"/>
      <c r="NA254" s="184"/>
      <c r="NB254" s="184"/>
      <c r="NC254" s="184"/>
      <c r="ND254" s="184"/>
      <c r="NE254" s="184"/>
      <c r="NF254" s="184"/>
      <c r="NG254" s="184"/>
      <c r="NH254" s="184"/>
      <c r="NI254" s="184"/>
      <c r="NJ254" s="184"/>
      <c r="NK254" s="184"/>
      <c r="NL254" s="184"/>
      <c r="NM254" s="184"/>
      <c r="NN254" s="184"/>
      <c r="NO254" s="184"/>
      <c r="NP254" s="184"/>
      <c r="NQ254" s="184"/>
      <c r="NR254" s="184"/>
      <c r="NS254" s="184"/>
      <c r="NT254" s="184"/>
      <c r="NU254" s="184"/>
      <c r="NV254" s="184"/>
      <c r="NW254" s="184"/>
      <c r="NX254" s="184"/>
      <c r="NY254" s="184"/>
      <c r="NZ254" s="184"/>
      <c r="OA254" s="184"/>
      <c r="OB254" s="184"/>
      <c r="OC254" s="184"/>
      <c r="OD254" s="184"/>
      <c r="OE254" s="184"/>
      <c r="OF254" s="184"/>
      <c r="OG254" s="184"/>
      <c r="OH254" s="184"/>
      <c r="OI254" s="184"/>
      <c r="OJ254" s="184"/>
      <c r="OK254" s="184"/>
      <c r="OL254" s="184"/>
      <c r="OM254" s="184"/>
      <c r="ON254" s="184"/>
      <c r="OO254" s="184"/>
      <c r="OP254" s="184"/>
      <c r="OQ254" s="184"/>
      <c r="OR254" s="184"/>
      <c r="OS254" s="184"/>
      <c r="OT254" s="184"/>
      <c r="OU254" s="184"/>
      <c r="OV254" s="184"/>
      <c r="OW254" s="184"/>
      <c r="OX254" s="184"/>
      <c r="OY254" s="184"/>
      <c r="OZ254" s="184"/>
      <c r="PA254" s="184"/>
      <c r="PB254" s="184"/>
      <c r="PC254" s="184"/>
      <c r="PD254" s="184"/>
      <c r="PE254" s="184"/>
      <c r="PF254" s="184"/>
      <c r="PG254" s="184"/>
      <c r="PH254" s="184"/>
      <c r="PI254" s="184"/>
      <c r="PJ254" s="184"/>
      <c r="PK254" s="184"/>
      <c r="PL254" s="184"/>
      <c r="PM254" s="184"/>
      <c r="PN254" s="184"/>
      <c r="PO254" s="184"/>
      <c r="PP254" s="184"/>
      <c r="PQ254" s="184"/>
      <c r="PR254" s="184"/>
      <c r="PS254" s="184"/>
      <c r="PT254" s="184"/>
      <c r="PU254" s="184"/>
      <c r="PV254" s="184"/>
      <c r="PW254" s="184"/>
      <c r="PX254" s="184"/>
      <c r="PY254" s="184"/>
      <c r="PZ254" s="184"/>
      <c r="QA254" s="184"/>
      <c r="QB254" s="184"/>
      <c r="QC254" s="184"/>
      <c r="QD254" s="184"/>
      <c r="QE254" s="184"/>
      <c r="QF254" s="184"/>
      <c r="QG254" s="184"/>
      <c r="QH254" s="184"/>
      <c r="QI254" s="184"/>
      <c r="QJ254" s="184"/>
      <c r="QK254" s="184"/>
      <c r="QL254" s="184"/>
      <c r="QM254" s="184"/>
      <c r="QN254" s="184"/>
      <c r="QO254" s="184"/>
      <c r="QP254" s="184"/>
      <c r="QQ254" s="184"/>
      <c r="QR254" s="184"/>
      <c r="QS254" s="184"/>
      <c r="QT254" s="184"/>
      <c r="QU254" s="184"/>
      <c r="QV254" s="184"/>
      <c r="QW254" s="184"/>
      <c r="QX254" s="184"/>
      <c r="QY254" s="184"/>
      <c r="QZ254" s="184"/>
      <c r="RA254" s="184"/>
      <c r="RB254" s="184"/>
      <c r="RC254" s="184"/>
      <c r="RD254" s="184"/>
      <c r="RE254" s="184"/>
      <c r="RF254" s="184"/>
      <c r="RG254" s="184"/>
      <c r="RH254" s="184"/>
      <c r="RI254" s="184"/>
      <c r="RJ254" s="184"/>
      <c r="RK254" s="184"/>
      <c r="RL254" s="184"/>
      <c r="RM254" s="184"/>
      <c r="RN254" s="184"/>
      <c r="RO254" s="184"/>
      <c r="RP254" s="184"/>
      <c r="RQ254" s="184"/>
      <c r="RR254" s="184"/>
      <c r="RS254" s="184"/>
      <c r="RT254" s="184"/>
      <c r="RU254" s="184"/>
      <c r="RV254" s="184"/>
      <c r="RW254" s="184"/>
      <c r="RX254" s="184"/>
      <c r="RY254" s="184"/>
      <c r="RZ254" s="184"/>
      <c r="SA254" s="184"/>
      <c r="SB254" s="184"/>
      <c r="SC254" s="184"/>
      <c r="SD254" s="184"/>
      <c r="SE254" s="184"/>
      <c r="SF254" s="184"/>
      <c r="SG254" s="184"/>
      <c r="SH254" s="184"/>
      <c r="SI254" s="184"/>
      <c r="SJ254" s="184"/>
      <c r="SK254" s="184"/>
      <c r="SL254" s="184"/>
      <c r="SM254" s="184"/>
      <c r="SN254" s="184"/>
      <c r="SO254" s="184"/>
      <c r="SP254" s="184"/>
      <c r="SQ254" s="184"/>
      <c r="SR254" s="184"/>
      <c r="SS254" s="184"/>
      <c r="ST254" s="184"/>
      <c r="SU254" s="184"/>
      <c r="SV254" s="184"/>
      <c r="SW254" s="184"/>
      <c r="SX254" s="184"/>
      <c r="SY254" s="184"/>
      <c r="SZ254" s="184"/>
      <c r="TA254" s="184"/>
      <c r="TB254" s="184"/>
      <c r="TC254" s="184"/>
      <c r="TD254" s="184"/>
      <c r="TE254" s="184"/>
      <c r="TF254" s="184"/>
      <c r="TG254" s="184"/>
      <c r="TH254" s="184"/>
      <c r="TI254" s="184"/>
      <c r="TJ254" s="184"/>
      <c r="TK254" s="184"/>
      <c r="TL254" s="184"/>
      <c r="TM254" s="184"/>
      <c r="TN254" s="184"/>
      <c r="TO254" s="184"/>
      <c r="TP254" s="184"/>
      <c r="TQ254" s="184"/>
      <c r="TR254" s="184"/>
      <c r="TS254" s="184"/>
      <c r="TT254" s="184"/>
      <c r="TU254" s="184"/>
      <c r="TV254" s="184"/>
      <c r="TW254" s="184"/>
      <c r="TX254" s="184"/>
      <c r="TY254" s="184"/>
      <c r="TZ254" s="184"/>
      <c r="UA254" s="184"/>
      <c r="UB254" s="184"/>
      <c r="UC254" s="184"/>
      <c r="UD254" s="184"/>
      <c r="UE254" s="184"/>
      <c r="UF254" s="184"/>
      <c r="UG254" s="184"/>
      <c r="UH254" s="184"/>
      <c r="UI254" s="184"/>
      <c r="UJ254" s="184"/>
      <c r="UK254" s="184"/>
      <c r="UL254" s="184"/>
      <c r="UM254" s="184"/>
      <c r="UN254" s="184"/>
      <c r="UO254" s="184"/>
      <c r="UP254" s="184"/>
      <c r="UQ254" s="184"/>
      <c r="UR254" s="184"/>
      <c r="US254" s="184"/>
      <c r="UT254" s="184"/>
      <c r="UU254" s="184"/>
      <c r="UV254" s="184"/>
      <c r="UW254" s="184"/>
      <c r="UX254" s="184"/>
      <c r="UY254" s="184"/>
      <c r="UZ254" s="184"/>
      <c r="VA254" s="184"/>
      <c r="VB254" s="184"/>
      <c r="VC254" s="184"/>
      <c r="VD254" s="184"/>
      <c r="VE254" s="184"/>
      <c r="VF254" s="184"/>
      <c r="VG254" s="184"/>
      <c r="VH254" s="184"/>
      <c r="VI254" s="184"/>
      <c r="VJ254" s="184"/>
      <c r="VK254" s="184"/>
      <c r="VL254" s="184"/>
      <c r="VM254" s="184"/>
      <c r="VN254" s="184"/>
      <c r="VO254" s="184"/>
      <c r="VP254" s="184"/>
      <c r="VQ254" s="184"/>
      <c r="VR254" s="184"/>
      <c r="VS254" s="184"/>
      <c r="VT254" s="184"/>
      <c r="VU254" s="184"/>
      <c r="VV254" s="184"/>
      <c r="VW254" s="184"/>
      <c r="VX254" s="184"/>
      <c r="VY254" s="184"/>
      <c r="VZ254" s="184"/>
      <c r="WA254" s="184"/>
      <c r="WB254" s="184"/>
      <c r="WC254" s="184"/>
      <c r="WD254" s="184"/>
      <c r="WE254" s="184"/>
      <c r="WF254" s="184"/>
      <c r="WG254" s="184"/>
      <c r="WH254" s="184"/>
      <c r="WI254" s="184"/>
      <c r="WJ254" s="184"/>
      <c r="WK254" s="184"/>
      <c r="WL254" s="184"/>
      <c r="WM254" s="184"/>
      <c r="WN254" s="184"/>
      <c r="WO254" s="184"/>
      <c r="WP254" s="184"/>
      <c r="WQ254" s="184"/>
      <c r="WR254" s="184"/>
      <c r="WS254" s="184"/>
      <c r="WT254" s="184"/>
      <c r="WU254" s="184"/>
      <c r="WV254" s="184"/>
      <c r="WW254" s="184"/>
      <c r="WX254" s="184"/>
      <c r="WY254" s="184"/>
      <c r="WZ254" s="184"/>
      <c r="XA254" s="184"/>
      <c r="XB254" s="184"/>
      <c r="XC254" s="184"/>
      <c r="XD254" s="184"/>
      <c r="XE254" s="184"/>
      <c r="XF254" s="184"/>
      <c r="XG254" s="184"/>
      <c r="XH254" s="184"/>
      <c r="XI254" s="184"/>
      <c r="XJ254" s="184"/>
      <c r="XK254" s="184"/>
      <c r="XL254" s="184"/>
      <c r="XM254" s="184"/>
      <c r="XN254" s="184"/>
      <c r="XO254" s="184"/>
      <c r="XP254" s="184"/>
      <c r="XQ254" s="184"/>
      <c r="XR254" s="184"/>
      <c r="XS254" s="184"/>
      <c r="XT254" s="184"/>
      <c r="XU254" s="184"/>
      <c r="XV254" s="184"/>
      <c r="XW254" s="184"/>
      <c r="XX254" s="184"/>
      <c r="XY254" s="184"/>
      <c r="XZ254" s="184"/>
      <c r="YA254" s="184"/>
      <c r="YB254" s="184"/>
      <c r="YC254" s="184"/>
      <c r="YD254" s="184"/>
      <c r="YE254" s="184"/>
      <c r="YF254" s="184"/>
      <c r="YG254" s="184"/>
      <c r="YH254" s="184"/>
      <c r="YI254" s="184"/>
      <c r="YJ254" s="184"/>
      <c r="YK254" s="184"/>
      <c r="YL254" s="184"/>
      <c r="YM254" s="184"/>
      <c r="YN254" s="184"/>
      <c r="YO254" s="184"/>
      <c r="YP254" s="184"/>
      <c r="YQ254" s="184"/>
      <c r="YR254" s="184"/>
      <c r="YS254" s="184"/>
      <c r="YT254" s="184"/>
      <c r="YU254" s="184"/>
      <c r="YV254" s="184"/>
      <c r="YW254" s="184"/>
      <c r="YX254" s="184"/>
      <c r="YY254" s="184"/>
      <c r="YZ254" s="184"/>
      <c r="ZA254" s="184"/>
      <c r="ZB254" s="184"/>
      <c r="ZC254" s="184"/>
      <c r="ZD254" s="184"/>
      <c r="ZE254" s="184"/>
      <c r="ZF254" s="184"/>
      <c r="ZG254" s="184"/>
      <c r="ZH254" s="184"/>
      <c r="ZI254" s="184"/>
      <c r="ZJ254" s="184"/>
      <c r="ZK254" s="184"/>
      <c r="ZL254" s="184"/>
      <c r="ZM254" s="184"/>
      <c r="ZN254" s="184"/>
      <c r="ZO254" s="184"/>
      <c r="ZP254" s="184"/>
      <c r="ZQ254" s="184"/>
      <c r="ZR254" s="184"/>
      <c r="ZS254" s="184"/>
      <c r="ZT254" s="184"/>
      <c r="ZU254" s="184"/>
      <c r="ZV254" s="184"/>
      <c r="ZW254" s="184"/>
      <c r="ZX254" s="184"/>
      <c r="ZY254" s="184"/>
      <c r="ZZ254" s="184"/>
      <c r="AAA254" s="184"/>
      <c r="AAB254" s="184"/>
      <c r="AAC254" s="184"/>
      <c r="AAD254" s="184"/>
      <c r="AAE254" s="184"/>
      <c r="AAF254" s="184"/>
      <c r="AAG254" s="184"/>
      <c r="AAH254" s="184"/>
      <c r="AAI254" s="184"/>
      <c r="AAJ254" s="184"/>
      <c r="AAK254" s="184"/>
      <c r="AAL254" s="184"/>
      <c r="AAM254" s="184"/>
      <c r="AAN254" s="184"/>
      <c r="AAO254" s="184"/>
      <c r="AAP254" s="184"/>
      <c r="AAQ254" s="184"/>
      <c r="AAR254" s="184"/>
      <c r="AAS254" s="184"/>
      <c r="AAT254" s="184"/>
      <c r="AAU254" s="184"/>
      <c r="AAV254" s="184"/>
      <c r="AAW254" s="184"/>
      <c r="AAX254" s="184"/>
      <c r="AAY254" s="184"/>
      <c r="AAZ254" s="184"/>
      <c r="ABA254" s="184"/>
      <c r="ABB254" s="184"/>
      <c r="ABC254" s="184"/>
      <c r="ABD254" s="184"/>
      <c r="ABE254" s="184"/>
      <c r="ABF254" s="184"/>
      <c r="ABG254" s="184"/>
      <c r="ABH254" s="184"/>
      <c r="ABI254" s="184"/>
      <c r="ABJ254" s="184"/>
      <c r="ABK254" s="184"/>
      <c r="ABL254" s="184"/>
      <c r="ABM254" s="184"/>
      <c r="ABN254" s="184"/>
      <c r="ABO254" s="184"/>
      <c r="ABP254" s="184"/>
      <c r="ABQ254" s="184"/>
      <c r="ABR254" s="184"/>
      <c r="ABS254" s="184"/>
      <c r="ABT254" s="184"/>
      <c r="ABU254" s="184"/>
      <c r="ABV254" s="184"/>
      <c r="ABW254" s="184"/>
      <c r="ABX254" s="184"/>
      <c r="ABY254" s="184"/>
      <c r="ABZ254" s="184"/>
      <c r="ACA254" s="184"/>
      <c r="ACB254" s="184"/>
      <c r="ACC254" s="184"/>
      <c r="ACD254" s="184"/>
      <c r="ACE254" s="184"/>
      <c r="ACF254" s="184"/>
      <c r="ACG254" s="184"/>
      <c r="ACH254" s="184"/>
      <c r="ACI254" s="184"/>
      <c r="ACJ254" s="184"/>
      <c r="ACK254" s="184"/>
      <c r="ACL254" s="184"/>
      <c r="ACM254" s="184"/>
      <c r="ACN254" s="184"/>
      <c r="ACO254" s="184"/>
      <c r="ACP254" s="184"/>
      <c r="ACQ254" s="184"/>
      <c r="ACR254" s="184"/>
      <c r="ACS254" s="184"/>
      <c r="ACT254" s="184"/>
      <c r="ACU254" s="184"/>
      <c r="ACV254" s="184"/>
      <c r="ACW254" s="184"/>
      <c r="ACX254" s="184"/>
      <c r="ACY254" s="184"/>
      <c r="ACZ254" s="184"/>
      <c r="ADA254" s="184"/>
      <c r="ADB254" s="184"/>
      <c r="ADC254" s="184"/>
      <c r="ADD254" s="184"/>
      <c r="ADE254" s="184"/>
      <c r="ADF254" s="184"/>
      <c r="ADG254" s="184"/>
      <c r="ADH254" s="184"/>
      <c r="ADI254" s="184"/>
      <c r="ADJ254" s="184"/>
      <c r="ADK254" s="184"/>
      <c r="ADL254" s="184"/>
      <c r="ADM254" s="184"/>
      <c r="ADN254" s="184"/>
      <c r="ADO254" s="184"/>
      <c r="ADP254" s="184"/>
      <c r="ADQ254" s="184"/>
      <c r="ADR254" s="184"/>
      <c r="ADS254" s="184"/>
      <c r="ADT254" s="184"/>
      <c r="ADU254" s="184"/>
      <c r="ADV254" s="184"/>
      <c r="ADW254" s="184"/>
      <c r="ADX254" s="184"/>
      <c r="ADY254" s="184"/>
      <c r="ADZ254" s="184"/>
      <c r="AEA254" s="184"/>
      <c r="AEB254" s="184"/>
      <c r="AEC254" s="184"/>
      <c r="AED254" s="184"/>
      <c r="AEE254" s="184"/>
      <c r="AEF254" s="184"/>
      <c r="AEG254" s="184"/>
      <c r="AEH254" s="184"/>
      <c r="AEI254" s="184"/>
      <c r="AEJ254" s="184"/>
      <c r="AEK254" s="184"/>
      <c r="AEL254" s="184"/>
      <c r="AEM254" s="184"/>
      <c r="AEN254" s="184"/>
      <c r="AEO254" s="184"/>
      <c r="AEP254" s="184"/>
      <c r="AEQ254" s="184"/>
      <c r="AER254" s="184"/>
      <c r="AES254" s="184"/>
      <c r="AET254" s="184"/>
      <c r="AEU254" s="184"/>
      <c r="AEV254" s="184"/>
      <c r="AEW254" s="184"/>
      <c r="AEX254" s="184"/>
      <c r="AEY254" s="184"/>
      <c r="AEZ254" s="184"/>
      <c r="AFA254" s="184"/>
      <c r="AFB254" s="184"/>
      <c r="AFC254" s="184"/>
      <c r="AFD254" s="184"/>
      <c r="AFE254" s="184"/>
      <c r="AFF254" s="184"/>
      <c r="AFG254" s="184"/>
      <c r="AFH254" s="184"/>
      <c r="AFI254" s="184"/>
      <c r="AFJ254" s="184"/>
      <c r="AFK254" s="184"/>
      <c r="AFL254" s="184"/>
      <c r="AFM254" s="184"/>
      <c r="AFN254" s="184"/>
      <c r="AFO254" s="184"/>
      <c r="AFP254" s="184"/>
      <c r="AFQ254" s="184"/>
      <c r="AFR254" s="184"/>
      <c r="AFS254" s="184"/>
      <c r="AFT254" s="184"/>
      <c r="AFU254" s="184"/>
      <c r="AFV254" s="184"/>
      <c r="AFW254" s="184"/>
      <c r="AFX254" s="184"/>
      <c r="AFY254" s="184"/>
    </row>
    <row r="255" spans="2:857" ht="14.4" x14ac:dyDescent="0.25">
      <c r="B255" s="271">
        <v>44609.79042824074</v>
      </c>
      <c r="C255" s="265">
        <v>1250000</v>
      </c>
      <c r="D255" s="270" t="s">
        <v>9812</v>
      </c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  <c r="AL255" s="184"/>
      <c r="AM255" s="184"/>
      <c r="AN255" s="184"/>
      <c r="AO255" s="184"/>
      <c r="AP255" s="184"/>
      <c r="AQ255" s="184"/>
      <c r="AR255" s="184"/>
      <c r="AS255" s="184"/>
      <c r="AT255" s="184"/>
      <c r="AU255" s="184"/>
      <c r="AV255" s="184"/>
      <c r="AW255" s="184"/>
      <c r="AX255" s="184"/>
      <c r="AY255" s="184"/>
      <c r="AZ255" s="184"/>
      <c r="BA255" s="184"/>
      <c r="BB255" s="184"/>
      <c r="BC255" s="184"/>
      <c r="BD255" s="184"/>
      <c r="BE255" s="184"/>
      <c r="BF255" s="184"/>
      <c r="BG255" s="184"/>
      <c r="BH255" s="184"/>
      <c r="BI255" s="184"/>
      <c r="BJ255" s="184"/>
      <c r="BK255" s="184"/>
      <c r="BL255" s="184"/>
      <c r="BM255" s="184"/>
      <c r="BN255" s="184"/>
      <c r="BO255" s="184"/>
      <c r="BP255" s="184"/>
      <c r="BQ255" s="184"/>
      <c r="BR255" s="184"/>
      <c r="BS255" s="184"/>
      <c r="BT255" s="184"/>
      <c r="BU255" s="184"/>
      <c r="BV255" s="184"/>
      <c r="BW255" s="184"/>
      <c r="BX255" s="184"/>
      <c r="BY255" s="184"/>
      <c r="BZ255" s="184"/>
      <c r="CA255" s="184"/>
      <c r="CB255" s="184"/>
      <c r="CC255" s="184"/>
      <c r="CD255" s="184"/>
      <c r="CE255" s="184"/>
      <c r="CF255" s="184"/>
      <c r="CG255" s="184"/>
      <c r="CH255" s="184"/>
      <c r="CI255" s="184"/>
      <c r="CJ255" s="184"/>
      <c r="CK255" s="184"/>
      <c r="CL255" s="184"/>
      <c r="CM255" s="184"/>
      <c r="CN255" s="184"/>
      <c r="CO255" s="184"/>
      <c r="CP255" s="184"/>
      <c r="CQ255" s="184"/>
      <c r="CR255" s="184"/>
      <c r="CS255" s="184"/>
      <c r="CT255" s="184"/>
      <c r="CU255" s="184"/>
      <c r="CV255" s="184"/>
      <c r="CW255" s="184"/>
      <c r="CX255" s="184"/>
      <c r="CY255" s="184"/>
      <c r="CZ255" s="184"/>
      <c r="DA255" s="184"/>
      <c r="DB255" s="184"/>
      <c r="DC255" s="184"/>
      <c r="DD255" s="184"/>
      <c r="DE255" s="184"/>
      <c r="DF255" s="184"/>
      <c r="DG255" s="184"/>
      <c r="DH255" s="184"/>
      <c r="DI255" s="184"/>
      <c r="DJ255" s="184"/>
      <c r="DK255" s="184"/>
      <c r="DL255" s="184"/>
      <c r="DM255" s="184"/>
      <c r="DN255" s="184"/>
      <c r="DO255" s="184"/>
      <c r="DP255" s="184"/>
      <c r="DQ255" s="184"/>
      <c r="DR255" s="184"/>
      <c r="DS255" s="184"/>
      <c r="DT255" s="184"/>
      <c r="DU255" s="184"/>
      <c r="DV255" s="184"/>
      <c r="DW255" s="184"/>
      <c r="DX255" s="184"/>
      <c r="DY255" s="184"/>
      <c r="DZ255" s="184"/>
      <c r="EA255" s="184"/>
      <c r="EB255" s="184"/>
      <c r="EC255" s="184"/>
      <c r="ED255" s="184"/>
      <c r="EE255" s="184"/>
      <c r="EF255" s="184"/>
      <c r="EG255" s="184"/>
      <c r="EH255" s="184"/>
      <c r="EI255" s="184"/>
      <c r="EJ255" s="184"/>
      <c r="EK255" s="184"/>
      <c r="EL255" s="184"/>
      <c r="EM255" s="184"/>
      <c r="EN255" s="184"/>
      <c r="EO255" s="184"/>
      <c r="EP255" s="184"/>
      <c r="EQ255" s="184"/>
      <c r="ER255" s="184"/>
      <c r="ES255" s="184"/>
      <c r="ET255" s="184"/>
      <c r="EU255" s="184"/>
      <c r="EV255" s="184"/>
      <c r="EW255" s="184"/>
      <c r="EX255" s="184"/>
      <c r="EY255" s="184"/>
      <c r="EZ255" s="184"/>
      <c r="FA255" s="184"/>
      <c r="FB255" s="184"/>
      <c r="FC255" s="184"/>
      <c r="FD255" s="184"/>
      <c r="FE255" s="184"/>
      <c r="FF255" s="184"/>
      <c r="FG255" s="184"/>
      <c r="FH255" s="184"/>
      <c r="FI255" s="184"/>
      <c r="FJ255" s="184"/>
      <c r="FK255" s="184"/>
      <c r="FL255" s="184"/>
      <c r="FM255" s="184"/>
      <c r="FN255" s="184"/>
      <c r="FO255" s="184"/>
      <c r="FP255" s="184"/>
      <c r="FQ255" s="184"/>
      <c r="FR255" s="184"/>
      <c r="FS255" s="184"/>
      <c r="FT255" s="184"/>
      <c r="FU255" s="184"/>
      <c r="FV255" s="184"/>
      <c r="FW255" s="184"/>
      <c r="FX255" s="184"/>
      <c r="FY255" s="184"/>
      <c r="FZ255" s="184"/>
      <c r="GA255" s="184"/>
      <c r="GB255" s="184"/>
      <c r="GC255" s="184"/>
      <c r="GD255" s="184"/>
      <c r="GE255" s="184"/>
      <c r="GF255" s="184"/>
      <c r="GG255" s="184"/>
      <c r="GH255" s="184"/>
      <c r="GI255" s="184"/>
      <c r="GJ255" s="184"/>
      <c r="GK255" s="184"/>
      <c r="GL255" s="184"/>
      <c r="GM255" s="184"/>
      <c r="GN255" s="184"/>
      <c r="GO255" s="184"/>
      <c r="GP255" s="184"/>
      <c r="GQ255" s="184"/>
      <c r="GR255" s="184"/>
      <c r="GS255" s="184"/>
      <c r="GT255" s="184"/>
      <c r="GU255" s="184"/>
      <c r="GV255" s="184"/>
      <c r="GW255" s="184"/>
      <c r="GX255" s="184"/>
      <c r="GY255" s="184"/>
      <c r="GZ255" s="184"/>
      <c r="HA255" s="184"/>
      <c r="HB255" s="184"/>
      <c r="HC255" s="184"/>
      <c r="HD255" s="184"/>
      <c r="HE255" s="184"/>
      <c r="HF255" s="184"/>
      <c r="HG255" s="184"/>
      <c r="HH255" s="184"/>
      <c r="HI255" s="184"/>
      <c r="HJ255" s="184"/>
      <c r="HK255" s="184"/>
      <c r="HL255" s="184"/>
      <c r="HM255" s="184"/>
      <c r="HN255" s="184"/>
      <c r="HO255" s="184"/>
      <c r="HP255" s="184"/>
      <c r="HQ255" s="184"/>
      <c r="HR255" s="184"/>
      <c r="HS255" s="184"/>
      <c r="HT255" s="184"/>
      <c r="HU255" s="184"/>
      <c r="HV255" s="184"/>
      <c r="HW255" s="184"/>
      <c r="HX255" s="184"/>
      <c r="HY255" s="184"/>
      <c r="HZ255" s="184"/>
      <c r="IA255" s="184"/>
      <c r="IB255" s="184"/>
      <c r="IC255" s="184"/>
      <c r="ID255" s="184"/>
      <c r="IE255" s="184"/>
      <c r="IF255" s="184"/>
      <c r="IG255" s="184"/>
      <c r="IH255" s="184"/>
      <c r="II255" s="184"/>
      <c r="IJ255" s="184"/>
      <c r="IK255" s="184"/>
      <c r="IL255" s="184"/>
      <c r="IM255" s="184"/>
      <c r="IN255" s="184"/>
      <c r="IO255" s="184"/>
      <c r="IP255" s="184"/>
      <c r="IQ255" s="184"/>
      <c r="IR255" s="184"/>
      <c r="IS255" s="184"/>
      <c r="IT255" s="184"/>
      <c r="IU255" s="184"/>
      <c r="IV255" s="184"/>
      <c r="IW255" s="184"/>
      <c r="IX255" s="184"/>
      <c r="IY255" s="184"/>
      <c r="IZ255" s="184"/>
      <c r="JA255" s="184"/>
      <c r="JB255" s="184"/>
      <c r="JC255" s="184"/>
      <c r="JD255" s="184"/>
      <c r="JE255" s="184"/>
      <c r="JF255" s="184"/>
      <c r="JG255" s="184"/>
      <c r="JH255" s="184"/>
      <c r="JI255" s="184"/>
      <c r="JJ255" s="184"/>
      <c r="JK255" s="184"/>
      <c r="JL255" s="184"/>
      <c r="JM255" s="184"/>
      <c r="JN255" s="184"/>
      <c r="JO255" s="184"/>
      <c r="JP255" s="184"/>
      <c r="JQ255" s="184"/>
      <c r="JR255" s="184"/>
      <c r="JS255" s="184"/>
      <c r="JT255" s="184"/>
      <c r="JU255" s="184"/>
      <c r="JV255" s="184"/>
      <c r="JW255" s="184"/>
      <c r="JX255" s="184"/>
      <c r="JY255" s="184"/>
      <c r="JZ255" s="184"/>
      <c r="KA255" s="184"/>
      <c r="KB255" s="184"/>
      <c r="KC255" s="184"/>
      <c r="KD255" s="184"/>
      <c r="KE255" s="184"/>
      <c r="KF255" s="184"/>
      <c r="KG255" s="184"/>
      <c r="KH255" s="184"/>
      <c r="KI255" s="184"/>
      <c r="KJ255" s="184"/>
      <c r="KK255" s="184"/>
      <c r="KL255" s="184"/>
      <c r="KM255" s="184"/>
      <c r="KN255" s="184"/>
      <c r="KO255" s="184"/>
      <c r="KP255" s="184"/>
      <c r="KQ255" s="184"/>
      <c r="KR255" s="184"/>
      <c r="KS255" s="184"/>
      <c r="KT255" s="184"/>
      <c r="KU255" s="184"/>
      <c r="KV255" s="184"/>
      <c r="KW255" s="184"/>
      <c r="KX255" s="184"/>
      <c r="KY255" s="184"/>
      <c r="KZ255" s="184"/>
      <c r="LA255" s="184"/>
      <c r="LB255" s="184"/>
      <c r="LC255" s="184"/>
      <c r="LD255" s="184"/>
      <c r="LE255" s="184"/>
      <c r="LF255" s="184"/>
      <c r="LG255" s="184"/>
      <c r="LH255" s="184"/>
      <c r="LI255" s="184"/>
      <c r="LJ255" s="184"/>
      <c r="LK255" s="184"/>
      <c r="LL255" s="184"/>
      <c r="LM255" s="184"/>
      <c r="LN255" s="184"/>
      <c r="LO255" s="184"/>
      <c r="LP255" s="184"/>
      <c r="LQ255" s="184"/>
      <c r="LR255" s="184"/>
      <c r="LS255" s="184"/>
      <c r="LT255" s="184"/>
      <c r="LU255" s="184"/>
      <c r="LV255" s="184"/>
      <c r="LW255" s="184"/>
      <c r="LX255" s="184"/>
      <c r="LY255" s="184"/>
      <c r="LZ255" s="184"/>
      <c r="MA255" s="184"/>
      <c r="MB255" s="184"/>
      <c r="MC255" s="184"/>
      <c r="MD255" s="184"/>
      <c r="ME255" s="184"/>
      <c r="MF255" s="184"/>
      <c r="MG255" s="184"/>
      <c r="MH255" s="184"/>
      <c r="MI255" s="184"/>
      <c r="MJ255" s="184"/>
      <c r="MK255" s="184"/>
      <c r="ML255" s="184"/>
      <c r="MM255" s="184"/>
      <c r="MN255" s="184"/>
      <c r="MO255" s="184"/>
      <c r="MP255" s="184"/>
      <c r="MQ255" s="184"/>
      <c r="MR255" s="184"/>
      <c r="MS255" s="184"/>
      <c r="MT255" s="184"/>
      <c r="MU255" s="184"/>
      <c r="MV255" s="184"/>
      <c r="MW255" s="184"/>
      <c r="MX255" s="184"/>
      <c r="MY255" s="184"/>
      <c r="MZ255" s="184"/>
      <c r="NA255" s="184"/>
      <c r="NB255" s="184"/>
      <c r="NC255" s="184"/>
      <c r="ND255" s="184"/>
      <c r="NE255" s="184"/>
      <c r="NF255" s="184"/>
      <c r="NG255" s="184"/>
      <c r="NH255" s="184"/>
      <c r="NI255" s="184"/>
      <c r="NJ255" s="184"/>
      <c r="NK255" s="184"/>
      <c r="NL255" s="184"/>
      <c r="NM255" s="184"/>
      <c r="NN255" s="184"/>
      <c r="NO255" s="184"/>
      <c r="NP255" s="184"/>
      <c r="NQ255" s="184"/>
      <c r="NR255" s="184"/>
      <c r="NS255" s="184"/>
      <c r="NT255" s="184"/>
      <c r="NU255" s="184"/>
      <c r="NV255" s="184"/>
      <c r="NW255" s="184"/>
      <c r="NX255" s="184"/>
      <c r="NY255" s="184"/>
      <c r="NZ255" s="184"/>
      <c r="OA255" s="184"/>
      <c r="OB255" s="184"/>
      <c r="OC255" s="184"/>
      <c r="OD255" s="184"/>
      <c r="OE255" s="184"/>
      <c r="OF255" s="184"/>
      <c r="OG255" s="184"/>
      <c r="OH255" s="184"/>
      <c r="OI255" s="184"/>
      <c r="OJ255" s="184"/>
      <c r="OK255" s="184"/>
      <c r="OL255" s="184"/>
      <c r="OM255" s="184"/>
      <c r="ON255" s="184"/>
      <c r="OO255" s="184"/>
      <c r="OP255" s="184"/>
      <c r="OQ255" s="184"/>
      <c r="OR255" s="184"/>
      <c r="OS255" s="184"/>
      <c r="OT255" s="184"/>
      <c r="OU255" s="184"/>
      <c r="OV255" s="184"/>
      <c r="OW255" s="184"/>
      <c r="OX255" s="184"/>
      <c r="OY255" s="184"/>
      <c r="OZ255" s="184"/>
      <c r="PA255" s="184"/>
      <c r="PB255" s="184"/>
      <c r="PC255" s="184"/>
      <c r="PD255" s="184"/>
      <c r="PE255" s="184"/>
      <c r="PF255" s="184"/>
      <c r="PG255" s="184"/>
      <c r="PH255" s="184"/>
      <c r="PI255" s="184"/>
      <c r="PJ255" s="184"/>
      <c r="PK255" s="184"/>
      <c r="PL255" s="184"/>
      <c r="PM255" s="184"/>
      <c r="PN255" s="184"/>
      <c r="PO255" s="184"/>
      <c r="PP255" s="184"/>
      <c r="PQ255" s="184"/>
      <c r="PR255" s="184"/>
      <c r="PS255" s="184"/>
      <c r="PT255" s="184"/>
      <c r="PU255" s="184"/>
      <c r="PV255" s="184"/>
      <c r="PW255" s="184"/>
      <c r="PX255" s="184"/>
      <c r="PY255" s="184"/>
      <c r="PZ255" s="184"/>
      <c r="QA255" s="184"/>
      <c r="QB255" s="184"/>
      <c r="QC255" s="184"/>
      <c r="QD255" s="184"/>
      <c r="QE255" s="184"/>
      <c r="QF255" s="184"/>
      <c r="QG255" s="184"/>
      <c r="QH255" s="184"/>
      <c r="QI255" s="184"/>
      <c r="QJ255" s="184"/>
      <c r="QK255" s="184"/>
      <c r="QL255" s="184"/>
      <c r="QM255" s="184"/>
      <c r="QN255" s="184"/>
      <c r="QO255" s="184"/>
      <c r="QP255" s="184"/>
      <c r="QQ255" s="184"/>
      <c r="QR255" s="184"/>
      <c r="QS255" s="184"/>
      <c r="QT255" s="184"/>
      <c r="QU255" s="184"/>
      <c r="QV255" s="184"/>
      <c r="QW255" s="184"/>
      <c r="QX255" s="184"/>
      <c r="QY255" s="184"/>
      <c r="QZ255" s="184"/>
      <c r="RA255" s="184"/>
      <c r="RB255" s="184"/>
      <c r="RC255" s="184"/>
      <c r="RD255" s="184"/>
      <c r="RE255" s="184"/>
      <c r="RF255" s="184"/>
      <c r="RG255" s="184"/>
      <c r="RH255" s="184"/>
      <c r="RI255" s="184"/>
      <c r="RJ255" s="184"/>
      <c r="RK255" s="184"/>
      <c r="RL255" s="184"/>
      <c r="RM255" s="184"/>
      <c r="RN255" s="184"/>
      <c r="RO255" s="184"/>
      <c r="RP255" s="184"/>
      <c r="RQ255" s="184"/>
      <c r="RR255" s="184"/>
      <c r="RS255" s="184"/>
      <c r="RT255" s="184"/>
      <c r="RU255" s="184"/>
      <c r="RV255" s="184"/>
      <c r="RW255" s="184"/>
      <c r="RX255" s="184"/>
      <c r="RY255" s="184"/>
      <c r="RZ255" s="184"/>
      <c r="SA255" s="184"/>
      <c r="SB255" s="184"/>
      <c r="SC255" s="184"/>
      <c r="SD255" s="184"/>
      <c r="SE255" s="184"/>
      <c r="SF255" s="184"/>
      <c r="SG255" s="184"/>
      <c r="SH255" s="184"/>
      <c r="SI255" s="184"/>
      <c r="SJ255" s="184"/>
      <c r="SK255" s="184"/>
      <c r="SL255" s="184"/>
      <c r="SM255" s="184"/>
      <c r="SN255" s="184"/>
      <c r="SO255" s="184"/>
      <c r="SP255" s="184"/>
      <c r="SQ255" s="184"/>
      <c r="SR255" s="184"/>
      <c r="SS255" s="184"/>
      <c r="ST255" s="184"/>
      <c r="SU255" s="184"/>
      <c r="SV255" s="184"/>
      <c r="SW255" s="184"/>
      <c r="SX255" s="184"/>
      <c r="SY255" s="184"/>
      <c r="SZ255" s="184"/>
      <c r="TA255" s="184"/>
      <c r="TB255" s="184"/>
      <c r="TC255" s="184"/>
      <c r="TD255" s="184"/>
      <c r="TE255" s="184"/>
      <c r="TF255" s="184"/>
      <c r="TG255" s="184"/>
      <c r="TH255" s="184"/>
      <c r="TI255" s="184"/>
      <c r="TJ255" s="184"/>
      <c r="TK255" s="184"/>
      <c r="TL255" s="184"/>
      <c r="TM255" s="184"/>
      <c r="TN255" s="184"/>
      <c r="TO255" s="184"/>
      <c r="TP255" s="184"/>
      <c r="TQ255" s="184"/>
      <c r="TR255" s="184"/>
      <c r="TS255" s="184"/>
      <c r="TT255" s="184"/>
      <c r="TU255" s="184"/>
      <c r="TV255" s="184"/>
      <c r="TW255" s="184"/>
      <c r="TX255" s="184"/>
      <c r="TY255" s="184"/>
      <c r="TZ255" s="184"/>
      <c r="UA255" s="184"/>
      <c r="UB255" s="184"/>
      <c r="UC255" s="184"/>
      <c r="UD255" s="184"/>
      <c r="UE255" s="184"/>
      <c r="UF255" s="184"/>
      <c r="UG255" s="184"/>
      <c r="UH255" s="184"/>
      <c r="UI255" s="184"/>
      <c r="UJ255" s="184"/>
      <c r="UK255" s="184"/>
      <c r="UL255" s="184"/>
      <c r="UM255" s="184"/>
      <c r="UN255" s="184"/>
      <c r="UO255" s="184"/>
      <c r="UP255" s="184"/>
      <c r="UQ255" s="184"/>
      <c r="UR255" s="184"/>
      <c r="US255" s="184"/>
      <c r="UT255" s="184"/>
      <c r="UU255" s="184"/>
      <c r="UV255" s="184"/>
      <c r="UW255" s="184"/>
      <c r="UX255" s="184"/>
      <c r="UY255" s="184"/>
      <c r="UZ255" s="184"/>
      <c r="VA255" s="184"/>
      <c r="VB255" s="184"/>
      <c r="VC255" s="184"/>
      <c r="VD255" s="184"/>
      <c r="VE255" s="184"/>
      <c r="VF255" s="184"/>
      <c r="VG255" s="184"/>
      <c r="VH255" s="184"/>
      <c r="VI255" s="184"/>
      <c r="VJ255" s="184"/>
      <c r="VK255" s="184"/>
      <c r="VL255" s="184"/>
      <c r="VM255" s="184"/>
      <c r="VN255" s="184"/>
      <c r="VO255" s="184"/>
      <c r="VP255" s="184"/>
      <c r="VQ255" s="184"/>
      <c r="VR255" s="184"/>
      <c r="VS255" s="184"/>
      <c r="VT255" s="184"/>
      <c r="VU255" s="184"/>
      <c r="VV255" s="184"/>
      <c r="VW255" s="184"/>
      <c r="VX255" s="184"/>
      <c r="VY255" s="184"/>
      <c r="VZ255" s="184"/>
      <c r="WA255" s="184"/>
      <c r="WB255" s="184"/>
      <c r="WC255" s="184"/>
      <c r="WD255" s="184"/>
      <c r="WE255" s="184"/>
      <c r="WF255" s="184"/>
      <c r="WG255" s="184"/>
      <c r="WH255" s="184"/>
      <c r="WI255" s="184"/>
      <c r="WJ255" s="184"/>
      <c r="WK255" s="184"/>
      <c r="WL255" s="184"/>
      <c r="WM255" s="184"/>
      <c r="WN255" s="184"/>
      <c r="WO255" s="184"/>
      <c r="WP255" s="184"/>
      <c r="WQ255" s="184"/>
      <c r="WR255" s="184"/>
      <c r="WS255" s="184"/>
      <c r="WT255" s="184"/>
      <c r="WU255" s="184"/>
      <c r="WV255" s="184"/>
      <c r="WW255" s="184"/>
      <c r="WX255" s="184"/>
      <c r="WY255" s="184"/>
      <c r="WZ255" s="184"/>
      <c r="XA255" s="184"/>
      <c r="XB255" s="184"/>
      <c r="XC255" s="184"/>
      <c r="XD255" s="184"/>
      <c r="XE255" s="184"/>
      <c r="XF255" s="184"/>
      <c r="XG255" s="184"/>
      <c r="XH255" s="184"/>
      <c r="XI255" s="184"/>
      <c r="XJ255" s="184"/>
      <c r="XK255" s="184"/>
      <c r="XL255" s="184"/>
      <c r="XM255" s="184"/>
      <c r="XN255" s="184"/>
      <c r="XO255" s="184"/>
      <c r="XP255" s="184"/>
      <c r="XQ255" s="184"/>
      <c r="XR255" s="184"/>
      <c r="XS255" s="184"/>
      <c r="XT255" s="184"/>
      <c r="XU255" s="184"/>
      <c r="XV255" s="184"/>
      <c r="XW255" s="184"/>
      <c r="XX255" s="184"/>
      <c r="XY255" s="184"/>
      <c r="XZ255" s="184"/>
      <c r="YA255" s="184"/>
      <c r="YB255" s="184"/>
      <c r="YC255" s="184"/>
      <c r="YD255" s="184"/>
      <c r="YE255" s="184"/>
      <c r="YF255" s="184"/>
      <c r="YG255" s="184"/>
      <c r="YH255" s="184"/>
      <c r="YI255" s="184"/>
      <c r="YJ255" s="184"/>
      <c r="YK255" s="184"/>
      <c r="YL255" s="184"/>
      <c r="YM255" s="184"/>
      <c r="YN255" s="184"/>
      <c r="YO255" s="184"/>
      <c r="YP255" s="184"/>
      <c r="YQ255" s="184"/>
      <c r="YR255" s="184"/>
      <c r="YS255" s="184"/>
      <c r="YT255" s="184"/>
      <c r="YU255" s="184"/>
      <c r="YV255" s="184"/>
      <c r="YW255" s="184"/>
      <c r="YX255" s="184"/>
      <c r="YY255" s="184"/>
      <c r="YZ255" s="184"/>
      <c r="ZA255" s="184"/>
      <c r="ZB255" s="184"/>
      <c r="ZC255" s="184"/>
      <c r="ZD255" s="184"/>
      <c r="ZE255" s="184"/>
      <c r="ZF255" s="184"/>
      <c r="ZG255" s="184"/>
      <c r="ZH255" s="184"/>
      <c r="ZI255" s="184"/>
      <c r="ZJ255" s="184"/>
      <c r="ZK255" s="184"/>
      <c r="ZL255" s="184"/>
      <c r="ZM255" s="184"/>
      <c r="ZN255" s="184"/>
      <c r="ZO255" s="184"/>
      <c r="ZP255" s="184"/>
      <c r="ZQ255" s="184"/>
      <c r="ZR255" s="184"/>
      <c r="ZS255" s="184"/>
      <c r="ZT255" s="184"/>
      <c r="ZU255" s="184"/>
      <c r="ZV255" s="184"/>
      <c r="ZW255" s="184"/>
      <c r="ZX255" s="184"/>
      <c r="ZY255" s="184"/>
      <c r="ZZ255" s="184"/>
      <c r="AAA255" s="184"/>
      <c r="AAB255" s="184"/>
      <c r="AAC255" s="184"/>
      <c r="AAD255" s="184"/>
      <c r="AAE255" s="184"/>
      <c r="AAF255" s="184"/>
      <c r="AAG255" s="184"/>
      <c r="AAH255" s="184"/>
      <c r="AAI255" s="184"/>
      <c r="AAJ255" s="184"/>
      <c r="AAK255" s="184"/>
      <c r="AAL255" s="184"/>
      <c r="AAM255" s="184"/>
      <c r="AAN255" s="184"/>
      <c r="AAO255" s="184"/>
      <c r="AAP255" s="184"/>
      <c r="AAQ255" s="184"/>
      <c r="AAR255" s="184"/>
      <c r="AAS255" s="184"/>
      <c r="AAT255" s="184"/>
      <c r="AAU255" s="184"/>
      <c r="AAV255" s="184"/>
      <c r="AAW255" s="184"/>
      <c r="AAX255" s="184"/>
      <c r="AAY255" s="184"/>
      <c r="AAZ255" s="184"/>
      <c r="ABA255" s="184"/>
      <c r="ABB255" s="184"/>
      <c r="ABC255" s="184"/>
      <c r="ABD255" s="184"/>
      <c r="ABE255" s="184"/>
      <c r="ABF255" s="184"/>
      <c r="ABG255" s="184"/>
      <c r="ABH255" s="184"/>
      <c r="ABI255" s="184"/>
      <c r="ABJ255" s="184"/>
      <c r="ABK255" s="184"/>
      <c r="ABL255" s="184"/>
      <c r="ABM255" s="184"/>
      <c r="ABN255" s="184"/>
      <c r="ABO255" s="184"/>
      <c r="ABP255" s="184"/>
      <c r="ABQ255" s="184"/>
      <c r="ABR255" s="184"/>
      <c r="ABS255" s="184"/>
      <c r="ABT255" s="184"/>
      <c r="ABU255" s="184"/>
      <c r="ABV255" s="184"/>
      <c r="ABW255" s="184"/>
      <c r="ABX255" s="184"/>
      <c r="ABY255" s="184"/>
      <c r="ABZ255" s="184"/>
      <c r="ACA255" s="184"/>
      <c r="ACB255" s="184"/>
      <c r="ACC255" s="184"/>
      <c r="ACD255" s="184"/>
      <c r="ACE255" s="184"/>
      <c r="ACF255" s="184"/>
      <c r="ACG255" s="184"/>
      <c r="ACH255" s="184"/>
      <c r="ACI255" s="184"/>
      <c r="ACJ255" s="184"/>
      <c r="ACK255" s="184"/>
      <c r="ACL255" s="184"/>
      <c r="ACM255" s="184"/>
      <c r="ACN255" s="184"/>
      <c r="ACO255" s="184"/>
      <c r="ACP255" s="184"/>
      <c r="ACQ255" s="184"/>
      <c r="ACR255" s="184"/>
      <c r="ACS255" s="184"/>
      <c r="ACT255" s="184"/>
      <c r="ACU255" s="184"/>
      <c r="ACV255" s="184"/>
      <c r="ACW255" s="184"/>
      <c r="ACX255" s="184"/>
      <c r="ACY255" s="184"/>
      <c r="ACZ255" s="184"/>
      <c r="ADA255" s="184"/>
      <c r="ADB255" s="184"/>
      <c r="ADC255" s="184"/>
      <c r="ADD255" s="184"/>
      <c r="ADE255" s="184"/>
      <c r="ADF255" s="184"/>
      <c r="ADG255" s="184"/>
      <c r="ADH255" s="184"/>
      <c r="ADI255" s="184"/>
      <c r="ADJ255" s="184"/>
      <c r="ADK255" s="184"/>
      <c r="ADL255" s="184"/>
      <c r="ADM255" s="184"/>
      <c r="ADN255" s="184"/>
      <c r="ADO255" s="184"/>
      <c r="ADP255" s="184"/>
      <c r="ADQ255" s="184"/>
      <c r="ADR255" s="184"/>
      <c r="ADS255" s="184"/>
      <c r="ADT255" s="184"/>
      <c r="ADU255" s="184"/>
      <c r="ADV255" s="184"/>
      <c r="ADW255" s="184"/>
      <c r="ADX255" s="184"/>
      <c r="ADY255" s="184"/>
      <c r="ADZ255" s="184"/>
      <c r="AEA255" s="184"/>
      <c r="AEB255" s="184"/>
      <c r="AEC255" s="184"/>
      <c r="AED255" s="184"/>
      <c r="AEE255" s="184"/>
      <c r="AEF255" s="184"/>
      <c r="AEG255" s="184"/>
      <c r="AEH255" s="184"/>
      <c r="AEI255" s="184"/>
      <c r="AEJ255" s="184"/>
      <c r="AEK255" s="184"/>
      <c r="AEL255" s="184"/>
      <c r="AEM255" s="184"/>
      <c r="AEN255" s="184"/>
      <c r="AEO255" s="184"/>
      <c r="AEP255" s="184"/>
      <c r="AEQ255" s="184"/>
      <c r="AER255" s="184"/>
      <c r="AES255" s="184"/>
      <c r="AET255" s="184"/>
      <c r="AEU255" s="184"/>
      <c r="AEV255" s="184"/>
      <c r="AEW255" s="184"/>
      <c r="AEX255" s="184"/>
      <c r="AEY255" s="184"/>
      <c r="AEZ255" s="184"/>
      <c r="AFA255" s="184"/>
      <c r="AFB255" s="184"/>
      <c r="AFC255" s="184"/>
      <c r="AFD255" s="184"/>
      <c r="AFE255" s="184"/>
      <c r="AFF255" s="184"/>
      <c r="AFG255" s="184"/>
      <c r="AFH255" s="184"/>
      <c r="AFI255" s="184"/>
      <c r="AFJ255" s="184"/>
      <c r="AFK255" s="184"/>
      <c r="AFL255" s="184"/>
      <c r="AFM255" s="184"/>
      <c r="AFN255" s="184"/>
      <c r="AFO255" s="184"/>
      <c r="AFP255" s="184"/>
      <c r="AFQ255" s="184"/>
      <c r="AFR255" s="184"/>
      <c r="AFS255" s="184"/>
      <c r="AFT255" s="184"/>
      <c r="AFU255" s="184"/>
      <c r="AFV255" s="184"/>
      <c r="AFW255" s="184"/>
      <c r="AFX255" s="184"/>
      <c r="AFY255" s="184"/>
    </row>
    <row r="256" spans="2:857" customFormat="1" ht="14.4" x14ac:dyDescent="0.3">
      <c r="B256" s="271" t="s">
        <v>9705</v>
      </c>
      <c r="C256" s="265">
        <v>970640.83</v>
      </c>
      <c r="D256" s="280" t="s">
        <v>9</v>
      </c>
    </row>
    <row r="257" spans="1:857" s="318" customFormat="1" ht="13.8" x14ac:dyDescent="0.25">
      <c r="A257" s="184"/>
      <c r="B257" s="273" t="s">
        <v>10</v>
      </c>
      <c r="C257" s="273"/>
      <c r="D257" s="274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  <c r="AE257" s="298"/>
      <c r="AF257" s="298"/>
      <c r="AG257" s="298"/>
      <c r="AH257" s="298"/>
      <c r="AI257" s="298"/>
      <c r="AJ257" s="298"/>
      <c r="AK257" s="298"/>
      <c r="AL257" s="298"/>
      <c r="AM257" s="298"/>
      <c r="AN257" s="298"/>
      <c r="AO257" s="298"/>
      <c r="AP257" s="298"/>
      <c r="AQ257" s="298"/>
      <c r="AR257" s="298"/>
      <c r="AS257" s="298"/>
      <c r="AT257" s="298"/>
      <c r="AU257" s="298"/>
      <c r="AV257" s="298"/>
      <c r="AW257" s="298"/>
      <c r="AX257" s="298"/>
      <c r="AY257" s="298"/>
      <c r="AZ257" s="298"/>
      <c r="BA257" s="298"/>
      <c r="BB257" s="298"/>
      <c r="BC257" s="298"/>
      <c r="BD257" s="298"/>
      <c r="BE257" s="298"/>
      <c r="BF257" s="298"/>
      <c r="BG257" s="298"/>
      <c r="BH257" s="298"/>
      <c r="BI257" s="298"/>
      <c r="BJ257" s="298"/>
      <c r="BK257" s="298"/>
      <c r="BL257" s="298"/>
      <c r="BM257" s="298"/>
      <c r="BN257" s="298"/>
      <c r="BO257" s="298"/>
      <c r="BP257" s="298"/>
      <c r="BQ257" s="298"/>
      <c r="BR257" s="298"/>
      <c r="BS257" s="298"/>
      <c r="BT257" s="298"/>
      <c r="BU257" s="298"/>
      <c r="BV257" s="298"/>
      <c r="BW257" s="298"/>
      <c r="BX257" s="298"/>
      <c r="BY257" s="298"/>
      <c r="BZ257" s="298"/>
      <c r="CA257" s="298"/>
      <c r="CB257" s="298"/>
      <c r="CC257" s="298"/>
      <c r="CD257" s="298"/>
      <c r="CE257" s="298"/>
      <c r="CF257" s="298"/>
      <c r="CG257" s="298"/>
      <c r="CH257" s="298"/>
      <c r="CI257" s="298"/>
      <c r="CJ257" s="298"/>
      <c r="CK257" s="298"/>
      <c r="CL257" s="298"/>
      <c r="CM257" s="298"/>
      <c r="CN257" s="298"/>
      <c r="CO257" s="298"/>
      <c r="CP257" s="298"/>
      <c r="CQ257" s="298"/>
      <c r="CR257" s="298"/>
      <c r="CS257" s="298"/>
      <c r="CT257" s="298"/>
      <c r="CU257" s="298"/>
      <c r="CV257" s="298"/>
      <c r="CW257" s="298"/>
      <c r="CX257" s="298"/>
      <c r="CY257" s="298"/>
      <c r="CZ257" s="298"/>
      <c r="DA257" s="298"/>
      <c r="DB257" s="298"/>
      <c r="DC257" s="298"/>
      <c r="DD257" s="298"/>
      <c r="DE257" s="298"/>
      <c r="DF257" s="298"/>
      <c r="DG257" s="298"/>
      <c r="DH257" s="298"/>
      <c r="DI257" s="298"/>
      <c r="DJ257" s="298"/>
      <c r="DK257" s="298"/>
      <c r="DL257" s="298"/>
      <c r="DM257" s="298"/>
      <c r="DN257" s="298"/>
      <c r="DO257" s="298"/>
      <c r="DP257" s="298"/>
      <c r="DQ257" s="298"/>
      <c r="DR257" s="298"/>
      <c r="DS257" s="298"/>
      <c r="DT257" s="298"/>
      <c r="DU257" s="298"/>
      <c r="DV257" s="298"/>
      <c r="DW257" s="298"/>
      <c r="DX257" s="298"/>
      <c r="DY257" s="298"/>
      <c r="DZ257" s="298"/>
      <c r="EA257" s="298"/>
      <c r="EB257" s="298"/>
      <c r="EC257" s="298"/>
      <c r="ED257" s="298"/>
      <c r="EE257" s="298"/>
      <c r="EF257" s="298"/>
      <c r="EG257" s="298"/>
      <c r="EH257" s="298"/>
      <c r="EI257" s="298"/>
      <c r="EJ257" s="298"/>
      <c r="EK257" s="298"/>
      <c r="EL257" s="298"/>
      <c r="EM257" s="298"/>
      <c r="EN257" s="298"/>
      <c r="EO257" s="298"/>
      <c r="EP257" s="298"/>
      <c r="EQ257" s="298"/>
      <c r="ER257" s="298"/>
      <c r="ES257" s="298"/>
      <c r="ET257" s="298"/>
      <c r="EU257" s="298"/>
      <c r="EV257" s="298"/>
      <c r="EW257" s="298"/>
      <c r="EX257" s="298"/>
      <c r="EY257" s="298"/>
      <c r="EZ257" s="298"/>
      <c r="FA257" s="298"/>
      <c r="FB257" s="298"/>
      <c r="FC257" s="298"/>
      <c r="FD257" s="298"/>
      <c r="FE257" s="298"/>
      <c r="FF257" s="298"/>
      <c r="FG257" s="298"/>
      <c r="FH257" s="298"/>
      <c r="FI257" s="298"/>
      <c r="FJ257" s="298"/>
      <c r="FK257" s="298"/>
      <c r="FL257" s="298"/>
      <c r="FM257" s="298"/>
      <c r="FN257" s="298"/>
      <c r="FO257" s="298"/>
      <c r="FP257" s="298"/>
      <c r="FQ257" s="298"/>
      <c r="FR257" s="298"/>
      <c r="FS257" s="298"/>
      <c r="FT257" s="298"/>
      <c r="FU257" s="298"/>
      <c r="FV257" s="298"/>
      <c r="FW257" s="298"/>
      <c r="FX257" s="298"/>
      <c r="FY257" s="298"/>
      <c r="FZ257" s="298"/>
      <c r="GA257" s="298"/>
      <c r="GB257" s="298"/>
      <c r="GC257" s="298"/>
      <c r="GD257" s="298"/>
      <c r="GE257" s="298"/>
      <c r="GF257" s="298"/>
      <c r="GG257" s="298"/>
      <c r="GH257" s="298"/>
      <c r="GI257" s="298"/>
      <c r="GJ257" s="298"/>
      <c r="GK257" s="298"/>
      <c r="GL257" s="298"/>
      <c r="GM257" s="298"/>
      <c r="GN257" s="298"/>
      <c r="GO257" s="298"/>
      <c r="GP257" s="298"/>
      <c r="GQ257" s="298"/>
      <c r="GR257" s="298"/>
      <c r="GS257" s="298"/>
      <c r="GT257" s="298"/>
      <c r="GU257" s="298"/>
      <c r="GV257" s="298"/>
      <c r="GW257" s="298"/>
      <c r="GX257" s="298"/>
      <c r="GY257" s="298"/>
      <c r="GZ257" s="298"/>
      <c r="HA257" s="298"/>
      <c r="HB257" s="298"/>
      <c r="HC257" s="298"/>
      <c r="HD257" s="298"/>
      <c r="HE257" s="298"/>
      <c r="HF257" s="298"/>
      <c r="HG257" s="298"/>
      <c r="HH257" s="298"/>
      <c r="HI257" s="298"/>
      <c r="HJ257" s="298"/>
      <c r="HK257" s="298"/>
      <c r="HL257" s="298"/>
      <c r="HM257" s="298"/>
      <c r="HN257" s="298"/>
      <c r="HO257" s="298"/>
      <c r="HP257" s="298"/>
      <c r="HQ257" s="298"/>
      <c r="HR257" s="298"/>
      <c r="HS257" s="298"/>
      <c r="HT257" s="298"/>
      <c r="HU257" s="298"/>
      <c r="HV257" s="298"/>
      <c r="HW257" s="298"/>
      <c r="HX257" s="298"/>
      <c r="HY257" s="298"/>
      <c r="HZ257" s="298"/>
      <c r="IA257" s="298"/>
      <c r="IB257" s="298"/>
      <c r="IC257" s="298"/>
      <c r="ID257" s="298"/>
      <c r="IE257" s="298"/>
      <c r="IF257" s="298"/>
      <c r="IG257" s="298"/>
      <c r="IH257" s="298"/>
      <c r="II257" s="298"/>
      <c r="IJ257" s="298"/>
      <c r="IK257" s="298"/>
      <c r="IL257" s="298"/>
      <c r="IM257" s="298"/>
      <c r="IN257" s="298"/>
      <c r="IO257" s="298"/>
      <c r="IP257" s="298"/>
      <c r="IQ257" s="298"/>
      <c r="IR257" s="298"/>
      <c r="IS257" s="298"/>
      <c r="IT257" s="298"/>
      <c r="IU257" s="298"/>
      <c r="IV257" s="298"/>
      <c r="IW257" s="298"/>
      <c r="IX257" s="298"/>
      <c r="IY257" s="298"/>
      <c r="IZ257" s="298"/>
      <c r="JA257" s="298"/>
      <c r="JB257" s="298"/>
      <c r="JC257" s="298"/>
      <c r="JD257" s="298"/>
      <c r="JE257" s="298"/>
      <c r="JF257" s="298"/>
      <c r="JG257" s="298"/>
      <c r="JH257" s="298"/>
      <c r="JI257" s="298"/>
      <c r="JJ257" s="298"/>
      <c r="JK257" s="298"/>
      <c r="JL257" s="298"/>
      <c r="JM257" s="298"/>
      <c r="JN257" s="298"/>
      <c r="JO257" s="298"/>
      <c r="JP257" s="298"/>
      <c r="JQ257" s="298"/>
      <c r="JR257" s="298"/>
      <c r="JS257" s="298"/>
      <c r="JT257" s="298"/>
      <c r="JU257" s="298"/>
      <c r="JV257" s="298"/>
      <c r="JW257" s="298"/>
      <c r="JX257" s="298"/>
      <c r="JY257" s="298"/>
      <c r="JZ257" s="298"/>
      <c r="KA257" s="298"/>
      <c r="KB257" s="298"/>
      <c r="KC257" s="298"/>
      <c r="KD257" s="298"/>
      <c r="KE257" s="298"/>
      <c r="KF257" s="298"/>
      <c r="KG257" s="298"/>
      <c r="KH257" s="298"/>
      <c r="KI257" s="298"/>
      <c r="KJ257" s="298"/>
      <c r="KK257" s="298"/>
      <c r="KL257" s="298"/>
      <c r="KM257" s="298"/>
      <c r="KN257" s="298"/>
      <c r="KO257" s="298"/>
      <c r="KP257" s="298"/>
      <c r="KQ257" s="298"/>
      <c r="KR257" s="298"/>
      <c r="KS257" s="298"/>
      <c r="KT257" s="298"/>
      <c r="KU257" s="298"/>
      <c r="KV257" s="298"/>
      <c r="KW257" s="298"/>
      <c r="KX257" s="298"/>
      <c r="KY257" s="298"/>
      <c r="KZ257" s="298"/>
      <c r="LA257" s="298"/>
      <c r="LB257" s="298"/>
      <c r="LC257" s="298"/>
      <c r="LD257" s="298"/>
      <c r="LE257" s="298"/>
      <c r="LF257" s="298"/>
      <c r="LG257" s="298"/>
      <c r="LH257" s="298"/>
      <c r="LI257" s="298"/>
      <c r="LJ257" s="298"/>
      <c r="LK257" s="298"/>
      <c r="LL257" s="298"/>
      <c r="LM257" s="298"/>
      <c r="LN257" s="298"/>
      <c r="LO257" s="298"/>
      <c r="LP257" s="298"/>
      <c r="LQ257" s="298"/>
      <c r="LR257" s="298"/>
      <c r="LS257" s="298"/>
      <c r="LT257" s="298"/>
      <c r="LU257" s="298"/>
      <c r="LV257" s="298"/>
      <c r="LW257" s="298"/>
      <c r="LX257" s="298"/>
      <c r="LY257" s="298"/>
      <c r="LZ257" s="298"/>
      <c r="MA257" s="298"/>
      <c r="MB257" s="298"/>
      <c r="MC257" s="298"/>
      <c r="MD257" s="298"/>
      <c r="ME257" s="298"/>
      <c r="MF257" s="298"/>
      <c r="MG257" s="298"/>
      <c r="MH257" s="298"/>
      <c r="MI257" s="298"/>
      <c r="MJ257" s="298"/>
      <c r="MK257" s="298"/>
      <c r="ML257" s="298"/>
      <c r="MM257" s="298"/>
      <c r="MN257" s="298"/>
      <c r="MO257" s="298"/>
      <c r="MP257" s="298"/>
      <c r="MQ257" s="298"/>
      <c r="MR257" s="298"/>
      <c r="MS257" s="298"/>
      <c r="MT257" s="298"/>
      <c r="MU257" s="298"/>
      <c r="MV257" s="298"/>
      <c r="MW257" s="298"/>
      <c r="MX257" s="298"/>
      <c r="MY257" s="298"/>
      <c r="MZ257" s="298"/>
      <c r="NA257" s="298"/>
      <c r="NB257" s="298"/>
      <c r="NC257" s="298"/>
      <c r="ND257" s="298"/>
      <c r="NE257" s="298"/>
      <c r="NF257" s="298"/>
      <c r="NG257" s="298"/>
      <c r="NH257" s="298"/>
      <c r="NI257" s="298"/>
      <c r="NJ257" s="298"/>
      <c r="NK257" s="298"/>
      <c r="NL257" s="298"/>
      <c r="NM257" s="298"/>
      <c r="NN257" s="298"/>
      <c r="NO257" s="298"/>
      <c r="NP257" s="298"/>
      <c r="NQ257" s="298"/>
      <c r="NR257" s="298"/>
      <c r="NS257" s="298"/>
      <c r="NT257" s="298"/>
      <c r="NU257" s="298"/>
      <c r="NV257" s="298"/>
      <c r="NW257" s="298"/>
      <c r="NX257" s="298"/>
      <c r="NY257" s="298"/>
      <c r="NZ257" s="298"/>
      <c r="OA257" s="298"/>
      <c r="OB257" s="298"/>
      <c r="OC257" s="298"/>
      <c r="OD257" s="298"/>
      <c r="OE257" s="298"/>
      <c r="OF257" s="298"/>
      <c r="OG257" s="298"/>
      <c r="OH257" s="298"/>
      <c r="OI257" s="298"/>
      <c r="OJ257" s="298"/>
      <c r="OK257" s="298"/>
      <c r="OL257" s="298"/>
      <c r="OM257" s="298"/>
      <c r="ON257" s="298"/>
      <c r="OO257" s="298"/>
      <c r="OP257" s="298"/>
      <c r="OQ257" s="298"/>
      <c r="OR257" s="298"/>
      <c r="OS257" s="298"/>
      <c r="OT257" s="298"/>
      <c r="OU257" s="298"/>
      <c r="OV257" s="298"/>
      <c r="OW257" s="298"/>
      <c r="OX257" s="298"/>
      <c r="OY257" s="298"/>
      <c r="OZ257" s="298"/>
      <c r="PA257" s="298"/>
      <c r="PB257" s="298"/>
      <c r="PC257" s="298"/>
      <c r="PD257" s="298"/>
      <c r="PE257" s="298"/>
      <c r="PF257" s="298"/>
      <c r="PG257" s="298"/>
      <c r="PH257" s="298"/>
      <c r="PI257" s="298"/>
      <c r="PJ257" s="298"/>
      <c r="PK257" s="298"/>
      <c r="PL257" s="298"/>
      <c r="PM257" s="298"/>
      <c r="PN257" s="298"/>
      <c r="PO257" s="298"/>
      <c r="PP257" s="298"/>
      <c r="PQ257" s="298"/>
      <c r="PR257" s="298"/>
      <c r="PS257" s="298"/>
      <c r="PT257" s="298"/>
      <c r="PU257" s="298"/>
      <c r="PV257" s="298"/>
      <c r="PW257" s="298"/>
      <c r="PX257" s="298"/>
      <c r="PY257" s="298"/>
      <c r="PZ257" s="298"/>
      <c r="QA257" s="298"/>
      <c r="QB257" s="298"/>
      <c r="QC257" s="298"/>
      <c r="QD257" s="298"/>
      <c r="QE257" s="298"/>
      <c r="QF257" s="298"/>
      <c r="QG257" s="298"/>
      <c r="QH257" s="298"/>
      <c r="QI257" s="298"/>
      <c r="QJ257" s="298"/>
      <c r="QK257" s="298"/>
      <c r="QL257" s="298"/>
      <c r="QM257" s="298"/>
      <c r="QN257" s="298"/>
      <c r="QO257" s="298"/>
      <c r="QP257" s="298"/>
      <c r="QQ257" s="298"/>
      <c r="QR257" s="298"/>
      <c r="QS257" s="298"/>
      <c r="QT257" s="298"/>
      <c r="QU257" s="298"/>
      <c r="QV257" s="298"/>
      <c r="QW257" s="298"/>
      <c r="QX257" s="298"/>
      <c r="QY257" s="298"/>
      <c r="QZ257" s="298"/>
      <c r="RA257" s="298"/>
      <c r="RB257" s="298"/>
      <c r="RC257" s="298"/>
      <c r="RD257" s="298"/>
      <c r="RE257" s="298"/>
      <c r="RF257" s="298"/>
      <c r="RG257" s="298"/>
      <c r="RH257" s="298"/>
      <c r="RI257" s="298"/>
      <c r="RJ257" s="298"/>
      <c r="RK257" s="298"/>
      <c r="RL257" s="298"/>
      <c r="RM257" s="298"/>
      <c r="RN257" s="298"/>
      <c r="RO257" s="298"/>
      <c r="RP257" s="298"/>
      <c r="RQ257" s="298"/>
      <c r="RR257" s="298"/>
      <c r="RS257" s="298"/>
      <c r="RT257" s="298"/>
      <c r="RU257" s="298"/>
      <c r="RV257" s="298"/>
      <c r="RW257" s="298"/>
      <c r="RX257" s="298"/>
      <c r="RY257" s="298"/>
      <c r="RZ257" s="298"/>
      <c r="SA257" s="298"/>
      <c r="SB257" s="298"/>
      <c r="SC257" s="298"/>
      <c r="SD257" s="298"/>
      <c r="SE257" s="298"/>
      <c r="SF257" s="298"/>
      <c r="SG257" s="298"/>
      <c r="SH257" s="298"/>
      <c r="SI257" s="298"/>
      <c r="SJ257" s="298"/>
      <c r="SK257" s="298"/>
      <c r="SL257" s="298"/>
      <c r="SM257" s="298"/>
      <c r="SN257" s="298"/>
      <c r="SO257" s="298"/>
      <c r="SP257" s="298"/>
      <c r="SQ257" s="298"/>
      <c r="SR257" s="298"/>
      <c r="SS257" s="298"/>
      <c r="ST257" s="298"/>
      <c r="SU257" s="298"/>
      <c r="SV257" s="298"/>
      <c r="SW257" s="298"/>
      <c r="SX257" s="298"/>
      <c r="SY257" s="298"/>
      <c r="SZ257" s="298"/>
      <c r="TA257" s="298"/>
      <c r="TB257" s="298"/>
      <c r="TC257" s="298"/>
      <c r="TD257" s="298"/>
      <c r="TE257" s="298"/>
      <c r="TF257" s="298"/>
      <c r="TG257" s="298"/>
      <c r="TH257" s="298"/>
      <c r="TI257" s="298"/>
      <c r="TJ257" s="298"/>
      <c r="TK257" s="298"/>
      <c r="TL257" s="298"/>
      <c r="TM257" s="298"/>
      <c r="TN257" s="298"/>
      <c r="TO257" s="298"/>
      <c r="TP257" s="298"/>
      <c r="TQ257" s="298"/>
      <c r="TR257" s="298"/>
      <c r="TS257" s="298"/>
      <c r="TT257" s="298"/>
      <c r="TU257" s="298"/>
      <c r="TV257" s="298"/>
      <c r="TW257" s="298"/>
      <c r="TX257" s="298"/>
      <c r="TY257" s="298"/>
      <c r="TZ257" s="298"/>
      <c r="UA257" s="298"/>
      <c r="UB257" s="298"/>
      <c r="UC257" s="298"/>
      <c r="UD257" s="298"/>
      <c r="UE257" s="298"/>
      <c r="UF257" s="298"/>
      <c r="UG257" s="298"/>
      <c r="UH257" s="298"/>
      <c r="UI257" s="298"/>
      <c r="UJ257" s="298"/>
      <c r="UK257" s="298"/>
      <c r="UL257" s="298"/>
      <c r="UM257" s="298"/>
      <c r="UN257" s="298"/>
      <c r="UO257" s="298"/>
      <c r="UP257" s="298"/>
      <c r="UQ257" s="298"/>
      <c r="UR257" s="298"/>
      <c r="US257" s="298"/>
      <c r="UT257" s="298"/>
      <c r="UU257" s="298"/>
      <c r="UV257" s="298"/>
      <c r="UW257" s="298"/>
      <c r="UX257" s="298"/>
      <c r="UY257" s="298"/>
      <c r="UZ257" s="298"/>
      <c r="VA257" s="298"/>
      <c r="VB257" s="298"/>
      <c r="VC257" s="298"/>
      <c r="VD257" s="298"/>
      <c r="VE257" s="298"/>
      <c r="VF257" s="298"/>
      <c r="VG257" s="298"/>
      <c r="VH257" s="298"/>
      <c r="VI257" s="298"/>
      <c r="VJ257" s="298"/>
      <c r="VK257" s="298"/>
      <c r="VL257" s="298"/>
      <c r="VM257" s="298"/>
      <c r="VN257" s="298"/>
      <c r="VO257" s="298"/>
      <c r="VP257" s="298"/>
      <c r="VQ257" s="298"/>
      <c r="VR257" s="298"/>
      <c r="VS257" s="298"/>
      <c r="VT257" s="298"/>
      <c r="VU257" s="298"/>
      <c r="VV257" s="298"/>
      <c r="VW257" s="298"/>
      <c r="VX257" s="298"/>
      <c r="VY257" s="298"/>
      <c r="VZ257" s="298"/>
      <c r="WA257" s="298"/>
      <c r="WB257" s="298"/>
      <c r="WC257" s="298"/>
      <c r="WD257" s="298"/>
      <c r="WE257" s="298"/>
      <c r="WF257" s="298"/>
      <c r="WG257" s="298"/>
      <c r="WH257" s="298"/>
      <c r="WI257" s="298"/>
      <c r="WJ257" s="298"/>
      <c r="WK257" s="298"/>
      <c r="WL257" s="298"/>
      <c r="WM257" s="298"/>
      <c r="WN257" s="298"/>
      <c r="WO257" s="298"/>
      <c r="WP257" s="298"/>
      <c r="WQ257" s="298"/>
      <c r="WR257" s="298"/>
      <c r="WS257" s="298"/>
      <c r="WT257" s="298"/>
      <c r="WU257" s="298"/>
      <c r="WV257" s="298"/>
      <c r="WW257" s="298"/>
      <c r="WX257" s="298"/>
      <c r="WY257" s="298"/>
      <c r="WZ257" s="298"/>
      <c r="XA257" s="298"/>
      <c r="XB257" s="298"/>
      <c r="XC257" s="298"/>
      <c r="XD257" s="298"/>
      <c r="XE257" s="298"/>
      <c r="XF257" s="298"/>
      <c r="XG257" s="298"/>
      <c r="XH257" s="298"/>
      <c r="XI257" s="298"/>
      <c r="XJ257" s="298"/>
      <c r="XK257" s="298"/>
      <c r="XL257" s="298"/>
      <c r="XM257" s="298"/>
      <c r="XN257" s="298"/>
      <c r="XO257" s="298"/>
      <c r="XP257" s="298"/>
      <c r="XQ257" s="298"/>
      <c r="XR257" s="298"/>
      <c r="XS257" s="298"/>
      <c r="XT257" s="298"/>
      <c r="XU257" s="298"/>
      <c r="XV257" s="298"/>
      <c r="XW257" s="298"/>
      <c r="XX257" s="298"/>
      <c r="XY257" s="298"/>
      <c r="XZ257" s="298"/>
      <c r="YA257" s="298"/>
      <c r="YB257" s="298"/>
      <c r="YC257" s="298"/>
      <c r="YD257" s="298"/>
      <c r="YE257" s="298"/>
      <c r="YF257" s="298"/>
      <c r="YG257" s="298"/>
      <c r="YH257" s="298"/>
      <c r="YI257" s="298"/>
      <c r="YJ257" s="298"/>
      <c r="YK257" s="298"/>
      <c r="YL257" s="298"/>
      <c r="YM257" s="298"/>
      <c r="YN257" s="298"/>
      <c r="YO257" s="298"/>
      <c r="YP257" s="298"/>
      <c r="YQ257" s="298"/>
      <c r="YR257" s="298"/>
      <c r="YS257" s="298"/>
      <c r="YT257" s="298"/>
      <c r="YU257" s="298"/>
      <c r="YV257" s="298"/>
      <c r="YW257" s="298"/>
      <c r="YX257" s="298"/>
      <c r="YY257" s="298"/>
      <c r="YZ257" s="298"/>
      <c r="ZA257" s="298"/>
      <c r="ZB257" s="298"/>
      <c r="ZC257" s="298"/>
      <c r="ZD257" s="298"/>
      <c r="ZE257" s="298"/>
      <c r="ZF257" s="298"/>
      <c r="ZG257" s="298"/>
      <c r="ZH257" s="298"/>
      <c r="ZI257" s="298"/>
      <c r="ZJ257" s="298"/>
      <c r="ZK257" s="298"/>
      <c r="ZL257" s="298"/>
      <c r="ZM257" s="298"/>
      <c r="ZN257" s="298"/>
      <c r="ZO257" s="298"/>
      <c r="ZP257" s="298"/>
      <c r="ZQ257" s="298"/>
      <c r="ZR257" s="298"/>
      <c r="ZS257" s="298"/>
      <c r="ZT257" s="298"/>
      <c r="ZU257" s="298"/>
      <c r="ZV257" s="298"/>
      <c r="ZW257" s="298"/>
      <c r="ZX257" s="298"/>
      <c r="ZY257" s="298"/>
      <c r="ZZ257" s="298"/>
      <c r="AAA257" s="298"/>
      <c r="AAB257" s="298"/>
      <c r="AAC257" s="298"/>
      <c r="AAD257" s="298"/>
      <c r="AAE257" s="298"/>
      <c r="AAF257" s="298"/>
      <c r="AAG257" s="298"/>
      <c r="AAH257" s="298"/>
      <c r="AAI257" s="298"/>
      <c r="AAJ257" s="298"/>
      <c r="AAK257" s="298"/>
      <c r="AAL257" s="298"/>
      <c r="AAM257" s="298"/>
      <c r="AAN257" s="298"/>
      <c r="AAO257" s="298"/>
      <c r="AAP257" s="298"/>
      <c r="AAQ257" s="298"/>
      <c r="AAR257" s="298"/>
      <c r="AAS257" s="298"/>
      <c r="AAT257" s="298"/>
      <c r="AAU257" s="298"/>
      <c r="AAV257" s="298"/>
      <c r="AAW257" s="298"/>
      <c r="AAX257" s="298"/>
      <c r="AAY257" s="298"/>
      <c r="AAZ257" s="298"/>
      <c r="ABA257" s="298"/>
      <c r="ABB257" s="298"/>
      <c r="ABC257" s="298"/>
      <c r="ABD257" s="298"/>
      <c r="ABE257" s="298"/>
      <c r="ABF257" s="298"/>
      <c r="ABG257" s="298"/>
      <c r="ABH257" s="298"/>
      <c r="ABI257" s="298"/>
      <c r="ABJ257" s="298"/>
      <c r="ABK257" s="298"/>
      <c r="ABL257" s="298"/>
      <c r="ABM257" s="298"/>
      <c r="ABN257" s="298"/>
      <c r="ABO257" s="298"/>
      <c r="ABP257" s="298"/>
      <c r="ABQ257" s="298"/>
      <c r="ABR257" s="298"/>
      <c r="ABS257" s="298"/>
      <c r="ABT257" s="298"/>
      <c r="ABU257" s="298"/>
      <c r="ABV257" s="298"/>
      <c r="ABW257" s="298"/>
      <c r="ABX257" s="298"/>
      <c r="ABY257" s="298"/>
      <c r="ABZ257" s="298"/>
      <c r="ACA257" s="298"/>
      <c r="ACB257" s="298"/>
      <c r="ACC257" s="298"/>
      <c r="ACD257" s="298"/>
      <c r="ACE257" s="298"/>
      <c r="ACF257" s="298"/>
      <c r="ACG257" s="298"/>
      <c r="ACH257" s="298"/>
      <c r="ACI257" s="298"/>
      <c r="ACJ257" s="298"/>
      <c r="ACK257" s="298"/>
      <c r="ACL257" s="298"/>
      <c r="ACM257" s="298"/>
      <c r="ACN257" s="298"/>
      <c r="ACO257" s="298"/>
      <c r="ACP257" s="298"/>
      <c r="ACQ257" s="298"/>
      <c r="ACR257" s="298"/>
      <c r="ACS257" s="298"/>
      <c r="ACT257" s="298"/>
      <c r="ACU257" s="298"/>
      <c r="ACV257" s="298"/>
      <c r="ACW257" s="298"/>
      <c r="ACX257" s="298"/>
      <c r="ACY257" s="298"/>
      <c r="ACZ257" s="298"/>
      <c r="ADA257" s="298"/>
      <c r="ADB257" s="298"/>
      <c r="ADC257" s="298"/>
      <c r="ADD257" s="298"/>
      <c r="ADE257" s="298"/>
      <c r="ADF257" s="298"/>
      <c r="ADG257" s="298"/>
      <c r="ADH257" s="298"/>
      <c r="ADI257" s="298"/>
      <c r="ADJ257" s="298"/>
      <c r="ADK257" s="298"/>
      <c r="ADL257" s="298"/>
      <c r="ADM257" s="298"/>
      <c r="ADN257" s="298"/>
      <c r="ADO257" s="298"/>
      <c r="ADP257" s="298"/>
      <c r="ADQ257" s="298"/>
      <c r="ADR257" s="298"/>
      <c r="ADS257" s="298"/>
      <c r="ADT257" s="298"/>
      <c r="ADU257" s="298"/>
      <c r="ADV257" s="298"/>
      <c r="ADW257" s="298"/>
      <c r="ADX257" s="298"/>
      <c r="ADY257" s="298"/>
      <c r="ADZ257" s="298"/>
      <c r="AEA257" s="298"/>
      <c r="AEB257" s="298"/>
      <c r="AEC257" s="298"/>
      <c r="AED257" s="298"/>
      <c r="AEE257" s="298"/>
      <c r="AEF257" s="298"/>
      <c r="AEG257" s="298"/>
      <c r="AEH257" s="298"/>
      <c r="AEI257" s="298"/>
      <c r="AEJ257" s="298"/>
      <c r="AEK257" s="298"/>
      <c r="AEL257" s="298"/>
      <c r="AEM257" s="298"/>
      <c r="AEN257" s="298"/>
      <c r="AEO257" s="298"/>
      <c r="AEP257" s="298"/>
      <c r="AEQ257" s="298"/>
      <c r="AER257" s="298"/>
      <c r="AES257" s="298"/>
      <c r="AET257" s="298"/>
      <c r="AEU257" s="298"/>
      <c r="AEV257" s="298"/>
      <c r="AEW257" s="298"/>
      <c r="AEX257" s="298"/>
      <c r="AEY257" s="298"/>
      <c r="AEZ257" s="298"/>
      <c r="AFA257" s="298"/>
      <c r="AFB257" s="298"/>
      <c r="AFC257" s="298"/>
      <c r="AFD257" s="298"/>
      <c r="AFE257" s="298"/>
      <c r="AFF257" s="298"/>
      <c r="AFG257" s="298"/>
      <c r="AFH257" s="298"/>
      <c r="AFI257" s="298"/>
      <c r="AFJ257" s="298"/>
      <c r="AFK257" s="298"/>
      <c r="AFL257" s="298"/>
      <c r="AFM257" s="298"/>
      <c r="AFN257" s="298"/>
      <c r="AFO257" s="298"/>
      <c r="AFP257" s="298"/>
      <c r="AFQ257" s="298"/>
      <c r="AFR257" s="298"/>
      <c r="AFS257" s="298"/>
      <c r="AFT257" s="298"/>
    </row>
    <row r="258" spans="1:857" x14ac:dyDescent="0.25">
      <c r="B258" s="279" t="s">
        <v>9705</v>
      </c>
      <c r="C258" s="278">
        <v>342919.36</v>
      </c>
      <c r="D258" s="280" t="s">
        <v>11</v>
      </c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4"/>
      <c r="BN258" s="184"/>
      <c r="BO258" s="184"/>
      <c r="BP258" s="184"/>
      <c r="BQ258" s="184"/>
      <c r="BR258" s="184"/>
      <c r="BS258" s="184"/>
      <c r="BT258" s="184"/>
      <c r="BU258" s="184"/>
      <c r="BV258" s="184"/>
      <c r="BW258" s="184"/>
      <c r="BX258" s="184"/>
      <c r="BY258" s="184"/>
      <c r="BZ258" s="184"/>
      <c r="CA258" s="184"/>
      <c r="CB258" s="184"/>
      <c r="CC258" s="184"/>
      <c r="CD258" s="184"/>
      <c r="CE258" s="184"/>
      <c r="CF258" s="184"/>
      <c r="CG258" s="184"/>
      <c r="CH258" s="184"/>
      <c r="CI258" s="184"/>
      <c r="CJ258" s="184"/>
      <c r="CK258" s="184"/>
      <c r="CL258" s="184"/>
      <c r="CM258" s="184"/>
      <c r="CN258" s="184"/>
      <c r="CO258" s="184"/>
      <c r="CP258" s="184"/>
      <c r="CQ258" s="184"/>
      <c r="CR258" s="184"/>
      <c r="CS258" s="184"/>
      <c r="CT258" s="184"/>
      <c r="CU258" s="184"/>
      <c r="CV258" s="184"/>
      <c r="CW258" s="184"/>
      <c r="CX258" s="184"/>
      <c r="CY258" s="184"/>
      <c r="CZ258" s="184"/>
      <c r="DA258" s="184"/>
      <c r="DB258" s="184"/>
      <c r="DC258" s="184"/>
      <c r="DD258" s="184"/>
      <c r="DE258" s="184"/>
      <c r="DF258" s="184"/>
      <c r="DG258" s="184"/>
      <c r="DH258" s="184"/>
      <c r="DI258" s="184"/>
      <c r="DJ258" s="184"/>
      <c r="DK258" s="184"/>
      <c r="DL258" s="184"/>
      <c r="DM258" s="184"/>
      <c r="DN258" s="184"/>
      <c r="DO258" s="184"/>
      <c r="DP258" s="184"/>
      <c r="DQ258" s="184"/>
      <c r="DR258" s="184"/>
      <c r="DS258" s="184"/>
      <c r="DT258" s="184"/>
      <c r="DU258" s="184"/>
      <c r="DV258" s="184"/>
      <c r="DW258" s="184"/>
      <c r="DX258" s="184"/>
      <c r="DY258" s="184"/>
      <c r="DZ258" s="184"/>
      <c r="EA258" s="184"/>
      <c r="EB258" s="184"/>
      <c r="EC258" s="184"/>
      <c r="ED258" s="184"/>
      <c r="EE258" s="184"/>
      <c r="EF258" s="184"/>
      <c r="EG258" s="184"/>
      <c r="EH258" s="184"/>
      <c r="EI258" s="184"/>
      <c r="EJ258" s="184"/>
      <c r="EK258" s="184"/>
      <c r="EL258" s="184"/>
      <c r="EM258" s="184"/>
      <c r="EN258" s="184"/>
      <c r="EO258" s="184"/>
      <c r="EP258" s="184"/>
      <c r="EQ258" s="184"/>
      <c r="ER258" s="184"/>
      <c r="ES258" s="184"/>
      <c r="ET258" s="184"/>
      <c r="EU258" s="184"/>
      <c r="EV258" s="184"/>
      <c r="EW258" s="184"/>
      <c r="EX258" s="184"/>
      <c r="EY258" s="184"/>
      <c r="EZ258" s="184"/>
      <c r="FA258" s="184"/>
      <c r="FB258" s="184"/>
      <c r="FC258" s="184"/>
      <c r="FD258" s="184"/>
      <c r="FE258" s="184"/>
      <c r="FF258" s="184"/>
      <c r="FG258" s="184"/>
      <c r="FH258" s="184"/>
      <c r="FI258" s="184"/>
      <c r="FJ258" s="184"/>
      <c r="FK258" s="184"/>
      <c r="FL258" s="184"/>
      <c r="FM258" s="184"/>
      <c r="FN258" s="184"/>
      <c r="FO258" s="184"/>
      <c r="FP258" s="184"/>
      <c r="FQ258" s="184"/>
      <c r="FR258" s="184"/>
      <c r="FS258" s="184"/>
      <c r="FT258" s="184"/>
      <c r="FU258" s="184"/>
      <c r="FV258" s="184"/>
      <c r="FW258" s="184"/>
      <c r="FX258" s="184"/>
      <c r="FY258" s="184"/>
      <c r="FZ258" s="184"/>
      <c r="GA258" s="184"/>
      <c r="GB258" s="184"/>
      <c r="GC258" s="184"/>
      <c r="GD258" s="184"/>
      <c r="GE258" s="184"/>
      <c r="GF258" s="184"/>
      <c r="GG258" s="184"/>
      <c r="GH258" s="184"/>
      <c r="GI258" s="184"/>
      <c r="GJ258" s="184"/>
      <c r="GK258" s="184"/>
      <c r="GL258" s="184"/>
      <c r="GM258" s="184"/>
      <c r="GN258" s="184"/>
      <c r="GO258" s="184"/>
      <c r="GP258" s="184"/>
      <c r="GQ258" s="184"/>
      <c r="GR258" s="184"/>
      <c r="GS258" s="184"/>
      <c r="GT258" s="184"/>
      <c r="GU258" s="184"/>
      <c r="GV258" s="184"/>
      <c r="GW258" s="184"/>
      <c r="GX258" s="184"/>
      <c r="GY258" s="184"/>
      <c r="GZ258" s="184"/>
      <c r="HA258" s="184"/>
      <c r="HB258" s="184"/>
      <c r="HC258" s="184"/>
      <c r="HD258" s="184"/>
      <c r="HE258" s="184"/>
      <c r="HF258" s="184"/>
      <c r="HG258" s="184"/>
      <c r="HH258" s="184"/>
      <c r="HI258" s="184"/>
      <c r="HJ258" s="184"/>
      <c r="HK258" s="184"/>
      <c r="HL258" s="184"/>
      <c r="HM258" s="184"/>
      <c r="HN258" s="184"/>
      <c r="HO258" s="184"/>
      <c r="HP258" s="184"/>
      <c r="HQ258" s="184"/>
      <c r="HR258" s="184"/>
      <c r="HS258" s="184"/>
      <c r="HT258" s="184"/>
      <c r="HU258" s="184"/>
      <c r="HV258" s="184"/>
      <c r="HW258" s="184"/>
      <c r="HX258" s="184"/>
      <c r="HY258" s="184"/>
      <c r="HZ258" s="184"/>
      <c r="IA258" s="184"/>
      <c r="IB258" s="184"/>
      <c r="IC258" s="184"/>
      <c r="ID258" s="184"/>
      <c r="IE258" s="184"/>
      <c r="IF258" s="184"/>
      <c r="IG258" s="184"/>
      <c r="IH258" s="184"/>
      <c r="II258" s="184"/>
      <c r="IJ258" s="184"/>
      <c r="IK258" s="184"/>
      <c r="IL258" s="184"/>
      <c r="IM258" s="184"/>
      <c r="IN258" s="184"/>
      <c r="IO258" s="184"/>
      <c r="IP258" s="184"/>
      <c r="IQ258" s="184"/>
      <c r="IR258" s="184"/>
      <c r="IS258" s="184"/>
      <c r="IT258" s="184"/>
      <c r="IU258" s="184"/>
      <c r="IV258" s="184"/>
      <c r="IW258" s="184"/>
      <c r="IX258" s="184"/>
      <c r="IY258" s="184"/>
      <c r="IZ258" s="184"/>
      <c r="JA258" s="184"/>
      <c r="JB258" s="184"/>
      <c r="JC258" s="184"/>
      <c r="JD258" s="184"/>
      <c r="JE258" s="184"/>
      <c r="JF258" s="184"/>
      <c r="JG258" s="184"/>
      <c r="JH258" s="184"/>
      <c r="JI258" s="184"/>
      <c r="JJ258" s="184"/>
      <c r="JK258" s="184"/>
      <c r="JL258" s="184"/>
      <c r="JM258" s="184"/>
      <c r="JN258" s="184"/>
      <c r="JO258" s="184"/>
      <c r="JP258" s="184"/>
      <c r="JQ258" s="184"/>
      <c r="JR258" s="184"/>
      <c r="JS258" s="184"/>
      <c r="JT258" s="184"/>
      <c r="JU258" s="184"/>
      <c r="JV258" s="184"/>
      <c r="JW258" s="184"/>
      <c r="JX258" s="184"/>
      <c r="JY258" s="184"/>
      <c r="JZ258" s="184"/>
      <c r="KA258" s="184"/>
      <c r="KB258" s="184"/>
      <c r="KC258" s="184"/>
      <c r="KD258" s="184"/>
      <c r="KE258" s="184"/>
      <c r="KF258" s="184"/>
      <c r="KG258" s="184"/>
      <c r="KH258" s="184"/>
      <c r="KI258" s="184"/>
      <c r="KJ258" s="184"/>
      <c r="KK258" s="184"/>
      <c r="KL258" s="184"/>
      <c r="KM258" s="184"/>
      <c r="KN258" s="184"/>
      <c r="KO258" s="184"/>
      <c r="KP258" s="184"/>
      <c r="KQ258" s="184"/>
      <c r="KR258" s="184"/>
      <c r="KS258" s="184"/>
      <c r="KT258" s="184"/>
      <c r="KU258" s="184"/>
      <c r="KV258" s="184"/>
      <c r="KW258" s="184"/>
      <c r="KX258" s="184"/>
      <c r="KY258" s="184"/>
      <c r="KZ258" s="184"/>
      <c r="LA258" s="184"/>
      <c r="LB258" s="184"/>
      <c r="LC258" s="184"/>
      <c r="LD258" s="184"/>
      <c r="LE258" s="184"/>
      <c r="LF258" s="184"/>
      <c r="LG258" s="184"/>
      <c r="LH258" s="184"/>
      <c r="LI258" s="184"/>
      <c r="LJ258" s="184"/>
      <c r="LK258" s="184"/>
      <c r="LL258" s="184"/>
      <c r="LM258" s="184"/>
      <c r="LN258" s="184"/>
      <c r="LO258" s="184"/>
      <c r="LP258" s="184"/>
      <c r="LQ258" s="184"/>
      <c r="LR258" s="184"/>
      <c r="LS258" s="184"/>
      <c r="LT258" s="184"/>
      <c r="LU258" s="184"/>
      <c r="LV258" s="184"/>
      <c r="LW258" s="184"/>
      <c r="LX258" s="184"/>
      <c r="LY258" s="184"/>
      <c r="LZ258" s="184"/>
      <c r="MA258" s="184"/>
      <c r="MB258" s="184"/>
      <c r="MC258" s="184"/>
      <c r="MD258" s="184"/>
      <c r="ME258" s="184"/>
      <c r="MF258" s="184"/>
      <c r="MG258" s="184"/>
      <c r="MH258" s="184"/>
      <c r="MI258" s="184"/>
      <c r="MJ258" s="184"/>
      <c r="MK258" s="184"/>
      <c r="ML258" s="184"/>
      <c r="MM258" s="184"/>
      <c r="MN258" s="184"/>
      <c r="MO258" s="184"/>
      <c r="MP258" s="184"/>
      <c r="MQ258" s="184"/>
      <c r="MR258" s="184"/>
      <c r="MS258" s="184"/>
      <c r="MT258" s="184"/>
      <c r="MU258" s="184"/>
      <c r="MV258" s="184"/>
      <c r="MW258" s="184"/>
      <c r="MX258" s="184"/>
      <c r="MY258" s="184"/>
      <c r="MZ258" s="184"/>
      <c r="NA258" s="184"/>
      <c r="NB258" s="184"/>
      <c r="NC258" s="184"/>
      <c r="ND258" s="184"/>
      <c r="NE258" s="184"/>
      <c r="NF258" s="184"/>
      <c r="NG258" s="184"/>
      <c r="NH258" s="184"/>
      <c r="NI258" s="184"/>
      <c r="NJ258" s="184"/>
      <c r="NK258" s="184"/>
      <c r="NL258" s="184"/>
      <c r="NM258" s="184"/>
      <c r="NN258" s="184"/>
      <c r="NO258" s="184"/>
      <c r="NP258" s="184"/>
      <c r="NQ258" s="184"/>
      <c r="NR258" s="184"/>
      <c r="NS258" s="184"/>
      <c r="NT258" s="184"/>
      <c r="NU258" s="184"/>
      <c r="NV258" s="184"/>
      <c r="NW258" s="184"/>
      <c r="NX258" s="184"/>
      <c r="NY258" s="184"/>
      <c r="NZ258" s="184"/>
      <c r="OA258" s="184"/>
      <c r="OB258" s="184"/>
      <c r="OC258" s="184"/>
      <c r="OD258" s="184"/>
      <c r="OE258" s="184"/>
      <c r="OF258" s="184"/>
      <c r="OG258" s="184"/>
      <c r="OH258" s="184"/>
      <c r="OI258" s="184"/>
      <c r="OJ258" s="184"/>
      <c r="OK258" s="184"/>
      <c r="OL258" s="184"/>
      <c r="OM258" s="184"/>
      <c r="ON258" s="184"/>
      <c r="OO258" s="184"/>
      <c r="OP258" s="184"/>
      <c r="OQ258" s="184"/>
      <c r="OR258" s="184"/>
      <c r="OS258" s="184"/>
      <c r="OT258" s="184"/>
      <c r="OU258" s="184"/>
      <c r="OV258" s="184"/>
      <c r="OW258" s="184"/>
      <c r="OX258" s="184"/>
      <c r="OY258" s="184"/>
      <c r="OZ258" s="184"/>
      <c r="PA258" s="184"/>
      <c r="PB258" s="184"/>
      <c r="PC258" s="184"/>
      <c r="PD258" s="184"/>
      <c r="PE258" s="184"/>
      <c r="PF258" s="184"/>
      <c r="PG258" s="184"/>
      <c r="PH258" s="184"/>
      <c r="PI258" s="184"/>
      <c r="PJ258" s="184"/>
      <c r="PK258" s="184"/>
      <c r="PL258" s="184"/>
      <c r="PM258" s="184"/>
      <c r="PN258" s="184"/>
      <c r="PO258" s="184"/>
      <c r="PP258" s="184"/>
      <c r="PQ258" s="184"/>
      <c r="PR258" s="184"/>
      <c r="PS258" s="184"/>
      <c r="PT258" s="184"/>
      <c r="PU258" s="184"/>
      <c r="PV258" s="184"/>
      <c r="PW258" s="184"/>
      <c r="PX258" s="184"/>
      <c r="PY258" s="184"/>
      <c r="PZ258" s="184"/>
      <c r="QA258" s="184"/>
      <c r="QB258" s="184"/>
      <c r="QC258" s="184"/>
      <c r="QD258" s="184"/>
      <c r="QE258" s="184"/>
      <c r="QF258" s="184"/>
      <c r="QG258" s="184"/>
      <c r="QH258" s="184"/>
      <c r="QI258" s="184"/>
      <c r="QJ258" s="184"/>
      <c r="QK258" s="184"/>
      <c r="QL258" s="184"/>
      <c r="QM258" s="184"/>
      <c r="QN258" s="184"/>
      <c r="QO258" s="184"/>
      <c r="QP258" s="184"/>
      <c r="QQ258" s="184"/>
      <c r="QR258" s="184"/>
      <c r="QS258" s="184"/>
      <c r="QT258" s="184"/>
      <c r="QU258" s="184"/>
      <c r="QV258" s="184"/>
      <c r="QW258" s="184"/>
      <c r="QX258" s="184"/>
      <c r="QY258" s="184"/>
      <c r="QZ258" s="184"/>
      <c r="RA258" s="184"/>
      <c r="RB258" s="184"/>
      <c r="RC258" s="184"/>
      <c r="RD258" s="184"/>
      <c r="RE258" s="184"/>
      <c r="RF258" s="184"/>
      <c r="RG258" s="184"/>
      <c r="RH258" s="184"/>
      <c r="RI258" s="184"/>
      <c r="RJ258" s="184"/>
      <c r="RK258" s="184"/>
      <c r="RL258" s="184"/>
      <c r="RM258" s="184"/>
      <c r="RN258" s="184"/>
      <c r="RO258" s="184"/>
      <c r="RP258" s="184"/>
      <c r="RQ258" s="184"/>
      <c r="RR258" s="184"/>
      <c r="RS258" s="184"/>
      <c r="RT258" s="184"/>
      <c r="RU258" s="184"/>
      <c r="RV258" s="184"/>
      <c r="RW258" s="184"/>
      <c r="RX258" s="184"/>
      <c r="RY258" s="184"/>
      <c r="RZ258" s="184"/>
      <c r="SA258" s="184"/>
      <c r="SB258" s="184"/>
      <c r="SC258" s="184"/>
      <c r="SD258" s="184"/>
      <c r="SE258" s="184"/>
      <c r="SF258" s="184"/>
      <c r="SG258" s="184"/>
      <c r="SH258" s="184"/>
      <c r="SI258" s="184"/>
      <c r="SJ258" s="184"/>
      <c r="SK258" s="184"/>
      <c r="SL258" s="184"/>
      <c r="SM258" s="184"/>
      <c r="SN258" s="184"/>
      <c r="SO258" s="184"/>
      <c r="SP258" s="184"/>
      <c r="SQ258" s="184"/>
      <c r="SR258" s="184"/>
      <c r="SS258" s="184"/>
      <c r="ST258" s="184"/>
      <c r="SU258" s="184"/>
      <c r="SV258" s="184"/>
      <c r="SW258" s="184"/>
      <c r="SX258" s="184"/>
      <c r="SY258" s="184"/>
      <c r="SZ258" s="184"/>
      <c r="TA258" s="184"/>
      <c r="TB258" s="184"/>
      <c r="TC258" s="184"/>
      <c r="TD258" s="184"/>
      <c r="TE258" s="184"/>
      <c r="TF258" s="184"/>
      <c r="TG258" s="184"/>
      <c r="TH258" s="184"/>
      <c r="TI258" s="184"/>
      <c r="TJ258" s="184"/>
      <c r="TK258" s="184"/>
      <c r="TL258" s="184"/>
      <c r="TM258" s="184"/>
      <c r="TN258" s="184"/>
      <c r="TO258" s="184"/>
      <c r="TP258" s="184"/>
      <c r="TQ258" s="184"/>
      <c r="TR258" s="184"/>
      <c r="TS258" s="184"/>
      <c r="TT258" s="184"/>
      <c r="TU258" s="184"/>
      <c r="TV258" s="184"/>
      <c r="TW258" s="184"/>
      <c r="TX258" s="184"/>
      <c r="TY258" s="184"/>
      <c r="TZ258" s="184"/>
      <c r="UA258" s="184"/>
      <c r="UB258" s="184"/>
      <c r="UC258" s="184"/>
      <c r="UD258" s="184"/>
      <c r="UE258" s="184"/>
      <c r="UF258" s="184"/>
      <c r="UG258" s="184"/>
      <c r="UH258" s="184"/>
      <c r="UI258" s="184"/>
      <c r="UJ258" s="184"/>
      <c r="UK258" s="184"/>
      <c r="UL258" s="184"/>
      <c r="UM258" s="184"/>
      <c r="UN258" s="184"/>
      <c r="UO258" s="184"/>
      <c r="UP258" s="184"/>
      <c r="UQ258" s="184"/>
      <c r="UR258" s="184"/>
      <c r="US258" s="184"/>
      <c r="UT258" s="184"/>
      <c r="UU258" s="184"/>
      <c r="UV258" s="184"/>
      <c r="UW258" s="184"/>
      <c r="UX258" s="184"/>
      <c r="UY258" s="184"/>
      <c r="UZ258" s="184"/>
      <c r="VA258" s="184"/>
      <c r="VB258" s="184"/>
      <c r="VC258" s="184"/>
      <c r="VD258" s="184"/>
      <c r="VE258" s="184"/>
      <c r="VF258" s="184"/>
      <c r="VG258" s="184"/>
      <c r="VH258" s="184"/>
      <c r="VI258" s="184"/>
      <c r="VJ258" s="184"/>
      <c r="VK258" s="184"/>
      <c r="VL258" s="184"/>
      <c r="VM258" s="184"/>
      <c r="VN258" s="184"/>
      <c r="VO258" s="184"/>
      <c r="VP258" s="184"/>
      <c r="VQ258" s="184"/>
      <c r="VR258" s="184"/>
      <c r="VS258" s="184"/>
      <c r="VT258" s="184"/>
      <c r="VU258" s="184"/>
      <c r="VV258" s="184"/>
      <c r="VW258" s="184"/>
      <c r="VX258" s="184"/>
      <c r="VY258" s="184"/>
      <c r="VZ258" s="184"/>
      <c r="WA258" s="184"/>
      <c r="WB258" s="184"/>
      <c r="WC258" s="184"/>
      <c r="WD258" s="184"/>
      <c r="WE258" s="184"/>
      <c r="WF258" s="184"/>
      <c r="WG258" s="184"/>
      <c r="WH258" s="184"/>
      <c r="WI258" s="184"/>
      <c r="WJ258" s="184"/>
      <c r="WK258" s="184"/>
      <c r="WL258" s="184"/>
      <c r="WM258" s="184"/>
      <c r="WN258" s="184"/>
      <c r="WO258" s="184"/>
      <c r="WP258" s="184"/>
      <c r="WQ258" s="184"/>
      <c r="WR258" s="184"/>
      <c r="WS258" s="184"/>
      <c r="WT258" s="184"/>
      <c r="WU258" s="184"/>
      <c r="WV258" s="184"/>
      <c r="WW258" s="184"/>
      <c r="WX258" s="184"/>
      <c r="WY258" s="184"/>
      <c r="WZ258" s="184"/>
      <c r="XA258" s="184"/>
      <c r="XB258" s="184"/>
      <c r="XC258" s="184"/>
      <c r="XD258" s="184"/>
      <c r="XE258" s="184"/>
      <c r="XF258" s="184"/>
      <c r="XG258" s="184"/>
      <c r="XH258" s="184"/>
      <c r="XI258" s="184"/>
      <c r="XJ258" s="184"/>
      <c r="XK258" s="184"/>
      <c r="XL258" s="184"/>
      <c r="XM258" s="184"/>
      <c r="XN258" s="184"/>
      <c r="XO258" s="184"/>
      <c r="XP258" s="184"/>
      <c r="XQ258" s="184"/>
      <c r="XR258" s="184"/>
      <c r="XS258" s="184"/>
      <c r="XT258" s="184"/>
      <c r="XU258" s="184"/>
      <c r="XV258" s="184"/>
      <c r="XW258" s="184"/>
      <c r="XX258" s="184"/>
      <c r="XY258" s="184"/>
      <c r="XZ258" s="184"/>
      <c r="YA258" s="184"/>
      <c r="YB258" s="184"/>
      <c r="YC258" s="184"/>
      <c r="YD258" s="184"/>
      <c r="YE258" s="184"/>
      <c r="YF258" s="184"/>
      <c r="YG258" s="184"/>
      <c r="YH258" s="184"/>
      <c r="YI258" s="184"/>
      <c r="YJ258" s="184"/>
      <c r="YK258" s="184"/>
      <c r="YL258" s="184"/>
      <c r="YM258" s="184"/>
      <c r="YN258" s="184"/>
      <c r="YO258" s="184"/>
      <c r="YP258" s="184"/>
      <c r="YQ258" s="184"/>
      <c r="YR258" s="184"/>
      <c r="YS258" s="184"/>
      <c r="YT258" s="184"/>
      <c r="YU258" s="184"/>
      <c r="YV258" s="184"/>
      <c r="YW258" s="184"/>
      <c r="YX258" s="184"/>
      <c r="YY258" s="184"/>
      <c r="YZ258" s="184"/>
      <c r="ZA258" s="184"/>
      <c r="ZB258" s="184"/>
      <c r="ZC258" s="184"/>
      <c r="ZD258" s="184"/>
      <c r="ZE258" s="184"/>
      <c r="ZF258" s="184"/>
      <c r="ZG258" s="184"/>
      <c r="ZH258" s="184"/>
      <c r="ZI258" s="184"/>
      <c r="ZJ258" s="184"/>
      <c r="ZK258" s="184"/>
      <c r="ZL258" s="184"/>
      <c r="ZM258" s="184"/>
      <c r="ZN258" s="184"/>
      <c r="ZO258" s="184"/>
      <c r="ZP258" s="184"/>
      <c r="ZQ258" s="184"/>
      <c r="ZR258" s="184"/>
      <c r="ZS258" s="184"/>
      <c r="ZT258" s="184"/>
      <c r="ZU258" s="184"/>
      <c r="ZV258" s="184"/>
      <c r="ZW258" s="184"/>
      <c r="ZX258" s="184"/>
      <c r="ZY258" s="184"/>
      <c r="ZZ258" s="184"/>
      <c r="AAA258" s="184"/>
      <c r="AAB258" s="184"/>
      <c r="AAC258" s="184"/>
      <c r="AAD258" s="184"/>
      <c r="AAE258" s="184"/>
      <c r="AAF258" s="184"/>
      <c r="AAG258" s="184"/>
      <c r="AAH258" s="184"/>
      <c r="AAI258" s="184"/>
      <c r="AAJ258" s="184"/>
      <c r="AAK258" s="184"/>
      <c r="AAL258" s="184"/>
      <c r="AAM258" s="184"/>
      <c r="AAN258" s="184"/>
      <c r="AAO258" s="184"/>
      <c r="AAP258" s="184"/>
      <c r="AAQ258" s="184"/>
      <c r="AAR258" s="184"/>
      <c r="AAS258" s="184"/>
      <c r="AAT258" s="184"/>
      <c r="AAU258" s="184"/>
      <c r="AAV258" s="184"/>
      <c r="AAW258" s="184"/>
      <c r="AAX258" s="184"/>
      <c r="AAY258" s="184"/>
      <c r="AAZ258" s="184"/>
      <c r="ABA258" s="184"/>
      <c r="ABB258" s="184"/>
      <c r="ABC258" s="184"/>
      <c r="ABD258" s="184"/>
      <c r="ABE258" s="184"/>
      <c r="ABF258" s="184"/>
      <c r="ABG258" s="184"/>
      <c r="ABH258" s="184"/>
      <c r="ABI258" s="184"/>
      <c r="ABJ258" s="184"/>
      <c r="ABK258" s="184"/>
      <c r="ABL258" s="184"/>
      <c r="ABM258" s="184"/>
      <c r="ABN258" s="184"/>
      <c r="ABO258" s="184"/>
      <c r="ABP258" s="184"/>
      <c r="ABQ258" s="184"/>
      <c r="ABR258" s="184"/>
      <c r="ABS258" s="184"/>
      <c r="ABT258" s="184"/>
      <c r="ABU258" s="184"/>
      <c r="ABV258" s="184"/>
      <c r="ABW258" s="184"/>
      <c r="ABX258" s="184"/>
      <c r="ABY258" s="184"/>
      <c r="ABZ258" s="184"/>
      <c r="ACA258" s="184"/>
      <c r="ACB258" s="184"/>
      <c r="ACC258" s="184"/>
      <c r="ACD258" s="184"/>
      <c r="ACE258" s="184"/>
      <c r="ACF258" s="184"/>
      <c r="ACG258" s="184"/>
      <c r="ACH258" s="184"/>
      <c r="ACI258" s="184"/>
      <c r="ACJ258" s="184"/>
      <c r="ACK258" s="184"/>
      <c r="ACL258" s="184"/>
      <c r="ACM258" s="184"/>
      <c r="ACN258" s="184"/>
      <c r="ACO258" s="184"/>
      <c r="ACP258" s="184"/>
      <c r="ACQ258" s="184"/>
      <c r="ACR258" s="184"/>
      <c r="ACS258" s="184"/>
      <c r="ACT258" s="184"/>
      <c r="ACU258" s="184"/>
      <c r="ACV258" s="184"/>
      <c r="ACW258" s="184"/>
      <c r="ACX258" s="184"/>
      <c r="ACY258" s="184"/>
      <c r="ACZ258" s="184"/>
      <c r="ADA258" s="184"/>
      <c r="ADB258" s="184"/>
      <c r="ADC258" s="184"/>
      <c r="ADD258" s="184"/>
      <c r="ADE258" s="184"/>
      <c r="ADF258" s="184"/>
      <c r="ADG258" s="184"/>
      <c r="ADH258" s="184"/>
      <c r="ADI258" s="184"/>
      <c r="ADJ258" s="184"/>
      <c r="ADK258" s="184"/>
      <c r="ADL258" s="184"/>
      <c r="ADM258" s="184"/>
      <c r="ADN258" s="184"/>
      <c r="ADO258" s="184"/>
      <c r="ADP258" s="184"/>
      <c r="ADQ258" s="184"/>
      <c r="ADR258" s="184"/>
      <c r="ADS258" s="184"/>
      <c r="ADT258" s="184"/>
      <c r="ADU258" s="184"/>
      <c r="ADV258" s="184"/>
      <c r="ADW258" s="184"/>
      <c r="ADX258" s="184"/>
      <c r="ADY258" s="184"/>
      <c r="ADZ258" s="184"/>
      <c r="AEA258" s="184"/>
      <c r="AEB258" s="184"/>
      <c r="AEC258" s="184"/>
      <c r="AED258" s="184"/>
      <c r="AEE258" s="184"/>
      <c r="AEF258" s="184"/>
      <c r="AEG258" s="184"/>
      <c r="AEH258" s="184"/>
      <c r="AEI258" s="184"/>
      <c r="AEJ258" s="184"/>
      <c r="AEK258" s="184"/>
      <c r="AEL258" s="184"/>
      <c r="AEM258" s="184"/>
      <c r="AEN258" s="184"/>
      <c r="AEO258" s="184"/>
      <c r="AEP258" s="184"/>
      <c r="AEQ258" s="184"/>
      <c r="AER258" s="184"/>
      <c r="AES258" s="184"/>
      <c r="AET258" s="184"/>
      <c r="AEU258" s="184"/>
      <c r="AEV258" s="184"/>
      <c r="AEW258" s="184"/>
      <c r="AEX258" s="184"/>
      <c r="AEY258" s="184"/>
      <c r="AEZ258" s="184"/>
      <c r="AFA258" s="184"/>
      <c r="AFB258" s="184"/>
      <c r="AFC258" s="184"/>
      <c r="AFD258" s="184"/>
      <c r="AFE258" s="184"/>
      <c r="AFF258" s="184"/>
      <c r="AFG258" s="184"/>
      <c r="AFH258" s="184"/>
      <c r="AFI258" s="184"/>
      <c r="AFJ258" s="184"/>
      <c r="AFK258" s="184"/>
      <c r="AFL258" s="184"/>
      <c r="AFM258" s="184"/>
      <c r="AFN258" s="184"/>
      <c r="AFO258" s="184"/>
      <c r="AFP258" s="184"/>
      <c r="AFQ258" s="184"/>
      <c r="AFR258" s="184"/>
      <c r="AFS258" s="184"/>
      <c r="AFT258" s="184"/>
      <c r="AFU258" s="184"/>
      <c r="AFV258" s="184"/>
      <c r="AFW258" s="184"/>
      <c r="AFX258" s="184"/>
      <c r="AFY258" s="184"/>
    </row>
    <row r="259" spans="1:857" x14ac:dyDescent="0.25">
      <c r="B259" s="279" t="s">
        <v>9705</v>
      </c>
      <c r="C259" s="278">
        <v>130552.12</v>
      </c>
      <c r="D259" s="284" t="s">
        <v>12</v>
      </c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4"/>
      <c r="AM259" s="184"/>
      <c r="AN259" s="184"/>
      <c r="AO259" s="184"/>
      <c r="AP259" s="184"/>
      <c r="AQ259" s="184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  <c r="BG259" s="184"/>
      <c r="BH259" s="184"/>
      <c r="BI259" s="184"/>
      <c r="BJ259" s="184"/>
      <c r="BK259" s="184"/>
      <c r="BL259" s="184"/>
      <c r="BM259" s="184"/>
      <c r="BN259" s="184"/>
      <c r="BO259" s="184"/>
      <c r="BP259" s="184"/>
      <c r="BQ259" s="184"/>
      <c r="BR259" s="184"/>
      <c r="BS259" s="184"/>
      <c r="BT259" s="184"/>
      <c r="BU259" s="184"/>
      <c r="BV259" s="184"/>
      <c r="BW259" s="184"/>
      <c r="BX259" s="184"/>
      <c r="BY259" s="184"/>
      <c r="BZ259" s="184"/>
      <c r="CA259" s="184"/>
      <c r="CB259" s="184"/>
      <c r="CC259" s="184"/>
      <c r="CD259" s="184"/>
      <c r="CE259" s="184"/>
      <c r="CF259" s="184"/>
      <c r="CG259" s="184"/>
      <c r="CH259" s="184"/>
      <c r="CI259" s="184"/>
      <c r="CJ259" s="184"/>
      <c r="CK259" s="184"/>
      <c r="CL259" s="184"/>
      <c r="CM259" s="184"/>
      <c r="CN259" s="184"/>
      <c r="CO259" s="184"/>
      <c r="CP259" s="184"/>
      <c r="CQ259" s="184"/>
      <c r="CR259" s="184"/>
      <c r="CS259" s="184"/>
      <c r="CT259" s="184"/>
      <c r="CU259" s="184"/>
      <c r="CV259" s="184"/>
      <c r="CW259" s="184"/>
      <c r="CX259" s="184"/>
      <c r="CY259" s="184"/>
      <c r="CZ259" s="184"/>
      <c r="DA259" s="184"/>
      <c r="DB259" s="184"/>
      <c r="DC259" s="184"/>
      <c r="DD259" s="184"/>
      <c r="DE259" s="184"/>
      <c r="DF259" s="184"/>
      <c r="DG259" s="184"/>
      <c r="DH259" s="184"/>
      <c r="DI259" s="184"/>
      <c r="DJ259" s="184"/>
      <c r="DK259" s="184"/>
      <c r="DL259" s="184"/>
      <c r="DM259" s="184"/>
      <c r="DN259" s="184"/>
      <c r="DO259" s="184"/>
      <c r="DP259" s="184"/>
      <c r="DQ259" s="184"/>
      <c r="DR259" s="184"/>
      <c r="DS259" s="184"/>
      <c r="DT259" s="184"/>
      <c r="DU259" s="184"/>
      <c r="DV259" s="184"/>
      <c r="DW259" s="184"/>
      <c r="DX259" s="184"/>
      <c r="DY259" s="184"/>
      <c r="DZ259" s="184"/>
      <c r="EA259" s="184"/>
      <c r="EB259" s="184"/>
      <c r="EC259" s="184"/>
      <c r="ED259" s="184"/>
      <c r="EE259" s="184"/>
      <c r="EF259" s="184"/>
      <c r="EG259" s="184"/>
      <c r="EH259" s="184"/>
      <c r="EI259" s="184"/>
      <c r="EJ259" s="184"/>
      <c r="EK259" s="184"/>
      <c r="EL259" s="184"/>
      <c r="EM259" s="184"/>
      <c r="EN259" s="184"/>
      <c r="EO259" s="184"/>
      <c r="EP259" s="184"/>
      <c r="EQ259" s="184"/>
      <c r="ER259" s="184"/>
      <c r="ES259" s="184"/>
      <c r="ET259" s="184"/>
      <c r="EU259" s="184"/>
      <c r="EV259" s="184"/>
      <c r="EW259" s="184"/>
      <c r="EX259" s="184"/>
      <c r="EY259" s="184"/>
      <c r="EZ259" s="184"/>
      <c r="FA259" s="184"/>
      <c r="FB259" s="184"/>
      <c r="FC259" s="184"/>
      <c r="FD259" s="184"/>
      <c r="FE259" s="184"/>
      <c r="FF259" s="184"/>
      <c r="FG259" s="184"/>
      <c r="FH259" s="184"/>
      <c r="FI259" s="184"/>
      <c r="FJ259" s="184"/>
      <c r="FK259" s="184"/>
      <c r="FL259" s="184"/>
      <c r="FM259" s="184"/>
      <c r="FN259" s="184"/>
      <c r="FO259" s="184"/>
      <c r="FP259" s="184"/>
      <c r="FQ259" s="184"/>
      <c r="FR259" s="184"/>
      <c r="FS259" s="184"/>
      <c r="FT259" s="184"/>
      <c r="FU259" s="184"/>
      <c r="FV259" s="184"/>
      <c r="FW259" s="184"/>
      <c r="FX259" s="184"/>
      <c r="FY259" s="184"/>
      <c r="FZ259" s="184"/>
      <c r="GA259" s="184"/>
      <c r="GB259" s="184"/>
      <c r="GC259" s="184"/>
      <c r="GD259" s="184"/>
      <c r="GE259" s="184"/>
      <c r="GF259" s="184"/>
      <c r="GG259" s="184"/>
      <c r="GH259" s="184"/>
      <c r="GI259" s="184"/>
      <c r="GJ259" s="184"/>
      <c r="GK259" s="184"/>
      <c r="GL259" s="184"/>
      <c r="GM259" s="184"/>
      <c r="GN259" s="184"/>
      <c r="GO259" s="184"/>
      <c r="GP259" s="184"/>
      <c r="GQ259" s="184"/>
      <c r="GR259" s="184"/>
      <c r="GS259" s="184"/>
      <c r="GT259" s="184"/>
      <c r="GU259" s="184"/>
      <c r="GV259" s="184"/>
      <c r="GW259" s="184"/>
      <c r="GX259" s="184"/>
      <c r="GY259" s="184"/>
      <c r="GZ259" s="184"/>
      <c r="HA259" s="184"/>
      <c r="HB259" s="184"/>
      <c r="HC259" s="184"/>
      <c r="HD259" s="184"/>
      <c r="HE259" s="184"/>
      <c r="HF259" s="184"/>
      <c r="HG259" s="184"/>
      <c r="HH259" s="184"/>
      <c r="HI259" s="184"/>
      <c r="HJ259" s="184"/>
      <c r="HK259" s="184"/>
      <c r="HL259" s="184"/>
      <c r="HM259" s="184"/>
      <c r="HN259" s="184"/>
      <c r="HO259" s="184"/>
      <c r="HP259" s="184"/>
      <c r="HQ259" s="184"/>
      <c r="HR259" s="184"/>
      <c r="HS259" s="184"/>
      <c r="HT259" s="184"/>
      <c r="HU259" s="184"/>
      <c r="HV259" s="184"/>
      <c r="HW259" s="184"/>
      <c r="HX259" s="184"/>
      <c r="HY259" s="184"/>
      <c r="HZ259" s="184"/>
      <c r="IA259" s="184"/>
      <c r="IB259" s="184"/>
      <c r="IC259" s="184"/>
      <c r="ID259" s="184"/>
      <c r="IE259" s="184"/>
      <c r="IF259" s="184"/>
      <c r="IG259" s="184"/>
      <c r="IH259" s="184"/>
      <c r="II259" s="184"/>
      <c r="IJ259" s="184"/>
      <c r="IK259" s="184"/>
      <c r="IL259" s="184"/>
      <c r="IM259" s="184"/>
      <c r="IN259" s="184"/>
      <c r="IO259" s="184"/>
      <c r="IP259" s="184"/>
      <c r="IQ259" s="184"/>
      <c r="IR259" s="184"/>
      <c r="IS259" s="184"/>
      <c r="IT259" s="184"/>
      <c r="IU259" s="184"/>
      <c r="IV259" s="184"/>
      <c r="IW259" s="184"/>
      <c r="IX259" s="184"/>
      <c r="IY259" s="184"/>
      <c r="IZ259" s="184"/>
      <c r="JA259" s="184"/>
      <c r="JB259" s="184"/>
      <c r="JC259" s="184"/>
      <c r="JD259" s="184"/>
      <c r="JE259" s="184"/>
      <c r="JF259" s="184"/>
      <c r="JG259" s="184"/>
      <c r="JH259" s="184"/>
      <c r="JI259" s="184"/>
      <c r="JJ259" s="184"/>
      <c r="JK259" s="184"/>
      <c r="JL259" s="184"/>
      <c r="JM259" s="184"/>
      <c r="JN259" s="184"/>
      <c r="JO259" s="184"/>
      <c r="JP259" s="184"/>
      <c r="JQ259" s="184"/>
      <c r="JR259" s="184"/>
      <c r="JS259" s="184"/>
      <c r="JT259" s="184"/>
      <c r="JU259" s="184"/>
      <c r="JV259" s="184"/>
      <c r="JW259" s="184"/>
      <c r="JX259" s="184"/>
      <c r="JY259" s="184"/>
      <c r="JZ259" s="184"/>
      <c r="KA259" s="184"/>
      <c r="KB259" s="184"/>
      <c r="KC259" s="184"/>
      <c r="KD259" s="184"/>
      <c r="KE259" s="184"/>
      <c r="KF259" s="184"/>
      <c r="KG259" s="184"/>
      <c r="KH259" s="184"/>
      <c r="KI259" s="184"/>
      <c r="KJ259" s="184"/>
      <c r="KK259" s="184"/>
      <c r="KL259" s="184"/>
      <c r="KM259" s="184"/>
      <c r="KN259" s="184"/>
      <c r="KO259" s="184"/>
      <c r="KP259" s="184"/>
      <c r="KQ259" s="184"/>
      <c r="KR259" s="184"/>
      <c r="KS259" s="184"/>
      <c r="KT259" s="184"/>
      <c r="KU259" s="184"/>
      <c r="KV259" s="184"/>
      <c r="KW259" s="184"/>
      <c r="KX259" s="184"/>
      <c r="KY259" s="184"/>
      <c r="KZ259" s="184"/>
      <c r="LA259" s="184"/>
      <c r="LB259" s="184"/>
      <c r="LC259" s="184"/>
      <c r="LD259" s="184"/>
      <c r="LE259" s="184"/>
      <c r="LF259" s="184"/>
      <c r="LG259" s="184"/>
      <c r="LH259" s="184"/>
      <c r="LI259" s="184"/>
      <c r="LJ259" s="184"/>
      <c r="LK259" s="184"/>
      <c r="LL259" s="184"/>
      <c r="LM259" s="184"/>
      <c r="LN259" s="184"/>
      <c r="LO259" s="184"/>
      <c r="LP259" s="184"/>
      <c r="LQ259" s="184"/>
      <c r="LR259" s="184"/>
      <c r="LS259" s="184"/>
      <c r="LT259" s="184"/>
      <c r="LU259" s="184"/>
      <c r="LV259" s="184"/>
      <c r="LW259" s="184"/>
      <c r="LX259" s="184"/>
      <c r="LY259" s="184"/>
      <c r="LZ259" s="184"/>
      <c r="MA259" s="184"/>
      <c r="MB259" s="184"/>
      <c r="MC259" s="184"/>
      <c r="MD259" s="184"/>
      <c r="ME259" s="184"/>
      <c r="MF259" s="184"/>
      <c r="MG259" s="184"/>
      <c r="MH259" s="184"/>
      <c r="MI259" s="184"/>
      <c r="MJ259" s="184"/>
      <c r="MK259" s="184"/>
      <c r="ML259" s="184"/>
      <c r="MM259" s="184"/>
      <c r="MN259" s="184"/>
      <c r="MO259" s="184"/>
      <c r="MP259" s="184"/>
      <c r="MQ259" s="184"/>
      <c r="MR259" s="184"/>
      <c r="MS259" s="184"/>
      <c r="MT259" s="184"/>
      <c r="MU259" s="184"/>
      <c r="MV259" s="184"/>
      <c r="MW259" s="184"/>
      <c r="MX259" s="184"/>
      <c r="MY259" s="184"/>
      <c r="MZ259" s="184"/>
      <c r="NA259" s="184"/>
      <c r="NB259" s="184"/>
      <c r="NC259" s="184"/>
      <c r="ND259" s="184"/>
      <c r="NE259" s="184"/>
      <c r="NF259" s="184"/>
      <c r="NG259" s="184"/>
      <c r="NH259" s="184"/>
      <c r="NI259" s="184"/>
      <c r="NJ259" s="184"/>
      <c r="NK259" s="184"/>
      <c r="NL259" s="184"/>
      <c r="NM259" s="184"/>
      <c r="NN259" s="184"/>
      <c r="NO259" s="184"/>
      <c r="NP259" s="184"/>
      <c r="NQ259" s="184"/>
      <c r="NR259" s="184"/>
      <c r="NS259" s="184"/>
      <c r="NT259" s="184"/>
      <c r="NU259" s="184"/>
      <c r="NV259" s="184"/>
      <c r="NW259" s="184"/>
      <c r="NX259" s="184"/>
      <c r="NY259" s="184"/>
      <c r="NZ259" s="184"/>
      <c r="OA259" s="184"/>
      <c r="OB259" s="184"/>
      <c r="OC259" s="184"/>
      <c r="OD259" s="184"/>
      <c r="OE259" s="184"/>
      <c r="OF259" s="184"/>
      <c r="OG259" s="184"/>
      <c r="OH259" s="184"/>
      <c r="OI259" s="184"/>
      <c r="OJ259" s="184"/>
      <c r="OK259" s="184"/>
      <c r="OL259" s="184"/>
      <c r="OM259" s="184"/>
      <c r="ON259" s="184"/>
      <c r="OO259" s="184"/>
      <c r="OP259" s="184"/>
      <c r="OQ259" s="184"/>
      <c r="OR259" s="184"/>
      <c r="OS259" s="184"/>
      <c r="OT259" s="184"/>
      <c r="OU259" s="184"/>
      <c r="OV259" s="184"/>
      <c r="OW259" s="184"/>
      <c r="OX259" s="184"/>
      <c r="OY259" s="184"/>
      <c r="OZ259" s="184"/>
      <c r="PA259" s="184"/>
      <c r="PB259" s="184"/>
      <c r="PC259" s="184"/>
      <c r="PD259" s="184"/>
      <c r="PE259" s="184"/>
      <c r="PF259" s="184"/>
      <c r="PG259" s="184"/>
      <c r="PH259" s="184"/>
      <c r="PI259" s="184"/>
      <c r="PJ259" s="184"/>
      <c r="PK259" s="184"/>
      <c r="PL259" s="184"/>
      <c r="PM259" s="184"/>
      <c r="PN259" s="184"/>
      <c r="PO259" s="184"/>
      <c r="PP259" s="184"/>
      <c r="PQ259" s="184"/>
      <c r="PR259" s="184"/>
      <c r="PS259" s="184"/>
      <c r="PT259" s="184"/>
      <c r="PU259" s="184"/>
      <c r="PV259" s="184"/>
      <c r="PW259" s="184"/>
      <c r="PX259" s="184"/>
      <c r="PY259" s="184"/>
      <c r="PZ259" s="184"/>
      <c r="QA259" s="184"/>
      <c r="QB259" s="184"/>
      <c r="QC259" s="184"/>
      <c r="QD259" s="184"/>
      <c r="QE259" s="184"/>
      <c r="QF259" s="184"/>
      <c r="QG259" s="184"/>
      <c r="QH259" s="184"/>
      <c r="QI259" s="184"/>
      <c r="QJ259" s="184"/>
      <c r="QK259" s="184"/>
      <c r="QL259" s="184"/>
      <c r="QM259" s="184"/>
      <c r="QN259" s="184"/>
      <c r="QO259" s="184"/>
      <c r="QP259" s="184"/>
      <c r="QQ259" s="184"/>
      <c r="QR259" s="184"/>
      <c r="QS259" s="184"/>
      <c r="QT259" s="184"/>
      <c r="QU259" s="184"/>
      <c r="QV259" s="184"/>
      <c r="QW259" s="184"/>
      <c r="QX259" s="184"/>
      <c r="QY259" s="184"/>
      <c r="QZ259" s="184"/>
      <c r="RA259" s="184"/>
      <c r="RB259" s="184"/>
      <c r="RC259" s="184"/>
      <c r="RD259" s="184"/>
      <c r="RE259" s="184"/>
      <c r="RF259" s="184"/>
      <c r="RG259" s="184"/>
      <c r="RH259" s="184"/>
      <c r="RI259" s="184"/>
      <c r="RJ259" s="184"/>
      <c r="RK259" s="184"/>
      <c r="RL259" s="184"/>
      <c r="RM259" s="184"/>
      <c r="RN259" s="184"/>
      <c r="RO259" s="184"/>
      <c r="RP259" s="184"/>
      <c r="RQ259" s="184"/>
      <c r="RR259" s="184"/>
      <c r="RS259" s="184"/>
      <c r="RT259" s="184"/>
      <c r="RU259" s="184"/>
      <c r="RV259" s="184"/>
      <c r="RW259" s="184"/>
      <c r="RX259" s="184"/>
      <c r="RY259" s="184"/>
      <c r="RZ259" s="184"/>
      <c r="SA259" s="184"/>
      <c r="SB259" s="184"/>
      <c r="SC259" s="184"/>
      <c r="SD259" s="184"/>
      <c r="SE259" s="184"/>
      <c r="SF259" s="184"/>
      <c r="SG259" s="184"/>
      <c r="SH259" s="184"/>
      <c r="SI259" s="184"/>
      <c r="SJ259" s="184"/>
      <c r="SK259" s="184"/>
      <c r="SL259" s="184"/>
      <c r="SM259" s="184"/>
      <c r="SN259" s="184"/>
      <c r="SO259" s="184"/>
      <c r="SP259" s="184"/>
      <c r="SQ259" s="184"/>
      <c r="SR259" s="184"/>
      <c r="SS259" s="184"/>
      <c r="ST259" s="184"/>
      <c r="SU259" s="184"/>
      <c r="SV259" s="184"/>
      <c r="SW259" s="184"/>
      <c r="SX259" s="184"/>
      <c r="SY259" s="184"/>
      <c r="SZ259" s="184"/>
      <c r="TA259" s="184"/>
      <c r="TB259" s="184"/>
      <c r="TC259" s="184"/>
      <c r="TD259" s="184"/>
      <c r="TE259" s="184"/>
      <c r="TF259" s="184"/>
      <c r="TG259" s="184"/>
      <c r="TH259" s="184"/>
      <c r="TI259" s="184"/>
      <c r="TJ259" s="184"/>
      <c r="TK259" s="184"/>
      <c r="TL259" s="184"/>
      <c r="TM259" s="184"/>
      <c r="TN259" s="184"/>
      <c r="TO259" s="184"/>
      <c r="TP259" s="184"/>
      <c r="TQ259" s="184"/>
      <c r="TR259" s="184"/>
      <c r="TS259" s="184"/>
      <c r="TT259" s="184"/>
      <c r="TU259" s="184"/>
      <c r="TV259" s="184"/>
      <c r="TW259" s="184"/>
      <c r="TX259" s="184"/>
      <c r="TY259" s="184"/>
      <c r="TZ259" s="184"/>
      <c r="UA259" s="184"/>
      <c r="UB259" s="184"/>
      <c r="UC259" s="184"/>
      <c r="UD259" s="184"/>
      <c r="UE259" s="184"/>
      <c r="UF259" s="184"/>
      <c r="UG259" s="184"/>
      <c r="UH259" s="184"/>
      <c r="UI259" s="184"/>
      <c r="UJ259" s="184"/>
      <c r="UK259" s="184"/>
      <c r="UL259" s="184"/>
      <c r="UM259" s="184"/>
      <c r="UN259" s="184"/>
      <c r="UO259" s="184"/>
      <c r="UP259" s="184"/>
      <c r="UQ259" s="184"/>
      <c r="UR259" s="184"/>
      <c r="US259" s="184"/>
      <c r="UT259" s="184"/>
      <c r="UU259" s="184"/>
      <c r="UV259" s="184"/>
      <c r="UW259" s="184"/>
      <c r="UX259" s="184"/>
      <c r="UY259" s="184"/>
      <c r="UZ259" s="184"/>
      <c r="VA259" s="184"/>
      <c r="VB259" s="184"/>
      <c r="VC259" s="184"/>
      <c r="VD259" s="184"/>
      <c r="VE259" s="184"/>
      <c r="VF259" s="184"/>
      <c r="VG259" s="184"/>
      <c r="VH259" s="184"/>
      <c r="VI259" s="184"/>
      <c r="VJ259" s="184"/>
      <c r="VK259" s="184"/>
      <c r="VL259" s="184"/>
      <c r="VM259" s="184"/>
      <c r="VN259" s="184"/>
      <c r="VO259" s="184"/>
      <c r="VP259" s="184"/>
      <c r="VQ259" s="184"/>
      <c r="VR259" s="184"/>
      <c r="VS259" s="184"/>
      <c r="VT259" s="184"/>
      <c r="VU259" s="184"/>
      <c r="VV259" s="184"/>
      <c r="VW259" s="184"/>
      <c r="VX259" s="184"/>
      <c r="VY259" s="184"/>
      <c r="VZ259" s="184"/>
      <c r="WA259" s="184"/>
      <c r="WB259" s="184"/>
      <c r="WC259" s="184"/>
      <c r="WD259" s="184"/>
      <c r="WE259" s="184"/>
      <c r="WF259" s="184"/>
      <c r="WG259" s="184"/>
      <c r="WH259" s="184"/>
      <c r="WI259" s="184"/>
      <c r="WJ259" s="184"/>
      <c r="WK259" s="184"/>
      <c r="WL259" s="184"/>
      <c r="WM259" s="184"/>
      <c r="WN259" s="184"/>
      <c r="WO259" s="184"/>
      <c r="WP259" s="184"/>
      <c r="WQ259" s="184"/>
      <c r="WR259" s="184"/>
      <c r="WS259" s="184"/>
      <c r="WT259" s="184"/>
      <c r="WU259" s="184"/>
      <c r="WV259" s="184"/>
      <c r="WW259" s="184"/>
      <c r="WX259" s="184"/>
      <c r="WY259" s="184"/>
      <c r="WZ259" s="184"/>
      <c r="XA259" s="184"/>
      <c r="XB259" s="184"/>
      <c r="XC259" s="184"/>
      <c r="XD259" s="184"/>
      <c r="XE259" s="184"/>
      <c r="XF259" s="184"/>
      <c r="XG259" s="184"/>
      <c r="XH259" s="184"/>
      <c r="XI259" s="184"/>
      <c r="XJ259" s="184"/>
      <c r="XK259" s="184"/>
      <c r="XL259" s="184"/>
      <c r="XM259" s="184"/>
      <c r="XN259" s="184"/>
      <c r="XO259" s="184"/>
      <c r="XP259" s="184"/>
      <c r="XQ259" s="184"/>
      <c r="XR259" s="184"/>
      <c r="XS259" s="184"/>
      <c r="XT259" s="184"/>
      <c r="XU259" s="184"/>
      <c r="XV259" s="184"/>
      <c r="XW259" s="184"/>
      <c r="XX259" s="184"/>
      <c r="XY259" s="184"/>
      <c r="XZ259" s="184"/>
      <c r="YA259" s="184"/>
      <c r="YB259" s="184"/>
      <c r="YC259" s="184"/>
      <c r="YD259" s="184"/>
      <c r="YE259" s="184"/>
      <c r="YF259" s="184"/>
      <c r="YG259" s="184"/>
      <c r="YH259" s="184"/>
      <c r="YI259" s="184"/>
      <c r="YJ259" s="184"/>
      <c r="YK259" s="184"/>
      <c r="YL259" s="184"/>
      <c r="YM259" s="184"/>
      <c r="YN259" s="184"/>
      <c r="YO259" s="184"/>
      <c r="YP259" s="184"/>
      <c r="YQ259" s="184"/>
      <c r="YR259" s="184"/>
      <c r="YS259" s="184"/>
      <c r="YT259" s="184"/>
      <c r="YU259" s="184"/>
      <c r="YV259" s="184"/>
      <c r="YW259" s="184"/>
      <c r="YX259" s="184"/>
      <c r="YY259" s="184"/>
      <c r="YZ259" s="184"/>
      <c r="ZA259" s="184"/>
      <c r="ZB259" s="184"/>
      <c r="ZC259" s="184"/>
      <c r="ZD259" s="184"/>
      <c r="ZE259" s="184"/>
      <c r="ZF259" s="184"/>
      <c r="ZG259" s="184"/>
      <c r="ZH259" s="184"/>
      <c r="ZI259" s="184"/>
      <c r="ZJ259" s="184"/>
      <c r="ZK259" s="184"/>
      <c r="ZL259" s="184"/>
      <c r="ZM259" s="184"/>
      <c r="ZN259" s="184"/>
      <c r="ZO259" s="184"/>
      <c r="ZP259" s="184"/>
      <c r="ZQ259" s="184"/>
      <c r="ZR259" s="184"/>
      <c r="ZS259" s="184"/>
      <c r="ZT259" s="184"/>
      <c r="ZU259" s="184"/>
      <c r="ZV259" s="184"/>
      <c r="ZW259" s="184"/>
      <c r="ZX259" s="184"/>
      <c r="ZY259" s="184"/>
      <c r="ZZ259" s="184"/>
      <c r="AAA259" s="184"/>
      <c r="AAB259" s="184"/>
      <c r="AAC259" s="184"/>
      <c r="AAD259" s="184"/>
      <c r="AAE259" s="184"/>
      <c r="AAF259" s="184"/>
      <c r="AAG259" s="184"/>
      <c r="AAH259" s="184"/>
      <c r="AAI259" s="184"/>
      <c r="AAJ259" s="184"/>
      <c r="AAK259" s="184"/>
      <c r="AAL259" s="184"/>
      <c r="AAM259" s="184"/>
      <c r="AAN259" s="184"/>
      <c r="AAO259" s="184"/>
      <c r="AAP259" s="184"/>
      <c r="AAQ259" s="184"/>
      <c r="AAR259" s="184"/>
      <c r="AAS259" s="184"/>
      <c r="AAT259" s="184"/>
      <c r="AAU259" s="184"/>
      <c r="AAV259" s="184"/>
      <c r="AAW259" s="184"/>
      <c r="AAX259" s="184"/>
      <c r="AAY259" s="184"/>
      <c r="AAZ259" s="184"/>
      <c r="ABA259" s="184"/>
      <c r="ABB259" s="184"/>
      <c r="ABC259" s="184"/>
      <c r="ABD259" s="184"/>
      <c r="ABE259" s="184"/>
      <c r="ABF259" s="184"/>
      <c r="ABG259" s="184"/>
      <c r="ABH259" s="184"/>
      <c r="ABI259" s="184"/>
      <c r="ABJ259" s="184"/>
      <c r="ABK259" s="184"/>
      <c r="ABL259" s="184"/>
      <c r="ABM259" s="184"/>
      <c r="ABN259" s="184"/>
      <c r="ABO259" s="184"/>
      <c r="ABP259" s="184"/>
      <c r="ABQ259" s="184"/>
      <c r="ABR259" s="184"/>
      <c r="ABS259" s="184"/>
      <c r="ABT259" s="184"/>
      <c r="ABU259" s="184"/>
      <c r="ABV259" s="184"/>
      <c r="ABW259" s="184"/>
      <c r="ABX259" s="184"/>
      <c r="ABY259" s="184"/>
      <c r="ABZ259" s="184"/>
      <c r="ACA259" s="184"/>
      <c r="ACB259" s="184"/>
      <c r="ACC259" s="184"/>
      <c r="ACD259" s="184"/>
      <c r="ACE259" s="184"/>
      <c r="ACF259" s="184"/>
      <c r="ACG259" s="184"/>
      <c r="ACH259" s="184"/>
      <c r="ACI259" s="184"/>
      <c r="ACJ259" s="184"/>
      <c r="ACK259" s="184"/>
      <c r="ACL259" s="184"/>
      <c r="ACM259" s="184"/>
      <c r="ACN259" s="184"/>
      <c r="ACO259" s="184"/>
      <c r="ACP259" s="184"/>
      <c r="ACQ259" s="184"/>
      <c r="ACR259" s="184"/>
      <c r="ACS259" s="184"/>
      <c r="ACT259" s="184"/>
      <c r="ACU259" s="184"/>
      <c r="ACV259" s="184"/>
      <c r="ACW259" s="184"/>
      <c r="ACX259" s="184"/>
      <c r="ACY259" s="184"/>
      <c r="ACZ259" s="184"/>
      <c r="ADA259" s="184"/>
      <c r="ADB259" s="184"/>
      <c r="ADC259" s="184"/>
      <c r="ADD259" s="184"/>
      <c r="ADE259" s="184"/>
      <c r="ADF259" s="184"/>
      <c r="ADG259" s="184"/>
      <c r="ADH259" s="184"/>
      <c r="ADI259" s="184"/>
      <c r="ADJ259" s="184"/>
      <c r="ADK259" s="184"/>
      <c r="ADL259" s="184"/>
      <c r="ADM259" s="184"/>
      <c r="ADN259" s="184"/>
      <c r="ADO259" s="184"/>
      <c r="ADP259" s="184"/>
      <c r="ADQ259" s="184"/>
      <c r="ADR259" s="184"/>
      <c r="ADS259" s="184"/>
      <c r="ADT259" s="184"/>
      <c r="ADU259" s="184"/>
      <c r="ADV259" s="184"/>
      <c r="ADW259" s="184"/>
      <c r="ADX259" s="184"/>
      <c r="ADY259" s="184"/>
      <c r="ADZ259" s="184"/>
      <c r="AEA259" s="184"/>
      <c r="AEB259" s="184"/>
      <c r="AEC259" s="184"/>
      <c r="AED259" s="184"/>
      <c r="AEE259" s="184"/>
      <c r="AEF259" s="184"/>
      <c r="AEG259" s="184"/>
      <c r="AEH259" s="184"/>
      <c r="AEI259" s="184"/>
      <c r="AEJ259" s="184"/>
      <c r="AEK259" s="184"/>
      <c r="AEL259" s="184"/>
      <c r="AEM259" s="184"/>
      <c r="AEN259" s="184"/>
      <c r="AEO259" s="184"/>
      <c r="AEP259" s="184"/>
      <c r="AEQ259" s="184"/>
      <c r="AER259" s="184"/>
      <c r="AES259" s="184"/>
      <c r="AET259" s="184"/>
      <c r="AEU259" s="184"/>
      <c r="AEV259" s="184"/>
      <c r="AEW259" s="184"/>
      <c r="AEX259" s="184"/>
      <c r="AEY259" s="184"/>
      <c r="AEZ259" s="184"/>
      <c r="AFA259" s="184"/>
      <c r="AFB259" s="184"/>
      <c r="AFC259" s="184"/>
      <c r="AFD259" s="184"/>
      <c r="AFE259" s="184"/>
      <c r="AFF259" s="184"/>
      <c r="AFG259" s="184"/>
      <c r="AFH259" s="184"/>
      <c r="AFI259" s="184"/>
      <c r="AFJ259" s="184"/>
      <c r="AFK259" s="184"/>
      <c r="AFL259" s="184"/>
      <c r="AFM259" s="184"/>
      <c r="AFN259" s="184"/>
      <c r="AFO259" s="184"/>
      <c r="AFP259" s="184"/>
      <c r="AFQ259" s="184"/>
      <c r="AFR259" s="184"/>
      <c r="AFS259" s="184"/>
      <c r="AFT259" s="184"/>
      <c r="AFU259" s="184"/>
      <c r="AFV259" s="184"/>
      <c r="AFW259" s="184"/>
      <c r="AFX259" s="184"/>
      <c r="AFY259" s="184"/>
    </row>
    <row r="260" spans="1:857" s="298" customFormat="1" x14ac:dyDescent="0.25">
      <c r="B260" s="279" t="s">
        <v>9705</v>
      </c>
      <c r="C260" s="278">
        <v>351790.58</v>
      </c>
      <c r="D260" s="268" t="s">
        <v>13</v>
      </c>
    </row>
    <row r="261" spans="1:857" s="298" customFormat="1" x14ac:dyDescent="0.25">
      <c r="B261" s="279" t="s">
        <v>9705</v>
      </c>
      <c r="C261" s="278">
        <v>52862</v>
      </c>
      <c r="D261" s="275" t="s">
        <v>14</v>
      </c>
    </row>
    <row r="262" spans="1:857" s="298" customFormat="1" x14ac:dyDescent="0.25">
      <c r="B262" s="279" t="s">
        <v>9705</v>
      </c>
      <c r="C262" s="278">
        <v>101000</v>
      </c>
      <c r="D262" s="275" t="s">
        <v>15</v>
      </c>
    </row>
    <row r="263" spans="1:857" s="298" customFormat="1" x14ac:dyDescent="0.25">
      <c r="B263" s="279" t="s">
        <v>9705</v>
      </c>
      <c r="C263" s="278">
        <v>73940</v>
      </c>
      <c r="D263" s="276" t="s">
        <v>16</v>
      </c>
    </row>
    <row r="264" spans="1:857" s="298" customFormat="1" x14ac:dyDescent="0.25">
      <c r="B264" s="279" t="s">
        <v>9705</v>
      </c>
      <c r="C264" s="278">
        <v>71322.55</v>
      </c>
      <c r="D264" s="275" t="s">
        <v>17</v>
      </c>
    </row>
    <row r="265" spans="1:857" s="318" customFormat="1" x14ac:dyDescent="0.25">
      <c r="A265" s="184"/>
      <c r="B265" s="279" t="s">
        <v>9705</v>
      </c>
      <c r="C265" s="278">
        <v>50537.97</v>
      </c>
      <c r="D265" s="275" t="s">
        <v>742</v>
      </c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  <c r="AE265" s="298"/>
      <c r="AF265" s="298"/>
      <c r="AG265" s="298"/>
      <c r="AH265" s="298"/>
      <c r="AI265" s="298"/>
      <c r="AJ265" s="298"/>
      <c r="AK265" s="298"/>
      <c r="AL265" s="298"/>
      <c r="AM265" s="298"/>
      <c r="AN265" s="298"/>
      <c r="AO265" s="298"/>
      <c r="AP265" s="298"/>
      <c r="AQ265" s="298"/>
      <c r="AR265" s="298"/>
      <c r="AS265" s="298"/>
      <c r="AT265" s="298"/>
      <c r="AU265" s="298"/>
      <c r="AV265" s="298"/>
      <c r="AW265" s="298"/>
      <c r="AX265" s="298"/>
      <c r="AY265" s="298"/>
      <c r="AZ265" s="298"/>
      <c r="BA265" s="298"/>
      <c r="BB265" s="298"/>
      <c r="BC265" s="298"/>
      <c r="BD265" s="298"/>
      <c r="BE265" s="298"/>
      <c r="BF265" s="298"/>
      <c r="BG265" s="298"/>
      <c r="BH265" s="298"/>
      <c r="BI265" s="298"/>
      <c r="BJ265" s="298"/>
      <c r="BK265" s="298"/>
      <c r="BL265" s="298"/>
      <c r="BM265" s="298"/>
      <c r="BN265" s="298"/>
      <c r="BO265" s="298"/>
      <c r="BP265" s="298"/>
      <c r="BQ265" s="298"/>
      <c r="BR265" s="298"/>
      <c r="BS265" s="298"/>
      <c r="BT265" s="298"/>
      <c r="BU265" s="298"/>
      <c r="BV265" s="298"/>
      <c r="BW265" s="298"/>
      <c r="BX265" s="298"/>
      <c r="BY265" s="298"/>
      <c r="BZ265" s="298"/>
      <c r="CA265" s="298"/>
      <c r="CB265" s="298"/>
      <c r="CC265" s="298"/>
      <c r="CD265" s="298"/>
      <c r="CE265" s="298"/>
      <c r="CF265" s="298"/>
      <c r="CG265" s="298"/>
      <c r="CH265" s="298"/>
      <c r="CI265" s="298"/>
      <c r="CJ265" s="298"/>
      <c r="CK265" s="298"/>
      <c r="CL265" s="298"/>
      <c r="CM265" s="298"/>
      <c r="CN265" s="298"/>
      <c r="CO265" s="298"/>
      <c r="CP265" s="298"/>
      <c r="CQ265" s="298"/>
      <c r="CR265" s="298"/>
      <c r="CS265" s="298"/>
      <c r="CT265" s="298"/>
      <c r="CU265" s="298"/>
      <c r="CV265" s="298"/>
      <c r="CW265" s="298"/>
      <c r="CX265" s="298"/>
      <c r="CY265" s="298"/>
      <c r="CZ265" s="298"/>
      <c r="DA265" s="298"/>
      <c r="DB265" s="298"/>
      <c r="DC265" s="298"/>
      <c r="DD265" s="298"/>
      <c r="DE265" s="298"/>
      <c r="DF265" s="298"/>
      <c r="DG265" s="298"/>
      <c r="DH265" s="298"/>
      <c r="DI265" s="298"/>
      <c r="DJ265" s="298"/>
      <c r="DK265" s="298"/>
      <c r="DL265" s="298"/>
      <c r="DM265" s="298"/>
      <c r="DN265" s="298"/>
      <c r="DO265" s="298"/>
      <c r="DP265" s="298"/>
      <c r="DQ265" s="298"/>
      <c r="DR265" s="298"/>
      <c r="DS265" s="298"/>
      <c r="DT265" s="298"/>
      <c r="DU265" s="298"/>
      <c r="DV265" s="298"/>
      <c r="DW265" s="298"/>
      <c r="DX265" s="298"/>
      <c r="DY265" s="298"/>
      <c r="DZ265" s="298"/>
      <c r="EA265" s="298"/>
      <c r="EB265" s="298"/>
      <c r="EC265" s="298"/>
      <c r="ED265" s="298"/>
      <c r="EE265" s="298"/>
      <c r="EF265" s="298"/>
      <c r="EG265" s="298"/>
      <c r="EH265" s="298"/>
      <c r="EI265" s="298"/>
      <c r="EJ265" s="298"/>
      <c r="EK265" s="298"/>
      <c r="EL265" s="298"/>
      <c r="EM265" s="298"/>
      <c r="EN265" s="298"/>
      <c r="EO265" s="298"/>
      <c r="EP265" s="298"/>
      <c r="EQ265" s="298"/>
      <c r="ER265" s="298"/>
      <c r="ES265" s="298"/>
      <c r="ET265" s="298"/>
      <c r="EU265" s="298"/>
      <c r="EV265" s="298"/>
      <c r="EW265" s="298"/>
      <c r="EX265" s="298"/>
      <c r="EY265" s="298"/>
      <c r="EZ265" s="298"/>
      <c r="FA265" s="298"/>
      <c r="FB265" s="298"/>
      <c r="FC265" s="298"/>
      <c r="FD265" s="298"/>
      <c r="FE265" s="298"/>
      <c r="FF265" s="298"/>
      <c r="FG265" s="298"/>
      <c r="FH265" s="298"/>
      <c r="FI265" s="298"/>
      <c r="FJ265" s="298"/>
      <c r="FK265" s="298"/>
      <c r="FL265" s="298"/>
      <c r="FM265" s="298"/>
      <c r="FN265" s="298"/>
      <c r="FO265" s="298"/>
      <c r="FP265" s="298"/>
      <c r="FQ265" s="298"/>
      <c r="FR265" s="298"/>
      <c r="FS265" s="298"/>
      <c r="FT265" s="298"/>
      <c r="FU265" s="298"/>
      <c r="FV265" s="298"/>
      <c r="FW265" s="298"/>
      <c r="FX265" s="298"/>
      <c r="FY265" s="298"/>
      <c r="FZ265" s="298"/>
      <c r="GA265" s="298"/>
      <c r="GB265" s="298"/>
      <c r="GC265" s="298"/>
      <c r="GD265" s="298"/>
      <c r="GE265" s="298"/>
      <c r="GF265" s="298"/>
      <c r="GG265" s="298"/>
      <c r="GH265" s="298"/>
      <c r="GI265" s="298"/>
      <c r="GJ265" s="298"/>
      <c r="GK265" s="298"/>
      <c r="GL265" s="298"/>
      <c r="GM265" s="298"/>
      <c r="GN265" s="298"/>
      <c r="GO265" s="298"/>
      <c r="GP265" s="298"/>
      <c r="GQ265" s="298"/>
      <c r="GR265" s="298"/>
      <c r="GS265" s="298"/>
      <c r="GT265" s="298"/>
      <c r="GU265" s="298"/>
      <c r="GV265" s="298"/>
      <c r="GW265" s="298"/>
      <c r="GX265" s="298"/>
      <c r="GY265" s="298"/>
      <c r="GZ265" s="298"/>
      <c r="HA265" s="298"/>
      <c r="HB265" s="298"/>
      <c r="HC265" s="298"/>
      <c r="HD265" s="298"/>
      <c r="HE265" s="298"/>
      <c r="HF265" s="298"/>
      <c r="HG265" s="298"/>
      <c r="HH265" s="298"/>
      <c r="HI265" s="298"/>
      <c r="HJ265" s="298"/>
      <c r="HK265" s="298"/>
      <c r="HL265" s="298"/>
      <c r="HM265" s="298"/>
      <c r="HN265" s="298"/>
      <c r="HO265" s="298"/>
      <c r="HP265" s="298"/>
      <c r="HQ265" s="298"/>
      <c r="HR265" s="298"/>
      <c r="HS265" s="298"/>
      <c r="HT265" s="298"/>
      <c r="HU265" s="298"/>
      <c r="HV265" s="298"/>
      <c r="HW265" s="298"/>
      <c r="HX265" s="298"/>
      <c r="HY265" s="298"/>
      <c r="HZ265" s="298"/>
      <c r="IA265" s="298"/>
      <c r="IB265" s="298"/>
      <c r="IC265" s="298"/>
      <c r="ID265" s="298"/>
      <c r="IE265" s="298"/>
      <c r="IF265" s="298"/>
      <c r="IG265" s="298"/>
      <c r="IH265" s="298"/>
      <c r="II265" s="298"/>
      <c r="IJ265" s="298"/>
      <c r="IK265" s="298"/>
      <c r="IL265" s="298"/>
      <c r="IM265" s="298"/>
      <c r="IN265" s="298"/>
      <c r="IO265" s="298"/>
      <c r="IP265" s="298"/>
      <c r="IQ265" s="298"/>
      <c r="IR265" s="298"/>
      <c r="IS265" s="298"/>
      <c r="IT265" s="298"/>
      <c r="IU265" s="298"/>
      <c r="IV265" s="298"/>
      <c r="IW265" s="298"/>
      <c r="IX265" s="298"/>
      <c r="IY265" s="298"/>
      <c r="IZ265" s="298"/>
      <c r="JA265" s="298"/>
      <c r="JB265" s="298"/>
      <c r="JC265" s="298"/>
      <c r="JD265" s="298"/>
      <c r="JE265" s="298"/>
      <c r="JF265" s="298"/>
      <c r="JG265" s="298"/>
      <c r="JH265" s="298"/>
      <c r="JI265" s="298"/>
      <c r="JJ265" s="298"/>
      <c r="JK265" s="298"/>
      <c r="JL265" s="298"/>
      <c r="JM265" s="298"/>
      <c r="JN265" s="298"/>
      <c r="JO265" s="298"/>
      <c r="JP265" s="298"/>
      <c r="JQ265" s="298"/>
      <c r="JR265" s="298"/>
      <c r="JS265" s="298"/>
      <c r="JT265" s="298"/>
      <c r="JU265" s="298"/>
      <c r="JV265" s="298"/>
      <c r="JW265" s="298"/>
      <c r="JX265" s="298"/>
      <c r="JY265" s="298"/>
      <c r="JZ265" s="298"/>
      <c r="KA265" s="298"/>
      <c r="KB265" s="298"/>
      <c r="KC265" s="298"/>
      <c r="KD265" s="298"/>
      <c r="KE265" s="298"/>
      <c r="KF265" s="298"/>
      <c r="KG265" s="298"/>
      <c r="KH265" s="298"/>
      <c r="KI265" s="298"/>
      <c r="KJ265" s="298"/>
      <c r="KK265" s="298"/>
      <c r="KL265" s="298"/>
      <c r="KM265" s="298"/>
      <c r="KN265" s="298"/>
      <c r="KO265" s="298"/>
      <c r="KP265" s="298"/>
      <c r="KQ265" s="298"/>
      <c r="KR265" s="298"/>
      <c r="KS265" s="298"/>
      <c r="KT265" s="298"/>
      <c r="KU265" s="298"/>
      <c r="KV265" s="298"/>
      <c r="KW265" s="298"/>
      <c r="KX265" s="298"/>
      <c r="KY265" s="298"/>
      <c r="KZ265" s="298"/>
      <c r="LA265" s="298"/>
      <c r="LB265" s="298"/>
      <c r="LC265" s="298"/>
      <c r="LD265" s="298"/>
      <c r="LE265" s="298"/>
      <c r="LF265" s="298"/>
      <c r="LG265" s="298"/>
      <c r="LH265" s="298"/>
      <c r="LI265" s="298"/>
      <c r="LJ265" s="298"/>
      <c r="LK265" s="298"/>
      <c r="LL265" s="298"/>
      <c r="LM265" s="298"/>
      <c r="LN265" s="298"/>
      <c r="LO265" s="298"/>
      <c r="LP265" s="298"/>
      <c r="LQ265" s="298"/>
      <c r="LR265" s="298"/>
      <c r="LS265" s="298"/>
      <c r="LT265" s="298"/>
      <c r="LU265" s="298"/>
      <c r="LV265" s="298"/>
      <c r="LW265" s="298"/>
      <c r="LX265" s="298"/>
      <c r="LY265" s="298"/>
      <c r="LZ265" s="298"/>
      <c r="MA265" s="298"/>
      <c r="MB265" s="298"/>
      <c r="MC265" s="298"/>
      <c r="MD265" s="298"/>
      <c r="ME265" s="298"/>
      <c r="MF265" s="298"/>
      <c r="MG265" s="298"/>
      <c r="MH265" s="298"/>
      <c r="MI265" s="298"/>
      <c r="MJ265" s="298"/>
      <c r="MK265" s="298"/>
      <c r="ML265" s="298"/>
      <c r="MM265" s="298"/>
      <c r="MN265" s="298"/>
      <c r="MO265" s="298"/>
      <c r="MP265" s="298"/>
      <c r="MQ265" s="298"/>
      <c r="MR265" s="298"/>
      <c r="MS265" s="298"/>
      <c r="MT265" s="298"/>
      <c r="MU265" s="298"/>
      <c r="MV265" s="298"/>
      <c r="MW265" s="298"/>
      <c r="MX265" s="298"/>
      <c r="MY265" s="298"/>
      <c r="MZ265" s="298"/>
      <c r="NA265" s="298"/>
      <c r="NB265" s="298"/>
      <c r="NC265" s="298"/>
      <c r="ND265" s="298"/>
      <c r="NE265" s="298"/>
      <c r="NF265" s="298"/>
      <c r="NG265" s="298"/>
      <c r="NH265" s="298"/>
      <c r="NI265" s="298"/>
      <c r="NJ265" s="298"/>
      <c r="NK265" s="298"/>
      <c r="NL265" s="298"/>
      <c r="NM265" s="298"/>
      <c r="NN265" s="298"/>
      <c r="NO265" s="298"/>
      <c r="NP265" s="298"/>
      <c r="NQ265" s="298"/>
      <c r="NR265" s="298"/>
      <c r="NS265" s="298"/>
      <c r="NT265" s="298"/>
      <c r="NU265" s="298"/>
      <c r="NV265" s="298"/>
      <c r="NW265" s="298"/>
      <c r="NX265" s="298"/>
      <c r="NY265" s="298"/>
      <c r="NZ265" s="298"/>
      <c r="OA265" s="298"/>
      <c r="OB265" s="298"/>
      <c r="OC265" s="298"/>
      <c r="OD265" s="298"/>
      <c r="OE265" s="298"/>
      <c r="OF265" s="298"/>
      <c r="OG265" s="298"/>
      <c r="OH265" s="298"/>
      <c r="OI265" s="298"/>
      <c r="OJ265" s="298"/>
      <c r="OK265" s="298"/>
      <c r="OL265" s="298"/>
      <c r="OM265" s="298"/>
      <c r="ON265" s="298"/>
      <c r="OO265" s="298"/>
      <c r="OP265" s="298"/>
      <c r="OQ265" s="298"/>
      <c r="OR265" s="298"/>
      <c r="OS265" s="298"/>
      <c r="OT265" s="298"/>
      <c r="OU265" s="298"/>
      <c r="OV265" s="298"/>
      <c r="OW265" s="298"/>
      <c r="OX265" s="298"/>
      <c r="OY265" s="298"/>
      <c r="OZ265" s="298"/>
      <c r="PA265" s="298"/>
      <c r="PB265" s="298"/>
      <c r="PC265" s="298"/>
      <c r="PD265" s="298"/>
      <c r="PE265" s="298"/>
      <c r="PF265" s="298"/>
      <c r="PG265" s="298"/>
      <c r="PH265" s="298"/>
      <c r="PI265" s="298"/>
      <c r="PJ265" s="298"/>
      <c r="PK265" s="298"/>
      <c r="PL265" s="298"/>
      <c r="PM265" s="298"/>
      <c r="PN265" s="298"/>
      <c r="PO265" s="298"/>
      <c r="PP265" s="298"/>
      <c r="PQ265" s="298"/>
      <c r="PR265" s="298"/>
      <c r="PS265" s="298"/>
      <c r="PT265" s="298"/>
      <c r="PU265" s="298"/>
      <c r="PV265" s="298"/>
      <c r="PW265" s="298"/>
      <c r="PX265" s="298"/>
      <c r="PY265" s="298"/>
      <c r="PZ265" s="298"/>
      <c r="QA265" s="298"/>
      <c r="QB265" s="298"/>
      <c r="QC265" s="298"/>
      <c r="QD265" s="298"/>
      <c r="QE265" s="298"/>
      <c r="QF265" s="298"/>
      <c r="QG265" s="298"/>
      <c r="QH265" s="298"/>
      <c r="QI265" s="298"/>
      <c r="QJ265" s="298"/>
      <c r="QK265" s="298"/>
      <c r="QL265" s="298"/>
      <c r="QM265" s="298"/>
      <c r="QN265" s="298"/>
      <c r="QO265" s="298"/>
      <c r="QP265" s="298"/>
      <c r="QQ265" s="298"/>
      <c r="QR265" s="298"/>
      <c r="QS265" s="298"/>
      <c r="QT265" s="298"/>
      <c r="QU265" s="298"/>
      <c r="QV265" s="298"/>
      <c r="QW265" s="298"/>
      <c r="QX265" s="298"/>
      <c r="QY265" s="298"/>
      <c r="QZ265" s="298"/>
      <c r="RA265" s="298"/>
      <c r="RB265" s="298"/>
      <c r="RC265" s="298"/>
      <c r="RD265" s="298"/>
      <c r="RE265" s="298"/>
      <c r="RF265" s="298"/>
      <c r="RG265" s="298"/>
      <c r="RH265" s="298"/>
      <c r="RI265" s="298"/>
      <c r="RJ265" s="298"/>
      <c r="RK265" s="298"/>
      <c r="RL265" s="298"/>
      <c r="RM265" s="298"/>
      <c r="RN265" s="298"/>
      <c r="RO265" s="298"/>
      <c r="RP265" s="298"/>
      <c r="RQ265" s="298"/>
      <c r="RR265" s="298"/>
      <c r="RS265" s="298"/>
      <c r="RT265" s="298"/>
      <c r="RU265" s="298"/>
      <c r="RV265" s="298"/>
      <c r="RW265" s="298"/>
      <c r="RX265" s="298"/>
      <c r="RY265" s="298"/>
      <c r="RZ265" s="298"/>
      <c r="SA265" s="298"/>
      <c r="SB265" s="298"/>
      <c r="SC265" s="298"/>
      <c r="SD265" s="298"/>
      <c r="SE265" s="298"/>
      <c r="SF265" s="298"/>
      <c r="SG265" s="298"/>
      <c r="SH265" s="298"/>
      <c r="SI265" s="298"/>
      <c r="SJ265" s="298"/>
      <c r="SK265" s="298"/>
      <c r="SL265" s="298"/>
      <c r="SM265" s="298"/>
      <c r="SN265" s="298"/>
      <c r="SO265" s="298"/>
      <c r="SP265" s="298"/>
      <c r="SQ265" s="298"/>
      <c r="SR265" s="298"/>
      <c r="SS265" s="298"/>
      <c r="ST265" s="298"/>
      <c r="SU265" s="298"/>
      <c r="SV265" s="298"/>
      <c r="SW265" s="298"/>
      <c r="SX265" s="298"/>
      <c r="SY265" s="298"/>
      <c r="SZ265" s="298"/>
      <c r="TA265" s="298"/>
      <c r="TB265" s="298"/>
      <c r="TC265" s="298"/>
      <c r="TD265" s="298"/>
      <c r="TE265" s="298"/>
      <c r="TF265" s="298"/>
      <c r="TG265" s="298"/>
      <c r="TH265" s="298"/>
      <c r="TI265" s="298"/>
      <c r="TJ265" s="298"/>
      <c r="TK265" s="298"/>
      <c r="TL265" s="298"/>
      <c r="TM265" s="298"/>
      <c r="TN265" s="298"/>
      <c r="TO265" s="298"/>
      <c r="TP265" s="298"/>
      <c r="TQ265" s="298"/>
      <c r="TR265" s="298"/>
      <c r="TS265" s="298"/>
      <c r="TT265" s="298"/>
      <c r="TU265" s="298"/>
      <c r="TV265" s="298"/>
      <c r="TW265" s="298"/>
      <c r="TX265" s="298"/>
      <c r="TY265" s="298"/>
      <c r="TZ265" s="298"/>
      <c r="UA265" s="298"/>
      <c r="UB265" s="298"/>
      <c r="UC265" s="298"/>
      <c r="UD265" s="298"/>
      <c r="UE265" s="298"/>
      <c r="UF265" s="298"/>
      <c r="UG265" s="298"/>
      <c r="UH265" s="298"/>
      <c r="UI265" s="298"/>
      <c r="UJ265" s="298"/>
      <c r="UK265" s="298"/>
      <c r="UL265" s="298"/>
      <c r="UM265" s="298"/>
      <c r="UN265" s="298"/>
      <c r="UO265" s="298"/>
      <c r="UP265" s="298"/>
      <c r="UQ265" s="298"/>
      <c r="UR265" s="298"/>
      <c r="US265" s="298"/>
      <c r="UT265" s="298"/>
      <c r="UU265" s="298"/>
      <c r="UV265" s="298"/>
      <c r="UW265" s="298"/>
      <c r="UX265" s="298"/>
      <c r="UY265" s="298"/>
      <c r="UZ265" s="298"/>
      <c r="VA265" s="298"/>
      <c r="VB265" s="298"/>
      <c r="VC265" s="298"/>
      <c r="VD265" s="298"/>
      <c r="VE265" s="298"/>
      <c r="VF265" s="298"/>
      <c r="VG265" s="298"/>
      <c r="VH265" s="298"/>
      <c r="VI265" s="298"/>
      <c r="VJ265" s="298"/>
      <c r="VK265" s="298"/>
      <c r="VL265" s="298"/>
      <c r="VM265" s="298"/>
      <c r="VN265" s="298"/>
      <c r="VO265" s="298"/>
      <c r="VP265" s="298"/>
      <c r="VQ265" s="298"/>
      <c r="VR265" s="298"/>
      <c r="VS265" s="298"/>
      <c r="VT265" s="298"/>
      <c r="VU265" s="298"/>
      <c r="VV265" s="298"/>
      <c r="VW265" s="298"/>
      <c r="VX265" s="298"/>
      <c r="VY265" s="298"/>
      <c r="VZ265" s="298"/>
      <c r="WA265" s="298"/>
      <c r="WB265" s="298"/>
      <c r="WC265" s="298"/>
      <c r="WD265" s="298"/>
      <c r="WE265" s="298"/>
      <c r="WF265" s="298"/>
      <c r="WG265" s="298"/>
      <c r="WH265" s="298"/>
      <c r="WI265" s="298"/>
      <c r="WJ265" s="298"/>
      <c r="WK265" s="298"/>
      <c r="WL265" s="298"/>
      <c r="WM265" s="298"/>
      <c r="WN265" s="298"/>
      <c r="WO265" s="298"/>
      <c r="WP265" s="298"/>
      <c r="WQ265" s="298"/>
      <c r="WR265" s="298"/>
      <c r="WS265" s="298"/>
      <c r="WT265" s="298"/>
      <c r="WU265" s="298"/>
      <c r="WV265" s="298"/>
      <c r="WW265" s="298"/>
      <c r="WX265" s="298"/>
      <c r="WY265" s="298"/>
      <c r="WZ265" s="298"/>
      <c r="XA265" s="298"/>
      <c r="XB265" s="298"/>
      <c r="XC265" s="298"/>
      <c r="XD265" s="298"/>
      <c r="XE265" s="298"/>
      <c r="XF265" s="298"/>
      <c r="XG265" s="298"/>
      <c r="XH265" s="298"/>
      <c r="XI265" s="298"/>
      <c r="XJ265" s="298"/>
      <c r="XK265" s="298"/>
      <c r="XL265" s="298"/>
      <c r="XM265" s="298"/>
      <c r="XN265" s="298"/>
      <c r="XO265" s="298"/>
      <c r="XP265" s="298"/>
      <c r="XQ265" s="298"/>
      <c r="XR265" s="298"/>
      <c r="XS265" s="298"/>
      <c r="XT265" s="298"/>
      <c r="XU265" s="298"/>
      <c r="XV265" s="298"/>
      <c r="XW265" s="298"/>
      <c r="XX265" s="298"/>
      <c r="XY265" s="298"/>
      <c r="XZ265" s="298"/>
      <c r="YA265" s="298"/>
      <c r="YB265" s="298"/>
      <c r="YC265" s="298"/>
      <c r="YD265" s="298"/>
      <c r="YE265" s="298"/>
      <c r="YF265" s="298"/>
      <c r="YG265" s="298"/>
      <c r="YH265" s="298"/>
      <c r="YI265" s="298"/>
      <c r="YJ265" s="298"/>
      <c r="YK265" s="298"/>
      <c r="YL265" s="298"/>
      <c r="YM265" s="298"/>
      <c r="YN265" s="298"/>
      <c r="YO265" s="298"/>
      <c r="YP265" s="298"/>
      <c r="YQ265" s="298"/>
      <c r="YR265" s="298"/>
      <c r="YS265" s="298"/>
      <c r="YT265" s="298"/>
      <c r="YU265" s="298"/>
      <c r="YV265" s="298"/>
      <c r="YW265" s="298"/>
      <c r="YX265" s="298"/>
      <c r="YY265" s="298"/>
      <c r="YZ265" s="298"/>
      <c r="ZA265" s="298"/>
      <c r="ZB265" s="298"/>
      <c r="ZC265" s="298"/>
      <c r="ZD265" s="298"/>
      <c r="ZE265" s="298"/>
      <c r="ZF265" s="298"/>
      <c r="ZG265" s="298"/>
      <c r="ZH265" s="298"/>
      <c r="ZI265" s="298"/>
      <c r="ZJ265" s="298"/>
      <c r="ZK265" s="298"/>
      <c r="ZL265" s="298"/>
      <c r="ZM265" s="298"/>
      <c r="ZN265" s="298"/>
      <c r="ZO265" s="298"/>
      <c r="ZP265" s="298"/>
      <c r="ZQ265" s="298"/>
      <c r="ZR265" s="298"/>
      <c r="ZS265" s="298"/>
      <c r="ZT265" s="298"/>
      <c r="ZU265" s="298"/>
      <c r="ZV265" s="298"/>
      <c r="ZW265" s="298"/>
      <c r="ZX265" s="298"/>
      <c r="ZY265" s="298"/>
      <c r="ZZ265" s="298"/>
      <c r="AAA265" s="298"/>
      <c r="AAB265" s="298"/>
      <c r="AAC265" s="298"/>
      <c r="AAD265" s="298"/>
      <c r="AAE265" s="298"/>
      <c r="AAF265" s="298"/>
      <c r="AAG265" s="298"/>
      <c r="AAH265" s="298"/>
      <c r="AAI265" s="298"/>
      <c r="AAJ265" s="298"/>
      <c r="AAK265" s="298"/>
      <c r="AAL265" s="298"/>
      <c r="AAM265" s="298"/>
      <c r="AAN265" s="298"/>
      <c r="AAO265" s="298"/>
      <c r="AAP265" s="298"/>
      <c r="AAQ265" s="298"/>
      <c r="AAR265" s="298"/>
      <c r="AAS265" s="298"/>
      <c r="AAT265" s="298"/>
      <c r="AAU265" s="298"/>
      <c r="AAV265" s="298"/>
      <c r="AAW265" s="298"/>
      <c r="AAX265" s="298"/>
      <c r="AAY265" s="298"/>
      <c r="AAZ265" s="298"/>
      <c r="ABA265" s="298"/>
      <c r="ABB265" s="298"/>
      <c r="ABC265" s="298"/>
      <c r="ABD265" s="298"/>
      <c r="ABE265" s="298"/>
      <c r="ABF265" s="298"/>
      <c r="ABG265" s="298"/>
      <c r="ABH265" s="298"/>
      <c r="ABI265" s="298"/>
      <c r="ABJ265" s="298"/>
      <c r="ABK265" s="298"/>
      <c r="ABL265" s="298"/>
      <c r="ABM265" s="298"/>
      <c r="ABN265" s="298"/>
      <c r="ABO265" s="298"/>
      <c r="ABP265" s="298"/>
      <c r="ABQ265" s="298"/>
      <c r="ABR265" s="298"/>
      <c r="ABS265" s="298"/>
      <c r="ABT265" s="298"/>
      <c r="ABU265" s="298"/>
      <c r="ABV265" s="298"/>
      <c r="ABW265" s="298"/>
      <c r="ABX265" s="298"/>
      <c r="ABY265" s="298"/>
      <c r="ABZ265" s="298"/>
      <c r="ACA265" s="298"/>
      <c r="ACB265" s="298"/>
      <c r="ACC265" s="298"/>
      <c r="ACD265" s="298"/>
      <c r="ACE265" s="298"/>
      <c r="ACF265" s="298"/>
      <c r="ACG265" s="298"/>
      <c r="ACH265" s="298"/>
      <c r="ACI265" s="298"/>
      <c r="ACJ265" s="298"/>
      <c r="ACK265" s="298"/>
      <c r="ACL265" s="298"/>
      <c r="ACM265" s="298"/>
      <c r="ACN265" s="298"/>
      <c r="ACO265" s="298"/>
      <c r="ACP265" s="298"/>
      <c r="ACQ265" s="298"/>
      <c r="ACR265" s="298"/>
      <c r="ACS265" s="298"/>
      <c r="ACT265" s="298"/>
      <c r="ACU265" s="298"/>
      <c r="ACV265" s="298"/>
      <c r="ACW265" s="298"/>
      <c r="ACX265" s="298"/>
      <c r="ACY265" s="298"/>
      <c r="ACZ265" s="298"/>
      <c r="ADA265" s="298"/>
      <c r="ADB265" s="298"/>
      <c r="ADC265" s="298"/>
      <c r="ADD265" s="298"/>
      <c r="ADE265" s="298"/>
      <c r="ADF265" s="298"/>
      <c r="ADG265" s="298"/>
      <c r="ADH265" s="298"/>
      <c r="ADI265" s="298"/>
      <c r="ADJ265" s="298"/>
      <c r="ADK265" s="298"/>
      <c r="ADL265" s="298"/>
      <c r="ADM265" s="298"/>
      <c r="ADN265" s="298"/>
      <c r="ADO265" s="298"/>
      <c r="ADP265" s="298"/>
      <c r="ADQ265" s="298"/>
      <c r="ADR265" s="298"/>
      <c r="ADS265" s="298"/>
      <c r="ADT265" s="298"/>
      <c r="ADU265" s="298"/>
      <c r="ADV265" s="298"/>
      <c r="ADW265" s="298"/>
      <c r="ADX265" s="298"/>
      <c r="ADY265" s="298"/>
      <c r="ADZ265" s="298"/>
      <c r="AEA265" s="298"/>
      <c r="AEB265" s="298"/>
      <c r="AEC265" s="298"/>
      <c r="AED265" s="298"/>
      <c r="AEE265" s="298"/>
      <c r="AEF265" s="298"/>
      <c r="AEG265" s="298"/>
      <c r="AEH265" s="298"/>
      <c r="AEI265" s="298"/>
      <c r="AEJ265" s="298"/>
      <c r="AEK265" s="298"/>
      <c r="AEL265" s="298"/>
      <c r="AEM265" s="298"/>
      <c r="AEN265" s="298"/>
      <c r="AEO265" s="298"/>
      <c r="AEP265" s="298"/>
      <c r="AEQ265" s="298"/>
      <c r="AER265" s="298"/>
      <c r="AES265" s="298"/>
      <c r="AET265" s="298"/>
      <c r="AEU265" s="298"/>
      <c r="AEV265" s="298"/>
      <c r="AEW265" s="298"/>
      <c r="AEX265" s="298"/>
      <c r="AEY265" s="298"/>
      <c r="AEZ265" s="298"/>
      <c r="AFA265" s="298"/>
      <c r="AFB265" s="298"/>
      <c r="AFC265" s="298"/>
      <c r="AFD265" s="298"/>
      <c r="AFE265" s="298"/>
      <c r="AFF265" s="298"/>
      <c r="AFG265" s="298"/>
      <c r="AFH265" s="298"/>
      <c r="AFI265" s="298"/>
      <c r="AFJ265" s="298"/>
      <c r="AFK265" s="298"/>
      <c r="AFL265" s="298"/>
      <c r="AFM265" s="298"/>
      <c r="AFN265" s="298"/>
      <c r="AFO265" s="298"/>
      <c r="AFP265" s="298"/>
      <c r="AFQ265" s="298"/>
      <c r="AFR265" s="298"/>
      <c r="AFS265" s="298"/>
      <c r="AFT265" s="298"/>
    </row>
    <row r="266" spans="1:857" s="298" customFormat="1" x14ac:dyDescent="0.25">
      <c r="B266" s="279" t="s">
        <v>9705</v>
      </c>
      <c r="C266" s="278">
        <v>69999.97</v>
      </c>
      <c r="D266" s="277" t="s">
        <v>18</v>
      </c>
    </row>
    <row r="267" spans="1:857" s="298" customFormat="1" x14ac:dyDescent="0.25">
      <c r="F267" s="315"/>
      <c r="G267" s="315"/>
    </row>
    <row r="268" spans="1:857" s="298" customFormat="1" ht="25.5" customHeight="1" x14ac:dyDescent="0.25">
      <c r="C268" s="313"/>
      <c r="F268" s="315"/>
      <c r="G268" s="315"/>
    </row>
    <row r="269" spans="1:857" s="298" customFormat="1" ht="25.5" customHeight="1" x14ac:dyDescent="0.25">
      <c r="C269" s="313"/>
      <c r="F269" s="315"/>
      <c r="G269" s="315"/>
    </row>
    <row r="270" spans="1:857" s="298" customFormat="1" ht="25.5" customHeight="1" x14ac:dyDescent="0.25">
      <c r="C270" s="313"/>
      <c r="F270" s="315"/>
      <c r="G270" s="315"/>
    </row>
    <row r="271" spans="1:857" s="298" customFormat="1" ht="25.5" customHeight="1" x14ac:dyDescent="0.25">
      <c r="F271" s="315"/>
      <c r="G271" s="315"/>
    </row>
    <row r="272" spans="1:857" s="298" customFormat="1" ht="25.5" customHeight="1" x14ac:dyDescent="0.25">
      <c r="F272" s="315"/>
      <c r="G272" s="315"/>
    </row>
    <row r="273" spans="6:7" s="298" customFormat="1" ht="25.5" customHeight="1" x14ac:dyDescent="0.25">
      <c r="F273" s="315"/>
      <c r="G273" s="315"/>
    </row>
    <row r="274" spans="6:7" s="298" customFormat="1" ht="25.5" customHeight="1" x14ac:dyDescent="0.25">
      <c r="F274" s="315"/>
      <c r="G274" s="315"/>
    </row>
    <row r="275" spans="6:7" s="298" customFormat="1" ht="25.5" customHeight="1" x14ac:dyDescent="0.25">
      <c r="F275" s="315"/>
      <c r="G275" s="315"/>
    </row>
    <row r="276" spans="6:7" s="298" customFormat="1" ht="25.5" customHeight="1" x14ac:dyDescent="0.25">
      <c r="F276" s="315"/>
      <c r="G276" s="315"/>
    </row>
    <row r="277" spans="6:7" s="298" customFormat="1" ht="25.5" customHeight="1" x14ac:dyDescent="0.25">
      <c r="F277" s="315"/>
      <c r="G277" s="315"/>
    </row>
    <row r="278" spans="6:7" s="298" customFormat="1" ht="25.5" customHeight="1" x14ac:dyDescent="0.25">
      <c r="F278" s="315"/>
      <c r="G278" s="315"/>
    </row>
    <row r="279" spans="6:7" s="298" customFormat="1" ht="25.5" customHeight="1" x14ac:dyDescent="0.25">
      <c r="F279" s="315"/>
      <c r="G279" s="315"/>
    </row>
    <row r="280" spans="6:7" s="298" customFormat="1" ht="25.5" customHeight="1" x14ac:dyDescent="0.25">
      <c r="F280" s="315"/>
      <c r="G280" s="315"/>
    </row>
    <row r="281" spans="6:7" s="298" customFormat="1" ht="25.5" customHeight="1" x14ac:dyDescent="0.25">
      <c r="F281" s="315"/>
      <c r="G281" s="315"/>
    </row>
    <row r="282" spans="6:7" s="298" customFormat="1" ht="25.5" customHeight="1" x14ac:dyDescent="0.25">
      <c r="F282" s="315"/>
      <c r="G282" s="315"/>
    </row>
    <row r="283" spans="6:7" s="298" customFormat="1" ht="25.5" customHeight="1" x14ac:dyDescent="0.25">
      <c r="F283" s="315"/>
      <c r="G283" s="315"/>
    </row>
    <row r="284" spans="6:7" s="298" customFormat="1" ht="25.5" customHeight="1" x14ac:dyDescent="0.25">
      <c r="F284" s="315"/>
      <c r="G284" s="315"/>
    </row>
    <row r="285" spans="6:7" s="298" customFormat="1" ht="25.5" customHeight="1" x14ac:dyDescent="0.25">
      <c r="F285" s="315"/>
      <c r="G285" s="315"/>
    </row>
    <row r="286" spans="6:7" s="298" customFormat="1" ht="25.5" customHeight="1" x14ac:dyDescent="0.25">
      <c r="F286" s="315"/>
      <c r="G286" s="315"/>
    </row>
    <row r="287" spans="6:7" s="298" customFormat="1" ht="25.5" customHeight="1" x14ac:dyDescent="0.25">
      <c r="F287" s="315"/>
      <c r="G287" s="315"/>
    </row>
    <row r="288" spans="6:7" s="298" customFormat="1" ht="25.5" customHeight="1" x14ac:dyDescent="0.25">
      <c r="F288" s="315"/>
      <c r="G288" s="315"/>
    </row>
    <row r="289" spans="6:7" s="298" customFormat="1" ht="25.5" customHeight="1" x14ac:dyDescent="0.25">
      <c r="F289" s="315"/>
      <c r="G289" s="315"/>
    </row>
    <row r="290" spans="6:7" s="298" customFormat="1" ht="25.5" customHeight="1" x14ac:dyDescent="0.25">
      <c r="F290" s="315"/>
      <c r="G290" s="315"/>
    </row>
    <row r="291" spans="6:7" s="298" customFormat="1" ht="25.5" customHeight="1" x14ac:dyDescent="0.25">
      <c r="F291" s="315"/>
      <c r="G291" s="315"/>
    </row>
    <row r="292" spans="6:7" s="298" customFormat="1" ht="25.5" customHeight="1" x14ac:dyDescent="0.25">
      <c r="F292" s="315"/>
      <c r="G292" s="315"/>
    </row>
    <row r="293" spans="6:7" s="298" customFormat="1" ht="25.5" customHeight="1" x14ac:dyDescent="0.25">
      <c r="F293" s="315"/>
      <c r="G293" s="315"/>
    </row>
    <row r="294" spans="6:7" s="298" customFormat="1" ht="25.5" customHeight="1" x14ac:dyDescent="0.25">
      <c r="F294" s="315"/>
      <c r="G294" s="315"/>
    </row>
    <row r="295" spans="6:7" s="298" customFormat="1" ht="25.5" customHeight="1" x14ac:dyDescent="0.25">
      <c r="F295" s="315"/>
      <c r="G295" s="315"/>
    </row>
    <row r="296" spans="6:7" s="298" customFormat="1" ht="25.5" customHeight="1" x14ac:dyDescent="0.25">
      <c r="F296" s="315"/>
      <c r="G296" s="315"/>
    </row>
    <row r="297" spans="6:7" s="298" customFormat="1" ht="25.5" customHeight="1" x14ac:dyDescent="0.25">
      <c r="F297" s="315"/>
      <c r="G297" s="315"/>
    </row>
    <row r="298" spans="6:7" s="298" customFormat="1" ht="25.5" customHeight="1" x14ac:dyDescent="0.25">
      <c r="F298" s="315"/>
      <c r="G298" s="315"/>
    </row>
    <row r="299" spans="6:7" s="298" customFormat="1" ht="25.5" customHeight="1" x14ac:dyDescent="0.25">
      <c r="F299" s="315"/>
      <c r="G299" s="315"/>
    </row>
    <row r="300" spans="6:7" s="298" customFormat="1" ht="25.5" customHeight="1" x14ac:dyDescent="0.25">
      <c r="F300" s="315"/>
      <c r="G300" s="315"/>
    </row>
    <row r="301" spans="6:7" s="298" customFormat="1" ht="25.5" customHeight="1" x14ac:dyDescent="0.25">
      <c r="F301" s="315"/>
      <c r="G301" s="315"/>
    </row>
    <row r="302" spans="6:7" s="298" customFormat="1" ht="25.5" customHeight="1" x14ac:dyDescent="0.25">
      <c r="F302" s="315"/>
      <c r="G302" s="315"/>
    </row>
    <row r="303" spans="6:7" s="298" customFormat="1" ht="25.5" customHeight="1" x14ac:dyDescent="0.25">
      <c r="F303" s="315"/>
      <c r="G303" s="315"/>
    </row>
    <row r="304" spans="6:7" s="298" customFormat="1" ht="25.5" customHeight="1" x14ac:dyDescent="0.25">
      <c r="F304" s="315"/>
      <c r="G304" s="315"/>
    </row>
    <row r="305" spans="6:7" s="298" customFormat="1" ht="25.5" customHeight="1" x14ac:dyDescent="0.25">
      <c r="F305" s="315"/>
      <c r="G305" s="315"/>
    </row>
    <row r="306" spans="6:7" s="298" customFormat="1" ht="25.5" customHeight="1" x14ac:dyDescent="0.25">
      <c r="F306" s="315"/>
      <c r="G306" s="315"/>
    </row>
    <row r="307" spans="6:7" s="298" customFormat="1" ht="25.5" customHeight="1" x14ac:dyDescent="0.25">
      <c r="F307" s="315"/>
      <c r="G307" s="315"/>
    </row>
    <row r="308" spans="6:7" s="298" customFormat="1" ht="25.5" customHeight="1" x14ac:dyDescent="0.25">
      <c r="F308" s="315"/>
      <c r="G308" s="315"/>
    </row>
    <row r="309" spans="6:7" s="298" customFormat="1" ht="25.5" customHeight="1" x14ac:dyDescent="0.25">
      <c r="F309" s="315"/>
      <c r="G309" s="315"/>
    </row>
    <row r="310" spans="6:7" s="298" customFormat="1" ht="25.5" customHeight="1" x14ac:dyDescent="0.25">
      <c r="F310" s="315"/>
      <c r="G310" s="315"/>
    </row>
    <row r="311" spans="6:7" s="298" customFormat="1" ht="25.5" customHeight="1" x14ac:dyDescent="0.25">
      <c r="F311" s="315"/>
      <c r="G311" s="315"/>
    </row>
    <row r="312" spans="6:7" s="298" customFormat="1" ht="25.5" customHeight="1" x14ac:dyDescent="0.25">
      <c r="F312" s="315"/>
      <c r="G312" s="315"/>
    </row>
    <row r="313" spans="6:7" s="298" customFormat="1" ht="25.5" customHeight="1" x14ac:dyDescent="0.25">
      <c r="F313" s="315"/>
      <c r="G313" s="315"/>
    </row>
    <row r="314" spans="6:7" s="298" customFormat="1" ht="25.5" customHeight="1" x14ac:dyDescent="0.25">
      <c r="F314" s="315"/>
      <c r="G314" s="315"/>
    </row>
    <row r="315" spans="6:7" s="298" customFormat="1" ht="25.5" customHeight="1" x14ac:dyDescent="0.25">
      <c r="F315" s="315"/>
      <c r="G315" s="315"/>
    </row>
    <row r="316" spans="6:7" s="298" customFormat="1" ht="25.5" customHeight="1" x14ac:dyDescent="0.25">
      <c r="F316" s="315"/>
      <c r="G316" s="315"/>
    </row>
    <row r="317" spans="6:7" s="298" customFormat="1" ht="25.5" customHeight="1" x14ac:dyDescent="0.25">
      <c r="F317" s="315"/>
      <c r="G317" s="315"/>
    </row>
    <row r="318" spans="6:7" s="298" customFormat="1" ht="25.5" customHeight="1" x14ac:dyDescent="0.25">
      <c r="F318" s="315"/>
      <c r="G318" s="315"/>
    </row>
    <row r="319" spans="6:7" s="298" customFormat="1" ht="25.5" customHeight="1" x14ac:dyDescent="0.25">
      <c r="F319" s="315"/>
      <c r="G319" s="315"/>
    </row>
    <row r="320" spans="6:7" s="298" customFormat="1" ht="25.5" customHeight="1" x14ac:dyDescent="0.25">
      <c r="F320" s="315"/>
      <c r="G320" s="315"/>
    </row>
    <row r="321" spans="6:7" s="298" customFormat="1" ht="25.5" customHeight="1" x14ac:dyDescent="0.25">
      <c r="F321" s="315"/>
      <c r="G321" s="315"/>
    </row>
    <row r="322" spans="6:7" s="298" customFormat="1" ht="25.5" customHeight="1" x14ac:dyDescent="0.25">
      <c r="F322" s="315"/>
      <c r="G322" s="315"/>
    </row>
    <row r="323" spans="6:7" s="298" customFormat="1" ht="25.5" customHeight="1" x14ac:dyDescent="0.25">
      <c r="F323" s="315"/>
      <c r="G323" s="315"/>
    </row>
    <row r="324" spans="6:7" s="298" customFormat="1" ht="25.5" customHeight="1" x14ac:dyDescent="0.25">
      <c r="F324" s="315"/>
      <c r="G324" s="315"/>
    </row>
    <row r="325" spans="6:7" s="298" customFormat="1" ht="25.5" customHeight="1" x14ac:dyDescent="0.25">
      <c r="F325" s="315"/>
      <c r="G325" s="315"/>
    </row>
    <row r="326" spans="6:7" s="298" customFormat="1" ht="25.5" customHeight="1" x14ac:dyDescent="0.25">
      <c r="F326" s="315"/>
      <c r="G326" s="315"/>
    </row>
    <row r="327" spans="6:7" s="298" customFormat="1" ht="25.5" customHeight="1" x14ac:dyDescent="0.25">
      <c r="F327" s="315"/>
      <c r="G327" s="315"/>
    </row>
    <row r="328" spans="6:7" s="298" customFormat="1" ht="25.5" customHeight="1" x14ac:dyDescent="0.25">
      <c r="F328" s="315"/>
      <c r="G328" s="315"/>
    </row>
    <row r="329" spans="6:7" s="298" customFormat="1" ht="25.5" customHeight="1" x14ac:dyDescent="0.25">
      <c r="F329" s="315"/>
      <c r="G329" s="315"/>
    </row>
    <row r="330" spans="6:7" s="298" customFormat="1" ht="25.5" customHeight="1" x14ac:dyDescent="0.25">
      <c r="F330" s="315"/>
      <c r="G330" s="315"/>
    </row>
    <row r="331" spans="6:7" s="298" customFormat="1" ht="25.5" customHeight="1" x14ac:dyDescent="0.25">
      <c r="F331" s="315"/>
      <c r="G331" s="315"/>
    </row>
    <row r="332" spans="6:7" s="298" customFormat="1" ht="25.5" customHeight="1" x14ac:dyDescent="0.25">
      <c r="F332" s="315"/>
      <c r="G332" s="315"/>
    </row>
    <row r="333" spans="6:7" s="298" customFormat="1" ht="25.5" customHeight="1" x14ac:dyDescent="0.25">
      <c r="F333" s="315"/>
      <c r="G333" s="315"/>
    </row>
    <row r="334" spans="6:7" s="298" customFormat="1" ht="25.5" customHeight="1" x14ac:dyDescent="0.25">
      <c r="F334" s="315"/>
      <c r="G334" s="315"/>
    </row>
    <row r="335" spans="6:7" s="298" customFormat="1" ht="25.5" customHeight="1" x14ac:dyDescent="0.25">
      <c r="F335" s="315"/>
      <c r="G335" s="315"/>
    </row>
    <row r="336" spans="6:7" s="298" customFormat="1" ht="25.5" customHeight="1" x14ac:dyDescent="0.25">
      <c r="F336" s="315"/>
      <c r="G336" s="315"/>
    </row>
    <row r="337" spans="6:7" s="298" customFormat="1" ht="25.5" customHeight="1" x14ac:dyDescent="0.25">
      <c r="F337" s="315"/>
      <c r="G337" s="315"/>
    </row>
    <row r="338" spans="6:7" s="298" customFormat="1" ht="25.5" customHeight="1" x14ac:dyDescent="0.25">
      <c r="F338" s="315"/>
      <c r="G338" s="315"/>
    </row>
    <row r="339" spans="6:7" s="298" customFormat="1" ht="25.5" customHeight="1" x14ac:dyDescent="0.25">
      <c r="F339" s="315"/>
      <c r="G339" s="315"/>
    </row>
    <row r="340" spans="6:7" s="298" customFormat="1" ht="25.5" customHeight="1" x14ac:dyDescent="0.25">
      <c r="F340" s="315"/>
      <c r="G340" s="315"/>
    </row>
    <row r="341" spans="6:7" s="298" customFormat="1" ht="25.5" customHeight="1" x14ac:dyDescent="0.25">
      <c r="F341" s="315"/>
      <c r="G341" s="315"/>
    </row>
    <row r="342" spans="6:7" s="298" customFormat="1" ht="25.5" customHeight="1" x14ac:dyDescent="0.25">
      <c r="F342" s="315"/>
      <c r="G342" s="315"/>
    </row>
    <row r="343" spans="6:7" s="298" customFormat="1" ht="25.5" customHeight="1" x14ac:dyDescent="0.25">
      <c r="F343" s="315"/>
      <c r="G343" s="315"/>
    </row>
    <row r="344" spans="6:7" s="298" customFormat="1" ht="25.5" customHeight="1" x14ac:dyDescent="0.25">
      <c r="F344" s="315"/>
      <c r="G344" s="315"/>
    </row>
    <row r="345" spans="6:7" s="298" customFormat="1" ht="25.5" customHeight="1" x14ac:dyDescent="0.25">
      <c r="F345" s="315"/>
      <c r="G345" s="315"/>
    </row>
    <row r="346" spans="6:7" s="298" customFormat="1" ht="25.5" customHeight="1" x14ac:dyDescent="0.25">
      <c r="F346" s="315"/>
      <c r="G346" s="315"/>
    </row>
    <row r="347" spans="6:7" s="298" customFormat="1" ht="25.5" customHeight="1" x14ac:dyDescent="0.25">
      <c r="F347" s="315"/>
      <c r="G347" s="315"/>
    </row>
    <row r="348" spans="6:7" s="298" customFormat="1" ht="25.5" customHeight="1" x14ac:dyDescent="0.25">
      <c r="F348" s="315"/>
      <c r="G348" s="315"/>
    </row>
    <row r="349" spans="6:7" s="298" customFormat="1" ht="25.5" customHeight="1" x14ac:dyDescent="0.25">
      <c r="F349" s="315"/>
      <c r="G349" s="315"/>
    </row>
    <row r="350" spans="6:7" s="298" customFormat="1" ht="25.5" customHeight="1" x14ac:dyDescent="0.25">
      <c r="F350" s="315"/>
      <c r="G350" s="315"/>
    </row>
    <row r="351" spans="6:7" s="298" customFormat="1" ht="25.5" customHeight="1" x14ac:dyDescent="0.25">
      <c r="F351" s="315"/>
      <c r="G351" s="315"/>
    </row>
    <row r="352" spans="6:7" s="298" customFormat="1" ht="25.5" customHeight="1" x14ac:dyDescent="0.25">
      <c r="F352" s="315"/>
      <c r="G352" s="315"/>
    </row>
    <row r="353" spans="6:7" s="298" customFormat="1" ht="25.5" customHeight="1" x14ac:dyDescent="0.25">
      <c r="F353" s="315"/>
      <c r="G353" s="315"/>
    </row>
    <row r="354" spans="6:7" s="298" customFormat="1" ht="25.5" customHeight="1" x14ac:dyDescent="0.25">
      <c r="F354" s="315"/>
      <c r="G354" s="315"/>
    </row>
    <row r="355" spans="6:7" s="298" customFormat="1" ht="25.5" customHeight="1" x14ac:dyDescent="0.25">
      <c r="F355" s="315"/>
      <c r="G355" s="315"/>
    </row>
    <row r="356" spans="6:7" s="298" customFormat="1" ht="25.5" customHeight="1" x14ac:dyDescent="0.25">
      <c r="F356" s="315"/>
      <c r="G356" s="315"/>
    </row>
    <row r="357" spans="6:7" s="298" customFormat="1" ht="25.5" customHeight="1" x14ac:dyDescent="0.25">
      <c r="F357" s="315"/>
      <c r="G357" s="315"/>
    </row>
    <row r="358" spans="6:7" s="298" customFormat="1" ht="25.5" customHeight="1" x14ac:dyDescent="0.25">
      <c r="F358" s="315"/>
      <c r="G358" s="315"/>
    </row>
    <row r="359" spans="6:7" s="298" customFormat="1" ht="25.5" customHeight="1" x14ac:dyDescent="0.25">
      <c r="F359" s="315"/>
      <c r="G359" s="315"/>
    </row>
    <row r="360" spans="6:7" s="298" customFormat="1" ht="25.5" customHeight="1" x14ac:dyDescent="0.25">
      <c r="F360" s="315"/>
      <c r="G360" s="315"/>
    </row>
    <row r="361" spans="6:7" s="298" customFormat="1" ht="25.5" customHeight="1" x14ac:dyDescent="0.25">
      <c r="F361" s="315"/>
      <c r="G361" s="315"/>
    </row>
    <row r="362" spans="6:7" s="298" customFormat="1" ht="25.5" customHeight="1" x14ac:dyDescent="0.25">
      <c r="F362" s="315"/>
      <c r="G362" s="315"/>
    </row>
    <row r="363" spans="6:7" s="298" customFormat="1" ht="25.5" customHeight="1" x14ac:dyDescent="0.25">
      <c r="F363" s="315"/>
      <c r="G363" s="315"/>
    </row>
    <row r="364" spans="6:7" s="298" customFormat="1" ht="25.5" customHeight="1" x14ac:dyDescent="0.25">
      <c r="F364" s="315"/>
      <c r="G364" s="315"/>
    </row>
    <row r="365" spans="6:7" s="298" customFormat="1" ht="25.5" customHeight="1" x14ac:dyDescent="0.25">
      <c r="F365" s="315"/>
      <c r="G365" s="315"/>
    </row>
    <row r="366" spans="6:7" s="298" customFormat="1" ht="25.5" customHeight="1" x14ac:dyDescent="0.25">
      <c r="F366" s="315"/>
      <c r="G366" s="315"/>
    </row>
    <row r="367" spans="6:7" s="298" customFormat="1" ht="25.5" customHeight="1" x14ac:dyDescent="0.25">
      <c r="F367" s="315"/>
      <c r="G367" s="315"/>
    </row>
    <row r="368" spans="6:7" s="298" customFormat="1" ht="25.5" customHeight="1" x14ac:dyDescent="0.25">
      <c r="F368" s="315"/>
      <c r="G368" s="315"/>
    </row>
    <row r="369" spans="6:7" s="298" customFormat="1" ht="25.5" customHeight="1" x14ac:dyDescent="0.25">
      <c r="F369" s="315"/>
      <c r="G369" s="315"/>
    </row>
    <row r="370" spans="6:7" s="298" customFormat="1" ht="25.5" customHeight="1" x14ac:dyDescent="0.25">
      <c r="F370" s="315"/>
      <c r="G370" s="315"/>
    </row>
    <row r="371" spans="6:7" s="298" customFormat="1" ht="25.5" customHeight="1" x14ac:dyDescent="0.25">
      <c r="F371" s="315"/>
      <c r="G371" s="315"/>
    </row>
    <row r="372" spans="6:7" s="298" customFormat="1" ht="25.5" customHeight="1" x14ac:dyDescent="0.25">
      <c r="F372" s="315"/>
      <c r="G372" s="315"/>
    </row>
    <row r="373" spans="6:7" s="298" customFormat="1" ht="25.5" customHeight="1" x14ac:dyDescent="0.25">
      <c r="F373" s="315"/>
      <c r="G373" s="315"/>
    </row>
    <row r="374" spans="6:7" s="298" customFormat="1" ht="25.5" customHeight="1" x14ac:dyDescent="0.25">
      <c r="F374" s="315"/>
      <c r="G374" s="315"/>
    </row>
    <row r="375" spans="6:7" s="298" customFormat="1" ht="25.5" customHeight="1" x14ac:dyDescent="0.25">
      <c r="F375" s="315"/>
      <c r="G375" s="315"/>
    </row>
    <row r="376" spans="6:7" s="298" customFormat="1" ht="25.5" customHeight="1" x14ac:dyDescent="0.25">
      <c r="F376" s="315"/>
      <c r="G376" s="315"/>
    </row>
    <row r="377" spans="6:7" s="298" customFormat="1" ht="25.5" customHeight="1" x14ac:dyDescent="0.25">
      <c r="F377" s="315"/>
      <c r="G377" s="315"/>
    </row>
    <row r="378" spans="6:7" s="298" customFormat="1" ht="25.5" customHeight="1" x14ac:dyDescent="0.25">
      <c r="F378" s="315"/>
      <c r="G378" s="315"/>
    </row>
    <row r="379" spans="6:7" s="298" customFormat="1" ht="25.5" customHeight="1" x14ac:dyDescent="0.25">
      <c r="F379" s="315"/>
      <c r="G379" s="315"/>
    </row>
    <row r="380" spans="6:7" s="298" customFormat="1" ht="25.5" customHeight="1" x14ac:dyDescent="0.25">
      <c r="F380" s="315"/>
      <c r="G380" s="315"/>
    </row>
    <row r="381" spans="6:7" s="298" customFormat="1" ht="25.5" customHeight="1" x14ac:dyDescent="0.25">
      <c r="F381" s="315"/>
      <c r="G381" s="315"/>
    </row>
    <row r="382" spans="6:7" s="298" customFormat="1" ht="25.5" customHeight="1" x14ac:dyDescent="0.25">
      <c r="F382" s="315"/>
      <c r="G382" s="315"/>
    </row>
    <row r="383" spans="6:7" s="298" customFormat="1" ht="25.5" customHeight="1" x14ac:dyDescent="0.25">
      <c r="F383" s="315"/>
      <c r="G383" s="315"/>
    </row>
    <row r="384" spans="6:7" s="298" customFormat="1" ht="25.5" customHeight="1" x14ac:dyDescent="0.25">
      <c r="F384" s="315"/>
      <c r="G384" s="315"/>
    </row>
    <row r="385" spans="6:7" s="298" customFormat="1" ht="25.5" customHeight="1" x14ac:dyDescent="0.25">
      <c r="F385" s="315"/>
      <c r="G385" s="315"/>
    </row>
    <row r="386" spans="6:7" s="298" customFormat="1" ht="25.5" customHeight="1" x14ac:dyDescent="0.25">
      <c r="F386" s="315"/>
      <c r="G386" s="315"/>
    </row>
    <row r="387" spans="6:7" s="298" customFormat="1" ht="25.5" customHeight="1" x14ac:dyDescent="0.25">
      <c r="F387" s="315"/>
      <c r="G387" s="315"/>
    </row>
    <row r="388" spans="6:7" s="298" customFormat="1" ht="25.5" customHeight="1" x14ac:dyDescent="0.25">
      <c r="F388" s="315"/>
      <c r="G388" s="315"/>
    </row>
    <row r="389" spans="6:7" s="298" customFormat="1" ht="25.5" customHeight="1" x14ac:dyDescent="0.25">
      <c r="F389" s="315"/>
      <c r="G389" s="315"/>
    </row>
    <row r="390" spans="6:7" s="298" customFormat="1" ht="25.5" customHeight="1" x14ac:dyDescent="0.25">
      <c r="F390" s="315"/>
      <c r="G390" s="315"/>
    </row>
    <row r="391" spans="6:7" s="298" customFormat="1" ht="25.5" customHeight="1" x14ac:dyDescent="0.25">
      <c r="F391" s="315"/>
      <c r="G391" s="315"/>
    </row>
    <row r="392" spans="6:7" s="298" customFormat="1" ht="25.5" customHeight="1" x14ac:dyDescent="0.25">
      <c r="F392" s="315"/>
      <c r="G392" s="315"/>
    </row>
    <row r="393" spans="6:7" s="298" customFormat="1" ht="25.5" customHeight="1" x14ac:dyDescent="0.25">
      <c r="F393" s="315"/>
      <c r="G393" s="315"/>
    </row>
    <row r="394" spans="6:7" s="298" customFormat="1" ht="25.5" customHeight="1" x14ac:dyDescent="0.25">
      <c r="F394" s="315"/>
      <c r="G394" s="315"/>
    </row>
    <row r="395" spans="6:7" s="298" customFormat="1" ht="25.5" customHeight="1" x14ac:dyDescent="0.25">
      <c r="F395" s="315"/>
      <c r="G395" s="315"/>
    </row>
    <row r="396" spans="6:7" s="298" customFormat="1" ht="25.5" customHeight="1" x14ac:dyDescent="0.25">
      <c r="F396" s="315"/>
      <c r="G396" s="315"/>
    </row>
    <row r="397" spans="6:7" s="298" customFormat="1" ht="25.5" customHeight="1" x14ac:dyDescent="0.25">
      <c r="F397" s="315"/>
      <c r="G397" s="315"/>
    </row>
    <row r="398" spans="6:7" s="298" customFormat="1" ht="25.5" customHeight="1" x14ac:dyDescent="0.25">
      <c r="F398" s="315"/>
      <c r="G398" s="315"/>
    </row>
    <row r="399" spans="6:7" s="298" customFormat="1" ht="25.5" customHeight="1" x14ac:dyDescent="0.25">
      <c r="F399" s="315"/>
      <c r="G399" s="315"/>
    </row>
    <row r="400" spans="6:7" s="298" customFormat="1" ht="25.5" customHeight="1" x14ac:dyDescent="0.25">
      <c r="F400" s="315"/>
      <c r="G400" s="315"/>
    </row>
    <row r="401" spans="2:7" s="298" customFormat="1" ht="25.5" customHeight="1" x14ac:dyDescent="0.25">
      <c r="F401" s="315"/>
      <c r="G401" s="315"/>
    </row>
    <row r="402" spans="2:7" s="298" customFormat="1" ht="25.5" customHeight="1" x14ac:dyDescent="0.25">
      <c r="F402" s="315"/>
      <c r="G402" s="315"/>
    </row>
    <row r="403" spans="2:7" s="298" customFormat="1" ht="25.5" customHeight="1" x14ac:dyDescent="0.25">
      <c r="F403" s="315"/>
      <c r="G403" s="315"/>
    </row>
    <row r="404" spans="2:7" s="298" customFormat="1" ht="25.5" customHeight="1" x14ac:dyDescent="0.25">
      <c r="F404" s="315"/>
      <c r="G404" s="315"/>
    </row>
    <row r="405" spans="2:7" s="298" customFormat="1" ht="25.5" customHeight="1" x14ac:dyDescent="0.25">
      <c r="F405" s="315"/>
      <c r="G405" s="315"/>
    </row>
    <row r="406" spans="2:7" s="298" customFormat="1" ht="25.5" customHeight="1" x14ac:dyDescent="0.25">
      <c r="F406" s="315"/>
      <c r="G406" s="315"/>
    </row>
    <row r="407" spans="2:7" s="298" customFormat="1" ht="25.5" customHeight="1" x14ac:dyDescent="0.25">
      <c r="F407" s="315"/>
      <c r="G407" s="315"/>
    </row>
    <row r="408" spans="2:7" s="298" customFormat="1" ht="25.5" customHeight="1" x14ac:dyDescent="0.25">
      <c r="D408" s="301"/>
      <c r="F408" s="315"/>
      <c r="G408" s="315"/>
    </row>
    <row r="409" spans="2:7" s="298" customFormat="1" x14ac:dyDescent="0.25">
      <c r="B409" s="299"/>
      <c r="C409" s="300"/>
      <c r="D409" s="301"/>
      <c r="F409" s="315"/>
      <c r="G409" s="315"/>
    </row>
    <row r="410" spans="2:7" s="298" customFormat="1" x14ac:dyDescent="0.25">
      <c r="B410" s="299"/>
      <c r="C410" s="300"/>
      <c r="D410" s="301"/>
      <c r="F410" s="315"/>
      <c r="G410" s="315"/>
    </row>
    <row r="411" spans="2:7" s="298" customFormat="1" x14ac:dyDescent="0.25">
      <c r="B411" s="299"/>
      <c r="C411" s="300"/>
      <c r="D411" s="301"/>
      <c r="F411" s="315"/>
      <c r="G411" s="315"/>
    </row>
    <row r="412" spans="2:7" s="298" customFormat="1" x14ac:dyDescent="0.25">
      <c r="B412" s="299"/>
      <c r="C412" s="300"/>
      <c r="D412" s="301"/>
      <c r="F412" s="315"/>
      <c r="G412" s="315"/>
    </row>
    <row r="413" spans="2:7" s="298" customFormat="1" x14ac:dyDescent="0.25">
      <c r="B413" s="299"/>
      <c r="C413" s="300"/>
      <c r="D413" s="301"/>
      <c r="F413" s="315"/>
      <c r="G413" s="315"/>
    </row>
    <row r="414" spans="2:7" s="298" customFormat="1" x14ac:dyDescent="0.25">
      <c r="B414" s="299"/>
      <c r="C414" s="300"/>
      <c r="D414" s="301"/>
      <c r="F414" s="315"/>
      <c r="G414" s="315"/>
    </row>
    <row r="415" spans="2:7" s="298" customFormat="1" x14ac:dyDescent="0.25">
      <c r="B415" s="299"/>
      <c r="C415" s="300"/>
      <c r="D415" s="301"/>
      <c r="F415" s="315"/>
      <c r="G415" s="315"/>
    </row>
    <row r="416" spans="2:7" s="298" customFormat="1" x14ac:dyDescent="0.25">
      <c r="B416" s="299"/>
      <c r="C416" s="300"/>
      <c r="D416" s="301"/>
      <c r="F416" s="315"/>
      <c r="G416" s="315"/>
    </row>
    <row r="417" spans="2:7" s="298" customFormat="1" x14ac:dyDescent="0.25">
      <c r="B417" s="299"/>
      <c r="C417" s="300"/>
      <c r="D417" s="301"/>
      <c r="F417" s="315"/>
      <c r="G417" s="315"/>
    </row>
    <row r="418" spans="2:7" s="298" customFormat="1" x14ac:dyDescent="0.25">
      <c r="B418" s="299"/>
      <c r="C418" s="300"/>
      <c r="D418" s="301"/>
      <c r="F418" s="315"/>
      <c r="G418" s="315"/>
    </row>
    <row r="419" spans="2:7" s="298" customFormat="1" x14ac:dyDescent="0.25">
      <c r="B419" s="299"/>
      <c r="C419" s="300"/>
      <c r="D419" s="301"/>
      <c r="F419" s="315"/>
      <c r="G419" s="315"/>
    </row>
    <row r="420" spans="2:7" s="298" customFormat="1" x14ac:dyDescent="0.25">
      <c r="B420" s="299"/>
      <c r="C420" s="300"/>
      <c r="D420" s="301"/>
      <c r="F420" s="315"/>
      <c r="G420" s="315"/>
    </row>
    <row r="421" spans="2:7" s="298" customFormat="1" x14ac:dyDescent="0.25">
      <c r="B421" s="299"/>
      <c r="C421" s="300"/>
      <c r="D421" s="301"/>
      <c r="F421" s="315"/>
      <c r="G421" s="315"/>
    </row>
    <row r="422" spans="2:7" s="298" customFormat="1" x14ac:dyDescent="0.25">
      <c r="B422" s="299"/>
      <c r="C422" s="300"/>
      <c r="D422" s="301"/>
      <c r="F422" s="315"/>
      <c r="G422" s="315"/>
    </row>
    <row r="423" spans="2:7" s="298" customFormat="1" x14ac:dyDescent="0.25">
      <c r="B423" s="299"/>
      <c r="C423" s="300"/>
      <c r="D423" s="301"/>
      <c r="F423" s="315"/>
      <c r="G423" s="315"/>
    </row>
    <row r="424" spans="2:7" s="298" customFormat="1" x14ac:dyDescent="0.25">
      <c r="B424" s="299"/>
      <c r="C424" s="300"/>
      <c r="D424" s="301"/>
      <c r="F424" s="315"/>
      <c r="G424" s="315"/>
    </row>
    <row r="425" spans="2:7" s="298" customFormat="1" x14ac:dyDescent="0.25">
      <c r="B425" s="299"/>
      <c r="C425" s="300"/>
      <c r="D425" s="301"/>
      <c r="F425" s="315"/>
      <c r="G425" s="315"/>
    </row>
    <row r="426" spans="2:7" s="298" customFormat="1" x14ac:dyDescent="0.25">
      <c r="B426" s="299"/>
      <c r="C426" s="300"/>
      <c r="D426" s="301"/>
      <c r="F426" s="315"/>
      <c r="G426" s="315"/>
    </row>
    <row r="427" spans="2:7" s="298" customFormat="1" x14ac:dyDescent="0.25">
      <c r="B427" s="299"/>
      <c r="C427" s="300"/>
      <c r="D427" s="301"/>
      <c r="F427" s="315"/>
      <c r="G427" s="315"/>
    </row>
    <row r="428" spans="2:7" s="298" customFormat="1" x14ac:dyDescent="0.25">
      <c r="B428" s="299"/>
      <c r="C428" s="300"/>
      <c r="D428" s="301"/>
      <c r="F428" s="315"/>
      <c r="G428" s="315"/>
    </row>
    <row r="429" spans="2:7" s="298" customFormat="1" x14ac:dyDescent="0.25">
      <c r="B429" s="299"/>
      <c r="C429" s="300"/>
      <c r="D429" s="301"/>
      <c r="F429" s="315"/>
      <c r="G429" s="315"/>
    </row>
    <row r="430" spans="2:7" s="298" customFormat="1" x14ac:dyDescent="0.25">
      <c r="B430" s="299"/>
      <c r="C430" s="300"/>
      <c r="D430" s="301"/>
      <c r="F430" s="315"/>
      <c r="G430" s="315"/>
    </row>
    <row r="431" spans="2:7" s="298" customFormat="1" x14ac:dyDescent="0.25">
      <c r="B431" s="299"/>
      <c r="C431" s="300"/>
      <c r="D431" s="301"/>
      <c r="F431" s="315"/>
      <c r="G431" s="315"/>
    </row>
    <row r="432" spans="2:7" s="298" customFormat="1" x14ac:dyDescent="0.25">
      <c r="B432" s="299"/>
      <c r="C432" s="300"/>
      <c r="D432" s="301"/>
      <c r="F432" s="315"/>
      <c r="G432" s="315"/>
    </row>
    <row r="433" spans="2:7" s="298" customFormat="1" x14ac:dyDescent="0.25">
      <c r="B433" s="299"/>
      <c r="C433" s="300"/>
      <c r="D433" s="301"/>
      <c r="F433" s="315"/>
      <c r="G433" s="315"/>
    </row>
    <row r="434" spans="2:7" s="298" customFormat="1" x14ac:dyDescent="0.25">
      <c r="B434" s="299"/>
      <c r="C434" s="300"/>
      <c r="D434" s="301"/>
      <c r="F434" s="315"/>
      <c r="G434" s="315"/>
    </row>
    <row r="435" spans="2:7" s="298" customFormat="1" x14ac:dyDescent="0.25">
      <c r="B435" s="299"/>
      <c r="C435" s="300"/>
      <c r="D435" s="301"/>
      <c r="F435" s="315"/>
      <c r="G435" s="315"/>
    </row>
    <row r="436" spans="2:7" s="298" customFormat="1" x14ac:dyDescent="0.25">
      <c r="B436" s="299"/>
      <c r="C436" s="300"/>
      <c r="D436" s="301"/>
      <c r="F436" s="315"/>
      <c r="G436" s="315"/>
    </row>
    <row r="437" spans="2:7" s="298" customFormat="1" x14ac:dyDescent="0.25">
      <c r="B437" s="299"/>
      <c r="C437" s="300"/>
      <c r="D437" s="301"/>
      <c r="F437" s="315"/>
      <c r="G437" s="315"/>
    </row>
    <row r="438" spans="2:7" s="298" customFormat="1" x14ac:dyDescent="0.25">
      <c r="B438" s="299"/>
      <c r="C438" s="300"/>
      <c r="D438" s="301"/>
      <c r="F438" s="315"/>
      <c r="G438" s="315"/>
    </row>
    <row r="439" spans="2:7" s="298" customFormat="1" x14ac:dyDescent="0.25">
      <c r="B439" s="299"/>
      <c r="C439" s="300"/>
      <c r="D439" s="301"/>
      <c r="F439" s="315"/>
      <c r="G439" s="315"/>
    </row>
    <row r="440" spans="2:7" s="298" customFormat="1" x14ac:dyDescent="0.25">
      <c r="B440" s="299"/>
      <c r="C440" s="300"/>
      <c r="D440" s="301"/>
      <c r="F440" s="315"/>
      <c r="G440" s="315"/>
    </row>
    <row r="441" spans="2:7" s="298" customFormat="1" x14ac:dyDescent="0.25">
      <c r="B441" s="299"/>
      <c r="C441" s="300"/>
      <c r="D441" s="301"/>
      <c r="F441" s="315"/>
      <c r="G441" s="315"/>
    </row>
    <row r="442" spans="2:7" s="298" customFormat="1" x14ac:dyDescent="0.25">
      <c r="B442" s="299"/>
      <c r="C442" s="300"/>
      <c r="D442" s="301"/>
      <c r="F442" s="315"/>
      <c r="G442" s="315"/>
    </row>
    <row r="443" spans="2:7" s="298" customFormat="1" x14ac:dyDescent="0.25">
      <c r="B443" s="299"/>
      <c r="C443" s="300"/>
      <c r="D443" s="301"/>
      <c r="F443" s="315"/>
      <c r="G443" s="315"/>
    </row>
    <row r="444" spans="2:7" s="298" customFormat="1" x14ac:dyDescent="0.25">
      <c r="B444" s="299"/>
      <c r="C444" s="300"/>
      <c r="D444" s="301"/>
      <c r="F444" s="315"/>
      <c r="G444" s="315"/>
    </row>
    <row r="445" spans="2:7" s="298" customFormat="1" x14ac:dyDescent="0.25">
      <c r="B445" s="299"/>
      <c r="C445" s="300"/>
      <c r="D445" s="301"/>
      <c r="F445" s="315"/>
      <c r="G445" s="315"/>
    </row>
    <row r="446" spans="2:7" s="298" customFormat="1" x14ac:dyDescent="0.25">
      <c r="B446" s="299"/>
      <c r="C446" s="300"/>
      <c r="D446" s="301"/>
      <c r="F446" s="315"/>
      <c r="G446" s="315"/>
    </row>
    <row r="447" spans="2:7" s="298" customFormat="1" x14ac:dyDescent="0.25">
      <c r="B447" s="299"/>
      <c r="C447" s="300"/>
      <c r="D447" s="301"/>
      <c r="F447" s="315"/>
      <c r="G447" s="315"/>
    </row>
    <row r="448" spans="2:7" s="298" customFormat="1" x14ac:dyDescent="0.25">
      <c r="B448" s="299"/>
      <c r="C448" s="300"/>
      <c r="D448" s="301"/>
      <c r="F448" s="315"/>
      <c r="G448" s="315"/>
    </row>
    <row r="449" spans="2:7" s="298" customFormat="1" x14ac:dyDescent="0.25">
      <c r="B449" s="299"/>
      <c r="C449" s="300"/>
      <c r="D449" s="301"/>
      <c r="F449" s="315"/>
      <c r="G449" s="315"/>
    </row>
    <row r="450" spans="2:7" s="298" customFormat="1" x14ac:dyDescent="0.25">
      <c r="B450" s="299"/>
      <c r="C450" s="300"/>
      <c r="D450" s="301"/>
      <c r="F450" s="315"/>
      <c r="G450" s="315"/>
    </row>
    <row r="451" spans="2:7" s="298" customFormat="1" x14ac:dyDescent="0.25">
      <c r="B451" s="299"/>
      <c r="C451" s="300"/>
      <c r="D451" s="301"/>
      <c r="F451" s="315"/>
      <c r="G451" s="315"/>
    </row>
    <row r="452" spans="2:7" s="298" customFormat="1" x14ac:dyDescent="0.25">
      <c r="B452" s="299"/>
      <c r="C452" s="300"/>
      <c r="D452" s="301"/>
      <c r="F452" s="315"/>
      <c r="G452" s="315"/>
    </row>
    <row r="453" spans="2:7" s="298" customFormat="1" x14ac:dyDescent="0.25">
      <c r="B453" s="299"/>
      <c r="C453" s="300"/>
      <c r="D453" s="301"/>
      <c r="F453" s="315"/>
      <c r="G453" s="315"/>
    </row>
    <row r="454" spans="2:7" s="298" customFormat="1" x14ac:dyDescent="0.25">
      <c r="B454" s="299"/>
      <c r="C454" s="300"/>
      <c r="D454" s="301"/>
      <c r="F454" s="315"/>
      <c r="G454" s="315"/>
    </row>
    <row r="455" spans="2:7" s="298" customFormat="1" x14ac:dyDescent="0.25">
      <c r="B455" s="299"/>
      <c r="C455" s="300"/>
      <c r="D455" s="301"/>
      <c r="F455" s="315"/>
      <c r="G455" s="315"/>
    </row>
    <row r="456" spans="2:7" s="298" customFormat="1" x14ac:dyDescent="0.25">
      <c r="B456" s="299"/>
      <c r="C456" s="300"/>
      <c r="D456" s="301"/>
      <c r="F456" s="315"/>
      <c r="G456" s="315"/>
    </row>
    <row r="457" spans="2:7" s="298" customFormat="1" x14ac:dyDescent="0.25">
      <c r="B457" s="299"/>
      <c r="C457" s="300"/>
      <c r="D457" s="301"/>
      <c r="F457" s="315"/>
      <c r="G457" s="315"/>
    </row>
    <row r="458" spans="2:7" s="298" customFormat="1" x14ac:dyDescent="0.25">
      <c r="B458" s="299"/>
      <c r="C458" s="300"/>
      <c r="D458" s="301"/>
      <c r="F458" s="315"/>
      <c r="G458" s="315"/>
    </row>
    <row r="459" spans="2:7" s="298" customFormat="1" x14ac:dyDescent="0.25">
      <c r="B459" s="299"/>
      <c r="C459" s="300"/>
      <c r="D459" s="301"/>
      <c r="F459" s="315"/>
      <c r="G459" s="315"/>
    </row>
    <row r="460" spans="2:7" s="298" customFormat="1" x14ac:dyDescent="0.25">
      <c r="B460" s="299"/>
      <c r="C460" s="300"/>
      <c r="D460" s="301"/>
      <c r="F460" s="315"/>
      <c r="G460" s="315"/>
    </row>
    <row r="461" spans="2:7" s="298" customFormat="1" x14ac:dyDescent="0.25">
      <c r="B461" s="299"/>
      <c r="C461" s="300"/>
      <c r="D461" s="301"/>
      <c r="F461" s="315"/>
      <c r="G461" s="315"/>
    </row>
    <row r="462" spans="2:7" s="298" customFormat="1" x14ac:dyDescent="0.25">
      <c r="B462" s="299"/>
      <c r="C462" s="300"/>
      <c r="D462" s="301"/>
      <c r="F462" s="315"/>
      <c r="G462" s="315"/>
    </row>
    <row r="463" spans="2:7" s="298" customFormat="1" x14ac:dyDescent="0.25">
      <c r="B463" s="299"/>
      <c r="C463" s="300"/>
      <c r="D463" s="301"/>
      <c r="F463" s="315"/>
      <c r="G463" s="315"/>
    </row>
    <row r="464" spans="2:7" s="298" customFormat="1" x14ac:dyDescent="0.25">
      <c r="B464" s="299"/>
      <c r="C464" s="300"/>
      <c r="D464" s="301"/>
      <c r="F464" s="315"/>
      <c r="G464" s="315"/>
    </row>
    <row r="465" spans="2:7" s="298" customFormat="1" x14ac:dyDescent="0.25">
      <c r="B465" s="299"/>
      <c r="C465" s="300"/>
      <c r="D465" s="301"/>
      <c r="F465" s="315"/>
      <c r="G465" s="315"/>
    </row>
    <row r="466" spans="2:7" s="298" customFormat="1" x14ac:dyDescent="0.25">
      <c r="B466" s="299"/>
      <c r="C466" s="300"/>
      <c r="D466" s="301"/>
      <c r="F466" s="315"/>
      <c r="G466" s="315"/>
    </row>
    <row r="467" spans="2:7" s="298" customFormat="1" x14ac:dyDescent="0.25">
      <c r="B467" s="299"/>
      <c r="C467" s="300"/>
      <c r="D467" s="301"/>
      <c r="F467" s="315"/>
      <c r="G467" s="315"/>
    </row>
    <row r="468" spans="2:7" s="298" customFormat="1" x14ac:dyDescent="0.25">
      <c r="B468" s="299"/>
      <c r="C468" s="300"/>
      <c r="D468" s="301"/>
      <c r="F468" s="315"/>
      <c r="G468" s="315"/>
    </row>
    <row r="469" spans="2:7" s="298" customFormat="1" x14ac:dyDescent="0.25">
      <c r="B469" s="299"/>
      <c r="C469" s="300"/>
      <c r="D469" s="301"/>
      <c r="F469" s="315"/>
      <c r="G469" s="315"/>
    </row>
    <row r="470" spans="2:7" s="298" customFormat="1" x14ac:dyDescent="0.25">
      <c r="B470" s="299"/>
      <c r="C470" s="300"/>
      <c r="D470" s="301"/>
      <c r="F470" s="315"/>
      <c r="G470" s="315"/>
    </row>
    <row r="471" spans="2:7" s="298" customFormat="1" x14ac:dyDescent="0.25">
      <c r="B471" s="299"/>
      <c r="C471" s="300"/>
      <c r="D471" s="301"/>
      <c r="F471" s="315"/>
      <c r="G471" s="315"/>
    </row>
    <row r="472" spans="2:7" s="298" customFormat="1" x14ac:dyDescent="0.25">
      <c r="B472" s="299"/>
      <c r="C472" s="300"/>
      <c r="D472" s="301"/>
      <c r="F472" s="315"/>
      <c r="G472" s="315"/>
    </row>
    <row r="473" spans="2:7" s="298" customFormat="1" x14ac:dyDescent="0.25">
      <c r="B473" s="299"/>
      <c r="C473" s="300"/>
      <c r="D473" s="301"/>
      <c r="F473" s="315"/>
      <c r="G473" s="315"/>
    </row>
    <row r="474" spans="2:7" s="298" customFormat="1" x14ac:dyDescent="0.25">
      <c r="B474" s="299"/>
      <c r="C474" s="300"/>
      <c r="D474" s="301"/>
      <c r="F474" s="315"/>
      <c r="G474" s="315"/>
    </row>
    <row r="475" spans="2:7" s="298" customFormat="1" x14ac:dyDescent="0.25">
      <c r="B475" s="299"/>
      <c r="C475" s="300"/>
      <c r="D475" s="301"/>
      <c r="F475" s="315"/>
      <c r="G475" s="315"/>
    </row>
    <row r="476" spans="2:7" s="298" customFormat="1" x14ac:dyDescent="0.25">
      <c r="B476" s="299"/>
      <c r="C476" s="300"/>
      <c r="D476" s="301"/>
      <c r="F476" s="315"/>
      <c r="G476" s="315"/>
    </row>
    <row r="477" spans="2:7" s="298" customFormat="1" x14ac:dyDescent="0.25">
      <c r="B477" s="299"/>
      <c r="C477" s="300"/>
      <c r="D477" s="301"/>
      <c r="F477" s="315"/>
      <c r="G477" s="315"/>
    </row>
    <row r="478" spans="2:7" s="298" customFormat="1" x14ac:dyDescent="0.25">
      <c r="B478" s="299"/>
      <c r="C478" s="300"/>
      <c r="D478" s="301"/>
      <c r="F478" s="315"/>
      <c r="G478" s="315"/>
    </row>
    <row r="479" spans="2:7" s="298" customFormat="1" x14ac:dyDescent="0.25">
      <c r="B479" s="299"/>
      <c r="C479" s="300"/>
      <c r="D479" s="301"/>
      <c r="F479" s="315"/>
      <c r="G479" s="315"/>
    </row>
    <row r="480" spans="2:7" s="298" customFormat="1" x14ac:dyDescent="0.25">
      <c r="B480" s="299"/>
      <c r="C480" s="300"/>
      <c r="D480" s="301"/>
      <c r="F480" s="315"/>
      <c r="G480" s="315"/>
    </row>
    <row r="481" spans="2:7" s="298" customFormat="1" x14ac:dyDescent="0.25">
      <c r="B481" s="299"/>
      <c r="C481" s="300"/>
      <c r="D481" s="301"/>
      <c r="F481" s="315"/>
      <c r="G481" s="315"/>
    </row>
    <row r="482" spans="2:7" s="298" customFormat="1" x14ac:dyDescent="0.25">
      <c r="B482" s="299"/>
      <c r="C482" s="300"/>
      <c r="D482" s="301"/>
      <c r="F482" s="315"/>
      <c r="G482" s="315"/>
    </row>
    <row r="483" spans="2:7" s="298" customFormat="1" x14ac:dyDescent="0.25">
      <c r="B483" s="299"/>
      <c r="C483" s="300"/>
      <c r="D483" s="301"/>
      <c r="F483" s="315"/>
      <c r="G483" s="315"/>
    </row>
    <row r="484" spans="2:7" s="298" customFormat="1" x14ac:dyDescent="0.25">
      <c r="B484" s="299"/>
      <c r="C484" s="300"/>
      <c r="D484" s="301"/>
      <c r="F484" s="315"/>
      <c r="G484" s="315"/>
    </row>
    <row r="485" spans="2:7" s="298" customFormat="1" x14ac:dyDescent="0.25">
      <c r="B485" s="299"/>
      <c r="C485" s="300"/>
      <c r="D485" s="301"/>
      <c r="F485" s="315"/>
      <c r="G485" s="315"/>
    </row>
    <row r="486" spans="2:7" s="298" customFormat="1" x14ac:dyDescent="0.25">
      <c r="B486" s="299"/>
      <c r="C486" s="300"/>
      <c r="D486" s="301"/>
      <c r="F486" s="315"/>
      <c r="G486" s="315"/>
    </row>
    <row r="487" spans="2:7" s="298" customFormat="1" x14ac:dyDescent="0.25">
      <c r="B487" s="299"/>
      <c r="C487" s="300"/>
      <c r="D487" s="301"/>
      <c r="F487" s="315"/>
      <c r="G487" s="315"/>
    </row>
    <row r="488" spans="2:7" s="298" customFormat="1" x14ac:dyDescent="0.25">
      <c r="B488" s="299"/>
      <c r="C488" s="300"/>
      <c r="D488" s="301"/>
      <c r="F488" s="315"/>
      <c r="G488" s="315"/>
    </row>
    <row r="489" spans="2:7" s="298" customFormat="1" x14ac:dyDescent="0.25">
      <c r="B489" s="299"/>
      <c r="C489" s="300"/>
      <c r="D489" s="301"/>
      <c r="F489" s="315"/>
      <c r="G489" s="315"/>
    </row>
    <row r="490" spans="2:7" s="298" customFormat="1" x14ac:dyDescent="0.25">
      <c r="B490" s="299"/>
      <c r="C490" s="300"/>
      <c r="D490" s="301"/>
      <c r="F490" s="315"/>
      <c r="G490" s="315"/>
    </row>
    <row r="491" spans="2:7" s="298" customFormat="1" x14ac:dyDescent="0.25">
      <c r="B491" s="299"/>
      <c r="C491" s="300"/>
      <c r="D491" s="301"/>
      <c r="F491" s="315"/>
      <c r="G491" s="315"/>
    </row>
    <row r="492" spans="2:7" s="298" customFormat="1" x14ac:dyDescent="0.25">
      <c r="B492" s="299"/>
      <c r="C492" s="300"/>
      <c r="D492" s="301"/>
      <c r="F492" s="315"/>
      <c r="G492" s="315"/>
    </row>
    <row r="493" spans="2:7" s="298" customFormat="1" x14ac:dyDescent="0.25">
      <c r="B493" s="299"/>
      <c r="C493" s="300"/>
      <c r="D493" s="301"/>
      <c r="F493" s="315"/>
      <c r="G493" s="315"/>
    </row>
    <row r="494" spans="2:7" s="298" customFormat="1" x14ac:dyDescent="0.25">
      <c r="B494" s="299"/>
      <c r="C494" s="300"/>
      <c r="D494" s="301"/>
      <c r="F494" s="315"/>
      <c r="G494" s="315"/>
    </row>
    <row r="495" spans="2:7" s="298" customFormat="1" x14ac:dyDescent="0.25">
      <c r="B495" s="299"/>
      <c r="C495" s="300"/>
      <c r="D495" s="301"/>
      <c r="F495" s="315"/>
      <c r="G495" s="315"/>
    </row>
    <row r="496" spans="2:7" s="298" customFormat="1" x14ac:dyDescent="0.25">
      <c r="B496" s="299"/>
      <c r="C496" s="300"/>
      <c r="D496" s="301"/>
      <c r="F496" s="315"/>
      <c r="G496" s="315"/>
    </row>
    <row r="497" spans="2:7" s="298" customFormat="1" x14ac:dyDescent="0.25">
      <c r="B497" s="299"/>
      <c r="C497" s="300"/>
      <c r="D497" s="301"/>
      <c r="F497" s="315"/>
      <c r="G497" s="315"/>
    </row>
    <row r="498" spans="2:7" s="298" customFormat="1" x14ac:dyDescent="0.25">
      <c r="B498" s="299"/>
      <c r="C498" s="300"/>
      <c r="D498" s="301"/>
      <c r="F498" s="315"/>
      <c r="G498" s="315"/>
    </row>
    <row r="499" spans="2:7" s="298" customFormat="1" x14ac:dyDescent="0.25">
      <c r="B499" s="299"/>
      <c r="C499" s="300"/>
      <c r="D499" s="301"/>
      <c r="F499" s="315"/>
      <c r="G499" s="315"/>
    </row>
    <row r="500" spans="2:7" s="298" customFormat="1" x14ac:dyDescent="0.25">
      <c r="B500" s="299"/>
      <c r="C500" s="300"/>
      <c r="D500" s="301"/>
      <c r="F500" s="315"/>
      <c r="G500" s="315"/>
    </row>
    <row r="501" spans="2:7" s="298" customFormat="1" x14ac:dyDescent="0.25">
      <c r="B501" s="299"/>
      <c r="C501" s="300"/>
      <c r="D501" s="301"/>
      <c r="F501" s="315"/>
      <c r="G501" s="315"/>
    </row>
    <row r="502" spans="2:7" s="298" customFormat="1" x14ac:dyDescent="0.25">
      <c r="B502" s="299"/>
      <c r="C502" s="300"/>
      <c r="D502" s="301"/>
      <c r="F502" s="315"/>
      <c r="G502" s="315"/>
    </row>
    <row r="503" spans="2:7" s="298" customFormat="1" x14ac:dyDescent="0.25">
      <c r="B503" s="299"/>
      <c r="C503" s="300"/>
      <c r="D503" s="301"/>
      <c r="F503" s="315"/>
      <c r="G503" s="315"/>
    </row>
    <row r="504" spans="2:7" s="298" customFormat="1" x14ac:dyDescent="0.25">
      <c r="B504" s="299"/>
      <c r="C504" s="300"/>
      <c r="D504" s="301"/>
      <c r="F504" s="315"/>
      <c r="G504" s="315"/>
    </row>
    <row r="505" spans="2:7" s="298" customFormat="1" x14ac:dyDescent="0.25">
      <c r="B505" s="299"/>
      <c r="C505" s="300"/>
      <c r="D505" s="301"/>
      <c r="F505" s="315"/>
      <c r="G505" s="315"/>
    </row>
    <row r="506" spans="2:7" s="298" customFormat="1" x14ac:dyDescent="0.25">
      <c r="B506" s="299"/>
      <c r="C506" s="300"/>
      <c r="D506" s="301"/>
      <c r="F506" s="315"/>
      <c r="G506" s="315"/>
    </row>
    <row r="507" spans="2:7" s="298" customFormat="1" x14ac:dyDescent="0.25">
      <c r="B507" s="299"/>
      <c r="C507" s="300"/>
      <c r="D507" s="301"/>
      <c r="F507" s="315"/>
      <c r="G507" s="315"/>
    </row>
    <row r="508" spans="2:7" s="298" customFormat="1" x14ac:dyDescent="0.25">
      <c r="B508" s="299"/>
      <c r="C508" s="300"/>
      <c r="D508" s="301"/>
      <c r="F508" s="315"/>
      <c r="G508" s="315"/>
    </row>
    <row r="509" spans="2:7" s="298" customFormat="1" x14ac:dyDescent="0.25">
      <c r="B509" s="299"/>
      <c r="C509" s="300"/>
      <c r="D509" s="301"/>
      <c r="F509" s="315"/>
      <c r="G509" s="315"/>
    </row>
    <row r="510" spans="2:7" s="298" customFormat="1" x14ac:dyDescent="0.25">
      <c r="B510" s="299"/>
      <c r="C510" s="300"/>
      <c r="D510" s="301"/>
      <c r="F510" s="315"/>
      <c r="G510" s="315"/>
    </row>
    <row r="511" spans="2:7" s="298" customFormat="1" x14ac:dyDescent="0.25">
      <c r="B511" s="299"/>
      <c r="C511" s="300"/>
      <c r="D511" s="301"/>
      <c r="F511" s="315"/>
      <c r="G511" s="315"/>
    </row>
    <row r="512" spans="2:7" s="298" customFormat="1" x14ac:dyDescent="0.25">
      <c r="B512" s="299"/>
      <c r="C512" s="300"/>
      <c r="D512" s="301"/>
      <c r="F512" s="315"/>
      <c r="G512" s="315"/>
    </row>
    <row r="513" spans="2:7" s="298" customFormat="1" x14ac:dyDescent="0.25">
      <c r="B513" s="299"/>
      <c r="C513" s="300"/>
      <c r="D513" s="301"/>
      <c r="F513" s="315"/>
      <c r="G513" s="315"/>
    </row>
    <row r="514" spans="2:7" s="298" customFormat="1" x14ac:dyDescent="0.25">
      <c r="B514" s="299"/>
      <c r="C514" s="300"/>
      <c r="D514" s="301"/>
      <c r="F514" s="315"/>
      <c r="G514" s="315"/>
    </row>
    <row r="515" spans="2:7" s="298" customFormat="1" x14ac:dyDescent="0.25">
      <c r="B515" s="299"/>
      <c r="C515" s="300"/>
      <c r="D515" s="301"/>
      <c r="F515" s="315"/>
      <c r="G515" s="315"/>
    </row>
    <row r="516" spans="2:7" s="298" customFormat="1" x14ac:dyDescent="0.25">
      <c r="B516" s="299"/>
      <c r="C516" s="300"/>
      <c r="D516" s="301"/>
      <c r="F516" s="315"/>
      <c r="G516" s="315"/>
    </row>
    <row r="517" spans="2:7" s="298" customFormat="1" x14ac:dyDescent="0.25">
      <c r="B517" s="299"/>
      <c r="C517" s="300"/>
      <c r="D517" s="301"/>
      <c r="F517" s="315"/>
      <c r="G517" s="315"/>
    </row>
    <row r="518" spans="2:7" s="298" customFormat="1" x14ac:dyDescent="0.25">
      <c r="B518" s="299"/>
      <c r="C518" s="300"/>
      <c r="D518" s="301"/>
      <c r="F518" s="315"/>
      <c r="G518" s="315"/>
    </row>
    <row r="519" spans="2:7" s="298" customFormat="1" x14ac:dyDescent="0.25">
      <c r="B519" s="299"/>
      <c r="C519" s="300"/>
      <c r="D519" s="301"/>
      <c r="F519" s="315"/>
      <c r="G519" s="315"/>
    </row>
    <row r="520" spans="2:7" s="298" customFormat="1" x14ac:dyDescent="0.25">
      <c r="B520" s="299"/>
      <c r="C520" s="300"/>
      <c r="D520" s="301"/>
      <c r="F520" s="315"/>
      <c r="G520" s="315"/>
    </row>
    <row r="521" spans="2:7" s="298" customFormat="1" x14ac:dyDescent="0.25">
      <c r="B521" s="299"/>
      <c r="C521" s="300"/>
      <c r="D521" s="301"/>
      <c r="F521" s="315"/>
      <c r="G521" s="315"/>
    </row>
    <row r="522" spans="2:7" s="298" customFormat="1" x14ac:dyDescent="0.25">
      <c r="B522" s="299"/>
      <c r="C522" s="300"/>
      <c r="D522" s="301"/>
      <c r="F522" s="315"/>
      <c r="G522" s="315"/>
    </row>
    <row r="523" spans="2:7" s="298" customFormat="1" x14ac:dyDescent="0.25">
      <c r="B523" s="299"/>
      <c r="C523" s="300"/>
      <c r="D523" s="301"/>
      <c r="F523" s="315"/>
      <c r="G523" s="315"/>
    </row>
    <row r="524" spans="2:7" s="298" customFormat="1" x14ac:dyDescent="0.25">
      <c r="B524" s="299"/>
      <c r="C524" s="300"/>
      <c r="D524" s="301"/>
      <c r="F524" s="315"/>
      <c r="G524" s="315"/>
    </row>
    <row r="525" spans="2:7" s="298" customFormat="1" x14ac:dyDescent="0.25">
      <c r="B525" s="299"/>
      <c r="C525" s="300"/>
      <c r="D525" s="301"/>
      <c r="F525" s="315"/>
      <c r="G525" s="315"/>
    </row>
    <row r="526" spans="2:7" s="298" customFormat="1" x14ac:dyDescent="0.25">
      <c r="B526" s="299"/>
      <c r="C526" s="300"/>
      <c r="D526" s="301"/>
      <c r="F526" s="315"/>
      <c r="G526" s="315"/>
    </row>
    <row r="527" spans="2:7" s="298" customFormat="1" x14ac:dyDescent="0.25">
      <c r="B527" s="299"/>
      <c r="C527" s="300"/>
      <c r="D527" s="301"/>
      <c r="F527" s="315"/>
      <c r="G527" s="315"/>
    </row>
    <row r="528" spans="2:7" s="298" customFormat="1" x14ac:dyDescent="0.25">
      <c r="B528" s="299"/>
      <c r="C528" s="300"/>
      <c r="D528" s="301"/>
      <c r="F528" s="315"/>
      <c r="G528" s="315"/>
    </row>
    <row r="529" spans="2:7" s="298" customFormat="1" x14ac:dyDescent="0.25">
      <c r="B529" s="299"/>
      <c r="C529" s="300"/>
      <c r="D529" s="301"/>
      <c r="F529" s="315"/>
      <c r="G529" s="315"/>
    </row>
    <row r="530" spans="2:7" s="298" customFormat="1" x14ac:dyDescent="0.25">
      <c r="B530" s="299"/>
      <c r="C530" s="300"/>
      <c r="D530" s="301"/>
      <c r="F530" s="315"/>
      <c r="G530" s="315"/>
    </row>
    <row r="531" spans="2:7" s="298" customFormat="1" x14ac:dyDescent="0.25">
      <c r="B531" s="299"/>
      <c r="C531" s="300"/>
      <c r="D531" s="301"/>
      <c r="F531" s="315"/>
      <c r="G531" s="315"/>
    </row>
    <row r="532" spans="2:7" s="298" customFormat="1" x14ac:dyDescent="0.25">
      <c r="B532" s="299"/>
      <c r="C532" s="300"/>
      <c r="D532" s="301"/>
      <c r="F532" s="315"/>
      <c r="G532" s="315"/>
    </row>
    <row r="533" spans="2:7" s="298" customFormat="1" x14ac:dyDescent="0.25">
      <c r="B533" s="299"/>
      <c r="C533" s="300"/>
      <c r="D533" s="301"/>
      <c r="F533" s="315"/>
      <c r="G533" s="315"/>
    </row>
    <row r="534" spans="2:7" s="298" customFormat="1" x14ac:dyDescent="0.25">
      <c r="B534" s="299"/>
      <c r="C534" s="300"/>
      <c r="D534" s="301"/>
      <c r="F534" s="315"/>
      <c r="G534" s="315"/>
    </row>
    <row r="535" spans="2:7" s="298" customFormat="1" x14ac:dyDescent="0.25">
      <c r="B535" s="299"/>
      <c r="C535" s="300"/>
      <c r="D535" s="301"/>
      <c r="F535" s="315"/>
      <c r="G535" s="315"/>
    </row>
    <row r="536" spans="2:7" s="298" customFormat="1" x14ac:dyDescent="0.25">
      <c r="B536" s="299"/>
      <c r="C536" s="300"/>
      <c r="D536" s="301"/>
      <c r="F536" s="315"/>
      <c r="G536" s="315"/>
    </row>
    <row r="537" spans="2:7" s="298" customFormat="1" x14ac:dyDescent="0.25">
      <c r="B537" s="299"/>
      <c r="C537" s="300"/>
      <c r="D537" s="301"/>
      <c r="F537" s="315"/>
      <c r="G537" s="315"/>
    </row>
    <row r="538" spans="2:7" s="298" customFormat="1" x14ac:dyDescent="0.25">
      <c r="B538" s="299"/>
      <c r="C538" s="300"/>
      <c r="D538" s="301"/>
      <c r="F538" s="315"/>
      <c r="G538" s="315"/>
    </row>
    <row r="539" spans="2:7" s="298" customFormat="1" x14ac:dyDescent="0.25">
      <c r="B539" s="299"/>
      <c r="C539" s="300"/>
      <c r="D539" s="301"/>
      <c r="F539" s="315"/>
      <c r="G539" s="315"/>
    </row>
    <row r="540" spans="2:7" s="298" customFormat="1" x14ac:dyDescent="0.25">
      <c r="B540" s="299"/>
      <c r="C540" s="300"/>
      <c r="D540" s="301"/>
      <c r="F540" s="315"/>
      <c r="G540" s="315"/>
    </row>
    <row r="541" spans="2:7" s="298" customFormat="1" x14ac:dyDescent="0.25">
      <c r="B541" s="299"/>
      <c r="C541" s="300"/>
      <c r="D541" s="301"/>
      <c r="F541" s="315"/>
      <c r="G541" s="315"/>
    </row>
    <row r="542" spans="2:7" s="298" customFormat="1" x14ac:dyDescent="0.25">
      <c r="B542" s="299"/>
      <c r="C542" s="300"/>
      <c r="D542" s="301"/>
      <c r="F542" s="315"/>
      <c r="G542" s="315"/>
    </row>
    <row r="543" spans="2:7" s="298" customFormat="1" x14ac:dyDescent="0.25">
      <c r="B543" s="299"/>
      <c r="C543" s="300"/>
      <c r="D543" s="301"/>
      <c r="F543" s="315"/>
      <c r="G543" s="315"/>
    </row>
    <row r="544" spans="2:7" s="298" customFormat="1" x14ac:dyDescent="0.25">
      <c r="B544" s="299"/>
      <c r="C544" s="300"/>
      <c r="D544" s="301"/>
      <c r="F544" s="315"/>
      <c r="G544" s="315"/>
    </row>
    <row r="545" spans="2:7" s="298" customFormat="1" x14ac:dyDescent="0.25">
      <c r="B545" s="299"/>
      <c r="C545" s="300"/>
      <c r="D545" s="301"/>
      <c r="F545" s="315"/>
      <c r="G545" s="315"/>
    </row>
    <row r="546" spans="2:7" s="298" customFormat="1" x14ac:dyDescent="0.25">
      <c r="B546" s="299"/>
      <c r="C546" s="300"/>
      <c r="D546" s="301"/>
      <c r="F546" s="315"/>
      <c r="G546" s="315"/>
    </row>
    <row r="547" spans="2:7" s="298" customFormat="1" x14ac:dyDescent="0.25">
      <c r="B547" s="299"/>
      <c r="C547" s="300"/>
      <c r="D547" s="301"/>
      <c r="F547" s="315"/>
      <c r="G547" s="315"/>
    </row>
    <row r="548" spans="2:7" s="298" customFormat="1" x14ac:dyDescent="0.25">
      <c r="B548" s="299"/>
      <c r="C548" s="300"/>
      <c r="D548" s="301"/>
      <c r="F548" s="315"/>
      <c r="G548" s="315"/>
    </row>
    <row r="549" spans="2:7" s="298" customFormat="1" x14ac:dyDescent="0.25">
      <c r="B549" s="299"/>
      <c r="C549" s="300"/>
      <c r="D549" s="301"/>
      <c r="F549" s="315"/>
      <c r="G549" s="315"/>
    </row>
    <row r="550" spans="2:7" s="298" customFormat="1" x14ac:dyDescent="0.25">
      <c r="B550" s="299"/>
      <c r="C550" s="300"/>
      <c r="D550" s="301"/>
      <c r="F550" s="315"/>
      <c r="G550" s="315"/>
    </row>
    <row r="551" spans="2:7" s="298" customFormat="1" x14ac:dyDescent="0.25">
      <c r="B551" s="299"/>
      <c r="C551" s="300"/>
      <c r="D551" s="301"/>
      <c r="F551" s="315"/>
      <c r="G551" s="315"/>
    </row>
    <row r="552" spans="2:7" s="298" customFormat="1" x14ac:dyDescent="0.25">
      <c r="B552" s="299"/>
      <c r="C552" s="300"/>
      <c r="D552" s="301"/>
      <c r="F552" s="315"/>
      <c r="G552" s="315"/>
    </row>
    <row r="553" spans="2:7" s="298" customFormat="1" x14ac:dyDescent="0.25">
      <c r="B553" s="299"/>
      <c r="C553" s="300"/>
      <c r="D553" s="301"/>
      <c r="F553" s="315"/>
      <c r="G553" s="315"/>
    </row>
    <row r="554" spans="2:7" s="298" customFormat="1" x14ac:dyDescent="0.25">
      <c r="B554" s="299"/>
      <c r="C554" s="300"/>
      <c r="D554" s="301"/>
      <c r="F554" s="315"/>
      <c r="G554" s="315"/>
    </row>
    <row r="555" spans="2:7" s="298" customFormat="1" x14ac:dyDescent="0.25">
      <c r="B555" s="299"/>
      <c r="C555" s="300"/>
      <c r="D555" s="301"/>
      <c r="F555" s="315"/>
      <c r="G555" s="315"/>
    </row>
    <row r="556" spans="2:7" s="298" customFormat="1" x14ac:dyDescent="0.25">
      <c r="B556" s="299"/>
      <c r="C556" s="300"/>
      <c r="D556" s="301"/>
      <c r="F556" s="315"/>
      <c r="G556" s="315"/>
    </row>
    <row r="557" spans="2:7" s="298" customFormat="1" x14ac:dyDescent="0.25">
      <c r="B557" s="299"/>
      <c r="C557" s="300"/>
      <c r="D557" s="301"/>
      <c r="F557" s="315"/>
      <c r="G557" s="315"/>
    </row>
    <row r="558" spans="2:7" s="298" customFormat="1" x14ac:dyDescent="0.25">
      <c r="B558" s="299"/>
      <c r="C558" s="300"/>
      <c r="D558" s="301"/>
      <c r="F558" s="315"/>
      <c r="G558" s="315"/>
    </row>
    <row r="559" spans="2:7" s="298" customFormat="1" x14ac:dyDescent="0.25">
      <c r="B559" s="299"/>
      <c r="C559" s="300"/>
      <c r="D559" s="301"/>
      <c r="F559" s="315"/>
      <c r="G559" s="315"/>
    </row>
    <row r="560" spans="2:7" s="298" customFormat="1" x14ac:dyDescent="0.25">
      <c r="B560" s="299"/>
      <c r="C560" s="300"/>
      <c r="D560" s="301"/>
      <c r="F560" s="315"/>
      <c r="G560" s="315"/>
    </row>
    <row r="561" spans="2:7" s="298" customFormat="1" x14ac:dyDescent="0.25">
      <c r="B561" s="299"/>
      <c r="C561" s="300"/>
      <c r="D561" s="301"/>
      <c r="F561" s="315"/>
      <c r="G561" s="315"/>
    </row>
    <row r="562" spans="2:7" s="298" customFormat="1" x14ac:dyDescent="0.25">
      <c r="B562" s="299"/>
      <c r="C562" s="300"/>
      <c r="D562" s="301"/>
      <c r="F562" s="315"/>
      <c r="G562" s="315"/>
    </row>
    <row r="563" spans="2:7" s="298" customFormat="1" x14ac:dyDescent="0.25">
      <c r="B563" s="299"/>
      <c r="C563" s="300"/>
      <c r="D563" s="301"/>
      <c r="F563" s="315"/>
      <c r="G563" s="315"/>
    </row>
    <row r="564" spans="2:7" s="298" customFormat="1" x14ac:dyDescent="0.25">
      <c r="B564" s="299"/>
      <c r="C564" s="300"/>
      <c r="D564" s="301"/>
      <c r="F564" s="315"/>
      <c r="G564" s="315"/>
    </row>
    <row r="565" spans="2:7" s="298" customFormat="1" x14ac:dyDescent="0.25">
      <c r="B565" s="299"/>
      <c r="C565" s="300"/>
      <c r="D565" s="301"/>
      <c r="F565" s="315"/>
      <c r="G565" s="315"/>
    </row>
    <row r="566" spans="2:7" s="298" customFormat="1" x14ac:dyDescent="0.25">
      <c r="B566" s="299"/>
      <c r="C566" s="300"/>
      <c r="D566" s="301"/>
      <c r="F566" s="315"/>
      <c r="G566" s="315"/>
    </row>
    <row r="567" spans="2:7" s="298" customFormat="1" x14ac:dyDescent="0.25">
      <c r="B567" s="299"/>
      <c r="C567" s="300"/>
      <c r="D567" s="301"/>
      <c r="F567" s="315"/>
      <c r="G567" s="315"/>
    </row>
    <row r="568" spans="2:7" s="298" customFormat="1" x14ac:dyDescent="0.25">
      <c r="B568" s="299"/>
      <c r="C568" s="300"/>
      <c r="D568" s="301"/>
      <c r="F568" s="315"/>
      <c r="G568" s="315"/>
    </row>
    <row r="569" spans="2:7" s="298" customFormat="1" x14ac:dyDescent="0.25">
      <c r="C569" s="300"/>
      <c r="D569" s="301"/>
      <c r="F569" s="315"/>
      <c r="G569" s="315"/>
    </row>
    <row r="570" spans="2:7" s="298" customFormat="1" x14ac:dyDescent="0.25">
      <c r="C570" s="300"/>
      <c r="D570" s="301"/>
      <c r="F570" s="315"/>
      <c r="G570" s="315"/>
    </row>
    <row r="571" spans="2:7" s="298" customFormat="1" x14ac:dyDescent="0.25">
      <c r="C571" s="300"/>
      <c r="D571" s="301"/>
      <c r="F571" s="315"/>
      <c r="G571" s="315"/>
    </row>
    <row r="572" spans="2:7" s="298" customFormat="1" x14ac:dyDescent="0.25">
      <c r="C572" s="300"/>
      <c r="D572" s="301"/>
      <c r="F572" s="315"/>
      <c r="G572" s="315"/>
    </row>
    <row r="573" spans="2:7" s="298" customFormat="1" x14ac:dyDescent="0.25">
      <c r="C573" s="300"/>
      <c r="D573" s="301"/>
      <c r="F573" s="315"/>
      <c r="G573" s="315"/>
    </row>
    <row r="574" spans="2:7" s="298" customFormat="1" x14ac:dyDescent="0.25">
      <c r="C574" s="300"/>
      <c r="D574" s="301"/>
      <c r="F574" s="315"/>
      <c r="G574" s="315"/>
    </row>
    <row r="575" spans="2:7" s="298" customFormat="1" x14ac:dyDescent="0.25">
      <c r="C575" s="300"/>
      <c r="D575" s="301"/>
      <c r="F575" s="315"/>
      <c r="G575" s="315"/>
    </row>
    <row r="576" spans="2:7" s="298" customFormat="1" x14ac:dyDescent="0.25">
      <c r="C576" s="300"/>
      <c r="D576" s="301"/>
      <c r="F576" s="315"/>
      <c r="G576" s="315"/>
    </row>
    <row r="577" spans="2:7" s="298" customFormat="1" x14ac:dyDescent="0.25">
      <c r="C577" s="300"/>
      <c r="D577" s="301"/>
      <c r="F577" s="315"/>
      <c r="G577" s="315"/>
    </row>
    <row r="578" spans="2:7" s="298" customFormat="1" x14ac:dyDescent="0.25">
      <c r="C578" s="300"/>
      <c r="D578" s="301"/>
      <c r="F578" s="315"/>
      <c r="G578" s="315"/>
    </row>
    <row r="579" spans="2:7" s="298" customFormat="1" x14ac:dyDescent="0.25">
      <c r="C579" s="300"/>
      <c r="D579" s="301"/>
      <c r="F579" s="315"/>
      <c r="G579" s="315"/>
    </row>
    <row r="580" spans="2:7" s="298" customFormat="1" x14ac:dyDescent="0.25">
      <c r="C580" s="300"/>
      <c r="D580" s="301"/>
      <c r="F580" s="315"/>
      <c r="G580" s="315"/>
    </row>
    <row r="581" spans="2:7" s="298" customFormat="1" x14ac:dyDescent="0.25">
      <c r="C581" s="300"/>
      <c r="D581" s="301"/>
      <c r="F581" s="315"/>
      <c r="G581" s="315"/>
    </row>
    <row r="582" spans="2:7" s="298" customFormat="1" x14ac:dyDescent="0.25">
      <c r="C582" s="300"/>
      <c r="D582" s="301"/>
      <c r="F582" s="315"/>
      <c r="G582" s="315"/>
    </row>
    <row r="583" spans="2:7" s="298" customFormat="1" x14ac:dyDescent="0.25">
      <c r="C583" s="300"/>
      <c r="D583" s="301"/>
      <c r="F583" s="315"/>
      <c r="G583" s="315"/>
    </row>
    <row r="584" spans="2:7" s="298" customFormat="1" x14ac:dyDescent="0.25">
      <c r="C584" s="300"/>
      <c r="D584" s="301"/>
      <c r="F584" s="315"/>
      <c r="G584" s="315"/>
    </row>
    <row r="585" spans="2:7" s="298" customFormat="1" x14ac:dyDescent="0.25">
      <c r="C585" s="300"/>
      <c r="D585" s="301"/>
      <c r="F585" s="315"/>
      <c r="G585" s="315"/>
    </row>
    <row r="586" spans="2:7" s="298" customFormat="1" x14ac:dyDescent="0.25">
      <c r="C586" s="300"/>
      <c r="D586" s="301"/>
      <c r="F586" s="315"/>
      <c r="G586" s="315"/>
    </row>
    <row r="587" spans="2:7" s="298" customFormat="1" x14ac:dyDescent="0.25">
      <c r="C587" s="300"/>
      <c r="D587" s="301"/>
      <c r="F587" s="315"/>
      <c r="G587" s="315"/>
    </row>
    <row r="588" spans="2:7" s="298" customFormat="1" x14ac:dyDescent="0.25">
      <c r="C588" s="300"/>
      <c r="D588" s="19"/>
      <c r="F588" s="315"/>
      <c r="G588" s="315"/>
    </row>
    <row r="589" spans="2:7" s="298" customFormat="1" x14ac:dyDescent="0.25">
      <c r="B589" s="184"/>
      <c r="C589" s="20"/>
      <c r="D589" s="19"/>
      <c r="F589" s="315"/>
      <c r="G589" s="315"/>
    </row>
    <row r="590" spans="2:7" s="298" customFormat="1" x14ac:dyDescent="0.25">
      <c r="B590" s="184"/>
      <c r="C590" s="20"/>
      <c r="D590" s="19"/>
      <c r="F590" s="315"/>
      <c r="G590" s="315"/>
    </row>
  </sheetData>
  <sheetProtection algorithmName="SHA-512" hashValue="JXmGRU0H/sRZ4pWZAiMAiQ+gE4tO2w1dHPpTS0UqRJBCpC97vE6oNtTjXz3NdSGBTS8h1nWULY/bvFHmRNEkkg==" saltValue="EMHTqpA+N+zhQbWAp9Q20w==" spinCount="100000" sheet="1" formatCells="0" formatColumns="0" formatRows="0" insertColumns="0" insertRows="0" insertHyperlinks="0" deleteColumns="0" deleteRows="0" selectLockedCells="1" sort="0" autoFilter="0" pivotTables="0" selectUnlockedCells="1"/>
  <mergeCells count="2">
    <mergeCell ref="C1:D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tabColor rgb="FFD08FE4"/>
  </sheetPr>
  <dimension ref="A1:CS2219"/>
  <sheetViews>
    <sheetView zoomScale="90" zoomScaleNormal="90" workbookViewId="0">
      <pane xSplit="1" ySplit="4" topLeftCell="B220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26.44140625" style="105" customWidth="1"/>
    <col min="3" max="3" width="17.88671875" style="106" customWidth="1"/>
    <col min="4" max="4" width="15.44140625" style="106" customWidth="1"/>
    <col min="5" max="5" width="16.44140625" style="92" customWidth="1"/>
    <col min="6" max="6" width="16.44140625" style="106" customWidth="1"/>
    <col min="7" max="7" width="36.44140625" style="107" customWidth="1"/>
    <col min="8" max="8" width="28.44140625" style="92" customWidth="1"/>
    <col min="9" max="9" width="15.44140625" style="92" customWidth="1"/>
    <col min="10" max="16384" width="8.88671875" style="59"/>
  </cols>
  <sheetData>
    <row r="1" spans="1:97" ht="45.75" customHeight="1" x14ac:dyDescent="0.3">
      <c r="B1" s="2"/>
      <c r="C1" s="327" t="s">
        <v>7149</v>
      </c>
      <c r="D1" s="327"/>
      <c r="E1" s="327"/>
      <c r="F1" s="327"/>
      <c r="G1" s="327"/>
      <c r="H1" s="327"/>
      <c r="I1" s="327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92" customFormat="1" ht="13.8" x14ac:dyDescent="0.25">
      <c r="A2" s="21"/>
      <c r="B2" s="93" t="s">
        <v>34</v>
      </c>
      <c r="C2" s="170">
        <f>E2218</f>
        <v>3199891.1200000006</v>
      </c>
      <c r="D2" s="339"/>
      <c r="E2" s="339"/>
      <c r="F2" s="339"/>
      <c r="G2" s="339"/>
      <c r="H2" s="339"/>
      <c r="I2" s="340"/>
    </row>
    <row r="3" spans="1:97" s="21" customFormat="1" ht="13.8" x14ac:dyDescent="0.25">
      <c r="A3" s="1"/>
      <c r="B3" s="94"/>
      <c r="C3" s="95"/>
      <c r="D3" s="96"/>
      <c r="E3" s="1"/>
      <c r="F3" s="44"/>
      <c r="G3" s="44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3">
      <c r="A4" s="59"/>
      <c r="B4" s="62" t="s">
        <v>48</v>
      </c>
      <c r="C4" s="62" t="s">
        <v>49</v>
      </c>
      <c r="D4" s="62" t="s">
        <v>42</v>
      </c>
      <c r="E4" s="32" t="s">
        <v>43</v>
      </c>
      <c r="F4" s="32" t="s">
        <v>44</v>
      </c>
      <c r="G4" s="97" t="s">
        <v>3</v>
      </c>
      <c r="H4" s="62" t="s">
        <v>45</v>
      </c>
      <c r="I4" s="62" t="s">
        <v>50</v>
      </c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</row>
    <row r="5" spans="1:97" x14ac:dyDescent="0.3">
      <c r="B5" s="98">
        <v>44591.977106481485</v>
      </c>
      <c r="C5" s="99">
        <v>44593</v>
      </c>
      <c r="D5" s="100">
        <v>300</v>
      </c>
      <c r="E5" s="100">
        <v>292.5</v>
      </c>
      <c r="F5" s="100">
        <v>7.5</v>
      </c>
      <c r="G5" s="288" t="s">
        <v>3007</v>
      </c>
      <c r="H5" s="101" t="s">
        <v>3970</v>
      </c>
      <c r="I5" s="101">
        <v>116797162</v>
      </c>
    </row>
    <row r="6" spans="1:97" x14ac:dyDescent="0.3">
      <c r="B6" s="98">
        <v>44591.976851851854</v>
      </c>
      <c r="C6" s="99">
        <v>44593</v>
      </c>
      <c r="D6" s="100">
        <v>500</v>
      </c>
      <c r="E6" s="100">
        <v>487.5</v>
      </c>
      <c r="F6" s="100">
        <v>12.5</v>
      </c>
      <c r="G6" s="288" t="s">
        <v>357</v>
      </c>
      <c r="H6" s="101" t="s">
        <v>6851</v>
      </c>
      <c r="I6" s="101">
        <v>116797154</v>
      </c>
    </row>
    <row r="7" spans="1:97" x14ac:dyDescent="0.3">
      <c r="B7" s="98">
        <v>44591.985000000001</v>
      </c>
      <c r="C7" s="99">
        <v>44593</v>
      </c>
      <c r="D7" s="100">
        <v>500</v>
      </c>
      <c r="E7" s="100">
        <v>487.5</v>
      </c>
      <c r="F7" s="100">
        <v>12.5</v>
      </c>
      <c r="G7" s="288" t="s">
        <v>3007</v>
      </c>
      <c r="H7" s="101" t="s">
        <v>2732</v>
      </c>
      <c r="I7" s="101">
        <v>116797542</v>
      </c>
    </row>
    <row r="8" spans="1:97" x14ac:dyDescent="0.3">
      <c r="B8" s="98">
        <v>44592.011759259258</v>
      </c>
      <c r="C8" s="99">
        <v>44593</v>
      </c>
      <c r="D8" s="100">
        <v>26890</v>
      </c>
      <c r="E8" s="100">
        <v>26217.75</v>
      </c>
      <c r="F8" s="100">
        <v>672.25</v>
      </c>
      <c r="G8" s="288" t="s">
        <v>3007</v>
      </c>
      <c r="H8" s="101" t="s">
        <v>6918</v>
      </c>
      <c r="I8" s="101">
        <v>116798856</v>
      </c>
    </row>
    <row r="9" spans="1:97" x14ac:dyDescent="0.3">
      <c r="B9" s="98">
        <v>44592.018587962964</v>
      </c>
      <c r="C9" s="99">
        <v>44593</v>
      </c>
      <c r="D9" s="100">
        <v>300</v>
      </c>
      <c r="E9" s="100">
        <v>292.5</v>
      </c>
      <c r="F9" s="100">
        <v>7.5</v>
      </c>
      <c r="G9" s="288" t="s">
        <v>833</v>
      </c>
      <c r="H9" s="101" t="s">
        <v>1984</v>
      </c>
      <c r="I9" s="101">
        <v>116799228</v>
      </c>
    </row>
    <row r="10" spans="1:97" x14ac:dyDescent="0.3">
      <c r="B10" s="98">
        <v>44592.033750000002</v>
      </c>
      <c r="C10" s="99">
        <v>44593</v>
      </c>
      <c r="D10" s="100">
        <v>1000</v>
      </c>
      <c r="E10" s="100">
        <v>975</v>
      </c>
      <c r="F10" s="100">
        <v>25</v>
      </c>
      <c r="G10" s="288" t="s">
        <v>3134</v>
      </c>
      <c r="H10" s="101" t="s">
        <v>2897</v>
      </c>
      <c r="I10" s="101">
        <v>116799914</v>
      </c>
    </row>
    <row r="11" spans="1:97" x14ac:dyDescent="0.3">
      <c r="B11" s="98">
        <v>44592.160914351851</v>
      </c>
      <c r="C11" s="99">
        <v>44593</v>
      </c>
      <c r="D11" s="100">
        <v>110</v>
      </c>
      <c r="E11" s="100">
        <v>107.25</v>
      </c>
      <c r="F11" s="100">
        <v>2.75</v>
      </c>
      <c r="G11" s="288" t="s">
        <v>833</v>
      </c>
      <c r="H11" s="101" t="s">
        <v>1419</v>
      </c>
      <c r="I11" s="101">
        <v>116805406</v>
      </c>
    </row>
    <row r="12" spans="1:97" x14ac:dyDescent="0.3">
      <c r="B12" s="98">
        <v>44592.213958333334</v>
      </c>
      <c r="C12" s="99">
        <v>44593</v>
      </c>
      <c r="D12" s="100">
        <v>100</v>
      </c>
      <c r="E12" s="100">
        <v>97.5</v>
      </c>
      <c r="F12" s="100">
        <v>2.5</v>
      </c>
      <c r="G12" s="288" t="s">
        <v>833</v>
      </c>
      <c r="H12" s="101" t="s">
        <v>2723</v>
      </c>
      <c r="I12" s="101">
        <v>116806664</v>
      </c>
    </row>
    <row r="13" spans="1:97" x14ac:dyDescent="0.3">
      <c r="B13" s="98">
        <v>44592.223541666666</v>
      </c>
      <c r="C13" s="99">
        <v>44593</v>
      </c>
      <c r="D13" s="100">
        <v>27</v>
      </c>
      <c r="E13" s="100">
        <v>26.32</v>
      </c>
      <c r="F13" s="100">
        <v>0.67999999999999994</v>
      </c>
      <c r="G13" s="288" t="s">
        <v>833</v>
      </c>
      <c r="H13" s="101" t="s">
        <v>1889</v>
      </c>
      <c r="I13" s="101">
        <v>116806882</v>
      </c>
    </row>
    <row r="14" spans="1:97" x14ac:dyDescent="0.3">
      <c r="B14" s="98">
        <v>44592.224849537037</v>
      </c>
      <c r="C14" s="99">
        <v>44593</v>
      </c>
      <c r="D14" s="100">
        <v>500</v>
      </c>
      <c r="E14" s="100">
        <v>487.5</v>
      </c>
      <c r="F14" s="100">
        <v>12.5</v>
      </c>
      <c r="G14" s="288" t="s">
        <v>3134</v>
      </c>
      <c r="H14" s="101" t="s">
        <v>6919</v>
      </c>
      <c r="I14" s="101">
        <v>116806916</v>
      </c>
    </row>
    <row r="15" spans="1:97" x14ac:dyDescent="0.3">
      <c r="B15" s="98">
        <v>44592.263182870367</v>
      </c>
      <c r="C15" s="99">
        <v>44593</v>
      </c>
      <c r="D15" s="100">
        <v>300</v>
      </c>
      <c r="E15" s="100">
        <v>292.5</v>
      </c>
      <c r="F15" s="100">
        <v>7.5</v>
      </c>
      <c r="G15" s="288" t="s">
        <v>833</v>
      </c>
      <c r="H15" s="101" t="s">
        <v>2879</v>
      </c>
      <c r="I15" s="101">
        <v>116808004</v>
      </c>
    </row>
    <row r="16" spans="1:97" x14ac:dyDescent="0.3">
      <c r="B16" s="98">
        <v>44592.269236111111</v>
      </c>
      <c r="C16" s="99">
        <v>44593</v>
      </c>
      <c r="D16" s="100">
        <v>8</v>
      </c>
      <c r="E16" s="100">
        <v>7.8</v>
      </c>
      <c r="F16" s="100">
        <v>0.2</v>
      </c>
      <c r="G16" s="288" t="s">
        <v>3007</v>
      </c>
      <c r="H16" s="101" t="s">
        <v>2730</v>
      </c>
      <c r="I16" s="101">
        <v>116808196</v>
      </c>
    </row>
    <row r="17" spans="2:9" x14ac:dyDescent="0.3">
      <c r="B17" s="98">
        <v>44592.328773148147</v>
      </c>
      <c r="C17" s="99">
        <v>44593</v>
      </c>
      <c r="D17" s="100">
        <v>200</v>
      </c>
      <c r="E17" s="100">
        <v>195</v>
      </c>
      <c r="F17" s="100">
        <v>5</v>
      </c>
      <c r="G17" s="288" t="s">
        <v>833</v>
      </c>
      <c r="H17" s="101" t="s">
        <v>6626</v>
      </c>
      <c r="I17" s="101">
        <v>116810714</v>
      </c>
    </row>
    <row r="18" spans="2:9" x14ac:dyDescent="0.3">
      <c r="B18" s="98">
        <v>44592.369247685187</v>
      </c>
      <c r="C18" s="99">
        <v>44593</v>
      </c>
      <c r="D18" s="100">
        <v>153</v>
      </c>
      <c r="E18" s="100">
        <v>149.16999999999999</v>
      </c>
      <c r="F18" s="100">
        <v>3.83</v>
      </c>
      <c r="G18" s="288" t="s">
        <v>3134</v>
      </c>
      <c r="H18" s="101" t="s">
        <v>2905</v>
      </c>
      <c r="I18" s="101">
        <v>116813182</v>
      </c>
    </row>
    <row r="19" spans="2:9" x14ac:dyDescent="0.3">
      <c r="B19" s="98">
        <v>44592.377743055556</v>
      </c>
      <c r="C19" s="99">
        <v>44593</v>
      </c>
      <c r="D19" s="100">
        <v>1000</v>
      </c>
      <c r="E19" s="100">
        <v>975</v>
      </c>
      <c r="F19" s="100">
        <v>25</v>
      </c>
      <c r="G19" s="288" t="s">
        <v>3007</v>
      </c>
      <c r="H19" s="101" t="s">
        <v>555</v>
      </c>
      <c r="I19" s="101">
        <v>116814086</v>
      </c>
    </row>
    <row r="20" spans="2:9" x14ac:dyDescent="0.3">
      <c r="B20" s="98">
        <v>44592.413900462961</v>
      </c>
      <c r="C20" s="99">
        <v>44593</v>
      </c>
      <c r="D20" s="100">
        <v>500</v>
      </c>
      <c r="E20" s="100">
        <v>487.5</v>
      </c>
      <c r="F20" s="100">
        <v>12.5</v>
      </c>
      <c r="G20" s="288" t="s">
        <v>833</v>
      </c>
      <c r="H20" s="101" t="s">
        <v>2462</v>
      </c>
      <c r="I20" s="101">
        <v>116818114</v>
      </c>
    </row>
    <row r="21" spans="2:9" x14ac:dyDescent="0.3">
      <c r="B21" s="98">
        <v>44592.419189814813</v>
      </c>
      <c r="C21" s="99">
        <v>44593</v>
      </c>
      <c r="D21" s="100">
        <v>300</v>
      </c>
      <c r="E21" s="100">
        <v>292.5</v>
      </c>
      <c r="F21" s="100">
        <v>7.5</v>
      </c>
      <c r="G21" s="288" t="s">
        <v>3007</v>
      </c>
      <c r="H21" s="101" t="s">
        <v>2746</v>
      </c>
      <c r="I21" s="101">
        <v>116818804</v>
      </c>
    </row>
    <row r="22" spans="2:9" x14ac:dyDescent="0.3">
      <c r="B22" s="98">
        <v>44592.419502314813</v>
      </c>
      <c r="C22" s="99">
        <v>44593</v>
      </c>
      <c r="D22" s="100">
        <v>300</v>
      </c>
      <c r="E22" s="100">
        <v>292.5</v>
      </c>
      <c r="F22" s="100">
        <v>7.5</v>
      </c>
      <c r="G22" s="288" t="s">
        <v>833</v>
      </c>
      <c r="H22" s="101" t="s">
        <v>2746</v>
      </c>
      <c r="I22" s="101">
        <v>116818872</v>
      </c>
    </row>
    <row r="23" spans="2:9" x14ac:dyDescent="0.3">
      <c r="B23" s="98">
        <v>44592.41982638889</v>
      </c>
      <c r="C23" s="99">
        <v>44593</v>
      </c>
      <c r="D23" s="100">
        <v>300</v>
      </c>
      <c r="E23" s="100">
        <v>292.5</v>
      </c>
      <c r="F23" s="100">
        <v>7.5</v>
      </c>
      <c r="G23" s="288" t="s">
        <v>3134</v>
      </c>
      <c r="H23" s="101" t="s">
        <v>2746</v>
      </c>
      <c r="I23" s="101">
        <v>116818906</v>
      </c>
    </row>
    <row r="24" spans="2:9" x14ac:dyDescent="0.3">
      <c r="B24" s="98">
        <v>44592.430231481485</v>
      </c>
      <c r="C24" s="99">
        <v>44593</v>
      </c>
      <c r="D24" s="100">
        <v>500</v>
      </c>
      <c r="E24" s="100">
        <v>487.5</v>
      </c>
      <c r="F24" s="100">
        <v>12.5</v>
      </c>
      <c r="G24" s="288" t="s">
        <v>833</v>
      </c>
      <c r="H24" s="101" t="s">
        <v>3317</v>
      </c>
      <c r="I24" s="101">
        <v>116820092</v>
      </c>
    </row>
    <row r="25" spans="2:9" x14ac:dyDescent="0.3">
      <c r="B25" s="98">
        <v>44592.432476851849</v>
      </c>
      <c r="C25" s="99">
        <v>44593</v>
      </c>
      <c r="D25" s="100">
        <v>500</v>
      </c>
      <c r="E25" s="100">
        <v>487.5</v>
      </c>
      <c r="F25" s="100">
        <v>12.5</v>
      </c>
      <c r="G25" s="288" t="s">
        <v>3134</v>
      </c>
      <c r="H25" s="101" t="s">
        <v>3317</v>
      </c>
      <c r="I25" s="101">
        <v>116820356</v>
      </c>
    </row>
    <row r="26" spans="2:9" x14ac:dyDescent="0.3">
      <c r="B26" s="98">
        <v>44592.428495370368</v>
      </c>
      <c r="C26" s="99">
        <v>44593</v>
      </c>
      <c r="D26" s="100">
        <v>500</v>
      </c>
      <c r="E26" s="100">
        <v>487.5</v>
      </c>
      <c r="F26" s="100">
        <v>12.5</v>
      </c>
      <c r="G26" s="288" t="s">
        <v>3007</v>
      </c>
      <c r="H26" s="101" t="s">
        <v>3317</v>
      </c>
      <c r="I26" s="101">
        <v>116819872</v>
      </c>
    </row>
    <row r="27" spans="2:9" x14ac:dyDescent="0.3">
      <c r="B27" s="98">
        <v>44592.437002314815</v>
      </c>
      <c r="C27" s="99">
        <v>44593</v>
      </c>
      <c r="D27" s="100">
        <v>100</v>
      </c>
      <c r="E27" s="100">
        <v>97.5</v>
      </c>
      <c r="F27" s="100">
        <v>2.5</v>
      </c>
      <c r="G27" s="288" t="s">
        <v>847</v>
      </c>
      <c r="H27" s="101" t="s">
        <v>2881</v>
      </c>
      <c r="I27" s="101">
        <v>116820898</v>
      </c>
    </row>
    <row r="28" spans="2:9" x14ac:dyDescent="0.3">
      <c r="B28" s="98">
        <v>44592.437673611108</v>
      </c>
      <c r="C28" s="99">
        <v>44593</v>
      </c>
      <c r="D28" s="100">
        <v>100</v>
      </c>
      <c r="E28" s="100">
        <v>97.5</v>
      </c>
      <c r="F28" s="100">
        <v>2.5</v>
      </c>
      <c r="G28" s="288" t="s">
        <v>3042</v>
      </c>
      <c r="H28" s="101" t="s">
        <v>2881</v>
      </c>
      <c r="I28" s="101">
        <v>116820996</v>
      </c>
    </row>
    <row r="29" spans="2:9" x14ac:dyDescent="0.3">
      <c r="B29" s="98">
        <v>44592.458645833336</v>
      </c>
      <c r="C29" s="99">
        <v>44593</v>
      </c>
      <c r="D29" s="100">
        <v>1000</v>
      </c>
      <c r="E29" s="100">
        <v>975</v>
      </c>
      <c r="F29" s="100">
        <v>25</v>
      </c>
      <c r="G29" s="288" t="s">
        <v>3042</v>
      </c>
      <c r="H29" s="101" t="s">
        <v>2482</v>
      </c>
      <c r="I29" s="101">
        <v>116823552</v>
      </c>
    </row>
    <row r="30" spans="2:9" x14ac:dyDescent="0.3">
      <c r="B30" s="98">
        <v>44592.469317129631</v>
      </c>
      <c r="C30" s="99">
        <v>44593</v>
      </c>
      <c r="D30" s="100">
        <v>50</v>
      </c>
      <c r="E30" s="100">
        <v>48.75</v>
      </c>
      <c r="F30" s="100">
        <v>1.25</v>
      </c>
      <c r="G30" s="288" t="s">
        <v>833</v>
      </c>
      <c r="H30" s="101" t="s">
        <v>993</v>
      </c>
      <c r="I30" s="101">
        <v>116824926</v>
      </c>
    </row>
    <row r="31" spans="2:9" x14ac:dyDescent="0.3">
      <c r="B31" s="98">
        <v>44592.483622685184</v>
      </c>
      <c r="C31" s="99">
        <v>44593</v>
      </c>
      <c r="D31" s="100">
        <v>500</v>
      </c>
      <c r="E31" s="100">
        <v>487.5</v>
      </c>
      <c r="F31" s="100">
        <v>12.5</v>
      </c>
      <c r="G31" s="288" t="s">
        <v>3007</v>
      </c>
      <c r="H31" s="101" t="s">
        <v>2780</v>
      </c>
      <c r="I31" s="101">
        <v>116826638</v>
      </c>
    </row>
    <row r="32" spans="2:9" x14ac:dyDescent="0.3">
      <c r="B32" s="98">
        <v>44592.505277777775</v>
      </c>
      <c r="C32" s="99">
        <v>44593</v>
      </c>
      <c r="D32" s="100">
        <v>100</v>
      </c>
      <c r="E32" s="100">
        <v>97.5</v>
      </c>
      <c r="F32" s="100">
        <v>2.5</v>
      </c>
      <c r="G32" s="288" t="s">
        <v>833</v>
      </c>
      <c r="H32" s="101" t="s">
        <v>6920</v>
      </c>
      <c r="I32" s="101">
        <v>116829384</v>
      </c>
    </row>
    <row r="33" spans="2:9" x14ac:dyDescent="0.3">
      <c r="B33" s="98">
        <v>44592.509398148148</v>
      </c>
      <c r="C33" s="99">
        <v>44593</v>
      </c>
      <c r="D33" s="100">
        <v>50226</v>
      </c>
      <c r="E33" s="100">
        <v>48970.35</v>
      </c>
      <c r="F33" s="100">
        <v>1255.6500000000001</v>
      </c>
      <c r="G33" s="288" t="s">
        <v>833</v>
      </c>
      <c r="H33" s="101" t="s">
        <v>5264</v>
      </c>
      <c r="I33" s="101">
        <v>116829986</v>
      </c>
    </row>
    <row r="34" spans="2:9" x14ac:dyDescent="0.3">
      <c r="B34" s="98">
        <v>44592.509444444448</v>
      </c>
      <c r="C34" s="99">
        <v>44593</v>
      </c>
      <c r="D34" s="100">
        <v>100</v>
      </c>
      <c r="E34" s="100">
        <v>97.5</v>
      </c>
      <c r="F34" s="100">
        <v>2.5</v>
      </c>
      <c r="G34" s="288" t="s">
        <v>3134</v>
      </c>
      <c r="H34" s="101" t="s">
        <v>1688</v>
      </c>
      <c r="I34" s="101">
        <v>116829998</v>
      </c>
    </row>
    <row r="35" spans="2:9" x14ac:dyDescent="0.3">
      <c r="B35" s="98">
        <v>44592.571203703701</v>
      </c>
      <c r="C35" s="99">
        <v>44593</v>
      </c>
      <c r="D35" s="100">
        <v>100</v>
      </c>
      <c r="E35" s="100">
        <v>97.5</v>
      </c>
      <c r="F35" s="100">
        <v>2.5</v>
      </c>
      <c r="G35" s="288" t="s">
        <v>359</v>
      </c>
      <c r="H35" s="101" t="s">
        <v>2872</v>
      </c>
      <c r="I35" s="101">
        <v>116839532</v>
      </c>
    </row>
    <row r="36" spans="2:9" x14ac:dyDescent="0.3">
      <c r="B36" s="98">
        <v>44592.592280092591</v>
      </c>
      <c r="C36" s="99">
        <v>44593</v>
      </c>
      <c r="D36" s="100">
        <v>13120</v>
      </c>
      <c r="E36" s="100">
        <v>12792</v>
      </c>
      <c r="F36" s="100">
        <v>328</v>
      </c>
      <c r="G36" s="288" t="s">
        <v>3134</v>
      </c>
      <c r="H36" s="101" t="s">
        <v>3155</v>
      </c>
      <c r="I36" s="101">
        <v>116843746</v>
      </c>
    </row>
    <row r="37" spans="2:9" x14ac:dyDescent="0.3">
      <c r="B37" s="98">
        <v>44592.629317129627</v>
      </c>
      <c r="C37" s="99">
        <v>44593</v>
      </c>
      <c r="D37" s="100">
        <v>1000</v>
      </c>
      <c r="E37" s="100">
        <v>975</v>
      </c>
      <c r="F37" s="100">
        <v>25</v>
      </c>
      <c r="G37" s="288" t="s">
        <v>3007</v>
      </c>
      <c r="H37" s="101" t="s">
        <v>1809</v>
      </c>
      <c r="I37" s="101">
        <v>116851500</v>
      </c>
    </row>
    <row r="38" spans="2:9" x14ac:dyDescent="0.3">
      <c r="B38" s="98">
        <v>44592.630520833336</v>
      </c>
      <c r="C38" s="99">
        <v>44593</v>
      </c>
      <c r="D38" s="100">
        <v>1000</v>
      </c>
      <c r="E38" s="100">
        <v>975</v>
      </c>
      <c r="F38" s="100">
        <v>25</v>
      </c>
      <c r="G38" s="288" t="s">
        <v>833</v>
      </c>
      <c r="H38" s="101" t="s">
        <v>1809</v>
      </c>
      <c r="I38" s="101">
        <v>116851666</v>
      </c>
    </row>
    <row r="39" spans="2:9" x14ac:dyDescent="0.3">
      <c r="B39" s="98">
        <v>44592.631828703707</v>
      </c>
      <c r="C39" s="99">
        <v>44593</v>
      </c>
      <c r="D39" s="100">
        <v>1000</v>
      </c>
      <c r="E39" s="100">
        <v>975</v>
      </c>
      <c r="F39" s="100">
        <v>25</v>
      </c>
      <c r="G39" s="288" t="s">
        <v>6921</v>
      </c>
      <c r="H39" s="101" t="s">
        <v>1809</v>
      </c>
      <c r="I39" s="101">
        <v>116851882</v>
      </c>
    </row>
    <row r="40" spans="2:9" x14ac:dyDescent="0.3">
      <c r="B40" s="98">
        <v>44592.645775462966</v>
      </c>
      <c r="C40" s="99">
        <v>44593</v>
      </c>
      <c r="D40" s="100">
        <v>300</v>
      </c>
      <c r="E40" s="100">
        <v>292.5</v>
      </c>
      <c r="F40" s="100">
        <v>7.5</v>
      </c>
      <c r="G40" s="288" t="s">
        <v>3134</v>
      </c>
      <c r="H40" s="101" t="s">
        <v>2761</v>
      </c>
      <c r="I40" s="101">
        <v>116854196</v>
      </c>
    </row>
    <row r="41" spans="2:9" x14ac:dyDescent="0.3">
      <c r="B41" s="98">
        <v>44592.68236111111</v>
      </c>
      <c r="C41" s="99">
        <v>44593</v>
      </c>
      <c r="D41" s="100">
        <v>33</v>
      </c>
      <c r="E41" s="100">
        <v>32.17</v>
      </c>
      <c r="F41" s="100">
        <v>0.83</v>
      </c>
      <c r="G41" s="288" t="s">
        <v>3007</v>
      </c>
      <c r="H41" s="101" t="s">
        <v>355</v>
      </c>
      <c r="I41" s="101">
        <v>116860006</v>
      </c>
    </row>
    <row r="42" spans="2:9" x14ac:dyDescent="0.3">
      <c r="B42" s="98">
        <v>44592.696793981479</v>
      </c>
      <c r="C42" s="99">
        <v>44593</v>
      </c>
      <c r="D42" s="100">
        <v>1400</v>
      </c>
      <c r="E42" s="100">
        <v>1365</v>
      </c>
      <c r="F42" s="100">
        <v>35</v>
      </c>
      <c r="G42" s="288" t="s">
        <v>3134</v>
      </c>
      <c r="H42" s="101" t="s">
        <v>2043</v>
      </c>
      <c r="I42" s="101">
        <v>116862016</v>
      </c>
    </row>
    <row r="43" spans="2:9" x14ac:dyDescent="0.3">
      <c r="B43" s="98">
        <v>44592.692916666667</v>
      </c>
      <c r="C43" s="99">
        <v>44593</v>
      </c>
      <c r="D43" s="100">
        <v>200</v>
      </c>
      <c r="E43" s="100">
        <v>195</v>
      </c>
      <c r="F43" s="100">
        <v>5</v>
      </c>
      <c r="G43" s="288" t="s">
        <v>3007</v>
      </c>
      <c r="H43" s="101" t="s">
        <v>3041</v>
      </c>
      <c r="I43" s="101">
        <v>116861410</v>
      </c>
    </row>
    <row r="44" spans="2:9" x14ac:dyDescent="0.3">
      <c r="B44" s="98">
        <v>44592.705868055556</v>
      </c>
      <c r="C44" s="99">
        <v>44593</v>
      </c>
      <c r="D44" s="100">
        <v>50</v>
      </c>
      <c r="E44" s="100">
        <v>48.75</v>
      </c>
      <c r="F44" s="100">
        <v>1.25</v>
      </c>
      <c r="G44" s="288" t="s">
        <v>6921</v>
      </c>
      <c r="H44" s="101" t="s">
        <v>2842</v>
      </c>
      <c r="I44" s="101">
        <v>116863282</v>
      </c>
    </row>
    <row r="45" spans="2:9" x14ac:dyDescent="0.3">
      <c r="B45" s="98">
        <v>44592.710486111115</v>
      </c>
      <c r="C45" s="99">
        <v>44593</v>
      </c>
      <c r="D45" s="100">
        <v>1000</v>
      </c>
      <c r="E45" s="100">
        <v>975</v>
      </c>
      <c r="F45" s="100">
        <v>25</v>
      </c>
      <c r="G45" s="288" t="s">
        <v>3134</v>
      </c>
      <c r="H45" s="101" t="s">
        <v>4576</v>
      </c>
      <c r="I45" s="101">
        <v>116863890</v>
      </c>
    </row>
    <row r="46" spans="2:9" x14ac:dyDescent="0.3">
      <c r="B46" s="98">
        <v>44592.727418981478</v>
      </c>
      <c r="C46" s="99">
        <v>44593</v>
      </c>
      <c r="D46" s="100">
        <v>11000</v>
      </c>
      <c r="E46" s="100">
        <v>10725</v>
      </c>
      <c r="F46" s="100">
        <v>275</v>
      </c>
      <c r="G46" s="288" t="s">
        <v>3134</v>
      </c>
      <c r="H46" s="101" t="s">
        <v>2803</v>
      </c>
      <c r="I46" s="101">
        <v>116866296</v>
      </c>
    </row>
    <row r="47" spans="2:9" x14ac:dyDescent="0.3">
      <c r="B47" s="98">
        <v>44592.729861111111</v>
      </c>
      <c r="C47" s="99">
        <v>44593</v>
      </c>
      <c r="D47" s="100">
        <v>3</v>
      </c>
      <c r="E47" s="100">
        <v>2.92</v>
      </c>
      <c r="F47" s="100">
        <v>0.08</v>
      </c>
      <c r="G47" s="288" t="s">
        <v>6921</v>
      </c>
      <c r="H47" s="101" t="s">
        <v>2786</v>
      </c>
      <c r="I47" s="101">
        <v>116866636</v>
      </c>
    </row>
    <row r="48" spans="2:9" x14ac:dyDescent="0.3">
      <c r="B48" s="98">
        <v>44592.731273148151</v>
      </c>
      <c r="C48" s="99">
        <v>44593</v>
      </c>
      <c r="D48" s="100">
        <v>3</v>
      </c>
      <c r="E48" s="100">
        <v>2.92</v>
      </c>
      <c r="F48" s="100">
        <v>0.08</v>
      </c>
      <c r="G48" s="288" t="s">
        <v>3007</v>
      </c>
      <c r="H48" s="101" t="s">
        <v>2786</v>
      </c>
      <c r="I48" s="101">
        <v>116866772</v>
      </c>
    </row>
    <row r="49" spans="2:9" x14ac:dyDescent="0.3">
      <c r="B49" s="98">
        <v>44592.752199074072</v>
      </c>
      <c r="C49" s="99">
        <v>44593</v>
      </c>
      <c r="D49" s="100">
        <v>16</v>
      </c>
      <c r="E49" s="100">
        <v>15.6</v>
      </c>
      <c r="F49" s="100">
        <v>0.4</v>
      </c>
      <c r="G49" s="288" t="s">
        <v>6921</v>
      </c>
      <c r="H49" s="101" t="s">
        <v>2730</v>
      </c>
      <c r="I49" s="101">
        <v>116869384</v>
      </c>
    </row>
    <row r="50" spans="2:9" x14ac:dyDescent="0.3">
      <c r="B50" s="98">
        <v>44592.76284722222</v>
      </c>
      <c r="C50" s="99">
        <v>44593</v>
      </c>
      <c r="D50" s="100">
        <v>3000</v>
      </c>
      <c r="E50" s="100">
        <v>2925</v>
      </c>
      <c r="F50" s="100">
        <v>75</v>
      </c>
      <c r="G50" s="288" t="s">
        <v>3007</v>
      </c>
      <c r="H50" s="101" t="s">
        <v>3102</v>
      </c>
      <c r="I50" s="101">
        <v>116870664</v>
      </c>
    </row>
    <row r="51" spans="2:9" x14ac:dyDescent="0.3">
      <c r="B51" s="98">
        <v>44592.772789351853</v>
      </c>
      <c r="C51" s="99">
        <v>44593</v>
      </c>
      <c r="D51" s="100">
        <v>30</v>
      </c>
      <c r="E51" s="100">
        <v>29.25</v>
      </c>
      <c r="F51" s="100">
        <v>0.75</v>
      </c>
      <c r="G51" s="288" t="s">
        <v>6921</v>
      </c>
      <c r="H51" s="101" t="s">
        <v>3175</v>
      </c>
      <c r="I51" s="101">
        <v>116871826</v>
      </c>
    </row>
    <row r="52" spans="2:9" x14ac:dyDescent="0.3">
      <c r="B52" s="98">
        <v>44592.77884259259</v>
      </c>
      <c r="C52" s="99">
        <v>44593</v>
      </c>
      <c r="D52" s="100">
        <v>500</v>
      </c>
      <c r="E52" s="100">
        <v>487.5</v>
      </c>
      <c r="F52" s="100">
        <v>12.5</v>
      </c>
      <c r="G52" s="288" t="s">
        <v>3007</v>
      </c>
      <c r="H52" s="101" t="s">
        <v>2812</v>
      </c>
      <c r="I52" s="101">
        <v>116872514</v>
      </c>
    </row>
    <row r="53" spans="2:9" x14ac:dyDescent="0.3">
      <c r="B53" s="98">
        <v>44592.785775462966</v>
      </c>
      <c r="C53" s="99">
        <v>44593</v>
      </c>
      <c r="D53" s="100">
        <v>300</v>
      </c>
      <c r="E53" s="100">
        <v>292.5</v>
      </c>
      <c r="F53" s="100">
        <v>7.5</v>
      </c>
      <c r="G53" s="288" t="s">
        <v>3007</v>
      </c>
      <c r="H53" s="101" t="s">
        <v>2682</v>
      </c>
      <c r="I53" s="101">
        <v>116873370</v>
      </c>
    </row>
    <row r="54" spans="2:9" x14ac:dyDescent="0.3">
      <c r="B54" s="98">
        <v>44592.813807870371</v>
      </c>
      <c r="C54" s="99">
        <v>44593</v>
      </c>
      <c r="D54" s="100">
        <v>100</v>
      </c>
      <c r="E54" s="100">
        <v>97.5</v>
      </c>
      <c r="F54" s="100">
        <v>2.5</v>
      </c>
      <c r="G54" s="288" t="s">
        <v>3134</v>
      </c>
      <c r="H54" s="101" t="s">
        <v>5000</v>
      </c>
      <c r="I54" s="101">
        <v>116876222</v>
      </c>
    </row>
    <row r="55" spans="2:9" x14ac:dyDescent="0.3">
      <c r="B55" s="98">
        <v>44592.822233796294</v>
      </c>
      <c r="C55" s="99">
        <v>44593</v>
      </c>
      <c r="D55" s="100">
        <v>1000</v>
      </c>
      <c r="E55" s="100">
        <v>975</v>
      </c>
      <c r="F55" s="100">
        <v>25</v>
      </c>
      <c r="G55" s="288" t="s">
        <v>3134</v>
      </c>
      <c r="H55" s="101" t="s">
        <v>6922</v>
      </c>
      <c r="I55" s="101">
        <v>116876986</v>
      </c>
    </row>
    <row r="56" spans="2:9" x14ac:dyDescent="0.3">
      <c r="B56" s="98">
        <v>44592.823993055557</v>
      </c>
      <c r="C56" s="99">
        <v>44593</v>
      </c>
      <c r="D56" s="100">
        <v>1000</v>
      </c>
      <c r="E56" s="100">
        <v>975</v>
      </c>
      <c r="F56" s="100">
        <v>25</v>
      </c>
      <c r="G56" s="288" t="s">
        <v>3007</v>
      </c>
      <c r="H56" s="101" t="s">
        <v>6922</v>
      </c>
      <c r="I56" s="101">
        <v>116877144</v>
      </c>
    </row>
    <row r="57" spans="2:9" x14ac:dyDescent="0.3">
      <c r="B57" s="98">
        <v>44592.832060185188</v>
      </c>
      <c r="C57" s="99">
        <v>44593</v>
      </c>
      <c r="D57" s="100">
        <v>1000</v>
      </c>
      <c r="E57" s="100">
        <v>975</v>
      </c>
      <c r="F57" s="100">
        <v>25</v>
      </c>
      <c r="G57" s="288" t="s">
        <v>3134</v>
      </c>
      <c r="H57" s="101" t="s">
        <v>6923</v>
      </c>
      <c r="I57" s="101">
        <v>116877984</v>
      </c>
    </row>
    <row r="58" spans="2:9" x14ac:dyDescent="0.3">
      <c r="B58" s="98">
        <v>44592.844548611109</v>
      </c>
      <c r="C58" s="99">
        <v>44593</v>
      </c>
      <c r="D58" s="100">
        <v>1000</v>
      </c>
      <c r="E58" s="100">
        <v>975</v>
      </c>
      <c r="F58" s="100">
        <v>25</v>
      </c>
      <c r="G58" s="288" t="s">
        <v>3007</v>
      </c>
      <c r="H58" s="101" t="s">
        <v>4461</v>
      </c>
      <c r="I58" s="101">
        <v>116879228</v>
      </c>
    </row>
    <row r="59" spans="2:9" x14ac:dyDescent="0.3">
      <c r="B59" s="98">
        <v>44592.845706018517</v>
      </c>
      <c r="C59" s="99">
        <v>44593</v>
      </c>
      <c r="D59" s="100">
        <v>200</v>
      </c>
      <c r="E59" s="100">
        <v>195</v>
      </c>
      <c r="F59" s="100">
        <v>5</v>
      </c>
      <c r="G59" s="288" t="s">
        <v>3134</v>
      </c>
      <c r="H59" s="101" t="s">
        <v>2737</v>
      </c>
      <c r="I59" s="101">
        <v>116879334</v>
      </c>
    </row>
    <row r="60" spans="2:9" x14ac:dyDescent="0.3">
      <c r="B60" s="98">
        <v>44592.839386574073</v>
      </c>
      <c r="C60" s="99">
        <v>44593</v>
      </c>
      <c r="D60" s="100">
        <v>100</v>
      </c>
      <c r="E60" s="100">
        <v>97.5</v>
      </c>
      <c r="F60" s="100">
        <v>2.5</v>
      </c>
      <c r="G60" s="288" t="s">
        <v>3134</v>
      </c>
      <c r="H60" s="101" t="s">
        <v>1102</v>
      </c>
      <c r="I60" s="101">
        <v>116878716</v>
      </c>
    </row>
    <row r="61" spans="2:9" x14ac:dyDescent="0.3">
      <c r="B61" s="98">
        <v>44592.87195601852</v>
      </c>
      <c r="C61" s="99">
        <v>44593</v>
      </c>
      <c r="D61" s="100">
        <v>1500</v>
      </c>
      <c r="E61" s="100">
        <v>1462.5</v>
      </c>
      <c r="F61" s="100">
        <v>37.5</v>
      </c>
      <c r="G61" s="288" t="s">
        <v>6921</v>
      </c>
      <c r="H61" s="101" t="s">
        <v>1058</v>
      </c>
      <c r="I61" s="101">
        <v>116881450</v>
      </c>
    </row>
    <row r="62" spans="2:9" x14ac:dyDescent="0.3">
      <c r="B62" s="98">
        <v>44592.878495370373</v>
      </c>
      <c r="C62" s="99">
        <v>44593</v>
      </c>
      <c r="D62" s="100">
        <v>300</v>
      </c>
      <c r="E62" s="100">
        <v>292.5</v>
      </c>
      <c r="F62" s="100">
        <v>7.5</v>
      </c>
      <c r="G62" s="288" t="s">
        <v>3134</v>
      </c>
      <c r="H62" s="101" t="s">
        <v>3075</v>
      </c>
      <c r="I62" s="101">
        <v>116881982</v>
      </c>
    </row>
    <row r="63" spans="2:9" x14ac:dyDescent="0.3">
      <c r="B63" s="98">
        <v>44592.87703703704</v>
      </c>
      <c r="C63" s="99">
        <v>44593</v>
      </c>
      <c r="D63" s="100">
        <v>700</v>
      </c>
      <c r="E63" s="100">
        <v>682.5</v>
      </c>
      <c r="F63" s="100">
        <v>17.5</v>
      </c>
      <c r="G63" s="288" t="s">
        <v>3134</v>
      </c>
      <c r="H63" s="101" t="s">
        <v>2805</v>
      </c>
      <c r="I63" s="101">
        <v>116881840</v>
      </c>
    </row>
    <row r="64" spans="2:9" x14ac:dyDescent="0.3">
      <c r="B64" s="98">
        <v>44592.883483796293</v>
      </c>
      <c r="C64" s="99">
        <v>44593</v>
      </c>
      <c r="D64" s="100">
        <v>100</v>
      </c>
      <c r="E64" s="100">
        <v>97.5</v>
      </c>
      <c r="F64" s="100">
        <v>2.5</v>
      </c>
      <c r="G64" s="288" t="s">
        <v>3134</v>
      </c>
      <c r="H64" s="101" t="s">
        <v>362</v>
      </c>
      <c r="I64" s="101">
        <v>116882398</v>
      </c>
    </row>
    <row r="65" spans="2:9" x14ac:dyDescent="0.3">
      <c r="B65" s="98">
        <v>44592.888842592591</v>
      </c>
      <c r="C65" s="99">
        <v>44593</v>
      </c>
      <c r="D65" s="100">
        <v>300</v>
      </c>
      <c r="E65" s="100">
        <v>292.5</v>
      </c>
      <c r="F65" s="100">
        <v>7.5</v>
      </c>
      <c r="G65" s="288" t="s">
        <v>3134</v>
      </c>
      <c r="H65" s="101" t="s">
        <v>2748</v>
      </c>
      <c r="I65" s="101">
        <v>116882794</v>
      </c>
    </row>
    <row r="66" spans="2:9" x14ac:dyDescent="0.3">
      <c r="B66" s="98">
        <v>44592.878379629627</v>
      </c>
      <c r="C66" s="99">
        <v>44593</v>
      </c>
      <c r="D66" s="100">
        <v>200</v>
      </c>
      <c r="E66" s="100">
        <v>195</v>
      </c>
      <c r="F66" s="100">
        <v>5</v>
      </c>
      <c r="G66" s="288" t="s">
        <v>3134</v>
      </c>
      <c r="H66" s="101" t="s">
        <v>722</v>
      </c>
      <c r="I66" s="101">
        <v>116881974</v>
      </c>
    </row>
    <row r="67" spans="2:9" x14ac:dyDescent="0.3">
      <c r="B67" s="98">
        <v>44592.900706018518</v>
      </c>
      <c r="C67" s="99">
        <v>44593</v>
      </c>
      <c r="D67" s="100">
        <v>150</v>
      </c>
      <c r="E67" s="100">
        <v>146.25</v>
      </c>
      <c r="F67" s="100">
        <v>3.75</v>
      </c>
      <c r="G67" s="288" t="s">
        <v>3007</v>
      </c>
      <c r="H67" s="101" t="s">
        <v>540</v>
      </c>
      <c r="I67" s="101">
        <v>116883788</v>
      </c>
    </row>
    <row r="68" spans="2:9" x14ac:dyDescent="0.3">
      <c r="B68" s="98">
        <v>44592.914849537039</v>
      </c>
      <c r="C68" s="99">
        <v>44593</v>
      </c>
      <c r="D68" s="100">
        <v>1000</v>
      </c>
      <c r="E68" s="100">
        <v>975</v>
      </c>
      <c r="F68" s="100">
        <v>25</v>
      </c>
      <c r="G68" s="288" t="s">
        <v>6921</v>
      </c>
      <c r="H68" s="101" t="s">
        <v>2815</v>
      </c>
      <c r="I68" s="101">
        <v>116884964</v>
      </c>
    </row>
    <row r="69" spans="2:9" x14ac:dyDescent="0.3">
      <c r="B69" s="98">
        <v>44592.941342592596</v>
      </c>
      <c r="C69" s="99">
        <v>44593</v>
      </c>
      <c r="D69" s="100">
        <v>5000</v>
      </c>
      <c r="E69" s="100">
        <v>4875</v>
      </c>
      <c r="F69" s="100">
        <v>125</v>
      </c>
      <c r="G69" s="288" t="s">
        <v>6921</v>
      </c>
      <c r="H69" s="101" t="s">
        <v>4752</v>
      </c>
      <c r="I69" s="101">
        <v>116886794</v>
      </c>
    </row>
    <row r="70" spans="2:9" x14ac:dyDescent="0.3">
      <c r="B70" s="98">
        <v>44592.941446759258</v>
      </c>
      <c r="C70" s="99">
        <v>44593</v>
      </c>
      <c r="D70" s="100">
        <v>500</v>
      </c>
      <c r="E70" s="100">
        <v>487.5</v>
      </c>
      <c r="F70" s="100">
        <v>12.5</v>
      </c>
      <c r="G70" s="288" t="s">
        <v>3007</v>
      </c>
      <c r="H70" s="101" t="s">
        <v>363</v>
      </c>
      <c r="I70" s="101">
        <v>116886796</v>
      </c>
    </row>
    <row r="71" spans="2:9" x14ac:dyDescent="0.3">
      <c r="B71" s="98">
        <v>44592.947071759256</v>
      </c>
      <c r="C71" s="99">
        <v>44593</v>
      </c>
      <c r="D71" s="100">
        <v>500</v>
      </c>
      <c r="E71" s="100">
        <v>487.5</v>
      </c>
      <c r="F71" s="100">
        <v>12.5</v>
      </c>
      <c r="G71" s="288" t="s">
        <v>6921</v>
      </c>
      <c r="H71" s="101" t="s">
        <v>489</v>
      </c>
      <c r="I71" s="101">
        <v>116887182</v>
      </c>
    </row>
    <row r="72" spans="2:9" x14ac:dyDescent="0.3">
      <c r="B72" s="98">
        <v>44592.95685185185</v>
      </c>
      <c r="C72" s="99">
        <v>44593</v>
      </c>
      <c r="D72" s="100">
        <v>1000</v>
      </c>
      <c r="E72" s="100">
        <v>975</v>
      </c>
      <c r="F72" s="100">
        <v>25</v>
      </c>
      <c r="G72" s="288" t="s">
        <v>6921</v>
      </c>
      <c r="H72" s="101" t="s">
        <v>2964</v>
      </c>
      <c r="I72" s="101">
        <v>116887784</v>
      </c>
    </row>
    <row r="73" spans="2:9" x14ac:dyDescent="0.3">
      <c r="B73" s="98">
        <v>44592.965949074074</v>
      </c>
      <c r="C73" s="99">
        <v>44594</v>
      </c>
      <c r="D73" s="100">
        <v>100</v>
      </c>
      <c r="E73" s="100">
        <v>97.5</v>
      </c>
      <c r="F73" s="100">
        <v>2.5</v>
      </c>
      <c r="G73" s="288" t="s">
        <v>3134</v>
      </c>
      <c r="H73" s="101" t="s">
        <v>2849</v>
      </c>
      <c r="I73" s="101">
        <v>116888770</v>
      </c>
    </row>
    <row r="74" spans="2:9" x14ac:dyDescent="0.3">
      <c r="B74" s="98">
        <v>44592.974421296298</v>
      </c>
      <c r="C74" s="99">
        <v>44594</v>
      </c>
      <c r="D74" s="100">
        <v>50</v>
      </c>
      <c r="E74" s="100">
        <v>48.75</v>
      </c>
      <c r="F74" s="100">
        <v>1.25</v>
      </c>
      <c r="G74" s="288" t="s">
        <v>357</v>
      </c>
      <c r="H74" s="101" t="s">
        <v>2769</v>
      </c>
      <c r="I74" s="101">
        <v>116889296</v>
      </c>
    </row>
    <row r="75" spans="2:9" x14ac:dyDescent="0.3">
      <c r="B75" s="98">
        <v>44592.981388888889</v>
      </c>
      <c r="C75" s="99">
        <v>44594</v>
      </c>
      <c r="D75" s="100">
        <v>1000</v>
      </c>
      <c r="E75" s="100">
        <v>975</v>
      </c>
      <c r="F75" s="100">
        <v>25</v>
      </c>
      <c r="G75" s="288" t="s">
        <v>6921</v>
      </c>
      <c r="H75" s="101" t="s">
        <v>3002</v>
      </c>
      <c r="I75" s="101">
        <v>116889748</v>
      </c>
    </row>
    <row r="76" spans="2:9" x14ac:dyDescent="0.3">
      <c r="B76" s="98">
        <v>44592.985717592594</v>
      </c>
      <c r="C76" s="99">
        <v>44594</v>
      </c>
      <c r="D76" s="100">
        <v>1000</v>
      </c>
      <c r="E76" s="100">
        <v>975</v>
      </c>
      <c r="F76" s="100">
        <v>25</v>
      </c>
      <c r="G76" s="288" t="s">
        <v>3134</v>
      </c>
      <c r="H76" s="101" t="s">
        <v>2960</v>
      </c>
      <c r="I76" s="101">
        <v>116890038</v>
      </c>
    </row>
    <row r="77" spans="2:9" x14ac:dyDescent="0.3">
      <c r="B77" s="98">
        <v>44593.009826388887</v>
      </c>
      <c r="C77" s="99">
        <v>44594</v>
      </c>
      <c r="D77" s="100">
        <v>24798</v>
      </c>
      <c r="E77" s="100">
        <v>24178.05</v>
      </c>
      <c r="F77" s="100">
        <v>619.95000000000005</v>
      </c>
      <c r="G77" s="288" t="s">
        <v>3134</v>
      </c>
      <c r="H77" s="101" t="s">
        <v>2895</v>
      </c>
      <c r="I77" s="101">
        <v>116891476</v>
      </c>
    </row>
    <row r="78" spans="2:9" x14ac:dyDescent="0.3">
      <c r="B78" s="98">
        <v>44593.015613425923</v>
      </c>
      <c r="C78" s="99">
        <v>44594</v>
      </c>
      <c r="D78" s="100">
        <v>2000</v>
      </c>
      <c r="E78" s="100">
        <v>1950</v>
      </c>
      <c r="F78" s="100">
        <v>50</v>
      </c>
      <c r="G78" s="288" t="s">
        <v>3134</v>
      </c>
      <c r="H78" s="101" t="s">
        <v>3190</v>
      </c>
      <c r="I78" s="101">
        <v>116891774</v>
      </c>
    </row>
    <row r="79" spans="2:9" x14ac:dyDescent="0.3">
      <c r="B79" s="98">
        <v>44593.002175925925</v>
      </c>
      <c r="C79" s="99">
        <v>44594</v>
      </c>
      <c r="D79" s="100">
        <v>100</v>
      </c>
      <c r="E79" s="100">
        <v>97.5</v>
      </c>
      <c r="F79" s="100">
        <v>2.5</v>
      </c>
      <c r="G79" s="288" t="s">
        <v>3134</v>
      </c>
      <c r="H79" s="101" t="s">
        <v>722</v>
      </c>
      <c r="I79" s="101">
        <v>116891050</v>
      </c>
    </row>
    <row r="80" spans="2:9" x14ac:dyDescent="0.3">
      <c r="B80" s="98">
        <v>44593.009641203702</v>
      </c>
      <c r="C80" s="99">
        <v>44594</v>
      </c>
      <c r="D80" s="100">
        <v>3000</v>
      </c>
      <c r="E80" s="100">
        <v>2925</v>
      </c>
      <c r="F80" s="100">
        <v>75</v>
      </c>
      <c r="G80" s="288" t="s">
        <v>3134</v>
      </c>
      <c r="H80" s="101" t="s">
        <v>2792</v>
      </c>
      <c r="I80" s="101">
        <v>116891454</v>
      </c>
    </row>
    <row r="81" spans="2:9" x14ac:dyDescent="0.3">
      <c r="B81" s="98">
        <v>44593.049675925926</v>
      </c>
      <c r="C81" s="99">
        <v>44594</v>
      </c>
      <c r="D81" s="100">
        <v>200</v>
      </c>
      <c r="E81" s="100">
        <v>195</v>
      </c>
      <c r="F81" s="100">
        <v>5</v>
      </c>
      <c r="G81" s="288" t="s">
        <v>6921</v>
      </c>
      <c r="H81" s="101" t="s">
        <v>5153</v>
      </c>
      <c r="I81" s="101">
        <v>116893704</v>
      </c>
    </row>
    <row r="82" spans="2:9" x14ac:dyDescent="0.3">
      <c r="B82" s="98">
        <v>44593.239768518521</v>
      </c>
      <c r="C82" s="99">
        <v>44594</v>
      </c>
      <c r="D82" s="100">
        <v>1000</v>
      </c>
      <c r="E82" s="100">
        <v>975</v>
      </c>
      <c r="F82" s="100">
        <v>25</v>
      </c>
      <c r="G82" s="288" t="s">
        <v>3134</v>
      </c>
      <c r="H82" s="101" t="s">
        <v>6551</v>
      </c>
      <c r="I82" s="101">
        <v>116900904</v>
      </c>
    </row>
    <row r="83" spans="2:9" x14ac:dyDescent="0.3">
      <c r="B83" s="98">
        <v>44593.27721064815</v>
      </c>
      <c r="C83" s="99">
        <v>44594</v>
      </c>
      <c r="D83" s="100">
        <v>16</v>
      </c>
      <c r="E83" s="100">
        <v>15.6</v>
      </c>
      <c r="F83" s="100">
        <v>0.4</v>
      </c>
      <c r="G83" s="288" t="s">
        <v>6921</v>
      </c>
      <c r="H83" s="101" t="s">
        <v>2730</v>
      </c>
      <c r="I83" s="101">
        <v>116902030</v>
      </c>
    </row>
    <row r="84" spans="2:9" x14ac:dyDescent="0.3">
      <c r="B84" s="98">
        <v>44593.330914351849</v>
      </c>
      <c r="C84" s="99">
        <v>44594</v>
      </c>
      <c r="D84" s="100">
        <v>30</v>
      </c>
      <c r="E84" s="100">
        <v>29.25</v>
      </c>
      <c r="F84" s="100">
        <v>0.75</v>
      </c>
      <c r="G84" s="288" t="s">
        <v>3134</v>
      </c>
      <c r="H84" s="101" t="s">
        <v>2788</v>
      </c>
      <c r="I84" s="101">
        <v>116904756</v>
      </c>
    </row>
    <row r="85" spans="2:9" x14ac:dyDescent="0.3">
      <c r="B85" s="98">
        <v>44593.377951388888</v>
      </c>
      <c r="C85" s="99">
        <v>44594</v>
      </c>
      <c r="D85" s="100">
        <v>5000</v>
      </c>
      <c r="E85" s="100">
        <v>4875</v>
      </c>
      <c r="F85" s="100">
        <v>125</v>
      </c>
      <c r="G85" s="288" t="s">
        <v>3134</v>
      </c>
      <c r="H85" s="101" t="s">
        <v>6924</v>
      </c>
      <c r="I85" s="101">
        <v>116908984</v>
      </c>
    </row>
    <row r="86" spans="2:9" x14ac:dyDescent="0.3">
      <c r="B86" s="98">
        <v>44593.381550925929</v>
      </c>
      <c r="C86" s="99">
        <v>44594</v>
      </c>
      <c r="D86" s="100">
        <v>50</v>
      </c>
      <c r="E86" s="100">
        <v>48.75</v>
      </c>
      <c r="F86" s="100">
        <v>1.25</v>
      </c>
      <c r="G86" s="288" t="s">
        <v>3134</v>
      </c>
      <c r="H86" s="101" t="s">
        <v>993</v>
      </c>
      <c r="I86" s="101">
        <v>116909360</v>
      </c>
    </row>
    <row r="87" spans="2:9" x14ac:dyDescent="0.3">
      <c r="B87" s="98">
        <v>44593.387303240743</v>
      </c>
      <c r="C87" s="99">
        <v>44594</v>
      </c>
      <c r="D87" s="100">
        <v>50</v>
      </c>
      <c r="E87" s="100">
        <v>48.75</v>
      </c>
      <c r="F87" s="100">
        <v>1.25</v>
      </c>
      <c r="G87" s="288" t="s">
        <v>357</v>
      </c>
      <c r="H87" s="101" t="s">
        <v>2769</v>
      </c>
      <c r="I87" s="101">
        <v>116909912</v>
      </c>
    </row>
    <row r="88" spans="2:9" x14ac:dyDescent="0.3">
      <c r="B88" s="98">
        <v>44593.396736111114</v>
      </c>
      <c r="C88" s="99">
        <v>44594</v>
      </c>
      <c r="D88" s="100">
        <v>6600</v>
      </c>
      <c r="E88" s="100">
        <v>6435</v>
      </c>
      <c r="F88" s="100">
        <v>165</v>
      </c>
      <c r="G88" s="288" t="s">
        <v>6921</v>
      </c>
      <c r="H88" s="101" t="s">
        <v>2675</v>
      </c>
      <c r="I88" s="101">
        <v>116911170</v>
      </c>
    </row>
    <row r="89" spans="2:9" x14ac:dyDescent="0.3">
      <c r="B89" s="98">
        <v>44593.387280092589</v>
      </c>
      <c r="C89" s="99">
        <v>44594</v>
      </c>
      <c r="D89" s="100">
        <v>999</v>
      </c>
      <c r="E89" s="100">
        <v>974.02</v>
      </c>
      <c r="F89" s="100">
        <v>24.98</v>
      </c>
      <c r="G89" s="288" t="s">
        <v>3134</v>
      </c>
      <c r="H89" s="101" t="s">
        <v>1759</v>
      </c>
      <c r="I89" s="101">
        <v>116909910</v>
      </c>
    </row>
    <row r="90" spans="2:9" x14ac:dyDescent="0.3">
      <c r="B90" s="98">
        <v>44593.402581018519</v>
      </c>
      <c r="C90" s="99">
        <v>44594</v>
      </c>
      <c r="D90" s="100">
        <v>100</v>
      </c>
      <c r="E90" s="100">
        <v>97.5</v>
      </c>
      <c r="F90" s="100">
        <v>2.5</v>
      </c>
      <c r="G90" s="288" t="s">
        <v>6921</v>
      </c>
      <c r="H90" s="101" t="s">
        <v>2881</v>
      </c>
      <c r="I90" s="101">
        <v>116912078</v>
      </c>
    </row>
    <row r="91" spans="2:9" x14ac:dyDescent="0.3">
      <c r="B91" s="98">
        <v>44593.403009259258</v>
      </c>
      <c r="C91" s="99">
        <v>44594</v>
      </c>
      <c r="D91" s="100">
        <v>500</v>
      </c>
      <c r="E91" s="100">
        <v>487.5</v>
      </c>
      <c r="F91" s="100">
        <v>12.5</v>
      </c>
      <c r="G91" s="288" t="s">
        <v>3134</v>
      </c>
      <c r="H91" s="101" t="s">
        <v>1401</v>
      </c>
      <c r="I91" s="101">
        <v>116912144</v>
      </c>
    </row>
    <row r="92" spans="2:9" x14ac:dyDescent="0.3">
      <c r="B92" s="98">
        <v>44593.414548611108</v>
      </c>
      <c r="C92" s="99">
        <v>44594</v>
      </c>
      <c r="D92" s="100">
        <v>100</v>
      </c>
      <c r="E92" s="100">
        <v>97.5</v>
      </c>
      <c r="F92" s="100">
        <v>2.5</v>
      </c>
      <c r="G92" s="288" t="s">
        <v>6921</v>
      </c>
      <c r="H92" s="101" t="s">
        <v>6925</v>
      </c>
      <c r="I92" s="101">
        <v>116914012</v>
      </c>
    </row>
    <row r="93" spans="2:9" x14ac:dyDescent="0.3">
      <c r="B93" s="98">
        <v>44593.415208333332</v>
      </c>
      <c r="C93" s="99">
        <v>44594</v>
      </c>
      <c r="D93" s="100">
        <v>300</v>
      </c>
      <c r="E93" s="100">
        <v>292.5</v>
      </c>
      <c r="F93" s="100">
        <v>7.5</v>
      </c>
      <c r="G93" s="288" t="s">
        <v>3134</v>
      </c>
      <c r="H93" s="101" t="s">
        <v>3240</v>
      </c>
      <c r="I93" s="101">
        <v>116914156</v>
      </c>
    </row>
    <row r="94" spans="2:9" x14ac:dyDescent="0.3">
      <c r="B94" s="98">
        <v>44593.423113425924</v>
      </c>
      <c r="C94" s="99">
        <v>44594</v>
      </c>
      <c r="D94" s="100">
        <v>1000</v>
      </c>
      <c r="E94" s="100">
        <v>975</v>
      </c>
      <c r="F94" s="100">
        <v>25</v>
      </c>
      <c r="G94" s="288" t="s">
        <v>357</v>
      </c>
      <c r="H94" s="101" t="s">
        <v>2059</v>
      </c>
      <c r="I94" s="101">
        <v>116915294</v>
      </c>
    </row>
    <row r="95" spans="2:9" x14ac:dyDescent="0.3">
      <c r="B95" s="98">
        <v>44593.433333333334</v>
      </c>
      <c r="C95" s="99">
        <v>44594</v>
      </c>
      <c r="D95" s="100">
        <v>100</v>
      </c>
      <c r="E95" s="100">
        <v>97.5</v>
      </c>
      <c r="F95" s="100">
        <v>2.5</v>
      </c>
      <c r="G95" s="288" t="s">
        <v>3134</v>
      </c>
      <c r="H95" s="101" t="s">
        <v>6926</v>
      </c>
      <c r="I95" s="101">
        <v>116916640</v>
      </c>
    </row>
    <row r="96" spans="2:9" x14ac:dyDescent="0.3">
      <c r="B96" s="98">
        <v>44593.439710648148</v>
      </c>
      <c r="C96" s="99">
        <v>44594</v>
      </c>
      <c r="D96" s="100">
        <v>300</v>
      </c>
      <c r="E96" s="100">
        <v>292.5</v>
      </c>
      <c r="F96" s="100">
        <v>7.5</v>
      </c>
      <c r="G96" s="288" t="s">
        <v>3134</v>
      </c>
      <c r="H96" s="101" t="s">
        <v>2254</v>
      </c>
      <c r="I96" s="101">
        <v>116917666</v>
      </c>
    </row>
    <row r="97" spans="2:9" x14ac:dyDescent="0.3">
      <c r="B97" s="98">
        <v>44593.446967592594</v>
      </c>
      <c r="C97" s="99">
        <v>44594</v>
      </c>
      <c r="D97" s="100">
        <v>300</v>
      </c>
      <c r="E97" s="100">
        <v>292.5</v>
      </c>
      <c r="F97" s="100">
        <v>7.5</v>
      </c>
      <c r="G97" s="288" t="s">
        <v>6921</v>
      </c>
      <c r="H97" s="101" t="s">
        <v>2746</v>
      </c>
      <c r="I97" s="101">
        <v>116918778</v>
      </c>
    </row>
    <row r="98" spans="2:9" x14ac:dyDescent="0.3">
      <c r="B98" s="98">
        <v>44593.446400462963</v>
      </c>
      <c r="C98" s="99">
        <v>44594</v>
      </c>
      <c r="D98" s="100">
        <v>300</v>
      </c>
      <c r="E98" s="100">
        <v>292.5</v>
      </c>
      <c r="F98" s="100">
        <v>7.5</v>
      </c>
      <c r="G98" s="288" t="s">
        <v>3134</v>
      </c>
      <c r="H98" s="101" t="s">
        <v>2746</v>
      </c>
      <c r="I98" s="101">
        <v>116918674</v>
      </c>
    </row>
    <row r="99" spans="2:9" x14ac:dyDescent="0.3">
      <c r="B99" s="98">
        <v>44593.446701388886</v>
      </c>
      <c r="C99" s="99">
        <v>44594</v>
      </c>
      <c r="D99" s="100">
        <v>300</v>
      </c>
      <c r="E99" s="100">
        <v>292.5</v>
      </c>
      <c r="F99" s="100">
        <v>7.5</v>
      </c>
      <c r="G99" s="288" t="s">
        <v>3007</v>
      </c>
      <c r="H99" s="101" t="s">
        <v>2746</v>
      </c>
      <c r="I99" s="101">
        <v>116918752</v>
      </c>
    </row>
    <row r="100" spans="2:9" x14ac:dyDescent="0.3">
      <c r="B100" s="98">
        <v>44593.454664351855</v>
      </c>
      <c r="C100" s="99">
        <v>44594</v>
      </c>
      <c r="D100" s="100">
        <v>500</v>
      </c>
      <c r="E100" s="100">
        <v>487.5</v>
      </c>
      <c r="F100" s="100">
        <v>12.5</v>
      </c>
      <c r="G100" s="288" t="s">
        <v>6921</v>
      </c>
      <c r="H100" s="101" t="s">
        <v>2980</v>
      </c>
      <c r="I100" s="101">
        <v>116919906</v>
      </c>
    </row>
    <row r="101" spans="2:9" x14ac:dyDescent="0.3">
      <c r="B101" s="98">
        <v>44593.457881944443</v>
      </c>
      <c r="C101" s="99">
        <v>44594</v>
      </c>
      <c r="D101" s="100">
        <v>1000</v>
      </c>
      <c r="E101" s="100">
        <v>975</v>
      </c>
      <c r="F101" s="100">
        <v>25</v>
      </c>
      <c r="G101" s="288" t="s">
        <v>3134</v>
      </c>
      <c r="H101" s="101" t="s">
        <v>1494</v>
      </c>
      <c r="I101" s="101">
        <v>116920376</v>
      </c>
    </row>
    <row r="102" spans="2:9" x14ac:dyDescent="0.3">
      <c r="B102" s="98">
        <v>44593.467939814815</v>
      </c>
      <c r="C102" s="99">
        <v>44594</v>
      </c>
      <c r="D102" s="100">
        <v>1000</v>
      </c>
      <c r="E102" s="100">
        <v>975</v>
      </c>
      <c r="F102" s="100">
        <v>25</v>
      </c>
      <c r="G102" s="288" t="s">
        <v>3007</v>
      </c>
      <c r="H102" s="101" t="s">
        <v>1326</v>
      </c>
      <c r="I102" s="101">
        <v>116921726</v>
      </c>
    </row>
    <row r="103" spans="2:9" x14ac:dyDescent="0.3">
      <c r="B103" s="98">
        <v>44593.475497685184</v>
      </c>
      <c r="C103" s="99">
        <v>44594</v>
      </c>
      <c r="D103" s="100">
        <v>3000</v>
      </c>
      <c r="E103" s="100">
        <v>2925</v>
      </c>
      <c r="F103" s="100">
        <v>75</v>
      </c>
      <c r="G103" s="288" t="s">
        <v>6921</v>
      </c>
      <c r="H103" s="101" t="s">
        <v>2729</v>
      </c>
      <c r="I103" s="101">
        <v>116922840</v>
      </c>
    </row>
    <row r="104" spans="2:9" x14ac:dyDescent="0.3">
      <c r="B104" s="98">
        <v>44593.476585648146</v>
      </c>
      <c r="C104" s="99">
        <v>44594</v>
      </c>
      <c r="D104" s="100">
        <v>500</v>
      </c>
      <c r="E104" s="100">
        <v>487.5</v>
      </c>
      <c r="F104" s="100">
        <v>12.5</v>
      </c>
      <c r="G104" s="288" t="s">
        <v>3134</v>
      </c>
      <c r="H104" s="101" t="s">
        <v>1807</v>
      </c>
      <c r="I104" s="101">
        <v>116923050</v>
      </c>
    </row>
    <row r="105" spans="2:9" x14ac:dyDescent="0.3">
      <c r="B105" s="98">
        <v>44593.481469907405</v>
      </c>
      <c r="C105" s="99">
        <v>44594</v>
      </c>
      <c r="D105" s="100">
        <v>500</v>
      </c>
      <c r="E105" s="100">
        <v>487.5</v>
      </c>
      <c r="F105" s="100">
        <v>12.5</v>
      </c>
      <c r="G105" s="288" t="s">
        <v>3134</v>
      </c>
      <c r="H105" s="101" t="s">
        <v>1807</v>
      </c>
      <c r="I105" s="101">
        <v>116923964</v>
      </c>
    </row>
    <row r="106" spans="2:9" x14ac:dyDescent="0.3">
      <c r="B106" s="98">
        <v>44593.490335648145</v>
      </c>
      <c r="C106" s="99">
        <v>44594</v>
      </c>
      <c r="D106" s="100">
        <v>300</v>
      </c>
      <c r="E106" s="100">
        <v>292.5</v>
      </c>
      <c r="F106" s="100">
        <v>7.5</v>
      </c>
      <c r="G106" s="288" t="s">
        <v>3134</v>
      </c>
      <c r="H106" s="101" t="s">
        <v>536</v>
      </c>
      <c r="I106" s="101">
        <v>116925414</v>
      </c>
    </row>
    <row r="107" spans="2:9" x14ac:dyDescent="0.3">
      <c r="B107" s="98">
        <v>44593.497337962966</v>
      </c>
      <c r="C107" s="99">
        <v>44594</v>
      </c>
      <c r="D107" s="100">
        <v>250</v>
      </c>
      <c r="E107" s="100">
        <v>243.75</v>
      </c>
      <c r="F107" s="100">
        <v>6.25</v>
      </c>
      <c r="G107" s="288" t="s">
        <v>3134</v>
      </c>
      <c r="H107" s="101" t="s">
        <v>2737</v>
      </c>
      <c r="I107" s="101">
        <v>116926612</v>
      </c>
    </row>
    <row r="108" spans="2:9" x14ac:dyDescent="0.3">
      <c r="B108" s="98">
        <v>44593.499537037038</v>
      </c>
      <c r="C108" s="99">
        <v>44594</v>
      </c>
      <c r="D108" s="100">
        <v>3000</v>
      </c>
      <c r="E108" s="100">
        <v>2925</v>
      </c>
      <c r="F108" s="100">
        <v>75</v>
      </c>
      <c r="G108" s="288" t="s">
        <v>3134</v>
      </c>
      <c r="H108" s="101" t="s">
        <v>3307</v>
      </c>
      <c r="I108" s="101">
        <v>116927000</v>
      </c>
    </row>
    <row r="109" spans="2:9" x14ac:dyDescent="0.3">
      <c r="B109" s="98">
        <v>44593.500983796293</v>
      </c>
      <c r="C109" s="99">
        <v>44594</v>
      </c>
      <c r="D109" s="100">
        <v>15850</v>
      </c>
      <c r="E109" s="100">
        <v>15453.75</v>
      </c>
      <c r="F109" s="100">
        <v>396.25</v>
      </c>
      <c r="G109" s="288" t="s">
        <v>3134</v>
      </c>
      <c r="H109" s="101" t="s">
        <v>2738</v>
      </c>
      <c r="I109" s="101">
        <v>116927252</v>
      </c>
    </row>
    <row r="110" spans="2:9" x14ac:dyDescent="0.3">
      <c r="B110" s="98">
        <v>44593.5077662037</v>
      </c>
      <c r="C110" s="99">
        <v>44594</v>
      </c>
      <c r="D110" s="100">
        <v>1000</v>
      </c>
      <c r="E110" s="100">
        <v>975</v>
      </c>
      <c r="F110" s="100">
        <v>25</v>
      </c>
      <c r="G110" s="288" t="s">
        <v>3007</v>
      </c>
      <c r="H110" s="101" t="s">
        <v>1012</v>
      </c>
      <c r="I110" s="101">
        <v>116928506</v>
      </c>
    </row>
    <row r="111" spans="2:9" x14ac:dyDescent="0.3">
      <c r="B111" s="98">
        <v>44593.51226851852</v>
      </c>
      <c r="C111" s="99">
        <v>44594</v>
      </c>
      <c r="D111" s="100">
        <v>250</v>
      </c>
      <c r="E111" s="100">
        <v>243.75</v>
      </c>
      <c r="F111" s="100">
        <v>6.25</v>
      </c>
      <c r="G111" s="288" t="s">
        <v>3007</v>
      </c>
      <c r="H111" s="101" t="s">
        <v>2804</v>
      </c>
      <c r="I111" s="101">
        <v>116929316</v>
      </c>
    </row>
    <row r="112" spans="2:9" x14ac:dyDescent="0.3">
      <c r="B112" s="98">
        <v>44593.512245370373</v>
      </c>
      <c r="C112" s="99">
        <v>44594</v>
      </c>
      <c r="D112" s="100">
        <v>12</v>
      </c>
      <c r="E112" s="100">
        <v>11.7</v>
      </c>
      <c r="F112" s="100">
        <v>0.3</v>
      </c>
      <c r="G112" s="288" t="s">
        <v>3134</v>
      </c>
      <c r="H112" s="101" t="s">
        <v>2753</v>
      </c>
      <c r="I112" s="101">
        <v>116929314</v>
      </c>
    </row>
    <row r="113" spans="2:9" x14ac:dyDescent="0.3">
      <c r="B113" s="98">
        <v>44593.51021990741</v>
      </c>
      <c r="C113" s="99">
        <v>44594</v>
      </c>
      <c r="D113" s="100">
        <v>300</v>
      </c>
      <c r="E113" s="100">
        <v>292.5</v>
      </c>
      <c r="F113" s="100">
        <v>7.5</v>
      </c>
      <c r="G113" s="288" t="s">
        <v>3134</v>
      </c>
      <c r="H113" s="101" t="s">
        <v>2795</v>
      </c>
      <c r="I113" s="101">
        <v>116928908</v>
      </c>
    </row>
    <row r="114" spans="2:9" x14ac:dyDescent="0.3">
      <c r="B114" s="98">
        <v>44593.517650462964</v>
      </c>
      <c r="C114" s="99">
        <v>44594</v>
      </c>
      <c r="D114" s="100">
        <v>1000</v>
      </c>
      <c r="E114" s="100">
        <v>975</v>
      </c>
      <c r="F114" s="100">
        <v>25</v>
      </c>
      <c r="G114" s="288" t="s">
        <v>6921</v>
      </c>
      <c r="H114" s="101" t="s">
        <v>1338</v>
      </c>
      <c r="I114" s="101">
        <v>116930374</v>
      </c>
    </row>
    <row r="115" spans="2:9" x14ac:dyDescent="0.3">
      <c r="B115" s="98">
        <v>44593.516701388886</v>
      </c>
      <c r="C115" s="99">
        <v>44594</v>
      </c>
      <c r="D115" s="100">
        <v>1000</v>
      </c>
      <c r="E115" s="100">
        <v>975</v>
      </c>
      <c r="F115" s="100">
        <v>25</v>
      </c>
      <c r="G115" s="288" t="s">
        <v>3134</v>
      </c>
      <c r="H115" s="101" t="s">
        <v>1338</v>
      </c>
      <c r="I115" s="101">
        <v>116930160</v>
      </c>
    </row>
    <row r="116" spans="2:9" x14ac:dyDescent="0.3">
      <c r="B116" s="98">
        <v>44593.510208333333</v>
      </c>
      <c r="C116" s="99">
        <v>44594</v>
      </c>
      <c r="D116" s="100">
        <v>12</v>
      </c>
      <c r="E116" s="100">
        <v>11.7</v>
      </c>
      <c r="F116" s="100">
        <v>0.3</v>
      </c>
      <c r="G116" s="288" t="s">
        <v>6921</v>
      </c>
      <c r="H116" s="101" t="s">
        <v>2753</v>
      </c>
      <c r="I116" s="101">
        <v>116928906</v>
      </c>
    </row>
    <row r="117" spans="2:9" x14ac:dyDescent="0.3">
      <c r="B117" s="98">
        <v>44593.511435185188</v>
      </c>
      <c r="C117" s="99">
        <v>44594</v>
      </c>
      <c r="D117" s="100">
        <v>12</v>
      </c>
      <c r="E117" s="100">
        <v>11.7</v>
      </c>
      <c r="F117" s="100">
        <v>0.3</v>
      </c>
      <c r="G117" s="288" t="s">
        <v>3007</v>
      </c>
      <c r="H117" s="101" t="s">
        <v>2753</v>
      </c>
      <c r="I117" s="101">
        <v>116929140</v>
      </c>
    </row>
    <row r="118" spans="2:9" x14ac:dyDescent="0.3">
      <c r="B118" s="98">
        <v>44593.517083333332</v>
      </c>
      <c r="C118" s="99">
        <v>44594</v>
      </c>
      <c r="D118" s="100">
        <v>100</v>
      </c>
      <c r="E118" s="100">
        <v>97.5</v>
      </c>
      <c r="F118" s="100">
        <v>2.5</v>
      </c>
      <c r="G118" s="288" t="s">
        <v>3134</v>
      </c>
      <c r="H118" s="101" t="s">
        <v>4141</v>
      </c>
      <c r="I118" s="101">
        <v>116930232</v>
      </c>
    </row>
    <row r="119" spans="2:9" x14ac:dyDescent="0.3">
      <c r="B119" s="98">
        <v>44593.518692129626</v>
      </c>
      <c r="C119" s="99">
        <v>44594</v>
      </c>
      <c r="D119" s="100">
        <v>500</v>
      </c>
      <c r="E119" s="100">
        <v>487.5</v>
      </c>
      <c r="F119" s="100">
        <v>12.5</v>
      </c>
      <c r="G119" s="288" t="s">
        <v>3007</v>
      </c>
      <c r="H119" s="101" t="s">
        <v>1338</v>
      </c>
      <c r="I119" s="101">
        <v>116930566</v>
      </c>
    </row>
    <row r="120" spans="2:9" x14ac:dyDescent="0.3">
      <c r="B120" s="98">
        <v>44593.535671296297</v>
      </c>
      <c r="C120" s="99">
        <v>44594</v>
      </c>
      <c r="D120" s="100">
        <v>2000</v>
      </c>
      <c r="E120" s="100">
        <v>1950</v>
      </c>
      <c r="F120" s="100">
        <v>50</v>
      </c>
      <c r="G120" s="288" t="s">
        <v>3134</v>
      </c>
      <c r="H120" s="101" t="s">
        <v>6927</v>
      </c>
      <c r="I120" s="101">
        <v>116934250</v>
      </c>
    </row>
    <row r="121" spans="2:9" x14ac:dyDescent="0.3">
      <c r="B121" s="98">
        <v>44593.563622685186</v>
      </c>
      <c r="C121" s="99">
        <v>44594</v>
      </c>
      <c r="D121" s="100">
        <v>95</v>
      </c>
      <c r="E121" s="100">
        <v>92.62</v>
      </c>
      <c r="F121" s="100">
        <v>2.38</v>
      </c>
      <c r="G121" s="288" t="s">
        <v>3134</v>
      </c>
      <c r="H121" s="101" t="s">
        <v>3122</v>
      </c>
      <c r="I121" s="101">
        <v>116940282</v>
      </c>
    </row>
    <row r="122" spans="2:9" x14ac:dyDescent="0.3">
      <c r="B122" s="98">
        <v>44593.566747685189</v>
      </c>
      <c r="C122" s="99">
        <v>44594</v>
      </c>
      <c r="D122" s="100">
        <v>4000</v>
      </c>
      <c r="E122" s="100">
        <v>3900</v>
      </c>
      <c r="F122" s="100">
        <v>100</v>
      </c>
      <c r="G122" s="288" t="s">
        <v>3134</v>
      </c>
      <c r="H122" s="101" t="s">
        <v>829</v>
      </c>
      <c r="I122" s="101">
        <v>116940958</v>
      </c>
    </row>
    <row r="123" spans="2:9" x14ac:dyDescent="0.3">
      <c r="B123" s="98">
        <v>44593.582083333335</v>
      </c>
      <c r="C123" s="99">
        <v>44594</v>
      </c>
      <c r="D123" s="100">
        <v>66.599999999999994</v>
      </c>
      <c r="E123" s="100">
        <v>64.930000000000007</v>
      </c>
      <c r="F123" s="100">
        <v>1.67</v>
      </c>
      <c r="G123" s="288" t="s">
        <v>6921</v>
      </c>
      <c r="H123" s="101" t="s">
        <v>1357</v>
      </c>
      <c r="I123" s="101">
        <v>116943802</v>
      </c>
    </row>
    <row r="124" spans="2:9" x14ac:dyDescent="0.3">
      <c r="B124" s="98">
        <v>44593.605914351851</v>
      </c>
      <c r="C124" s="99">
        <v>44594</v>
      </c>
      <c r="D124" s="100">
        <v>200</v>
      </c>
      <c r="E124" s="100">
        <v>195</v>
      </c>
      <c r="F124" s="100">
        <v>5</v>
      </c>
      <c r="G124" s="288" t="s">
        <v>3007</v>
      </c>
      <c r="H124" s="101" t="s">
        <v>6928</v>
      </c>
      <c r="I124" s="101">
        <v>116948238</v>
      </c>
    </row>
    <row r="125" spans="2:9" x14ac:dyDescent="0.3">
      <c r="B125" s="98">
        <v>44593.613796296297</v>
      </c>
      <c r="C125" s="99">
        <v>44594</v>
      </c>
      <c r="D125" s="100">
        <v>500</v>
      </c>
      <c r="E125" s="100">
        <v>487.5</v>
      </c>
      <c r="F125" s="100">
        <v>12.5</v>
      </c>
      <c r="G125" s="288" t="s">
        <v>3134</v>
      </c>
      <c r="H125" s="101" t="s">
        <v>354</v>
      </c>
      <c r="I125" s="101">
        <v>116949692</v>
      </c>
    </row>
    <row r="126" spans="2:9" x14ac:dyDescent="0.3">
      <c r="B126" s="98">
        <v>44593.623298611114</v>
      </c>
      <c r="C126" s="99">
        <v>44594</v>
      </c>
      <c r="D126" s="100">
        <v>5000</v>
      </c>
      <c r="E126" s="100">
        <v>4875</v>
      </c>
      <c r="F126" s="100">
        <v>125</v>
      </c>
      <c r="G126" s="288" t="s">
        <v>6921</v>
      </c>
      <c r="H126" s="101" t="s">
        <v>2454</v>
      </c>
      <c r="I126" s="101">
        <v>116951572</v>
      </c>
    </row>
    <row r="127" spans="2:9" x14ac:dyDescent="0.3">
      <c r="B127" s="98">
        <v>44593.641006944446</v>
      </c>
      <c r="C127" s="99">
        <v>44594</v>
      </c>
      <c r="D127" s="100">
        <v>500</v>
      </c>
      <c r="E127" s="100">
        <v>487.5</v>
      </c>
      <c r="F127" s="100">
        <v>12.5</v>
      </c>
      <c r="G127" s="288" t="s">
        <v>6921</v>
      </c>
      <c r="H127" s="101" t="s">
        <v>2702</v>
      </c>
      <c r="I127" s="101">
        <v>116954408</v>
      </c>
    </row>
    <row r="128" spans="2:9" x14ac:dyDescent="0.3">
      <c r="B128" s="98">
        <v>44593.659768518519</v>
      </c>
      <c r="C128" s="99">
        <v>44594</v>
      </c>
      <c r="D128" s="100">
        <v>500</v>
      </c>
      <c r="E128" s="100">
        <v>487.5</v>
      </c>
      <c r="F128" s="100">
        <v>12.5</v>
      </c>
      <c r="G128" s="288" t="s">
        <v>3134</v>
      </c>
      <c r="H128" s="101" t="s">
        <v>6811</v>
      </c>
      <c r="I128" s="101">
        <v>116956984</v>
      </c>
    </row>
    <row r="129" spans="2:9" x14ac:dyDescent="0.3">
      <c r="B129" s="98">
        <v>44593.658414351848</v>
      </c>
      <c r="C129" s="99">
        <v>44594</v>
      </c>
      <c r="D129" s="100">
        <v>1266</v>
      </c>
      <c r="E129" s="100">
        <v>1234.3499999999999</v>
      </c>
      <c r="F129" s="100">
        <v>31.650000000000002</v>
      </c>
      <c r="G129" s="288" t="s">
        <v>6921</v>
      </c>
      <c r="H129" s="101" t="s">
        <v>2796</v>
      </c>
      <c r="I129" s="101">
        <v>116956816</v>
      </c>
    </row>
    <row r="130" spans="2:9" x14ac:dyDescent="0.3">
      <c r="B130" s="98">
        <v>44593.66097222222</v>
      </c>
      <c r="C130" s="99">
        <v>44594</v>
      </c>
      <c r="D130" s="100">
        <v>500</v>
      </c>
      <c r="E130" s="100">
        <v>487.5</v>
      </c>
      <c r="F130" s="100">
        <v>12.5</v>
      </c>
      <c r="G130" s="288" t="s">
        <v>3007</v>
      </c>
      <c r="H130" s="101" t="s">
        <v>6811</v>
      </c>
      <c r="I130" s="101">
        <v>116957164</v>
      </c>
    </row>
    <row r="131" spans="2:9" x14ac:dyDescent="0.3">
      <c r="B131" s="98">
        <v>44593.661678240744</v>
      </c>
      <c r="C131" s="99">
        <v>44594</v>
      </c>
      <c r="D131" s="100">
        <v>500</v>
      </c>
      <c r="E131" s="100">
        <v>487.5</v>
      </c>
      <c r="F131" s="100">
        <v>12.5</v>
      </c>
      <c r="G131" s="288" t="s">
        <v>6921</v>
      </c>
      <c r="H131" s="101" t="s">
        <v>6811</v>
      </c>
      <c r="I131" s="101">
        <v>116957256</v>
      </c>
    </row>
    <row r="132" spans="2:9" x14ac:dyDescent="0.3">
      <c r="B132" s="98">
        <v>44593.671516203707</v>
      </c>
      <c r="C132" s="99">
        <v>44594</v>
      </c>
      <c r="D132" s="100">
        <v>500</v>
      </c>
      <c r="E132" s="100">
        <v>487.5</v>
      </c>
      <c r="F132" s="100">
        <v>12.5</v>
      </c>
      <c r="G132" s="288" t="s">
        <v>3134</v>
      </c>
      <c r="H132" s="101" t="s">
        <v>1649</v>
      </c>
      <c r="I132" s="101">
        <v>116958632</v>
      </c>
    </row>
    <row r="133" spans="2:9" x14ac:dyDescent="0.3">
      <c r="B133" s="98">
        <v>44593.678831018522</v>
      </c>
      <c r="C133" s="99">
        <v>44594</v>
      </c>
      <c r="D133" s="100">
        <v>4000</v>
      </c>
      <c r="E133" s="100">
        <v>3900</v>
      </c>
      <c r="F133" s="100">
        <v>100</v>
      </c>
      <c r="G133" s="288" t="s">
        <v>3134</v>
      </c>
      <c r="H133" s="101" t="s">
        <v>6592</v>
      </c>
      <c r="I133" s="101">
        <v>116959652</v>
      </c>
    </row>
    <row r="134" spans="2:9" x14ac:dyDescent="0.3">
      <c r="B134" s="98">
        <v>44593.685844907406</v>
      </c>
      <c r="C134" s="99">
        <v>44594</v>
      </c>
      <c r="D134" s="100">
        <v>100</v>
      </c>
      <c r="E134" s="100">
        <v>97.5</v>
      </c>
      <c r="F134" s="100">
        <v>2.5</v>
      </c>
      <c r="G134" s="288" t="s">
        <v>6921</v>
      </c>
      <c r="H134" s="101" t="s">
        <v>6929</v>
      </c>
      <c r="I134" s="101">
        <v>116960542</v>
      </c>
    </row>
    <row r="135" spans="2:9" x14ac:dyDescent="0.3">
      <c r="B135" s="98">
        <v>44593.693148148152</v>
      </c>
      <c r="C135" s="99">
        <v>44594</v>
      </c>
      <c r="D135" s="100">
        <v>5000</v>
      </c>
      <c r="E135" s="100">
        <v>4875</v>
      </c>
      <c r="F135" s="100">
        <v>125</v>
      </c>
      <c r="G135" s="288" t="s">
        <v>6921</v>
      </c>
      <c r="H135" s="101" t="s">
        <v>681</v>
      </c>
      <c r="I135" s="101">
        <v>116961600</v>
      </c>
    </row>
    <row r="136" spans="2:9" x14ac:dyDescent="0.3">
      <c r="B136" s="98">
        <v>44593.69804398148</v>
      </c>
      <c r="C136" s="99">
        <v>44594</v>
      </c>
      <c r="D136" s="100">
        <v>8000</v>
      </c>
      <c r="E136" s="100">
        <v>7800</v>
      </c>
      <c r="F136" s="100">
        <v>200</v>
      </c>
      <c r="G136" s="288" t="s">
        <v>3134</v>
      </c>
      <c r="H136" s="101" t="s">
        <v>2301</v>
      </c>
      <c r="I136" s="101">
        <v>116962236</v>
      </c>
    </row>
    <row r="137" spans="2:9" x14ac:dyDescent="0.3">
      <c r="B137" s="98">
        <v>44593.692280092589</v>
      </c>
      <c r="C137" s="99">
        <v>44594</v>
      </c>
      <c r="D137" s="100">
        <v>5000</v>
      </c>
      <c r="E137" s="100">
        <v>4875</v>
      </c>
      <c r="F137" s="100">
        <v>125</v>
      </c>
      <c r="G137" s="288" t="s">
        <v>3007</v>
      </c>
      <c r="H137" s="101" t="s">
        <v>681</v>
      </c>
      <c r="I137" s="101">
        <v>116961432</v>
      </c>
    </row>
    <row r="138" spans="2:9" x14ac:dyDescent="0.3">
      <c r="B138" s="98">
        <v>44593.707187499997</v>
      </c>
      <c r="C138" s="99">
        <v>44594</v>
      </c>
      <c r="D138" s="100">
        <v>5000</v>
      </c>
      <c r="E138" s="100">
        <v>4875</v>
      </c>
      <c r="F138" s="100">
        <v>125</v>
      </c>
      <c r="G138" s="288" t="s">
        <v>6921</v>
      </c>
      <c r="H138" s="101" t="s">
        <v>2902</v>
      </c>
      <c r="I138" s="101">
        <v>116963444</v>
      </c>
    </row>
    <row r="139" spans="2:9" x14ac:dyDescent="0.3">
      <c r="B139" s="98">
        <v>44593.711956018517</v>
      </c>
      <c r="C139" s="99">
        <v>44594</v>
      </c>
      <c r="D139" s="100">
        <v>100</v>
      </c>
      <c r="E139" s="100">
        <v>97.5</v>
      </c>
      <c r="F139" s="100">
        <v>2.5</v>
      </c>
      <c r="G139" s="288" t="s">
        <v>3134</v>
      </c>
      <c r="H139" s="101" t="s">
        <v>1148</v>
      </c>
      <c r="I139" s="101">
        <v>116964058</v>
      </c>
    </row>
    <row r="140" spans="2:9" x14ac:dyDescent="0.3">
      <c r="B140" s="98">
        <v>44593.753969907404</v>
      </c>
      <c r="C140" s="99">
        <v>44594</v>
      </c>
      <c r="D140" s="100">
        <v>600</v>
      </c>
      <c r="E140" s="100">
        <v>585</v>
      </c>
      <c r="F140" s="100">
        <v>15</v>
      </c>
      <c r="G140" s="288" t="s">
        <v>833</v>
      </c>
      <c r="H140" s="101" t="s">
        <v>2412</v>
      </c>
      <c r="I140" s="101">
        <v>116969398</v>
      </c>
    </row>
    <row r="141" spans="2:9" x14ac:dyDescent="0.3">
      <c r="B141" s="98">
        <v>44593.757326388892</v>
      </c>
      <c r="C141" s="99">
        <v>44594</v>
      </c>
      <c r="D141" s="100">
        <v>3000</v>
      </c>
      <c r="E141" s="100">
        <v>2925</v>
      </c>
      <c r="F141" s="100">
        <v>75</v>
      </c>
      <c r="G141" s="288" t="s">
        <v>6921</v>
      </c>
      <c r="H141" s="101" t="s">
        <v>2829</v>
      </c>
      <c r="I141" s="101">
        <v>116969810</v>
      </c>
    </row>
    <row r="142" spans="2:9" x14ac:dyDescent="0.3">
      <c r="B142" s="98">
        <v>44593.75744212963</v>
      </c>
      <c r="C142" s="99">
        <v>44594</v>
      </c>
      <c r="D142" s="100">
        <v>1000</v>
      </c>
      <c r="E142" s="100">
        <v>975</v>
      </c>
      <c r="F142" s="100">
        <v>25</v>
      </c>
      <c r="G142" s="288" t="s">
        <v>3134</v>
      </c>
      <c r="H142" s="101" t="s">
        <v>6930</v>
      </c>
      <c r="I142" s="101">
        <v>116969814</v>
      </c>
    </row>
    <row r="143" spans="2:9" x14ac:dyDescent="0.3">
      <c r="B143" s="98">
        <v>44593.759780092594</v>
      </c>
      <c r="C143" s="99">
        <v>44594</v>
      </c>
      <c r="D143" s="100">
        <v>1000</v>
      </c>
      <c r="E143" s="100">
        <v>975</v>
      </c>
      <c r="F143" s="100">
        <v>25</v>
      </c>
      <c r="G143" s="288" t="s">
        <v>3007</v>
      </c>
      <c r="H143" s="101" t="s">
        <v>4707</v>
      </c>
      <c r="I143" s="101">
        <v>116970152</v>
      </c>
    </row>
    <row r="144" spans="2:9" x14ac:dyDescent="0.3">
      <c r="B144" s="98">
        <v>44593.774375000001</v>
      </c>
      <c r="C144" s="99">
        <v>44594</v>
      </c>
      <c r="D144" s="100">
        <v>1000</v>
      </c>
      <c r="E144" s="100">
        <v>975</v>
      </c>
      <c r="F144" s="100">
        <v>25</v>
      </c>
      <c r="G144" s="288" t="s">
        <v>833</v>
      </c>
      <c r="H144" s="101" t="s">
        <v>1402</v>
      </c>
      <c r="I144" s="101">
        <v>116971868</v>
      </c>
    </row>
    <row r="145" spans="2:9" x14ac:dyDescent="0.3">
      <c r="B145" s="98">
        <v>44593.779594907406</v>
      </c>
      <c r="C145" s="99">
        <v>44594</v>
      </c>
      <c r="D145" s="100">
        <v>1000</v>
      </c>
      <c r="E145" s="100">
        <v>975</v>
      </c>
      <c r="F145" s="100">
        <v>25</v>
      </c>
      <c r="G145" s="288" t="s">
        <v>3134</v>
      </c>
      <c r="H145" s="101" t="s">
        <v>2789</v>
      </c>
      <c r="I145" s="101">
        <v>116972422</v>
      </c>
    </row>
    <row r="146" spans="2:9" x14ac:dyDescent="0.3">
      <c r="B146" s="98">
        <v>44593.793541666666</v>
      </c>
      <c r="C146" s="99">
        <v>44594</v>
      </c>
      <c r="D146" s="100">
        <v>8</v>
      </c>
      <c r="E146" s="100">
        <v>7.8</v>
      </c>
      <c r="F146" s="100">
        <v>0.2</v>
      </c>
      <c r="G146" s="288" t="s">
        <v>6921</v>
      </c>
      <c r="H146" s="101" t="s">
        <v>2730</v>
      </c>
      <c r="I146" s="101">
        <v>116973970</v>
      </c>
    </row>
    <row r="147" spans="2:9" x14ac:dyDescent="0.3">
      <c r="B147" s="98">
        <v>44593.79415509259</v>
      </c>
      <c r="C147" s="99">
        <v>44594</v>
      </c>
      <c r="D147" s="100">
        <v>300</v>
      </c>
      <c r="E147" s="100">
        <v>292.5</v>
      </c>
      <c r="F147" s="100">
        <v>7.5</v>
      </c>
      <c r="G147" s="288" t="s">
        <v>3134</v>
      </c>
      <c r="H147" s="101" t="s">
        <v>2818</v>
      </c>
      <c r="I147" s="101">
        <v>116974036</v>
      </c>
    </row>
    <row r="148" spans="2:9" x14ac:dyDescent="0.3">
      <c r="B148" s="98">
        <v>44593.809594907405</v>
      </c>
      <c r="C148" s="99">
        <v>44594</v>
      </c>
      <c r="D148" s="100">
        <v>550</v>
      </c>
      <c r="E148" s="100">
        <v>536.25</v>
      </c>
      <c r="F148" s="100">
        <v>13.75</v>
      </c>
      <c r="G148" s="288" t="s">
        <v>3007</v>
      </c>
      <c r="H148" s="101" t="s">
        <v>2688</v>
      </c>
      <c r="I148" s="101">
        <v>116975694</v>
      </c>
    </row>
    <row r="149" spans="2:9" x14ac:dyDescent="0.3">
      <c r="B149" s="98">
        <v>44593.809328703705</v>
      </c>
      <c r="C149" s="99">
        <v>44594</v>
      </c>
      <c r="D149" s="100">
        <v>500</v>
      </c>
      <c r="E149" s="100">
        <v>487.5</v>
      </c>
      <c r="F149" s="100">
        <v>12.5</v>
      </c>
      <c r="G149" s="288" t="s">
        <v>3134</v>
      </c>
      <c r="H149" s="101" t="s">
        <v>1752</v>
      </c>
      <c r="I149" s="101">
        <v>116975666</v>
      </c>
    </row>
    <row r="150" spans="2:9" x14ac:dyDescent="0.3">
      <c r="B150" s="98">
        <v>44593.81417824074</v>
      </c>
      <c r="C150" s="99">
        <v>44594</v>
      </c>
      <c r="D150" s="100">
        <v>200</v>
      </c>
      <c r="E150" s="100">
        <v>195</v>
      </c>
      <c r="F150" s="100">
        <v>5</v>
      </c>
      <c r="G150" s="288" t="s">
        <v>357</v>
      </c>
      <c r="H150" s="101" t="s">
        <v>6931</v>
      </c>
      <c r="I150" s="101">
        <v>116976304</v>
      </c>
    </row>
    <row r="151" spans="2:9" x14ac:dyDescent="0.3">
      <c r="B151" s="98">
        <v>44593.846284722225</v>
      </c>
      <c r="C151" s="99">
        <v>44594</v>
      </c>
      <c r="D151" s="100">
        <v>1000</v>
      </c>
      <c r="E151" s="100">
        <v>975</v>
      </c>
      <c r="F151" s="100">
        <v>25</v>
      </c>
      <c r="G151" s="288" t="s">
        <v>833</v>
      </c>
      <c r="H151" s="101" t="s">
        <v>4074</v>
      </c>
      <c r="I151" s="101">
        <v>116979530</v>
      </c>
    </row>
    <row r="152" spans="2:9" x14ac:dyDescent="0.3">
      <c r="B152" s="98">
        <v>44593.864768518521</v>
      </c>
      <c r="C152" s="99">
        <v>44594</v>
      </c>
      <c r="D152" s="100">
        <v>20</v>
      </c>
      <c r="E152" s="100">
        <v>19.5</v>
      </c>
      <c r="F152" s="100">
        <v>0.5</v>
      </c>
      <c r="G152" s="288" t="s">
        <v>3007</v>
      </c>
      <c r="H152" s="101" t="s">
        <v>2984</v>
      </c>
      <c r="I152" s="101">
        <v>116981338</v>
      </c>
    </row>
    <row r="153" spans="2:9" x14ac:dyDescent="0.3">
      <c r="B153" s="98">
        <v>44593.864745370367</v>
      </c>
      <c r="C153" s="99">
        <v>44594</v>
      </c>
      <c r="D153" s="100">
        <v>45</v>
      </c>
      <c r="E153" s="100">
        <v>43.87</v>
      </c>
      <c r="F153" s="100">
        <v>1.1299999999999999</v>
      </c>
      <c r="G153" s="288" t="s">
        <v>3007</v>
      </c>
      <c r="H153" s="101" t="s">
        <v>355</v>
      </c>
      <c r="I153" s="101">
        <v>116981336</v>
      </c>
    </row>
    <row r="154" spans="2:9" x14ac:dyDescent="0.3">
      <c r="B154" s="98">
        <v>44593.870567129627</v>
      </c>
      <c r="C154" s="99">
        <v>44594</v>
      </c>
      <c r="D154" s="100">
        <v>500</v>
      </c>
      <c r="E154" s="100">
        <v>487.5</v>
      </c>
      <c r="F154" s="100">
        <v>12.5</v>
      </c>
      <c r="G154" s="288" t="s">
        <v>833</v>
      </c>
      <c r="H154" s="101" t="s">
        <v>4432</v>
      </c>
      <c r="I154" s="101">
        <v>116981840</v>
      </c>
    </row>
    <row r="155" spans="2:9" x14ac:dyDescent="0.3">
      <c r="B155" s="98">
        <v>44593.872511574074</v>
      </c>
      <c r="C155" s="99">
        <v>44594</v>
      </c>
      <c r="D155" s="100">
        <v>1500</v>
      </c>
      <c r="E155" s="100">
        <v>1462.5</v>
      </c>
      <c r="F155" s="100">
        <v>37.5</v>
      </c>
      <c r="G155" s="288" t="s">
        <v>833</v>
      </c>
      <c r="H155" s="101" t="s">
        <v>1058</v>
      </c>
      <c r="I155" s="101">
        <v>116982026</v>
      </c>
    </row>
    <row r="156" spans="2:9" x14ac:dyDescent="0.3">
      <c r="B156" s="98">
        <v>44593.879224537035</v>
      </c>
      <c r="C156" s="99">
        <v>44594</v>
      </c>
      <c r="D156" s="100">
        <v>1000</v>
      </c>
      <c r="E156" s="100">
        <v>975</v>
      </c>
      <c r="F156" s="100">
        <v>25</v>
      </c>
      <c r="G156" s="288" t="s">
        <v>833</v>
      </c>
      <c r="H156" s="101" t="s">
        <v>6932</v>
      </c>
      <c r="I156" s="101">
        <v>116982710</v>
      </c>
    </row>
    <row r="157" spans="2:9" x14ac:dyDescent="0.3">
      <c r="B157" s="98">
        <v>44593.901331018518</v>
      </c>
      <c r="C157" s="99">
        <v>44594</v>
      </c>
      <c r="D157" s="100">
        <v>150</v>
      </c>
      <c r="E157" s="100">
        <v>146.25</v>
      </c>
      <c r="F157" s="100">
        <v>3.75</v>
      </c>
      <c r="G157" s="288" t="s">
        <v>3134</v>
      </c>
      <c r="H157" s="101" t="s">
        <v>2254</v>
      </c>
      <c r="I157" s="101">
        <v>116984592</v>
      </c>
    </row>
    <row r="158" spans="2:9" x14ac:dyDescent="0.3">
      <c r="B158" s="98">
        <v>44593.90320601852</v>
      </c>
      <c r="C158" s="99">
        <v>44594</v>
      </c>
      <c r="D158" s="100">
        <v>500</v>
      </c>
      <c r="E158" s="100">
        <v>487.5</v>
      </c>
      <c r="F158" s="100">
        <v>12.5</v>
      </c>
      <c r="G158" s="288" t="s">
        <v>3134</v>
      </c>
      <c r="H158" s="101" t="s">
        <v>6933</v>
      </c>
      <c r="I158" s="101">
        <v>116984744</v>
      </c>
    </row>
    <row r="159" spans="2:9" x14ac:dyDescent="0.3">
      <c r="B159" s="98">
        <v>44593.906539351854</v>
      </c>
      <c r="C159" s="99">
        <v>44594</v>
      </c>
      <c r="D159" s="100">
        <v>100</v>
      </c>
      <c r="E159" s="100">
        <v>97.5</v>
      </c>
      <c r="F159" s="100">
        <v>2.5</v>
      </c>
      <c r="G159" s="288" t="s">
        <v>3134</v>
      </c>
      <c r="H159" s="101" t="s">
        <v>4616</v>
      </c>
      <c r="I159" s="101">
        <v>116985014</v>
      </c>
    </row>
    <row r="160" spans="2:9" x14ac:dyDescent="0.3">
      <c r="B160" s="98">
        <v>44593.919918981483</v>
      </c>
      <c r="C160" s="99">
        <v>44594</v>
      </c>
      <c r="D160" s="100">
        <v>1000</v>
      </c>
      <c r="E160" s="100">
        <v>975</v>
      </c>
      <c r="F160" s="100">
        <v>25</v>
      </c>
      <c r="G160" s="288" t="s">
        <v>833</v>
      </c>
      <c r="H160" s="101" t="s">
        <v>6934</v>
      </c>
      <c r="I160" s="101">
        <v>116986244</v>
      </c>
    </row>
    <row r="161" spans="2:9" x14ac:dyDescent="0.3">
      <c r="B161" s="98">
        <v>44593.950671296298</v>
      </c>
      <c r="C161" s="99">
        <v>44594</v>
      </c>
      <c r="D161" s="100">
        <v>1500</v>
      </c>
      <c r="E161" s="100">
        <v>1462.5</v>
      </c>
      <c r="F161" s="100">
        <v>37.5</v>
      </c>
      <c r="G161" s="288" t="s">
        <v>3134</v>
      </c>
      <c r="H161" s="101" t="s">
        <v>522</v>
      </c>
      <c r="I161" s="101">
        <v>116988622</v>
      </c>
    </row>
    <row r="162" spans="2:9" x14ac:dyDescent="0.3">
      <c r="B162" s="98">
        <v>44593.948009259257</v>
      </c>
      <c r="C162" s="99">
        <v>44594</v>
      </c>
      <c r="D162" s="100">
        <v>5000</v>
      </c>
      <c r="E162" s="100">
        <v>4875</v>
      </c>
      <c r="F162" s="100">
        <v>125</v>
      </c>
      <c r="G162" s="288" t="s">
        <v>3134</v>
      </c>
      <c r="H162" s="101" t="s">
        <v>1075</v>
      </c>
      <c r="I162" s="101">
        <v>116988494</v>
      </c>
    </row>
    <row r="163" spans="2:9" x14ac:dyDescent="0.3">
      <c r="B163" s="98">
        <v>44593.951967592591</v>
      </c>
      <c r="C163" s="99">
        <v>44594</v>
      </c>
      <c r="D163" s="100">
        <v>1500</v>
      </c>
      <c r="E163" s="100">
        <v>1462.5</v>
      </c>
      <c r="F163" s="100">
        <v>37.5</v>
      </c>
      <c r="G163" s="288" t="s">
        <v>3007</v>
      </c>
      <c r="H163" s="101" t="s">
        <v>522</v>
      </c>
      <c r="I163" s="101">
        <v>116988700</v>
      </c>
    </row>
    <row r="164" spans="2:9" x14ac:dyDescent="0.3">
      <c r="B164" s="98">
        <v>44593.953668981485</v>
      </c>
      <c r="C164" s="99">
        <v>44594</v>
      </c>
      <c r="D164" s="100">
        <v>5000</v>
      </c>
      <c r="E164" s="100">
        <v>4875</v>
      </c>
      <c r="F164" s="100">
        <v>125</v>
      </c>
      <c r="G164" s="288" t="s">
        <v>3134</v>
      </c>
      <c r="H164" s="101" t="s">
        <v>6935</v>
      </c>
      <c r="I164" s="101">
        <v>116988856</v>
      </c>
    </row>
    <row r="165" spans="2:9" x14ac:dyDescent="0.3">
      <c r="B165" s="98">
        <v>44593.945300925923</v>
      </c>
      <c r="C165" s="99">
        <v>44594</v>
      </c>
      <c r="D165" s="100">
        <v>300</v>
      </c>
      <c r="E165" s="100">
        <v>292.5</v>
      </c>
      <c r="F165" s="100">
        <v>7.5</v>
      </c>
      <c r="G165" s="288" t="s">
        <v>3134</v>
      </c>
      <c r="H165" s="101" t="s">
        <v>2879</v>
      </c>
      <c r="I165" s="101">
        <v>116988278</v>
      </c>
    </row>
    <row r="166" spans="2:9" x14ac:dyDescent="0.3">
      <c r="B166" s="98">
        <v>44593.953020833331</v>
      </c>
      <c r="C166" s="99">
        <v>44594</v>
      </c>
      <c r="D166" s="100">
        <v>2000</v>
      </c>
      <c r="E166" s="100">
        <v>1950</v>
      </c>
      <c r="F166" s="100">
        <v>50</v>
      </c>
      <c r="G166" s="288" t="s">
        <v>833</v>
      </c>
      <c r="H166" s="101" t="s">
        <v>522</v>
      </c>
      <c r="I166" s="101">
        <v>116988800</v>
      </c>
    </row>
    <row r="167" spans="2:9" x14ac:dyDescent="0.3">
      <c r="B167" s="98">
        <v>44593.966412037036</v>
      </c>
      <c r="C167" s="99">
        <v>44595</v>
      </c>
      <c r="D167" s="100">
        <v>50</v>
      </c>
      <c r="E167" s="100">
        <v>48.75</v>
      </c>
      <c r="F167" s="100">
        <v>1.25</v>
      </c>
      <c r="G167" s="288" t="s">
        <v>833</v>
      </c>
      <c r="H167" s="101" t="s">
        <v>3168</v>
      </c>
      <c r="I167" s="101">
        <v>116989952</v>
      </c>
    </row>
    <row r="168" spans="2:9" x14ac:dyDescent="0.3">
      <c r="B168" s="98">
        <v>44593.97252314815</v>
      </c>
      <c r="C168" s="99">
        <v>44595</v>
      </c>
      <c r="D168" s="100">
        <v>50</v>
      </c>
      <c r="E168" s="100">
        <v>48.75</v>
      </c>
      <c r="F168" s="100">
        <v>1.25</v>
      </c>
      <c r="G168" s="288" t="s">
        <v>833</v>
      </c>
      <c r="H168" s="101" t="s">
        <v>3168</v>
      </c>
      <c r="I168" s="101">
        <v>116990378</v>
      </c>
    </row>
    <row r="169" spans="2:9" x14ac:dyDescent="0.3">
      <c r="B169" s="98">
        <v>44593.970231481479</v>
      </c>
      <c r="C169" s="99">
        <v>44595</v>
      </c>
      <c r="D169" s="100">
        <v>50</v>
      </c>
      <c r="E169" s="100">
        <v>48.75</v>
      </c>
      <c r="F169" s="100">
        <v>1.25</v>
      </c>
      <c r="G169" s="288" t="s">
        <v>3134</v>
      </c>
      <c r="H169" s="101" t="s">
        <v>3168</v>
      </c>
      <c r="I169" s="101">
        <v>116990230</v>
      </c>
    </row>
    <row r="170" spans="2:9" x14ac:dyDescent="0.3">
      <c r="B170" s="98">
        <v>44593.967581018522</v>
      </c>
      <c r="C170" s="99">
        <v>44595</v>
      </c>
      <c r="D170" s="100">
        <v>50</v>
      </c>
      <c r="E170" s="100">
        <v>48.75</v>
      </c>
      <c r="F170" s="100">
        <v>1.25</v>
      </c>
      <c r="G170" s="288" t="s">
        <v>3134</v>
      </c>
      <c r="H170" s="101" t="s">
        <v>3168</v>
      </c>
      <c r="I170" s="101">
        <v>116990048</v>
      </c>
    </row>
    <row r="171" spans="2:9" x14ac:dyDescent="0.3">
      <c r="B171" s="98">
        <v>44593.973229166666</v>
      </c>
      <c r="C171" s="99">
        <v>44595</v>
      </c>
      <c r="D171" s="100">
        <v>50</v>
      </c>
      <c r="E171" s="100">
        <v>48.75</v>
      </c>
      <c r="F171" s="100">
        <v>1.25</v>
      </c>
      <c r="G171" s="288" t="s">
        <v>3134</v>
      </c>
      <c r="H171" s="101" t="s">
        <v>3168</v>
      </c>
      <c r="I171" s="101">
        <v>116990418</v>
      </c>
    </row>
    <row r="172" spans="2:9" x14ac:dyDescent="0.3">
      <c r="B172" s="98">
        <v>44593.971805555557</v>
      </c>
      <c r="C172" s="99">
        <v>44595</v>
      </c>
      <c r="D172" s="100">
        <v>50</v>
      </c>
      <c r="E172" s="100">
        <v>48.75</v>
      </c>
      <c r="F172" s="100">
        <v>1.25</v>
      </c>
      <c r="G172" s="288" t="s">
        <v>833</v>
      </c>
      <c r="H172" s="101" t="s">
        <v>3168</v>
      </c>
      <c r="I172" s="101">
        <v>116990348</v>
      </c>
    </row>
    <row r="173" spans="2:9" x14ac:dyDescent="0.3">
      <c r="B173" s="98">
        <v>44593.970949074072</v>
      </c>
      <c r="C173" s="99">
        <v>44595</v>
      </c>
      <c r="D173" s="100">
        <v>50</v>
      </c>
      <c r="E173" s="100">
        <v>48.75</v>
      </c>
      <c r="F173" s="100">
        <v>1.25</v>
      </c>
      <c r="G173" s="288" t="s">
        <v>3007</v>
      </c>
      <c r="H173" s="101" t="s">
        <v>3168</v>
      </c>
      <c r="I173" s="101">
        <v>116990296</v>
      </c>
    </row>
    <row r="174" spans="2:9" x14ac:dyDescent="0.3">
      <c r="B174" s="98">
        <v>44593.969201388885</v>
      </c>
      <c r="C174" s="99">
        <v>44595</v>
      </c>
      <c r="D174" s="100">
        <v>50</v>
      </c>
      <c r="E174" s="100">
        <v>48.75</v>
      </c>
      <c r="F174" s="100">
        <v>1.25</v>
      </c>
      <c r="G174" s="288" t="s">
        <v>833</v>
      </c>
      <c r="H174" s="101" t="s">
        <v>3168</v>
      </c>
      <c r="I174" s="101">
        <v>116990160</v>
      </c>
    </row>
    <row r="175" spans="2:9" x14ac:dyDescent="0.3">
      <c r="B175" s="98">
        <v>44593.975104166668</v>
      </c>
      <c r="C175" s="99">
        <v>44595</v>
      </c>
      <c r="D175" s="100">
        <v>100</v>
      </c>
      <c r="E175" s="100">
        <v>97.5</v>
      </c>
      <c r="F175" s="100">
        <v>2.5</v>
      </c>
      <c r="G175" s="288" t="s">
        <v>6921</v>
      </c>
      <c r="H175" s="101" t="s">
        <v>3168</v>
      </c>
      <c r="I175" s="101">
        <v>116990522</v>
      </c>
    </row>
    <row r="176" spans="2:9" x14ac:dyDescent="0.3">
      <c r="B176" s="98">
        <v>44593.993298611109</v>
      </c>
      <c r="C176" s="99">
        <v>44595</v>
      </c>
      <c r="D176" s="100">
        <v>500</v>
      </c>
      <c r="E176" s="100">
        <v>487.5</v>
      </c>
      <c r="F176" s="100">
        <v>12.5</v>
      </c>
      <c r="G176" s="288" t="s">
        <v>3007</v>
      </c>
      <c r="H176" s="101" t="s">
        <v>3086</v>
      </c>
      <c r="I176" s="101">
        <v>116991626</v>
      </c>
    </row>
    <row r="177" spans="2:9" x14ac:dyDescent="0.3">
      <c r="B177" s="98">
        <v>44593.977546296293</v>
      </c>
      <c r="C177" s="99">
        <v>44595</v>
      </c>
      <c r="D177" s="100">
        <v>2000</v>
      </c>
      <c r="E177" s="100">
        <v>1950</v>
      </c>
      <c r="F177" s="100">
        <v>50</v>
      </c>
      <c r="G177" s="288" t="s">
        <v>833</v>
      </c>
      <c r="H177" s="101" t="s">
        <v>2988</v>
      </c>
      <c r="I177" s="101">
        <v>116990646</v>
      </c>
    </row>
    <row r="178" spans="2:9" x14ac:dyDescent="0.3">
      <c r="B178" s="98">
        <v>44594.010254629633</v>
      </c>
      <c r="C178" s="99">
        <v>44595</v>
      </c>
      <c r="D178" s="100">
        <v>100</v>
      </c>
      <c r="E178" s="100">
        <v>97.5</v>
      </c>
      <c r="F178" s="100">
        <v>2.5</v>
      </c>
      <c r="G178" s="288" t="s">
        <v>3134</v>
      </c>
      <c r="H178" s="101" t="s">
        <v>5094</v>
      </c>
      <c r="I178" s="101">
        <v>116992834</v>
      </c>
    </row>
    <row r="179" spans="2:9" x14ac:dyDescent="0.3">
      <c r="B179" s="98">
        <v>44594.004780092589</v>
      </c>
      <c r="C179" s="99">
        <v>44595</v>
      </c>
      <c r="D179" s="100">
        <v>200</v>
      </c>
      <c r="E179" s="100">
        <v>195</v>
      </c>
      <c r="F179" s="100">
        <v>5</v>
      </c>
      <c r="G179" s="288" t="s">
        <v>3134</v>
      </c>
      <c r="H179" s="101" t="s">
        <v>4435</v>
      </c>
      <c r="I179" s="101">
        <v>116992390</v>
      </c>
    </row>
    <row r="180" spans="2:9" x14ac:dyDescent="0.3">
      <c r="B180" s="98">
        <v>44594.038472222222</v>
      </c>
      <c r="C180" s="99">
        <v>44595</v>
      </c>
      <c r="D180" s="100">
        <v>150</v>
      </c>
      <c r="E180" s="100">
        <v>146.25</v>
      </c>
      <c r="F180" s="100">
        <v>3.75</v>
      </c>
      <c r="G180" s="288" t="s">
        <v>833</v>
      </c>
      <c r="H180" s="101" t="s">
        <v>2905</v>
      </c>
      <c r="I180" s="101">
        <v>116994908</v>
      </c>
    </row>
    <row r="181" spans="2:9" x14ac:dyDescent="0.3">
      <c r="B181" s="98">
        <v>44594.040578703702</v>
      </c>
      <c r="C181" s="99">
        <v>44595</v>
      </c>
      <c r="D181" s="100">
        <v>150</v>
      </c>
      <c r="E181" s="100">
        <v>146.25</v>
      </c>
      <c r="F181" s="100">
        <v>3.75</v>
      </c>
      <c r="G181" s="288" t="s">
        <v>6921</v>
      </c>
      <c r="H181" s="101" t="s">
        <v>759</v>
      </c>
      <c r="I181" s="101">
        <v>116995052</v>
      </c>
    </row>
    <row r="182" spans="2:9" x14ac:dyDescent="0.3">
      <c r="B182" s="98">
        <v>44594.019108796296</v>
      </c>
      <c r="C182" s="99">
        <v>44595</v>
      </c>
      <c r="D182" s="100">
        <v>500</v>
      </c>
      <c r="E182" s="100">
        <v>487.5</v>
      </c>
      <c r="F182" s="100">
        <v>12.5</v>
      </c>
      <c r="G182" s="288" t="s">
        <v>3134</v>
      </c>
      <c r="H182" s="101" t="s">
        <v>6936</v>
      </c>
      <c r="I182" s="101">
        <v>116993524</v>
      </c>
    </row>
    <row r="183" spans="2:9" x14ac:dyDescent="0.3">
      <c r="B183" s="98">
        <v>44594.026759259257</v>
      </c>
      <c r="C183" s="99">
        <v>44595</v>
      </c>
      <c r="D183" s="100">
        <v>1000</v>
      </c>
      <c r="E183" s="100">
        <v>975</v>
      </c>
      <c r="F183" s="100">
        <v>25</v>
      </c>
      <c r="G183" s="288" t="s">
        <v>3134</v>
      </c>
      <c r="H183" s="101" t="s">
        <v>1243</v>
      </c>
      <c r="I183" s="101">
        <v>116994030</v>
      </c>
    </row>
    <row r="184" spans="2:9" x14ac:dyDescent="0.3">
      <c r="B184" s="98">
        <v>44594.036747685182</v>
      </c>
      <c r="C184" s="99">
        <v>44595</v>
      </c>
      <c r="D184" s="100">
        <v>150</v>
      </c>
      <c r="E184" s="100">
        <v>146.25</v>
      </c>
      <c r="F184" s="100">
        <v>3.75</v>
      </c>
      <c r="G184" s="288" t="s">
        <v>3134</v>
      </c>
      <c r="H184" s="101" t="s">
        <v>2905</v>
      </c>
      <c r="I184" s="101">
        <v>116994750</v>
      </c>
    </row>
    <row r="185" spans="2:9" x14ac:dyDescent="0.3">
      <c r="B185" s="98">
        <v>44594.048692129632</v>
      </c>
      <c r="C185" s="99">
        <v>44595</v>
      </c>
      <c r="D185" s="100">
        <v>200</v>
      </c>
      <c r="E185" s="100">
        <v>195</v>
      </c>
      <c r="F185" s="100">
        <v>5</v>
      </c>
      <c r="G185" s="288" t="s">
        <v>833</v>
      </c>
      <c r="H185" s="101" t="s">
        <v>3127</v>
      </c>
      <c r="I185" s="101">
        <v>116996012</v>
      </c>
    </row>
    <row r="186" spans="2:9" x14ac:dyDescent="0.3">
      <c r="B186" s="98">
        <v>44594.072546296295</v>
      </c>
      <c r="C186" s="99">
        <v>44595</v>
      </c>
      <c r="D186" s="100">
        <v>500</v>
      </c>
      <c r="E186" s="100">
        <v>487.5</v>
      </c>
      <c r="F186" s="100">
        <v>12.5</v>
      </c>
      <c r="G186" s="288" t="s">
        <v>6921</v>
      </c>
      <c r="H186" s="101" t="s">
        <v>6937</v>
      </c>
      <c r="I186" s="101">
        <v>116997586</v>
      </c>
    </row>
    <row r="187" spans="2:9" x14ac:dyDescent="0.3">
      <c r="B187" s="98">
        <v>44594.041875000003</v>
      </c>
      <c r="C187" s="99">
        <v>44595</v>
      </c>
      <c r="D187" s="100">
        <v>150</v>
      </c>
      <c r="E187" s="100">
        <v>146.25</v>
      </c>
      <c r="F187" s="100">
        <v>3.75</v>
      </c>
      <c r="G187" s="288" t="s">
        <v>3007</v>
      </c>
      <c r="H187" s="101" t="s">
        <v>6938</v>
      </c>
      <c r="I187" s="101">
        <v>116995186</v>
      </c>
    </row>
    <row r="188" spans="2:9" x14ac:dyDescent="0.3">
      <c r="B188" s="98">
        <v>44594.075428240743</v>
      </c>
      <c r="C188" s="99">
        <v>44595</v>
      </c>
      <c r="D188" s="100">
        <v>500</v>
      </c>
      <c r="E188" s="100">
        <v>487.5</v>
      </c>
      <c r="F188" s="100">
        <v>12.5</v>
      </c>
      <c r="G188" s="288" t="s">
        <v>3134</v>
      </c>
      <c r="H188" s="101" t="s">
        <v>6937</v>
      </c>
      <c r="I188" s="101">
        <v>116997752</v>
      </c>
    </row>
    <row r="189" spans="2:9" x14ac:dyDescent="0.3">
      <c r="B189" s="98">
        <v>44594.073576388888</v>
      </c>
      <c r="C189" s="99">
        <v>44595</v>
      </c>
      <c r="D189" s="100">
        <v>500</v>
      </c>
      <c r="E189" s="100">
        <v>487.5</v>
      </c>
      <c r="F189" s="100">
        <v>12.5</v>
      </c>
      <c r="G189" s="288" t="s">
        <v>833</v>
      </c>
      <c r="H189" s="101" t="s">
        <v>6937</v>
      </c>
      <c r="I189" s="101">
        <v>116997636</v>
      </c>
    </row>
    <row r="190" spans="2:9" x14ac:dyDescent="0.3">
      <c r="B190" s="98">
        <v>44594.074675925927</v>
      </c>
      <c r="C190" s="99">
        <v>44595</v>
      </c>
      <c r="D190" s="100">
        <v>500</v>
      </c>
      <c r="E190" s="100">
        <v>487.5</v>
      </c>
      <c r="F190" s="100">
        <v>12.5</v>
      </c>
      <c r="G190" s="288" t="s">
        <v>3007</v>
      </c>
      <c r="H190" s="101" t="s">
        <v>6937</v>
      </c>
      <c r="I190" s="101">
        <v>116997702</v>
      </c>
    </row>
    <row r="191" spans="2:9" x14ac:dyDescent="0.3">
      <c r="B191" s="98">
        <v>44594.111585648148</v>
      </c>
      <c r="C191" s="99">
        <v>44595</v>
      </c>
      <c r="D191" s="100">
        <v>100</v>
      </c>
      <c r="E191" s="100">
        <v>97.5</v>
      </c>
      <c r="F191" s="100">
        <v>2.5</v>
      </c>
      <c r="G191" s="288" t="s">
        <v>3134</v>
      </c>
      <c r="H191" s="101" t="s">
        <v>373</v>
      </c>
      <c r="I191" s="101">
        <v>116999902</v>
      </c>
    </row>
    <row r="192" spans="2:9" x14ac:dyDescent="0.3">
      <c r="B192" s="98">
        <v>44594.112696759257</v>
      </c>
      <c r="C192" s="99">
        <v>44595</v>
      </c>
      <c r="D192" s="100">
        <v>100</v>
      </c>
      <c r="E192" s="100">
        <v>97.5</v>
      </c>
      <c r="F192" s="100">
        <v>2.5</v>
      </c>
      <c r="G192" s="288" t="s">
        <v>6921</v>
      </c>
      <c r="H192" s="101" t="s">
        <v>373</v>
      </c>
      <c r="I192" s="101">
        <v>116999968</v>
      </c>
    </row>
    <row r="193" spans="2:9" x14ac:dyDescent="0.3">
      <c r="B193" s="98">
        <v>44594.114050925928</v>
      </c>
      <c r="C193" s="99">
        <v>44595</v>
      </c>
      <c r="D193" s="100">
        <v>100</v>
      </c>
      <c r="E193" s="100">
        <v>97.5</v>
      </c>
      <c r="F193" s="100">
        <v>2.5</v>
      </c>
      <c r="G193" s="288" t="s">
        <v>833</v>
      </c>
      <c r="H193" s="101" t="s">
        <v>373</v>
      </c>
      <c r="I193" s="101">
        <v>117000028</v>
      </c>
    </row>
    <row r="194" spans="2:9" x14ac:dyDescent="0.3">
      <c r="B194" s="98">
        <v>44594.099907407406</v>
      </c>
      <c r="C194" s="99">
        <v>44595</v>
      </c>
      <c r="D194" s="100">
        <v>500</v>
      </c>
      <c r="E194" s="100">
        <v>487.5</v>
      </c>
      <c r="F194" s="100">
        <v>12.5</v>
      </c>
      <c r="G194" s="288" t="s">
        <v>833</v>
      </c>
      <c r="H194" s="101" t="s">
        <v>844</v>
      </c>
      <c r="I194" s="101">
        <v>116999302</v>
      </c>
    </row>
    <row r="195" spans="2:9" x14ac:dyDescent="0.3">
      <c r="B195" s="98">
        <v>44594.203333333331</v>
      </c>
      <c r="C195" s="99">
        <v>44595</v>
      </c>
      <c r="D195" s="100">
        <v>2100</v>
      </c>
      <c r="E195" s="100">
        <v>2047.5</v>
      </c>
      <c r="F195" s="100">
        <v>52.5</v>
      </c>
      <c r="G195" s="288" t="s">
        <v>6921</v>
      </c>
      <c r="H195" s="101" t="s">
        <v>4547</v>
      </c>
      <c r="I195" s="101">
        <v>117005770</v>
      </c>
    </row>
    <row r="196" spans="2:9" x14ac:dyDescent="0.3">
      <c r="B196" s="98">
        <v>44594.188472222224</v>
      </c>
      <c r="C196" s="99">
        <v>44595</v>
      </c>
      <c r="D196" s="100">
        <v>100</v>
      </c>
      <c r="E196" s="100">
        <v>97.5</v>
      </c>
      <c r="F196" s="100">
        <v>2.5</v>
      </c>
      <c r="G196" s="288" t="s">
        <v>833</v>
      </c>
      <c r="H196" s="101" t="s">
        <v>574</v>
      </c>
      <c r="I196" s="101">
        <v>117005086</v>
      </c>
    </row>
    <row r="197" spans="2:9" x14ac:dyDescent="0.3">
      <c r="B197" s="98">
        <v>44594.235763888886</v>
      </c>
      <c r="C197" s="99">
        <v>44595</v>
      </c>
      <c r="D197" s="100">
        <v>50</v>
      </c>
      <c r="E197" s="100">
        <v>48.75</v>
      </c>
      <c r="F197" s="100">
        <v>1.25</v>
      </c>
      <c r="G197" s="288" t="s">
        <v>3007</v>
      </c>
      <c r="H197" s="101" t="s">
        <v>539</v>
      </c>
      <c r="I197" s="101">
        <v>117007362</v>
      </c>
    </row>
    <row r="198" spans="2:9" x14ac:dyDescent="0.3">
      <c r="B198" s="98">
        <v>44594.233657407407</v>
      </c>
      <c r="C198" s="99">
        <v>44595</v>
      </c>
      <c r="D198" s="100">
        <v>50</v>
      </c>
      <c r="E198" s="100">
        <v>48.75</v>
      </c>
      <c r="F198" s="100">
        <v>1.25</v>
      </c>
      <c r="G198" s="288" t="s">
        <v>833</v>
      </c>
      <c r="H198" s="101" t="s">
        <v>539</v>
      </c>
      <c r="I198" s="101">
        <v>117007262</v>
      </c>
    </row>
    <row r="199" spans="2:9" x14ac:dyDescent="0.3">
      <c r="B199" s="98">
        <v>44594.234467592592</v>
      </c>
      <c r="C199" s="99">
        <v>44595</v>
      </c>
      <c r="D199" s="100">
        <v>50</v>
      </c>
      <c r="E199" s="100">
        <v>48.75</v>
      </c>
      <c r="F199" s="100">
        <v>1.25</v>
      </c>
      <c r="G199" s="288" t="s">
        <v>6921</v>
      </c>
      <c r="H199" s="101" t="s">
        <v>539</v>
      </c>
      <c r="I199" s="101">
        <v>117007304</v>
      </c>
    </row>
    <row r="200" spans="2:9" x14ac:dyDescent="0.3">
      <c r="B200" s="98">
        <v>44594.235138888886</v>
      </c>
      <c r="C200" s="99">
        <v>44595</v>
      </c>
      <c r="D200" s="100">
        <v>50</v>
      </c>
      <c r="E200" s="100">
        <v>48.75</v>
      </c>
      <c r="F200" s="100">
        <v>1.25</v>
      </c>
      <c r="G200" s="288" t="s">
        <v>3134</v>
      </c>
      <c r="H200" s="101" t="s">
        <v>539</v>
      </c>
      <c r="I200" s="101">
        <v>117007336</v>
      </c>
    </row>
    <row r="201" spans="2:9" x14ac:dyDescent="0.3">
      <c r="B201" s="98">
        <v>44594.316192129627</v>
      </c>
      <c r="C201" s="99">
        <v>44595</v>
      </c>
      <c r="D201" s="100">
        <v>30</v>
      </c>
      <c r="E201" s="100">
        <v>29.25</v>
      </c>
      <c r="F201" s="100">
        <v>0.75</v>
      </c>
      <c r="G201" s="288" t="s">
        <v>3134</v>
      </c>
      <c r="H201" s="101" t="s">
        <v>2788</v>
      </c>
      <c r="I201" s="101">
        <v>117012074</v>
      </c>
    </row>
    <row r="202" spans="2:9" x14ac:dyDescent="0.3">
      <c r="B202" s="98">
        <v>44594.296238425923</v>
      </c>
      <c r="C202" s="99">
        <v>44595</v>
      </c>
      <c r="D202" s="100">
        <v>8</v>
      </c>
      <c r="E202" s="100">
        <v>7.8</v>
      </c>
      <c r="F202" s="100">
        <v>0.2</v>
      </c>
      <c r="G202" s="288" t="s">
        <v>6921</v>
      </c>
      <c r="H202" s="101" t="s">
        <v>2730</v>
      </c>
      <c r="I202" s="101">
        <v>117010730</v>
      </c>
    </row>
    <row r="203" spans="2:9" x14ac:dyDescent="0.3">
      <c r="B203" s="98">
        <v>44594.298321759263</v>
      </c>
      <c r="C203" s="99">
        <v>44595</v>
      </c>
      <c r="D203" s="100">
        <v>100</v>
      </c>
      <c r="E203" s="100">
        <v>97.5</v>
      </c>
      <c r="F203" s="100">
        <v>2.5</v>
      </c>
      <c r="G203" s="288" t="s">
        <v>3134</v>
      </c>
      <c r="H203" s="101" t="s">
        <v>1286</v>
      </c>
      <c r="I203" s="101">
        <v>117010842</v>
      </c>
    </row>
    <row r="204" spans="2:9" x14ac:dyDescent="0.3">
      <c r="B204" s="98">
        <v>44594.312615740739</v>
      </c>
      <c r="C204" s="99">
        <v>44595</v>
      </c>
      <c r="D204" s="100">
        <v>1000</v>
      </c>
      <c r="E204" s="100">
        <v>975</v>
      </c>
      <c r="F204" s="100">
        <v>25</v>
      </c>
      <c r="G204" s="288" t="s">
        <v>833</v>
      </c>
      <c r="H204" s="101" t="s">
        <v>840</v>
      </c>
      <c r="I204" s="101">
        <v>117011822</v>
      </c>
    </row>
    <row r="205" spans="2:9" x14ac:dyDescent="0.3">
      <c r="B205" s="98">
        <v>44594.327673611115</v>
      </c>
      <c r="C205" s="99">
        <v>44595</v>
      </c>
      <c r="D205" s="100">
        <v>1000</v>
      </c>
      <c r="E205" s="100">
        <v>975</v>
      </c>
      <c r="F205" s="100">
        <v>25</v>
      </c>
      <c r="G205" s="288" t="s">
        <v>833</v>
      </c>
      <c r="H205" s="101" t="s">
        <v>1402</v>
      </c>
      <c r="I205" s="101">
        <v>117012956</v>
      </c>
    </row>
    <row r="206" spans="2:9" x14ac:dyDescent="0.3">
      <c r="B206" s="98">
        <v>44594.352673611109</v>
      </c>
      <c r="C206" s="99">
        <v>44595</v>
      </c>
      <c r="D206" s="100">
        <v>100</v>
      </c>
      <c r="E206" s="100">
        <v>97.5</v>
      </c>
      <c r="F206" s="100">
        <v>2.5</v>
      </c>
      <c r="G206" s="288" t="s">
        <v>6921</v>
      </c>
      <c r="H206" s="101" t="s">
        <v>2881</v>
      </c>
      <c r="I206" s="101">
        <v>117015144</v>
      </c>
    </row>
    <row r="207" spans="2:9" x14ac:dyDescent="0.3">
      <c r="B207" s="98">
        <v>44594.364976851852</v>
      </c>
      <c r="C207" s="99">
        <v>44595</v>
      </c>
      <c r="D207" s="100">
        <v>200</v>
      </c>
      <c r="E207" s="100">
        <v>195</v>
      </c>
      <c r="F207" s="100">
        <v>5</v>
      </c>
      <c r="G207" s="288" t="s">
        <v>357</v>
      </c>
      <c r="H207" s="101" t="s">
        <v>2769</v>
      </c>
      <c r="I207" s="101">
        <v>117016226</v>
      </c>
    </row>
    <row r="208" spans="2:9" x14ac:dyDescent="0.3">
      <c r="B208" s="98">
        <v>44594.392731481479</v>
      </c>
      <c r="C208" s="99">
        <v>44595</v>
      </c>
      <c r="D208" s="100">
        <v>5000</v>
      </c>
      <c r="E208" s="100">
        <v>4875</v>
      </c>
      <c r="F208" s="100">
        <v>125</v>
      </c>
      <c r="G208" s="288" t="s">
        <v>833</v>
      </c>
      <c r="H208" s="101" t="s">
        <v>364</v>
      </c>
      <c r="I208" s="101">
        <v>117019724</v>
      </c>
    </row>
    <row r="209" spans="2:9" x14ac:dyDescent="0.3">
      <c r="B209" s="98">
        <v>44594.393263888887</v>
      </c>
      <c r="C209" s="99">
        <v>44595</v>
      </c>
      <c r="D209" s="100">
        <v>200</v>
      </c>
      <c r="E209" s="100">
        <v>195</v>
      </c>
      <c r="F209" s="100">
        <v>5</v>
      </c>
      <c r="G209" s="288" t="s">
        <v>6921</v>
      </c>
      <c r="H209" s="101" t="s">
        <v>2957</v>
      </c>
      <c r="I209" s="101">
        <v>117019814</v>
      </c>
    </row>
    <row r="210" spans="2:9" x14ac:dyDescent="0.3">
      <c r="B210" s="98">
        <v>44594.394513888888</v>
      </c>
      <c r="C210" s="99">
        <v>44595</v>
      </c>
      <c r="D210" s="100">
        <v>1000</v>
      </c>
      <c r="E210" s="100">
        <v>975</v>
      </c>
      <c r="F210" s="100">
        <v>25</v>
      </c>
      <c r="G210" s="288" t="s">
        <v>3007</v>
      </c>
      <c r="H210" s="101" t="s">
        <v>2052</v>
      </c>
      <c r="I210" s="101">
        <v>117019924</v>
      </c>
    </row>
    <row r="211" spans="2:9" x14ac:dyDescent="0.3">
      <c r="B211" s="98">
        <v>44594.402453703704</v>
      </c>
      <c r="C211" s="99">
        <v>44595</v>
      </c>
      <c r="D211" s="100">
        <v>100</v>
      </c>
      <c r="E211" s="100">
        <v>97.5</v>
      </c>
      <c r="F211" s="100">
        <v>2.5</v>
      </c>
      <c r="G211" s="288" t="s">
        <v>3003</v>
      </c>
      <c r="H211" s="101" t="s">
        <v>2545</v>
      </c>
      <c r="I211" s="101">
        <v>117020946</v>
      </c>
    </row>
    <row r="212" spans="2:9" x14ac:dyDescent="0.3">
      <c r="B212" s="98">
        <v>44594.406400462962</v>
      </c>
      <c r="C212" s="99">
        <v>44595</v>
      </c>
      <c r="D212" s="100">
        <v>200</v>
      </c>
      <c r="E212" s="100">
        <v>195</v>
      </c>
      <c r="F212" s="100">
        <v>5</v>
      </c>
      <c r="G212" s="288" t="s">
        <v>848</v>
      </c>
      <c r="H212" s="101" t="s">
        <v>2545</v>
      </c>
      <c r="I212" s="101">
        <v>117021540</v>
      </c>
    </row>
    <row r="213" spans="2:9" x14ac:dyDescent="0.3">
      <c r="B213" s="98">
        <v>44594.408356481479</v>
      </c>
      <c r="C213" s="99">
        <v>44595</v>
      </c>
      <c r="D213" s="100">
        <v>500</v>
      </c>
      <c r="E213" s="100">
        <v>487.5</v>
      </c>
      <c r="F213" s="100">
        <v>12.5</v>
      </c>
      <c r="G213" s="288" t="s">
        <v>3134</v>
      </c>
      <c r="H213" s="101" t="s">
        <v>6939</v>
      </c>
      <c r="I213" s="101">
        <v>117021786</v>
      </c>
    </row>
    <row r="214" spans="2:9" x14ac:dyDescent="0.3">
      <c r="B214" s="98">
        <v>44594.412858796299</v>
      </c>
      <c r="C214" s="99">
        <v>44595</v>
      </c>
      <c r="D214" s="100">
        <v>500</v>
      </c>
      <c r="E214" s="100">
        <v>487.5</v>
      </c>
      <c r="F214" s="100">
        <v>12.5</v>
      </c>
      <c r="G214" s="288" t="s">
        <v>833</v>
      </c>
      <c r="H214" s="101" t="s">
        <v>6939</v>
      </c>
      <c r="I214" s="101">
        <v>117022430</v>
      </c>
    </row>
    <row r="215" spans="2:9" x14ac:dyDescent="0.3">
      <c r="B215" s="98">
        <v>44594.420694444445</v>
      </c>
      <c r="C215" s="99">
        <v>44595</v>
      </c>
      <c r="D215" s="100">
        <v>590</v>
      </c>
      <c r="E215" s="100">
        <v>575.25</v>
      </c>
      <c r="F215" s="100">
        <v>14.75</v>
      </c>
      <c r="G215" s="288" t="s">
        <v>3134</v>
      </c>
      <c r="H215" s="101" t="s">
        <v>6940</v>
      </c>
      <c r="I215" s="101">
        <v>117023710</v>
      </c>
    </row>
    <row r="216" spans="2:9" x14ac:dyDescent="0.3">
      <c r="B216" s="98">
        <v>44594.412812499999</v>
      </c>
      <c r="C216" s="99">
        <v>44595</v>
      </c>
      <c r="D216" s="100">
        <v>1000</v>
      </c>
      <c r="E216" s="100">
        <v>975</v>
      </c>
      <c r="F216" s="100">
        <v>25</v>
      </c>
      <c r="G216" s="288" t="s">
        <v>6921</v>
      </c>
      <c r="H216" s="101" t="s">
        <v>1534</v>
      </c>
      <c r="I216" s="101">
        <v>117022428</v>
      </c>
    </row>
    <row r="217" spans="2:9" x14ac:dyDescent="0.3">
      <c r="B217" s="98">
        <v>44594.424803240741</v>
      </c>
      <c r="C217" s="99">
        <v>44595</v>
      </c>
      <c r="D217" s="100">
        <v>120</v>
      </c>
      <c r="E217" s="100">
        <v>117</v>
      </c>
      <c r="F217" s="100">
        <v>3</v>
      </c>
      <c r="G217" s="288" t="s">
        <v>3134</v>
      </c>
      <c r="H217" s="101" t="s">
        <v>3158</v>
      </c>
      <c r="I217" s="101">
        <v>117024316</v>
      </c>
    </row>
    <row r="218" spans="2:9" x14ac:dyDescent="0.3">
      <c r="B218" s="98">
        <v>44594.445173611108</v>
      </c>
      <c r="C218" s="99">
        <v>44595</v>
      </c>
      <c r="D218" s="100">
        <v>100</v>
      </c>
      <c r="E218" s="100">
        <v>97.5</v>
      </c>
      <c r="F218" s="100">
        <v>2.5</v>
      </c>
      <c r="G218" s="288" t="s">
        <v>3134</v>
      </c>
      <c r="H218" s="101" t="s">
        <v>5111</v>
      </c>
      <c r="I218" s="101">
        <v>117027072</v>
      </c>
    </row>
    <row r="219" spans="2:9" x14ac:dyDescent="0.3">
      <c r="B219" s="98">
        <v>44594.449374999997</v>
      </c>
      <c r="C219" s="99">
        <v>44595</v>
      </c>
      <c r="D219" s="100">
        <v>1000</v>
      </c>
      <c r="E219" s="100">
        <v>975</v>
      </c>
      <c r="F219" s="100">
        <v>25</v>
      </c>
      <c r="G219" s="288" t="s">
        <v>3007</v>
      </c>
      <c r="H219" s="101" t="s">
        <v>2727</v>
      </c>
      <c r="I219" s="101">
        <v>117027734</v>
      </c>
    </row>
    <row r="220" spans="2:9" x14ac:dyDescent="0.3">
      <c r="B220" s="98">
        <v>44594.448414351849</v>
      </c>
      <c r="C220" s="99">
        <v>44595</v>
      </c>
      <c r="D220" s="100">
        <v>300</v>
      </c>
      <c r="E220" s="100">
        <v>292.5</v>
      </c>
      <c r="F220" s="100">
        <v>7.5</v>
      </c>
      <c r="G220" s="288" t="s">
        <v>3134</v>
      </c>
      <c r="H220" s="101" t="s">
        <v>3026</v>
      </c>
      <c r="I220" s="101">
        <v>117027560</v>
      </c>
    </row>
    <row r="221" spans="2:9" x14ac:dyDescent="0.3">
      <c r="B221" s="98">
        <v>44594.456134259257</v>
      </c>
      <c r="C221" s="99">
        <v>44595</v>
      </c>
      <c r="D221" s="100">
        <v>50</v>
      </c>
      <c r="E221" s="100">
        <v>48.75</v>
      </c>
      <c r="F221" s="100">
        <v>1.25</v>
      </c>
      <c r="G221" s="288" t="s">
        <v>3134</v>
      </c>
      <c r="H221" s="101" t="s">
        <v>993</v>
      </c>
      <c r="I221" s="101">
        <v>117028642</v>
      </c>
    </row>
    <row r="222" spans="2:9" x14ac:dyDescent="0.3">
      <c r="B222" s="98">
        <v>44594.45648148148</v>
      </c>
      <c r="C222" s="99">
        <v>44595</v>
      </c>
      <c r="D222" s="100">
        <v>500</v>
      </c>
      <c r="E222" s="100">
        <v>487.5</v>
      </c>
      <c r="F222" s="100">
        <v>12.5</v>
      </c>
      <c r="G222" s="288" t="s">
        <v>3003</v>
      </c>
      <c r="H222" s="101" t="s">
        <v>4634</v>
      </c>
      <c r="I222" s="101">
        <v>117028708</v>
      </c>
    </row>
    <row r="223" spans="2:9" x14ac:dyDescent="0.3">
      <c r="B223" s="98">
        <v>44594.461226851854</v>
      </c>
      <c r="C223" s="99">
        <v>44595</v>
      </c>
      <c r="D223" s="100">
        <v>100</v>
      </c>
      <c r="E223" s="100">
        <v>97.5</v>
      </c>
      <c r="F223" s="100">
        <v>2.5</v>
      </c>
      <c r="G223" s="288" t="s">
        <v>833</v>
      </c>
      <c r="H223" s="101" t="s">
        <v>2841</v>
      </c>
      <c r="I223" s="101">
        <v>117029476</v>
      </c>
    </row>
    <row r="224" spans="2:9" x14ac:dyDescent="0.3">
      <c r="B224" s="98">
        <v>44594.477962962963</v>
      </c>
      <c r="C224" s="99">
        <v>44595</v>
      </c>
      <c r="D224" s="100">
        <v>100</v>
      </c>
      <c r="E224" s="100">
        <v>97.5</v>
      </c>
      <c r="F224" s="100">
        <v>2.5</v>
      </c>
      <c r="G224" s="288" t="s">
        <v>6921</v>
      </c>
      <c r="H224" s="101" t="s">
        <v>1688</v>
      </c>
      <c r="I224" s="101">
        <v>117031918</v>
      </c>
    </row>
    <row r="225" spans="2:9" x14ac:dyDescent="0.3">
      <c r="B225" s="98">
        <v>44594.482465277775</v>
      </c>
      <c r="C225" s="99">
        <v>44595</v>
      </c>
      <c r="D225" s="100">
        <v>500</v>
      </c>
      <c r="E225" s="100">
        <v>487.5</v>
      </c>
      <c r="F225" s="100">
        <v>12.5</v>
      </c>
      <c r="G225" s="288" t="s">
        <v>3134</v>
      </c>
      <c r="H225" s="101" t="s">
        <v>1265</v>
      </c>
      <c r="I225" s="101">
        <v>117032534</v>
      </c>
    </row>
    <row r="226" spans="2:9" x14ac:dyDescent="0.3">
      <c r="B226" s="98">
        <v>44594.521145833336</v>
      </c>
      <c r="C226" s="99">
        <v>44595</v>
      </c>
      <c r="D226" s="100">
        <v>1000</v>
      </c>
      <c r="E226" s="100">
        <v>975</v>
      </c>
      <c r="F226" s="100">
        <v>25</v>
      </c>
      <c r="G226" s="288" t="s">
        <v>3134</v>
      </c>
      <c r="H226" s="101" t="s">
        <v>2627</v>
      </c>
      <c r="I226" s="101">
        <v>117038988</v>
      </c>
    </row>
    <row r="227" spans="2:9" x14ac:dyDescent="0.3">
      <c r="B227" s="98">
        <v>44594.533043981479</v>
      </c>
      <c r="C227" s="99">
        <v>44595</v>
      </c>
      <c r="D227" s="100">
        <v>300</v>
      </c>
      <c r="E227" s="100">
        <v>292.5</v>
      </c>
      <c r="F227" s="100">
        <v>7.5</v>
      </c>
      <c r="G227" s="288" t="s">
        <v>3134</v>
      </c>
      <c r="H227" s="101" t="s">
        <v>2879</v>
      </c>
      <c r="I227" s="101">
        <v>117040902</v>
      </c>
    </row>
    <row r="228" spans="2:9" x14ac:dyDescent="0.3">
      <c r="B228" s="98">
        <v>44594.535729166666</v>
      </c>
      <c r="C228" s="99">
        <v>44595</v>
      </c>
      <c r="D228" s="100">
        <v>500</v>
      </c>
      <c r="E228" s="100">
        <v>487.5</v>
      </c>
      <c r="F228" s="100">
        <v>12.5</v>
      </c>
      <c r="G228" s="288" t="s">
        <v>3134</v>
      </c>
      <c r="H228" s="101" t="s">
        <v>3935</v>
      </c>
      <c r="I228" s="101">
        <v>117041372</v>
      </c>
    </row>
    <row r="229" spans="2:9" x14ac:dyDescent="0.3">
      <c r="B229" s="98">
        <v>44594.560590277775</v>
      </c>
      <c r="C229" s="99">
        <v>44595</v>
      </c>
      <c r="D229" s="100">
        <v>500</v>
      </c>
      <c r="E229" s="100">
        <v>487.5</v>
      </c>
      <c r="F229" s="100">
        <v>12.5</v>
      </c>
      <c r="G229" s="288" t="s">
        <v>833</v>
      </c>
      <c r="H229" s="101" t="s">
        <v>3935</v>
      </c>
      <c r="I229" s="101">
        <v>117045798</v>
      </c>
    </row>
    <row r="230" spans="2:9" x14ac:dyDescent="0.3">
      <c r="B230" s="98">
        <v>44594.570925925924</v>
      </c>
      <c r="C230" s="99">
        <v>44595</v>
      </c>
      <c r="D230" s="100">
        <v>800</v>
      </c>
      <c r="E230" s="100">
        <v>780</v>
      </c>
      <c r="F230" s="100">
        <v>20</v>
      </c>
      <c r="G230" s="288" t="s">
        <v>3134</v>
      </c>
      <c r="H230" s="101" t="s">
        <v>3525</v>
      </c>
      <c r="I230" s="101">
        <v>117047468</v>
      </c>
    </row>
    <row r="231" spans="2:9" x14ac:dyDescent="0.3">
      <c r="B231" s="98">
        <v>44594.592673611114</v>
      </c>
      <c r="C231" s="99">
        <v>44595</v>
      </c>
      <c r="D231" s="100">
        <v>33000</v>
      </c>
      <c r="E231" s="100">
        <v>32175</v>
      </c>
      <c r="F231" s="100">
        <v>825</v>
      </c>
      <c r="G231" s="288" t="s">
        <v>833</v>
      </c>
      <c r="H231" s="101" t="s">
        <v>1375</v>
      </c>
      <c r="I231" s="101">
        <v>117051228</v>
      </c>
    </row>
    <row r="232" spans="2:9" x14ac:dyDescent="0.3">
      <c r="B232" s="98">
        <v>44594.604953703703</v>
      </c>
      <c r="C232" s="99">
        <v>44595</v>
      </c>
      <c r="D232" s="100">
        <v>3000</v>
      </c>
      <c r="E232" s="100">
        <v>2925</v>
      </c>
      <c r="F232" s="100">
        <v>75</v>
      </c>
      <c r="G232" s="288" t="s">
        <v>3134</v>
      </c>
      <c r="H232" s="101" t="s">
        <v>6941</v>
      </c>
      <c r="I232" s="101">
        <v>117053480</v>
      </c>
    </row>
    <row r="233" spans="2:9" x14ac:dyDescent="0.3">
      <c r="B233" s="98">
        <v>44594.619733796295</v>
      </c>
      <c r="C233" s="99">
        <v>44595</v>
      </c>
      <c r="D233" s="100">
        <v>1500</v>
      </c>
      <c r="E233" s="100">
        <v>1462.5</v>
      </c>
      <c r="F233" s="100">
        <v>37.5</v>
      </c>
      <c r="G233" s="288" t="s">
        <v>3134</v>
      </c>
      <c r="H233" s="101" t="s">
        <v>3189</v>
      </c>
      <c r="I233" s="101">
        <v>117056192</v>
      </c>
    </row>
    <row r="234" spans="2:9" x14ac:dyDescent="0.3">
      <c r="B234" s="98">
        <v>44594.619953703703</v>
      </c>
      <c r="C234" s="99">
        <v>44595</v>
      </c>
      <c r="D234" s="100">
        <v>700</v>
      </c>
      <c r="E234" s="100">
        <v>682.5</v>
      </c>
      <c r="F234" s="100">
        <v>17.5</v>
      </c>
      <c r="G234" s="288" t="s">
        <v>6921</v>
      </c>
      <c r="H234" s="101" t="s">
        <v>6942</v>
      </c>
      <c r="I234" s="101">
        <v>117056204</v>
      </c>
    </row>
    <row r="235" spans="2:9" x14ac:dyDescent="0.3">
      <c r="B235" s="98">
        <v>44594.622685185182</v>
      </c>
      <c r="C235" s="99">
        <v>44595</v>
      </c>
      <c r="D235" s="100">
        <v>3200</v>
      </c>
      <c r="E235" s="100">
        <v>3120</v>
      </c>
      <c r="F235" s="100">
        <v>80</v>
      </c>
      <c r="G235" s="288" t="s">
        <v>6921</v>
      </c>
      <c r="H235" s="101" t="s">
        <v>841</v>
      </c>
      <c r="I235" s="101">
        <v>117056748</v>
      </c>
    </row>
    <row r="236" spans="2:9" x14ac:dyDescent="0.3">
      <c r="B236" s="98">
        <v>44594.631365740737</v>
      </c>
      <c r="C236" s="99">
        <v>44595</v>
      </c>
      <c r="D236" s="100">
        <v>50000</v>
      </c>
      <c r="E236" s="100">
        <v>48750</v>
      </c>
      <c r="F236" s="100">
        <v>1250</v>
      </c>
      <c r="G236" s="288" t="s">
        <v>3134</v>
      </c>
      <c r="H236" s="101" t="s">
        <v>6581</v>
      </c>
      <c r="I236" s="101">
        <v>117058294</v>
      </c>
    </row>
    <row r="237" spans="2:9" x14ac:dyDescent="0.3">
      <c r="B237" s="98">
        <v>44594.643240740741</v>
      </c>
      <c r="C237" s="99">
        <v>44595</v>
      </c>
      <c r="D237" s="100">
        <v>300</v>
      </c>
      <c r="E237" s="100">
        <v>292.5</v>
      </c>
      <c r="F237" s="100">
        <v>7.5</v>
      </c>
      <c r="G237" s="288" t="s">
        <v>3134</v>
      </c>
      <c r="H237" s="101" t="s">
        <v>3730</v>
      </c>
      <c r="I237" s="101">
        <v>117060126</v>
      </c>
    </row>
    <row r="238" spans="2:9" x14ac:dyDescent="0.3">
      <c r="B238" s="98">
        <v>44594.675740740742</v>
      </c>
      <c r="C238" s="99">
        <v>44595</v>
      </c>
      <c r="D238" s="100">
        <v>50</v>
      </c>
      <c r="E238" s="100">
        <v>48.75</v>
      </c>
      <c r="F238" s="100">
        <v>1.25</v>
      </c>
      <c r="G238" s="288" t="s">
        <v>833</v>
      </c>
      <c r="H238" s="101" t="s">
        <v>3126</v>
      </c>
      <c r="I238" s="101">
        <v>117064986</v>
      </c>
    </row>
    <row r="239" spans="2:9" x14ac:dyDescent="0.3">
      <c r="B239" s="98">
        <v>44594.676145833335</v>
      </c>
      <c r="C239" s="99">
        <v>44595</v>
      </c>
      <c r="D239" s="100">
        <v>60</v>
      </c>
      <c r="E239" s="100">
        <v>58.5</v>
      </c>
      <c r="F239" s="100">
        <v>1.5</v>
      </c>
      <c r="G239" s="288" t="s">
        <v>6921</v>
      </c>
      <c r="H239" s="101" t="s">
        <v>3126</v>
      </c>
      <c r="I239" s="101">
        <v>117065026</v>
      </c>
    </row>
    <row r="240" spans="2:9" x14ac:dyDescent="0.3">
      <c r="B240" s="98">
        <v>44594.674895833334</v>
      </c>
      <c r="C240" s="99">
        <v>44595</v>
      </c>
      <c r="D240" s="100">
        <v>50</v>
      </c>
      <c r="E240" s="100">
        <v>48.75</v>
      </c>
      <c r="F240" s="100">
        <v>1.25</v>
      </c>
      <c r="G240" s="288" t="s">
        <v>3134</v>
      </c>
      <c r="H240" s="101" t="s">
        <v>3126</v>
      </c>
      <c r="I240" s="101">
        <v>117064818</v>
      </c>
    </row>
    <row r="241" spans="2:9" x14ac:dyDescent="0.3">
      <c r="B241" s="98">
        <v>44594.675370370373</v>
      </c>
      <c r="C241" s="99">
        <v>44595</v>
      </c>
      <c r="D241" s="100">
        <v>50</v>
      </c>
      <c r="E241" s="100">
        <v>48.75</v>
      </c>
      <c r="F241" s="100">
        <v>1.25</v>
      </c>
      <c r="G241" s="288" t="s">
        <v>3007</v>
      </c>
      <c r="H241" s="101" t="s">
        <v>3126</v>
      </c>
      <c r="I241" s="101">
        <v>117064914</v>
      </c>
    </row>
    <row r="242" spans="2:9" x14ac:dyDescent="0.3">
      <c r="B242" s="98">
        <v>44594.693356481483</v>
      </c>
      <c r="C242" s="99">
        <v>44595</v>
      </c>
      <c r="D242" s="100">
        <v>1300</v>
      </c>
      <c r="E242" s="100">
        <v>1267.5</v>
      </c>
      <c r="F242" s="100">
        <v>32.5</v>
      </c>
      <c r="G242" s="288" t="s">
        <v>3134</v>
      </c>
      <c r="H242" s="101" t="s">
        <v>2915</v>
      </c>
      <c r="I242" s="101">
        <v>117067820</v>
      </c>
    </row>
    <row r="243" spans="2:9" x14ac:dyDescent="0.3">
      <c r="B243" s="98">
        <v>44594.710648148146</v>
      </c>
      <c r="C243" s="99">
        <v>44595</v>
      </c>
      <c r="D243" s="100">
        <v>1000</v>
      </c>
      <c r="E243" s="100">
        <v>975</v>
      </c>
      <c r="F243" s="100">
        <v>25</v>
      </c>
      <c r="G243" s="288" t="s">
        <v>6921</v>
      </c>
      <c r="H243" s="101" t="s">
        <v>5295</v>
      </c>
      <c r="I243" s="101">
        <v>117070486</v>
      </c>
    </row>
    <row r="244" spans="2:9" x14ac:dyDescent="0.3">
      <c r="B244" s="98">
        <v>44594.723819444444</v>
      </c>
      <c r="C244" s="99">
        <v>44595</v>
      </c>
      <c r="D244" s="100">
        <v>3500</v>
      </c>
      <c r="E244" s="100">
        <v>3412.5</v>
      </c>
      <c r="F244" s="100">
        <v>87.5</v>
      </c>
      <c r="G244" s="288" t="s">
        <v>3134</v>
      </c>
      <c r="H244" s="101" t="s">
        <v>2882</v>
      </c>
      <c r="I244" s="101">
        <v>117072426</v>
      </c>
    </row>
    <row r="245" spans="2:9" x14ac:dyDescent="0.3">
      <c r="B245" s="98">
        <v>44594.724814814814</v>
      </c>
      <c r="C245" s="99">
        <v>44595</v>
      </c>
      <c r="D245" s="100">
        <v>66</v>
      </c>
      <c r="E245" s="100">
        <v>64.349999999999994</v>
      </c>
      <c r="F245" s="100">
        <v>1.65</v>
      </c>
      <c r="G245" s="288" t="s">
        <v>6921</v>
      </c>
      <c r="H245" s="101" t="s">
        <v>2868</v>
      </c>
      <c r="I245" s="101">
        <v>117072564</v>
      </c>
    </row>
    <row r="246" spans="2:9" x14ac:dyDescent="0.3">
      <c r="B246" s="98">
        <v>44594.735775462963</v>
      </c>
      <c r="C246" s="99">
        <v>44595</v>
      </c>
      <c r="D246" s="100">
        <v>6</v>
      </c>
      <c r="E246" s="100">
        <v>5.85</v>
      </c>
      <c r="F246" s="100">
        <v>0.15</v>
      </c>
      <c r="G246" s="288" t="s">
        <v>6921</v>
      </c>
      <c r="H246" s="101" t="s">
        <v>2730</v>
      </c>
      <c r="I246" s="101">
        <v>117074348</v>
      </c>
    </row>
    <row r="247" spans="2:9" x14ac:dyDescent="0.3">
      <c r="B247" s="98">
        <v>44594.751875000002</v>
      </c>
      <c r="C247" s="99">
        <v>44595</v>
      </c>
      <c r="D247" s="100">
        <v>6050</v>
      </c>
      <c r="E247" s="100">
        <v>5898.75</v>
      </c>
      <c r="F247" s="100">
        <v>151.25</v>
      </c>
      <c r="G247" s="288" t="s">
        <v>3134</v>
      </c>
      <c r="H247" s="101" t="s">
        <v>2842</v>
      </c>
      <c r="I247" s="101">
        <v>117076726</v>
      </c>
    </row>
    <row r="248" spans="2:9" x14ac:dyDescent="0.3">
      <c r="B248" s="98">
        <v>44594.758263888885</v>
      </c>
      <c r="C248" s="99">
        <v>44595</v>
      </c>
      <c r="D248" s="100">
        <v>61</v>
      </c>
      <c r="E248" s="100">
        <v>59.47</v>
      </c>
      <c r="F248" s="100">
        <v>1.5299999999999998</v>
      </c>
      <c r="G248" s="288" t="s">
        <v>3134</v>
      </c>
      <c r="H248" s="101" t="s">
        <v>3133</v>
      </c>
      <c r="I248" s="101">
        <v>117077750</v>
      </c>
    </row>
    <row r="249" spans="2:9" x14ac:dyDescent="0.3">
      <c r="B249" s="98">
        <v>44594.764502314814</v>
      </c>
      <c r="C249" s="99">
        <v>44595</v>
      </c>
      <c r="D249" s="100">
        <v>273</v>
      </c>
      <c r="E249" s="100">
        <v>266.17</v>
      </c>
      <c r="F249" s="100">
        <v>6.83</v>
      </c>
      <c r="G249" s="288" t="s">
        <v>6921</v>
      </c>
      <c r="H249" s="101" t="s">
        <v>2957</v>
      </c>
      <c r="I249" s="101">
        <v>117078680</v>
      </c>
    </row>
    <row r="250" spans="2:9" x14ac:dyDescent="0.3">
      <c r="B250" s="98">
        <v>44594.76972222222</v>
      </c>
      <c r="C250" s="99">
        <v>44595</v>
      </c>
      <c r="D250" s="100">
        <v>2000</v>
      </c>
      <c r="E250" s="100">
        <v>1950</v>
      </c>
      <c r="F250" s="100">
        <v>50</v>
      </c>
      <c r="G250" s="288" t="s">
        <v>6921</v>
      </c>
      <c r="H250" s="101" t="s">
        <v>2919</v>
      </c>
      <c r="I250" s="101">
        <v>117079374</v>
      </c>
    </row>
    <row r="251" spans="2:9" x14ac:dyDescent="0.3">
      <c r="B251" s="98">
        <v>44594.758206018516</v>
      </c>
      <c r="C251" s="99">
        <v>44595</v>
      </c>
      <c r="D251" s="100">
        <v>50</v>
      </c>
      <c r="E251" s="100">
        <v>48.75</v>
      </c>
      <c r="F251" s="100">
        <v>1.25</v>
      </c>
      <c r="G251" s="288" t="s">
        <v>6921</v>
      </c>
      <c r="H251" s="101" t="s">
        <v>3564</v>
      </c>
      <c r="I251" s="101">
        <v>117077746</v>
      </c>
    </row>
    <row r="252" spans="2:9" x14ac:dyDescent="0.3">
      <c r="B252" s="98">
        <v>44594.764386574076</v>
      </c>
      <c r="C252" s="99">
        <v>44595</v>
      </c>
      <c r="D252" s="100">
        <v>300</v>
      </c>
      <c r="E252" s="100">
        <v>292.5</v>
      </c>
      <c r="F252" s="100">
        <v>7.5</v>
      </c>
      <c r="G252" s="288" t="s">
        <v>3134</v>
      </c>
      <c r="H252" s="101" t="s">
        <v>502</v>
      </c>
      <c r="I252" s="101">
        <v>117078674</v>
      </c>
    </row>
    <row r="253" spans="2:9" x14ac:dyDescent="0.3">
      <c r="B253" s="98">
        <v>44594.770624999997</v>
      </c>
      <c r="C253" s="99">
        <v>44595</v>
      </c>
      <c r="D253" s="100">
        <v>2000</v>
      </c>
      <c r="E253" s="100">
        <v>1950</v>
      </c>
      <c r="F253" s="100">
        <v>50</v>
      </c>
      <c r="G253" s="288" t="s">
        <v>3134</v>
      </c>
      <c r="H253" s="101" t="s">
        <v>2919</v>
      </c>
      <c r="I253" s="101">
        <v>117079480</v>
      </c>
    </row>
    <row r="254" spans="2:9" x14ac:dyDescent="0.3">
      <c r="B254" s="98">
        <v>44594.821006944447</v>
      </c>
      <c r="C254" s="99">
        <v>44595</v>
      </c>
      <c r="D254" s="100">
        <v>500</v>
      </c>
      <c r="E254" s="100">
        <v>487.5</v>
      </c>
      <c r="F254" s="100">
        <v>12.5</v>
      </c>
      <c r="G254" s="288" t="s">
        <v>3134</v>
      </c>
      <c r="H254" s="101" t="s">
        <v>6943</v>
      </c>
      <c r="I254" s="101">
        <v>117086048</v>
      </c>
    </row>
    <row r="255" spans="2:9" x14ac:dyDescent="0.3">
      <c r="B255" s="98">
        <v>44594.833229166667</v>
      </c>
      <c r="C255" s="99">
        <v>44595</v>
      </c>
      <c r="D255" s="100">
        <v>3000</v>
      </c>
      <c r="E255" s="100">
        <v>2925</v>
      </c>
      <c r="F255" s="100">
        <v>75</v>
      </c>
      <c r="G255" s="288" t="s">
        <v>3134</v>
      </c>
      <c r="H255" s="101" t="s">
        <v>2045</v>
      </c>
      <c r="I255" s="101">
        <v>117087410</v>
      </c>
    </row>
    <row r="256" spans="2:9" x14ac:dyDescent="0.3">
      <c r="B256" s="98">
        <v>44594.848298611112</v>
      </c>
      <c r="C256" s="99">
        <v>44595</v>
      </c>
      <c r="D256" s="100">
        <v>1100</v>
      </c>
      <c r="E256" s="100">
        <v>1072.5</v>
      </c>
      <c r="F256" s="100">
        <v>27.5</v>
      </c>
      <c r="G256" s="288" t="s">
        <v>6921</v>
      </c>
      <c r="H256" s="101" t="s">
        <v>3054</v>
      </c>
      <c r="I256" s="101">
        <v>117089174</v>
      </c>
    </row>
    <row r="257" spans="2:9" x14ac:dyDescent="0.3">
      <c r="B257" s="98">
        <v>44594.865405092591</v>
      </c>
      <c r="C257" s="99">
        <v>44595</v>
      </c>
      <c r="D257" s="100">
        <v>1500</v>
      </c>
      <c r="E257" s="100">
        <v>1462.5</v>
      </c>
      <c r="F257" s="100">
        <v>37.5</v>
      </c>
      <c r="G257" s="288" t="s">
        <v>3134</v>
      </c>
      <c r="H257" s="101" t="s">
        <v>6936</v>
      </c>
      <c r="I257" s="101">
        <v>117091178</v>
      </c>
    </row>
    <row r="258" spans="2:9" x14ac:dyDescent="0.3">
      <c r="B258" s="98">
        <v>44594.87840277778</v>
      </c>
      <c r="C258" s="99">
        <v>44595</v>
      </c>
      <c r="D258" s="100">
        <v>1500</v>
      </c>
      <c r="E258" s="100">
        <v>1462.5</v>
      </c>
      <c r="F258" s="100">
        <v>37.5</v>
      </c>
      <c r="G258" s="288" t="s">
        <v>833</v>
      </c>
      <c r="H258" s="101" t="s">
        <v>1058</v>
      </c>
      <c r="I258" s="101">
        <v>117092492</v>
      </c>
    </row>
    <row r="259" spans="2:9" x14ac:dyDescent="0.3">
      <c r="B259" s="98">
        <v>44594.880590277775</v>
      </c>
      <c r="C259" s="99">
        <v>44595</v>
      </c>
      <c r="D259" s="100">
        <v>4000</v>
      </c>
      <c r="E259" s="100">
        <v>3900</v>
      </c>
      <c r="F259" s="100">
        <v>100</v>
      </c>
      <c r="G259" s="288" t="s">
        <v>3007</v>
      </c>
      <c r="H259" s="101" t="s">
        <v>6944</v>
      </c>
      <c r="I259" s="101">
        <v>117092710</v>
      </c>
    </row>
    <row r="260" spans="2:9" x14ac:dyDescent="0.3">
      <c r="B260" s="98">
        <v>44594.877314814818</v>
      </c>
      <c r="C260" s="99">
        <v>44595</v>
      </c>
      <c r="D260" s="100">
        <v>200</v>
      </c>
      <c r="E260" s="100">
        <v>195</v>
      </c>
      <c r="F260" s="100">
        <v>5</v>
      </c>
      <c r="G260" s="288" t="s">
        <v>3134</v>
      </c>
      <c r="H260" s="101" t="s">
        <v>4972</v>
      </c>
      <c r="I260" s="101">
        <v>117092418</v>
      </c>
    </row>
    <row r="261" spans="2:9" x14ac:dyDescent="0.3">
      <c r="B261" s="98">
        <v>44594.896203703705</v>
      </c>
      <c r="C261" s="99">
        <v>44595</v>
      </c>
      <c r="D261" s="100">
        <v>500</v>
      </c>
      <c r="E261" s="100">
        <v>487.5</v>
      </c>
      <c r="F261" s="100">
        <v>12.5</v>
      </c>
      <c r="G261" s="288" t="s">
        <v>3134</v>
      </c>
      <c r="H261" s="101" t="s">
        <v>1832</v>
      </c>
      <c r="I261" s="101">
        <v>117094360</v>
      </c>
    </row>
    <row r="262" spans="2:9" x14ac:dyDescent="0.3">
      <c r="B262" s="98">
        <v>44594.896249999998</v>
      </c>
      <c r="C262" s="99">
        <v>44595</v>
      </c>
      <c r="D262" s="100">
        <v>12</v>
      </c>
      <c r="E262" s="100">
        <v>11.7</v>
      </c>
      <c r="F262" s="100">
        <v>0.3</v>
      </c>
      <c r="G262" s="288" t="s">
        <v>833</v>
      </c>
      <c r="H262" s="101" t="s">
        <v>2753</v>
      </c>
      <c r="I262" s="101">
        <v>117094364</v>
      </c>
    </row>
    <row r="263" spans="2:9" x14ac:dyDescent="0.3">
      <c r="B263" s="98">
        <v>44594.897037037037</v>
      </c>
      <c r="C263" s="99">
        <v>44595</v>
      </c>
      <c r="D263" s="100">
        <v>200</v>
      </c>
      <c r="E263" s="100">
        <v>195</v>
      </c>
      <c r="F263" s="100">
        <v>5</v>
      </c>
      <c r="G263" s="288" t="s">
        <v>3007</v>
      </c>
      <c r="H263" s="101" t="s">
        <v>1882</v>
      </c>
      <c r="I263" s="101">
        <v>117094436</v>
      </c>
    </row>
    <row r="264" spans="2:9" x14ac:dyDescent="0.3">
      <c r="B264" s="98">
        <v>44594.915717592594</v>
      </c>
      <c r="C264" s="99">
        <v>44595</v>
      </c>
      <c r="D264" s="100">
        <v>1000</v>
      </c>
      <c r="E264" s="100">
        <v>975</v>
      </c>
      <c r="F264" s="100">
        <v>25</v>
      </c>
      <c r="G264" s="288" t="s">
        <v>3134</v>
      </c>
      <c r="H264" s="101" t="s">
        <v>1493</v>
      </c>
      <c r="I264" s="101">
        <v>117096300</v>
      </c>
    </row>
    <row r="265" spans="2:9" x14ac:dyDescent="0.3">
      <c r="B265" s="98">
        <v>44594.921956018516</v>
      </c>
      <c r="C265" s="99">
        <v>44595</v>
      </c>
      <c r="D265" s="100">
        <v>1000</v>
      </c>
      <c r="E265" s="100">
        <v>975</v>
      </c>
      <c r="F265" s="100">
        <v>25</v>
      </c>
      <c r="G265" s="288" t="s">
        <v>6921</v>
      </c>
      <c r="H265" s="101" t="s">
        <v>1493</v>
      </c>
      <c r="I265" s="101">
        <v>117096976</v>
      </c>
    </row>
    <row r="266" spans="2:9" x14ac:dyDescent="0.3">
      <c r="B266" s="98">
        <v>44594.923206018517</v>
      </c>
      <c r="C266" s="99">
        <v>44595</v>
      </c>
      <c r="D266" s="100">
        <v>1000</v>
      </c>
      <c r="E266" s="100">
        <v>975</v>
      </c>
      <c r="F266" s="100">
        <v>25</v>
      </c>
      <c r="G266" s="288" t="s">
        <v>3007</v>
      </c>
      <c r="H266" s="101" t="s">
        <v>1493</v>
      </c>
      <c r="I266" s="101">
        <v>117097098</v>
      </c>
    </row>
    <row r="267" spans="2:9" x14ac:dyDescent="0.3">
      <c r="B267" s="98">
        <v>44594.953159722223</v>
      </c>
      <c r="C267" s="99">
        <v>44595</v>
      </c>
      <c r="D267" s="100">
        <v>10000</v>
      </c>
      <c r="E267" s="100">
        <v>9750</v>
      </c>
      <c r="F267" s="100">
        <v>250</v>
      </c>
      <c r="G267" s="288" t="s">
        <v>6921</v>
      </c>
      <c r="H267" s="101" t="s">
        <v>6945</v>
      </c>
      <c r="I267" s="101">
        <v>117099856</v>
      </c>
    </row>
    <row r="268" spans="2:9" x14ac:dyDescent="0.3">
      <c r="B268" s="98">
        <v>44594.960335648146</v>
      </c>
      <c r="C268" s="99">
        <v>44596</v>
      </c>
      <c r="D268" s="100">
        <v>300</v>
      </c>
      <c r="E268" s="100">
        <v>292.5</v>
      </c>
      <c r="F268" s="100">
        <v>7.5</v>
      </c>
      <c r="G268" s="288" t="s">
        <v>833</v>
      </c>
      <c r="H268" s="101" t="s">
        <v>6946</v>
      </c>
      <c r="I268" s="101">
        <v>117100634</v>
      </c>
    </row>
    <row r="269" spans="2:9" x14ac:dyDescent="0.3">
      <c r="B269" s="98">
        <v>44594.964328703703</v>
      </c>
      <c r="C269" s="99">
        <v>44596</v>
      </c>
      <c r="D269" s="100">
        <v>100</v>
      </c>
      <c r="E269" s="100">
        <v>97.5</v>
      </c>
      <c r="F269" s="100">
        <v>2.5</v>
      </c>
      <c r="G269" s="288" t="s">
        <v>833</v>
      </c>
      <c r="H269" s="101" t="s">
        <v>171</v>
      </c>
      <c r="I269" s="101">
        <v>117101080</v>
      </c>
    </row>
    <row r="270" spans="2:9" x14ac:dyDescent="0.3">
      <c r="B270" s="98">
        <v>44594.978750000002</v>
      </c>
      <c r="C270" s="99">
        <v>44596</v>
      </c>
      <c r="D270" s="100">
        <v>1000</v>
      </c>
      <c r="E270" s="100">
        <v>975</v>
      </c>
      <c r="F270" s="100">
        <v>25</v>
      </c>
      <c r="G270" s="288" t="s">
        <v>833</v>
      </c>
      <c r="H270" s="101" t="s">
        <v>6947</v>
      </c>
      <c r="I270" s="101">
        <v>117102292</v>
      </c>
    </row>
    <row r="271" spans="2:9" x14ac:dyDescent="0.3">
      <c r="B271" s="98">
        <v>44594.983738425923</v>
      </c>
      <c r="C271" s="99">
        <v>44596</v>
      </c>
      <c r="D271" s="100">
        <v>500</v>
      </c>
      <c r="E271" s="100">
        <v>487.5</v>
      </c>
      <c r="F271" s="100">
        <v>12.5</v>
      </c>
      <c r="G271" s="288" t="s">
        <v>2935</v>
      </c>
      <c r="H271" s="101" t="s">
        <v>6947</v>
      </c>
      <c r="I271" s="101">
        <v>117102656</v>
      </c>
    </row>
    <row r="272" spans="2:9" x14ac:dyDescent="0.3">
      <c r="B272" s="98">
        <v>44594.976736111108</v>
      </c>
      <c r="C272" s="99">
        <v>44596</v>
      </c>
      <c r="D272" s="100">
        <v>14000</v>
      </c>
      <c r="E272" s="100">
        <v>13650</v>
      </c>
      <c r="F272" s="100">
        <v>350</v>
      </c>
      <c r="G272" s="288" t="s">
        <v>6921</v>
      </c>
      <c r="H272" s="101" t="s">
        <v>6948</v>
      </c>
      <c r="I272" s="101">
        <v>117102152</v>
      </c>
    </row>
    <row r="273" spans="2:9" x14ac:dyDescent="0.3">
      <c r="B273" s="98">
        <v>44595.061689814815</v>
      </c>
      <c r="C273" s="99">
        <v>44596</v>
      </c>
      <c r="D273" s="100">
        <v>1000</v>
      </c>
      <c r="E273" s="100">
        <v>975</v>
      </c>
      <c r="F273" s="100">
        <v>25</v>
      </c>
      <c r="G273" s="288" t="s">
        <v>3007</v>
      </c>
      <c r="H273" s="101" t="s">
        <v>2199</v>
      </c>
      <c r="I273" s="101">
        <v>117108556</v>
      </c>
    </row>
    <row r="274" spans="2:9" x14ac:dyDescent="0.3">
      <c r="B274" s="98">
        <v>44595.061307870368</v>
      </c>
      <c r="C274" s="99">
        <v>44596</v>
      </c>
      <c r="D274" s="100">
        <v>300</v>
      </c>
      <c r="E274" s="100">
        <v>292.5</v>
      </c>
      <c r="F274" s="100">
        <v>7.5</v>
      </c>
      <c r="G274" s="288" t="s">
        <v>833</v>
      </c>
      <c r="H274" s="101" t="s">
        <v>6920</v>
      </c>
      <c r="I274" s="101">
        <v>117108548</v>
      </c>
    </row>
    <row r="275" spans="2:9" x14ac:dyDescent="0.3">
      <c r="B275" s="98">
        <v>44595.232939814814</v>
      </c>
      <c r="C275" s="99">
        <v>44596</v>
      </c>
      <c r="D275" s="100">
        <v>2000</v>
      </c>
      <c r="E275" s="100">
        <v>1950</v>
      </c>
      <c r="F275" s="100">
        <v>50</v>
      </c>
      <c r="G275" s="288" t="s">
        <v>833</v>
      </c>
      <c r="H275" s="101" t="s">
        <v>4547</v>
      </c>
      <c r="I275" s="101">
        <v>117118356</v>
      </c>
    </row>
    <row r="276" spans="2:9" x14ac:dyDescent="0.3">
      <c r="B276" s="98">
        <v>44595.237835648149</v>
      </c>
      <c r="C276" s="99">
        <v>44596</v>
      </c>
      <c r="D276" s="100">
        <v>1000</v>
      </c>
      <c r="E276" s="100">
        <v>975</v>
      </c>
      <c r="F276" s="100">
        <v>25</v>
      </c>
      <c r="G276" s="288" t="s">
        <v>833</v>
      </c>
      <c r="H276" s="101" t="s">
        <v>1402</v>
      </c>
      <c r="I276" s="101">
        <v>117118568</v>
      </c>
    </row>
    <row r="277" spans="2:9" x14ac:dyDescent="0.3">
      <c r="B277" s="98">
        <v>44595.238958333335</v>
      </c>
      <c r="C277" s="99">
        <v>44596</v>
      </c>
      <c r="D277" s="100">
        <v>1000</v>
      </c>
      <c r="E277" s="100">
        <v>975</v>
      </c>
      <c r="F277" s="100">
        <v>25</v>
      </c>
      <c r="G277" s="288" t="s">
        <v>6921</v>
      </c>
      <c r="H277" s="101" t="s">
        <v>1402</v>
      </c>
      <c r="I277" s="101">
        <v>117118638</v>
      </c>
    </row>
    <row r="278" spans="2:9" x14ac:dyDescent="0.3">
      <c r="B278" s="98">
        <v>44595.209282407406</v>
      </c>
      <c r="C278" s="99">
        <v>44596</v>
      </c>
      <c r="D278" s="100">
        <v>123</v>
      </c>
      <c r="E278" s="100">
        <v>119.92</v>
      </c>
      <c r="F278" s="100">
        <v>3.08</v>
      </c>
      <c r="G278" s="288" t="s">
        <v>833</v>
      </c>
      <c r="H278" s="101" t="s">
        <v>6949</v>
      </c>
      <c r="I278" s="101">
        <v>117117212</v>
      </c>
    </row>
    <row r="279" spans="2:9" x14ac:dyDescent="0.3">
      <c r="B279" s="98">
        <v>44595.331921296296</v>
      </c>
      <c r="C279" s="99">
        <v>44596</v>
      </c>
      <c r="D279" s="100">
        <v>8</v>
      </c>
      <c r="E279" s="100">
        <v>7.8</v>
      </c>
      <c r="F279" s="100">
        <v>0.2</v>
      </c>
      <c r="G279" s="288" t="s">
        <v>6921</v>
      </c>
      <c r="H279" s="101" t="s">
        <v>2730</v>
      </c>
      <c r="I279" s="101">
        <v>117124190</v>
      </c>
    </row>
    <row r="280" spans="2:9" x14ac:dyDescent="0.3">
      <c r="B280" s="98">
        <v>44595.322523148148</v>
      </c>
      <c r="C280" s="99">
        <v>44596</v>
      </c>
      <c r="D280" s="100">
        <v>2000</v>
      </c>
      <c r="E280" s="100">
        <v>1950</v>
      </c>
      <c r="F280" s="100">
        <v>50</v>
      </c>
      <c r="G280" s="288" t="s">
        <v>3007</v>
      </c>
      <c r="H280" s="101" t="s">
        <v>5121</v>
      </c>
      <c r="I280" s="101">
        <v>117123454</v>
      </c>
    </row>
    <row r="281" spans="2:9" x14ac:dyDescent="0.3">
      <c r="B281" s="98">
        <v>44595.323159722226</v>
      </c>
      <c r="C281" s="99">
        <v>44596</v>
      </c>
      <c r="D281" s="100">
        <v>30</v>
      </c>
      <c r="E281" s="100">
        <v>29.25</v>
      </c>
      <c r="F281" s="100">
        <v>0.75</v>
      </c>
      <c r="G281" s="288" t="s">
        <v>3134</v>
      </c>
      <c r="H281" s="101" t="s">
        <v>2788</v>
      </c>
      <c r="I281" s="101">
        <v>117123514</v>
      </c>
    </row>
    <row r="282" spans="2:9" x14ac:dyDescent="0.3">
      <c r="B282" s="98">
        <v>44595.335219907407</v>
      </c>
      <c r="C282" s="99">
        <v>44596</v>
      </c>
      <c r="D282" s="100">
        <v>50</v>
      </c>
      <c r="E282" s="100">
        <v>48.75</v>
      </c>
      <c r="F282" s="100">
        <v>1.25</v>
      </c>
      <c r="G282" s="288" t="s">
        <v>357</v>
      </c>
      <c r="H282" s="101" t="s">
        <v>2769</v>
      </c>
      <c r="I282" s="101">
        <v>117124468</v>
      </c>
    </row>
    <row r="283" spans="2:9" x14ac:dyDescent="0.3">
      <c r="B283" s="98">
        <v>44595.345277777778</v>
      </c>
      <c r="C283" s="99">
        <v>44596</v>
      </c>
      <c r="D283" s="100">
        <v>1200</v>
      </c>
      <c r="E283" s="100">
        <v>1170</v>
      </c>
      <c r="F283" s="100">
        <v>30</v>
      </c>
      <c r="G283" s="288" t="s">
        <v>3134</v>
      </c>
      <c r="H283" s="101" t="s">
        <v>3023</v>
      </c>
      <c r="I283" s="101">
        <v>117125288</v>
      </c>
    </row>
    <row r="284" spans="2:9" x14ac:dyDescent="0.3">
      <c r="B284" s="98">
        <v>44595.402233796296</v>
      </c>
      <c r="C284" s="99">
        <v>44596</v>
      </c>
      <c r="D284" s="100">
        <v>500</v>
      </c>
      <c r="E284" s="100">
        <v>487.5</v>
      </c>
      <c r="F284" s="100">
        <v>12.5</v>
      </c>
      <c r="G284" s="288" t="s">
        <v>3134</v>
      </c>
      <c r="H284" s="101" t="s">
        <v>2610</v>
      </c>
      <c r="I284" s="101">
        <v>117131230</v>
      </c>
    </row>
    <row r="285" spans="2:9" x14ac:dyDescent="0.3">
      <c r="B285" s="98">
        <v>44595.405416666668</v>
      </c>
      <c r="C285" s="99">
        <v>44596</v>
      </c>
      <c r="D285" s="100">
        <v>500</v>
      </c>
      <c r="E285" s="100">
        <v>487.5</v>
      </c>
      <c r="F285" s="100">
        <v>12.5</v>
      </c>
      <c r="G285" s="288" t="s">
        <v>3134</v>
      </c>
      <c r="H285" s="101" t="s">
        <v>640</v>
      </c>
      <c r="I285" s="101">
        <v>117131568</v>
      </c>
    </row>
    <row r="286" spans="2:9" x14ac:dyDescent="0.3">
      <c r="B286" s="98">
        <v>44595.40960648148</v>
      </c>
      <c r="C286" s="99">
        <v>44596</v>
      </c>
      <c r="D286" s="100">
        <v>10000</v>
      </c>
      <c r="E286" s="100">
        <v>9750</v>
      </c>
      <c r="F286" s="100">
        <v>250</v>
      </c>
      <c r="G286" s="288" t="s">
        <v>3134</v>
      </c>
      <c r="H286" s="101" t="s">
        <v>1818</v>
      </c>
      <c r="I286" s="101">
        <v>117132066</v>
      </c>
    </row>
    <row r="287" spans="2:9" x14ac:dyDescent="0.3">
      <c r="B287" s="98">
        <v>44595.410324074073</v>
      </c>
      <c r="C287" s="99">
        <v>44596</v>
      </c>
      <c r="D287" s="100">
        <v>150</v>
      </c>
      <c r="E287" s="100">
        <v>146.25</v>
      </c>
      <c r="F287" s="100">
        <v>3.75</v>
      </c>
      <c r="G287" s="288" t="s">
        <v>3134</v>
      </c>
      <c r="H287" s="101" t="s">
        <v>2881</v>
      </c>
      <c r="I287" s="101">
        <v>117132166</v>
      </c>
    </row>
    <row r="288" spans="2:9" x14ac:dyDescent="0.3">
      <c r="B288" s="98">
        <v>44595.41369212963</v>
      </c>
      <c r="C288" s="99">
        <v>44596</v>
      </c>
      <c r="D288" s="100">
        <v>100</v>
      </c>
      <c r="E288" s="100">
        <v>97.5</v>
      </c>
      <c r="F288" s="100">
        <v>2.5</v>
      </c>
      <c r="G288" s="288" t="s">
        <v>833</v>
      </c>
      <c r="H288" s="101" t="s">
        <v>2857</v>
      </c>
      <c r="I288" s="101">
        <v>117132620</v>
      </c>
    </row>
    <row r="289" spans="2:9" x14ac:dyDescent="0.3">
      <c r="B289" s="98">
        <v>44595.415081018517</v>
      </c>
      <c r="C289" s="99">
        <v>44596</v>
      </c>
      <c r="D289" s="100">
        <v>100</v>
      </c>
      <c r="E289" s="100">
        <v>97.5</v>
      </c>
      <c r="F289" s="100">
        <v>2.5</v>
      </c>
      <c r="G289" s="288" t="s">
        <v>3134</v>
      </c>
      <c r="H289" s="101" t="s">
        <v>1688</v>
      </c>
      <c r="I289" s="101">
        <v>117132796</v>
      </c>
    </row>
    <row r="290" spans="2:9" x14ac:dyDescent="0.3">
      <c r="B290" s="98">
        <v>44595.426504629628</v>
      </c>
      <c r="C290" s="99">
        <v>44596</v>
      </c>
      <c r="D290" s="100">
        <v>640</v>
      </c>
      <c r="E290" s="100">
        <v>624</v>
      </c>
      <c r="F290" s="100">
        <v>16</v>
      </c>
      <c r="G290" s="288" t="s">
        <v>833</v>
      </c>
      <c r="H290" s="101" t="s">
        <v>2883</v>
      </c>
      <c r="I290" s="101">
        <v>117134424</v>
      </c>
    </row>
    <row r="291" spans="2:9" x14ac:dyDescent="0.3">
      <c r="B291" s="98">
        <v>44595.426979166667</v>
      </c>
      <c r="C291" s="99">
        <v>44596</v>
      </c>
      <c r="D291" s="100">
        <v>7520</v>
      </c>
      <c r="E291" s="100">
        <v>7332</v>
      </c>
      <c r="F291" s="100">
        <v>188</v>
      </c>
      <c r="G291" s="288" t="s">
        <v>3007</v>
      </c>
      <c r="H291" s="101" t="s">
        <v>1855</v>
      </c>
      <c r="I291" s="101">
        <v>117134464</v>
      </c>
    </row>
    <row r="292" spans="2:9" x14ac:dyDescent="0.3">
      <c r="B292" s="98">
        <v>44595.421099537038</v>
      </c>
      <c r="C292" s="99">
        <v>44596</v>
      </c>
      <c r="D292" s="100">
        <v>10000</v>
      </c>
      <c r="E292" s="100">
        <v>9750</v>
      </c>
      <c r="F292" s="100">
        <v>250</v>
      </c>
      <c r="G292" s="288" t="s">
        <v>833</v>
      </c>
      <c r="H292" s="101" t="s">
        <v>1133</v>
      </c>
      <c r="I292" s="101">
        <v>117133670</v>
      </c>
    </row>
    <row r="293" spans="2:9" x14ac:dyDescent="0.3">
      <c r="B293" s="98">
        <v>44595.434791666667</v>
      </c>
      <c r="C293" s="99">
        <v>44596</v>
      </c>
      <c r="D293" s="100">
        <v>500</v>
      </c>
      <c r="E293" s="100">
        <v>487.5</v>
      </c>
      <c r="F293" s="100">
        <v>12.5</v>
      </c>
      <c r="G293" s="288" t="s">
        <v>833</v>
      </c>
      <c r="H293" s="101" t="s">
        <v>2746</v>
      </c>
      <c r="I293" s="101">
        <v>117135552</v>
      </c>
    </row>
    <row r="294" spans="2:9" x14ac:dyDescent="0.3">
      <c r="B294" s="98">
        <v>44595.437881944446</v>
      </c>
      <c r="C294" s="99">
        <v>44596</v>
      </c>
      <c r="D294" s="100">
        <v>50</v>
      </c>
      <c r="E294" s="100">
        <v>48.75</v>
      </c>
      <c r="F294" s="100">
        <v>1.25</v>
      </c>
      <c r="G294" s="288" t="s">
        <v>3134</v>
      </c>
      <c r="H294" s="101" t="s">
        <v>5362</v>
      </c>
      <c r="I294" s="101">
        <v>117135964</v>
      </c>
    </row>
    <row r="295" spans="2:9" x14ac:dyDescent="0.3">
      <c r="B295" s="98">
        <v>44595.440254629626</v>
      </c>
      <c r="C295" s="99">
        <v>44596</v>
      </c>
      <c r="D295" s="100">
        <v>2222</v>
      </c>
      <c r="E295" s="100">
        <v>2166.4499999999998</v>
      </c>
      <c r="F295" s="100">
        <v>55.55</v>
      </c>
      <c r="G295" s="288" t="s">
        <v>833</v>
      </c>
      <c r="H295" s="101" t="s">
        <v>3462</v>
      </c>
      <c r="I295" s="101">
        <v>117136298</v>
      </c>
    </row>
    <row r="296" spans="2:9" x14ac:dyDescent="0.3">
      <c r="B296" s="98">
        <v>44595.43277777778</v>
      </c>
      <c r="C296" s="99">
        <v>44596</v>
      </c>
      <c r="D296" s="100">
        <v>500</v>
      </c>
      <c r="E296" s="100">
        <v>487.5</v>
      </c>
      <c r="F296" s="100">
        <v>12.5</v>
      </c>
      <c r="G296" s="288" t="s">
        <v>3134</v>
      </c>
      <c r="H296" s="101" t="s">
        <v>889</v>
      </c>
      <c r="I296" s="101">
        <v>117135282</v>
      </c>
    </row>
    <row r="297" spans="2:9" x14ac:dyDescent="0.3">
      <c r="B297" s="98">
        <v>44595.445219907408</v>
      </c>
      <c r="C297" s="99">
        <v>44596</v>
      </c>
      <c r="D297" s="100">
        <v>50</v>
      </c>
      <c r="E297" s="100">
        <v>48.75</v>
      </c>
      <c r="F297" s="100">
        <v>1.25</v>
      </c>
      <c r="G297" s="288" t="s">
        <v>3134</v>
      </c>
      <c r="H297" s="101" t="s">
        <v>993</v>
      </c>
      <c r="I297" s="101">
        <v>117137016</v>
      </c>
    </row>
    <row r="298" spans="2:9" x14ac:dyDescent="0.3">
      <c r="B298" s="98">
        <v>44595.457083333335</v>
      </c>
      <c r="C298" s="99">
        <v>44596</v>
      </c>
      <c r="D298" s="100">
        <v>1000</v>
      </c>
      <c r="E298" s="100">
        <v>975</v>
      </c>
      <c r="F298" s="100">
        <v>25</v>
      </c>
      <c r="G298" s="288" t="s">
        <v>6921</v>
      </c>
      <c r="H298" s="101" t="s">
        <v>6950</v>
      </c>
      <c r="I298" s="101">
        <v>117138772</v>
      </c>
    </row>
    <row r="299" spans="2:9" x14ac:dyDescent="0.3">
      <c r="B299" s="98">
        <v>44595.457268518519</v>
      </c>
      <c r="C299" s="99">
        <v>44596</v>
      </c>
      <c r="D299" s="100">
        <v>300</v>
      </c>
      <c r="E299" s="100">
        <v>292.5</v>
      </c>
      <c r="F299" s="100">
        <v>7.5</v>
      </c>
      <c r="G299" s="288" t="s">
        <v>833</v>
      </c>
      <c r="H299" s="101" t="s">
        <v>6951</v>
      </c>
      <c r="I299" s="101">
        <v>117138778</v>
      </c>
    </row>
    <row r="300" spans="2:9" x14ac:dyDescent="0.3">
      <c r="B300" s="98">
        <v>44595.459097222221</v>
      </c>
      <c r="C300" s="99">
        <v>44596</v>
      </c>
      <c r="D300" s="100">
        <v>20000</v>
      </c>
      <c r="E300" s="100">
        <v>19500</v>
      </c>
      <c r="F300" s="100">
        <v>500</v>
      </c>
      <c r="G300" s="288" t="s">
        <v>3134</v>
      </c>
      <c r="H300" s="101" t="s">
        <v>6952</v>
      </c>
      <c r="I300" s="101">
        <v>117139062</v>
      </c>
    </row>
    <row r="301" spans="2:9" x14ac:dyDescent="0.3">
      <c r="B301" s="98">
        <v>44595.471655092595</v>
      </c>
      <c r="C301" s="99">
        <v>44596</v>
      </c>
      <c r="D301" s="100">
        <v>50</v>
      </c>
      <c r="E301" s="100">
        <v>48.75</v>
      </c>
      <c r="F301" s="100">
        <v>1.25</v>
      </c>
      <c r="G301" s="288" t="s">
        <v>3134</v>
      </c>
      <c r="H301" s="101" t="s">
        <v>3564</v>
      </c>
      <c r="I301" s="101">
        <v>117141116</v>
      </c>
    </row>
    <row r="302" spans="2:9" x14ac:dyDescent="0.3">
      <c r="B302" s="98">
        <v>44595.48505787037</v>
      </c>
      <c r="C302" s="99">
        <v>44596</v>
      </c>
      <c r="D302" s="100">
        <v>500</v>
      </c>
      <c r="E302" s="100">
        <v>487.5</v>
      </c>
      <c r="F302" s="100">
        <v>12.5</v>
      </c>
      <c r="G302" s="288" t="s">
        <v>833</v>
      </c>
      <c r="H302" s="101" t="s">
        <v>4324</v>
      </c>
      <c r="I302" s="101">
        <v>117143294</v>
      </c>
    </row>
    <row r="303" spans="2:9" x14ac:dyDescent="0.3">
      <c r="B303" s="98">
        <v>44595.48878472222</v>
      </c>
      <c r="C303" s="99">
        <v>44596</v>
      </c>
      <c r="D303" s="100">
        <v>1500</v>
      </c>
      <c r="E303" s="100">
        <v>1462.5</v>
      </c>
      <c r="F303" s="100">
        <v>37.5</v>
      </c>
      <c r="G303" s="288" t="s">
        <v>3003</v>
      </c>
      <c r="H303" s="101" t="s">
        <v>6546</v>
      </c>
      <c r="I303" s="101">
        <v>117143840</v>
      </c>
    </row>
    <row r="304" spans="2:9" x14ac:dyDescent="0.3">
      <c r="B304" s="98">
        <v>44595.497256944444</v>
      </c>
      <c r="C304" s="99">
        <v>44596</v>
      </c>
      <c r="D304" s="100">
        <v>250</v>
      </c>
      <c r="E304" s="100">
        <v>243.75</v>
      </c>
      <c r="F304" s="100">
        <v>6.25</v>
      </c>
      <c r="G304" s="288" t="s">
        <v>3134</v>
      </c>
      <c r="H304" s="101" t="s">
        <v>3081</v>
      </c>
      <c r="I304" s="101">
        <v>117145268</v>
      </c>
    </row>
    <row r="305" spans="2:9" x14ac:dyDescent="0.3">
      <c r="B305" s="98">
        <v>44595.508796296293</v>
      </c>
      <c r="C305" s="99">
        <v>44596</v>
      </c>
      <c r="D305" s="100">
        <v>300</v>
      </c>
      <c r="E305" s="100">
        <v>292.5</v>
      </c>
      <c r="F305" s="100">
        <v>7.5</v>
      </c>
      <c r="G305" s="288" t="s">
        <v>3134</v>
      </c>
      <c r="H305" s="101" t="s">
        <v>3550</v>
      </c>
      <c r="I305" s="101">
        <v>117147150</v>
      </c>
    </row>
    <row r="306" spans="2:9" x14ac:dyDescent="0.3">
      <c r="B306" s="98">
        <v>44595.511516203704</v>
      </c>
      <c r="C306" s="99">
        <v>44596</v>
      </c>
      <c r="D306" s="100">
        <v>1000</v>
      </c>
      <c r="E306" s="100">
        <v>975</v>
      </c>
      <c r="F306" s="100">
        <v>25</v>
      </c>
      <c r="G306" s="288" t="s">
        <v>3134</v>
      </c>
      <c r="H306" s="101" t="s">
        <v>6953</v>
      </c>
      <c r="I306" s="101">
        <v>117147606</v>
      </c>
    </row>
    <row r="307" spans="2:9" x14ac:dyDescent="0.3">
      <c r="B307" s="98">
        <v>44595.520474537036</v>
      </c>
      <c r="C307" s="99">
        <v>44596</v>
      </c>
      <c r="D307" s="100">
        <v>300</v>
      </c>
      <c r="E307" s="100">
        <v>292.5</v>
      </c>
      <c r="F307" s="100">
        <v>7.5</v>
      </c>
      <c r="G307" s="288" t="s">
        <v>357</v>
      </c>
      <c r="H307" s="101" t="s">
        <v>2769</v>
      </c>
      <c r="I307" s="101">
        <v>117148998</v>
      </c>
    </row>
    <row r="308" spans="2:9" x14ac:dyDescent="0.3">
      <c r="B308" s="98">
        <v>44595.556087962963</v>
      </c>
      <c r="C308" s="99">
        <v>44596</v>
      </c>
      <c r="D308" s="100">
        <v>100</v>
      </c>
      <c r="E308" s="100">
        <v>97.5</v>
      </c>
      <c r="F308" s="100">
        <v>2.5</v>
      </c>
      <c r="G308" s="288" t="s">
        <v>3134</v>
      </c>
      <c r="H308" s="101" t="s">
        <v>6954</v>
      </c>
      <c r="I308" s="101">
        <v>117154916</v>
      </c>
    </row>
    <row r="309" spans="2:9" x14ac:dyDescent="0.3">
      <c r="B309" s="98">
        <v>44595.573877314811</v>
      </c>
      <c r="C309" s="99">
        <v>44596</v>
      </c>
      <c r="D309" s="100">
        <v>200</v>
      </c>
      <c r="E309" s="100">
        <v>195</v>
      </c>
      <c r="F309" s="100">
        <v>5</v>
      </c>
      <c r="G309" s="288" t="s">
        <v>3134</v>
      </c>
      <c r="H309" s="101" t="s">
        <v>1899</v>
      </c>
      <c r="I309" s="101">
        <v>117157944</v>
      </c>
    </row>
    <row r="310" spans="2:9" x14ac:dyDescent="0.3">
      <c r="B310" s="98">
        <v>44595.565810185188</v>
      </c>
      <c r="C310" s="99">
        <v>44596</v>
      </c>
      <c r="D310" s="100">
        <v>200</v>
      </c>
      <c r="E310" s="100">
        <v>195</v>
      </c>
      <c r="F310" s="100">
        <v>5</v>
      </c>
      <c r="G310" s="288" t="s">
        <v>6955</v>
      </c>
      <c r="H310" s="101" t="s">
        <v>2749</v>
      </c>
      <c r="I310" s="101">
        <v>117156536</v>
      </c>
    </row>
    <row r="311" spans="2:9" x14ac:dyDescent="0.3">
      <c r="B311" s="98">
        <v>44595.570092592592</v>
      </c>
      <c r="C311" s="99">
        <v>44596</v>
      </c>
      <c r="D311" s="100">
        <v>400</v>
      </c>
      <c r="E311" s="100">
        <v>390</v>
      </c>
      <c r="F311" s="100">
        <v>10</v>
      </c>
      <c r="G311" s="288" t="s">
        <v>3134</v>
      </c>
      <c r="H311" s="101" t="s">
        <v>2737</v>
      </c>
      <c r="I311" s="101">
        <v>117157246</v>
      </c>
    </row>
    <row r="312" spans="2:9" x14ac:dyDescent="0.3">
      <c r="B312" s="98">
        <v>44595.577048611114</v>
      </c>
      <c r="C312" s="99">
        <v>44596</v>
      </c>
      <c r="D312" s="100">
        <v>300</v>
      </c>
      <c r="E312" s="100">
        <v>292.5</v>
      </c>
      <c r="F312" s="100">
        <v>7.5</v>
      </c>
      <c r="G312" s="288" t="s">
        <v>833</v>
      </c>
      <c r="H312" s="101" t="s">
        <v>2879</v>
      </c>
      <c r="I312" s="101">
        <v>117158502</v>
      </c>
    </row>
    <row r="313" spans="2:9" x14ac:dyDescent="0.3">
      <c r="B313" s="98">
        <v>44595.587534722225</v>
      </c>
      <c r="C313" s="99">
        <v>44596</v>
      </c>
      <c r="D313" s="100">
        <v>500</v>
      </c>
      <c r="E313" s="100">
        <v>487.5</v>
      </c>
      <c r="F313" s="100">
        <v>12.5</v>
      </c>
      <c r="G313" s="288" t="s">
        <v>3007</v>
      </c>
      <c r="H313" s="101" t="s">
        <v>2875</v>
      </c>
      <c r="I313" s="101">
        <v>117160444</v>
      </c>
    </row>
    <row r="314" spans="2:9" x14ac:dyDescent="0.3">
      <c r="B314" s="98">
        <v>44595.595636574071</v>
      </c>
      <c r="C314" s="99">
        <v>44596</v>
      </c>
      <c r="D314" s="100">
        <v>200</v>
      </c>
      <c r="E314" s="100">
        <v>195</v>
      </c>
      <c r="F314" s="100">
        <v>5</v>
      </c>
      <c r="G314" s="288" t="s">
        <v>2935</v>
      </c>
      <c r="H314" s="101" t="s">
        <v>1217</v>
      </c>
      <c r="I314" s="101">
        <v>117161954</v>
      </c>
    </row>
    <row r="315" spans="2:9" x14ac:dyDescent="0.3">
      <c r="B315" s="98">
        <v>44595.609143518515</v>
      </c>
      <c r="C315" s="99">
        <v>44596</v>
      </c>
      <c r="D315" s="100">
        <v>500</v>
      </c>
      <c r="E315" s="100">
        <v>487.5</v>
      </c>
      <c r="F315" s="100">
        <v>12.5</v>
      </c>
      <c r="G315" s="288" t="s">
        <v>3134</v>
      </c>
      <c r="H315" s="101" t="s">
        <v>2026</v>
      </c>
      <c r="I315" s="101">
        <v>117164224</v>
      </c>
    </row>
    <row r="316" spans="2:9" x14ac:dyDescent="0.3">
      <c r="B316" s="98">
        <v>44595.633171296293</v>
      </c>
      <c r="C316" s="99">
        <v>44596</v>
      </c>
      <c r="D316" s="100">
        <v>200</v>
      </c>
      <c r="E316" s="100">
        <v>195</v>
      </c>
      <c r="F316" s="100">
        <v>5</v>
      </c>
      <c r="G316" s="288" t="s">
        <v>3007</v>
      </c>
      <c r="H316" s="101" t="s">
        <v>3092</v>
      </c>
      <c r="I316" s="101">
        <v>117168496</v>
      </c>
    </row>
    <row r="317" spans="2:9" x14ac:dyDescent="0.3">
      <c r="B317" s="98">
        <v>44595.635312500002</v>
      </c>
      <c r="C317" s="99">
        <v>44596</v>
      </c>
      <c r="D317" s="100">
        <v>200</v>
      </c>
      <c r="E317" s="100">
        <v>195</v>
      </c>
      <c r="F317" s="100">
        <v>5</v>
      </c>
      <c r="G317" s="288" t="s">
        <v>833</v>
      </c>
      <c r="H317" s="101" t="s">
        <v>3092</v>
      </c>
      <c r="I317" s="101">
        <v>117168834</v>
      </c>
    </row>
    <row r="318" spans="2:9" x14ac:dyDescent="0.3">
      <c r="B318" s="98">
        <v>44595.65</v>
      </c>
      <c r="C318" s="99">
        <v>44596</v>
      </c>
      <c r="D318" s="100">
        <v>100</v>
      </c>
      <c r="E318" s="100">
        <v>97.5</v>
      </c>
      <c r="F318" s="100">
        <v>2.5</v>
      </c>
      <c r="G318" s="288" t="s">
        <v>833</v>
      </c>
      <c r="H318" s="101" t="s">
        <v>5182</v>
      </c>
      <c r="I318" s="101">
        <v>117171166</v>
      </c>
    </row>
    <row r="319" spans="2:9" x14ac:dyDescent="0.3">
      <c r="B319" s="98">
        <v>44595.642789351848</v>
      </c>
      <c r="C319" s="99">
        <v>44596</v>
      </c>
      <c r="D319" s="100">
        <v>65</v>
      </c>
      <c r="E319" s="100">
        <v>63.37</v>
      </c>
      <c r="F319" s="100">
        <v>1.63</v>
      </c>
      <c r="G319" s="288" t="s">
        <v>3134</v>
      </c>
      <c r="H319" s="101" t="s">
        <v>2230</v>
      </c>
      <c r="I319" s="101">
        <v>117170044</v>
      </c>
    </row>
    <row r="320" spans="2:9" x14ac:dyDescent="0.3">
      <c r="B320" s="98">
        <v>44595.645474537036</v>
      </c>
      <c r="C320" s="99">
        <v>44596</v>
      </c>
      <c r="D320" s="100">
        <v>1000</v>
      </c>
      <c r="E320" s="100">
        <v>975</v>
      </c>
      <c r="F320" s="100">
        <v>25</v>
      </c>
      <c r="G320" s="288" t="s">
        <v>833</v>
      </c>
      <c r="H320" s="101" t="s">
        <v>2969</v>
      </c>
      <c r="I320" s="101">
        <v>117170462</v>
      </c>
    </row>
    <row r="321" spans="2:9" x14ac:dyDescent="0.3">
      <c r="B321" s="98">
        <v>44595.648946759262</v>
      </c>
      <c r="C321" s="99">
        <v>44596</v>
      </c>
      <c r="D321" s="100">
        <v>150</v>
      </c>
      <c r="E321" s="100">
        <v>146.25</v>
      </c>
      <c r="F321" s="100">
        <v>3.75</v>
      </c>
      <c r="G321" s="288" t="s">
        <v>3134</v>
      </c>
      <c r="H321" s="101" t="s">
        <v>5182</v>
      </c>
      <c r="I321" s="101">
        <v>117171016</v>
      </c>
    </row>
    <row r="322" spans="2:9" x14ac:dyDescent="0.3">
      <c r="B322" s="98">
        <v>44595.649826388886</v>
      </c>
      <c r="C322" s="99">
        <v>44596</v>
      </c>
      <c r="D322" s="100">
        <v>1000</v>
      </c>
      <c r="E322" s="100">
        <v>975</v>
      </c>
      <c r="F322" s="100">
        <v>25</v>
      </c>
      <c r="G322" s="288" t="s">
        <v>833</v>
      </c>
      <c r="H322" s="101" t="s">
        <v>4603</v>
      </c>
      <c r="I322" s="101">
        <v>117171156</v>
      </c>
    </row>
    <row r="323" spans="2:9" x14ac:dyDescent="0.3">
      <c r="B323" s="98">
        <v>44595.660752314812</v>
      </c>
      <c r="C323" s="99">
        <v>44596</v>
      </c>
      <c r="D323" s="100">
        <v>67</v>
      </c>
      <c r="E323" s="100">
        <v>65.319999999999993</v>
      </c>
      <c r="F323" s="100">
        <v>1.68</v>
      </c>
      <c r="G323" s="288" t="s">
        <v>6921</v>
      </c>
      <c r="H323" s="101" t="s">
        <v>2868</v>
      </c>
      <c r="I323" s="101">
        <v>117172776</v>
      </c>
    </row>
    <row r="324" spans="2:9" x14ac:dyDescent="0.3">
      <c r="B324" s="98">
        <v>44595.700555555559</v>
      </c>
      <c r="C324" s="99">
        <v>44596</v>
      </c>
      <c r="D324" s="100">
        <v>5000</v>
      </c>
      <c r="E324" s="100">
        <v>4875</v>
      </c>
      <c r="F324" s="100">
        <v>125</v>
      </c>
      <c r="G324" s="288" t="s">
        <v>833</v>
      </c>
      <c r="H324" s="101" t="s">
        <v>514</v>
      </c>
      <c r="I324" s="101">
        <v>117178580</v>
      </c>
    </row>
    <row r="325" spans="2:9" x14ac:dyDescent="0.3">
      <c r="B325" s="98">
        <v>44595.718923611108</v>
      </c>
      <c r="C325" s="99">
        <v>44596</v>
      </c>
      <c r="D325" s="100">
        <v>100</v>
      </c>
      <c r="E325" s="100">
        <v>97.5</v>
      </c>
      <c r="F325" s="100">
        <v>2.5</v>
      </c>
      <c r="G325" s="288" t="s">
        <v>6921</v>
      </c>
      <c r="H325" s="101" t="s">
        <v>2206</v>
      </c>
      <c r="I325" s="101">
        <v>117181334</v>
      </c>
    </row>
    <row r="326" spans="2:9" x14ac:dyDescent="0.3">
      <c r="B326" s="98">
        <v>44595.729351851849</v>
      </c>
      <c r="C326" s="99">
        <v>44596</v>
      </c>
      <c r="D326" s="100">
        <v>68</v>
      </c>
      <c r="E326" s="100">
        <v>66.3</v>
      </c>
      <c r="F326" s="100">
        <v>1.7</v>
      </c>
      <c r="G326" s="288" t="s">
        <v>6921</v>
      </c>
      <c r="H326" s="101" t="s">
        <v>2868</v>
      </c>
      <c r="I326" s="101">
        <v>117182906</v>
      </c>
    </row>
    <row r="327" spans="2:9" x14ac:dyDescent="0.3">
      <c r="B327" s="98">
        <v>44595.734513888892</v>
      </c>
      <c r="C327" s="99">
        <v>44596</v>
      </c>
      <c r="D327" s="100">
        <v>250</v>
      </c>
      <c r="E327" s="100">
        <v>243.75</v>
      </c>
      <c r="F327" s="100">
        <v>6.25</v>
      </c>
      <c r="G327" s="288" t="s">
        <v>6921</v>
      </c>
      <c r="H327" s="101" t="s">
        <v>3081</v>
      </c>
      <c r="I327" s="101">
        <v>117183642</v>
      </c>
    </row>
    <row r="328" spans="2:9" x14ac:dyDescent="0.3">
      <c r="B328" s="98">
        <v>44595.781493055554</v>
      </c>
      <c r="C328" s="99">
        <v>44596</v>
      </c>
      <c r="D328" s="100">
        <v>25000</v>
      </c>
      <c r="E328" s="100">
        <v>24375</v>
      </c>
      <c r="F328" s="100">
        <v>625</v>
      </c>
      <c r="G328" s="288" t="s">
        <v>833</v>
      </c>
      <c r="H328" s="101" t="s">
        <v>2979</v>
      </c>
      <c r="I328" s="101">
        <v>117189732</v>
      </c>
    </row>
    <row r="329" spans="2:9" x14ac:dyDescent="0.3">
      <c r="B329" s="98">
        <v>44595.786145833335</v>
      </c>
      <c r="C329" s="99">
        <v>44596</v>
      </c>
      <c r="D329" s="100">
        <v>870</v>
      </c>
      <c r="E329" s="100">
        <v>848.25</v>
      </c>
      <c r="F329" s="100">
        <v>21.75</v>
      </c>
      <c r="G329" s="288" t="s">
        <v>833</v>
      </c>
      <c r="H329" s="101" t="s">
        <v>2139</v>
      </c>
      <c r="I329" s="101">
        <v>117190240</v>
      </c>
    </row>
    <row r="330" spans="2:9" x14ac:dyDescent="0.3">
      <c r="B330" s="98">
        <v>44595.80431712963</v>
      </c>
      <c r="C330" s="99">
        <v>44596</v>
      </c>
      <c r="D330" s="100">
        <v>200</v>
      </c>
      <c r="E330" s="100">
        <v>195</v>
      </c>
      <c r="F330" s="100">
        <v>5</v>
      </c>
      <c r="G330" s="288" t="s">
        <v>3007</v>
      </c>
      <c r="H330" s="101" t="s">
        <v>759</v>
      </c>
      <c r="I330" s="101">
        <v>117192668</v>
      </c>
    </row>
    <row r="331" spans="2:9" x14ac:dyDescent="0.3">
      <c r="B331" s="98">
        <v>44595.806805555556</v>
      </c>
      <c r="C331" s="99">
        <v>44596</v>
      </c>
      <c r="D331" s="100">
        <v>200</v>
      </c>
      <c r="E331" s="100">
        <v>195</v>
      </c>
      <c r="F331" s="100">
        <v>5</v>
      </c>
      <c r="G331" s="288" t="s">
        <v>833</v>
      </c>
      <c r="H331" s="101" t="s">
        <v>4248</v>
      </c>
      <c r="I331" s="101">
        <v>117192936</v>
      </c>
    </row>
    <row r="332" spans="2:9" x14ac:dyDescent="0.3">
      <c r="B332" s="98">
        <v>44595.819340277776</v>
      </c>
      <c r="C332" s="99">
        <v>44596</v>
      </c>
      <c r="D332" s="100">
        <v>2000</v>
      </c>
      <c r="E332" s="100">
        <v>1950</v>
      </c>
      <c r="F332" s="100">
        <v>50</v>
      </c>
      <c r="G332" s="288" t="s">
        <v>833</v>
      </c>
      <c r="H332" s="101" t="s">
        <v>6927</v>
      </c>
      <c r="I332" s="101">
        <v>117194400</v>
      </c>
    </row>
    <row r="333" spans="2:9" x14ac:dyDescent="0.3">
      <c r="B333" s="98">
        <v>44595.826504629629</v>
      </c>
      <c r="C333" s="99">
        <v>44596</v>
      </c>
      <c r="D333" s="100">
        <v>30</v>
      </c>
      <c r="E333" s="100">
        <v>29.25</v>
      </c>
      <c r="F333" s="100">
        <v>0.75</v>
      </c>
      <c r="G333" s="288" t="s">
        <v>3007</v>
      </c>
      <c r="H333" s="101" t="s">
        <v>3044</v>
      </c>
      <c r="I333" s="101">
        <v>117195206</v>
      </c>
    </row>
    <row r="334" spans="2:9" x14ac:dyDescent="0.3">
      <c r="B334" s="98">
        <v>44595.847812499997</v>
      </c>
      <c r="C334" s="99">
        <v>44596</v>
      </c>
      <c r="D334" s="100">
        <v>300</v>
      </c>
      <c r="E334" s="100">
        <v>292.5</v>
      </c>
      <c r="F334" s="100">
        <v>7.5</v>
      </c>
      <c r="G334" s="288" t="s">
        <v>6921</v>
      </c>
      <c r="H334" s="101" t="s">
        <v>6956</v>
      </c>
      <c r="I334" s="101">
        <v>117197284</v>
      </c>
    </row>
    <row r="335" spans="2:9" x14ac:dyDescent="0.3">
      <c r="B335" s="98">
        <v>44595.857835648145</v>
      </c>
      <c r="C335" s="99">
        <v>44596</v>
      </c>
      <c r="D335" s="100">
        <v>500</v>
      </c>
      <c r="E335" s="100">
        <v>487.5</v>
      </c>
      <c r="F335" s="100">
        <v>12.5</v>
      </c>
      <c r="G335" s="288" t="s">
        <v>3007</v>
      </c>
      <c r="H335" s="101" t="s">
        <v>6957</v>
      </c>
      <c r="I335" s="101">
        <v>117198392</v>
      </c>
    </row>
    <row r="336" spans="2:9" x14ac:dyDescent="0.3">
      <c r="B336" s="98">
        <v>44595.882384259261</v>
      </c>
      <c r="C336" s="99">
        <v>44596</v>
      </c>
      <c r="D336" s="100">
        <v>1500</v>
      </c>
      <c r="E336" s="100">
        <v>1462.5</v>
      </c>
      <c r="F336" s="100">
        <v>37.5</v>
      </c>
      <c r="G336" s="288" t="s">
        <v>833</v>
      </c>
      <c r="H336" s="101" t="s">
        <v>1058</v>
      </c>
      <c r="I336" s="101">
        <v>117201058</v>
      </c>
    </row>
    <row r="337" spans="2:9" x14ac:dyDescent="0.3">
      <c r="B337" s="98">
        <v>44595.887129629627</v>
      </c>
      <c r="C337" s="99">
        <v>44596</v>
      </c>
      <c r="D337" s="100">
        <v>300</v>
      </c>
      <c r="E337" s="100">
        <v>292.5</v>
      </c>
      <c r="F337" s="100">
        <v>7.5</v>
      </c>
      <c r="G337" s="288" t="s">
        <v>833</v>
      </c>
      <c r="H337" s="101" t="s">
        <v>1907</v>
      </c>
      <c r="I337" s="101">
        <v>117201622</v>
      </c>
    </row>
    <row r="338" spans="2:9" x14ac:dyDescent="0.3">
      <c r="B338" s="98">
        <v>44595.899131944447</v>
      </c>
      <c r="C338" s="99">
        <v>44596</v>
      </c>
      <c r="D338" s="100">
        <v>50</v>
      </c>
      <c r="E338" s="100">
        <v>48.75</v>
      </c>
      <c r="F338" s="100">
        <v>1.25</v>
      </c>
      <c r="G338" s="288" t="s">
        <v>3134</v>
      </c>
      <c r="H338" s="101" t="s">
        <v>3075</v>
      </c>
      <c r="I338" s="101">
        <v>117202912</v>
      </c>
    </row>
    <row r="339" spans="2:9" x14ac:dyDescent="0.3">
      <c r="B339" s="98">
        <v>44595.90253472222</v>
      </c>
      <c r="C339" s="99">
        <v>44596</v>
      </c>
      <c r="D339" s="100">
        <v>1500</v>
      </c>
      <c r="E339" s="100">
        <v>1462.5</v>
      </c>
      <c r="F339" s="100">
        <v>37.5</v>
      </c>
      <c r="G339" s="288" t="s">
        <v>833</v>
      </c>
      <c r="H339" s="101" t="s">
        <v>2889</v>
      </c>
      <c r="I339" s="101">
        <v>117203232</v>
      </c>
    </row>
    <row r="340" spans="2:9" x14ac:dyDescent="0.3">
      <c r="B340" s="98">
        <v>44595.902974537035</v>
      </c>
      <c r="C340" s="99">
        <v>44596</v>
      </c>
      <c r="D340" s="100">
        <v>3000</v>
      </c>
      <c r="E340" s="100">
        <v>2925</v>
      </c>
      <c r="F340" s="100">
        <v>75</v>
      </c>
      <c r="G340" s="288" t="s">
        <v>6921</v>
      </c>
      <c r="H340" s="101" t="s">
        <v>4223</v>
      </c>
      <c r="I340" s="101">
        <v>117203298</v>
      </c>
    </row>
    <row r="341" spans="2:9" x14ac:dyDescent="0.3">
      <c r="B341" s="98">
        <v>44595.899618055555</v>
      </c>
      <c r="C341" s="99">
        <v>44596</v>
      </c>
      <c r="D341" s="100">
        <v>300</v>
      </c>
      <c r="E341" s="100">
        <v>292.5</v>
      </c>
      <c r="F341" s="100">
        <v>7.5</v>
      </c>
      <c r="G341" s="288" t="s">
        <v>833</v>
      </c>
      <c r="H341" s="101" t="s">
        <v>3162</v>
      </c>
      <c r="I341" s="101">
        <v>117202958</v>
      </c>
    </row>
    <row r="342" spans="2:9" x14ac:dyDescent="0.3">
      <c r="B342" s="98">
        <v>44595.914259259262</v>
      </c>
      <c r="C342" s="99">
        <v>44596</v>
      </c>
      <c r="D342" s="100">
        <v>150</v>
      </c>
      <c r="E342" s="100">
        <v>146.25</v>
      </c>
      <c r="F342" s="100">
        <v>3.75</v>
      </c>
      <c r="G342" s="288" t="s">
        <v>833</v>
      </c>
      <c r="H342" s="101" t="s">
        <v>1313</v>
      </c>
      <c r="I342" s="101">
        <v>117204366</v>
      </c>
    </row>
    <row r="343" spans="2:9" x14ac:dyDescent="0.3">
      <c r="B343" s="98">
        <v>44595.913831018515</v>
      </c>
      <c r="C343" s="99">
        <v>44596</v>
      </c>
      <c r="D343" s="100">
        <v>200</v>
      </c>
      <c r="E343" s="100">
        <v>195</v>
      </c>
      <c r="F343" s="100">
        <v>5</v>
      </c>
      <c r="G343" s="288" t="s">
        <v>3007</v>
      </c>
      <c r="H343" s="101" t="s">
        <v>6958</v>
      </c>
      <c r="I343" s="101">
        <v>117204292</v>
      </c>
    </row>
    <row r="344" spans="2:9" x14ac:dyDescent="0.3">
      <c r="B344" s="98">
        <v>44595.915856481479</v>
      </c>
      <c r="C344" s="99">
        <v>44596</v>
      </c>
      <c r="D344" s="100">
        <v>200</v>
      </c>
      <c r="E344" s="100">
        <v>195</v>
      </c>
      <c r="F344" s="100">
        <v>5</v>
      </c>
      <c r="G344" s="288" t="s">
        <v>833</v>
      </c>
      <c r="H344" s="101" t="s">
        <v>6958</v>
      </c>
      <c r="I344" s="101">
        <v>117204558</v>
      </c>
    </row>
    <row r="345" spans="2:9" x14ac:dyDescent="0.3">
      <c r="B345" s="98">
        <v>44595.917187500003</v>
      </c>
      <c r="C345" s="99">
        <v>44596</v>
      </c>
      <c r="D345" s="100">
        <v>200</v>
      </c>
      <c r="E345" s="100">
        <v>195</v>
      </c>
      <c r="F345" s="100">
        <v>5</v>
      </c>
      <c r="G345" s="288" t="s">
        <v>6921</v>
      </c>
      <c r="H345" s="101" t="s">
        <v>6958</v>
      </c>
      <c r="I345" s="101">
        <v>117204690</v>
      </c>
    </row>
    <row r="346" spans="2:9" x14ac:dyDescent="0.3">
      <c r="B346" s="98">
        <v>44595.933761574073</v>
      </c>
      <c r="C346" s="99">
        <v>44596</v>
      </c>
      <c r="D346" s="100">
        <v>26000</v>
      </c>
      <c r="E346" s="100">
        <v>25350</v>
      </c>
      <c r="F346" s="100">
        <v>650</v>
      </c>
      <c r="G346" s="288" t="s">
        <v>6921</v>
      </c>
      <c r="H346" s="101" t="s">
        <v>6948</v>
      </c>
      <c r="I346" s="101">
        <v>117206468</v>
      </c>
    </row>
    <row r="347" spans="2:9" x14ac:dyDescent="0.3">
      <c r="B347" s="98">
        <v>44595.944328703707</v>
      </c>
      <c r="C347" s="99">
        <v>44596</v>
      </c>
      <c r="D347" s="100">
        <v>100</v>
      </c>
      <c r="E347" s="100">
        <v>97.5</v>
      </c>
      <c r="F347" s="100">
        <v>2.5</v>
      </c>
      <c r="G347" s="288" t="s">
        <v>6921</v>
      </c>
      <c r="H347" s="101" t="s">
        <v>1092</v>
      </c>
      <c r="I347" s="101">
        <v>117207372</v>
      </c>
    </row>
    <row r="348" spans="2:9" x14ac:dyDescent="0.3">
      <c r="B348" s="98">
        <v>44595.953888888886</v>
      </c>
      <c r="C348" s="99">
        <v>44596</v>
      </c>
      <c r="D348" s="100">
        <v>20</v>
      </c>
      <c r="E348" s="100">
        <v>19.5</v>
      </c>
      <c r="F348" s="100">
        <v>0.5</v>
      </c>
      <c r="G348" s="288" t="s">
        <v>6921</v>
      </c>
      <c r="H348" s="101" t="s">
        <v>2730</v>
      </c>
      <c r="I348" s="101">
        <v>117208274</v>
      </c>
    </row>
    <row r="349" spans="2:9" x14ac:dyDescent="0.3">
      <c r="B349" s="98">
        <v>44595.955682870372</v>
      </c>
      <c r="C349" s="99">
        <v>44596</v>
      </c>
      <c r="D349" s="100">
        <v>100</v>
      </c>
      <c r="E349" s="100">
        <v>97.5</v>
      </c>
      <c r="F349" s="100">
        <v>2.5</v>
      </c>
      <c r="G349" s="288" t="s">
        <v>833</v>
      </c>
      <c r="H349" s="101" t="s">
        <v>2853</v>
      </c>
      <c r="I349" s="101">
        <v>117208418</v>
      </c>
    </row>
    <row r="350" spans="2:9" x14ac:dyDescent="0.3">
      <c r="B350" s="98">
        <v>44595.960196759261</v>
      </c>
      <c r="C350" s="99">
        <v>44597</v>
      </c>
      <c r="D350" s="100">
        <v>100</v>
      </c>
      <c r="E350" s="100">
        <v>97.5</v>
      </c>
      <c r="F350" s="100">
        <v>2.5</v>
      </c>
      <c r="G350" s="288" t="s">
        <v>6921</v>
      </c>
      <c r="H350" s="101" t="s">
        <v>2924</v>
      </c>
      <c r="I350" s="101">
        <v>117208908</v>
      </c>
    </row>
    <row r="351" spans="2:9" x14ac:dyDescent="0.3">
      <c r="B351" s="98">
        <v>44595.960532407407</v>
      </c>
      <c r="C351" s="99">
        <v>44597</v>
      </c>
      <c r="D351" s="100">
        <v>100</v>
      </c>
      <c r="E351" s="100">
        <v>97.5</v>
      </c>
      <c r="F351" s="100">
        <v>2.5</v>
      </c>
      <c r="G351" s="288" t="s">
        <v>833</v>
      </c>
      <c r="H351" s="101" t="s">
        <v>2924</v>
      </c>
      <c r="I351" s="101">
        <v>117208972</v>
      </c>
    </row>
    <row r="352" spans="2:9" x14ac:dyDescent="0.3">
      <c r="B352" s="98">
        <v>44595.959363425929</v>
      </c>
      <c r="C352" s="99">
        <v>44597</v>
      </c>
      <c r="D352" s="100">
        <v>100</v>
      </c>
      <c r="E352" s="100">
        <v>97.5</v>
      </c>
      <c r="F352" s="100">
        <v>2.5</v>
      </c>
      <c r="G352" s="288" t="s">
        <v>6921</v>
      </c>
      <c r="H352" s="101" t="s">
        <v>2924</v>
      </c>
      <c r="I352" s="101">
        <v>117208808</v>
      </c>
    </row>
    <row r="353" spans="2:9" x14ac:dyDescent="0.3">
      <c r="B353" s="98">
        <v>44595.959756944445</v>
      </c>
      <c r="C353" s="99">
        <v>44597</v>
      </c>
      <c r="D353" s="100">
        <v>100</v>
      </c>
      <c r="E353" s="100">
        <v>97.5</v>
      </c>
      <c r="F353" s="100">
        <v>2.5</v>
      </c>
      <c r="G353" s="288" t="s">
        <v>833</v>
      </c>
      <c r="H353" s="101" t="s">
        <v>2924</v>
      </c>
      <c r="I353" s="101">
        <v>117208824</v>
      </c>
    </row>
    <row r="354" spans="2:9" x14ac:dyDescent="0.3">
      <c r="B354" s="98">
        <v>44595.973761574074</v>
      </c>
      <c r="C354" s="99">
        <v>44597</v>
      </c>
      <c r="D354" s="100">
        <v>1000</v>
      </c>
      <c r="E354" s="100">
        <v>975</v>
      </c>
      <c r="F354" s="100">
        <v>25</v>
      </c>
      <c r="G354" s="288" t="s">
        <v>3007</v>
      </c>
      <c r="H354" s="101" t="s">
        <v>2799</v>
      </c>
      <c r="I354" s="101">
        <v>117210326</v>
      </c>
    </row>
    <row r="355" spans="2:9" x14ac:dyDescent="0.3">
      <c r="B355" s="98">
        <v>44595.977916666663</v>
      </c>
      <c r="C355" s="99">
        <v>44597</v>
      </c>
      <c r="D355" s="100">
        <v>300</v>
      </c>
      <c r="E355" s="100">
        <v>292.5</v>
      </c>
      <c r="F355" s="100">
        <v>7.5</v>
      </c>
      <c r="G355" s="288" t="s">
        <v>6921</v>
      </c>
      <c r="H355" s="101" t="s">
        <v>2824</v>
      </c>
      <c r="I355" s="101">
        <v>117210672</v>
      </c>
    </row>
    <row r="356" spans="2:9" x14ac:dyDescent="0.3">
      <c r="B356" s="98">
        <v>44596.029363425929</v>
      </c>
      <c r="C356" s="99">
        <v>44597</v>
      </c>
      <c r="D356" s="100">
        <v>50</v>
      </c>
      <c r="E356" s="100">
        <v>48.75</v>
      </c>
      <c r="F356" s="100">
        <v>1.25</v>
      </c>
      <c r="G356" s="288" t="s">
        <v>833</v>
      </c>
      <c r="H356" s="101" t="s">
        <v>1907</v>
      </c>
      <c r="I356" s="101">
        <v>117214086</v>
      </c>
    </row>
    <row r="357" spans="2:9" x14ac:dyDescent="0.3">
      <c r="B357" s="98">
        <v>44596.103344907409</v>
      </c>
      <c r="C357" s="99">
        <v>44597</v>
      </c>
      <c r="D357" s="100">
        <v>500</v>
      </c>
      <c r="E357" s="100">
        <v>487.5</v>
      </c>
      <c r="F357" s="100">
        <v>12.5</v>
      </c>
      <c r="G357" s="288" t="s">
        <v>6921</v>
      </c>
      <c r="H357" s="101" t="s">
        <v>2802</v>
      </c>
      <c r="I357" s="101">
        <v>117217572</v>
      </c>
    </row>
    <row r="358" spans="2:9" x14ac:dyDescent="0.3">
      <c r="B358" s="98">
        <v>44596.102650462963</v>
      </c>
      <c r="C358" s="99">
        <v>44597</v>
      </c>
      <c r="D358" s="100">
        <v>500</v>
      </c>
      <c r="E358" s="100">
        <v>487.5</v>
      </c>
      <c r="F358" s="100">
        <v>12.5</v>
      </c>
      <c r="G358" s="288" t="s">
        <v>3007</v>
      </c>
      <c r="H358" s="101" t="s">
        <v>2802</v>
      </c>
      <c r="I358" s="101">
        <v>117217530</v>
      </c>
    </row>
    <row r="359" spans="2:9" x14ac:dyDescent="0.3">
      <c r="B359" s="98">
        <v>44596.103032407409</v>
      </c>
      <c r="C359" s="99">
        <v>44597</v>
      </c>
      <c r="D359" s="100">
        <v>500</v>
      </c>
      <c r="E359" s="100">
        <v>487.5</v>
      </c>
      <c r="F359" s="100">
        <v>12.5</v>
      </c>
      <c r="G359" s="288" t="s">
        <v>833</v>
      </c>
      <c r="H359" s="101" t="s">
        <v>2802</v>
      </c>
      <c r="I359" s="101">
        <v>117217566</v>
      </c>
    </row>
    <row r="360" spans="2:9" x14ac:dyDescent="0.3">
      <c r="B360" s="98">
        <v>44596.183703703704</v>
      </c>
      <c r="C360" s="99">
        <v>44597</v>
      </c>
      <c r="D360" s="100">
        <v>100</v>
      </c>
      <c r="E360" s="100">
        <v>97.5</v>
      </c>
      <c r="F360" s="100">
        <v>2.5</v>
      </c>
      <c r="G360" s="288" t="s">
        <v>3007</v>
      </c>
      <c r="H360" s="101" t="s">
        <v>362</v>
      </c>
      <c r="I360" s="101">
        <v>117221152</v>
      </c>
    </row>
    <row r="361" spans="2:9" x14ac:dyDescent="0.3">
      <c r="B361" s="98">
        <v>44596.247129629628</v>
      </c>
      <c r="C361" s="99">
        <v>44597</v>
      </c>
      <c r="D361" s="100">
        <v>1000</v>
      </c>
      <c r="E361" s="100">
        <v>975</v>
      </c>
      <c r="F361" s="100">
        <v>25</v>
      </c>
      <c r="G361" s="288" t="s">
        <v>833</v>
      </c>
      <c r="H361" s="101" t="s">
        <v>1402</v>
      </c>
      <c r="I361" s="101">
        <v>117222772</v>
      </c>
    </row>
    <row r="362" spans="2:9" x14ac:dyDescent="0.3">
      <c r="B362" s="98">
        <v>44596.267881944441</v>
      </c>
      <c r="C362" s="99">
        <v>44597</v>
      </c>
      <c r="D362" s="100">
        <v>16</v>
      </c>
      <c r="E362" s="100">
        <v>15.6</v>
      </c>
      <c r="F362" s="100">
        <v>0.4</v>
      </c>
      <c r="G362" s="288" t="s">
        <v>6921</v>
      </c>
      <c r="H362" s="101" t="s">
        <v>2730</v>
      </c>
      <c r="I362" s="101">
        <v>117223330</v>
      </c>
    </row>
    <row r="363" spans="2:9" x14ac:dyDescent="0.3">
      <c r="B363" s="98">
        <v>44596.273564814815</v>
      </c>
      <c r="C363" s="99">
        <v>44597</v>
      </c>
      <c r="D363" s="100">
        <v>30</v>
      </c>
      <c r="E363" s="100">
        <v>29.25</v>
      </c>
      <c r="F363" s="100">
        <v>0.75</v>
      </c>
      <c r="G363" s="288" t="s">
        <v>833</v>
      </c>
      <c r="H363" s="101" t="s">
        <v>3175</v>
      </c>
      <c r="I363" s="101">
        <v>117223530</v>
      </c>
    </row>
    <row r="364" spans="2:9" x14ac:dyDescent="0.3">
      <c r="B364" s="98">
        <v>44596.276724537034</v>
      </c>
      <c r="C364" s="99">
        <v>44597</v>
      </c>
      <c r="D364" s="100">
        <v>500</v>
      </c>
      <c r="E364" s="100">
        <v>487.5</v>
      </c>
      <c r="F364" s="100">
        <v>12.5</v>
      </c>
      <c r="G364" s="288" t="s">
        <v>833</v>
      </c>
      <c r="H364" s="101" t="s">
        <v>2294</v>
      </c>
      <c r="I364" s="101">
        <v>117223600</v>
      </c>
    </row>
    <row r="365" spans="2:9" x14ac:dyDescent="0.3">
      <c r="B365" s="98">
        <v>44596.302175925928</v>
      </c>
      <c r="C365" s="99">
        <v>44597</v>
      </c>
      <c r="D365" s="100">
        <v>109</v>
      </c>
      <c r="E365" s="100">
        <v>106.27</v>
      </c>
      <c r="F365" s="100">
        <v>2.73</v>
      </c>
      <c r="G365" s="288" t="s">
        <v>357</v>
      </c>
      <c r="H365" s="101" t="s">
        <v>2769</v>
      </c>
      <c r="I365" s="101">
        <v>117224664</v>
      </c>
    </row>
    <row r="366" spans="2:9" x14ac:dyDescent="0.3">
      <c r="B366" s="98">
        <v>44596.313506944447</v>
      </c>
      <c r="C366" s="99">
        <v>44597</v>
      </c>
      <c r="D366" s="100">
        <v>50</v>
      </c>
      <c r="E366" s="100">
        <v>48.75</v>
      </c>
      <c r="F366" s="100">
        <v>1.25</v>
      </c>
      <c r="G366" s="288" t="s">
        <v>3007</v>
      </c>
      <c r="H366" s="101" t="s">
        <v>993</v>
      </c>
      <c r="I366" s="101">
        <v>117225140</v>
      </c>
    </row>
    <row r="367" spans="2:9" x14ac:dyDescent="0.3">
      <c r="B367" s="98">
        <v>44596.354108796295</v>
      </c>
      <c r="C367" s="99">
        <v>44597</v>
      </c>
      <c r="D367" s="100">
        <v>500</v>
      </c>
      <c r="E367" s="100">
        <v>487.5</v>
      </c>
      <c r="F367" s="100">
        <v>12.5</v>
      </c>
      <c r="G367" s="288" t="s">
        <v>3007</v>
      </c>
      <c r="H367" s="101" t="s">
        <v>501</v>
      </c>
      <c r="I367" s="101">
        <v>117227916</v>
      </c>
    </row>
    <row r="368" spans="2:9" x14ac:dyDescent="0.3">
      <c r="B368" s="98">
        <v>44596.358900462961</v>
      </c>
      <c r="C368" s="99">
        <v>44597</v>
      </c>
      <c r="D368" s="100">
        <v>250</v>
      </c>
      <c r="E368" s="100">
        <v>243.75</v>
      </c>
      <c r="F368" s="100">
        <v>6.25</v>
      </c>
      <c r="G368" s="288" t="s">
        <v>3007</v>
      </c>
      <c r="H368" s="101" t="s">
        <v>2699</v>
      </c>
      <c r="I368" s="101">
        <v>117228252</v>
      </c>
    </row>
    <row r="369" spans="2:9" x14ac:dyDescent="0.3">
      <c r="B369" s="98">
        <v>44596.34134259259</v>
      </c>
      <c r="C369" s="99">
        <v>44597</v>
      </c>
      <c r="D369" s="100">
        <v>500</v>
      </c>
      <c r="E369" s="100">
        <v>487.5</v>
      </c>
      <c r="F369" s="100">
        <v>12.5</v>
      </c>
      <c r="G369" s="288" t="s">
        <v>6921</v>
      </c>
      <c r="H369" s="101" t="s">
        <v>2723</v>
      </c>
      <c r="I369" s="101">
        <v>117226888</v>
      </c>
    </row>
    <row r="370" spans="2:9" x14ac:dyDescent="0.3">
      <c r="B370" s="98">
        <v>44596.367708333331</v>
      </c>
      <c r="C370" s="99">
        <v>44597</v>
      </c>
      <c r="D370" s="100">
        <v>550</v>
      </c>
      <c r="E370" s="100">
        <v>536.25</v>
      </c>
      <c r="F370" s="100">
        <v>13.75</v>
      </c>
      <c r="G370" s="288" t="s">
        <v>3134</v>
      </c>
      <c r="H370" s="101" t="s">
        <v>6959</v>
      </c>
      <c r="I370" s="101">
        <v>117228838</v>
      </c>
    </row>
    <row r="371" spans="2:9" x14ac:dyDescent="0.3">
      <c r="B371" s="98">
        <v>44596.370844907404</v>
      </c>
      <c r="C371" s="99">
        <v>44597</v>
      </c>
      <c r="D371" s="100">
        <v>3580</v>
      </c>
      <c r="E371" s="100">
        <v>3490.5</v>
      </c>
      <c r="F371" s="100">
        <v>89.5</v>
      </c>
      <c r="G371" s="288" t="s">
        <v>6921</v>
      </c>
      <c r="H371" s="101" t="s">
        <v>2926</v>
      </c>
      <c r="I371" s="101">
        <v>117229050</v>
      </c>
    </row>
    <row r="372" spans="2:9" x14ac:dyDescent="0.3">
      <c r="B372" s="98">
        <v>44596.376435185186</v>
      </c>
      <c r="C372" s="99">
        <v>44597</v>
      </c>
      <c r="D372" s="100">
        <v>100</v>
      </c>
      <c r="E372" s="100">
        <v>97.5</v>
      </c>
      <c r="F372" s="100">
        <v>2.5</v>
      </c>
      <c r="G372" s="288" t="s">
        <v>3134</v>
      </c>
      <c r="H372" s="101" t="s">
        <v>2737</v>
      </c>
      <c r="I372" s="101">
        <v>117229440</v>
      </c>
    </row>
    <row r="373" spans="2:9" x14ac:dyDescent="0.3">
      <c r="B373" s="98">
        <v>44596.387141203704</v>
      </c>
      <c r="C373" s="99">
        <v>44597</v>
      </c>
      <c r="D373" s="100">
        <v>300</v>
      </c>
      <c r="E373" s="100">
        <v>292.5</v>
      </c>
      <c r="F373" s="100">
        <v>7.5</v>
      </c>
      <c r="G373" s="288" t="s">
        <v>3134</v>
      </c>
      <c r="H373" s="101" t="s">
        <v>1527</v>
      </c>
      <c r="I373" s="101">
        <v>117230582</v>
      </c>
    </row>
    <row r="374" spans="2:9" x14ac:dyDescent="0.3">
      <c r="B374" s="98">
        <v>44596.410358796296</v>
      </c>
      <c r="C374" s="99">
        <v>44597</v>
      </c>
      <c r="D374" s="100">
        <v>1000</v>
      </c>
      <c r="E374" s="100">
        <v>975</v>
      </c>
      <c r="F374" s="100">
        <v>25</v>
      </c>
      <c r="G374" s="288" t="s">
        <v>833</v>
      </c>
      <c r="H374" s="101" t="s">
        <v>4403</v>
      </c>
      <c r="I374" s="101">
        <v>117233030</v>
      </c>
    </row>
    <row r="375" spans="2:9" x14ac:dyDescent="0.3">
      <c r="B375" s="98">
        <v>44596.410902777781</v>
      </c>
      <c r="C375" s="99">
        <v>44597</v>
      </c>
      <c r="D375" s="100">
        <v>200</v>
      </c>
      <c r="E375" s="100">
        <v>195</v>
      </c>
      <c r="F375" s="100">
        <v>5</v>
      </c>
      <c r="G375" s="288" t="s">
        <v>3007</v>
      </c>
      <c r="H375" s="101" t="s">
        <v>2302</v>
      </c>
      <c r="I375" s="101">
        <v>117233112</v>
      </c>
    </row>
    <row r="376" spans="2:9" x14ac:dyDescent="0.3">
      <c r="B376" s="98">
        <v>44596.434571759259</v>
      </c>
      <c r="C376" s="99">
        <v>44597</v>
      </c>
      <c r="D376" s="100">
        <v>300</v>
      </c>
      <c r="E376" s="100">
        <v>292.5</v>
      </c>
      <c r="F376" s="100">
        <v>7.5</v>
      </c>
      <c r="G376" s="288" t="s">
        <v>3007</v>
      </c>
      <c r="H376" s="101" t="s">
        <v>2746</v>
      </c>
      <c r="I376" s="101">
        <v>117236206</v>
      </c>
    </row>
    <row r="377" spans="2:9" x14ac:dyDescent="0.3">
      <c r="B377" s="98">
        <v>44596.439004629632</v>
      </c>
      <c r="C377" s="99">
        <v>44597</v>
      </c>
      <c r="D377" s="100">
        <v>1000</v>
      </c>
      <c r="E377" s="100">
        <v>975</v>
      </c>
      <c r="F377" s="100">
        <v>25</v>
      </c>
      <c r="G377" s="288" t="s">
        <v>6921</v>
      </c>
      <c r="H377" s="101" t="s">
        <v>6960</v>
      </c>
      <c r="I377" s="101">
        <v>117236760</v>
      </c>
    </row>
    <row r="378" spans="2:9" x14ac:dyDescent="0.3">
      <c r="B378" s="98">
        <v>44596.442962962959</v>
      </c>
      <c r="C378" s="99">
        <v>44597</v>
      </c>
      <c r="D378" s="100">
        <v>2500</v>
      </c>
      <c r="E378" s="100">
        <v>2437.5</v>
      </c>
      <c r="F378" s="100">
        <v>62.5</v>
      </c>
      <c r="G378" s="288" t="s">
        <v>2935</v>
      </c>
      <c r="H378" s="101" t="s">
        <v>3155</v>
      </c>
      <c r="I378" s="101">
        <v>117237200</v>
      </c>
    </row>
    <row r="379" spans="2:9" x14ac:dyDescent="0.3">
      <c r="B379" s="98">
        <v>44596.434907407405</v>
      </c>
      <c r="C379" s="99">
        <v>44597</v>
      </c>
      <c r="D379" s="100">
        <v>300</v>
      </c>
      <c r="E379" s="100">
        <v>292.5</v>
      </c>
      <c r="F379" s="100">
        <v>7.5</v>
      </c>
      <c r="G379" s="288" t="s">
        <v>833</v>
      </c>
      <c r="H379" s="101" t="s">
        <v>2746</v>
      </c>
      <c r="I379" s="101">
        <v>117236278</v>
      </c>
    </row>
    <row r="380" spans="2:9" x14ac:dyDescent="0.3">
      <c r="B380" s="98">
        <v>44596.443310185183</v>
      </c>
      <c r="C380" s="99">
        <v>44597</v>
      </c>
      <c r="D380" s="100">
        <v>5000</v>
      </c>
      <c r="E380" s="100">
        <v>4875</v>
      </c>
      <c r="F380" s="100">
        <v>125</v>
      </c>
      <c r="G380" s="288" t="s">
        <v>833</v>
      </c>
      <c r="H380" s="101" t="s">
        <v>6961</v>
      </c>
      <c r="I380" s="101">
        <v>117237284</v>
      </c>
    </row>
    <row r="381" spans="2:9" x14ac:dyDescent="0.3">
      <c r="B381" s="98">
        <v>44596.45107638889</v>
      </c>
      <c r="C381" s="99">
        <v>44597</v>
      </c>
      <c r="D381" s="100">
        <v>5000</v>
      </c>
      <c r="E381" s="100">
        <v>4875</v>
      </c>
      <c r="F381" s="100">
        <v>125</v>
      </c>
      <c r="G381" s="288" t="s">
        <v>3134</v>
      </c>
      <c r="H381" s="101" t="s">
        <v>3814</v>
      </c>
      <c r="I381" s="101">
        <v>117238360</v>
      </c>
    </row>
    <row r="382" spans="2:9" x14ac:dyDescent="0.3">
      <c r="B382" s="98">
        <v>44596.46471064815</v>
      </c>
      <c r="C382" s="99">
        <v>44597</v>
      </c>
      <c r="D382" s="100">
        <v>300</v>
      </c>
      <c r="E382" s="100">
        <v>292.5</v>
      </c>
      <c r="F382" s="100">
        <v>7.5</v>
      </c>
      <c r="G382" s="288" t="s">
        <v>3007</v>
      </c>
      <c r="H382" s="101" t="s">
        <v>2989</v>
      </c>
      <c r="I382" s="101">
        <v>117240110</v>
      </c>
    </row>
    <row r="383" spans="2:9" x14ac:dyDescent="0.3">
      <c r="B383" s="98">
        <v>44596.478773148148</v>
      </c>
      <c r="C383" s="99">
        <v>44597</v>
      </c>
      <c r="D383" s="100">
        <v>500</v>
      </c>
      <c r="E383" s="100">
        <v>487.5</v>
      </c>
      <c r="F383" s="100">
        <v>12.5</v>
      </c>
      <c r="G383" s="288" t="s">
        <v>6921</v>
      </c>
      <c r="H383" s="101" t="s">
        <v>1105</v>
      </c>
      <c r="I383" s="101">
        <v>117241708</v>
      </c>
    </row>
    <row r="384" spans="2:9" x14ac:dyDescent="0.3">
      <c r="B384" s="98">
        <v>44596.473483796297</v>
      </c>
      <c r="C384" s="99">
        <v>44597</v>
      </c>
      <c r="D384" s="100">
        <v>1200</v>
      </c>
      <c r="E384" s="100">
        <v>1170</v>
      </c>
      <c r="F384" s="100">
        <v>30</v>
      </c>
      <c r="G384" s="288" t="s">
        <v>6921</v>
      </c>
      <c r="H384" s="101" t="s">
        <v>2807</v>
      </c>
      <c r="I384" s="101">
        <v>117241160</v>
      </c>
    </row>
    <row r="385" spans="2:9" x14ac:dyDescent="0.3">
      <c r="B385" s="98">
        <v>44596.483391203707</v>
      </c>
      <c r="C385" s="99">
        <v>44597</v>
      </c>
      <c r="D385" s="100">
        <v>15000</v>
      </c>
      <c r="E385" s="100">
        <v>14625</v>
      </c>
      <c r="F385" s="100">
        <v>375</v>
      </c>
      <c r="G385" s="288" t="s">
        <v>3007</v>
      </c>
      <c r="H385" s="101" t="s">
        <v>635</v>
      </c>
      <c r="I385" s="101">
        <v>117242276</v>
      </c>
    </row>
    <row r="386" spans="2:9" x14ac:dyDescent="0.3">
      <c r="B386" s="98">
        <v>44596.4925</v>
      </c>
      <c r="C386" s="99">
        <v>44597</v>
      </c>
      <c r="D386" s="100">
        <v>129</v>
      </c>
      <c r="E386" s="100">
        <v>125.77</v>
      </c>
      <c r="F386" s="100">
        <v>3.23</v>
      </c>
      <c r="G386" s="288" t="s">
        <v>3134</v>
      </c>
      <c r="H386" s="101" t="s">
        <v>5111</v>
      </c>
      <c r="I386" s="101">
        <v>117243442</v>
      </c>
    </row>
    <row r="387" spans="2:9" x14ac:dyDescent="0.3">
      <c r="B387" s="98">
        <v>44596.517534722225</v>
      </c>
      <c r="C387" s="99">
        <v>44597</v>
      </c>
      <c r="D387" s="100">
        <v>150</v>
      </c>
      <c r="E387" s="100">
        <v>146.25</v>
      </c>
      <c r="F387" s="100">
        <v>3.75</v>
      </c>
      <c r="G387" s="288" t="s">
        <v>833</v>
      </c>
      <c r="H387" s="101" t="s">
        <v>2800</v>
      </c>
      <c r="I387" s="101">
        <v>117247110</v>
      </c>
    </row>
    <row r="388" spans="2:9" x14ac:dyDescent="0.3">
      <c r="B388" s="98">
        <v>44596.527349537035</v>
      </c>
      <c r="C388" s="99">
        <v>44597</v>
      </c>
      <c r="D388" s="100">
        <v>1000</v>
      </c>
      <c r="E388" s="100">
        <v>975</v>
      </c>
      <c r="F388" s="100">
        <v>25</v>
      </c>
      <c r="G388" s="288" t="s">
        <v>3007</v>
      </c>
      <c r="H388" s="101" t="s">
        <v>2446</v>
      </c>
      <c r="I388" s="101">
        <v>117248672</v>
      </c>
    </row>
    <row r="389" spans="2:9" x14ac:dyDescent="0.3">
      <c r="B389" s="98">
        <v>44596.528668981482</v>
      </c>
      <c r="C389" s="99">
        <v>44597</v>
      </c>
      <c r="D389" s="100">
        <v>1000</v>
      </c>
      <c r="E389" s="100">
        <v>975</v>
      </c>
      <c r="F389" s="100">
        <v>25</v>
      </c>
      <c r="G389" s="288" t="s">
        <v>6962</v>
      </c>
      <c r="H389" s="101" t="s">
        <v>2446</v>
      </c>
      <c r="I389" s="101">
        <v>117248902</v>
      </c>
    </row>
    <row r="390" spans="2:9" x14ac:dyDescent="0.3">
      <c r="B390" s="98">
        <v>44596.530497685184</v>
      </c>
      <c r="C390" s="99">
        <v>44597</v>
      </c>
      <c r="D390" s="100">
        <v>1000</v>
      </c>
      <c r="E390" s="100">
        <v>975</v>
      </c>
      <c r="F390" s="100">
        <v>25</v>
      </c>
      <c r="G390" s="288" t="s">
        <v>6921</v>
      </c>
      <c r="H390" s="101" t="s">
        <v>2297</v>
      </c>
      <c r="I390" s="101">
        <v>117249146</v>
      </c>
    </row>
    <row r="391" spans="2:9" x14ac:dyDescent="0.3">
      <c r="B391" s="98">
        <v>44596.547500000001</v>
      </c>
      <c r="C391" s="99">
        <v>44597</v>
      </c>
      <c r="D391" s="100">
        <v>2000</v>
      </c>
      <c r="E391" s="100">
        <v>1950</v>
      </c>
      <c r="F391" s="100">
        <v>50</v>
      </c>
      <c r="G391" s="288" t="s">
        <v>6963</v>
      </c>
      <c r="H391" s="101" t="s">
        <v>2939</v>
      </c>
      <c r="I391" s="101">
        <v>117251752</v>
      </c>
    </row>
    <row r="392" spans="2:9" x14ac:dyDescent="0.3">
      <c r="B392" s="98">
        <v>44596.553541666668</v>
      </c>
      <c r="C392" s="99">
        <v>44597</v>
      </c>
      <c r="D392" s="100">
        <v>300</v>
      </c>
      <c r="E392" s="100">
        <v>292.5</v>
      </c>
      <c r="F392" s="100">
        <v>7.5</v>
      </c>
      <c r="G392" s="288" t="s">
        <v>6962</v>
      </c>
      <c r="H392" s="101" t="s">
        <v>2983</v>
      </c>
      <c r="I392" s="101">
        <v>117252732</v>
      </c>
    </row>
    <row r="393" spans="2:9" x14ac:dyDescent="0.3">
      <c r="B393" s="98">
        <v>44596.55978009259</v>
      </c>
      <c r="C393" s="99">
        <v>44597</v>
      </c>
      <c r="D393" s="100">
        <v>1000</v>
      </c>
      <c r="E393" s="100">
        <v>975</v>
      </c>
      <c r="F393" s="100">
        <v>25</v>
      </c>
      <c r="G393" s="288" t="s">
        <v>6963</v>
      </c>
      <c r="H393" s="101" t="s">
        <v>6964</v>
      </c>
      <c r="I393" s="101">
        <v>117253814</v>
      </c>
    </row>
    <row r="394" spans="2:9" x14ac:dyDescent="0.3">
      <c r="B394" s="98">
        <v>44596.560567129629</v>
      </c>
      <c r="C394" s="99">
        <v>44597</v>
      </c>
      <c r="D394" s="100">
        <v>300</v>
      </c>
      <c r="E394" s="100">
        <v>292.5</v>
      </c>
      <c r="F394" s="100">
        <v>7.5</v>
      </c>
      <c r="G394" s="288" t="s">
        <v>3007</v>
      </c>
      <c r="H394" s="101" t="s">
        <v>2879</v>
      </c>
      <c r="I394" s="101">
        <v>117253928</v>
      </c>
    </row>
    <row r="395" spans="2:9" x14ac:dyDescent="0.3">
      <c r="B395" s="98">
        <v>44596.561597222222</v>
      </c>
      <c r="C395" s="99">
        <v>44597</v>
      </c>
      <c r="D395" s="100">
        <v>1000</v>
      </c>
      <c r="E395" s="100">
        <v>975</v>
      </c>
      <c r="F395" s="100">
        <v>25</v>
      </c>
      <c r="G395" s="288" t="s">
        <v>3007</v>
      </c>
      <c r="H395" s="101" t="s">
        <v>6964</v>
      </c>
      <c r="I395" s="101">
        <v>117254044</v>
      </c>
    </row>
    <row r="396" spans="2:9" x14ac:dyDescent="0.3">
      <c r="B396" s="98">
        <v>44596.556527777779</v>
      </c>
      <c r="C396" s="99">
        <v>44597</v>
      </c>
      <c r="D396" s="100">
        <v>1500</v>
      </c>
      <c r="E396" s="100">
        <v>1462.5</v>
      </c>
      <c r="F396" s="100">
        <v>37.5</v>
      </c>
      <c r="G396" s="288" t="s">
        <v>6962</v>
      </c>
      <c r="H396" s="101" t="s">
        <v>1629</v>
      </c>
      <c r="I396" s="101">
        <v>117253260</v>
      </c>
    </row>
    <row r="397" spans="2:9" x14ac:dyDescent="0.3">
      <c r="B397" s="98">
        <v>44596.566157407404</v>
      </c>
      <c r="C397" s="99">
        <v>44597</v>
      </c>
      <c r="D397" s="100">
        <v>500</v>
      </c>
      <c r="E397" s="100">
        <v>487.5</v>
      </c>
      <c r="F397" s="100">
        <v>12.5</v>
      </c>
      <c r="G397" s="288" t="s">
        <v>6921</v>
      </c>
      <c r="H397" s="101" t="s">
        <v>1265</v>
      </c>
      <c r="I397" s="101">
        <v>117254750</v>
      </c>
    </row>
    <row r="398" spans="2:9" x14ac:dyDescent="0.3">
      <c r="B398" s="98">
        <v>44596.597997685189</v>
      </c>
      <c r="C398" s="99">
        <v>44597</v>
      </c>
      <c r="D398" s="100">
        <v>1000</v>
      </c>
      <c r="E398" s="100">
        <v>975</v>
      </c>
      <c r="F398" s="100">
        <v>25</v>
      </c>
      <c r="G398" s="288" t="s">
        <v>6921</v>
      </c>
      <c r="H398" s="101" t="s">
        <v>3667</v>
      </c>
      <c r="I398" s="101">
        <v>117260024</v>
      </c>
    </row>
    <row r="399" spans="2:9" x14ac:dyDescent="0.3">
      <c r="B399" s="98">
        <v>44596.603379629632</v>
      </c>
      <c r="C399" s="99">
        <v>44597</v>
      </c>
      <c r="D399" s="100">
        <v>100</v>
      </c>
      <c r="E399" s="100">
        <v>97.5</v>
      </c>
      <c r="F399" s="100">
        <v>2.5</v>
      </c>
      <c r="G399" s="288" t="s">
        <v>833</v>
      </c>
      <c r="H399" s="101" t="s">
        <v>692</v>
      </c>
      <c r="I399" s="101">
        <v>117260814</v>
      </c>
    </row>
    <row r="400" spans="2:9" x14ac:dyDescent="0.3">
      <c r="B400" s="98">
        <v>44596.613206018519</v>
      </c>
      <c r="C400" s="99">
        <v>44597</v>
      </c>
      <c r="D400" s="100">
        <v>40000</v>
      </c>
      <c r="E400" s="100">
        <v>39000</v>
      </c>
      <c r="F400" s="100">
        <v>1000</v>
      </c>
      <c r="G400" s="288" t="s">
        <v>6921</v>
      </c>
      <c r="H400" s="101" t="s">
        <v>6961</v>
      </c>
      <c r="I400" s="101">
        <v>117262530</v>
      </c>
    </row>
    <row r="401" spans="2:9" x14ac:dyDescent="0.3">
      <c r="B401" s="98">
        <v>44596.631550925929</v>
      </c>
      <c r="C401" s="99">
        <v>44597</v>
      </c>
      <c r="D401" s="100">
        <v>1000</v>
      </c>
      <c r="E401" s="100">
        <v>975</v>
      </c>
      <c r="F401" s="100">
        <v>25</v>
      </c>
      <c r="G401" s="288" t="s">
        <v>6962</v>
      </c>
      <c r="H401" s="101" t="s">
        <v>3020</v>
      </c>
      <c r="I401" s="101">
        <v>117265852</v>
      </c>
    </row>
    <row r="402" spans="2:9" x14ac:dyDescent="0.3">
      <c r="B402" s="98">
        <v>44596.633055555554</v>
      </c>
      <c r="C402" s="99">
        <v>44597</v>
      </c>
      <c r="D402" s="100">
        <v>300</v>
      </c>
      <c r="E402" s="100">
        <v>292.5</v>
      </c>
      <c r="F402" s="100">
        <v>7.5</v>
      </c>
      <c r="G402" s="288" t="s">
        <v>6962</v>
      </c>
      <c r="H402" s="101" t="s">
        <v>6965</v>
      </c>
      <c r="I402" s="101">
        <v>117266104</v>
      </c>
    </row>
    <row r="403" spans="2:9" x14ac:dyDescent="0.3">
      <c r="B403" s="98">
        <v>44596.634664351855</v>
      </c>
      <c r="C403" s="99">
        <v>44597</v>
      </c>
      <c r="D403" s="100">
        <v>300</v>
      </c>
      <c r="E403" s="100">
        <v>292.5</v>
      </c>
      <c r="F403" s="100">
        <v>7.5</v>
      </c>
      <c r="G403" s="288" t="s">
        <v>6962</v>
      </c>
      <c r="H403" s="101" t="s">
        <v>6965</v>
      </c>
      <c r="I403" s="101">
        <v>117266360</v>
      </c>
    </row>
    <row r="404" spans="2:9" x14ac:dyDescent="0.3">
      <c r="B404" s="98">
        <v>44596.640289351853</v>
      </c>
      <c r="C404" s="99">
        <v>44597</v>
      </c>
      <c r="D404" s="100">
        <v>3000</v>
      </c>
      <c r="E404" s="100">
        <v>2925</v>
      </c>
      <c r="F404" s="100">
        <v>75</v>
      </c>
      <c r="G404" s="288" t="s">
        <v>6962</v>
      </c>
      <c r="H404" s="101" t="s">
        <v>6696</v>
      </c>
      <c r="I404" s="101">
        <v>117267210</v>
      </c>
    </row>
    <row r="405" spans="2:9" x14ac:dyDescent="0.3">
      <c r="B405" s="98">
        <v>44596.645208333335</v>
      </c>
      <c r="C405" s="99">
        <v>44597</v>
      </c>
      <c r="D405" s="100">
        <v>2000</v>
      </c>
      <c r="E405" s="100">
        <v>1950</v>
      </c>
      <c r="F405" s="100">
        <v>50</v>
      </c>
      <c r="G405" s="288" t="s">
        <v>833</v>
      </c>
      <c r="H405" s="101" t="s">
        <v>6696</v>
      </c>
      <c r="I405" s="101">
        <v>117267888</v>
      </c>
    </row>
    <row r="406" spans="2:9" x14ac:dyDescent="0.3">
      <c r="B406" s="98">
        <v>44596.644166666665</v>
      </c>
      <c r="C406" s="99">
        <v>44597</v>
      </c>
      <c r="D406" s="100">
        <v>2000</v>
      </c>
      <c r="E406" s="100">
        <v>1950</v>
      </c>
      <c r="F406" s="100">
        <v>50</v>
      </c>
      <c r="G406" s="288" t="s">
        <v>3007</v>
      </c>
      <c r="H406" s="101" t="s">
        <v>6696</v>
      </c>
      <c r="I406" s="101">
        <v>117267746</v>
      </c>
    </row>
    <row r="407" spans="2:9" x14ac:dyDescent="0.3">
      <c r="B407" s="98">
        <v>44596.642546296294</v>
      </c>
      <c r="C407" s="99">
        <v>44597</v>
      </c>
      <c r="D407" s="100">
        <v>2000</v>
      </c>
      <c r="E407" s="100">
        <v>1950</v>
      </c>
      <c r="F407" s="100">
        <v>50</v>
      </c>
      <c r="G407" s="288" t="s">
        <v>6963</v>
      </c>
      <c r="H407" s="101" t="s">
        <v>6696</v>
      </c>
      <c r="I407" s="101">
        <v>117267564</v>
      </c>
    </row>
    <row r="408" spans="2:9" x14ac:dyDescent="0.3">
      <c r="B408" s="98">
        <v>44596.646840277775</v>
      </c>
      <c r="C408" s="99">
        <v>44597</v>
      </c>
      <c r="D408" s="100">
        <v>1000</v>
      </c>
      <c r="E408" s="100">
        <v>975</v>
      </c>
      <c r="F408" s="100">
        <v>25</v>
      </c>
      <c r="G408" s="288" t="s">
        <v>6921</v>
      </c>
      <c r="H408" s="101" t="s">
        <v>6696</v>
      </c>
      <c r="I408" s="101">
        <v>117268132</v>
      </c>
    </row>
    <row r="409" spans="2:9" x14ac:dyDescent="0.3">
      <c r="B409" s="98">
        <v>44596.655821759261</v>
      </c>
      <c r="C409" s="99">
        <v>44597</v>
      </c>
      <c r="D409" s="100">
        <v>5000</v>
      </c>
      <c r="E409" s="100">
        <v>4875</v>
      </c>
      <c r="F409" s="100">
        <v>125</v>
      </c>
      <c r="G409" s="288" t="s">
        <v>6921</v>
      </c>
      <c r="H409" s="101" t="s">
        <v>3811</v>
      </c>
      <c r="I409" s="101">
        <v>117269320</v>
      </c>
    </row>
    <row r="410" spans="2:9" x14ac:dyDescent="0.3">
      <c r="B410" s="98">
        <v>44596.661111111112</v>
      </c>
      <c r="C410" s="99">
        <v>44597</v>
      </c>
      <c r="D410" s="100">
        <v>500</v>
      </c>
      <c r="E410" s="100">
        <v>487.5</v>
      </c>
      <c r="F410" s="100">
        <v>12.5</v>
      </c>
      <c r="G410" s="288" t="s">
        <v>359</v>
      </c>
      <c r="H410" s="101" t="s">
        <v>2872</v>
      </c>
      <c r="I410" s="101">
        <v>117270016</v>
      </c>
    </row>
    <row r="411" spans="2:9" x14ac:dyDescent="0.3">
      <c r="B411" s="98">
        <v>44596.676307870373</v>
      </c>
      <c r="C411" s="99">
        <v>44597</v>
      </c>
      <c r="D411" s="100">
        <v>500</v>
      </c>
      <c r="E411" s="100">
        <v>487.5</v>
      </c>
      <c r="F411" s="100">
        <v>12.5</v>
      </c>
      <c r="G411" s="288" t="s">
        <v>6962</v>
      </c>
      <c r="H411" s="101" t="s">
        <v>6966</v>
      </c>
      <c r="I411" s="101">
        <v>117272106</v>
      </c>
    </row>
    <row r="412" spans="2:9" x14ac:dyDescent="0.3">
      <c r="B412" s="98">
        <v>44596.671620370369</v>
      </c>
      <c r="C412" s="99">
        <v>44597</v>
      </c>
      <c r="D412" s="100">
        <v>1000</v>
      </c>
      <c r="E412" s="100">
        <v>975</v>
      </c>
      <c r="F412" s="100">
        <v>25</v>
      </c>
      <c r="G412" s="288" t="s">
        <v>6962</v>
      </c>
      <c r="H412" s="101" t="s">
        <v>2747</v>
      </c>
      <c r="I412" s="101">
        <v>117271510</v>
      </c>
    </row>
    <row r="413" spans="2:9" x14ac:dyDescent="0.3">
      <c r="B413" s="98">
        <v>44596.691435185188</v>
      </c>
      <c r="C413" s="99">
        <v>44597</v>
      </c>
      <c r="D413" s="100">
        <v>100</v>
      </c>
      <c r="E413" s="100">
        <v>97.5</v>
      </c>
      <c r="F413" s="100">
        <v>2.5</v>
      </c>
      <c r="G413" s="288" t="s">
        <v>6962</v>
      </c>
      <c r="H413" s="101" t="s">
        <v>2254</v>
      </c>
      <c r="I413" s="101">
        <v>117274252</v>
      </c>
    </row>
    <row r="414" spans="2:9" x14ac:dyDescent="0.3">
      <c r="B414" s="98">
        <v>44596.727662037039</v>
      </c>
      <c r="C414" s="99">
        <v>44597</v>
      </c>
      <c r="D414" s="100">
        <v>60</v>
      </c>
      <c r="E414" s="100">
        <v>58.5</v>
      </c>
      <c r="F414" s="100">
        <v>1.5</v>
      </c>
      <c r="G414" s="288" t="s">
        <v>3007</v>
      </c>
      <c r="H414" s="101" t="s">
        <v>355</v>
      </c>
      <c r="I414" s="101">
        <v>117279122</v>
      </c>
    </row>
    <row r="415" spans="2:9" x14ac:dyDescent="0.3">
      <c r="B415" s="98">
        <v>44596.724664351852</v>
      </c>
      <c r="C415" s="99">
        <v>44597</v>
      </c>
      <c r="D415" s="100">
        <v>1000</v>
      </c>
      <c r="E415" s="100">
        <v>975</v>
      </c>
      <c r="F415" s="100">
        <v>25</v>
      </c>
      <c r="G415" s="288" t="s">
        <v>3007</v>
      </c>
      <c r="H415" s="101" t="s">
        <v>459</v>
      </c>
      <c r="I415" s="101">
        <v>117278702</v>
      </c>
    </row>
    <row r="416" spans="2:9" x14ac:dyDescent="0.3">
      <c r="B416" s="98">
        <v>44596.725138888891</v>
      </c>
      <c r="C416" s="99">
        <v>44597</v>
      </c>
      <c r="D416" s="100">
        <v>16</v>
      </c>
      <c r="E416" s="100">
        <v>15.6</v>
      </c>
      <c r="F416" s="100">
        <v>0.4</v>
      </c>
      <c r="G416" s="288" t="s">
        <v>6921</v>
      </c>
      <c r="H416" s="101" t="s">
        <v>2730</v>
      </c>
      <c r="I416" s="101">
        <v>117278792</v>
      </c>
    </row>
    <row r="417" spans="2:9" x14ac:dyDescent="0.3">
      <c r="B417" s="98">
        <v>44596.728217592594</v>
      </c>
      <c r="C417" s="99">
        <v>44597</v>
      </c>
      <c r="D417" s="100">
        <v>2000</v>
      </c>
      <c r="E417" s="100">
        <v>1950</v>
      </c>
      <c r="F417" s="100">
        <v>50</v>
      </c>
      <c r="G417" s="288" t="s">
        <v>6963</v>
      </c>
      <c r="H417" s="101" t="s">
        <v>3135</v>
      </c>
      <c r="I417" s="101">
        <v>117279212</v>
      </c>
    </row>
    <row r="418" spans="2:9" x14ac:dyDescent="0.3">
      <c r="B418" s="98">
        <v>44596.730775462966</v>
      </c>
      <c r="C418" s="99">
        <v>44597</v>
      </c>
      <c r="D418" s="100">
        <v>1000</v>
      </c>
      <c r="E418" s="100">
        <v>975</v>
      </c>
      <c r="F418" s="100">
        <v>25</v>
      </c>
      <c r="G418" s="288" t="s">
        <v>6921</v>
      </c>
      <c r="H418" s="101" t="s">
        <v>2026</v>
      </c>
      <c r="I418" s="101">
        <v>117279560</v>
      </c>
    </row>
    <row r="419" spans="2:9" x14ac:dyDescent="0.3">
      <c r="B419" s="98">
        <v>44596.732199074075</v>
      </c>
      <c r="C419" s="99">
        <v>44597</v>
      </c>
      <c r="D419" s="100">
        <v>1000</v>
      </c>
      <c r="E419" s="100">
        <v>975</v>
      </c>
      <c r="F419" s="100">
        <v>25</v>
      </c>
      <c r="G419" s="288" t="s">
        <v>6963</v>
      </c>
      <c r="H419" s="101" t="s">
        <v>3103</v>
      </c>
      <c r="I419" s="101">
        <v>117279762</v>
      </c>
    </row>
    <row r="420" spans="2:9" x14ac:dyDescent="0.3">
      <c r="B420" s="98">
        <v>44596.740578703706</v>
      </c>
      <c r="C420" s="99">
        <v>44597</v>
      </c>
      <c r="D420" s="100">
        <v>500</v>
      </c>
      <c r="E420" s="100">
        <v>487.5</v>
      </c>
      <c r="F420" s="100">
        <v>12.5</v>
      </c>
      <c r="G420" s="288" t="s">
        <v>6962</v>
      </c>
      <c r="H420" s="101" t="s">
        <v>3775</v>
      </c>
      <c r="I420" s="101">
        <v>117280750</v>
      </c>
    </row>
    <row r="421" spans="2:9" x14ac:dyDescent="0.3">
      <c r="B421" s="98">
        <v>44596.742754629631</v>
      </c>
      <c r="C421" s="99">
        <v>44597</v>
      </c>
      <c r="D421" s="100">
        <v>500</v>
      </c>
      <c r="E421" s="100">
        <v>487.5</v>
      </c>
      <c r="F421" s="100">
        <v>12.5</v>
      </c>
      <c r="G421" s="288" t="s">
        <v>6963</v>
      </c>
      <c r="H421" s="101" t="s">
        <v>3775</v>
      </c>
      <c r="I421" s="101">
        <v>117281008</v>
      </c>
    </row>
    <row r="422" spans="2:9" x14ac:dyDescent="0.3">
      <c r="B422" s="98">
        <v>44596.746064814812</v>
      </c>
      <c r="C422" s="99">
        <v>44597</v>
      </c>
      <c r="D422" s="100">
        <v>7000</v>
      </c>
      <c r="E422" s="100">
        <v>6825</v>
      </c>
      <c r="F422" s="100">
        <v>175</v>
      </c>
      <c r="G422" s="288" t="s">
        <v>6962</v>
      </c>
      <c r="H422" s="101" t="s">
        <v>6967</v>
      </c>
      <c r="I422" s="101">
        <v>117281476</v>
      </c>
    </row>
    <row r="423" spans="2:9" x14ac:dyDescent="0.3">
      <c r="B423" s="98">
        <v>44596.747453703705</v>
      </c>
      <c r="C423" s="99">
        <v>44597</v>
      </c>
      <c r="D423" s="100">
        <v>500</v>
      </c>
      <c r="E423" s="100">
        <v>487.5</v>
      </c>
      <c r="F423" s="100">
        <v>12.5</v>
      </c>
      <c r="G423" s="288" t="s">
        <v>6968</v>
      </c>
      <c r="H423" s="101" t="s">
        <v>3775</v>
      </c>
      <c r="I423" s="101">
        <v>117281656</v>
      </c>
    </row>
    <row r="424" spans="2:9" x14ac:dyDescent="0.3">
      <c r="B424" s="98">
        <v>44596.744895833333</v>
      </c>
      <c r="C424" s="99">
        <v>44597</v>
      </c>
      <c r="D424" s="100">
        <v>500</v>
      </c>
      <c r="E424" s="100">
        <v>487.5</v>
      </c>
      <c r="F424" s="100">
        <v>12.5</v>
      </c>
      <c r="G424" s="288" t="s">
        <v>833</v>
      </c>
      <c r="H424" s="101" t="s">
        <v>3775</v>
      </c>
      <c r="I424" s="101">
        <v>117281304</v>
      </c>
    </row>
    <row r="425" spans="2:9" x14ac:dyDescent="0.3">
      <c r="B425" s="98">
        <v>44596.749780092592</v>
      </c>
      <c r="C425" s="99">
        <v>44597</v>
      </c>
      <c r="D425" s="100">
        <v>1005</v>
      </c>
      <c r="E425" s="100">
        <v>979.87</v>
      </c>
      <c r="F425" s="100">
        <v>25.13</v>
      </c>
      <c r="G425" s="288" t="s">
        <v>6962</v>
      </c>
      <c r="H425" s="101" t="s">
        <v>2998</v>
      </c>
      <c r="I425" s="101">
        <v>117281924</v>
      </c>
    </row>
    <row r="426" spans="2:9" x14ac:dyDescent="0.3">
      <c r="B426" s="98">
        <v>44596.763749999998</v>
      </c>
      <c r="C426" s="99">
        <v>44597</v>
      </c>
      <c r="D426" s="100">
        <v>1000</v>
      </c>
      <c r="E426" s="100">
        <v>975</v>
      </c>
      <c r="F426" s="100">
        <v>25</v>
      </c>
      <c r="G426" s="288" t="s">
        <v>6921</v>
      </c>
      <c r="H426" s="101" t="s">
        <v>2801</v>
      </c>
      <c r="I426" s="101">
        <v>117283746</v>
      </c>
    </row>
    <row r="427" spans="2:9" x14ac:dyDescent="0.3">
      <c r="B427" s="98">
        <v>44596.772141203706</v>
      </c>
      <c r="C427" s="99">
        <v>44597</v>
      </c>
      <c r="D427" s="100">
        <v>1000</v>
      </c>
      <c r="E427" s="100">
        <v>975</v>
      </c>
      <c r="F427" s="100">
        <v>25</v>
      </c>
      <c r="G427" s="288" t="s">
        <v>6962</v>
      </c>
      <c r="H427" s="101" t="s">
        <v>505</v>
      </c>
      <c r="I427" s="101">
        <v>117284776</v>
      </c>
    </row>
    <row r="428" spans="2:9" x14ac:dyDescent="0.3">
      <c r="B428" s="98">
        <v>44596.79278935185</v>
      </c>
      <c r="C428" s="99">
        <v>44597</v>
      </c>
      <c r="D428" s="100">
        <v>120</v>
      </c>
      <c r="E428" s="100">
        <v>117</v>
      </c>
      <c r="F428" s="100">
        <v>3</v>
      </c>
      <c r="G428" s="288" t="s">
        <v>6968</v>
      </c>
      <c r="H428" s="101" t="s">
        <v>6969</v>
      </c>
      <c r="I428" s="101">
        <v>117287100</v>
      </c>
    </row>
    <row r="429" spans="2:9" x14ac:dyDescent="0.3">
      <c r="B429" s="98">
        <v>44596.818807870368</v>
      </c>
      <c r="C429" s="99">
        <v>44597</v>
      </c>
      <c r="D429" s="100">
        <v>300</v>
      </c>
      <c r="E429" s="100">
        <v>292.5</v>
      </c>
      <c r="F429" s="100">
        <v>7.5</v>
      </c>
      <c r="G429" s="288" t="s">
        <v>6963</v>
      </c>
      <c r="H429" s="101" t="s">
        <v>3083</v>
      </c>
      <c r="I429" s="101">
        <v>117290048</v>
      </c>
    </row>
    <row r="430" spans="2:9" x14ac:dyDescent="0.3">
      <c r="B430" s="98">
        <v>44596.902106481481</v>
      </c>
      <c r="C430" s="99">
        <v>44597</v>
      </c>
      <c r="D430" s="100">
        <v>300</v>
      </c>
      <c r="E430" s="100">
        <v>292.5</v>
      </c>
      <c r="F430" s="100">
        <v>7.5</v>
      </c>
      <c r="G430" s="288" t="s">
        <v>6921</v>
      </c>
      <c r="H430" s="101" t="s">
        <v>2746</v>
      </c>
      <c r="I430" s="101">
        <v>117297438</v>
      </c>
    </row>
    <row r="431" spans="2:9" x14ac:dyDescent="0.3">
      <c r="B431" s="98">
        <v>44596.901504629626</v>
      </c>
      <c r="C431" s="99">
        <v>44597</v>
      </c>
      <c r="D431" s="100">
        <v>300</v>
      </c>
      <c r="E431" s="100">
        <v>292.5</v>
      </c>
      <c r="F431" s="100">
        <v>7.5</v>
      </c>
      <c r="G431" s="288" t="s">
        <v>6962</v>
      </c>
      <c r="H431" s="101" t="s">
        <v>2746</v>
      </c>
      <c r="I431" s="101">
        <v>117297408</v>
      </c>
    </row>
    <row r="432" spans="2:9" x14ac:dyDescent="0.3">
      <c r="B432" s="98">
        <v>44596.901770833334</v>
      </c>
      <c r="C432" s="99">
        <v>44597</v>
      </c>
      <c r="D432" s="100">
        <v>300</v>
      </c>
      <c r="E432" s="100">
        <v>292.5</v>
      </c>
      <c r="F432" s="100">
        <v>7.5</v>
      </c>
      <c r="G432" s="288" t="s">
        <v>6963</v>
      </c>
      <c r="H432" s="101" t="s">
        <v>2746</v>
      </c>
      <c r="I432" s="101">
        <v>117297418</v>
      </c>
    </row>
    <row r="433" spans="2:9" x14ac:dyDescent="0.3">
      <c r="B433" s="98">
        <v>44596.909675925926</v>
      </c>
      <c r="C433" s="99">
        <v>44597</v>
      </c>
      <c r="D433" s="100">
        <v>600</v>
      </c>
      <c r="E433" s="100">
        <v>585</v>
      </c>
      <c r="F433" s="100">
        <v>15</v>
      </c>
      <c r="G433" s="288" t="s">
        <v>6962</v>
      </c>
      <c r="H433" s="101" t="s">
        <v>3128</v>
      </c>
      <c r="I433" s="101">
        <v>117298044</v>
      </c>
    </row>
    <row r="434" spans="2:9" x14ac:dyDescent="0.3">
      <c r="B434" s="98">
        <v>44596.914953703701</v>
      </c>
      <c r="C434" s="99">
        <v>44597</v>
      </c>
      <c r="D434" s="100">
        <v>1000</v>
      </c>
      <c r="E434" s="100">
        <v>975</v>
      </c>
      <c r="F434" s="100">
        <v>25</v>
      </c>
      <c r="G434" s="288" t="s">
        <v>6963</v>
      </c>
      <c r="H434" s="101" t="s">
        <v>6970</v>
      </c>
      <c r="I434" s="101">
        <v>117298506</v>
      </c>
    </row>
    <row r="435" spans="2:9" x14ac:dyDescent="0.3">
      <c r="B435" s="98">
        <v>44596.927627314813</v>
      </c>
      <c r="C435" s="99">
        <v>44597</v>
      </c>
      <c r="D435" s="100">
        <v>1500</v>
      </c>
      <c r="E435" s="100">
        <v>1462.5</v>
      </c>
      <c r="F435" s="100">
        <v>37.5</v>
      </c>
      <c r="G435" s="288" t="s">
        <v>6963</v>
      </c>
      <c r="H435" s="101" t="s">
        <v>1058</v>
      </c>
      <c r="I435" s="101">
        <v>117299646</v>
      </c>
    </row>
    <row r="436" spans="2:9" x14ac:dyDescent="0.3">
      <c r="B436" s="98">
        <v>44596.947766203702</v>
      </c>
      <c r="C436" s="99">
        <v>44597</v>
      </c>
      <c r="D436" s="100">
        <v>8800</v>
      </c>
      <c r="E436" s="100">
        <v>8580</v>
      </c>
      <c r="F436" s="100">
        <v>220</v>
      </c>
      <c r="G436" s="288" t="s">
        <v>833</v>
      </c>
      <c r="H436" s="101" t="s">
        <v>836</v>
      </c>
      <c r="I436" s="101">
        <v>117300976</v>
      </c>
    </row>
    <row r="437" spans="2:9" x14ac:dyDescent="0.3">
      <c r="B437" s="98">
        <v>44596.929166666669</v>
      </c>
      <c r="C437" s="99">
        <v>44597</v>
      </c>
      <c r="D437" s="100">
        <v>202</v>
      </c>
      <c r="E437" s="100">
        <v>196.95</v>
      </c>
      <c r="F437" s="100">
        <v>5.0500000000000007</v>
      </c>
      <c r="G437" s="288" t="s">
        <v>6968</v>
      </c>
      <c r="H437" s="101" t="s">
        <v>1352</v>
      </c>
      <c r="I437" s="101">
        <v>117299758</v>
      </c>
    </row>
    <row r="438" spans="2:9" x14ac:dyDescent="0.3">
      <c r="B438" s="98">
        <v>44596.95616898148</v>
      </c>
      <c r="C438" s="99">
        <v>44597</v>
      </c>
      <c r="D438" s="100">
        <v>1500</v>
      </c>
      <c r="E438" s="100">
        <v>1462.5</v>
      </c>
      <c r="F438" s="100">
        <v>37.5</v>
      </c>
      <c r="G438" s="288" t="s">
        <v>6962</v>
      </c>
      <c r="H438" s="101" t="s">
        <v>2170</v>
      </c>
      <c r="I438" s="101">
        <v>117301482</v>
      </c>
    </row>
    <row r="439" spans="2:9" x14ac:dyDescent="0.3">
      <c r="B439" s="98">
        <v>44596.951643518521</v>
      </c>
      <c r="C439" s="99">
        <v>44597</v>
      </c>
      <c r="D439" s="100">
        <v>500</v>
      </c>
      <c r="E439" s="100">
        <v>487.5</v>
      </c>
      <c r="F439" s="100">
        <v>12.5</v>
      </c>
      <c r="G439" s="288" t="s">
        <v>6968</v>
      </c>
      <c r="H439" s="101" t="s">
        <v>2931</v>
      </c>
      <c r="I439" s="101">
        <v>117301196</v>
      </c>
    </row>
    <row r="440" spans="2:9" x14ac:dyDescent="0.3">
      <c r="B440" s="98">
        <v>44596.972951388889</v>
      </c>
      <c r="C440" s="99">
        <v>44598</v>
      </c>
      <c r="D440" s="100">
        <v>10000</v>
      </c>
      <c r="E440" s="100">
        <v>9750</v>
      </c>
      <c r="F440" s="100">
        <v>250</v>
      </c>
      <c r="G440" s="288" t="s">
        <v>357</v>
      </c>
      <c r="H440" s="101" t="s">
        <v>953</v>
      </c>
      <c r="I440" s="101">
        <v>117302918</v>
      </c>
    </row>
    <row r="441" spans="2:9" x14ac:dyDescent="0.3">
      <c r="B441" s="98">
        <v>44596.980347222219</v>
      </c>
      <c r="C441" s="99">
        <v>44598</v>
      </c>
      <c r="D441" s="100">
        <v>5000</v>
      </c>
      <c r="E441" s="100">
        <v>4875</v>
      </c>
      <c r="F441" s="100">
        <v>125</v>
      </c>
      <c r="G441" s="288" t="s">
        <v>6962</v>
      </c>
      <c r="H441" s="101" t="s">
        <v>1846</v>
      </c>
      <c r="I441" s="101">
        <v>117303346</v>
      </c>
    </row>
    <row r="442" spans="2:9" x14ac:dyDescent="0.3">
      <c r="B442" s="98">
        <v>44596.989675925928</v>
      </c>
      <c r="C442" s="99">
        <v>44598</v>
      </c>
      <c r="D442" s="100">
        <v>100</v>
      </c>
      <c r="E442" s="100">
        <v>97.5</v>
      </c>
      <c r="F442" s="100">
        <v>2.5</v>
      </c>
      <c r="G442" s="288" t="s">
        <v>6962</v>
      </c>
      <c r="H442" s="101" t="s">
        <v>4791</v>
      </c>
      <c r="I442" s="101">
        <v>117303942</v>
      </c>
    </row>
    <row r="443" spans="2:9" x14ac:dyDescent="0.3">
      <c r="B443" s="98">
        <v>44597.043819444443</v>
      </c>
      <c r="C443" s="99">
        <v>44598</v>
      </c>
      <c r="D443" s="100">
        <v>5000</v>
      </c>
      <c r="E443" s="100">
        <v>4875</v>
      </c>
      <c r="F443" s="100">
        <v>125</v>
      </c>
      <c r="G443" s="288" t="s">
        <v>6962</v>
      </c>
      <c r="H443" s="101" t="s">
        <v>3354</v>
      </c>
      <c r="I443" s="101">
        <v>117307236</v>
      </c>
    </row>
    <row r="444" spans="2:9" x14ac:dyDescent="0.3">
      <c r="B444" s="98">
        <v>44597.05840277778</v>
      </c>
      <c r="C444" s="99">
        <v>44598</v>
      </c>
      <c r="D444" s="100">
        <v>300</v>
      </c>
      <c r="E444" s="100">
        <v>292.5</v>
      </c>
      <c r="F444" s="100">
        <v>7.5</v>
      </c>
      <c r="G444" s="288" t="s">
        <v>6962</v>
      </c>
      <c r="H444" s="101" t="s">
        <v>3014</v>
      </c>
      <c r="I444" s="101">
        <v>117308128</v>
      </c>
    </row>
    <row r="445" spans="2:9" x14ac:dyDescent="0.3">
      <c r="B445" s="98">
        <v>44597.06386574074</v>
      </c>
      <c r="C445" s="99">
        <v>44598</v>
      </c>
      <c r="D445" s="100">
        <v>500</v>
      </c>
      <c r="E445" s="100">
        <v>487.5</v>
      </c>
      <c r="F445" s="100">
        <v>12.5</v>
      </c>
      <c r="G445" s="288" t="s">
        <v>3007</v>
      </c>
      <c r="H445" s="101" t="s">
        <v>1232</v>
      </c>
      <c r="I445" s="101">
        <v>117308226</v>
      </c>
    </row>
    <row r="446" spans="2:9" x14ac:dyDescent="0.3">
      <c r="B446" s="98">
        <v>44597.077048611114</v>
      </c>
      <c r="C446" s="99">
        <v>44598</v>
      </c>
      <c r="D446" s="100">
        <v>1500</v>
      </c>
      <c r="E446" s="100">
        <v>1462.5</v>
      </c>
      <c r="F446" s="100">
        <v>37.5</v>
      </c>
      <c r="G446" s="288" t="s">
        <v>6963</v>
      </c>
      <c r="H446" s="101" t="s">
        <v>2961</v>
      </c>
      <c r="I446" s="101">
        <v>117308824</v>
      </c>
    </row>
    <row r="447" spans="2:9" x14ac:dyDescent="0.3">
      <c r="B447" s="98">
        <v>44597.088969907411</v>
      </c>
      <c r="C447" s="99">
        <v>44598</v>
      </c>
      <c r="D447" s="100">
        <v>300</v>
      </c>
      <c r="E447" s="100">
        <v>292.5</v>
      </c>
      <c r="F447" s="100">
        <v>7.5</v>
      </c>
      <c r="G447" s="288" t="s">
        <v>833</v>
      </c>
      <c r="H447" s="101" t="s">
        <v>4847</v>
      </c>
      <c r="I447" s="101">
        <v>117309264</v>
      </c>
    </row>
    <row r="448" spans="2:9" x14ac:dyDescent="0.3">
      <c r="B448" s="98">
        <v>44597.198935185188</v>
      </c>
      <c r="C448" s="99">
        <v>44598</v>
      </c>
      <c r="D448" s="100">
        <v>2000</v>
      </c>
      <c r="E448" s="100">
        <v>1950</v>
      </c>
      <c r="F448" s="100">
        <v>50</v>
      </c>
      <c r="G448" s="288" t="s">
        <v>6962</v>
      </c>
      <c r="H448" s="101" t="s">
        <v>1534</v>
      </c>
      <c r="I448" s="101">
        <v>117313994</v>
      </c>
    </row>
    <row r="449" spans="2:9" x14ac:dyDescent="0.3">
      <c r="B449" s="98">
        <v>44597.284432870372</v>
      </c>
      <c r="C449" s="99">
        <v>44598</v>
      </c>
      <c r="D449" s="100">
        <v>15</v>
      </c>
      <c r="E449" s="100">
        <v>14.62</v>
      </c>
      <c r="F449" s="100">
        <v>0.38</v>
      </c>
      <c r="G449" s="288" t="s">
        <v>6921</v>
      </c>
      <c r="H449" s="101" t="s">
        <v>2730</v>
      </c>
      <c r="I449" s="101">
        <v>117316732</v>
      </c>
    </row>
    <row r="450" spans="2:9" x14ac:dyDescent="0.3">
      <c r="B450" s="98">
        <v>44597.339247685188</v>
      </c>
      <c r="C450" s="99">
        <v>44598</v>
      </c>
      <c r="D450" s="100">
        <v>100</v>
      </c>
      <c r="E450" s="100">
        <v>97.5</v>
      </c>
      <c r="F450" s="100">
        <v>2.5</v>
      </c>
      <c r="G450" s="288" t="s">
        <v>6963</v>
      </c>
      <c r="H450" s="101" t="s">
        <v>2838</v>
      </c>
      <c r="I450" s="101">
        <v>117319266</v>
      </c>
    </row>
    <row r="451" spans="2:9" x14ac:dyDescent="0.3">
      <c r="B451" s="98">
        <v>44597.342418981483</v>
      </c>
      <c r="C451" s="99">
        <v>44598</v>
      </c>
      <c r="D451" s="100">
        <v>100</v>
      </c>
      <c r="E451" s="100">
        <v>97.5</v>
      </c>
      <c r="F451" s="100">
        <v>2.5</v>
      </c>
      <c r="G451" s="288" t="s">
        <v>6963</v>
      </c>
      <c r="H451" s="101" t="s">
        <v>2838</v>
      </c>
      <c r="I451" s="101">
        <v>117319420</v>
      </c>
    </row>
    <row r="452" spans="2:9" x14ac:dyDescent="0.3">
      <c r="B452" s="98">
        <v>44597.387476851851</v>
      </c>
      <c r="C452" s="99">
        <v>44598</v>
      </c>
      <c r="D452" s="100">
        <v>30</v>
      </c>
      <c r="E452" s="100">
        <v>29.25</v>
      </c>
      <c r="F452" s="100">
        <v>0.75</v>
      </c>
      <c r="G452" s="288" t="s">
        <v>3007</v>
      </c>
      <c r="H452" s="101" t="s">
        <v>2788</v>
      </c>
      <c r="I452" s="101">
        <v>117322696</v>
      </c>
    </row>
    <row r="453" spans="2:9" x14ac:dyDescent="0.3">
      <c r="B453" s="98">
        <v>44597.395462962966</v>
      </c>
      <c r="C453" s="99">
        <v>44598</v>
      </c>
      <c r="D453" s="100">
        <v>1000</v>
      </c>
      <c r="E453" s="100">
        <v>975</v>
      </c>
      <c r="F453" s="100">
        <v>25</v>
      </c>
      <c r="G453" s="288" t="s">
        <v>357</v>
      </c>
      <c r="H453" s="101" t="s">
        <v>6570</v>
      </c>
      <c r="I453" s="101">
        <v>117323356</v>
      </c>
    </row>
    <row r="454" spans="2:9" x14ac:dyDescent="0.3">
      <c r="B454" s="98">
        <v>44597.380104166667</v>
      </c>
      <c r="C454" s="99">
        <v>44598</v>
      </c>
      <c r="D454" s="100">
        <v>500</v>
      </c>
      <c r="E454" s="100">
        <v>487.5</v>
      </c>
      <c r="F454" s="100">
        <v>12.5</v>
      </c>
      <c r="G454" s="288" t="s">
        <v>6962</v>
      </c>
      <c r="H454" s="101" t="s">
        <v>2119</v>
      </c>
      <c r="I454" s="101">
        <v>117322064</v>
      </c>
    </row>
    <row r="455" spans="2:9" x14ac:dyDescent="0.3">
      <c r="B455" s="98">
        <v>44597.385104166664</v>
      </c>
      <c r="C455" s="99">
        <v>44598</v>
      </c>
      <c r="D455" s="100">
        <v>100</v>
      </c>
      <c r="E455" s="100">
        <v>97.5</v>
      </c>
      <c r="F455" s="100">
        <v>2.5</v>
      </c>
      <c r="G455" s="288" t="s">
        <v>6963</v>
      </c>
      <c r="H455" s="101" t="s">
        <v>2881</v>
      </c>
      <c r="I455" s="101">
        <v>117322508</v>
      </c>
    </row>
    <row r="456" spans="2:9" x14ac:dyDescent="0.3">
      <c r="B456" s="98">
        <v>44597.404942129629</v>
      </c>
      <c r="C456" s="99">
        <v>44598</v>
      </c>
      <c r="D456" s="100">
        <v>3000</v>
      </c>
      <c r="E456" s="100">
        <v>2925</v>
      </c>
      <c r="F456" s="100">
        <v>75</v>
      </c>
      <c r="G456" s="288" t="s">
        <v>3007</v>
      </c>
      <c r="H456" s="101" t="s">
        <v>2829</v>
      </c>
      <c r="I456" s="101">
        <v>117324336</v>
      </c>
    </row>
    <row r="457" spans="2:9" x14ac:dyDescent="0.3">
      <c r="B457" s="98">
        <v>44597.420277777775</v>
      </c>
      <c r="C457" s="99">
        <v>44598</v>
      </c>
      <c r="D457" s="100">
        <v>100</v>
      </c>
      <c r="E457" s="100">
        <v>97.5</v>
      </c>
      <c r="F457" s="100">
        <v>2.5</v>
      </c>
      <c r="G457" s="288" t="s">
        <v>6968</v>
      </c>
      <c r="H457" s="101" t="s">
        <v>1688</v>
      </c>
      <c r="I457" s="101">
        <v>117326042</v>
      </c>
    </row>
    <row r="458" spans="2:9" x14ac:dyDescent="0.3">
      <c r="B458" s="98">
        <v>44597.422013888892</v>
      </c>
      <c r="C458" s="99">
        <v>44598</v>
      </c>
      <c r="D458" s="100">
        <v>200</v>
      </c>
      <c r="E458" s="100">
        <v>195</v>
      </c>
      <c r="F458" s="100">
        <v>5</v>
      </c>
      <c r="G458" s="288" t="s">
        <v>6962</v>
      </c>
      <c r="H458" s="101" t="s">
        <v>825</v>
      </c>
      <c r="I458" s="101">
        <v>117326200</v>
      </c>
    </row>
    <row r="459" spans="2:9" x14ac:dyDescent="0.3">
      <c r="B459" s="98">
        <v>44597.451655092591</v>
      </c>
      <c r="C459" s="99">
        <v>44598</v>
      </c>
      <c r="D459" s="100">
        <v>1000</v>
      </c>
      <c r="E459" s="100">
        <v>975</v>
      </c>
      <c r="F459" s="100">
        <v>25</v>
      </c>
      <c r="G459" s="288" t="s">
        <v>6962</v>
      </c>
      <c r="H459" s="101" t="s">
        <v>1671</v>
      </c>
      <c r="I459" s="101">
        <v>117329404</v>
      </c>
    </row>
    <row r="460" spans="2:9" x14ac:dyDescent="0.3">
      <c r="B460" s="98">
        <v>44597.460856481484</v>
      </c>
      <c r="C460" s="99">
        <v>44598</v>
      </c>
      <c r="D460" s="100">
        <v>5000</v>
      </c>
      <c r="E460" s="100">
        <v>4875</v>
      </c>
      <c r="F460" s="100">
        <v>125</v>
      </c>
      <c r="G460" s="288" t="s">
        <v>6921</v>
      </c>
      <c r="H460" s="101" t="s">
        <v>2764</v>
      </c>
      <c r="I460" s="101">
        <v>117330484</v>
      </c>
    </row>
    <row r="461" spans="2:9" x14ac:dyDescent="0.3">
      <c r="B461" s="98">
        <v>44597.465451388889</v>
      </c>
      <c r="C461" s="99">
        <v>44598</v>
      </c>
      <c r="D461" s="100">
        <v>1800</v>
      </c>
      <c r="E461" s="100">
        <v>1755</v>
      </c>
      <c r="F461" s="100">
        <v>45</v>
      </c>
      <c r="G461" s="288" t="s">
        <v>6962</v>
      </c>
      <c r="H461" s="101" t="s">
        <v>2830</v>
      </c>
      <c r="I461" s="101">
        <v>117331006</v>
      </c>
    </row>
    <row r="462" spans="2:9" x14ac:dyDescent="0.3">
      <c r="B462" s="98">
        <v>44597.478356481479</v>
      </c>
      <c r="C462" s="99">
        <v>44598</v>
      </c>
      <c r="D462" s="100">
        <v>300</v>
      </c>
      <c r="E462" s="100">
        <v>292.5</v>
      </c>
      <c r="F462" s="100">
        <v>7.5</v>
      </c>
      <c r="G462" s="288" t="s">
        <v>6968</v>
      </c>
      <c r="H462" s="101" t="s">
        <v>2200</v>
      </c>
      <c r="I462" s="101">
        <v>117332422</v>
      </c>
    </row>
    <row r="463" spans="2:9" x14ac:dyDescent="0.3">
      <c r="B463" s="98">
        <v>44597.507662037038</v>
      </c>
      <c r="C463" s="99">
        <v>44598</v>
      </c>
      <c r="D463" s="100">
        <v>100</v>
      </c>
      <c r="E463" s="100">
        <v>97.5</v>
      </c>
      <c r="F463" s="100">
        <v>2.5</v>
      </c>
      <c r="G463" s="288" t="s">
        <v>3007</v>
      </c>
      <c r="H463" s="101" t="s">
        <v>552</v>
      </c>
      <c r="I463" s="101">
        <v>117335912</v>
      </c>
    </row>
    <row r="464" spans="2:9" x14ac:dyDescent="0.3">
      <c r="B464" s="98">
        <v>44597.523321759261</v>
      </c>
      <c r="C464" s="99">
        <v>44598</v>
      </c>
      <c r="D464" s="100">
        <v>300</v>
      </c>
      <c r="E464" s="100">
        <v>292.5</v>
      </c>
      <c r="F464" s="100">
        <v>7.5</v>
      </c>
      <c r="G464" s="288" t="s">
        <v>6962</v>
      </c>
      <c r="H464" s="101" t="s">
        <v>2773</v>
      </c>
      <c r="I464" s="101">
        <v>117337840</v>
      </c>
    </row>
    <row r="465" spans="2:9" x14ac:dyDescent="0.3">
      <c r="B465" s="98">
        <v>44597.52516203704</v>
      </c>
      <c r="C465" s="99">
        <v>44598</v>
      </c>
      <c r="D465" s="100">
        <v>300</v>
      </c>
      <c r="E465" s="100">
        <v>292.5</v>
      </c>
      <c r="F465" s="100">
        <v>7.5</v>
      </c>
      <c r="G465" s="288" t="s">
        <v>6963</v>
      </c>
      <c r="H465" s="101" t="s">
        <v>2773</v>
      </c>
      <c r="I465" s="101">
        <v>117338082</v>
      </c>
    </row>
    <row r="466" spans="2:9" x14ac:dyDescent="0.3">
      <c r="B466" s="98">
        <v>44597.518287037034</v>
      </c>
      <c r="C466" s="99">
        <v>44598</v>
      </c>
      <c r="D466" s="100">
        <v>69</v>
      </c>
      <c r="E466" s="100">
        <v>67.27</v>
      </c>
      <c r="F466" s="100">
        <v>1.73</v>
      </c>
      <c r="G466" s="288" t="s">
        <v>6968</v>
      </c>
      <c r="H466" s="101" t="s">
        <v>2868</v>
      </c>
      <c r="I466" s="101">
        <v>117337202</v>
      </c>
    </row>
    <row r="467" spans="2:9" x14ac:dyDescent="0.3">
      <c r="B467" s="98">
        <v>44597.525729166664</v>
      </c>
      <c r="C467" s="99">
        <v>44598</v>
      </c>
      <c r="D467" s="100">
        <v>3000</v>
      </c>
      <c r="E467" s="100">
        <v>2925</v>
      </c>
      <c r="F467" s="100">
        <v>75</v>
      </c>
      <c r="G467" s="288" t="s">
        <v>6962</v>
      </c>
      <c r="H467" s="101" t="s">
        <v>2007</v>
      </c>
      <c r="I467" s="101">
        <v>117338124</v>
      </c>
    </row>
    <row r="468" spans="2:9" x14ac:dyDescent="0.3">
      <c r="B468" s="98">
        <v>44597.52684027778</v>
      </c>
      <c r="C468" s="99">
        <v>44598</v>
      </c>
      <c r="D468" s="100">
        <v>100</v>
      </c>
      <c r="E468" s="100">
        <v>97.5</v>
      </c>
      <c r="F468" s="100">
        <v>2.5</v>
      </c>
      <c r="G468" s="288" t="s">
        <v>3007</v>
      </c>
      <c r="H468" s="101" t="s">
        <v>2773</v>
      </c>
      <c r="I468" s="101">
        <v>117338264</v>
      </c>
    </row>
    <row r="469" spans="2:9" x14ac:dyDescent="0.3">
      <c r="B469" s="98">
        <v>44597.527708333335</v>
      </c>
      <c r="C469" s="99">
        <v>44598</v>
      </c>
      <c r="D469" s="100">
        <v>100</v>
      </c>
      <c r="E469" s="100">
        <v>97.5</v>
      </c>
      <c r="F469" s="100">
        <v>2.5</v>
      </c>
      <c r="G469" s="288" t="s">
        <v>833</v>
      </c>
      <c r="H469" s="101" t="s">
        <v>2773</v>
      </c>
      <c r="I469" s="101">
        <v>117338338</v>
      </c>
    </row>
    <row r="470" spans="2:9" x14ac:dyDescent="0.3">
      <c r="B470" s="98">
        <v>44597.528495370374</v>
      </c>
      <c r="C470" s="99">
        <v>44598</v>
      </c>
      <c r="D470" s="100">
        <v>100</v>
      </c>
      <c r="E470" s="100">
        <v>97.5</v>
      </c>
      <c r="F470" s="100">
        <v>2.5</v>
      </c>
      <c r="G470" s="288" t="s">
        <v>6921</v>
      </c>
      <c r="H470" s="101" t="s">
        <v>2773</v>
      </c>
      <c r="I470" s="101">
        <v>117338426</v>
      </c>
    </row>
    <row r="471" spans="2:9" x14ac:dyDescent="0.3">
      <c r="B471" s="98">
        <v>44597.52915509259</v>
      </c>
      <c r="C471" s="99">
        <v>44598</v>
      </c>
      <c r="D471" s="100">
        <v>100</v>
      </c>
      <c r="E471" s="100">
        <v>97.5</v>
      </c>
      <c r="F471" s="100">
        <v>2.5</v>
      </c>
      <c r="G471" s="288" t="s">
        <v>6968</v>
      </c>
      <c r="H471" s="101" t="s">
        <v>2773</v>
      </c>
      <c r="I471" s="101">
        <v>117338522</v>
      </c>
    </row>
    <row r="472" spans="2:9" x14ac:dyDescent="0.3">
      <c r="B472" s="98">
        <v>44597.541435185187</v>
      </c>
      <c r="C472" s="99">
        <v>44598</v>
      </c>
      <c r="D472" s="100">
        <v>300</v>
      </c>
      <c r="E472" s="100">
        <v>292.5</v>
      </c>
      <c r="F472" s="100">
        <v>7.5</v>
      </c>
      <c r="G472" s="288" t="s">
        <v>6962</v>
      </c>
      <c r="H472" s="101" t="s">
        <v>2833</v>
      </c>
      <c r="I472" s="101">
        <v>117340206</v>
      </c>
    </row>
    <row r="473" spans="2:9" x14ac:dyDescent="0.3">
      <c r="B473" s="98">
        <v>44597.541909722226</v>
      </c>
      <c r="C473" s="99">
        <v>44598</v>
      </c>
      <c r="D473" s="100">
        <v>300</v>
      </c>
      <c r="E473" s="100">
        <v>292.5</v>
      </c>
      <c r="F473" s="100">
        <v>7.5</v>
      </c>
      <c r="G473" s="288" t="s">
        <v>6963</v>
      </c>
      <c r="H473" s="101" t="s">
        <v>2833</v>
      </c>
      <c r="I473" s="101">
        <v>117340274</v>
      </c>
    </row>
    <row r="474" spans="2:9" x14ac:dyDescent="0.3">
      <c r="B474" s="98">
        <v>44597.543217592596</v>
      </c>
      <c r="C474" s="99">
        <v>44598</v>
      </c>
      <c r="D474" s="100">
        <v>300</v>
      </c>
      <c r="E474" s="100">
        <v>292.5</v>
      </c>
      <c r="F474" s="100">
        <v>7.5</v>
      </c>
      <c r="G474" s="288" t="s">
        <v>6921</v>
      </c>
      <c r="H474" s="101" t="s">
        <v>2833</v>
      </c>
      <c r="I474" s="101">
        <v>117340470</v>
      </c>
    </row>
    <row r="475" spans="2:9" x14ac:dyDescent="0.3">
      <c r="B475" s="98">
        <v>44597.542222222219</v>
      </c>
      <c r="C475" s="99">
        <v>44598</v>
      </c>
      <c r="D475" s="100">
        <v>300</v>
      </c>
      <c r="E475" s="100">
        <v>292.5</v>
      </c>
      <c r="F475" s="100">
        <v>7.5</v>
      </c>
      <c r="G475" s="288" t="s">
        <v>3007</v>
      </c>
      <c r="H475" s="101" t="s">
        <v>2833</v>
      </c>
      <c r="I475" s="101">
        <v>117340294</v>
      </c>
    </row>
    <row r="476" spans="2:9" x14ac:dyDescent="0.3">
      <c r="B476" s="98">
        <v>44597.542569444442</v>
      </c>
      <c r="C476" s="99">
        <v>44598</v>
      </c>
      <c r="D476" s="100">
        <v>300</v>
      </c>
      <c r="E476" s="100">
        <v>292.5</v>
      </c>
      <c r="F476" s="100">
        <v>7.5</v>
      </c>
      <c r="G476" s="288" t="s">
        <v>833</v>
      </c>
      <c r="H476" s="101" t="s">
        <v>2833</v>
      </c>
      <c r="I476" s="101">
        <v>117340382</v>
      </c>
    </row>
    <row r="477" spans="2:9" x14ac:dyDescent="0.3">
      <c r="B477" s="98">
        <v>44597.543530092589</v>
      </c>
      <c r="C477" s="99">
        <v>44598</v>
      </c>
      <c r="D477" s="100">
        <v>300</v>
      </c>
      <c r="E477" s="100">
        <v>292.5</v>
      </c>
      <c r="F477" s="100">
        <v>7.5</v>
      </c>
      <c r="G477" s="288" t="s">
        <v>6968</v>
      </c>
      <c r="H477" s="101" t="s">
        <v>2833</v>
      </c>
      <c r="I477" s="101">
        <v>117340490</v>
      </c>
    </row>
    <row r="478" spans="2:9" x14ac:dyDescent="0.3">
      <c r="B478" s="98">
        <v>44597.54724537037</v>
      </c>
      <c r="C478" s="99">
        <v>44598</v>
      </c>
      <c r="D478" s="100">
        <v>1450</v>
      </c>
      <c r="E478" s="100">
        <v>1413.75</v>
      </c>
      <c r="F478" s="100">
        <v>36.25</v>
      </c>
      <c r="G478" s="288" t="s">
        <v>6968</v>
      </c>
      <c r="H478" s="101" t="s">
        <v>2842</v>
      </c>
      <c r="I478" s="101">
        <v>117340998</v>
      </c>
    </row>
    <row r="479" spans="2:9" x14ac:dyDescent="0.3">
      <c r="B479" s="98">
        <v>44597.570879629631</v>
      </c>
      <c r="C479" s="99">
        <v>44598</v>
      </c>
      <c r="D479" s="100">
        <v>2000</v>
      </c>
      <c r="E479" s="100">
        <v>1950</v>
      </c>
      <c r="F479" s="100">
        <v>50</v>
      </c>
      <c r="G479" s="288" t="s">
        <v>6962</v>
      </c>
      <c r="H479" s="101" t="s">
        <v>2839</v>
      </c>
      <c r="I479" s="101">
        <v>117344746</v>
      </c>
    </row>
    <row r="480" spans="2:9" x14ac:dyDescent="0.3">
      <c r="B480" s="98">
        <v>44597.570925925924</v>
      </c>
      <c r="C480" s="99">
        <v>44598</v>
      </c>
      <c r="D480" s="100">
        <v>1000</v>
      </c>
      <c r="E480" s="100">
        <v>975</v>
      </c>
      <c r="F480" s="100">
        <v>25</v>
      </c>
      <c r="G480" s="288" t="s">
        <v>6963</v>
      </c>
      <c r="H480" s="101" t="s">
        <v>1492</v>
      </c>
      <c r="I480" s="101">
        <v>117344770</v>
      </c>
    </row>
    <row r="481" spans="2:9" x14ac:dyDescent="0.3">
      <c r="B481" s="98">
        <v>44597.57439814815</v>
      </c>
      <c r="C481" s="99">
        <v>44598</v>
      </c>
      <c r="D481" s="100">
        <v>500</v>
      </c>
      <c r="E481" s="100">
        <v>487.5</v>
      </c>
      <c r="F481" s="100">
        <v>12.5</v>
      </c>
      <c r="G481" s="288" t="s">
        <v>6968</v>
      </c>
      <c r="H481" s="101" t="s">
        <v>3233</v>
      </c>
      <c r="I481" s="101">
        <v>117345198</v>
      </c>
    </row>
    <row r="482" spans="2:9" x14ac:dyDescent="0.3">
      <c r="B482" s="98">
        <v>44597.602013888885</v>
      </c>
      <c r="C482" s="99">
        <v>44598</v>
      </c>
      <c r="D482" s="100">
        <v>500</v>
      </c>
      <c r="E482" s="100">
        <v>487.5</v>
      </c>
      <c r="F482" s="100">
        <v>12.5</v>
      </c>
      <c r="G482" s="288" t="s">
        <v>6963</v>
      </c>
      <c r="H482" s="101" t="s">
        <v>2759</v>
      </c>
      <c r="I482" s="101">
        <v>117349988</v>
      </c>
    </row>
    <row r="483" spans="2:9" x14ac:dyDescent="0.3">
      <c r="B483" s="98">
        <v>44597.602905092594</v>
      </c>
      <c r="C483" s="99">
        <v>44598</v>
      </c>
      <c r="D483" s="100">
        <v>300</v>
      </c>
      <c r="E483" s="100">
        <v>292.5</v>
      </c>
      <c r="F483" s="100">
        <v>7.5</v>
      </c>
      <c r="G483" s="288" t="s">
        <v>6962</v>
      </c>
      <c r="H483" s="101" t="s">
        <v>2759</v>
      </c>
      <c r="I483" s="101">
        <v>117350208</v>
      </c>
    </row>
    <row r="484" spans="2:9" x14ac:dyDescent="0.3">
      <c r="B484" s="98">
        <v>44597.613067129627</v>
      </c>
      <c r="C484" s="99">
        <v>44598</v>
      </c>
      <c r="D484" s="100">
        <v>300</v>
      </c>
      <c r="E484" s="100">
        <v>292.5</v>
      </c>
      <c r="F484" s="100">
        <v>7.5</v>
      </c>
      <c r="G484" s="288" t="s">
        <v>6962</v>
      </c>
      <c r="H484" s="101" t="s">
        <v>2818</v>
      </c>
      <c r="I484" s="101">
        <v>117351814</v>
      </c>
    </row>
    <row r="485" spans="2:9" x14ac:dyDescent="0.3">
      <c r="B485" s="98">
        <v>44597.629895833335</v>
      </c>
      <c r="C485" s="99">
        <v>44598</v>
      </c>
      <c r="D485" s="100">
        <v>500</v>
      </c>
      <c r="E485" s="100">
        <v>487.5</v>
      </c>
      <c r="F485" s="100">
        <v>12.5</v>
      </c>
      <c r="G485" s="288" t="s">
        <v>6963</v>
      </c>
      <c r="H485" s="101" t="s">
        <v>1749</v>
      </c>
      <c r="I485" s="101">
        <v>117354846</v>
      </c>
    </row>
    <row r="486" spans="2:9" x14ac:dyDescent="0.3">
      <c r="B486" s="98">
        <v>44597.630439814813</v>
      </c>
      <c r="C486" s="99">
        <v>44598</v>
      </c>
      <c r="D486" s="100">
        <v>50</v>
      </c>
      <c r="E486" s="100">
        <v>48.75</v>
      </c>
      <c r="F486" s="100">
        <v>1.25</v>
      </c>
      <c r="G486" s="288" t="s">
        <v>6962</v>
      </c>
      <c r="H486" s="101" t="s">
        <v>993</v>
      </c>
      <c r="I486" s="101">
        <v>117354940</v>
      </c>
    </row>
    <row r="487" spans="2:9" x14ac:dyDescent="0.3">
      <c r="B487" s="98">
        <v>44597.627488425926</v>
      </c>
      <c r="C487" s="99">
        <v>44598</v>
      </c>
      <c r="D487" s="100">
        <v>400</v>
      </c>
      <c r="E487" s="100">
        <v>390</v>
      </c>
      <c r="F487" s="100">
        <v>10</v>
      </c>
      <c r="G487" s="288" t="s">
        <v>6963</v>
      </c>
      <c r="H487" s="101" t="s">
        <v>4327</v>
      </c>
      <c r="I487" s="101">
        <v>117354508</v>
      </c>
    </row>
    <row r="488" spans="2:9" x14ac:dyDescent="0.3">
      <c r="B488" s="98">
        <v>44597.658622685187</v>
      </c>
      <c r="C488" s="99">
        <v>44598</v>
      </c>
      <c r="D488" s="100">
        <v>500</v>
      </c>
      <c r="E488" s="100">
        <v>487.5</v>
      </c>
      <c r="F488" s="100">
        <v>12.5</v>
      </c>
      <c r="G488" s="288" t="s">
        <v>3007</v>
      </c>
      <c r="H488" s="101" t="s">
        <v>2880</v>
      </c>
      <c r="I488" s="101">
        <v>117358980</v>
      </c>
    </row>
    <row r="489" spans="2:9" x14ac:dyDescent="0.3">
      <c r="B489" s="98">
        <v>44597.673194444447</v>
      </c>
      <c r="C489" s="99">
        <v>44598</v>
      </c>
      <c r="D489" s="100">
        <v>5000</v>
      </c>
      <c r="E489" s="100">
        <v>4875</v>
      </c>
      <c r="F489" s="100">
        <v>125</v>
      </c>
      <c r="G489" s="288" t="s">
        <v>3003</v>
      </c>
      <c r="H489" s="101" t="s">
        <v>1627</v>
      </c>
      <c r="I489" s="101">
        <v>117360980</v>
      </c>
    </row>
    <row r="490" spans="2:9" x14ac:dyDescent="0.3">
      <c r="B490" s="98">
        <v>44597.677314814813</v>
      </c>
      <c r="C490" s="99">
        <v>44598</v>
      </c>
      <c r="D490" s="100">
        <v>1200</v>
      </c>
      <c r="E490" s="100">
        <v>1170</v>
      </c>
      <c r="F490" s="100">
        <v>30</v>
      </c>
      <c r="G490" s="288" t="s">
        <v>6963</v>
      </c>
      <c r="H490" s="101" t="s">
        <v>3065</v>
      </c>
      <c r="I490" s="101">
        <v>117361482</v>
      </c>
    </row>
    <row r="491" spans="2:9" x14ac:dyDescent="0.3">
      <c r="B491" s="98">
        <v>44597.703043981484</v>
      </c>
      <c r="C491" s="99">
        <v>44598</v>
      </c>
      <c r="D491" s="100">
        <v>12</v>
      </c>
      <c r="E491" s="100">
        <v>11.7</v>
      </c>
      <c r="F491" s="100">
        <v>0.3</v>
      </c>
      <c r="G491" s="288" t="s">
        <v>6962</v>
      </c>
      <c r="H491" s="101" t="s">
        <v>2753</v>
      </c>
      <c r="I491" s="101">
        <v>117364704</v>
      </c>
    </row>
    <row r="492" spans="2:9" x14ac:dyDescent="0.3">
      <c r="B492" s="98">
        <v>44597.704004629632</v>
      </c>
      <c r="C492" s="99">
        <v>44598</v>
      </c>
      <c r="D492" s="100">
        <v>12</v>
      </c>
      <c r="E492" s="100">
        <v>11.7</v>
      </c>
      <c r="F492" s="100">
        <v>0.3</v>
      </c>
      <c r="G492" s="288" t="s">
        <v>6963</v>
      </c>
      <c r="H492" s="101" t="s">
        <v>2753</v>
      </c>
      <c r="I492" s="101">
        <v>117364810</v>
      </c>
    </row>
    <row r="493" spans="2:9" x14ac:dyDescent="0.3">
      <c r="B493" s="98">
        <v>44597.70517361111</v>
      </c>
      <c r="C493" s="99">
        <v>44598</v>
      </c>
      <c r="D493" s="100">
        <v>12</v>
      </c>
      <c r="E493" s="100">
        <v>11.7</v>
      </c>
      <c r="F493" s="100">
        <v>0.3</v>
      </c>
      <c r="G493" s="288" t="s">
        <v>6968</v>
      </c>
      <c r="H493" s="101" t="s">
        <v>2753</v>
      </c>
      <c r="I493" s="101">
        <v>117364960</v>
      </c>
    </row>
    <row r="494" spans="2:9" x14ac:dyDescent="0.3">
      <c r="B494" s="98">
        <v>44597.744479166664</v>
      </c>
      <c r="C494" s="99">
        <v>44598</v>
      </c>
      <c r="D494" s="100">
        <v>100</v>
      </c>
      <c r="E494" s="100">
        <v>97.5</v>
      </c>
      <c r="F494" s="100">
        <v>2.5</v>
      </c>
      <c r="G494" s="288" t="s">
        <v>6962</v>
      </c>
      <c r="H494" s="101" t="s">
        <v>6971</v>
      </c>
      <c r="I494" s="101">
        <v>117369584</v>
      </c>
    </row>
    <row r="495" spans="2:9" x14ac:dyDescent="0.3">
      <c r="B495" s="98">
        <v>44597.764988425923</v>
      </c>
      <c r="C495" s="99">
        <v>44598</v>
      </c>
      <c r="D495" s="100">
        <v>35</v>
      </c>
      <c r="E495" s="100">
        <v>34.119999999999997</v>
      </c>
      <c r="F495" s="100">
        <v>0.88</v>
      </c>
      <c r="G495" s="288" t="s">
        <v>3007</v>
      </c>
      <c r="H495" s="101" t="s">
        <v>2817</v>
      </c>
      <c r="I495" s="101">
        <v>117372052</v>
      </c>
    </row>
    <row r="496" spans="2:9" x14ac:dyDescent="0.3">
      <c r="B496" s="98">
        <v>44597.772916666669</v>
      </c>
      <c r="C496" s="99">
        <v>44598</v>
      </c>
      <c r="D496" s="100">
        <v>100</v>
      </c>
      <c r="E496" s="100">
        <v>97.5</v>
      </c>
      <c r="F496" s="100">
        <v>2.5</v>
      </c>
      <c r="G496" s="288" t="s">
        <v>3007</v>
      </c>
      <c r="H496" s="101" t="s">
        <v>6836</v>
      </c>
      <c r="I496" s="101">
        <v>117372918</v>
      </c>
    </row>
    <row r="497" spans="2:9" x14ac:dyDescent="0.3">
      <c r="B497" s="98">
        <v>44597.774317129632</v>
      </c>
      <c r="C497" s="99">
        <v>44598</v>
      </c>
      <c r="D497" s="100">
        <v>5000</v>
      </c>
      <c r="E497" s="100">
        <v>4875</v>
      </c>
      <c r="F497" s="100">
        <v>125</v>
      </c>
      <c r="G497" s="288" t="s">
        <v>833</v>
      </c>
      <c r="H497" s="101" t="s">
        <v>2170</v>
      </c>
      <c r="I497" s="101">
        <v>117373068</v>
      </c>
    </row>
    <row r="498" spans="2:9" x14ac:dyDescent="0.3">
      <c r="B498" s="98">
        <v>44597.774444444447</v>
      </c>
      <c r="C498" s="99">
        <v>44598</v>
      </c>
      <c r="D498" s="100">
        <v>100</v>
      </c>
      <c r="E498" s="100">
        <v>97.5</v>
      </c>
      <c r="F498" s="100">
        <v>2.5</v>
      </c>
      <c r="G498" s="288" t="s">
        <v>6921</v>
      </c>
      <c r="H498" s="101" t="s">
        <v>6836</v>
      </c>
      <c r="I498" s="101">
        <v>117373126</v>
      </c>
    </row>
    <row r="499" spans="2:9" x14ac:dyDescent="0.3">
      <c r="B499" s="98">
        <v>44597.775520833333</v>
      </c>
      <c r="C499" s="99">
        <v>44598</v>
      </c>
      <c r="D499" s="100">
        <v>100</v>
      </c>
      <c r="E499" s="100">
        <v>97.5</v>
      </c>
      <c r="F499" s="100">
        <v>2.5</v>
      </c>
      <c r="G499" s="288" t="s">
        <v>6968</v>
      </c>
      <c r="H499" s="101" t="s">
        <v>6836</v>
      </c>
      <c r="I499" s="101">
        <v>117373216</v>
      </c>
    </row>
    <row r="500" spans="2:9" x14ac:dyDescent="0.3">
      <c r="B500" s="98">
        <v>44597.797175925924</v>
      </c>
      <c r="C500" s="99">
        <v>44598</v>
      </c>
      <c r="D500" s="100">
        <v>500</v>
      </c>
      <c r="E500" s="100">
        <v>487.5</v>
      </c>
      <c r="F500" s="100">
        <v>12.5</v>
      </c>
      <c r="G500" s="288" t="s">
        <v>6963</v>
      </c>
      <c r="H500" s="101" t="s">
        <v>1746</v>
      </c>
      <c r="I500" s="101">
        <v>117375636</v>
      </c>
    </row>
    <row r="501" spans="2:9" x14ac:dyDescent="0.3">
      <c r="B501" s="98">
        <v>44597.803599537037</v>
      </c>
      <c r="C501" s="99">
        <v>44598</v>
      </c>
      <c r="D501" s="100">
        <v>500</v>
      </c>
      <c r="E501" s="100">
        <v>487.5</v>
      </c>
      <c r="F501" s="100">
        <v>12.5</v>
      </c>
      <c r="G501" s="288" t="s">
        <v>6962</v>
      </c>
      <c r="H501" s="101" t="s">
        <v>2772</v>
      </c>
      <c r="I501" s="101">
        <v>117376368</v>
      </c>
    </row>
    <row r="502" spans="2:9" x14ac:dyDescent="0.3">
      <c r="B502" s="98">
        <v>44597.818136574075</v>
      </c>
      <c r="C502" s="99">
        <v>44598</v>
      </c>
      <c r="D502" s="100">
        <v>100</v>
      </c>
      <c r="E502" s="100">
        <v>97.5</v>
      </c>
      <c r="F502" s="100">
        <v>2.5</v>
      </c>
      <c r="G502" s="288" t="s">
        <v>6962</v>
      </c>
      <c r="H502" s="101" t="s">
        <v>423</v>
      </c>
      <c r="I502" s="101">
        <v>117377894</v>
      </c>
    </row>
    <row r="503" spans="2:9" x14ac:dyDescent="0.3">
      <c r="B503" s="98">
        <v>44597.870104166665</v>
      </c>
      <c r="C503" s="99">
        <v>44598</v>
      </c>
      <c r="D503" s="100">
        <v>1500</v>
      </c>
      <c r="E503" s="100">
        <v>1462.5</v>
      </c>
      <c r="F503" s="100">
        <v>37.5</v>
      </c>
      <c r="G503" s="288" t="s">
        <v>6968</v>
      </c>
      <c r="H503" s="101" t="s">
        <v>1058</v>
      </c>
      <c r="I503" s="101">
        <v>117382434</v>
      </c>
    </row>
    <row r="504" spans="2:9" x14ac:dyDescent="0.3">
      <c r="B504" s="98">
        <v>44597.867662037039</v>
      </c>
      <c r="C504" s="99">
        <v>44598</v>
      </c>
      <c r="D504" s="100">
        <v>500</v>
      </c>
      <c r="E504" s="100">
        <v>487.5</v>
      </c>
      <c r="F504" s="100">
        <v>12.5</v>
      </c>
      <c r="G504" s="288" t="s">
        <v>6962</v>
      </c>
      <c r="H504" s="101" t="s">
        <v>1621</v>
      </c>
      <c r="I504" s="101">
        <v>117382250</v>
      </c>
    </row>
    <row r="505" spans="2:9" x14ac:dyDescent="0.3">
      <c r="B505" s="98">
        <v>44597.879444444443</v>
      </c>
      <c r="C505" s="99">
        <v>44598</v>
      </c>
      <c r="D505" s="100">
        <v>1000</v>
      </c>
      <c r="E505" s="100">
        <v>975</v>
      </c>
      <c r="F505" s="100">
        <v>25</v>
      </c>
      <c r="G505" s="288" t="s">
        <v>6968</v>
      </c>
      <c r="H505" s="101" t="s">
        <v>601</v>
      </c>
      <c r="I505" s="101">
        <v>117383182</v>
      </c>
    </row>
    <row r="506" spans="2:9" x14ac:dyDescent="0.3">
      <c r="B506" s="98">
        <v>44597.917800925927</v>
      </c>
      <c r="C506" s="99">
        <v>44598</v>
      </c>
      <c r="D506" s="100">
        <v>1000</v>
      </c>
      <c r="E506" s="100">
        <v>975</v>
      </c>
      <c r="F506" s="100">
        <v>25</v>
      </c>
      <c r="G506" s="288" t="s">
        <v>6962</v>
      </c>
      <c r="H506" s="101" t="s">
        <v>4873</v>
      </c>
      <c r="I506" s="101">
        <v>117386046</v>
      </c>
    </row>
    <row r="507" spans="2:9" x14ac:dyDescent="0.3">
      <c r="B507" s="98">
        <v>44597.953287037039</v>
      </c>
      <c r="C507" s="99">
        <v>44598</v>
      </c>
      <c r="D507" s="100">
        <v>250</v>
      </c>
      <c r="E507" s="100">
        <v>243.75</v>
      </c>
      <c r="F507" s="100">
        <v>6.25</v>
      </c>
      <c r="G507" s="288" t="s">
        <v>6962</v>
      </c>
      <c r="H507" s="101" t="s">
        <v>4560</v>
      </c>
      <c r="I507" s="101">
        <v>117388598</v>
      </c>
    </row>
    <row r="508" spans="2:9" x14ac:dyDescent="0.3">
      <c r="B508" s="98">
        <v>44597.965474537035</v>
      </c>
      <c r="C508" s="99">
        <v>44599</v>
      </c>
      <c r="D508" s="100">
        <v>300</v>
      </c>
      <c r="E508" s="100">
        <v>292.5</v>
      </c>
      <c r="F508" s="100">
        <v>7.5</v>
      </c>
      <c r="G508" s="288" t="s">
        <v>833</v>
      </c>
      <c r="H508" s="101" t="s">
        <v>638</v>
      </c>
      <c r="I508" s="101">
        <v>117389746</v>
      </c>
    </row>
    <row r="509" spans="2:9" x14ac:dyDescent="0.3">
      <c r="B509" s="98">
        <v>44597.966898148145</v>
      </c>
      <c r="C509" s="99">
        <v>44599</v>
      </c>
      <c r="D509" s="100">
        <v>500</v>
      </c>
      <c r="E509" s="100">
        <v>487.5</v>
      </c>
      <c r="F509" s="100">
        <v>12.5</v>
      </c>
      <c r="G509" s="288" t="s">
        <v>6968</v>
      </c>
      <c r="H509" s="101" t="s">
        <v>638</v>
      </c>
      <c r="I509" s="101">
        <v>117389882</v>
      </c>
    </row>
    <row r="510" spans="2:9" x14ac:dyDescent="0.3">
      <c r="B510" s="98">
        <v>44597.962893518517</v>
      </c>
      <c r="C510" s="99">
        <v>44599</v>
      </c>
      <c r="D510" s="100">
        <v>300</v>
      </c>
      <c r="E510" s="100">
        <v>292.5</v>
      </c>
      <c r="F510" s="100">
        <v>7.5</v>
      </c>
      <c r="G510" s="288" t="s">
        <v>6962</v>
      </c>
      <c r="H510" s="101" t="s">
        <v>638</v>
      </c>
      <c r="I510" s="101">
        <v>117389508</v>
      </c>
    </row>
    <row r="511" spans="2:9" x14ac:dyDescent="0.3">
      <c r="B511" s="98">
        <v>44597.964745370373</v>
      </c>
      <c r="C511" s="99">
        <v>44599</v>
      </c>
      <c r="D511" s="100">
        <v>300</v>
      </c>
      <c r="E511" s="100">
        <v>292.5</v>
      </c>
      <c r="F511" s="100">
        <v>7.5</v>
      </c>
      <c r="G511" s="288" t="s">
        <v>3007</v>
      </c>
      <c r="H511" s="101" t="s">
        <v>638</v>
      </c>
      <c r="I511" s="101">
        <v>117389688</v>
      </c>
    </row>
    <row r="512" spans="2:9" x14ac:dyDescent="0.3">
      <c r="B512" s="98">
        <v>44597.966122685182</v>
      </c>
      <c r="C512" s="99">
        <v>44599</v>
      </c>
      <c r="D512" s="100">
        <v>300</v>
      </c>
      <c r="E512" s="100">
        <v>292.5</v>
      </c>
      <c r="F512" s="100">
        <v>7.5</v>
      </c>
      <c r="G512" s="288" t="s">
        <v>6921</v>
      </c>
      <c r="H512" s="101" t="s">
        <v>638</v>
      </c>
      <c r="I512" s="101">
        <v>117389808</v>
      </c>
    </row>
    <row r="513" spans="2:9" x14ac:dyDescent="0.3">
      <c r="B513" s="98">
        <v>44597.974317129629</v>
      </c>
      <c r="C513" s="99">
        <v>44599</v>
      </c>
      <c r="D513" s="100">
        <v>1000</v>
      </c>
      <c r="E513" s="100">
        <v>975</v>
      </c>
      <c r="F513" s="100">
        <v>25</v>
      </c>
      <c r="G513" s="288" t="s">
        <v>6921</v>
      </c>
      <c r="H513" s="101" t="s">
        <v>4843</v>
      </c>
      <c r="I513" s="101">
        <v>117390380</v>
      </c>
    </row>
    <row r="514" spans="2:9" x14ac:dyDescent="0.3">
      <c r="B514" s="98">
        <v>44597.964004629626</v>
      </c>
      <c r="C514" s="99">
        <v>44599</v>
      </c>
      <c r="D514" s="100">
        <v>300</v>
      </c>
      <c r="E514" s="100">
        <v>292.5</v>
      </c>
      <c r="F514" s="100">
        <v>7.5</v>
      </c>
      <c r="G514" s="288" t="s">
        <v>6963</v>
      </c>
      <c r="H514" s="101" t="s">
        <v>638</v>
      </c>
      <c r="I514" s="101">
        <v>117389630</v>
      </c>
    </row>
    <row r="515" spans="2:9" x14ac:dyDescent="0.3">
      <c r="B515" s="98">
        <v>44597.984143518515</v>
      </c>
      <c r="C515" s="99">
        <v>44599</v>
      </c>
      <c r="D515" s="100">
        <v>3033</v>
      </c>
      <c r="E515" s="100">
        <v>2957.17</v>
      </c>
      <c r="F515" s="100">
        <v>75.83</v>
      </c>
      <c r="G515" s="288" t="s">
        <v>6962</v>
      </c>
      <c r="H515" s="101" t="s">
        <v>2740</v>
      </c>
      <c r="I515" s="101">
        <v>117391022</v>
      </c>
    </row>
    <row r="516" spans="2:9" x14ac:dyDescent="0.3">
      <c r="B516" s="98">
        <v>44597.980856481481</v>
      </c>
      <c r="C516" s="99">
        <v>44599</v>
      </c>
      <c r="D516" s="100">
        <v>200</v>
      </c>
      <c r="E516" s="100">
        <v>195</v>
      </c>
      <c r="F516" s="100">
        <v>5</v>
      </c>
      <c r="G516" s="288" t="s">
        <v>6962</v>
      </c>
      <c r="H516" s="101" t="s">
        <v>6972</v>
      </c>
      <c r="I516" s="101">
        <v>117390788</v>
      </c>
    </row>
    <row r="517" spans="2:9" x14ac:dyDescent="0.3">
      <c r="B517" s="98">
        <v>44598.029988425929</v>
      </c>
      <c r="C517" s="99">
        <v>44599</v>
      </c>
      <c r="D517" s="100">
        <v>1000</v>
      </c>
      <c r="E517" s="100">
        <v>975</v>
      </c>
      <c r="F517" s="100">
        <v>25</v>
      </c>
      <c r="G517" s="288" t="s">
        <v>6963</v>
      </c>
      <c r="H517" s="101" t="s">
        <v>4494</v>
      </c>
      <c r="I517" s="101">
        <v>117393522</v>
      </c>
    </row>
    <row r="518" spans="2:9" x14ac:dyDescent="0.3">
      <c r="B518" s="98">
        <v>44598.023564814815</v>
      </c>
      <c r="C518" s="99">
        <v>44599</v>
      </c>
      <c r="D518" s="100">
        <v>100</v>
      </c>
      <c r="E518" s="100">
        <v>97.5</v>
      </c>
      <c r="F518" s="100">
        <v>2.5</v>
      </c>
      <c r="G518" s="288" t="s">
        <v>6963</v>
      </c>
      <c r="H518" s="101" t="s">
        <v>1688</v>
      </c>
      <c r="I518" s="101">
        <v>117393220</v>
      </c>
    </row>
    <row r="519" spans="2:9" x14ac:dyDescent="0.3">
      <c r="B519" s="98">
        <v>44598.081886574073</v>
      </c>
      <c r="C519" s="99">
        <v>44599</v>
      </c>
      <c r="D519" s="100">
        <v>200</v>
      </c>
      <c r="E519" s="100">
        <v>195</v>
      </c>
      <c r="F519" s="100">
        <v>5</v>
      </c>
      <c r="G519" s="288" t="s">
        <v>6962</v>
      </c>
      <c r="H519" s="101" t="s">
        <v>2760</v>
      </c>
      <c r="I519" s="101">
        <v>117396342</v>
      </c>
    </row>
    <row r="520" spans="2:9" x14ac:dyDescent="0.3">
      <c r="B520" s="98">
        <v>44598.041944444441</v>
      </c>
      <c r="C520" s="99">
        <v>44599</v>
      </c>
      <c r="D520" s="100">
        <v>500</v>
      </c>
      <c r="E520" s="100">
        <v>487.5</v>
      </c>
      <c r="F520" s="100">
        <v>12.5</v>
      </c>
      <c r="G520" s="288" t="s">
        <v>6962</v>
      </c>
      <c r="H520" s="101" t="s">
        <v>825</v>
      </c>
      <c r="I520" s="101">
        <v>117394158</v>
      </c>
    </row>
    <row r="521" spans="2:9" x14ac:dyDescent="0.3">
      <c r="B521" s="98">
        <v>44598.053587962961</v>
      </c>
      <c r="C521" s="99">
        <v>44599</v>
      </c>
      <c r="D521" s="100">
        <v>3003</v>
      </c>
      <c r="E521" s="100">
        <v>2927.92</v>
      </c>
      <c r="F521" s="100">
        <v>75.08</v>
      </c>
      <c r="G521" s="288" t="s">
        <v>6968</v>
      </c>
      <c r="H521" s="101" t="s">
        <v>6973</v>
      </c>
      <c r="I521" s="101">
        <v>117395238</v>
      </c>
    </row>
    <row r="522" spans="2:9" x14ac:dyDescent="0.3">
      <c r="B522" s="98">
        <v>44598.081666666665</v>
      </c>
      <c r="C522" s="99">
        <v>44599</v>
      </c>
      <c r="D522" s="100">
        <v>200</v>
      </c>
      <c r="E522" s="100">
        <v>195</v>
      </c>
      <c r="F522" s="100">
        <v>5</v>
      </c>
      <c r="G522" s="288" t="s">
        <v>3007</v>
      </c>
      <c r="H522" s="101" t="s">
        <v>6974</v>
      </c>
      <c r="I522" s="101">
        <v>117396336</v>
      </c>
    </row>
    <row r="523" spans="2:9" x14ac:dyDescent="0.3">
      <c r="B523" s="98">
        <v>44598.098217592589</v>
      </c>
      <c r="C523" s="99">
        <v>44599</v>
      </c>
      <c r="D523" s="100">
        <v>3000</v>
      </c>
      <c r="E523" s="100">
        <v>2925</v>
      </c>
      <c r="F523" s="100">
        <v>75</v>
      </c>
      <c r="G523" s="288" t="s">
        <v>833</v>
      </c>
      <c r="H523" s="101" t="s">
        <v>1994</v>
      </c>
      <c r="I523" s="101">
        <v>117397106</v>
      </c>
    </row>
    <row r="524" spans="2:9" x14ac:dyDescent="0.3">
      <c r="B524" s="98">
        <v>44598.091863425929</v>
      </c>
      <c r="C524" s="99">
        <v>44599</v>
      </c>
      <c r="D524" s="100">
        <v>500</v>
      </c>
      <c r="E524" s="100">
        <v>487.5</v>
      </c>
      <c r="F524" s="100">
        <v>12.5</v>
      </c>
      <c r="G524" s="288" t="s">
        <v>6962</v>
      </c>
      <c r="H524" s="101" t="s">
        <v>3718</v>
      </c>
      <c r="I524" s="101">
        <v>117396896</v>
      </c>
    </row>
    <row r="525" spans="2:9" x14ac:dyDescent="0.3">
      <c r="B525" s="98">
        <v>44598.095266203702</v>
      </c>
      <c r="C525" s="99">
        <v>44599</v>
      </c>
      <c r="D525" s="100">
        <v>2000</v>
      </c>
      <c r="E525" s="100">
        <v>1950</v>
      </c>
      <c r="F525" s="100">
        <v>50</v>
      </c>
      <c r="G525" s="288" t="s">
        <v>6962</v>
      </c>
      <c r="H525" s="101" t="s">
        <v>1994</v>
      </c>
      <c r="I525" s="101">
        <v>117397046</v>
      </c>
    </row>
    <row r="526" spans="2:9" x14ac:dyDescent="0.3">
      <c r="B526" s="98">
        <v>44598.147569444445</v>
      </c>
      <c r="C526" s="99">
        <v>44599</v>
      </c>
      <c r="D526" s="100">
        <v>333</v>
      </c>
      <c r="E526" s="100">
        <v>324.67</v>
      </c>
      <c r="F526" s="100">
        <v>8.33</v>
      </c>
      <c r="G526" s="288" t="s">
        <v>6963</v>
      </c>
      <c r="H526" s="101" t="s">
        <v>3159</v>
      </c>
      <c r="I526" s="101">
        <v>117400092</v>
      </c>
    </row>
    <row r="527" spans="2:9" x14ac:dyDescent="0.3">
      <c r="B527" s="98">
        <v>44598.147962962961</v>
      </c>
      <c r="C527" s="99">
        <v>44599</v>
      </c>
      <c r="D527" s="100">
        <v>333</v>
      </c>
      <c r="E527" s="100">
        <v>324.67</v>
      </c>
      <c r="F527" s="100">
        <v>8.33</v>
      </c>
      <c r="G527" s="288" t="s">
        <v>6962</v>
      </c>
      <c r="H527" s="101" t="s">
        <v>3159</v>
      </c>
      <c r="I527" s="101">
        <v>117400106</v>
      </c>
    </row>
    <row r="528" spans="2:9" x14ac:dyDescent="0.3">
      <c r="B528" s="98">
        <v>44598.148229166669</v>
      </c>
      <c r="C528" s="99">
        <v>44599</v>
      </c>
      <c r="D528" s="100">
        <v>333</v>
      </c>
      <c r="E528" s="100">
        <v>324.67</v>
      </c>
      <c r="F528" s="100">
        <v>8.33</v>
      </c>
      <c r="G528" s="288" t="s">
        <v>833</v>
      </c>
      <c r="H528" s="101" t="s">
        <v>3159</v>
      </c>
      <c r="I528" s="101">
        <v>117400116</v>
      </c>
    </row>
    <row r="529" spans="2:9" x14ac:dyDescent="0.3">
      <c r="B529" s="98">
        <v>44598.248217592591</v>
      </c>
      <c r="C529" s="99">
        <v>44599</v>
      </c>
      <c r="D529" s="100">
        <v>27</v>
      </c>
      <c r="E529" s="100">
        <v>26.32</v>
      </c>
      <c r="F529" s="100">
        <v>0.67999999999999994</v>
      </c>
      <c r="G529" s="288" t="s">
        <v>6962</v>
      </c>
      <c r="H529" s="101" t="s">
        <v>1889</v>
      </c>
      <c r="I529" s="101">
        <v>117402714</v>
      </c>
    </row>
    <row r="530" spans="2:9" x14ac:dyDescent="0.3">
      <c r="B530" s="98">
        <v>44598.204907407409</v>
      </c>
      <c r="C530" s="99">
        <v>44599</v>
      </c>
      <c r="D530" s="100">
        <v>300</v>
      </c>
      <c r="E530" s="100">
        <v>292.5</v>
      </c>
      <c r="F530" s="100">
        <v>7.5</v>
      </c>
      <c r="G530" s="288" t="s">
        <v>6962</v>
      </c>
      <c r="H530" s="101" t="s">
        <v>2879</v>
      </c>
      <c r="I530" s="101">
        <v>117401564</v>
      </c>
    </row>
    <row r="531" spans="2:9" x14ac:dyDescent="0.3">
      <c r="B531" s="98">
        <v>44598.271261574075</v>
      </c>
      <c r="C531" s="99">
        <v>44599</v>
      </c>
      <c r="D531" s="100">
        <v>16</v>
      </c>
      <c r="E531" s="100">
        <v>15.6</v>
      </c>
      <c r="F531" s="100">
        <v>0.4</v>
      </c>
      <c r="G531" s="288" t="s">
        <v>6921</v>
      </c>
      <c r="H531" s="101" t="s">
        <v>2730</v>
      </c>
      <c r="I531" s="101">
        <v>117403314</v>
      </c>
    </row>
    <row r="532" spans="2:9" x14ac:dyDescent="0.3">
      <c r="B532" s="98">
        <v>44598.309629629628</v>
      </c>
      <c r="C532" s="99">
        <v>44599</v>
      </c>
      <c r="D532" s="100">
        <v>40</v>
      </c>
      <c r="E532" s="100">
        <v>39</v>
      </c>
      <c r="F532" s="100">
        <v>1</v>
      </c>
      <c r="G532" s="288" t="s">
        <v>833</v>
      </c>
      <c r="H532" s="101" t="s">
        <v>2698</v>
      </c>
      <c r="I532" s="101">
        <v>117404700</v>
      </c>
    </row>
    <row r="533" spans="2:9" x14ac:dyDescent="0.3">
      <c r="B533" s="98">
        <v>44598.34579861111</v>
      </c>
      <c r="C533" s="99">
        <v>44599</v>
      </c>
      <c r="D533" s="100">
        <v>300</v>
      </c>
      <c r="E533" s="100">
        <v>292.5</v>
      </c>
      <c r="F533" s="100">
        <v>7.5</v>
      </c>
      <c r="G533" s="288" t="s">
        <v>6968</v>
      </c>
      <c r="H533" s="101" t="s">
        <v>4583</v>
      </c>
      <c r="I533" s="101">
        <v>117406418</v>
      </c>
    </row>
    <row r="534" spans="2:9" x14ac:dyDescent="0.3">
      <c r="B534" s="98">
        <v>44598.371805555558</v>
      </c>
      <c r="C534" s="99">
        <v>44599</v>
      </c>
      <c r="D534" s="100">
        <v>2000</v>
      </c>
      <c r="E534" s="100">
        <v>1950</v>
      </c>
      <c r="F534" s="100">
        <v>50</v>
      </c>
      <c r="G534" s="288" t="s">
        <v>3007</v>
      </c>
      <c r="H534" s="101" t="s">
        <v>837</v>
      </c>
      <c r="I534" s="101">
        <v>117407868</v>
      </c>
    </row>
    <row r="535" spans="2:9" x14ac:dyDescent="0.3">
      <c r="B535" s="98">
        <v>44598.414768518516</v>
      </c>
      <c r="C535" s="99">
        <v>44599</v>
      </c>
      <c r="D535" s="100">
        <v>1000</v>
      </c>
      <c r="E535" s="100">
        <v>975</v>
      </c>
      <c r="F535" s="100">
        <v>25</v>
      </c>
      <c r="G535" s="288" t="s">
        <v>3134</v>
      </c>
      <c r="H535" s="101" t="s">
        <v>6975</v>
      </c>
      <c r="I535" s="101">
        <v>117411406</v>
      </c>
    </row>
    <row r="536" spans="2:9" x14ac:dyDescent="0.3">
      <c r="B536" s="98">
        <v>44598.388252314813</v>
      </c>
      <c r="C536" s="99">
        <v>44599</v>
      </c>
      <c r="D536" s="100">
        <v>100</v>
      </c>
      <c r="E536" s="100">
        <v>97.5</v>
      </c>
      <c r="F536" s="100">
        <v>2.5</v>
      </c>
      <c r="G536" s="288" t="s">
        <v>833</v>
      </c>
      <c r="H536" s="101" t="s">
        <v>508</v>
      </c>
      <c r="I536" s="101">
        <v>117408906</v>
      </c>
    </row>
    <row r="537" spans="2:9" x14ac:dyDescent="0.3">
      <c r="B537" s="98">
        <v>44598.386284722219</v>
      </c>
      <c r="C537" s="99">
        <v>44599</v>
      </c>
      <c r="D537" s="100">
        <v>200</v>
      </c>
      <c r="E537" s="100">
        <v>195</v>
      </c>
      <c r="F537" s="100">
        <v>5</v>
      </c>
      <c r="G537" s="288" t="s">
        <v>6962</v>
      </c>
      <c r="H537" s="101" t="s">
        <v>508</v>
      </c>
      <c r="I537" s="101">
        <v>117408776</v>
      </c>
    </row>
    <row r="538" spans="2:9" x14ac:dyDescent="0.3">
      <c r="B538" s="98">
        <v>44598.422152777777</v>
      </c>
      <c r="C538" s="99">
        <v>44599</v>
      </c>
      <c r="D538" s="100">
        <v>100</v>
      </c>
      <c r="E538" s="100">
        <v>97.5</v>
      </c>
      <c r="F538" s="100">
        <v>2.5</v>
      </c>
      <c r="G538" s="288" t="s">
        <v>6962</v>
      </c>
      <c r="H538" s="101" t="s">
        <v>1688</v>
      </c>
      <c r="I538" s="101">
        <v>117412410</v>
      </c>
    </row>
    <row r="539" spans="2:9" x14ac:dyDescent="0.3">
      <c r="B539" s="98">
        <v>44598.48841435185</v>
      </c>
      <c r="C539" s="99">
        <v>44599</v>
      </c>
      <c r="D539" s="100">
        <v>300</v>
      </c>
      <c r="E539" s="100">
        <v>292.5</v>
      </c>
      <c r="F539" s="100">
        <v>7.5</v>
      </c>
      <c r="G539" s="288" t="s">
        <v>6921</v>
      </c>
      <c r="H539" s="101" t="s">
        <v>1449</v>
      </c>
      <c r="I539" s="101">
        <v>117419786</v>
      </c>
    </row>
    <row r="540" spans="2:9" x14ac:dyDescent="0.3">
      <c r="B540" s="98">
        <v>44598.489953703705</v>
      </c>
      <c r="C540" s="99">
        <v>44599</v>
      </c>
      <c r="D540" s="100">
        <v>600</v>
      </c>
      <c r="E540" s="100">
        <v>585</v>
      </c>
      <c r="F540" s="100">
        <v>15</v>
      </c>
      <c r="G540" s="288" t="s">
        <v>6968</v>
      </c>
      <c r="H540" s="101" t="s">
        <v>1449</v>
      </c>
      <c r="I540" s="101">
        <v>117419964</v>
      </c>
    </row>
    <row r="541" spans="2:9" x14ac:dyDescent="0.3">
      <c r="B541" s="98">
        <v>44598.484479166669</v>
      </c>
      <c r="C541" s="99">
        <v>44599</v>
      </c>
      <c r="D541" s="100">
        <v>500</v>
      </c>
      <c r="E541" s="100">
        <v>487.5</v>
      </c>
      <c r="F541" s="100">
        <v>12.5</v>
      </c>
      <c r="G541" s="288" t="s">
        <v>6963</v>
      </c>
      <c r="H541" s="101" t="s">
        <v>3113</v>
      </c>
      <c r="I541" s="101">
        <v>117419376</v>
      </c>
    </row>
    <row r="542" spans="2:9" x14ac:dyDescent="0.3">
      <c r="B542" s="98">
        <v>44598.493055555555</v>
      </c>
      <c r="C542" s="99">
        <v>44599</v>
      </c>
      <c r="D542" s="100">
        <v>300</v>
      </c>
      <c r="E542" s="100">
        <v>292.5</v>
      </c>
      <c r="F542" s="100">
        <v>7.5</v>
      </c>
      <c r="G542" s="288" t="s">
        <v>6963</v>
      </c>
      <c r="H542" s="101" t="s">
        <v>3846</v>
      </c>
      <c r="I542" s="101">
        <v>117420334</v>
      </c>
    </row>
    <row r="543" spans="2:9" x14ac:dyDescent="0.3">
      <c r="B543" s="98">
        <v>44598.506782407407</v>
      </c>
      <c r="C543" s="99">
        <v>44599</v>
      </c>
      <c r="D543" s="100">
        <v>300</v>
      </c>
      <c r="E543" s="100">
        <v>292.5</v>
      </c>
      <c r="F543" s="100">
        <v>7.5</v>
      </c>
      <c r="G543" s="288" t="s">
        <v>6921</v>
      </c>
      <c r="H543" s="101" t="s">
        <v>1984</v>
      </c>
      <c r="I543" s="101">
        <v>117422244</v>
      </c>
    </row>
    <row r="544" spans="2:9" x14ac:dyDescent="0.3">
      <c r="B544" s="98">
        <v>44598.529386574075</v>
      </c>
      <c r="C544" s="99">
        <v>44599</v>
      </c>
      <c r="D544" s="100">
        <v>200</v>
      </c>
      <c r="E544" s="100">
        <v>195</v>
      </c>
      <c r="F544" s="100">
        <v>5</v>
      </c>
      <c r="G544" s="288" t="s">
        <v>833</v>
      </c>
      <c r="H544" s="101" t="s">
        <v>6976</v>
      </c>
      <c r="I544" s="101">
        <v>117425300</v>
      </c>
    </row>
    <row r="545" spans="2:9" x14ac:dyDescent="0.3">
      <c r="B545" s="98">
        <v>44598.530393518522</v>
      </c>
      <c r="C545" s="99">
        <v>44599</v>
      </c>
      <c r="D545" s="100">
        <v>200</v>
      </c>
      <c r="E545" s="100">
        <v>195</v>
      </c>
      <c r="F545" s="100">
        <v>5</v>
      </c>
      <c r="G545" s="288" t="s">
        <v>6968</v>
      </c>
      <c r="H545" s="101" t="s">
        <v>6976</v>
      </c>
      <c r="I545" s="101">
        <v>117425404</v>
      </c>
    </row>
    <row r="546" spans="2:9" x14ac:dyDescent="0.3">
      <c r="B546" s="98">
        <v>44598.532708333332</v>
      </c>
      <c r="C546" s="99">
        <v>44599</v>
      </c>
      <c r="D546" s="100">
        <v>50</v>
      </c>
      <c r="E546" s="100">
        <v>48.75</v>
      </c>
      <c r="F546" s="100">
        <v>1.25</v>
      </c>
      <c r="G546" s="288" t="s">
        <v>357</v>
      </c>
      <c r="H546" s="101" t="s">
        <v>2769</v>
      </c>
      <c r="I546" s="101">
        <v>117425740</v>
      </c>
    </row>
    <row r="547" spans="2:9" x14ac:dyDescent="0.3">
      <c r="B547" s="98">
        <v>44598.528831018521</v>
      </c>
      <c r="C547" s="99">
        <v>44599</v>
      </c>
      <c r="D547" s="100">
        <v>300</v>
      </c>
      <c r="E547" s="100">
        <v>292.5</v>
      </c>
      <c r="F547" s="100">
        <v>7.5</v>
      </c>
      <c r="G547" s="288" t="s">
        <v>6962</v>
      </c>
      <c r="H547" s="101" t="s">
        <v>2940</v>
      </c>
      <c r="I547" s="101">
        <v>117425200</v>
      </c>
    </row>
    <row r="548" spans="2:9" x14ac:dyDescent="0.3">
      <c r="B548" s="98">
        <v>44598.549502314818</v>
      </c>
      <c r="C548" s="99">
        <v>44599</v>
      </c>
      <c r="D548" s="100">
        <v>1000</v>
      </c>
      <c r="E548" s="100">
        <v>975</v>
      </c>
      <c r="F548" s="100">
        <v>25</v>
      </c>
      <c r="G548" s="288" t="s">
        <v>3007</v>
      </c>
      <c r="H548" s="101" t="s">
        <v>2791</v>
      </c>
      <c r="I548" s="101">
        <v>117427902</v>
      </c>
    </row>
    <row r="549" spans="2:9" x14ac:dyDescent="0.3">
      <c r="B549" s="98">
        <v>44598.586076388892</v>
      </c>
      <c r="C549" s="99">
        <v>44599</v>
      </c>
      <c r="D549" s="100">
        <v>1000</v>
      </c>
      <c r="E549" s="100">
        <v>975</v>
      </c>
      <c r="F549" s="100">
        <v>25</v>
      </c>
      <c r="G549" s="288" t="s">
        <v>6963</v>
      </c>
      <c r="H549" s="101" t="s">
        <v>2803</v>
      </c>
      <c r="I549" s="101">
        <v>117433344</v>
      </c>
    </row>
    <row r="550" spans="2:9" x14ac:dyDescent="0.3">
      <c r="B550" s="98">
        <v>44598.600659722222</v>
      </c>
      <c r="C550" s="99">
        <v>44599</v>
      </c>
      <c r="D550" s="100">
        <v>300</v>
      </c>
      <c r="E550" s="100">
        <v>292.5</v>
      </c>
      <c r="F550" s="100">
        <v>7.5</v>
      </c>
      <c r="G550" s="288" t="s">
        <v>6968</v>
      </c>
      <c r="H550" s="101" t="s">
        <v>6977</v>
      </c>
      <c r="I550" s="101">
        <v>117435712</v>
      </c>
    </row>
    <row r="551" spans="2:9" x14ac:dyDescent="0.3">
      <c r="B551" s="98">
        <v>44598.604016203702</v>
      </c>
      <c r="C551" s="99">
        <v>44599</v>
      </c>
      <c r="D551" s="100">
        <v>1000</v>
      </c>
      <c r="E551" s="100">
        <v>975</v>
      </c>
      <c r="F551" s="100">
        <v>25</v>
      </c>
      <c r="G551" s="288" t="s">
        <v>833</v>
      </c>
      <c r="H551" s="101" t="s">
        <v>2874</v>
      </c>
      <c r="I551" s="101">
        <v>117436274</v>
      </c>
    </row>
    <row r="552" spans="2:9" x14ac:dyDescent="0.3">
      <c r="B552" s="98">
        <v>44598.602951388886</v>
      </c>
      <c r="C552" s="99">
        <v>44599</v>
      </c>
      <c r="D552" s="100">
        <v>10000</v>
      </c>
      <c r="E552" s="100">
        <v>9750</v>
      </c>
      <c r="F552" s="100">
        <v>250</v>
      </c>
      <c r="G552" s="288" t="s">
        <v>6963</v>
      </c>
      <c r="H552" s="101" t="s">
        <v>2845</v>
      </c>
      <c r="I552" s="101">
        <v>117436134</v>
      </c>
    </row>
    <row r="553" spans="2:9" x14ac:dyDescent="0.3">
      <c r="B553" s="98">
        <v>44598.602962962963</v>
      </c>
      <c r="C553" s="99">
        <v>44599</v>
      </c>
      <c r="D553" s="100">
        <v>1000</v>
      </c>
      <c r="E553" s="100">
        <v>975</v>
      </c>
      <c r="F553" s="100">
        <v>25</v>
      </c>
      <c r="G553" s="288" t="s">
        <v>6962</v>
      </c>
      <c r="H553" s="101" t="s">
        <v>2874</v>
      </c>
      <c r="I553" s="101">
        <v>117436136</v>
      </c>
    </row>
    <row r="554" spans="2:9" x14ac:dyDescent="0.3">
      <c r="B554" s="98">
        <v>44598.627465277779</v>
      </c>
      <c r="C554" s="99">
        <v>44599</v>
      </c>
      <c r="D554" s="100">
        <v>12</v>
      </c>
      <c r="E554" s="100">
        <v>11.7</v>
      </c>
      <c r="F554" s="100">
        <v>0.3</v>
      </c>
      <c r="G554" s="288" t="s">
        <v>6962</v>
      </c>
      <c r="H554" s="101" t="s">
        <v>2753</v>
      </c>
      <c r="I554" s="101">
        <v>117439814</v>
      </c>
    </row>
    <row r="555" spans="2:9" x14ac:dyDescent="0.3">
      <c r="B555" s="98">
        <v>44598.628611111111</v>
      </c>
      <c r="C555" s="99">
        <v>44599</v>
      </c>
      <c r="D555" s="100">
        <v>12</v>
      </c>
      <c r="E555" s="100">
        <v>11.7</v>
      </c>
      <c r="F555" s="100">
        <v>0.3</v>
      </c>
      <c r="G555" s="288" t="s">
        <v>6963</v>
      </c>
      <c r="H555" s="101" t="s">
        <v>2753</v>
      </c>
      <c r="I555" s="101">
        <v>117440052</v>
      </c>
    </row>
    <row r="556" spans="2:9" x14ac:dyDescent="0.3">
      <c r="B556" s="98">
        <v>44598.628877314812</v>
      </c>
      <c r="C556" s="99">
        <v>44599</v>
      </c>
      <c r="D556" s="100">
        <v>1500</v>
      </c>
      <c r="E556" s="100">
        <v>1462.5</v>
      </c>
      <c r="F556" s="100">
        <v>37.5</v>
      </c>
      <c r="G556" s="288" t="s">
        <v>6921</v>
      </c>
      <c r="H556" s="101" t="s">
        <v>2653</v>
      </c>
      <c r="I556" s="101">
        <v>117440070</v>
      </c>
    </row>
    <row r="557" spans="2:9" x14ac:dyDescent="0.3">
      <c r="B557" s="98">
        <v>44598.635300925926</v>
      </c>
      <c r="C557" s="99">
        <v>44599</v>
      </c>
      <c r="D557" s="100">
        <v>2000</v>
      </c>
      <c r="E557" s="100">
        <v>1950</v>
      </c>
      <c r="F557" s="100">
        <v>50</v>
      </c>
      <c r="G557" s="288" t="s">
        <v>6962</v>
      </c>
      <c r="H557" s="101" t="s">
        <v>3101</v>
      </c>
      <c r="I557" s="101">
        <v>117441084</v>
      </c>
    </row>
    <row r="558" spans="2:9" x14ac:dyDescent="0.3">
      <c r="B558" s="98">
        <v>44598.640983796293</v>
      </c>
      <c r="C558" s="99">
        <v>44599</v>
      </c>
      <c r="D558" s="100">
        <v>300</v>
      </c>
      <c r="E558" s="100">
        <v>292.5</v>
      </c>
      <c r="F558" s="100">
        <v>7.5</v>
      </c>
      <c r="G558" s="288" t="s">
        <v>6962</v>
      </c>
      <c r="H558" s="101" t="s">
        <v>2879</v>
      </c>
      <c r="I558" s="101">
        <v>117441842</v>
      </c>
    </row>
    <row r="559" spans="2:9" x14ac:dyDescent="0.3">
      <c r="B559" s="98">
        <v>44598.631215277775</v>
      </c>
      <c r="C559" s="99">
        <v>44599</v>
      </c>
      <c r="D559" s="100">
        <v>1000</v>
      </c>
      <c r="E559" s="100">
        <v>975</v>
      </c>
      <c r="F559" s="100">
        <v>25</v>
      </c>
      <c r="G559" s="288" t="s">
        <v>6963</v>
      </c>
      <c r="H559" s="101" t="s">
        <v>373</v>
      </c>
      <c r="I559" s="101">
        <v>117440450</v>
      </c>
    </row>
    <row r="560" spans="2:9" x14ac:dyDescent="0.3">
      <c r="B560" s="98">
        <v>44598.657453703701</v>
      </c>
      <c r="C560" s="99">
        <v>44599</v>
      </c>
      <c r="D560" s="100">
        <v>400</v>
      </c>
      <c r="E560" s="100">
        <v>390</v>
      </c>
      <c r="F560" s="100">
        <v>10</v>
      </c>
      <c r="G560" s="288" t="s">
        <v>6962</v>
      </c>
      <c r="H560" s="101" t="s">
        <v>2746</v>
      </c>
      <c r="I560" s="101">
        <v>117443948</v>
      </c>
    </row>
    <row r="561" spans="2:9" x14ac:dyDescent="0.3">
      <c r="B561" s="98">
        <v>44598.656805555554</v>
      </c>
      <c r="C561" s="99">
        <v>44599</v>
      </c>
      <c r="D561" s="100">
        <v>300</v>
      </c>
      <c r="E561" s="100">
        <v>292.5</v>
      </c>
      <c r="F561" s="100">
        <v>7.5</v>
      </c>
      <c r="G561" s="288" t="s">
        <v>6968</v>
      </c>
      <c r="H561" s="101" t="s">
        <v>2746</v>
      </c>
      <c r="I561" s="101">
        <v>117443886</v>
      </c>
    </row>
    <row r="562" spans="2:9" x14ac:dyDescent="0.3">
      <c r="B562" s="98">
        <v>44598.657175925924</v>
      </c>
      <c r="C562" s="99">
        <v>44599</v>
      </c>
      <c r="D562" s="100">
        <v>300</v>
      </c>
      <c r="E562" s="100">
        <v>292.5</v>
      </c>
      <c r="F562" s="100">
        <v>7.5</v>
      </c>
      <c r="G562" s="288" t="s">
        <v>6963</v>
      </c>
      <c r="H562" s="101" t="s">
        <v>2746</v>
      </c>
      <c r="I562" s="101">
        <v>117443940</v>
      </c>
    </row>
    <row r="563" spans="2:9" x14ac:dyDescent="0.3">
      <c r="B563" s="98">
        <v>44598.666493055556</v>
      </c>
      <c r="C563" s="99">
        <v>44599</v>
      </c>
      <c r="D563" s="100">
        <v>1575</v>
      </c>
      <c r="E563" s="100">
        <v>1535.62</v>
      </c>
      <c r="F563" s="100">
        <v>39.380000000000003</v>
      </c>
      <c r="G563" s="288" t="s">
        <v>6962</v>
      </c>
      <c r="H563" s="101" t="s">
        <v>2842</v>
      </c>
      <c r="I563" s="101">
        <v>117445094</v>
      </c>
    </row>
    <row r="564" spans="2:9" x14ac:dyDescent="0.3">
      <c r="B564" s="98">
        <v>44598.674212962964</v>
      </c>
      <c r="C564" s="99">
        <v>44599</v>
      </c>
      <c r="D564" s="100">
        <v>100</v>
      </c>
      <c r="E564" s="100">
        <v>97.5</v>
      </c>
      <c r="F564" s="100">
        <v>2.5</v>
      </c>
      <c r="G564" s="288" t="s">
        <v>6962</v>
      </c>
      <c r="H564" s="101" t="s">
        <v>362</v>
      </c>
      <c r="I564" s="101">
        <v>117446038</v>
      </c>
    </row>
    <row r="565" spans="2:9" x14ac:dyDescent="0.3">
      <c r="B565" s="98">
        <v>44598.692569444444</v>
      </c>
      <c r="C565" s="99">
        <v>44599</v>
      </c>
      <c r="D565" s="100">
        <v>100</v>
      </c>
      <c r="E565" s="100">
        <v>97.5</v>
      </c>
      <c r="F565" s="100">
        <v>2.5</v>
      </c>
      <c r="G565" s="288" t="s">
        <v>6962</v>
      </c>
      <c r="H565" s="101" t="s">
        <v>5117</v>
      </c>
      <c r="I565" s="101">
        <v>117448356</v>
      </c>
    </row>
    <row r="566" spans="2:9" x14ac:dyDescent="0.3">
      <c r="B566" s="98">
        <v>44598.69939814815</v>
      </c>
      <c r="C566" s="99">
        <v>44599</v>
      </c>
      <c r="D566" s="100">
        <v>25000</v>
      </c>
      <c r="E566" s="100">
        <v>24375</v>
      </c>
      <c r="F566" s="100">
        <v>625</v>
      </c>
      <c r="G566" s="288" t="s">
        <v>3003</v>
      </c>
      <c r="H566" s="101" t="s">
        <v>2763</v>
      </c>
      <c r="I566" s="101">
        <v>117449224</v>
      </c>
    </row>
    <row r="567" spans="2:9" x14ac:dyDescent="0.3">
      <c r="B567" s="98">
        <v>44598.730520833335</v>
      </c>
      <c r="C567" s="99">
        <v>44599</v>
      </c>
      <c r="D567" s="100">
        <v>200</v>
      </c>
      <c r="E567" s="100">
        <v>195</v>
      </c>
      <c r="F567" s="100">
        <v>5</v>
      </c>
      <c r="G567" s="288" t="s">
        <v>6962</v>
      </c>
      <c r="H567" s="101" t="s">
        <v>6978</v>
      </c>
      <c r="I567" s="101">
        <v>117453046</v>
      </c>
    </row>
    <row r="568" spans="2:9" x14ac:dyDescent="0.3">
      <c r="B568" s="98">
        <v>44598.734270833331</v>
      </c>
      <c r="C568" s="99">
        <v>44599</v>
      </c>
      <c r="D568" s="100">
        <v>100</v>
      </c>
      <c r="E568" s="100">
        <v>97.5</v>
      </c>
      <c r="F568" s="100">
        <v>2.5</v>
      </c>
      <c r="G568" s="288" t="s">
        <v>6963</v>
      </c>
      <c r="H568" s="101" t="s">
        <v>6979</v>
      </c>
      <c r="I568" s="101">
        <v>117453498</v>
      </c>
    </row>
    <row r="569" spans="2:9" x14ac:dyDescent="0.3">
      <c r="B569" s="98">
        <v>44598.740266203706</v>
      </c>
      <c r="C569" s="99">
        <v>44599</v>
      </c>
      <c r="D569" s="100">
        <v>15</v>
      </c>
      <c r="E569" s="100">
        <v>14.62</v>
      </c>
      <c r="F569" s="100">
        <v>0.38</v>
      </c>
      <c r="G569" s="288" t="s">
        <v>6921</v>
      </c>
      <c r="H569" s="101" t="s">
        <v>2730</v>
      </c>
      <c r="I569" s="101">
        <v>117454188</v>
      </c>
    </row>
    <row r="570" spans="2:9" x14ac:dyDescent="0.3">
      <c r="B570" s="98">
        <v>44598.758356481485</v>
      </c>
      <c r="C570" s="99">
        <v>44599</v>
      </c>
      <c r="D570" s="100">
        <v>100</v>
      </c>
      <c r="E570" s="100">
        <v>97.5</v>
      </c>
      <c r="F570" s="100">
        <v>2.5</v>
      </c>
      <c r="G570" s="288" t="s">
        <v>833</v>
      </c>
      <c r="H570" s="101" t="s">
        <v>5153</v>
      </c>
      <c r="I570" s="101">
        <v>117456056</v>
      </c>
    </row>
    <row r="571" spans="2:9" x14ac:dyDescent="0.3">
      <c r="B571" s="98">
        <v>44598.758402777778</v>
      </c>
      <c r="C571" s="99">
        <v>44599</v>
      </c>
      <c r="D571" s="100">
        <v>500</v>
      </c>
      <c r="E571" s="100">
        <v>487.5</v>
      </c>
      <c r="F571" s="100">
        <v>12.5</v>
      </c>
      <c r="G571" s="288" t="s">
        <v>6962</v>
      </c>
      <c r="H571" s="101" t="s">
        <v>1885</v>
      </c>
      <c r="I571" s="101">
        <v>117456080</v>
      </c>
    </row>
    <row r="572" spans="2:9" x14ac:dyDescent="0.3">
      <c r="B572" s="98">
        <v>44598.766122685185</v>
      </c>
      <c r="C572" s="99">
        <v>44599</v>
      </c>
      <c r="D572" s="100">
        <v>197</v>
      </c>
      <c r="E572" s="100">
        <v>192.07</v>
      </c>
      <c r="F572" s="100">
        <v>4.93</v>
      </c>
      <c r="G572" s="288" t="s">
        <v>6921</v>
      </c>
      <c r="H572" s="101" t="s">
        <v>477</v>
      </c>
      <c r="I572" s="101">
        <v>117456910</v>
      </c>
    </row>
    <row r="573" spans="2:9" x14ac:dyDescent="0.3">
      <c r="B573" s="98">
        <v>44598.757800925923</v>
      </c>
      <c r="C573" s="99">
        <v>44599</v>
      </c>
      <c r="D573" s="100">
        <v>100</v>
      </c>
      <c r="E573" s="100">
        <v>97.5</v>
      </c>
      <c r="F573" s="100">
        <v>2.5</v>
      </c>
      <c r="G573" s="288" t="s">
        <v>6968</v>
      </c>
      <c r="H573" s="101" t="s">
        <v>5153</v>
      </c>
      <c r="I573" s="101">
        <v>117456020</v>
      </c>
    </row>
    <row r="574" spans="2:9" x14ac:dyDescent="0.3">
      <c r="B574" s="98">
        <v>44598.795740740738</v>
      </c>
      <c r="C574" s="99">
        <v>44599</v>
      </c>
      <c r="D574" s="100">
        <v>70</v>
      </c>
      <c r="E574" s="100">
        <v>68.25</v>
      </c>
      <c r="F574" s="100">
        <v>1.75</v>
      </c>
      <c r="G574" s="288" t="s">
        <v>6962</v>
      </c>
      <c r="H574" s="101" t="s">
        <v>3120</v>
      </c>
      <c r="I574" s="101">
        <v>117459876</v>
      </c>
    </row>
    <row r="575" spans="2:9" x14ac:dyDescent="0.3">
      <c r="B575" s="98">
        <v>44598.799363425926</v>
      </c>
      <c r="C575" s="99">
        <v>44599</v>
      </c>
      <c r="D575" s="100">
        <v>200</v>
      </c>
      <c r="E575" s="100">
        <v>195</v>
      </c>
      <c r="F575" s="100">
        <v>5</v>
      </c>
      <c r="G575" s="288" t="s">
        <v>6962</v>
      </c>
      <c r="H575" s="101" t="s">
        <v>2978</v>
      </c>
      <c r="I575" s="101">
        <v>117460230</v>
      </c>
    </row>
    <row r="576" spans="2:9" x14ac:dyDescent="0.3">
      <c r="B576" s="98">
        <v>44598.808819444443</v>
      </c>
      <c r="C576" s="99">
        <v>44599</v>
      </c>
      <c r="D576" s="100">
        <v>1000</v>
      </c>
      <c r="E576" s="100">
        <v>975</v>
      </c>
      <c r="F576" s="100">
        <v>25</v>
      </c>
      <c r="G576" s="288" t="s">
        <v>6921</v>
      </c>
      <c r="H576" s="101" t="s">
        <v>2909</v>
      </c>
      <c r="I576" s="101">
        <v>117461132</v>
      </c>
    </row>
    <row r="577" spans="2:9" x14ac:dyDescent="0.3">
      <c r="B577" s="98">
        <v>44598.741793981484</v>
      </c>
      <c r="C577" s="99">
        <v>44599</v>
      </c>
      <c r="D577" s="100">
        <v>500</v>
      </c>
      <c r="E577" s="100">
        <v>487.5</v>
      </c>
      <c r="F577" s="100">
        <v>12.5</v>
      </c>
      <c r="G577" s="288" t="s">
        <v>6962</v>
      </c>
      <c r="H577" s="101" t="s">
        <v>4480</v>
      </c>
      <c r="I577" s="101">
        <v>117454376</v>
      </c>
    </row>
    <row r="578" spans="2:9" x14ac:dyDescent="0.3">
      <c r="B578" s="98">
        <v>44598.818067129629</v>
      </c>
      <c r="C578" s="99">
        <v>44599</v>
      </c>
      <c r="D578" s="100">
        <v>9000</v>
      </c>
      <c r="E578" s="100">
        <v>8775</v>
      </c>
      <c r="F578" s="100">
        <v>225</v>
      </c>
      <c r="G578" s="288" t="s">
        <v>6962</v>
      </c>
      <c r="H578" s="101" t="s">
        <v>2777</v>
      </c>
      <c r="I578" s="101">
        <v>117461906</v>
      </c>
    </row>
    <row r="579" spans="2:9" x14ac:dyDescent="0.3">
      <c r="B579" s="98">
        <v>44598.827835648146</v>
      </c>
      <c r="C579" s="99">
        <v>44599</v>
      </c>
      <c r="D579" s="100">
        <v>500</v>
      </c>
      <c r="E579" s="100">
        <v>487.5</v>
      </c>
      <c r="F579" s="100">
        <v>12.5</v>
      </c>
      <c r="G579" s="288" t="s">
        <v>6962</v>
      </c>
      <c r="H579" s="101" t="s">
        <v>640</v>
      </c>
      <c r="I579" s="101">
        <v>117462790</v>
      </c>
    </row>
    <row r="580" spans="2:9" x14ac:dyDescent="0.3">
      <c r="B580" s="98">
        <v>44598.833298611113</v>
      </c>
      <c r="C580" s="99">
        <v>44599</v>
      </c>
      <c r="D580" s="100">
        <v>100</v>
      </c>
      <c r="E580" s="100">
        <v>97.5</v>
      </c>
      <c r="F580" s="100">
        <v>2.5</v>
      </c>
      <c r="G580" s="288" t="s">
        <v>833</v>
      </c>
      <c r="H580" s="101" t="s">
        <v>4229</v>
      </c>
      <c r="I580" s="101">
        <v>117463250</v>
      </c>
    </row>
    <row r="581" spans="2:9" x14ac:dyDescent="0.3">
      <c r="B581" s="98">
        <v>44598.840358796297</v>
      </c>
      <c r="C581" s="99">
        <v>44599</v>
      </c>
      <c r="D581" s="100">
        <v>1000</v>
      </c>
      <c r="E581" s="100">
        <v>975</v>
      </c>
      <c r="F581" s="100">
        <v>25</v>
      </c>
      <c r="G581" s="288" t="s">
        <v>833</v>
      </c>
      <c r="H581" s="101" t="s">
        <v>2331</v>
      </c>
      <c r="I581" s="101">
        <v>117463960</v>
      </c>
    </row>
    <row r="582" spans="2:9" x14ac:dyDescent="0.3">
      <c r="B582" s="98">
        <v>44598.827245370368</v>
      </c>
      <c r="C582" s="99">
        <v>44599</v>
      </c>
      <c r="D582" s="100">
        <v>100</v>
      </c>
      <c r="E582" s="100">
        <v>97.5</v>
      </c>
      <c r="F582" s="100">
        <v>2.5</v>
      </c>
      <c r="G582" s="288" t="s">
        <v>3007</v>
      </c>
      <c r="H582" s="101" t="s">
        <v>4715</v>
      </c>
      <c r="I582" s="101">
        <v>117462744</v>
      </c>
    </row>
    <row r="583" spans="2:9" x14ac:dyDescent="0.3">
      <c r="B583" s="98">
        <v>44598.856805555559</v>
      </c>
      <c r="C583" s="99">
        <v>44599</v>
      </c>
      <c r="D583" s="100">
        <v>100</v>
      </c>
      <c r="E583" s="100">
        <v>97.5</v>
      </c>
      <c r="F583" s="100">
        <v>2.5</v>
      </c>
      <c r="G583" s="288" t="s">
        <v>6968</v>
      </c>
      <c r="H583" s="101" t="s">
        <v>523</v>
      </c>
      <c r="I583" s="101">
        <v>117465490</v>
      </c>
    </row>
    <row r="584" spans="2:9" x14ac:dyDescent="0.3">
      <c r="B584" s="98">
        <v>44598.859710648147</v>
      </c>
      <c r="C584" s="99">
        <v>44599</v>
      </c>
      <c r="D584" s="100">
        <v>300</v>
      </c>
      <c r="E584" s="100">
        <v>292.5</v>
      </c>
      <c r="F584" s="100">
        <v>7.5</v>
      </c>
      <c r="G584" s="288" t="s">
        <v>6962</v>
      </c>
      <c r="H584" s="101" t="s">
        <v>2974</v>
      </c>
      <c r="I584" s="101">
        <v>117465710</v>
      </c>
    </row>
    <row r="585" spans="2:9" x14ac:dyDescent="0.3">
      <c r="B585" s="98">
        <v>44598.868611111109</v>
      </c>
      <c r="C585" s="99">
        <v>44599</v>
      </c>
      <c r="D585" s="100">
        <v>3000</v>
      </c>
      <c r="E585" s="100">
        <v>2925</v>
      </c>
      <c r="F585" s="100">
        <v>75</v>
      </c>
      <c r="G585" s="288" t="s">
        <v>6962</v>
      </c>
      <c r="H585" s="101" t="s">
        <v>1929</v>
      </c>
      <c r="I585" s="101">
        <v>117466450</v>
      </c>
    </row>
    <row r="586" spans="2:9" x14ac:dyDescent="0.3">
      <c r="B586" s="98">
        <v>44598.855046296296</v>
      </c>
      <c r="C586" s="99">
        <v>44599</v>
      </c>
      <c r="D586" s="100">
        <v>700</v>
      </c>
      <c r="E586" s="100">
        <v>682.5</v>
      </c>
      <c r="F586" s="100">
        <v>17.5</v>
      </c>
      <c r="G586" s="288" t="s">
        <v>6963</v>
      </c>
      <c r="H586" s="101" t="s">
        <v>916</v>
      </c>
      <c r="I586" s="101">
        <v>117465356</v>
      </c>
    </row>
    <row r="587" spans="2:9" x14ac:dyDescent="0.3">
      <c r="B587" s="98">
        <v>44598.875034722223</v>
      </c>
      <c r="C587" s="99">
        <v>44599</v>
      </c>
      <c r="D587" s="100">
        <v>4000</v>
      </c>
      <c r="E587" s="100">
        <v>3900</v>
      </c>
      <c r="F587" s="100">
        <v>100</v>
      </c>
      <c r="G587" s="288" t="s">
        <v>3007</v>
      </c>
      <c r="H587" s="101" t="s">
        <v>1449</v>
      </c>
      <c r="I587" s="101">
        <v>117467022</v>
      </c>
    </row>
    <row r="588" spans="2:9" x14ac:dyDescent="0.3">
      <c r="B588" s="98">
        <v>44598.869733796295</v>
      </c>
      <c r="C588" s="99">
        <v>44599</v>
      </c>
      <c r="D588" s="100">
        <v>1500</v>
      </c>
      <c r="E588" s="100">
        <v>1462.5</v>
      </c>
      <c r="F588" s="100">
        <v>37.5</v>
      </c>
      <c r="G588" s="288" t="s">
        <v>6968</v>
      </c>
      <c r="H588" s="101" t="s">
        <v>1058</v>
      </c>
      <c r="I588" s="101">
        <v>117466526</v>
      </c>
    </row>
    <row r="589" spans="2:9" x14ac:dyDescent="0.3">
      <c r="B589" s="98">
        <v>44598.891562500001</v>
      </c>
      <c r="C589" s="99">
        <v>44599</v>
      </c>
      <c r="D589" s="100">
        <v>5000</v>
      </c>
      <c r="E589" s="100">
        <v>4875</v>
      </c>
      <c r="F589" s="100">
        <v>125</v>
      </c>
      <c r="G589" s="288" t="s">
        <v>6962</v>
      </c>
      <c r="H589" s="101" t="s">
        <v>2089</v>
      </c>
      <c r="I589" s="101">
        <v>117468356</v>
      </c>
    </row>
    <row r="590" spans="2:9" x14ac:dyDescent="0.3">
      <c r="B590" s="98">
        <v>44598.921307870369</v>
      </c>
      <c r="C590" s="99">
        <v>44599</v>
      </c>
      <c r="D590" s="100">
        <v>100</v>
      </c>
      <c r="E590" s="100">
        <v>97.5</v>
      </c>
      <c r="F590" s="100">
        <v>2.5</v>
      </c>
      <c r="G590" s="288" t="s">
        <v>6963</v>
      </c>
      <c r="H590" s="101" t="s">
        <v>4688</v>
      </c>
      <c r="I590" s="101">
        <v>117470752</v>
      </c>
    </row>
    <row r="591" spans="2:9" x14ac:dyDescent="0.3">
      <c r="B591" s="98">
        <v>44598.94972222222</v>
      </c>
      <c r="C591" s="99">
        <v>44599</v>
      </c>
      <c r="D591" s="100">
        <v>100</v>
      </c>
      <c r="E591" s="100">
        <v>97.5</v>
      </c>
      <c r="F591" s="100">
        <v>2.5</v>
      </c>
      <c r="G591" s="288" t="s">
        <v>6962</v>
      </c>
      <c r="H591" s="101" t="s">
        <v>993</v>
      </c>
      <c r="I591" s="101">
        <v>117472818</v>
      </c>
    </row>
    <row r="592" spans="2:9" x14ac:dyDescent="0.3">
      <c r="B592" s="98">
        <v>44598.961238425924</v>
      </c>
      <c r="C592" s="99">
        <v>44600</v>
      </c>
      <c r="D592" s="100">
        <v>500</v>
      </c>
      <c r="E592" s="100">
        <v>487.5</v>
      </c>
      <c r="F592" s="100">
        <v>12.5</v>
      </c>
      <c r="G592" s="288" t="s">
        <v>6921</v>
      </c>
      <c r="H592" s="101" t="s">
        <v>367</v>
      </c>
      <c r="I592" s="101">
        <v>117473746</v>
      </c>
    </row>
    <row r="593" spans="2:9" x14ac:dyDescent="0.3">
      <c r="B593" s="98">
        <v>44598.988680555558</v>
      </c>
      <c r="C593" s="99">
        <v>44600</v>
      </c>
      <c r="D593" s="100">
        <v>100</v>
      </c>
      <c r="E593" s="100">
        <v>97.5</v>
      </c>
      <c r="F593" s="100">
        <v>2.5</v>
      </c>
      <c r="G593" s="288" t="s">
        <v>3007</v>
      </c>
      <c r="H593" s="101" t="s">
        <v>385</v>
      </c>
      <c r="I593" s="101">
        <v>117475546</v>
      </c>
    </row>
    <row r="594" spans="2:9" x14ac:dyDescent="0.3">
      <c r="B594" s="98">
        <v>44599.012511574074</v>
      </c>
      <c r="C594" s="99">
        <v>44600</v>
      </c>
      <c r="D594" s="100">
        <v>300</v>
      </c>
      <c r="E594" s="100">
        <v>292.5</v>
      </c>
      <c r="F594" s="100">
        <v>7.5</v>
      </c>
      <c r="G594" s="288" t="s">
        <v>6962</v>
      </c>
      <c r="H594" s="101" t="s">
        <v>514</v>
      </c>
      <c r="I594" s="101">
        <v>117476894</v>
      </c>
    </row>
    <row r="595" spans="2:9" x14ac:dyDescent="0.3">
      <c r="B595" s="98">
        <v>44599.01630787037</v>
      </c>
      <c r="C595" s="99">
        <v>44600</v>
      </c>
      <c r="D595" s="100">
        <v>1000</v>
      </c>
      <c r="E595" s="100">
        <v>975</v>
      </c>
      <c r="F595" s="100">
        <v>25</v>
      </c>
      <c r="G595" s="288" t="s">
        <v>6963</v>
      </c>
      <c r="H595" s="101" t="s">
        <v>4494</v>
      </c>
      <c r="I595" s="101">
        <v>117477094</v>
      </c>
    </row>
    <row r="596" spans="2:9" x14ac:dyDescent="0.3">
      <c r="B596" s="98">
        <v>44599.023472222223</v>
      </c>
      <c r="C596" s="99">
        <v>44600</v>
      </c>
      <c r="D596" s="100">
        <v>10</v>
      </c>
      <c r="E596" s="100">
        <v>9.75</v>
      </c>
      <c r="F596" s="100">
        <v>0.25</v>
      </c>
      <c r="G596" s="288" t="s">
        <v>833</v>
      </c>
      <c r="H596" s="101" t="s">
        <v>6980</v>
      </c>
      <c r="I596" s="101">
        <v>117477378</v>
      </c>
    </row>
    <row r="597" spans="2:9" x14ac:dyDescent="0.3">
      <c r="B597" s="98">
        <v>44599.062835648147</v>
      </c>
      <c r="C597" s="99">
        <v>44600</v>
      </c>
      <c r="D597" s="100">
        <v>3000</v>
      </c>
      <c r="E597" s="100">
        <v>2925</v>
      </c>
      <c r="F597" s="100">
        <v>75</v>
      </c>
      <c r="G597" s="288" t="s">
        <v>833</v>
      </c>
      <c r="H597" s="101" t="s">
        <v>6981</v>
      </c>
      <c r="I597" s="101">
        <v>117479692</v>
      </c>
    </row>
    <row r="598" spans="2:9" x14ac:dyDescent="0.3">
      <c r="B598" s="98">
        <v>44599.064965277779</v>
      </c>
      <c r="C598" s="99">
        <v>44600</v>
      </c>
      <c r="D598" s="100">
        <v>200</v>
      </c>
      <c r="E598" s="100">
        <v>195</v>
      </c>
      <c r="F598" s="100">
        <v>5</v>
      </c>
      <c r="G598" s="288" t="s">
        <v>3007</v>
      </c>
      <c r="H598" s="101" t="s">
        <v>1246</v>
      </c>
      <c r="I598" s="101">
        <v>117479778</v>
      </c>
    </row>
    <row r="599" spans="2:9" x14ac:dyDescent="0.3">
      <c r="B599" s="98">
        <v>44599.188692129632</v>
      </c>
      <c r="C599" s="99">
        <v>44600</v>
      </c>
      <c r="D599" s="100">
        <v>150</v>
      </c>
      <c r="E599" s="100">
        <v>146.25</v>
      </c>
      <c r="F599" s="100">
        <v>3.75</v>
      </c>
      <c r="G599" s="288" t="s">
        <v>6968</v>
      </c>
      <c r="H599" s="101" t="s">
        <v>1419</v>
      </c>
      <c r="I599" s="101">
        <v>117485088</v>
      </c>
    </row>
    <row r="600" spans="2:9" x14ac:dyDescent="0.3">
      <c r="B600" s="98">
        <v>44599.258645833332</v>
      </c>
      <c r="C600" s="99">
        <v>44600</v>
      </c>
      <c r="D600" s="100">
        <v>500</v>
      </c>
      <c r="E600" s="100">
        <v>487.5</v>
      </c>
      <c r="F600" s="100">
        <v>12.5</v>
      </c>
      <c r="G600" s="288" t="s">
        <v>6968</v>
      </c>
      <c r="H600" s="101" t="s">
        <v>3160</v>
      </c>
      <c r="I600" s="101">
        <v>117487028</v>
      </c>
    </row>
    <row r="601" spans="2:9" x14ac:dyDescent="0.3">
      <c r="B601" s="98">
        <v>44599.293506944443</v>
      </c>
      <c r="C601" s="99">
        <v>44600</v>
      </c>
      <c r="D601" s="100">
        <v>8</v>
      </c>
      <c r="E601" s="100">
        <v>7.8</v>
      </c>
      <c r="F601" s="100">
        <v>0.2</v>
      </c>
      <c r="G601" s="288" t="s">
        <v>6921</v>
      </c>
      <c r="H601" s="101" t="s">
        <v>2730</v>
      </c>
      <c r="I601" s="101">
        <v>117488162</v>
      </c>
    </row>
    <row r="602" spans="2:9" x14ac:dyDescent="0.3">
      <c r="B602" s="98">
        <v>44599.310185185182</v>
      </c>
      <c r="C602" s="99">
        <v>44600</v>
      </c>
      <c r="D602" s="100">
        <v>100</v>
      </c>
      <c r="E602" s="100">
        <v>97.5</v>
      </c>
      <c r="F602" s="100">
        <v>2.5</v>
      </c>
      <c r="G602" s="288" t="s">
        <v>6962</v>
      </c>
      <c r="H602" s="101" t="s">
        <v>2254</v>
      </c>
      <c r="I602" s="101">
        <v>117489032</v>
      </c>
    </row>
    <row r="603" spans="2:9" x14ac:dyDescent="0.3">
      <c r="B603" s="98">
        <v>44599.311481481483</v>
      </c>
      <c r="C603" s="99">
        <v>44600</v>
      </c>
      <c r="D603" s="100">
        <v>300</v>
      </c>
      <c r="E603" s="100">
        <v>292.5</v>
      </c>
      <c r="F603" s="100">
        <v>7.5</v>
      </c>
      <c r="G603" s="288" t="s">
        <v>6962</v>
      </c>
      <c r="H603" s="101" t="s">
        <v>2946</v>
      </c>
      <c r="I603" s="101">
        <v>117489100</v>
      </c>
    </row>
    <row r="604" spans="2:9" x14ac:dyDescent="0.3">
      <c r="B604" s="98">
        <v>44599.321250000001</v>
      </c>
      <c r="C604" s="99">
        <v>44600</v>
      </c>
      <c r="D604" s="100">
        <v>500</v>
      </c>
      <c r="E604" s="100">
        <v>487.5</v>
      </c>
      <c r="F604" s="100">
        <v>12.5</v>
      </c>
      <c r="G604" s="288" t="s">
        <v>6962</v>
      </c>
      <c r="H604" s="101" t="s">
        <v>6939</v>
      </c>
      <c r="I604" s="101">
        <v>117489618</v>
      </c>
    </row>
    <row r="605" spans="2:9" x14ac:dyDescent="0.3">
      <c r="B605" s="98">
        <v>44599.324733796297</v>
      </c>
      <c r="C605" s="99">
        <v>44600</v>
      </c>
      <c r="D605" s="100">
        <v>500</v>
      </c>
      <c r="E605" s="100">
        <v>487.5</v>
      </c>
      <c r="F605" s="100">
        <v>12.5</v>
      </c>
      <c r="G605" s="288" t="s">
        <v>6963</v>
      </c>
      <c r="H605" s="101" t="s">
        <v>6939</v>
      </c>
      <c r="I605" s="101">
        <v>117489806</v>
      </c>
    </row>
    <row r="606" spans="2:9" x14ac:dyDescent="0.3">
      <c r="B606" s="98">
        <v>44599.332743055558</v>
      </c>
      <c r="C606" s="99">
        <v>44600</v>
      </c>
      <c r="D606" s="100">
        <v>500</v>
      </c>
      <c r="E606" s="100">
        <v>487.5</v>
      </c>
      <c r="F606" s="100">
        <v>12.5</v>
      </c>
      <c r="G606" s="288" t="s">
        <v>833</v>
      </c>
      <c r="H606" s="101" t="s">
        <v>4063</v>
      </c>
      <c r="I606" s="101">
        <v>117490342</v>
      </c>
    </row>
    <row r="607" spans="2:9" x14ac:dyDescent="0.3">
      <c r="B607" s="98">
        <v>44599.320810185185</v>
      </c>
      <c r="C607" s="99">
        <v>44600</v>
      </c>
      <c r="D607" s="100">
        <v>100</v>
      </c>
      <c r="E607" s="100">
        <v>97.5</v>
      </c>
      <c r="F607" s="100">
        <v>2.5</v>
      </c>
      <c r="G607" s="288" t="s">
        <v>6963</v>
      </c>
      <c r="H607" s="101" t="s">
        <v>2082</v>
      </c>
      <c r="I607" s="101">
        <v>117489580</v>
      </c>
    </row>
    <row r="608" spans="2:9" x14ac:dyDescent="0.3">
      <c r="B608" s="98">
        <v>44599.385972222219</v>
      </c>
      <c r="C608" s="99">
        <v>44600</v>
      </c>
      <c r="D608" s="100">
        <v>150</v>
      </c>
      <c r="E608" s="100">
        <v>146.25</v>
      </c>
      <c r="F608" s="100">
        <v>3.75</v>
      </c>
      <c r="G608" s="288" t="s">
        <v>357</v>
      </c>
      <c r="H608" s="101" t="s">
        <v>2769</v>
      </c>
      <c r="I608" s="101">
        <v>117494632</v>
      </c>
    </row>
    <row r="609" spans="2:9" x14ac:dyDescent="0.3">
      <c r="B609" s="98">
        <v>44599.39603009259</v>
      </c>
      <c r="C609" s="99">
        <v>44600</v>
      </c>
      <c r="D609" s="100">
        <v>50</v>
      </c>
      <c r="E609" s="100">
        <v>48.75</v>
      </c>
      <c r="F609" s="100">
        <v>1.25</v>
      </c>
      <c r="G609" s="288" t="s">
        <v>6921</v>
      </c>
      <c r="H609" s="101" t="s">
        <v>993</v>
      </c>
      <c r="I609" s="101">
        <v>117495642</v>
      </c>
    </row>
    <row r="610" spans="2:9" x14ac:dyDescent="0.3">
      <c r="B610" s="98">
        <v>44599.409363425926</v>
      </c>
      <c r="C610" s="99">
        <v>44600</v>
      </c>
      <c r="D610" s="100">
        <v>200</v>
      </c>
      <c r="E610" s="100">
        <v>195</v>
      </c>
      <c r="F610" s="100">
        <v>5</v>
      </c>
      <c r="G610" s="288" t="s">
        <v>6921</v>
      </c>
      <c r="H610" s="101" t="s">
        <v>6982</v>
      </c>
      <c r="I610" s="101">
        <v>117497366</v>
      </c>
    </row>
    <row r="611" spans="2:9" x14ac:dyDescent="0.3">
      <c r="B611" s="98">
        <v>44599.412986111114</v>
      </c>
      <c r="C611" s="99">
        <v>44600</v>
      </c>
      <c r="D611" s="100">
        <v>3800</v>
      </c>
      <c r="E611" s="100">
        <v>3705</v>
      </c>
      <c r="F611" s="100">
        <v>95</v>
      </c>
      <c r="G611" s="288" t="s">
        <v>833</v>
      </c>
      <c r="H611" s="101" t="s">
        <v>1766</v>
      </c>
      <c r="I611" s="101">
        <v>117497860</v>
      </c>
    </row>
    <row r="612" spans="2:9" x14ac:dyDescent="0.3">
      <c r="B612" s="98">
        <v>44599.421620370369</v>
      </c>
      <c r="C612" s="99">
        <v>44600</v>
      </c>
      <c r="D612" s="100">
        <v>150</v>
      </c>
      <c r="E612" s="100">
        <v>146.25</v>
      </c>
      <c r="F612" s="100">
        <v>3.75</v>
      </c>
      <c r="G612" s="288" t="s">
        <v>6968</v>
      </c>
      <c r="H612" s="101" t="s">
        <v>6983</v>
      </c>
      <c r="I612" s="101">
        <v>117499304</v>
      </c>
    </row>
    <row r="613" spans="2:9" x14ac:dyDescent="0.3">
      <c r="B613" s="98">
        <v>44599.438530092593</v>
      </c>
      <c r="C613" s="99">
        <v>44600</v>
      </c>
      <c r="D613" s="100">
        <v>100</v>
      </c>
      <c r="E613" s="100">
        <v>97.5</v>
      </c>
      <c r="F613" s="100">
        <v>2.5</v>
      </c>
      <c r="G613" s="288" t="s">
        <v>6962</v>
      </c>
      <c r="H613" s="101" t="s">
        <v>1688</v>
      </c>
      <c r="I613" s="101">
        <v>117501606</v>
      </c>
    </row>
    <row r="614" spans="2:9" x14ac:dyDescent="0.3">
      <c r="B614" s="98">
        <v>44599.439074074071</v>
      </c>
      <c r="C614" s="99">
        <v>44600</v>
      </c>
      <c r="D614" s="100">
        <v>1000</v>
      </c>
      <c r="E614" s="100">
        <v>975</v>
      </c>
      <c r="F614" s="100">
        <v>25</v>
      </c>
      <c r="G614" s="288" t="s">
        <v>6962</v>
      </c>
      <c r="H614" s="101" t="s">
        <v>1629</v>
      </c>
      <c r="I614" s="101">
        <v>117501714</v>
      </c>
    </row>
    <row r="615" spans="2:9" x14ac:dyDescent="0.3">
      <c r="B615" s="98">
        <v>44599.438078703701</v>
      </c>
      <c r="C615" s="99">
        <v>44600</v>
      </c>
      <c r="D615" s="100">
        <v>100</v>
      </c>
      <c r="E615" s="100">
        <v>97.5</v>
      </c>
      <c r="F615" s="100">
        <v>2.5</v>
      </c>
      <c r="G615" s="288" t="s">
        <v>833</v>
      </c>
      <c r="H615" s="101" t="s">
        <v>1688</v>
      </c>
      <c r="I615" s="101">
        <v>117501508</v>
      </c>
    </row>
    <row r="616" spans="2:9" x14ac:dyDescent="0.3">
      <c r="B616" s="98">
        <v>44599.456979166665</v>
      </c>
      <c r="C616" s="99">
        <v>44600</v>
      </c>
      <c r="D616" s="100">
        <v>1000</v>
      </c>
      <c r="E616" s="100">
        <v>975</v>
      </c>
      <c r="F616" s="100">
        <v>25</v>
      </c>
      <c r="G616" s="288" t="s">
        <v>3007</v>
      </c>
      <c r="H616" s="101" t="s">
        <v>2819</v>
      </c>
      <c r="I616" s="101">
        <v>117504474</v>
      </c>
    </row>
    <row r="617" spans="2:9" x14ac:dyDescent="0.3">
      <c r="B617" s="98">
        <v>44599.460763888892</v>
      </c>
      <c r="C617" s="99">
        <v>44600</v>
      </c>
      <c r="D617" s="100">
        <v>500</v>
      </c>
      <c r="E617" s="100">
        <v>487.5</v>
      </c>
      <c r="F617" s="100">
        <v>12.5</v>
      </c>
      <c r="G617" s="288" t="s">
        <v>6963</v>
      </c>
      <c r="H617" s="101" t="s">
        <v>913</v>
      </c>
      <c r="I617" s="101">
        <v>117505154</v>
      </c>
    </row>
    <row r="618" spans="2:9" x14ac:dyDescent="0.3">
      <c r="B618" s="98">
        <v>44599.461782407408</v>
      </c>
      <c r="C618" s="99">
        <v>44600</v>
      </c>
      <c r="D618" s="100">
        <v>400</v>
      </c>
      <c r="E618" s="100">
        <v>390</v>
      </c>
      <c r="F618" s="100">
        <v>10</v>
      </c>
      <c r="G618" s="288" t="s">
        <v>833</v>
      </c>
      <c r="H618" s="101" t="s">
        <v>913</v>
      </c>
      <c r="I618" s="101">
        <v>117505272</v>
      </c>
    </row>
    <row r="619" spans="2:9" x14ac:dyDescent="0.3">
      <c r="B619" s="98">
        <v>44599.462384259263</v>
      </c>
      <c r="C619" s="99">
        <v>44600</v>
      </c>
      <c r="D619" s="100">
        <v>400</v>
      </c>
      <c r="E619" s="100">
        <v>390</v>
      </c>
      <c r="F619" s="100">
        <v>10</v>
      </c>
      <c r="G619" s="288" t="s">
        <v>6968</v>
      </c>
      <c r="H619" s="101" t="s">
        <v>913</v>
      </c>
      <c r="I619" s="101">
        <v>117505366</v>
      </c>
    </row>
    <row r="620" spans="2:9" x14ac:dyDescent="0.3">
      <c r="B620" s="98">
        <v>44599.473726851851</v>
      </c>
      <c r="C620" s="99">
        <v>44600</v>
      </c>
      <c r="D620" s="100">
        <v>500</v>
      </c>
      <c r="E620" s="100">
        <v>487.5</v>
      </c>
      <c r="F620" s="100">
        <v>12.5</v>
      </c>
      <c r="G620" s="288" t="s">
        <v>6962</v>
      </c>
      <c r="H620" s="101" t="s">
        <v>3595</v>
      </c>
      <c r="I620" s="101">
        <v>117507062</v>
      </c>
    </row>
    <row r="621" spans="2:9" x14ac:dyDescent="0.3">
      <c r="B621" s="98">
        <v>44599.520497685182</v>
      </c>
      <c r="C621" s="99">
        <v>44600</v>
      </c>
      <c r="D621" s="100">
        <v>1000</v>
      </c>
      <c r="E621" s="100">
        <v>975</v>
      </c>
      <c r="F621" s="100">
        <v>25</v>
      </c>
      <c r="G621" s="288" t="s">
        <v>6921</v>
      </c>
      <c r="H621" s="101" t="s">
        <v>6984</v>
      </c>
      <c r="I621" s="101">
        <v>117514470</v>
      </c>
    </row>
    <row r="622" spans="2:9" x14ac:dyDescent="0.3">
      <c r="B622" s="98">
        <v>44599.513437499998</v>
      </c>
      <c r="C622" s="99">
        <v>44600</v>
      </c>
      <c r="D622" s="100">
        <v>336</v>
      </c>
      <c r="E622" s="100">
        <v>327.60000000000002</v>
      </c>
      <c r="F622" s="100">
        <v>8.4</v>
      </c>
      <c r="G622" s="288" t="s">
        <v>6921</v>
      </c>
      <c r="H622" s="101" t="s">
        <v>2810</v>
      </c>
      <c r="I622" s="101">
        <v>117513324</v>
      </c>
    </row>
    <row r="623" spans="2:9" x14ac:dyDescent="0.3">
      <c r="B623" s="98">
        <v>44599.515648148146</v>
      </c>
      <c r="C623" s="99">
        <v>44600</v>
      </c>
      <c r="D623" s="100">
        <v>500</v>
      </c>
      <c r="E623" s="100">
        <v>487.5</v>
      </c>
      <c r="F623" s="100">
        <v>12.5</v>
      </c>
      <c r="G623" s="288" t="s">
        <v>833</v>
      </c>
      <c r="H623" s="101" t="s">
        <v>2734</v>
      </c>
      <c r="I623" s="101">
        <v>117513658</v>
      </c>
    </row>
    <row r="624" spans="2:9" x14ac:dyDescent="0.3">
      <c r="B624" s="98">
        <v>44599.517407407409</v>
      </c>
      <c r="C624" s="99">
        <v>44600</v>
      </c>
      <c r="D624" s="100">
        <v>100</v>
      </c>
      <c r="E624" s="100">
        <v>97.5</v>
      </c>
      <c r="F624" s="100">
        <v>2.5</v>
      </c>
      <c r="G624" s="288" t="s">
        <v>6985</v>
      </c>
      <c r="H624" s="101" t="s">
        <v>6986</v>
      </c>
      <c r="I624" s="101">
        <v>117513964</v>
      </c>
    </row>
    <row r="625" spans="2:9" x14ac:dyDescent="0.3">
      <c r="B625" s="98">
        <v>44599.532002314816</v>
      </c>
      <c r="C625" s="99">
        <v>44600</v>
      </c>
      <c r="D625" s="100">
        <v>2000</v>
      </c>
      <c r="E625" s="100">
        <v>1950</v>
      </c>
      <c r="F625" s="100">
        <v>50</v>
      </c>
      <c r="G625" s="288" t="s">
        <v>833</v>
      </c>
      <c r="H625" s="101" t="s">
        <v>3022</v>
      </c>
      <c r="I625" s="101">
        <v>117516250</v>
      </c>
    </row>
    <row r="626" spans="2:9" x14ac:dyDescent="0.3">
      <c r="B626" s="98">
        <v>44599.543368055558</v>
      </c>
      <c r="C626" s="99">
        <v>44600</v>
      </c>
      <c r="D626" s="100">
        <v>2000</v>
      </c>
      <c r="E626" s="100">
        <v>1950</v>
      </c>
      <c r="F626" s="100">
        <v>50</v>
      </c>
      <c r="G626" s="288" t="s">
        <v>833</v>
      </c>
      <c r="H626" s="101" t="s">
        <v>6987</v>
      </c>
      <c r="I626" s="101">
        <v>117518264</v>
      </c>
    </row>
    <row r="627" spans="2:9" x14ac:dyDescent="0.3">
      <c r="B627" s="98">
        <v>44599.561076388891</v>
      </c>
      <c r="C627" s="99">
        <v>44600</v>
      </c>
      <c r="D627" s="100">
        <v>100</v>
      </c>
      <c r="E627" s="100">
        <v>97.5</v>
      </c>
      <c r="F627" s="100">
        <v>2.5</v>
      </c>
      <c r="G627" s="288" t="s">
        <v>357</v>
      </c>
      <c r="H627" s="101" t="s">
        <v>1102</v>
      </c>
      <c r="I627" s="101">
        <v>117521402</v>
      </c>
    </row>
    <row r="628" spans="2:9" x14ac:dyDescent="0.3">
      <c r="B628" s="98">
        <v>44599.566122685188</v>
      </c>
      <c r="C628" s="99">
        <v>44600</v>
      </c>
      <c r="D628" s="100">
        <v>300</v>
      </c>
      <c r="E628" s="100">
        <v>292.5</v>
      </c>
      <c r="F628" s="100">
        <v>7.5</v>
      </c>
      <c r="G628" s="288" t="s">
        <v>6963</v>
      </c>
      <c r="H628" s="101" t="s">
        <v>2857</v>
      </c>
      <c r="I628" s="101">
        <v>117522298</v>
      </c>
    </row>
    <row r="629" spans="2:9" x14ac:dyDescent="0.3">
      <c r="B629" s="98">
        <v>44599.581504629627</v>
      </c>
      <c r="C629" s="99">
        <v>44600</v>
      </c>
      <c r="D629" s="100">
        <v>200</v>
      </c>
      <c r="E629" s="100">
        <v>195</v>
      </c>
      <c r="F629" s="100">
        <v>5</v>
      </c>
      <c r="G629" s="288" t="s">
        <v>359</v>
      </c>
      <c r="H629" s="101" t="s">
        <v>2872</v>
      </c>
      <c r="I629" s="101">
        <v>117525258</v>
      </c>
    </row>
    <row r="630" spans="2:9" x14ac:dyDescent="0.3">
      <c r="B630" s="98">
        <v>44599.629421296297</v>
      </c>
      <c r="C630" s="99">
        <v>44600</v>
      </c>
      <c r="D630" s="100">
        <v>3000</v>
      </c>
      <c r="E630" s="100">
        <v>2925</v>
      </c>
      <c r="F630" s="100">
        <v>75</v>
      </c>
      <c r="G630" s="288" t="s">
        <v>6985</v>
      </c>
      <c r="H630" s="101" t="s">
        <v>5189</v>
      </c>
      <c r="I630" s="101">
        <v>117534524</v>
      </c>
    </row>
    <row r="631" spans="2:9" x14ac:dyDescent="0.3">
      <c r="B631" s="98">
        <v>44599.636597222219</v>
      </c>
      <c r="C631" s="99">
        <v>44600</v>
      </c>
      <c r="D631" s="100">
        <v>500</v>
      </c>
      <c r="E631" s="100">
        <v>487.5</v>
      </c>
      <c r="F631" s="100">
        <v>12.5</v>
      </c>
      <c r="G631" s="288" t="s">
        <v>6963</v>
      </c>
      <c r="H631" s="101" t="s">
        <v>2780</v>
      </c>
      <c r="I631" s="101">
        <v>117535678</v>
      </c>
    </row>
    <row r="632" spans="2:9" x14ac:dyDescent="0.3">
      <c r="B632" s="98">
        <v>44599.637673611112</v>
      </c>
      <c r="C632" s="99">
        <v>44600</v>
      </c>
      <c r="D632" s="100">
        <v>100</v>
      </c>
      <c r="E632" s="100">
        <v>97.5</v>
      </c>
      <c r="F632" s="100">
        <v>2.5</v>
      </c>
      <c r="G632" s="288" t="s">
        <v>6985</v>
      </c>
      <c r="H632" s="101" t="s">
        <v>1688</v>
      </c>
      <c r="I632" s="101">
        <v>117535900</v>
      </c>
    </row>
    <row r="633" spans="2:9" x14ac:dyDescent="0.3">
      <c r="B633" s="98">
        <v>44599.640902777777</v>
      </c>
      <c r="C633" s="99">
        <v>44600</v>
      </c>
      <c r="D633" s="100">
        <v>300</v>
      </c>
      <c r="E633" s="100">
        <v>292.5</v>
      </c>
      <c r="F633" s="100">
        <v>7.5</v>
      </c>
      <c r="G633" s="288" t="s">
        <v>6985</v>
      </c>
      <c r="H633" s="101" t="s">
        <v>2879</v>
      </c>
      <c r="I633" s="101">
        <v>117536400</v>
      </c>
    </row>
    <row r="634" spans="2:9" x14ac:dyDescent="0.3">
      <c r="B634" s="98">
        <v>44599.64875</v>
      </c>
      <c r="C634" s="99">
        <v>44600</v>
      </c>
      <c r="D634" s="100">
        <v>100</v>
      </c>
      <c r="E634" s="100">
        <v>97.5</v>
      </c>
      <c r="F634" s="100">
        <v>2.5</v>
      </c>
      <c r="G634" s="288" t="s">
        <v>6921</v>
      </c>
      <c r="H634" s="101" t="s">
        <v>2729</v>
      </c>
      <c r="I634" s="101">
        <v>117537658</v>
      </c>
    </row>
    <row r="635" spans="2:9" x14ac:dyDescent="0.3">
      <c r="B635" s="98">
        <v>44599.652129629627</v>
      </c>
      <c r="C635" s="99">
        <v>44600</v>
      </c>
      <c r="D635" s="100">
        <v>500</v>
      </c>
      <c r="E635" s="100">
        <v>487.5</v>
      </c>
      <c r="F635" s="100">
        <v>12.5</v>
      </c>
      <c r="G635" s="288" t="s">
        <v>3007</v>
      </c>
      <c r="H635" s="101" t="s">
        <v>2837</v>
      </c>
      <c r="I635" s="101">
        <v>117538166</v>
      </c>
    </row>
    <row r="636" spans="2:9" x14ac:dyDescent="0.3">
      <c r="B636" s="98">
        <v>44599.649571759262</v>
      </c>
      <c r="C636" s="99">
        <v>44600</v>
      </c>
      <c r="D636" s="100">
        <v>1000</v>
      </c>
      <c r="E636" s="100">
        <v>975</v>
      </c>
      <c r="F636" s="100">
        <v>25</v>
      </c>
      <c r="G636" s="288" t="s">
        <v>6963</v>
      </c>
      <c r="H636" s="101" t="s">
        <v>3053</v>
      </c>
      <c r="I636" s="101">
        <v>117537794</v>
      </c>
    </row>
    <row r="637" spans="2:9" x14ac:dyDescent="0.3">
      <c r="B637" s="98">
        <v>44599.649085648147</v>
      </c>
      <c r="C637" s="99">
        <v>44600</v>
      </c>
      <c r="D637" s="100">
        <v>2687</v>
      </c>
      <c r="E637" s="100">
        <v>2619.8200000000002</v>
      </c>
      <c r="F637" s="100">
        <v>67.180000000000007</v>
      </c>
      <c r="G637" s="288" t="s">
        <v>6921</v>
      </c>
      <c r="H637" s="101" t="s">
        <v>1265</v>
      </c>
      <c r="I637" s="101">
        <v>117537694</v>
      </c>
    </row>
    <row r="638" spans="2:9" x14ac:dyDescent="0.3">
      <c r="B638" s="98">
        <v>44599.650914351849</v>
      </c>
      <c r="C638" s="99">
        <v>44600</v>
      </c>
      <c r="D638" s="100">
        <v>1000</v>
      </c>
      <c r="E638" s="100">
        <v>975</v>
      </c>
      <c r="F638" s="100">
        <v>25</v>
      </c>
      <c r="G638" s="288" t="s">
        <v>6985</v>
      </c>
      <c r="H638" s="101" t="s">
        <v>3053</v>
      </c>
      <c r="I638" s="101">
        <v>117537974</v>
      </c>
    </row>
    <row r="639" spans="2:9" x14ac:dyDescent="0.3">
      <c r="B639" s="98">
        <v>44599.656689814816</v>
      </c>
      <c r="C639" s="99">
        <v>44600</v>
      </c>
      <c r="D639" s="100">
        <v>2000</v>
      </c>
      <c r="E639" s="100">
        <v>1950</v>
      </c>
      <c r="F639" s="100">
        <v>50</v>
      </c>
      <c r="G639" s="288" t="s">
        <v>6963</v>
      </c>
      <c r="H639" s="101" t="s">
        <v>1854</v>
      </c>
      <c r="I639" s="101">
        <v>117538792</v>
      </c>
    </row>
    <row r="640" spans="2:9" x14ac:dyDescent="0.3">
      <c r="B640" s="98">
        <v>44599.681909722225</v>
      </c>
      <c r="C640" s="99">
        <v>44600</v>
      </c>
      <c r="D640" s="100">
        <v>500</v>
      </c>
      <c r="E640" s="100">
        <v>487.5</v>
      </c>
      <c r="F640" s="100">
        <v>12.5</v>
      </c>
      <c r="G640" s="288" t="s">
        <v>6985</v>
      </c>
      <c r="H640" s="101" t="s">
        <v>1901</v>
      </c>
      <c r="I640" s="101">
        <v>117542294</v>
      </c>
    </row>
    <row r="641" spans="2:9" x14ac:dyDescent="0.3">
      <c r="B641" s="98">
        <v>44599.698194444441</v>
      </c>
      <c r="C641" s="99">
        <v>44600</v>
      </c>
      <c r="D641" s="100">
        <v>1000</v>
      </c>
      <c r="E641" s="100">
        <v>975</v>
      </c>
      <c r="F641" s="100">
        <v>25</v>
      </c>
      <c r="G641" s="288" t="s">
        <v>6985</v>
      </c>
      <c r="H641" s="101" t="s">
        <v>6988</v>
      </c>
      <c r="I641" s="101">
        <v>117544690</v>
      </c>
    </row>
    <row r="642" spans="2:9" x14ac:dyDescent="0.3">
      <c r="B642" s="98">
        <v>44599.698923611111</v>
      </c>
      <c r="C642" s="99">
        <v>44600</v>
      </c>
      <c r="D642" s="100">
        <v>200</v>
      </c>
      <c r="E642" s="100">
        <v>195</v>
      </c>
      <c r="F642" s="100">
        <v>5</v>
      </c>
      <c r="G642" s="288" t="s">
        <v>6985</v>
      </c>
      <c r="H642" s="101" t="s">
        <v>2760</v>
      </c>
      <c r="I642" s="101">
        <v>117544792</v>
      </c>
    </row>
    <row r="643" spans="2:9" x14ac:dyDescent="0.3">
      <c r="B643" s="98">
        <v>44599.726493055554</v>
      </c>
      <c r="C643" s="99">
        <v>44600</v>
      </c>
      <c r="D643" s="100">
        <v>500</v>
      </c>
      <c r="E643" s="100">
        <v>487.5</v>
      </c>
      <c r="F643" s="100">
        <v>12.5</v>
      </c>
      <c r="G643" s="288" t="s">
        <v>833</v>
      </c>
      <c r="H643" s="101" t="s">
        <v>2181</v>
      </c>
      <c r="I643" s="101">
        <v>117548498</v>
      </c>
    </row>
    <row r="644" spans="2:9" x14ac:dyDescent="0.3">
      <c r="B644" s="98">
        <v>44599.731990740744</v>
      </c>
      <c r="C644" s="99">
        <v>44600</v>
      </c>
      <c r="D644" s="100">
        <v>100</v>
      </c>
      <c r="E644" s="100">
        <v>97.5</v>
      </c>
      <c r="F644" s="100">
        <v>2.5</v>
      </c>
      <c r="G644" s="288" t="s">
        <v>3007</v>
      </c>
      <c r="H644" s="101" t="s">
        <v>2905</v>
      </c>
      <c r="I644" s="101">
        <v>117549230</v>
      </c>
    </row>
    <row r="645" spans="2:9" x14ac:dyDescent="0.3">
      <c r="B645" s="98">
        <v>44599.741319444445</v>
      </c>
      <c r="C645" s="99">
        <v>44600</v>
      </c>
      <c r="D645" s="100">
        <v>200</v>
      </c>
      <c r="E645" s="100">
        <v>195</v>
      </c>
      <c r="F645" s="100">
        <v>5</v>
      </c>
      <c r="G645" s="288" t="s">
        <v>6963</v>
      </c>
      <c r="H645" s="101" t="s">
        <v>6989</v>
      </c>
      <c r="I645" s="101">
        <v>117550450</v>
      </c>
    </row>
    <row r="646" spans="2:9" x14ac:dyDescent="0.3">
      <c r="B646" s="98">
        <v>44599.748414351852</v>
      </c>
      <c r="C646" s="99">
        <v>44600</v>
      </c>
      <c r="D646" s="100">
        <v>509</v>
      </c>
      <c r="E646" s="100">
        <v>496.27</v>
      </c>
      <c r="F646" s="100">
        <v>12.73</v>
      </c>
      <c r="G646" s="288" t="s">
        <v>833</v>
      </c>
      <c r="H646" s="101" t="s">
        <v>3330</v>
      </c>
      <c r="I646" s="101">
        <v>117551468</v>
      </c>
    </row>
    <row r="647" spans="2:9" x14ac:dyDescent="0.3">
      <c r="B647" s="98">
        <v>44599.781365740739</v>
      </c>
      <c r="C647" s="99">
        <v>44600</v>
      </c>
      <c r="D647" s="100">
        <v>500</v>
      </c>
      <c r="E647" s="100">
        <v>487.5</v>
      </c>
      <c r="F647" s="100">
        <v>12.5</v>
      </c>
      <c r="G647" s="288" t="s">
        <v>6985</v>
      </c>
      <c r="H647" s="101" t="s">
        <v>6990</v>
      </c>
      <c r="I647" s="101">
        <v>117555580</v>
      </c>
    </row>
    <row r="648" spans="2:9" x14ac:dyDescent="0.3">
      <c r="B648" s="98">
        <v>44599.787152777775</v>
      </c>
      <c r="C648" s="99">
        <v>44600</v>
      </c>
      <c r="D648" s="100">
        <v>1000</v>
      </c>
      <c r="E648" s="100">
        <v>975</v>
      </c>
      <c r="F648" s="100">
        <v>25</v>
      </c>
      <c r="G648" s="288" t="s">
        <v>6962</v>
      </c>
      <c r="H648" s="101" t="s">
        <v>6990</v>
      </c>
      <c r="I648" s="101">
        <v>117556304</v>
      </c>
    </row>
    <row r="649" spans="2:9" x14ac:dyDescent="0.3">
      <c r="B649" s="98">
        <v>44599.787881944445</v>
      </c>
      <c r="C649" s="99">
        <v>44600</v>
      </c>
      <c r="D649" s="100">
        <v>3000</v>
      </c>
      <c r="E649" s="100">
        <v>2925</v>
      </c>
      <c r="F649" s="100">
        <v>75</v>
      </c>
      <c r="G649" s="288" t="s">
        <v>6985</v>
      </c>
      <c r="H649" s="101" t="s">
        <v>2043</v>
      </c>
      <c r="I649" s="101">
        <v>117556398</v>
      </c>
    </row>
    <row r="650" spans="2:9" x14ac:dyDescent="0.3">
      <c r="B650" s="98">
        <v>44599.79241898148</v>
      </c>
      <c r="C650" s="99">
        <v>44600</v>
      </c>
      <c r="D650" s="100">
        <v>4</v>
      </c>
      <c r="E650" s="100">
        <v>3.9</v>
      </c>
      <c r="F650" s="100">
        <v>0.1</v>
      </c>
      <c r="G650" s="288" t="s">
        <v>6921</v>
      </c>
      <c r="H650" s="101" t="s">
        <v>2730</v>
      </c>
      <c r="I650" s="101">
        <v>117556902</v>
      </c>
    </row>
    <row r="651" spans="2:9" x14ac:dyDescent="0.3">
      <c r="B651" s="98">
        <v>44599.802858796298</v>
      </c>
      <c r="C651" s="99">
        <v>44600</v>
      </c>
      <c r="D651" s="100">
        <v>5000</v>
      </c>
      <c r="E651" s="100">
        <v>4875</v>
      </c>
      <c r="F651" s="100">
        <v>125</v>
      </c>
      <c r="G651" s="288" t="s">
        <v>6962</v>
      </c>
      <c r="H651" s="101" t="s">
        <v>2919</v>
      </c>
      <c r="I651" s="101">
        <v>117558136</v>
      </c>
    </row>
    <row r="652" spans="2:9" x14ac:dyDescent="0.3">
      <c r="B652" s="98">
        <v>44599.803912037038</v>
      </c>
      <c r="C652" s="99">
        <v>44600</v>
      </c>
      <c r="D652" s="100">
        <v>165</v>
      </c>
      <c r="E652" s="100">
        <v>160.87</v>
      </c>
      <c r="F652" s="100">
        <v>4.13</v>
      </c>
      <c r="G652" s="288" t="s">
        <v>6985</v>
      </c>
      <c r="H652" s="101" t="s">
        <v>1674</v>
      </c>
      <c r="I652" s="101">
        <v>117558258</v>
      </c>
    </row>
    <row r="653" spans="2:9" x14ac:dyDescent="0.3">
      <c r="B653" s="98">
        <v>44599.805474537039</v>
      </c>
      <c r="C653" s="99">
        <v>44600</v>
      </c>
      <c r="D653" s="100">
        <v>600</v>
      </c>
      <c r="E653" s="100">
        <v>585</v>
      </c>
      <c r="F653" s="100">
        <v>15</v>
      </c>
      <c r="G653" s="288" t="s">
        <v>6963</v>
      </c>
      <c r="H653" s="101" t="s">
        <v>6991</v>
      </c>
      <c r="I653" s="101">
        <v>117558424</v>
      </c>
    </row>
    <row r="654" spans="2:9" x14ac:dyDescent="0.3">
      <c r="B654" s="98">
        <v>44599.81994212963</v>
      </c>
      <c r="C654" s="99">
        <v>44600</v>
      </c>
      <c r="D654" s="100">
        <v>100</v>
      </c>
      <c r="E654" s="100">
        <v>97.5</v>
      </c>
      <c r="F654" s="100">
        <v>2.5</v>
      </c>
      <c r="G654" s="288" t="s">
        <v>3007</v>
      </c>
      <c r="H654" s="101" t="s">
        <v>1999</v>
      </c>
      <c r="I654" s="101">
        <v>117560020</v>
      </c>
    </row>
    <row r="655" spans="2:9" x14ac:dyDescent="0.3">
      <c r="B655" s="98">
        <v>44599.851435185185</v>
      </c>
      <c r="C655" s="99">
        <v>44600</v>
      </c>
      <c r="D655" s="100">
        <v>1000</v>
      </c>
      <c r="E655" s="100">
        <v>975</v>
      </c>
      <c r="F655" s="100">
        <v>25</v>
      </c>
      <c r="G655" s="288" t="s">
        <v>6962</v>
      </c>
      <c r="H655" s="101" t="s">
        <v>2767</v>
      </c>
      <c r="I655" s="101">
        <v>117563214</v>
      </c>
    </row>
    <row r="656" spans="2:9" x14ac:dyDescent="0.3">
      <c r="B656" s="98">
        <v>44599.841990740744</v>
      </c>
      <c r="C656" s="99">
        <v>44600</v>
      </c>
      <c r="D656" s="100">
        <v>1500</v>
      </c>
      <c r="E656" s="100">
        <v>1462.5</v>
      </c>
      <c r="F656" s="100">
        <v>37.5</v>
      </c>
      <c r="G656" s="288" t="s">
        <v>6985</v>
      </c>
      <c r="H656" s="101" t="s">
        <v>6992</v>
      </c>
      <c r="I656" s="101">
        <v>117562260</v>
      </c>
    </row>
    <row r="657" spans="2:9" x14ac:dyDescent="0.3">
      <c r="B657" s="98">
        <v>44599.869340277779</v>
      </c>
      <c r="C657" s="99">
        <v>44600</v>
      </c>
      <c r="D657" s="100">
        <v>1500</v>
      </c>
      <c r="E657" s="100">
        <v>1462.5</v>
      </c>
      <c r="F657" s="100">
        <v>37.5</v>
      </c>
      <c r="G657" s="288" t="s">
        <v>6993</v>
      </c>
      <c r="H657" s="101" t="s">
        <v>1058</v>
      </c>
      <c r="I657" s="101">
        <v>117564842</v>
      </c>
    </row>
    <row r="658" spans="2:9" x14ac:dyDescent="0.3">
      <c r="B658" s="98">
        <v>44599.884131944447</v>
      </c>
      <c r="C658" s="99">
        <v>44600</v>
      </c>
      <c r="D658" s="100">
        <v>500</v>
      </c>
      <c r="E658" s="100">
        <v>487.5</v>
      </c>
      <c r="F658" s="100">
        <v>12.5</v>
      </c>
      <c r="G658" s="288" t="s">
        <v>6968</v>
      </c>
      <c r="H658" s="101" t="s">
        <v>4515</v>
      </c>
      <c r="I658" s="101">
        <v>117566220</v>
      </c>
    </row>
    <row r="659" spans="2:9" x14ac:dyDescent="0.3">
      <c r="B659" s="98">
        <v>44599.891296296293</v>
      </c>
      <c r="C659" s="99">
        <v>44600</v>
      </c>
      <c r="D659" s="100">
        <v>450</v>
      </c>
      <c r="E659" s="100">
        <v>438.75</v>
      </c>
      <c r="F659" s="100">
        <v>11.25</v>
      </c>
      <c r="G659" s="288" t="s">
        <v>6985</v>
      </c>
      <c r="H659" s="101" t="s">
        <v>2737</v>
      </c>
      <c r="I659" s="101">
        <v>117566864</v>
      </c>
    </row>
    <row r="660" spans="2:9" x14ac:dyDescent="0.3">
      <c r="B660" s="98">
        <v>44599.902060185188</v>
      </c>
      <c r="C660" s="99">
        <v>44600</v>
      </c>
      <c r="D660" s="100">
        <v>700</v>
      </c>
      <c r="E660" s="100">
        <v>682.5</v>
      </c>
      <c r="F660" s="100">
        <v>17.5</v>
      </c>
      <c r="G660" s="288" t="s">
        <v>6985</v>
      </c>
      <c r="H660" s="101" t="s">
        <v>3441</v>
      </c>
      <c r="I660" s="101">
        <v>117567668</v>
      </c>
    </row>
    <row r="661" spans="2:9" x14ac:dyDescent="0.3">
      <c r="B661" s="98">
        <v>44599.912754629629</v>
      </c>
      <c r="C661" s="99">
        <v>44600</v>
      </c>
      <c r="D661" s="100">
        <v>50</v>
      </c>
      <c r="E661" s="100">
        <v>48.75</v>
      </c>
      <c r="F661" s="100">
        <v>1.25</v>
      </c>
      <c r="G661" s="288" t="s">
        <v>6963</v>
      </c>
      <c r="H661" s="101" t="s">
        <v>3185</v>
      </c>
      <c r="I661" s="101">
        <v>117568536</v>
      </c>
    </row>
    <row r="662" spans="2:9" x14ac:dyDescent="0.3">
      <c r="B662" s="98">
        <v>44599.914074074077</v>
      </c>
      <c r="C662" s="99">
        <v>44600</v>
      </c>
      <c r="D662" s="100">
        <v>50</v>
      </c>
      <c r="E662" s="100">
        <v>48.75</v>
      </c>
      <c r="F662" s="100">
        <v>1.25</v>
      </c>
      <c r="G662" s="288" t="s">
        <v>833</v>
      </c>
      <c r="H662" s="101" t="s">
        <v>3185</v>
      </c>
      <c r="I662" s="101">
        <v>117568668</v>
      </c>
    </row>
    <row r="663" spans="2:9" x14ac:dyDescent="0.3">
      <c r="B663" s="98">
        <v>44599.916631944441</v>
      </c>
      <c r="C663" s="99">
        <v>44600</v>
      </c>
      <c r="D663" s="100">
        <v>50</v>
      </c>
      <c r="E663" s="100">
        <v>48.75</v>
      </c>
      <c r="F663" s="100">
        <v>1.25</v>
      </c>
      <c r="G663" s="288" t="s">
        <v>6993</v>
      </c>
      <c r="H663" s="101" t="s">
        <v>3185</v>
      </c>
      <c r="I663" s="101">
        <v>117568868</v>
      </c>
    </row>
    <row r="664" spans="2:9" x14ac:dyDescent="0.3">
      <c r="B664" s="98">
        <v>44599.912418981483</v>
      </c>
      <c r="C664" s="99">
        <v>44600</v>
      </c>
      <c r="D664" s="100">
        <v>50</v>
      </c>
      <c r="E664" s="100">
        <v>48.75</v>
      </c>
      <c r="F664" s="100">
        <v>1.25</v>
      </c>
      <c r="G664" s="288" t="s">
        <v>6962</v>
      </c>
      <c r="H664" s="101" t="s">
        <v>3185</v>
      </c>
      <c r="I664" s="101">
        <v>117568496</v>
      </c>
    </row>
    <row r="665" spans="2:9" x14ac:dyDescent="0.3">
      <c r="B665" s="98">
        <v>44599.903993055559</v>
      </c>
      <c r="C665" s="99">
        <v>44600</v>
      </c>
      <c r="D665" s="100">
        <v>1500</v>
      </c>
      <c r="E665" s="100">
        <v>1462.5</v>
      </c>
      <c r="F665" s="100">
        <v>37.5</v>
      </c>
      <c r="G665" s="288" t="s">
        <v>833</v>
      </c>
      <c r="H665" s="101" t="s">
        <v>2912</v>
      </c>
      <c r="I665" s="101">
        <v>117567826</v>
      </c>
    </row>
    <row r="666" spans="2:9" x14ac:dyDescent="0.3">
      <c r="B666" s="98">
        <v>44599.91337962963</v>
      </c>
      <c r="C666" s="99">
        <v>44600</v>
      </c>
      <c r="D666" s="100">
        <v>50</v>
      </c>
      <c r="E666" s="100">
        <v>48.75</v>
      </c>
      <c r="F666" s="100">
        <v>1.25</v>
      </c>
      <c r="G666" s="288" t="s">
        <v>3007</v>
      </c>
      <c r="H666" s="101" t="s">
        <v>3185</v>
      </c>
      <c r="I666" s="101">
        <v>117568594</v>
      </c>
    </row>
    <row r="667" spans="2:9" x14ac:dyDescent="0.3">
      <c r="B667" s="98">
        <v>44599.916296296295</v>
      </c>
      <c r="C667" s="99">
        <v>44600</v>
      </c>
      <c r="D667" s="100">
        <v>50</v>
      </c>
      <c r="E667" s="100">
        <v>48.75</v>
      </c>
      <c r="F667" s="100">
        <v>1.25</v>
      </c>
      <c r="G667" s="288" t="s">
        <v>6921</v>
      </c>
      <c r="H667" s="101" t="s">
        <v>3185</v>
      </c>
      <c r="I667" s="101">
        <v>117568844</v>
      </c>
    </row>
    <row r="668" spans="2:9" x14ac:dyDescent="0.3">
      <c r="B668" s="98">
        <v>44599.910752314812</v>
      </c>
      <c r="C668" s="99">
        <v>44600</v>
      </c>
      <c r="D668" s="100">
        <v>100</v>
      </c>
      <c r="E668" s="100">
        <v>97.5</v>
      </c>
      <c r="F668" s="100">
        <v>2.5</v>
      </c>
      <c r="G668" s="288" t="s">
        <v>6985</v>
      </c>
      <c r="H668" s="101" t="s">
        <v>3185</v>
      </c>
      <c r="I668" s="101">
        <v>117568358</v>
      </c>
    </row>
    <row r="669" spans="2:9" x14ac:dyDescent="0.3">
      <c r="B669" s="98">
        <v>44599.918240740742</v>
      </c>
      <c r="C669" s="99">
        <v>44600</v>
      </c>
      <c r="D669" s="100">
        <v>50</v>
      </c>
      <c r="E669" s="100">
        <v>48.75</v>
      </c>
      <c r="F669" s="100">
        <v>1.25</v>
      </c>
      <c r="G669" s="288" t="s">
        <v>6968</v>
      </c>
      <c r="H669" s="101" t="s">
        <v>3185</v>
      </c>
      <c r="I669" s="101">
        <v>117569004</v>
      </c>
    </row>
    <row r="670" spans="2:9" x14ac:dyDescent="0.3">
      <c r="B670" s="98">
        <v>44599.937025462961</v>
      </c>
      <c r="C670" s="99">
        <v>44600</v>
      </c>
      <c r="D670" s="100">
        <v>300</v>
      </c>
      <c r="E670" s="100">
        <v>292.5</v>
      </c>
      <c r="F670" s="100">
        <v>7.5</v>
      </c>
      <c r="G670" s="288" t="s">
        <v>6968</v>
      </c>
      <c r="H670" s="101" t="s">
        <v>6994</v>
      </c>
      <c r="I670" s="101">
        <v>117570510</v>
      </c>
    </row>
    <row r="671" spans="2:9" x14ac:dyDescent="0.3">
      <c r="B671" s="98">
        <v>44599.95517361111</v>
      </c>
      <c r="C671" s="99">
        <v>44600</v>
      </c>
      <c r="D671" s="100">
        <v>500</v>
      </c>
      <c r="E671" s="100">
        <v>487.5</v>
      </c>
      <c r="F671" s="100">
        <v>12.5</v>
      </c>
      <c r="G671" s="288" t="s">
        <v>6962</v>
      </c>
      <c r="H671" s="101" t="s">
        <v>2302</v>
      </c>
      <c r="I671" s="101">
        <v>117571764</v>
      </c>
    </row>
    <row r="672" spans="2:9" x14ac:dyDescent="0.3">
      <c r="B672" s="98">
        <v>44599.952650462961</v>
      </c>
      <c r="C672" s="99">
        <v>44600</v>
      </c>
      <c r="D672" s="100">
        <v>500</v>
      </c>
      <c r="E672" s="100">
        <v>487.5</v>
      </c>
      <c r="F672" s="100">
        <v>12.5</v>
      </c>
      <c r="G672" s="288" t="s">
        <v>6993</v>
      </c>
      <c r="H672" s="101" t="s">
        <v>2302</v>
      </c>
      <c r="I672" s="101">
        <v>117571562</v>
      </c>
    </row>
    <row r="673" spans="2:9" x14ac:dyDescent="0.3">
      <c r="B673" s="98">
        <v>44599.966747685183</v>
      </c>
      <c r="C673" s="99">
        <v>44601</v>
      </c>
      <c r="D673" s="100">
        <v>500</v>
      </c>
      <c r="E673" s="100">
        <v>487.5</v>
      </c>
      <c r="F673" s="100">
        <v>12.5</v>
      </c>
      <c r="G673" s="288" t="s">
        <v>6963</v>
      </c>
      <c r="H673" s="101" t="s">
        <v>2302</v>
      </c>
      <c r="I673" s="101">
        <v>117572738</v>
      </c>
    </row>
    <row r="674" spans="2:9" x14ac:dyDescent="0.3">
      <c r="B674" s="98">
        <v>44599.968715277777</v>
      </c>
      <c r="C674" s="99">
        <v>44601</v>
      </c>
      <c r="D674" s="100">
        <v>1000</v>
      </c>
      <c r="E674" s="100">
        <v>975</v>
      </c>
      <c r="F674" s="100">
        <v>25</v>
      </c>
      <c r="G674" s="288" t="s">
        <v>6985</v>
      </c>
      <c r="H674" s="101" t="s">
        <v>2815</v>
      </c>
      <c r="I674" s="101">
        <v>117572872</v>
      </c>
    </row>
    <row r="675" spans="2:9" x14ac:dyDescent="0.3">
      <c r="B675" s="98">
        <v>44599.978692129633</v>
      </c>
      <c r="C675" s="99">
        <v>44601</v>
      </c>
      <c r="D675" s="100">
        <v>500</v>
      </c>
      <c r="E675" s="100">
        <v>487.5</v>
      </c>
      <c r="F675" s="100">
        <v>12.5</v>
      </c>
      <c r="G675" s="288" t="s">
        <v>6985</v>
      </c>
      <c r="H675" s="101" t="s">
        <v>1649</v>
      </c>
      <c r="I675" s="101">
        <v>117573590</v>
      </c>
    </row>
    <row r="676" spans="2:9" x14ac:dyDescent="0.3">
      <c r="B676" s="98">
        <v>44600.035636574074</v>
      </c>
      <c r="C676" s="99">
        <v>44601</v>
      </c>
      <c r="D676" s="100">
        <v>300</v>
      </c>
      <c r="E676" s="100">
        <v>292.5</v>
      </c>
      <c r="F676" s="100">
        <v>7.5</v>
      </c>
      <c r="G676" s="288" t="s">
        <v>6963</v>
      </c>
      <c r="H676" s="101" t="s">
        <v>372</v>
      </c>
      <c r="I676" s="101">
        <v>117576832</v>
      </c>
    </row>
    <row r="677" spans="2:9" x14ac:dyDescent="0.3">
      <c r="B677" s="98">
        <v>44600.018449074072</v>
      </c>
      <c r="C677" s="99">
        <v>44601</v>
      </c>
      <c r="D677" s="100">
        <v>2000</v>
      </c>
      <c r="E677" s="100">
        <v>1950</v>
      </c>
      <c r="F677" s="100">
        <v>50</v>
      </c>
      <c r="G677" s="288" t="s">
        <v>6963</v>
      </c>
      <c r="H677" s="101" t="s">
        <v>2939</v>
      </c>
      <c r="I677" s="101">
        <v>117576040</v>
      </c>
    </row>
    <row r="678" spans="2:9" x14ac:dyDescent="0.3">
      <c r="B678" s="98">
        <v>44600.080324074072</v>
      </c>
      <c r="C678" s="99">
        <v>44601</v>
      </c>
      <c r="D678" s="100">
        <v>100</v>
      </c>
      <c r="E678" s="100">
        <v>97.5</v>
      </c>
      <c r="F678" s="100">
        <v>2.5</v>
      </c>
      <c r="G678" s="288" t="s">
        <v>6985</v>
      </c>
      <c r="H678" s="101" t="s">
        <v>2691</v>
      </c>
      <c r="I678" s="101">
        <v>117579302</v>
      </c>
    </row>
    <row r="679" spans="2:9" x14ac:dyDescent="0.3">
      <c r="B679" s="98">
        <v>44600.092546296299</v>
      </c>
      <c r="C679" s="99">
        <v>44601</v>
      </c>
      <c r="D679" s="100">
        <v>10</v>
      </c>
      <c r="E679" s="100">
        <v>9.75</v>
      </c>
      <c r="F679" s="100">
        <v>0.25</v>
      </c>
      <c r="G679" s="288" t="s">
        <v>3007</v>
      </c>
      <c r="H679" s="101" t="s">
        <v>2691</v>
      </c>
      <c r="I679" s="101">
        <v>117579938</v>
      </c>
    </row>
    <row r="680" spans="2:9" x14ac:dyDescent="0.3">
      <c r="B680" s="98">
        <v>44600.099745370368</v>
      </c>
      <c r="C680" s="99">
        <v>44601</v>
      </c>
      <c r="D680" s="100">
        <v>10</v>
      </c>
      <c r="E680" s="100">
        <v>9.75</v>
      </c>
      <c r="F680" s="100">
        <v>0.25</v>
      </c>
      <c r="G680" s="288" t="s">
        <v>6968</v>
      </c>
      <c r="H680" s="101" t="s">
        <v>2691</v>
      </c>
      <c r="I680" s="101">
        <v>117580164</v>
      </c>
    </row>
    <row r="681" spans="2:9" x14ac:dyDescent="0.3">
      <c r="B681" s="98">
        <v>44600.085532407407</v>
      </c>
      <c r="C681" s="99">
        <v>44601</v>
      </c>
      <c r="D681" s="100">
        <v>10</v>
      </c>
      <c r="E681" s="100">
        <v>9.75</v>
      </c>
      <c r="F681" s="100">
        <v>0.25</v>
      </c>
      <c r="G681" s="288" t="s">
        <v>6963</v>
      </c>
      <c r="H681" s="101" t="s">
        <v>2691</v>
      </c>
      <c r="I681" s="101">
        <v>117579546</v>
      </c>
    </row>
    <row r="682" spans="2:9" x14ac:dyDescent="0.3">
      <c r="B682" s="98">
        <v>44600.089629629627</v>
      </c>
      <c r="C682" s="99">
        <v>44601</v>
      </c>
      <c r="D682" s="100">
        <v>10</v>
      </c>
      <c r="E682" s="100">
        <v>9.75</v>
      </c>
      <c r="F682" s="100">
        <v>0.25</v>
      </c>
      <c r="G682" s="288" t="s">
        <v>833</v>
      </c>
      <c r="H682" s="101" t="s">
        <v>2691</v>
      </c>
      <c r="I682" s="101">
        <v>117579714</v>
      </c>
    </row>
    <row r="683" spans="2:9" x14ac:dyDescent="0.3">
      <c r="B683" s="98">
        <v>44600.094513888886</v>
      </c>
      <c r="C683" s="99">
        <v>44601</v>
      </c>
      <c r="D683" s="100">
        <v>10</v>
      </c>
      <c r="E683" s="100">
        <v>9.75</v>
      </c>
      <c r="F683" s="100">
        <v>0.25</v>
      </c>
      <c r="G683" s="288" t="s">
        <v>6962</v>
      </c>
      <c r="H683" s="101" t="s">
        <v>2691</v>
      </c>
      <c r="I683" s="101">
        <v>117579998</v>
      </c>
    </row>
    <row r="684" spans="2:9" x14ac:dyDescent="0.3">
      <c r="B684" s="98">
        <v>44600.083113425928</v>
      </c>
      <c r="C684" s="99">
        <v>44601</v>
      </c>
      <c r="D684" s="100">
        <v>10</v>
      </c>
      <c r="E684" s="100">
        <v>9.75</v>
      </c>
      <c r="F684" s="100">
        <v>0.25</v>
      </c>
      <c r="G684" s="288" t="s">
        <v>6993</v>
      </c>
      <c r="H684" s="101" t="s">
        <v>2691</v>
      </c>
      <c r="I684" s="101">
        <v>117579406</v>
      </c>
    </row>
    <row r="685" spans="2:9" x14ac:dyDescent="0.3">
      <c r="B685" s="98">
        <v>44600.087430555555</v>
      </c>
      <c r="C685" s="99">
        <v>44601</v>
      </c>
      <c r="D685" s="100">
        <v>10</v>
      </c>
      <c r="E685" s="100">
        <v>9.75</v>
      </c>
      <c r="F685" s="100">
        <v>0.25</v>
      </c>
      <c r="G685" s="288" t="s">
        <v>6921</v>
      </c>
      <c r="H685" s="101" t="s">
        <v>2691</v>
      </c>
      <c r="I685" s="101">
        <v>117579622</v>
      </c>
    </row>
    <row r="686" spans="2:9" x14ac:dyDescent="0.3">
      <c r="B686" s="98">
        <v>44600.233229166668</v>
      </c>
      <c r="C686" s="99">
        <v>44601</v>
      </c>
      <c r="D686" s="100">
        <v>100</v>
      </c>
      <c r="E686" s="100">
        <v>97.5</v>
      </c>
      <c r="F686" s="100">
        <v>2.5</v>
      </c>
      <c r="G686" s="288" t="s">
        <v>3007</v>
      </c>
      <c r="H686" s="101" t="s">
        <v>3495</v>
      </c>
      <c r="I686" s="101">
        <v>117585734</v>
      </c>
    </row>
    <row r="687" spans="2:9" x14ac:dyDescent="0.3">
      <c r="B687" s="98">
        <v>44600.260324074072</v>
      </c>
      <c r="C687" s="99">
        <v>44601</v>
      </c>
      <c r="D687" s="100">
        <v>50</v>
      </c>
      <c r="E687" s="100">
        <v>48.75</v>
      </c>
      <c r="F687" s="100">
        <v>1.25</v>
      </c>
      <c r="G687" s="288" t="s">
        <v>6963</v>
      </c>
      <c r="H687" s="101" t="s">
        <v>2842</v>
      </c>
      <c r="I687" s="101">
        <v>117586756</v>
      </c>
    </row>
    <row r="688" spans="2:9" x14ac:dyDescent="0.3">
      <c r="B688" s="98">
        <v>44600.311678240738</v>
      </c>
      <c r="C688" s="99">
        <v>44601</v>
      </c>
      <c r="D688" s="100">
        <v>1000</v>
      </c>
      <c r="E688" s="100">
        <v>975</v>
      </c>
      <c r="F688" s="100">
        <v>25</v>
      </c>
      <c r="G688" s="288" t="s">
        <v>3007</v>
      </c>
      <c r="H688" s="101" t="s">
        <v>1198</v>
      </c>
      <c r="I688" s="101">
        <v>117589206</v>
      </c>
    </row>
    <row r="689" spans="2:9" x14ac:dyDescent="0.3">
      <c r="B689" s="98">
        <v>44600.295243055552</v>
      </c>
      <c r="C689" s="99">
        <v>44601</v>
      </c>
      <c r="D689" s="100">
        <v>17</v>
      </c>
      <c r="E689" s="100">
        <v>16.57</v>
      </c>
      <c r="F689" s="100">
        <v>0.43</v>
      </c>
      <c r="G689" s="288" t="s">
        <v>6921</v>
      </c>
      <c r="H689" s="101" t="s">
        <v>2730</v>
      </c>
      <c r="I689" s="101">
        <v>117588306</v>
      </c>
    </row>
    <row r="690" spans="2:9" x14ac:dyDescent="0.3">
      <c r="B690" s="98">
        <v>44600.348599537036</v>
      </c>
      <c r="C690" s="99">
        <v>44601</v>
      </c>
      <c r="D690" s="100">
        <v>1000</v>
      </c>
      <c r="E690" s="100">
        <v>975</v>
      </c>
      <c r="F690" s="100">
        <v>25</v>
      </c>
      <c r="G690" s="288" t="s">
        <v>6963</v>
      </c>
      <c r="H690" s="101" t="s">
        <v>6995</v>
      </c>
      <c r="I690" s="101">
        <v>117591618</v>
      </c>
    </row>
    <row r="691" spans="2:9" x14ac:dyDescent="0.3">
      <c r="B691" s="98">
        <v>44600.353206018517</v>
      </c>
      <c r="C691" s="99">
        <v>44601</v>
      </c>
      <c r="D691" s="100">
        <v>100</v>
      </c>
      <c r="E691" s="100">
        <v>97.5</v>
      </c>
      <c r="F691" s="100">
        <v>2.5</v>
      </c>
      <c r="G691" s="288" t="s">
        <v>6963</v>
      </c>
      <c r="H691" s="101" t="s">
        <v>1688</v>
      </c>
      <c r="I691" s="101">
        <v>117591940</v>
      </c>
    </row>
    <row r="692" spans="2:9" x14ac:dyDescent="0.3">
      <c r="B692" s="98">
        <v>44600.342847222222</v>
      </c>
      <c r="C692" s="99">
        <v>44601</v>
      </c>
      <c r="D692" s="100">
        <v>500</v>
      </c>
      <c r="E692" s="100">
        <v>487.5</v>
      </c>
      <c r="F692" s="100">
        <v>12.5</v>
      </c>
      <c r="G692" s="288" t="s">
        <v>6962</v>
      </c>
      <c r="H692" s="101" t="s">
        <v>5160</v>
      </c>
      <c r="I692" s="101">
        <v>117591176</v>
      </c>
    </row>
    <row r="693" spans="2:9" x14ac:dyDescent="0.3">
      <c r="B693" s="98">
        <v>44600.364618055559</v>
      </c>
      <c r="C693" s="99">
        <v>44601</v>
      </c>
      <c r="D693" s="100">
        <v>500</v>
      </c>
      <c r="E693" s="100">
        <v>487.5</v>
      </c>
      <c r="F693" s="100">
        <v>12.5</v>
      </c>
      <c r="G693" s="288" t="s">
        <v>3007</v>
      </c>
      <c r="H693" s="101" t="s">
        <v>6939</v>
      </c>
      <c r="I693" s="101">
        <v>117592848</v>
      </c>
    </row>
    <row r="694" spans="2:9" x14ac:dyDescent="0.3">
      <c r="B694" s="98">
        <v>44600.367962962962</v>
      </c>
      <c r="C694" s="99">
        <v>44601</v>
      </c>
      <c r="D694" s="100">
        <v>200</v>
      </c>
      <c r="E694" s="100">
        <v>195</v>
      </c>
      <c r="F694" s="100">
        <v>5</v>
      </c>
      <c r="G694" s="288" t="s">
        <v>357</v>
      </c>
      <c r="H694" s="101" t="s">
        <v>2769</v>
      </c>
      <c r="I694" s="101">
        <v>117593150</v>
      </c>
    </row>
    <row r="695" spans="2:9" x14ac:dyDescent="0.3">
      <c r="B695" s="98">
        <v>44600.364189814813</v>
      </c>
      <c r="C695" s="99">
        <v>44601</v>
      </c>
      <c r="D695" s="100">
        <v>30</v>
      </c>
      <c r="E695" s="100">
        <v>29.25</v>
      </c>
      <c r="F695" s="100">
        <v>0.75</v>
      </c>
      <c r="G695" s="288" t="s">
        <v>6963</v>
      </c>
      <c r="H695" s="101" t="s">
        <v>2788</v>
      </c>
      <c r="I695" s="101">
        <v>117592824</v>
      </c>
    </row>
    <row r="696" spans="2:9" x14ac:dyDescent="0.3">
      <c r="B696" s="98">
        <v>44600.383043981485</v>
      </c>
      <c r="C696" s="99">
        <v>44601</v>
      </c>
      <c r="D696" s="100">
        <v>50</v>
      </c>
      <c r="E696" s="100">
        <v>48.75</v>
      </c>
      <c r="F696" s="100">
        <v>1.25</v>
      </c>
      <c r="G696" s="288" t="s">
        <v>833</v>
      </c>
      <c r="H696" s="101" t="s">
        <v>2302</v>
      </c>
      <c r="I696" s="101">
        <v>117594612</v>
      </c>
    </row>
    <row r="697" spans="2:9" x14ac:dyDescent="0.3">
      <c r="B697" s="98">
        <v>44600.414664351854</v>
      </c>
      <c r="C697" s="99">
        <v>44601</v>
      </c>
      <c r="D697" s="100">
        <v>300</v>
      </c>
      <c r="E697" s="100">
        <v>292.5</v>
      </c>
      <c r="F697" s="100">
        <v>7.5</v>
      </c>
      <c r="G697" s="288" t="s">
        <v>6963</v>
      </c>
      <c r="H697" s="101" t="s">
        <v>3039</v>
      </c>
      <c r="I697" s="101">
        <v>117598570</v>
      </c>
    </row>
    <row r="698" spans="2:9" x14ac:dyDescent="0.3">
      <c r="B698" s="98">
        <v>44600.416087962964</v>
      </c>
      <c r="C698" s="99">
        <v>44601</v>
      </c>
      <c r="D698" s="100">
        <v>500</v>
      </c>
      <c r="E698" s="100">
        <v>487.5</v>
      </c>
      <c r="F698" s="100">
        <v>12.5</v>
      </c>
      <c r="G698" s="288" t="s">
        <v>3007</v>
      </c>
      <c r="H698" s="101" t="s">
        <v>3944</v>
      </c>
      <c r="I698" s="101">
        <v>117598780</v>
      </c>
    </row>
    <row r="699" spans="2:9" x14ac:dyDescent="0.3">
      <c r="B699" s="98">
        <v>44600.420243055552</v>
      </c>
      <c r="C699" s="99">
        <v>44601</v>
      </c>
      <c r="D699" s="100">
        <v>100</v>
      </c>
      <c r="E699" s="100">
        <v>97.5</v>
      </c>
      <c r="F699" s="100">
        <v>2.5</v>
      </c>
      <c r="G699" s="288" t="s">
        <v>6993</v>
      </c>
      <c r="H699" s="101" t="s">
        <v>2082</v>
      </c>
      <c r="I699" s="101">
        <v>117599346</v>
      </c>
    </row>
    <row r="700" spans="2:9" x14ac:dyDescent="0.3">
      <c r="B700" s="98">
        <v>44600.436874999999</v>
      </c>
      <c r="C700" s="99">
        <v>44601</v>
      </c>
      <c r="D700" s="100">
        <v>700</v>
      </c>
      <c r="E700" s="100">
        <v>682.5</v>
      </c>
      <c r="F700" s="100">
        <v>17.5</v>
      </c>
      <c r="G700" s="288" t="s">
        <v>6921</v>
      </c>
      <c r="H700" s="101" t="s">
        <v>4771</v>
      </c>
      <c r="I700" s="101">
        <v>117601500</v>
      </c>
    </row>
    <row r="701" spans="2:9" x14ac:dyDescent="0.3">
      <c r="B701" s="98">
        <v>44600.445289351854</v>
      </c>
      <c r="C701" s="99">
        <v>44601</v>
      </c>
      <c r="D701" s="100">
        <v>50</v>
      </c>
      <c r="E701" s="100">
        <v>48.75</v>
      </c>
      <c r="F701" s="100">
        <v>1.25</v>
      </c>
      <c r="G701" s="288" t="s">
        <v>6985</v>
      </c>
      <c r="H701" s="101" t="s">
        <v>6508</v>
      </c>
      <c r="I701" s="101">
        <v>117602730</v>
      </c>
    </row>
    <row r="702" spans="2:9" x14ac:dyDescent="0.3">
      <c r="B702" s="98">
        <v>44600.449953703705</v>
      </c>
      <c r="C702" s="99">
        <v>44601</v>
      </c>
      <c r="D702" s="100">
        <v>1800</v>
      </c>
      <c r="E702" s="100">
        <v>1755</v>
      </c>
      <c r="F702" s="100">
        <v>45</v>
      </c>
      <c r="G702" s="288" t="s">
        <v>6985</v>
      </c>
      <c r="H702" s="101" t="s">
        <v>555</v>
      </c>
      <c r="I702" s="101">
        <v>117603432</v>
      </c>
    </row>
    <row r="703" spans="2:9" x14ac:dyDescent="0.3">
      <c r="B703" s="98">
        <v>44600.450624999998</v>
      </c>
      <c r="C703" s="99">
        <v>44601</v>
      </c>
      <c r="D703" s="100">
        <v>800</v>
      </c>
      <c r="E703" s="100">
        <v>780</v>
      </c>
      <c r="F703" s="100">
        <v>20</v>
      </c>
      <c r="G703" s="288" t="s">
        <v>6993</v>
      </c>
      <c r="H703" s="101" t="s">
        <v>353</v>
      </c>
      <c r="I703" s="101">
        <v>117603536</v>
      </c>
    </row>
    <row r="704" spans="2:9" x14ac:dyDescent="0.3">
      <c r="B704" s="98">
        <v>44600.459733796299</v>
      </c>
      <c r="C704" s="99">
        <v>44601</v>
      </c>
      <c r="D704" s="100">
        <v>200</v>
      </c>
      <c r="E704" s="100">
        <v>195</v>
      </c>
      <c r="F704" s="100">
        <v>5</v>
      </c>
      <c r="G704" s="288" t="s">
        <v>6962</v>
      </c>
      <c r="H704" s="101" t="s">
        <v>2370</v>
      </c>
      <c r="I704" s="101">
        <v>117605008</v>
      </c>
    </row>
    <row r="705" spans="2:9" x14ac:dyDescent="0.3">
      <c r="B705" s="98">
        <v>44600.475613425922</v>
      </c>
      <c r="C705" s="99">
        <v>44601</v>
      </c>
      <c r="D705" s="100">
        <v>70</v>
      </c>
      <c r="E705" s="100">
        <v>68.25</v>
      </c>
      <c r="F705" s="100">
        <v>1.75</v>
      </c>
      <c r="G705" s="288" t="s">
        <v>3007</v>
      </c>
      <c r="H705" s="101" t="s">
        <v>6979</v>
      </c>
      <c r="I705" s="101">
        <v>117607266</v>
      </c>
    </row>
    <row r="706" spans="2:9" x14ac:dyDescent="0.3">
      <c r="B706" s="98">
        <v>44600.471504629626</v>
      </c>
      <c r="C706" s="99">
        <v>44601</v>
      </c>
      <c r="D706" s="100">
        <v>250</v>
      </c>
      <c r="E706" s="100">
        <v>243.75</v>
      </c>
      <c r="F706" s="100">
        <v>6.25</v>
      </c>
      <c r="G706" s="288" t="s">
        <v>6968</v>
      </c>
      <c r="H706" s="101" t="s">
        <v>2746</v>
      </c>
      <c r="I706" s="101">
        <v>117606668</v>
      </c>
    </row>
    <row r="707" spans="2:9" x14ac:dyDescent="0.3">
      <c r="B707" s="98">
        <v>44600.472256944442</v>
      </c>
      <c r="C707" s="99">
        <v>44601</v>
      </c>
      <c r="D707" s="100">
        <v>1000</v>
      </c>
      <c r="E707" s="100">
        <v>975</v>
      </c>
      <c r="F707" s="100">
        <v>25</v>
      </c>
      <c r="G707" s="288" t="s">
        <v>6993</v>
      </c>
      <c r="H707" s="101" t="s">
        <v>2203</v>
      </c>
      <c r="I707" s="101">
        <v>117606778</v>
      </c>
    </row>
    <row r="708" spans="2:9" x14ac:dyDescent="0.3">
      <c r="B708" s="98">
        <v>44600.469884259262</v>
      </c>
      <c r="C708" s="99">
        <v>44601</v>
      </c>
      <c r="D708" s="100">
        <v>250</v>
      </c>
      <c r="E708" s="100">
        <v>243.75</v>
      </c>
      <c r="F708" s="100">
        <v>6.25</v>
      </c>
      <c r="G708" s="288" t="s">
        <v>6985</v>
      </c>
      <c r="H708" s="101" t="s">
        <v>2746</v>
      </c>
      <c r="I708" s="101">
        <v>117606420</v>
      </c>
    </row>
    <row r="709" spans="2:9" x14ac:dyDescent="0.3">
      <c r="B709" s="98">
        <v>44600.470370370371</v>
      </c>
      <c r="C709" s="99">
        <v>44601</v>
      </c>
      <c r="D709" s="100">
        <v>250</v>
      </c>
      <c r="E709" s="100">
        <v>243.75</v>
      </c>
      <c r="F709" s="100">
        <v>6.25</v>
      </c>
      <c r="G709" s="288" t="s">
        <v>6962</v>
      </c>
      <c r="H709" s="101" t="s">
        <v>2746</v>
      </c>
      <c r="I709" s="101">
        <v>117606512</v>
      </c>
    </row>
    <row r="710" spans="2:9" x14ac:dyDescent="0.3">
      <c r="B710" s="98">
        <v>44600.468935185185</v>
      </c>
      <c r="C710" s="99">
        <v>44601</v>
      </c>
      <c r="D710" s="100">
        <v>100</v>
      </c>
      <c r="E710" s="100">
        <v>97.5</v>
      </c>
      <c r="F710" s="100">
        <v>2.5</v>
      </c>
      <c r="G710" s="288" t="s">
        <v>833</v>
      </c>
      <c r="H710" s="101" t="s">
        <v>3738</v>
      </c>
      <c r="I710" s="101">
        <v>117606300</v>
      </c>
    </row>
    <row r="711" spans="2:9" x14ac:dyDescent="0.3">
      <c r="B711" s="98">
        <v>44600.471898148149</v>
      </c>
      <c r="C711" s="99">
        <v>44601</v>
      </c>
      <c r="D711" s="100">
        <v>250</v>
      </c>
      <c r="E711" s="100">
        <v>243.75</v>
      </c>
      <c r="F711" s="100">
        <v>6.25</v>
      </c>
      <c r="G711" s="288" t="s">
        <v>6993</v>
      </c>
      <c r="H711" s="101" t="s">
        <v>2746</v>
      </c>
      <c r="I711" s="101">
        <v>117606748</v>
      </c>
    </row>
    <row r="712" spans="2:9" x14ac:dyDescent="0.3">
      <c r="B712" s="98">
        <v>44600.471099537041</v>
      </c>
      <c r="C712" s="99">
        <v>44601</v>
      </c>
      <c r="D712" s="100">
        <v>250</v>
      </c>
      <c r="E712" s="100">
        <v>243.75</v>
      </c>
      <c r="F712" s="100">
        <v>6.25</v>
      </c>
      <c r="G712" s="288" t="s">
        <v>3007</v>
      </c>
      <c r="H712" s="101" t="s">
        <v>2746</v>
      </c>
      <c r="I712" s="101">
        <v>117606632</v>
      </c>
    </row>
    <row r="713" spans="2:9" x14ac:dyDescent="0.3">
      <c r="B713" s="98">
        <v>44600.470682870371</v>
      </c>
      <c r="C713" s="99">
        <v>44601</v>
      </c>
      <c r="D713" s="100">
        <v>250</v>
      </c>
      <c r="E713" s="100">
        <v>243.75</v>
      </c>
      <c r="F713" s="100">
        <v>6.25</v>
      </c>
      <c r="G713" s="288" t="s">
        <v>6963</v>
      </c>
      <c r="H713" s="101" t="s">
        <v>2746</v>
      </c>
      <c r="I713" s="101">
        <v>117606534</v>
      </c>
    </row>
    <row r="714" spans="2:9" x14ac:dyDescent="0.3">
      <c r="B714" s="98">
        <v>44600.492361111108</v>
      </c>
      <c r="C714" s="99">
        <v>44601</v>
      </c>
      <c r="D714" s="100">
        <v>50</v>
      </c>
      <c r="E714" s="100">
        <v>48.75</v>
      </c>
      <c r="F714" s="100">
        <v>1.25</v>
      </c>
      <c r="G714" s="288" t="s">
        <v>6985</v>
      </c>
      <c r="H714" s="101" t="s">
        <v>993</v>
      </c>
      <c r="I714" s="101">
        <v>117609778</v>
      </c>
    </row>
    <row r="715" spans="2:9" x14ac:dyDescent="0.3">
      <c r="B715" s="98">
        <v>44600.521956018521</v>
      </c>
      <c r="C715" s="99">
        <v>44601</v>
      </c>
      <c r="D715" s="100">
        <v>1000</v>
      </c>
      <c r="E715" s="100">
        <v>975</v>
      </c>
      <c r="F715" s="100">
        <v>25</v>
      </c>
      <c r="G715" s="288" t="s">
        <v>6993</v>
      </c>
      <c r="H715" s="101" t="s">
        <v>3038</v>
      </c>
      <c r="I715" s="101">
        <v>117614556</v>
      </c>
    </row>
    <row r="716" spans="2:9" x14ac:dyDescent="0.3">
      <c r="B716" s="98">
        <v>44600.546122685184</v>
      </c>
      <c r="C716" s="99">
        <v>44601</v>
      </c>
      <c r="D716" s="100">
        <v>650</v>
      </c>
      <c r="E716" s="100">
        <v>633.75</v>
      </c>
      <c r="F716" s="100">
        <v>16.25</v>
      </c>
      <c r="G716" s="288" t="s">
        <v>833</v>
      </c>
      <c r="H716" s="101" t="s">
        <v>1809</v>
      </c>
      <c r="I716" s="101">
        <v>117618814</v>
      </c>
    </row>
    <row r="717" spans="2:9" x14ac:dyDescent="0.3">
      <c r="B717" s="98">
        <v>44600.547268518516</v>
      </c>
      <c r="C717" s="99">
        <v>44601</v>
      </c>
      <c r="D717" s="100">
        <v>650</v>
      </c>
      <c r="E717" s="100">
        <v>633.75</v>
      </c>
      <c r="F717" s="100">
        <v>16.25</v>
      </c>
      <c r="G717" s="288" t="s">
        <v>6921</v>
      </c>
      <c r="H717" s="101" t="s">
        <v>1809</v>
      </c>
      <c r="I717" s="101">
        <v>117618950</v>
      </c>
    </row>
    <row r="718" spans="2:9" x14ac:dyDescent="0.3">
      <c r="B718" s="98">
        <v>44600.542928240742</v>
      </c>
      <c r="C718" s="99">
        <v>44601</v>
      </c>
      <c r="D718" s="100">
        <v>650</v>
      </c>
      <c r="E718" s="100">
        <v>633.75</v>
      </c>
      <c r="F718" s="100">
        <v>16.25</v>
      </c>
      <c r="G718" s="288" t="s">
        <v>6962</v>
      </c>
      <c r="H718" s="101" t="s">
        <v>1809</v>
      </c>
      <c r="I718" s="101">
        <v>117618228</v>
      </c>
    </row>
    <row r="719" spans="2:9" x14ac:dyDescent="0.3">
      <c r="B719" s="98">
        <v>44600.544108796297</v>
      </c>
      <c r="C719" s="99">
        <v>44601</v>
      </c>
      <c r="D719" s="100">
        <v>650</v>
      </c>
      <c r="E719" s="100">
        <v>633.75</v>
      </c>
      <c r="F719" s="100">
        <v>16.25</v>
      </c>
      <c r="G719" s="288" t="s">
        <v>6963</v>
      </c>
      <c r="H719" s="101" t="s">
        <v>1809</v>
      </c>
      <c r="I719" s="101">
        <v>117618460</v>
      </c>
    </row>
    <row r="720" spans="2:9" x14ac:dyDescent="0.3">
      <c r="B720" s="98">
        <v>44600.545092592591</v>
      </c>
      <c r="C720" s="99">
        <v>44601</v>
      </c>
      <c r="D720" s="100">
        <v>650</v>
      </c>
      <c r="E720" s="100">
        <v>633.75</v>
      </c>
      <c r="F720" s="100">
        <v>16.25</v>
      </c>
      <c r="G720" s="288" t="s">
        <v>3007</v>
      </c>
      <c r="H720" s="101" t="s">
        <v>1809</v>
      </c>
      <c r="I720" s="101">
        <v>117618588</v>
      </c>
    </row>
    <row r="721" spans="2:9" x14ac:dyDescent="0.3">
      <c r="B721" s="98">
        <v>44600.541863425926</v>
      </c>
      <c r="C721" s="99">
        <v>44601</v>
      </c>
      <c r="D721" s="100">
        <v>650</v>
      </c>
      <c r="E721" s="100">
        <v>633.75</v>
      </c>
      <c r="F721" s="100">
        <v>16.25</v>
      </c>
      <c r="G721" s="288" t="s">
        <v>6985</v>
      </c>
      <c r="H721" s="101" t="s">
        <v>1809</v>
      </c>
      <c r="I721" s="101">
        <v>117618060</v>
      </c>
    </row>
    <row r="722" spans="2:9" x14ac:dyDescent="0.3">
      <c r="B722" s="98">
        <v>44600.548263888886</v>
      </c>
      <c r="C722" s="99">
        <v>44601</v>
      </c>
      <c r="D722" s="100">
        <v>650</v>
      </c>
      <c r="E722" s="100">
        <v>633.75</v>
      </c>
      <c r="F722" s="100">
        <v>16.25</v>
      </c>
      <c r="G722" s="288" t="s">
        <v>6993</v>
      </c>
      <c r="H722" s="101" t="s">
        <v>1809</v>
      </c>
      <c r="I722" s="101">
        <v>117619138</v>
      </c>
    </row>
    <row r="723" spans="2:9" x14ac:dyDescent="0.3">
      <c r="B723" s="98">
        <v>44600.606504629628</v>
      </c>
      <c r="C723" s="99">
        <v>44601</v>
      </c>
      <c r="D723" s="100">
        <v>500</v>
      </c>
      <c r="E723" s="100">
        <v>487.5</v>
      </c>
      <c r="F723" s="100">
        <v>12.5</v>
      </c>
      <c r="G723" s="288" t="s">
        <v>6962</v>
      </c>
      <c r="H723" s="101" t="s">
        <v>2744</v>
      </c>
      <c r="I723" s="101">
        <v>117629776</v>
      </c>
    </row>
    <row r="724" spans="2:9" x14ac:dyDescent="0.3">
      <c r="B724" s="98">
        <v>44600.613587962966</v>
      </c>
      <c r="C724" s="99">
        <v>44601</v>
      </c>
      <c r="D724" s="100">
        <v>120</v>
      </c>
      <c r="E724" s="100">
        <v>117</v>
      </c>
      <c r="F724" s="100">
        <v>3</v>
      </c>
      <c r="G724" s="288" t="s">
        <v>6985</v>
      </c>
      <c r="H724" s="101" t="s">
        <v>877</v>
      </c>
      <c r="I724" s="101">
        <v>117631044</v>
      </c>
    </row>
    <row r="725" spans="2:9" x14ac:dyDescent="0.3">
      <c r="B725" s="98">
        <v>44600.61991898148</v>
      </c>
      <c r="C725" s="99">
        <v>44601</v>
      </c>
      <c r="D725" s="100">
        <v>500</v>
      </c>
      <c r="E725" s="100">
        <v>487.5</v>
      </c>
      <c r="F725" s="100">
        <v>12.5</v>
      </c>
      <c r="G725" s="288" t="s">
        <v>6921</v>
      </c>
      <c r="H725" s="101" t="s">
        <v>2957</v>
      </c>
      <c r="I725" s="101">
        <v>117632586</v>
      </c>
    </row>
    <row r="726" spans="2:9" x14ac:dyDescent="0.3">
      <c r="B726" s="98">
        <v>44600.651203703703</v>
      </c>
      <c r="C726" s="99">
        <v>44601</v>
      </c>
      <c r="D726" s="100">
        <v>5000</v>
      </c>
      <c r="E726" s="100">
        <v>4875</v>
      </c>
      <c r="F726" s="100">
        <v>125</v>
      </c>
      <c r="G726" s="288" t="s">
        <v>6985</v>
      </c>
      <c r="H726" s="101" t="s">
        <v>5055</v>
      </c>
      <c r="I726" s="101">
        <v>117638090</v>
      </c>
    </row>
    <row r="727" spans="2:9" x14ac:dyDescent="0.3">
      <c r="B727" s="98">
        <v>44600.65829861111</v>
      </c>
      <c r="C727" s="99">
        <v>44601</v>
      </c>
      <c r="D727" s="100">
        <v>100</v>
      </c>
      <c r="E727" s="100">
        <v>97.5</v>
      </c>
      <c r="F727" s="100">
        <v>2.5</v>
      </c>
      <c r="G727" s="288" t="s">
        <v>6921</v>
      </c>
      <c r="H727" s="101" t="s">
        <v>6996</v>
      </c>
      <c r="I727" s="101">
        <v>117639206</v>
      </c>
    </row>
    <row r="728" spans="2:9" x14ac:dyDescent="0.3">
      <c r="B728" s="98">
        <v>44600.68445601852</v>
      </c>
      <c r="C728" s="99">
        <v>44601</v>
      </c>
      <c r="D728" s="100">
        <v>2732</v>
      </c>
      <c r="E728" s="100">
        <v>2663.7</v>
      </c>
      <c r="F728" s="100">
        <v>68.3</v>
      </c>
      <c r="G728" s="288" t="s">
        <v>3007</v>
      </c>
      <c r="H728" s="101" t="s">
        <v>3387</v>
      </c>
      <c r="I728" s="101">
        <v>117643284</v>
      </c>
    </row>
    <row r="729" spans="2:9" x14ac:dyDescent="0.3">
      <c r="B729" s="98">
        <v>44600.690682870372</v>
      </c>
      <c r="C729" s="99">
        <v>44601</v>
      </c>
      <c r="D729" s="100">
        <v>12</v>
      </c>
      <c r="E729" s="100">
        <v>11.7</v>
      </c>
      <c r="F729" s="100">
        <v>0.3</v>
      </c>
      <c r="G729" s="288" t="s">
        <v>6985</v>
      </c>
      <c r="H729" s="101" t="s">
        <v>2753</v>
      </c>
      <c r="I729" s="101">
        <v>117644272</v>
      </c>
    </row>
    <row r="730" spans="2:9" x14ac:dyDescent="0.3">
      <c r="B730" s="98">
        <v>44600.691782407404</v>
      </c>
      <c r="C730" s="99">
        <v>44601</v>
      </c>
      <c r="D730" s="100">
        <v>12</v>
      </c>
      <c r="E730" s="100">
        <v>11.7</v>
      </c>
      <c r="F730" s="100">
        <v>0.3</v>
      </c>
      <c r="G730" s="288" t="s">
        <v>6993</v>
      </c>
      <c r="H730" s="101" t="s">
        <v>2753</v>
      </c>
      <c r="I730" s="101">
        <v>117644506</v>
      </c>
    </row>
    <row r="731" spans="2:9" x14ac:dyDescent="0.3">
      <c r="B731" s="98">
        <v>44600.693009259259</v>
      </c>
      <c r="C731" s="99">
        <v>44601</v>
      </c>
      <c r="D731" s="100">
        <v>10</v>
      </c>
      <c r="E731" s="100">
        <v>9.75</v>
      </c>
      <c r="F731" s="100">
        <v>0.25</v>
      </c>
      <c r="G731" s="288" t="s">
        <v>6968</v>
      </c>
      <c r="H731" s="101" t="s">
        <v>2753</v>
      </c>
      <c r="I731" s="101">
        <v>117644664</v>
      </c>
    </row>
    <row r="732" spans="2:9" x14ac:dyDescent="0.3">
      <c r="B732" s="98">
        <v>44600.694027777776</v>
      </c>
      <c r="C732" s="99">
        <v>44601</v>
      </c>
      <c r="D732" s="100">
        <v>10</v>
      </c>
      <c r="E732" s="100">
        <v>9.75</v>
      </c>
      <c r="F732" s="100">
        <v>0.25</v>
      </c>
      <c r="G732" s="288" t="s">
        <v>6962</v>
      </c>
      <c r="H732" s="101" t="s">
        <v>2753</v>
      </c>
      <c r="I732" s="101">
        <v>117644824</v>
      </c>
    </row>
    <row r="733" spans="2:9" x14ac:dyDescent="0.3">
      <c r="B733" s="98">
        <v>44600.701423611114</v>
      </c>
      <c r="C733" s="99">
        <v>44601</v>
      </c>
      <c r="D733" s="100">
        <v>300</v>
      </c>
      <c r="E733" s="100">
        <v>292.5</v>
      </c>
      <c r="F733" s="100">
        <v>7.5</v>
      </c>
      <c r="G733" s="288" t="s">
        <v>3007</v>
      </c>
      <c r="H733" s="101" t="s">
        <v>2879</v>
      </c>
      <c r="I733" s="101">
        <v>117645918</v>
      </c>
    </row>
    <row r="734" spans="2:9" x14ac:dyDescent="0.3">
      <c r="B734" s="98">
        <v>44600.706018518518</v>
      </c>
      <c r="C734" s="99">
        <v>44601</v>
      </c>
      <c r="D734" s="100">
        <v>2000</v>
      </c>
      <c r="E734" s="100">
        <v>1950</v>
      </c>
      <c r="F734" s="100">
        <v>50</v>
      </c>
      <c r="G734" s="288" t="s">
        <v>6968</v>
      </c>
      <c r="H734" s="101" t="s">
        <v>1255</v>
      </c>
      <c r="I734" s="101">
        <v>117646618</v>
      </c>
    </row>
    <row r="735" spans="2:9" x14ac:dyDescent="0.3">
      <c r="B735" s="98">
        <v>44600.70103009259</v>
      </c>
      <c r="C735" s="99">
        <v>44601</v>
      </c>
      <c r="D735" s="100">
        <v>3</v>
      </c>
      <c r="E735" s="100">
        <v>2.92</v>
      </c>
      <c r="F735" s="100">
        <v>0.08</v>
      </c>
      <c r="G735" s="288" t="s">
        <v>6985</v>
      </c>
      <c r="H735" s="101" t="s">
        <v>2786</v>
      </c>
      <c r="I735" s="101">
        <v>117645870</v>
      </c>
    </row>
    <row r="736" spans="2:9" x14ac:dyDescent="0.3">
      <c r="B736" s="98">
        <v>44600.702453703707</v>
      </c>
      <c r="C736" s="99">
        <v>44601</v>
      </c>
      <c r="D736" s="100">
        <v>3</v>
      </c>
      <c r="E736" s="100">
        <v>2.92</v>
      </c>
      <c r="F736" s="100">
        <v>0.08</v>
      </c>
      <c r="G736" s="288" t="s">
        <v>833</v>
      </c>
      <c r="H736" s="101" t="s">
        <v>2786</v>
      </c>
      <c r="I736" s="101">
        <v>117646088</v>
      </c>
    </row>
    <row r="737" spans="2:9" x14ac:dyDescent="0.3">
      <c r="B737" s="98">
        <v>44600.709097222221</v>
      </c>
      <c r="C737" s="99">
        <v>44601</v>
      </c>
      <c r="D737" s="100">
        <v>200</v>
      </c>
      <c r="E737" s="100">
        <v>195</v>
      </c>
      <c r="F737" s="100">
        <v>5</v>
      </c>
      <c r="G737" s="288" t="s">
        <v>6985</v>
      </c>
      <c r="H737" s="101" t="s">
        <v>1376</v>
      </c>
      <c r="I737" s="101">
        <v>117647090</v>
      </c>
    </row>
    <row r="738" spans="2:9" x14ac:dyDescent="0.3">
      <c r="B738" s="98">
        <v>44600.730914351851</v>
      </c>
      <c r="C738" s="99">
        <v>44601</v>
      </c>
      <c r="D738" s="100">
        <v>1000</v>
      </c>
      <c r="E738" s="100">
        <v>975</v>
      </c>
      <c r="F738" s="100">
        <v>25</v>
      </c>
      <c r="G738" s="288" t="s">
        <v>6963</v>
      </c>
      <c r="H738" s="101" t="s">
        <v>2953</v>
      </c>
      <c r="I738" s="101">
        <v>117650500</v>
      </c>
    </row>
    <row r="739" spans="2:9" x14ac:dyDescent="0.3">
      <c r="B739" s="98">
        <v>44600.719965277778</v>
      </c>
      <c r="C739" s="99">
        <v>44601</v>
      </c>
      <c r="D739" s="100">
        <v>300</v>
      </c>
      <c r="E739" s="100">
        <v>292.5</v>
      </c>
      <c r="F739" s="100">
        <v>7.5</v>
      </c>
      <c r="G739" s="288" t="s">
        <v>6985</v>
      </c>
      <c r="H739" s="101" t="s">
        <v>1699</v>
      </c>
      <c r="I739" s="101">
        <v>117648774</v>
      </c>
    </row>
    <row r="740" spans="2:9" x14ac:dyDescent="0.3">
      <c r="B740" s="98">
        <v>44600.744444444441</v>
      </c>
      <c r="C740" s="99">
        <v>44601</v>
      </c>
      <c r="D740" s="100">
        <v>1009</v>
      </c>
      <c r="E740" s="100">
        <v>983.77</v>
      </c>
      <c r="F740" s="100">
        <v>25.23</v>
      </c>
      <c r="G740" s="288" t="s">
        <v>6993</v>
      </c>
      <c r="H740" s="101" t="s">
        <v>2998</v>
      </c>
      <c r="I740" s="101">
        <v>117652324</v>
      </c>
    </row>
    <row r="741" spans="2:9" x14ac:dyDescent="0.3">
      <c r="B741" s="98">
        <v>44600.736956018518</v>
      </c>
      <c r="C741" s="99">
        <v>44601</v>
      </c>
      <c r="D741" s="100">
        <v>2000</v>
      </c>
      <c r="E741" s="100">
        <v>1950</v>
      </c>
      <c r="F741" s="100">
        <v>50</v>
      </c>
      <c r="G741" s="288" t="s">
        <v>6921</v>
      </c>
      <c r="H741" s="101" t="s">
        <v>2971</v>
      </c>
      <c r="I741" s="101">
        <v>117651404</v>
      </c>
    </row>
    <row r="742" spans="2:9" x14ac:dyDescent="0.3">
      <c r="B742" s="98">
        <v>44600.747465277775</v>
      </c>
      <c r="C742" s="99">
        <v>44601</v>
      </c>
      <c r="D742" s="100">
        <v>150</v>
      </c>
      <c r="E742" s="100">
        <v>146.25</v>
      </c>
      <c r="F742" s="100">
        <v>3.75</v>
      </c>
      <c r="G742" s="288" t="s">
        <v>6963</v>
      </c>
      <c r="H742" s="101" t="s">
        <v>6989</v>
      </c>
      <c r="I742" s="101">
        <v>117652818</v>
      </c>
    </row>
    <row r="743" spans="2:9" x14ac:dyDescent="0.3">
      <c r="B743" s="98">
        <v>44600.756631944445</v>
      </c>
      <c r="C743" s="99">
        <v>44601</v>
      </c>
      <c r="D743" s="100">
        <v>300</v>
      </c>
      <c r="E743" s="100">
        <v>292.5</v>
      </c>
      <c r="F743" s="100">
        <v>7.5</v>
      </c>
      <c r="G743" s="288" t="s">
        <v>6963</v>
      </c>
      <c r="H743" s="101" t="s">
        <v>3016</v>
      </c>
      <c r="I743" s="101">
        <v>117654114</v>
      </c>
    </row>
    <row r="744" spans="2:9" x14ac:dyDescent="0.3">
      <c r="B744" s="98">
        <v>44600.77952546296</v>
      </c>
      <c r="C744" s="99">
        <v>44601</v>
      </c>
      <c r="D744" s="100">
        <v>8</v>
      </c>
      <c r="E744" s="100">
        <v>7.8</v>
      </c>
      <c r="F744" s="100">
        <v>0.2</v>
      </c>
      <c r="G744" s="288" t="s">
        <v>6921</v>
      </c>
      <c r="H744" s="101" t="s">
        <v>2730</v>
      </c>
      <c r="I744" s="101">
        <v>117657176</v>
      </c>
    </row>
    <row r="745" spans="2:9" x14ac:dyDescent="0.3">
      <c r="B745" s="98">
        <v>44600.779143518521</v>
      </c>
      <c r="C745" s="99">
        <v>44601</v>
      </c>
      <c r="D745" s="100">
        <v>1000</v>
      </c>
      <c r="E745" s="100">
        <v>975</v>
      </c>
      <c r="F745" s="100">
        <v>25</v>
      </c>
      <c r="G745" s="288" t="s">
        <v>6993</v>
      </c>
      <c r="H745" s="101" t="s">
        <v>1402</v>
      </c>
      <c r="I745" s="101">
        <v>117657104</v>
      </c>
    </row>
    <row r="746" spans="2:9" x14ac:dyDescent="0.3">
      <c r="B746" s="98">
        <v>44600.791076388887</v>
      </c>
      <c r="C746" s="99">
        <v>44601</v>
      </c>
      <c r="D746" s="100">
        <v>560</v>
      </c>
      <c r="E746" s="100">
        <v>546</v>
      </c>
      <c r="F746" s="100">
        <v>14</v>
      </c>
      <c r="G746" s="288" t="s">
        <v>6921</v>
      </c>
      <c r="H746" s="101" t="s">
        <v>6997</v>
      </c>
      <c r="I746" s="101">
        <v>117658702</v>
      </c>
    </row>
    <row r="747" spans="2:9" x14ac:dyDescent="0.3">
      <c r="B747" s="98">
        <v>44600.814444444448</v>
      </c>
      <c r="C747" s="99">
        <v>44601</v>
      </c>
      <c r="D747" s="100">
        <v>1000</v>
      </c>
      <c r="E747" s="100">
        <v>975</v>
      </c>
      <c r="F747" s="100">
        <v>25</v>
      </c>
      <c r="G747" s="288" t="s">
        <v>6921</v>
      </c>
      <c r="H747" s="101" t="s">
        <v>6990</v>
      </c>
      <c r="I747" s="101">
        <v>117661450</v>
      </c>
    </row>
    <row r="748" spans="2:9" x14ac:dyDescent="0.3">
      <c r="B748" s="98">
        <v>44600.821689814817</v>
      </c>
      <c r="C748" s="99">
        <v>44601</v>
      </c>
      <c r="D748" s="100">
        <v>3000</v>
      </c>
      <c r="E748" s="100">
        <v>2925</v>
      </c>
      <c r="F748" s="100">
        <v>75</v>
      </c>
      <c r="G748" s="288" t="s">
        <v>6985</v>
      </c>
      <c r="H748" s="101" t="s">
        <v>6998</v>
      </c>
      <c r="I748" s="101">
        <v>117662250</v>
      </c>
    </row>
    <row r="749" spans="2:9" x14ac:dyDescent="0.3">
      <c r="B749" s="98">
        <v>44600.830601851849</v>
      </c>
      <c r="C749" s="99">
        <v>44601</v>
      </c>
      <c r="D749" s="100">
        <v>200</v>
      </c>
      <c r="E749" s="100">
        <v>195</v>
      </c>
      <c r="F749" s="100">
        <v>5</v>
      </c>
      <c r="G749" s="288" t="s">
        <v>3007</v>
      </c>
      <c r="H749" s="101" t="s">
        <v>2726</v>
      </c>
      <c r="I749" s="101">
        <v>117663158</v>
      </c>
    </row>
    <row r="750" spans="2:9" x14ac:dyDescent="0.3">
      <c r="B750" s="98">
        <v>44600.839085648149</v>
      </c>
      <c r="C750" s="99">
        <v>44601</v>
      </c>
      <c r="D750" s="100">
        <v>45200</v>
      </c>
      <c r="E750" s="100">
        <v>44070</v>
      </c>
      <c r="F750" s="100">
        <v>1130</v>
      </c>
      <c r="G750" s="288" t="s">
        <v>3007</v>
      </c>
      <c r="H750" s="101" t="s">
        <v>6999</v>
      </c>
      <c r="I750" s="101">
        <v>117664138</v>
      </c>
    </row>
    <row r="751" spans="2:9" x14ac:dyDescent="0.3">
      <c r="B751" s="98">
        <v>44600.848576388889</v>
      </c>
      <c r="C751" s="99">
        <v>44601</v>
      </c>
      <c r="D751" s="100">
        <v>500</v>
      </c>
      <c r="E751" s="100">
        <v>487.5</v>
      </c>
      <c r="F751" s="100">
        <v>12.5</v>
      </c>
      <c r="G751" s="288" t="s">
        <v>6962</v>
      </c>
      <c r="H751" s="101" t="s">
        <v>3074</v>
      </c>
      <c r="I751" s="101">
        <v>117665142</v>
      </c>
    </row>
    <row r="752" spans="2:9" x14ac:dyDescent="0.3">
      <c r="B752" s="98">
        <v>44600.870185185187</v>
      </c>
      <c r="C752" s="99">
        <v>44601</v>
      </c>
      <c r="D752" s="100">
        <v>2000</v>
      </c>
      <c r="E752" s="100">
        <v>1950</v>
      </c>
      <c r="F752" s="100">
        <v>50</v>
      </c>
      <c r="G752" s="288" t="s">
        <v>833</v>
      </c>
      <c r="H752" s="101" t="s">
        <v>735</v>
      </c>
      <c r="I752" s="101">
        <v>117667348</v>
      </c>
    </row>
    <row r="753" spans="2:9" x14ac:dyDescent="0.3">
      <c r="B753" s="98">
        <v>44600.871006944442</v>
      </c>
      <c r="C753" s="99">
        <v>44601</v>
      </c>
      <c r="D753" s="100">
        <v>1500</v>
      </c>
      <c r="E753" s="100">
        <v>1462.5</v>
      </c>
      <c r="F753" s="100">
        <v>37.5</v>
      </c>
      <c r="G753" s="288" t="s">
        <v>6993</v>
      </c>
      <c r="H753" s="101" t="s">
        <v>1058</v>
      </c>
      <c r="I753" s="101">
        <v>117667420</v>
      </c>
    </row>
    <row r="754" spans="2:9" x14ac:dyDescent="0.3">
      <c r="B754" s="98">
        <v>44600.801249999997</v>
      </c>
      <c r="C754" s="99">
        <v>44601</v>
      </c>
      <c r="D754" s="100">
        <v>1000</v>
      </c>
      <c r="E754" s="100">
        <v>975</v>
      </c>
      <c r="F754" s="100">
        <v>25</v>
      </c>
      <c r="G754" s="288" t="s">
        <v>3007</v>
      </c>
      <c r="H754" s="101" t="s">
        <v>2151</v>
      </c>
      <c r="I754" s="101">
        <v>117659894</v>
      </c>
    </row>
    <row r="755" spans="2:9" x14ac:dyDescent="0.3">
      <c r="B755" s="98">
        <v>44600.879976851851</v>
      </c>
      <c r="C755" s="99">
        <v>44601</v>
      </c>
      <c r="D755" s="100">
        <v>200</v>
      </c>
      <c r="E755" s="100">
        <v>195</v>
      </c>
      <c r="F755" s="100">
        <v>5</v>
      </c>
      <c r="G755" s="288" t="s">
        <v>6963</v>
      </c>
      <c r="H755" s="101" t="s">
        <v>3661</v>
      </c>
      <c r="I755" s="101">
        <v>117668280</v>
      </c>
    </row>
    <row r="756" spans="2:9" x14ac:dyDescent="0.3">
      <c r="B756" s="98">
        <v>44600.881423611114</v>
      </c>
      <c r="C756" s="99">
        <v>44601</v>
      </c>
      <c r="D756" s="100">
        <v>5000</v>
      </c>
      <c r="E756" s="100">
        <v>4875</v>
      </c>
      <c r="F756" s="100">
        <v>125</v>
      </c>
      <c r="G756" s="288" t="s">
        <v>6963</v>
      </c>
      <c r="H756" s="101" t="s">
        <v>2887</v>
      </c>
      <c r="I756" s="101">
        <v>117668408</v>
      </c>
    </row>
    <row r="757" spans="2:9" x14ac:dyDescent="0.3">
      <c r="B757" s="98">
        <v>44600.929143518515</v>
      </c>
      <c r="C757" s="99">
        <v>44601</v>
      </c>
      <c r="D757" s="100">
        <v>200</v>
      </c>
      <c r="E757" s="100">
        <v>195</v>
      </c>
      <c r="F757" s="100">
        <v>5</v>
      </c>
      <c r="G757" s="288" t="s">
        <v>6963</v>
      </c>
      <c r="H757" s="101" t="s">
        <v>1761</v>
      </c>
      <c r="I757" s="101">
        <v>117672712</v>
      </c>
    </row>
    <row r="758" spans="2:9" x14ac:dyDescent="0.3">
      <c r="B758" s="98">
        <v>44600.934618055559</v>
      </c>
      <c r="C758" s="99">
        <v>44601</v>
      </c>
      <c r="D758" s="100">
        <v>150</v>
      </c>
      <c r="E758" s="100">
        <v>146.25</v>
      </c>
      <c r="F758" s="100">
        <v>3.75</v>
      </c>
      <c r="G758" s="288" t="s">
        <v>833</v>
      </c>
      <c r="H758" s="101" t="s">
        <v>1092</v>
      </c>
      <c r="I758" s="101">
        <v>117673118</v>
      </c>
    </row>
    <row r="759" spans="2:9" x14ac:dyDescent="0.3">
      <c r="B759" s="98">
        <v>44600.984201388892</v>
      </c>
      <c r="C759" s="99">
        <v>44602</v>
      </c>
      <c r="D759" s="100">
        <v>500</v>
      </c>
      <c r="E759" s="100">
        <v>487.5</v>
      </c>
      <c r="F759" s="100">
        <v>12.5</v>
      </c>
      <c r="G759" s="288" t="s">
        <v>6985</v>
      </c>
      <c r="H759" s="101" t="s">
        <v>517</v>
      </c>
      <c r="I759" s="101">
        <v>117676838</v>
      </c>
    </row>
    <row r="760" spans="2:9" x14ac:dyDescent="0.3">
      <c r="B760" s="98">
        <v>44600.977118055554</v>
      </c>
      <c r="C760" s="99">
        <v>44602</v>
      </c>
      <c r="D760" s="100">
        <v>150</v>
      </c>
      <c r="E760" s="100">
        <v>146.25</v>
      </c>
      <c r="F760" s="100">
        <v>3.75</v>
      </c>
      <c r="G760" s="288" t="s">
        <v>6963</v>
      </c>
      <c r="H760" s="101" t="s">
        <v>6989</v>
      </c>
      <c r="I760" s="101">
        <v>117676416</v>
      </c>
    </row>
    <row r="761" spans="2:9" x14ac:dyDescent="0.3">
      <c r="B761" s="98">
        <v>44601.008564814816</v>
      </c>
      <c r="C761" s="99">
        <v>44602</v>
      </c>
      <c r="D761" s="100">
        <v>1000</v>
      </c>
      <c r="E761" s="100">
        <v>975</v>
      </c>
      <c r="F761" s="100">
        <v>25</v>
      </c>
      <c r="G761" s="288" t="s">
        <v>833</v>
      </c>
      <c r="H761" s="101" t="s">
        <v>2910</v>
      </c>
      <c r="I761" s="101">
        <v>117678558</v>
      </c>
    </row>
    <row r="762" spans="2:9" x14ac:dyDescent="0.3">
      <c r="B762" s="98">
        <v>44601.029409722221</v>
      </c>
      <c r="C762" s="99">
        <v>44602</v>
      </c>
      <c r="D762" s="100">
        <v>500</v>
      </c>
      <c r="E762" s="100">
        <v>487.5</v>
      </c>
      <c r="F762" s="100">
        <v>12.5</v>
      </c>
      <c r="G762" s="288" t="s">
        <v>833</v>
      </c>
      <c r="H762" s="101" t="s">
        <v>7000</v>
      </c>
      <c r="I762" s="101">
        <v>117679688</v>
      </c>
    </row>
    <row r="763" spans="2:9" x14ac:dyDescent="0.3">
      <c r="B763" s="98">
        <v>44601.115011574075</v>
      </c>
      <c r="C763" s="99">
        <v>44602</v>
      </c>
      <c r="D763" s="100">
        <v>1000</v>
      </c>
      <c r="E763" s="100">
        <v>975</v>
      </c>
      <c r="F763" s="100">
        <v>25</v>
      </c>
      <c r="G763" s="288" t="s">
        <v>6962</v>
      </c>
      <c r="H763" s="101" t="s">
        <v>2473</v>
      </c>
      <c r="I763" s="101">
        <v>117684272</v>
      </c>
    </row>
    <row r="764" spans="2:9" x14ac:dyDescent="0.3">
      <c r="B764" s="98">
        <v>44601.261319444442</v>
      </c>
      <c r="C764" s="99">
        <v>44602</v>
      </c>
      <c r="D764" s="100">
        <v>30</v>
      </c>
      <c r="E764" s="100">
        <v>29.25</v>
      </c>
      <c r="F764" s="100">
        <v>0.75</v>
      </c>
      <c r="G764" s="288" t="s">
        <v>6985</v>
      </c>
      <c r="H764" s="101" t="s">
        <v>2788</v>
      </c>
      <c r="I764" s="101">
        <v>117690554</v>
      </c>
    </row>
    <row r="765" spans="2:9" x14ac:dyDescent="0.3">
      <c r="B765" s="98">
        <v>44601.26761574074</v>
      </c>
      <c r="C765" s="99">
        <v>44602</v>
      </c>
      <c r="D765" s="100">
        <v>500</v>
      </c>
      <c r="E765" s="100">
        <v>487.5</v>
      </c>
      <c r="F765" s="100">
        <v>12.5</v>
      </c>
      <c r="G765" s="288" t="s">
        <v>6993</v>
      </c>
      <c r="H765" s="101" t="s">
        <v>4485</v>
      </c>
      <c r="I765" s="101">
        <v>117690770</v>
      </c>
    </row>
    <row r="766" spans="2:9" x14ac:dyDescent="0.3">
      <c r="B766" s="98">
        <v>44601.294502314813</v>
      </c>
      <c r="C766" s="99">
        <v>44602</v>
      </c>
      <c r="D766" s="100">
        <v>8</v>
      </c>
      <c r="E766" s="100">
        <v>7.8</v>
      </c>
      <c r="F766" s="100">
        <v>0.2</v>
      </c>
      <c r="G766" s="288" t="s">
        <v>6921</v>
      </c>
      <c r="H766" s="101" t="s">
        <v>2730</v>
      </c>
      <c r="I766" s="101">
        <v>117691980</v>
      </c>
    </row>
    <row r="767" spans="2:9" x14ac:dyDescent="0.3">
      <c r="B767" s="98">
        <v>44601.306203703702</v>
      </c>
      <c r="C767" s="99">
        <v>44602</v>
      </c>
      <c r="D767" s="100">
        <v>50</v>
      </c>
      <c r="E767" s="100">
        <v>48.75</v>
      </c>
      <c r="F767" s="100">
        <v>1.25</v>
      </c>
      <c r="G767" s="288" t="s">
        <v>6993</v>
      </c>
      <c r="H767" s="101" t="s">
        <v>993</v>
      </c>
      <c r="I767" s="101">
        <v>117692642</v>
      </c>
    </row>
    <row r="768" spans="2:9" x14ac:dyDescent="0.3">
      <c r="B768" s="98">
        <v>44601.347662037035</v>
      </c>
      <c r="C768" s="99">
        <v>44602</v>
      </c>
      <c r="D768" s="100">
        <v>400</v>
      </c>
      <c r="E768" s="100">
        <v>390</v>
      </c>
      <c r="F768" s="100">
        <v>10</v>
      </c>
      <c r="G768" s="288" t="s">
        <v>833</v>
      </c>
      <c r="H768" s="101" t="s">
        <v>1271</v>
      </c>
      <c r="I768" s="101">
        <v>117695396</v>
      </c>
    </row>
    <row r="769" spans="2:9" x14ac:dyDescent="0.3">
      <c r="B769" s="98">
        <v>44601.351423611108</v>
      </c>
      <c r="C769" s="99">
        <v>44602</v>
      </c>
      <c r="D769" s="100">
        <v>100</v>
      </c>
      <c r="E769" s="100">
        <v>97.5</v>
      </c>
      <c r="F769" s="100">
        <v>2.5</v>
      </c>
      <c r="G769" s="288" t="s">
        <v>6985</v>
      </c>
      <c r="H769" s="101" t="s">
        <v>2642</v>
      </c>
      <c r="I769" s="101">
        <v>117695646</v>
      </c>
    </row>
    <row r="770" spans="2:9" x14ac:dyDescent="0.3">
      <c r="B770" s="98">
        <v>44601.362256944441</v>
      </c>
      <c r="C770" s="99">
        <v>44602</v>
      </c>
      <c r="D770" s="100">
        <v>119</v>
      </c>
      <c r="E770" s="100">
        <v>116.02</v>
      </c>
      <c r="F770" s="100">
        <v>2.9800000000000004</v>
      </c>
      <c r="G770" s="288" t="s">
        <v>6993</v>
      </c>
      <c r="H770" s="101" t="s">
        <v>3092</v>
      </c>
      <c r="I770" s="101">
        <v>117696782</v>
      </c>
    </row>
    <row r="771" spans="2:9" x14ac:dyDescent="0.3">
      <c r="B771" s="98">
        <v>44601.388483796298</v>
      </c>
      <c r="C771" s="99">
        <v>44602</v>
      </c>
      <c r="D771" s="100">
        <v>1000</v>
      </c>
      <c r="E771" s="100">
        <v>975</v>
      </c>
      <c r="F771" s="100">
        <v>25</v>
      </c>
      <c r="G771" s="288" t="s">
        <v>6963</v>
      </c>
      <c r="H771" s="101" t="s">
        <v>2803</v>
      </c>
      <c r="I771" s="101">
        <v>117699260</v>
      </c>
    </row>
    <row r="772" spans="2:9" x14ac:dyDescent="0.3">
      <c r="B772" s="98">
        <v>44601.403136574074</v>
      </c>
      <c r="C772" s="99">
        <v>44602</v>
      </c>
      <c r="D772" s="100">
        <v>200</v>
      </c>
      <c r="E772" s="100">
        <v>195</v>
      </c>
      <c r="F772" s="100">
        <v>5</v>
      </c>
      <c r="G772" s="288" t="s">
        <v>6968</v>
      </c>
      <c r="H772" s="101" t="s">
        <v>1765</v>
      </c>
      <c r="I772" s="101">
        <v>117701026</v>
      </c>
    </row>
    <row r="773" spans="2:9" x14ac:dyDescent="0.3">
      <c r="B773" s="98">
        <v>44601.425752314812</v>
      </c>
      <c r="C773" s="99">
        <v>44602</v>
      </c>
      <c r="D773" s="100">
        <v>600</v>
      </c>
      <c r="E773" s="100">
        <v>585</v>
      </c>
      <c r="F773" s="100">
        <v>15</v>
      </c>
      <c r="G773" s="288" t="s">
        <v>6963</v>
      </c>
      <c r="H773" s="101" t="s">
        <v>1516</v>
      </c>
      <c r="I773" s="101">
        <v>117704162</v>
      </c>
    </row>
    <row r="774" spans="2:9" x14ac:dyDescent="0.3">
      <c r="B774" s="98">
        <v>44601.435335648152</v>
      </c>
      <c r="C774" s="99">
        <v>44602</v>
      </c>
      <c r="D774" s="100">
        <v>300</v>
      </c>
      <c r="E774" s="100">
        <v>292.5</v>
      </c>
      <c r="F774" s="100">
        <v>7.5</v>
      </c>
      <c r="G774" s="288" t="s">
        <v>6962</v>
      </c>
      <c r="H774" s="101" t="s">
        <v>2746</v>
      </c>
      <c r="I774" s="101">
        <v>117705372</v>
      </c>
    </row>
    <row r="775" spans="2:9" x14ac:dyDescent="0.3">
      <c r="B775" s="98">
        <v>44601.436030092591</v>
      </c>
      <c r="C775" s="99">
        <v>44602</v>
      </c>
      <c r="D775" s="100">
        <v>5000</v>
      </c>
      <c r="E775" s="100">
        <v>4875</v>
      </c>
      <c r="F775" s="100">
        <v>125</v>
      </c>
      <c r="G775" s="288" t="s">
        <v>6963</v>
      </c>
      <c r="H775" s="101" t="s">
        <v>3882</v>
      </c>
      <c r="I775" s="101">
        <v>117705446</v>
      </c>
    </row>
    <row r="776" spans="2:9" x14ac:dyDescent="0.3">
      <c r="B776" s="98">
        <v>44601.434016203704</v>
      </c>
      <c r="C776" s="99">
        <v>44602</v>
      </c>
      <c r="D776" s="100">
        <v>300</v>
      </c>
      <c r="E776" s="100">
        <v>292.5</v>
      </c>
      <c r="F776" s="100">
        <v>7.5</v>
      </c>
      <c r="G776" s="288" t="s">
        <v>6968</v>
      </c>
      <c r="H776" s="101" t="s">
        <v>2746</v>
      </c>
      <c r="I776" s="101">
        <v>117705206</v>
      </c>
    </row>
    <row r="777" spans="2:9" x14ac:dyDescent="0.3">
      <c r="B777" s="98">
        <v>44601.435046296298</v>
      </c>
      <c r="C777" s="99">
        <v>44602</v>
      </c>
      <c r="D777" s="100">
        <v>300</v>
      </c>
      <c r="E777" s="100">
        <v>292.5</v>
      </c>
      <c r="F777" s="100">
        <v>7.5</v>
      </c>
      <c r="G777" s="288" t="s">
        <v>6985</v>
      </c>
      <c r="H777" s="101" t="s">
        <v>2746</v>
      </c>
      <c r="I777" s="101">
        <v>117705354</v>
      </c>
    </row>
    <row r="778" spans="2:9" x14ac:dyDescent="0.3">
      <c r="B778" s="98">
        <v>44601.435648148145</v>
      </c>
      <c r="C778" s="99">
        <v>44602</v>
      </c>
      <c r="D778" s="100">
        <v>300</v>
      </c>
      <c r="E778" s="100">
        <v>292.5</v>
      </c>
      <c r="F778" s="100">
        <v>7.5</v>
      </c>
      <c r="G778" s="288" t="s">
        <v>6963</v>
      </c>
      <c r="H778" s="101" t="s">
        <v>2746</v>
      </c>
      <c r="I778" s="101">
        <v>117705424</v>
      </c>
    </row>
    <row r="779" spans="2:9" x14ac:dyDescent="0.3">
      <c r="B779" s="98">
        <v>44601.434583333335</v>
      </c>
      <c r="C779" s="99">
        <v>44602</v>
      </c>
      <c r="D779" s="100">
        <v>300</v>
      </c>
      <c r="E779" s="100">
        <v>292.5</v>
      </c>
      <c r="F779" s="100">
        <v>7.5</v>
      </c>
      <c r="G779" s="288" t="s">
        <v>6993</v>
      </c>
      <c r="H779" s="101" t="s">
        <v>2746</v>
      </c>
      <c r="I779" s="101">
        <v>117705286</v>
      </c>
    </row>
    <row r="780" spans="2:9" x14ac:dyDescent="0.3">
      <c r="B780" s="98">
        <v>44601.453275462962</v>
      </c>
      <c r="C780" s="99">
        <v>44602</v>
      </c>
      <c r="D780" s="100">
        <v>1000</v>
      </c>
      <c r="E780" s="100">
        <v>975</v>
      </c>
      <c r="F780" s="100">
        <v>25</v>
      </c>
      <c r="G780" s="288" t="s">
        <v>6985</v>
      </c>
      <c r="H780" s="101" t="s">
        <v>163</v>
      </c>
      <c r="I780" s="101">
        <v>117707872</v>
      </c>
    </row>
    <row r="781" spans="2:9" x14ac:dyDescent="0.3">
      <c r="B781" s="98">
        <v>44601.475659722222</v>
      </c>
      <c r="C781" s="99">
        <v>44602</v>
      </c>
      <c r="D781" s="100">
        <v>500</v>
      </c>
      <c r="E781" s="100">
        <v>487.5</v>
      </c>
      <c r="F781" s="100">
        <v>12.5</v>
      </c>
      <c r="G781" s="288" t="s">
        <v>6985</v>
      </c>
      <c r="H781" s="101" t="s">
        <v>5294</v>
      </c>
      <c r="I781" s="101">
        <v>117710930</v>
      </c>
    </row>
    <row r="782" spans="2:9" x14ac:dyDescent="0.3">
      <c r="B782" s="98">
        <v>44601.492465277777</v>
      </c>
      <c r="C782" s="99">
        <v>44602</v>
      </c>
      <c r="D782" s="100">
        <v>150</v>
      </c>
      <c r="E782" s="100">
        <v>146.25</v>
      </c>
      <c r="F782" s="100">
        <v>3.75</v>
      </c>
      <c r="G782" s="288" t="s">
        <v>359</v>
      </c>
      <c r="H782" s="101" t="s">
        <v>2872</v>
      </c>
      <c r="I782" s="101">
        <v>117713290</v>
      </c>
    </row>
    <row r="783" spans="2:9" x14ac:dyDescent="0.3">
      <c r="B783" s="98">
        <v>44601.488715277781</v>
      </c>
      <c r="C783" s="99">
        <v>44602</v>
      </c>
      <c r="D783" s="100">
        <v>1000</v>
      </c>
      <c r="E783" s="100">
        <v>975</v>
      </c>
      <c r="F783" s="100">
        <v>25</v>
      </c>
      <c r="G783" s="288" t="s">
        <v>7001</v>
      </c>
      <c r="H783" s="101" t="s">
        <v>6635</v>
      </c>
      <c r="I783" s="101">
        <v>117712750</v>
      </c>
    </row>
    <row r="784" spans="2:9" x14ac:dyDescent="0.3">
      <c r="B784" s="98">
        <v>44601.491365740738</v>
      </c>
      <c r="C784" s="99">
        <v>44602</v>
      </c>
      <c r="D784" s="100">
        <v>100</v>
      </c>
      <c r="E784" s="100">
        <v>97.5</v>
      </c>
      <c r="F784" s="100">
        <v>2.5</v>
      </c>
      <c r="G784" s="288" t="s">
        <v>6963</v>
      </c>
      <c r="H784" s="101" t="s">
        <v>1688</v>
      </c>
      <c r="I784" s="101">
        <v>117713154</v>
      </c>
    </row>
    <row r="785" spans="2:9" x14ac:dyDescent="0.3">
      <c r="B785" s="98">
        <v>44601.499826388892</v>
      </c>
      <c r="C785" s="99">
        <v>44602</v>
      </c>
      <c r="D785" s="100">
        <v>385</v>
      </c>
      <c r="E785" s="100">
        <v>375.37</v>
      </c>
      <c r="F785" s="100">
        <v>9.629999999999999</v>
      </c>
      <c r="G785" s="288" t="s">
        <v>6985</v>
      </c>
      <c r="H785" s="101" t="s">
        <v>700</v>
      </c>
      <c r="I785" s="101">
        <v>117714376</v>
      </c>
    </row>
    <row r="786" spans="2:9" x14ac:dyDescent="0.3">
      <c r="B786" s="98">
        <v>44601.523888888885</v>
      </c>
      <c r="C786" s="99">
        <v>44602</v>
      </c>
      <c r="D786" s="100">
        <v>100</v>
      </c>
      <c r="E786" s="100">
        <v>97.5</v>
      </c>
      <c r="F786" s="100">
        <v>2.5</v>
      </c>
      <c r="G786" s="288" t="s">
        <v>6985</v>
      </c>
      <c r="H786" s="101" t="s">
        <v>2841</v>
      </c>
      <c r="I786" s="101">
        <v>117718192</v>
      </c>
    </row>
    <row r="787" spans="2:9" x14ac:dyDescent="0.3">
      <c r="B787" s="98">
        <v>44601.5315625</v>
      </c>
      <c r="C787" s="99">
        <v>44602</v>
      </c>
      <c r="D787" s="100">
        <v>500</v>
      </c>
      <c r="E787" s="100">
        <v>487.5</v>
      </c>
      <c r="F787" s="100">
        <v>12.5</v>
      </c>
      <c r="G787" s="288" t="s">
        <v>833</v>
      </c>
      <c r="H787" s="101" t="s">
        <v>7002</v>
      </c>
      <c r="I787" s="101">
        <v>117719526</v>
      </c>
    </row>
    <row r="788" spans="2:9" x14ac:dyDescent="0.3">
      <c r="B788" s="98">
        <v>44601.539351851854</v>
      </c>
      <c r="C788" s="99">
        <v>44602</v>
      </c>
      <c r="D788" s="100">
        <v>1000</v>
      </c>
      <c r="E788" s="100">
        <v>975</v>
      </c>
      <c r="F788" s="100">
        <v>25</v>
      </c>
      <c r="G788" s="288" t="s">
        <v>6985</v>
      </c>
      <c r="H788" s="101" t="s">
        <v>5350</v>
      </c>
      <c r="I788" s="101">
        <v>117720668</v>
      </c>
    </row>
    <row r="789" spans="2:9" x14ac:dyDescent="0.3">
      <c r="B789" s="98">
        <v>44601.546956018516</v>
      </c>
      <c r="C789" s="99">
        <v>44602</v>
      </c>
      <c r="D789" s="100">
        <v>100</v>
      </c>
      <c r="E789" s="100">
        <v>97.5</v>
      </c>
      <c r="F789" s="100">
        <v>2.5</v>
      </c>
      <c r="G789" s="288" t="s">
        <v>6985</v>
      </c>
      <c r="H789" s="101" t="s">
        <v>1688</v>
      </c>
      <c r="I789" s="101">
        <v>117721780</v>
      </c>
    </row>
    <row r="790" spans="2:9" x14ac:dyDescent="0.3">
      <c r="B790" s="98">
        <v>44601.548032407409</v>
      </c>
      <c r="C790" s="99">
        <v>44602</v>
      </c>
      <c r="D790" s="100">
        <v>100</v>
      </c>
      <c r="E790" s="100">
        <v>97.5</v>
      </c>
      <c r="F790" s="100">
        <v>2.5</v>
      </c>
      <c r="G790" s="288" t="s">
        <v>6985</v>
      </c>
      <c r="H790" s="101" t="s">
        <v>2881</v>
      </c>
      <c r="I790" s="101">
        <v>117722010</v>
      </c>
    </row>
    <row r="791" spans="2:9" x14ac:dyDescent="0.3">
      <c r="B791" s="98">
        <v>44601.541215277779</v>
      </c>
      <c r="C791" s="99">
        <v>44602</v>
      </c>
      <c r="D791" s="100">
        <v>100</v>
      </c>
      <c r="E791" s="100">
        <v>97.5</v>
      </c>
      <c r="F791" s="100">
        <v>2.5</v>
      </c>
      <c r="G791" s="288" t="s">
        <v>6962</v>
      </c>
      <c r="H791" s="101" t="s">
        <v>2991</v>
      </c>
      <c r="I791" s="101">
        <v>117720962</v>
      </c>
    </row>
    <row r="792" spans="2:9" x14ac:dyDescent="0.3">
      <c r="B792" s="98">
        <v>44601.5465625</v>
      </c>
      <c r="C792" s="99">
        <v>44602</v>
      </c>
      <c r="D792" s="100">
        <v>100</v>
      </c>
      <c r="E792" s="100">
        <v>97.5</v>
      </c>
      <c r="F792" s="100">
        <v>2.5</v>
      </c>
      <c r="G792" s="288" t="s">
        <v>6993</v>
      </c>
      <c r="H792" s="101" t="s">
        <v>1688</v>
      </c>
      <c r="I792" s="101">
        <v>117721710</v>
      </c>
    </row>
    <row r="793" spans="2:9" x14ac:dyDescent="0.3">
      <c r="B793" s="98">
        <v>44601.571956018517</v>
      </c>
      <c r="C793" s="99">
        <v>44602</v>
      </c>
      <c r="D793" s="100">
        <v>10000</v>
      </c>
      <c r="E793" s="100">
        <v>9750</v>
      </c>
      <c r="F793" s="100">
        <v>250</v>
      </c>
      <c r="G793" s="288" t="s">
        <v>6985</v>
      </c>
      <c r="H793" s="101" t="s">
        <v>1818</v>
      </c>
      <c r="I793" s="101">
        <v>117725666</v>
      </c>
    </row>
    <row r="794" spans="2:9" x14ac:dyDescent="0.3">
      <c r="B794" s="98">
        <v>44601.581469907411</v>
      </c>
      <c r="C794" s="99">
        <v>44602</v>
      </c>
      <c r="D794" s="100">
        <v>1600</v>
      </c>
      <c r="E794" s="100">
        <v>1560</v>
      </c>
      <c r="F794" s="100">
        <v>40</v>
      </c>
      <c r="G794" s="288" t="s">
        <v>6963</v>
      </c>
      <c r="H794" s="101" t="s">
        <v>6920</v>
      </c>
      <c r="I794" s="101">
        <v>117727258</v>
      </c>
    </row>
    <row r="795" spans="2:9" x14ac:dyDescent="0.3">
      <c r="B795" s="98">
        <v>44601.601388888892</v>
      </c>
      <c r="C795" s="99">
        <v>44602</v>
      </c>
      <c r="D795" s="100">
        <v>210</v>
      </c>
      <c r="E795" s="100">
        <v>204.75</v>
      </c>
      <c r="F795" s="100">
        <v>5.25</v>
      </c>
      <c r="G795" s="288" t="s">
        <v>7003</v>
      </c>
      <c r="H795" s="101" t="s">
        <v>2302</v>
      </c>
      <c r="I795" s="101">
        <v>117730824</v>
      </c>
    </row>
    <row r="796" spans="2:9" x14ac:dyDescent="0.3">
      <c r="B796" s="98">
        <v>44601.596574074072</v>
      </c>
      <c r="C796" s="99">
        <v>44602</v>
      </c>
      <c r="D796" s="100">
        <v>210</v>
      </c>
      <c r="E796" s="100">
        <v>204.75</v>
      </c>
      <c r="F796" s="100">
        <v>5.25</v>
      </c>
      <c r="G796" s="288" t="s">
        <v>6985</v>
      </c>
      <c r="H796" s="101" t="s">
        <v>2302</v>
      </c>
      <c r="I796" s="101">
        <v>117730010</v>
      </c>
    </row>
    <row r="797" spans="2:9" x14ac:dyDescent="0.3">
      <c r="B797" s="98">
        <v>44601.605520833335</v>
      </c>
      <c r="C797" s="99">
        <v>44602</v>
      </c>
      <c r="D797" s="100">
        <v>210</v>
      </c>
      <c r="E797" s="100">
        <v>204.75</v>
      </c>
      <c r="F797" s="100">
        <v>5.25</v>
      </c>
      <c r="G797" s="288" t="s">
        <v>6962</v>
      </c>
      <c r="H797" s="101" t="s">
        <v>2302</v>
      </c>
      <c r="I797" s="101">
        <v>117731506</v>
      </c>
    </row>
    <row r="798" spans="2:9" x14ac:dyDescent="0.3">
      <c r="B798" s="98">
        <v>44601.607025462959</v>
      </c>
      <c r="C798" s="99">
        <v>44602</v>
      </c>
      <c r="D798" s="100">
        <v>210</v>
      </c>
      <c r="E798" s="100">
        <v>204.75</v>
      </c>
      <c r="F798" s="100">
        <v>5.25</v>
      </c>
      <c r="G798" s="288" t="s">
        <v>6963</v>
      </c>
      <c r="H798" s="101" t="s">
        <v>2302</v>
      </c>
      <c r="I798" s="101">
        <v>117731800</v>
      </c>
    </row>
    <row r="799" spans="2:9" x14ac:dyDescent="0.3">
      <c r="B799" s="98">
        <v>44601.612013888887</v>
      </c>
      <c r="C799" s="99">
        <v>44602</v>
      </c>
      <c r="D799" s="100">
        <v>210</v>
      </c>
      <c r="E799" s="100">
        <v>204.75</v>
      </c>
      <c r="F799" s="100">
        <v>5.25</v>
      </c>
      <c r="G799" s="288" t="s">
        <v>6993</v>
      </c>
      <c r="H799" s="101" t="s">
        <v>2302</v>
      </c>
      <c r="I799" s="101">
        <v>117732526</v>
      </c>
    </row>
    <row r="800" spans="2:9" x14ac:dyDescent="0.3">
      <c r="B800" s="98">
        <v>44601.608819444446</v>
      </c>
      <c r="C800" s="99">
        <v>44602</v>
      </c>
      <c r="D800" s="100">
        <v>210</v>
      </c>
      <c r="E800" s="100">
        <v>204.75</v>
      </c>
      <c r="F800" s="100">
        <v>5.25</v>
      </c>
      <c r="G800" s="288" t="s">
        <v>833</v>
      </c>
      <c r="H800" s="101" t="s">
        <v>2302</v>
      </c>
      <c r="I800" s="101">
        <v>117732028</v>
      </c>
    </row>
    <row r="801" spans="2:9" x14ac:dyDescent="0.3">
      <c r="B801" s="98">
        <v>44601.610138888886</v>
      </c>
      <c r="C801" s="99">
        <v>44602</v>
      </c>
      <c r="D801" s="100">
        <v>210</v>
      </c>
      <c r="E801" s="100">
        <v>204.75</v>
      </c>
      <c r="F801" s="100">
        <v>5.25</v>
      </c>
      <c r="G801" s="288" t="s">
        <v>6921</v>
      </c>
      <c r="H801" s="101" t="s">
        <v>2302</v>
      </c>
      <c r="I801" s="101">
        <v>117732220</v>
      </c>
    </row>
    <row r="802" spans="2:9" x14ac:dyDescent="0.3">
      <c r="B802" s="98">
        <v>44601.61346064815</v>
      </c>
      <c r="C802" s="99">
        <v>44602</v>
      </c>
      <c r="D802" s="100">
        <v>210</v>
      </c>
      <c r="E802" s="100">
        <v>204.75</v>
      </c>
      <c r="F802" s="100">
        <v>5.25</v>
      </c>
      <c r="G802" s="288" t="s">
        <v>6968</v>
      </c>
      <c r="H802" s="101" t="s">
        <v>2302</v>
      </c>
      <c r="I802" s="101">
        <v>117732770</v>
      </c>
    </row>
    <row r="803" spans="2:9" x14ac:dyDescent="0.3">
      <c r="B803" s="98">
        <v>44601.626944444448</v>
      </c>
      <c r="C803" s="99">
        <v>44602</v>
      </c>
      <c r="D803" s="100">
        <v>1000</v>
      </c>
      <c r="E803" s="100">
        <v>975</v>
      </c>
      <c r="F803" s="100">
        <v>25</v>
      </c>
      <c r="G803" s="288" t="s">
        <v>7004</v>
      </c>
      <c r="H803" s="101" t="s">
        <v>7005</v>
      </c>
      <c r="I803" s="101">
        <v>117735144</v>
      </c>
    </row>
    <row r="804" spans="2:9" x14ac:dyDescent="0.3">
      <c r="B804" s="98">
        <v>44601.640902777777</v>
      </c>
      <c r="C804" s="99">
        <v>44602</v>
      </c>
      <c r="D804" s="100">
        <v>500</v>
      </c>
      <c r="E804" s="100">
        <v>487.5</v>
      </c>
      <c r="F804" s="100">
        <v>12.5</v>
      </c>
      <c r="G804" s="288" t="s">
        <v>833</v>
      </c>
      <c r="H804" s="101" t="s">
        <v>634</v>
      </c>
      <c r="I804" s="101">
        <v>117737368</v>
      </c>
    </row>
    <row r="805" spans="2:9" x14ac:dyDescent="0.3">
      <c r="B805" s="98">
        <v>44601.655775462961</v>
      </c>
      <c r="C805" s="99">
        <v>44602</v>
      </c>
      <c r="D805" s="100">
        <v>150</v>
      </c>
      <c r="E805" s="100">
        <v>146.25</v>
      </c>
      <c r="F805" s="100">
        <v>3.75</v>
      </c>
      <c r="G805" s="288" t="s">
        <v>357</v>
      </c>
      <c r="H805" s="101" t="s">
        <v>7006</v>
      </c>
      <c r="I805" s="101">
        <v>117739646</v>
      </c>
    </row>
    <row r="806" spans="2:9" x14ac:dyDescent="0.3">
      <c r="B806" s="98">
        <v>44601.667743055557</v>
      </c>
      <c r="C806" s="99">
        <v>44602</v>
      </c>
      <c r="D806" s="100">
        <v>7500</v>
      </c>
      <c r="E806" s="100">
        <v>7312.5</v>
      </c>
      <c r="F806" s="100">
        <v>187.5</v>
      </c>
      <c r="G806" s="288" t="s">
        <v>833</v>
      </c>
      <c r="H806" s="101" t="s">
        <v>2230</v>
      </c>
      <c r="I806" s="101">
        <v>117741562</v>
      </c>
    </row>
    <row r="807" spans="2:9" x14ac:dyDescent="0.3">
      <c r="B807" s="98">
        <v>44601.674479166664</v>
      </c>
      <c r="C807" s="99">
        <v>44602</v>
      </c>
      <c r="D807" s="100">
        <v>1000</v>
      </c>
      <c r="E807" s="100">
        <v>975</v>
      </c>
      <c r="F807" s="100">
        <v>25</v>
      </c>
      <c r="G807" s="288" t="s">
        <v>6968</v>
      </c>
      <c r="H807" s="101" t="s">
        <v>7007</v>
      </c>
      <c r="I807" s="101">
        <v>117742638</v>
      </c>
    </row>
    <row r="808" spans="2:9" x14ac:dyDescent="0.3">
      <c r="B808" s="98">
        <v>44601.676111111112</v>
      </c>
      <c r="C808" s="99">
        <v>44602</v>
      </c>
      <c r="D808" s="100">
        <v>100</v>
      </c>
      <c r="E808" s="100">
        <v>97.5</v>
      </c>
      <c r="F808" s="100">
        <v>2.5</v>
      </c>
      <c r="G808" s="288" t="s">
        <v>6985</v>
      </c>
      <c r="H808" s="101" t="s">
        <v>1376</v>
      </c>
      <c r="I808" s="101">
        <v>117742860</v>
      </c>
    </row>
    <row r="809" spans="2:9" x14ac:dyDescent="0.3">
      <c r="B809" s="98">
        <v>44601.672060185185</v>
      </c>
      <c r="C809" s="99">
        <v>44602</v>
      </c>
      <c r="D809" s="100">
        <v>1000</v>
      </c>
      <c r="E809" s="100">
        <v>975</v>
      </c>
      <c r="F809" s="100">
        <v>25</v>
      </c>
      <c r="G809" s="288" t="s">
        <v>833</v>
      </c>
      <c r="H809" s="101" t="s">
        <v>7007</v>
      </c>
      <c r="I809" s="101">
        <v>117742248</v>
      </c>
    </row>
    <row r="810" spans="2:9" x14ac:dyDescent="0.3">
      <c r="B810" s="98">
        <v>44601.673692129632</v>
      </c>
      <c r="C810" s="99">
        <v>44602</v>
      </c>
      <c r="D810" s="100">
        <v>1000</v>
      </c>
      <c r="E810" s="100">
        <v>975</v>
      </c>
      <c r="F810" s="100">
        <v>25</v>
      </c>
      <c r="G810" s="288" t="s">
        <v>6993</v>
      </c>
      <c r="H810" s="101" t="s">
        <v>7007</v>
      </c>
      <c r="I810" s="101">
        <v>117742516</v>
      </c>
    </row>
    <row r="811" spans="2:9" x14ac:dyDescent="0.3">
      <c r="B811" s="98">
        <v>44601.677002314813</v>
      </c>
      <c r="C811" s="99">
        <v>44602</v>
      </c>
      <c r="D811" s="100">
        <v>100</v>
      </c>
      <c r="E811" s="100">
        <v>97.5</v>
      </c>
      <c r="F811" s="100">
        <v>2.5</v>
      </c>
      <c r="G811" s="288" t="s">
        <v>6985</v>
      </c>
      <c r="H811" s="101" t="s">
        <v>1268</v>
      </c>
      <c r="I811" s="101">
        <v>117742988</v>
      </c>
    </row>
    <row r="812" spans="2:9" x14ac:dyDescent="0.3">
      <c r="B812" s="98">
        <v>44601.679340277777</v>
      </c>
      <c r="C812" s="99">
        <v>44602</v>
      </c>
      <c r="D812" s="100">
        <v>10000</v>
      </c>
      <c r="E812" s="100">
        <v>9750</v>
      </c>
      <c r="F812" s="100">
        <v>250</v>
      </c>
      <c r="G812" s="288" t="s">
        <v>6985</v>
      </c>
      <c r="H812" s="101" t="s">
        <v>7008</v>
      </c>
      <c r="I812" s="101">
        <v>117743486</v>
      </c>
    </row>
    <row r="813" spans="2:9" x14ac:dyDescent="0.3">
      <c r="B813" s="98">
        <v>44601.70039351852</v>
      </c>
      <c r="C813" s="99">
        <v>44602</v>
      </c>
      <c r="D813" s="100">
        <v>1000</v>
      </c>
      <c r="E813" s="100">
        <v>975</v>
      </c>
      <c r="F813" s="100">
        <v>25</v>
      </c>
      <c r="G813" s="288" t="s">
        <v>6968</v>
      </c>
      <c r="H813" s="101" t="s">
        <v>3106</v>
      </c>
      <c r="I813" s="101">
        <v>117746820</v>
      </c>
    </row>
    <row r="814" spans="2:9" x14ac:dyDescent="0.3">
      <c r="B814" s="98">
        <v>44601.712685185186</v>
      </c>
      <c r="C814" s="99">
        <v>44602</v>
      </c>
      <c r="D814" s="100">
        <v>500</v>
      </c>
      <c r="E814" s="100">
        <v>487.5</v>
      </c>
      <c r="F814" s="100">
        <v>12.5</v>
      </c>
      <c r="G814" s="288" t="s">
        <v>6985</v>
      </c>
      <c r="H814" s="101" t="s">
        <v>4700</v>
      </c>
      <c r="I814" s="101">
        <v>117748742</v>
      </c>
    </row>
    <row r="815" spans="2:9" x14ac:dyDescent="0.3">
      <c r="B815" s="98">
        <v>44601.725659722222</v>
      </c>
      <c r="C815" s="99">
        <v>44602</v>
      </c>
      <c r="D815" s="100">
        <v>300</v>
      </c>
      <c r="E815" s="100">
        <v>292.5</v>
      </c>
      <c r="F815" s="100">
        <v>7.5</v>
      </c>
      <c r="G815" s="288" t="s">
        <v>6985</v>
      </c>
      <c r="H815" s="101" t="s">
        <v>6770</v>
      </c>
      <c r="I815" s="101">
        <v>117750618</v>
      </c>
    </row>
    <row r="816" spans="2:9" x14ac:dyDescent="0.3">
      <c r="B816" s="98">
        <v>44601.735335648147</v>
      </c>
      <c r="C816" s="99">
        <v>44602</v>
      </c>
      <c r="D816" s="100">
        <v>100</v>
      </c>
      <c r="E816" s="100">
        <v>97.5</v>
      </c>
      <c r="F816" s="100">
        <v>2.5</v>
      </c>
      <c r="G816" s="288" t="s">
        <v>6963</v>
      </c>
      <c r="H816" s="101" t="s">
        <v>6989</v>
      </c>
      <c r="I816" s="101">
        <v>117752012</v>
      </c>
    </row>
    <row r="817" spans="2:9" x14ac:dyDescent="0.3">
      <c r="B817" s="98">
        <v>44601.768773148149</v>
      </c>
      <c r="C817" s="99">
        <v>44602</v>
      </c>
      <c r="D817" s="100">
        <v>8</v>
      </c>
      <c r="E817" s="100">
        <v>7.8</v>
      </c>
      <c r="F817" s="100">
        <v>0.2</v>
      </c>
      <c r="G817" s="288" t="s">
        <v>6921</v>
      </c>
      <c r="H817" s="101" t="s">
        <v>2730</v>
      </c>
      <c r="I817" s="101">
        <v>117756342</v>
      </c>
    </row>
    <row r="818" spans="2:9" x14ac:dyDescent="0.3">
      <c r="B818" s="98">
        <v>44601.769976851851</v>
      </c>
      <c r="C818" s="99">
        <v>44602</v>
      </c>
      <c r="D818" s="100">
        <v>2000</v>
      </c>
      <c r="E818" s="100">
        <v>1950</v>
      </c>
      <c r="F818" s="100">
        <v>50</v>
      </c>
      <c r="G818" s="288" t="s">
        <v>6963</v>
      </c>
      <c r="H818" s="101" t="s">
        <v>4038</v>
      </c>
      <c r="I818" s="101">
        <v>117756510</v>
      </c>
    </row>
    <row r="819" spans="2:9" x14ac:dyDescent="0.3">
      <c r="B819" s="98">
        <v>44601.777129629627</v>
      </c>
      <c r="C819" s="99">
        <v>44602</v>
      </c>
      <c r="D819" s="100">
        <v>60</v>
      </c>
      <c r="E819" s="100">
        <v>58.5</v>
      </c>
      <c r="F819" s="100">
        <v>1.5</v>
      </c>
      <c r="G819" s="288" t="s">
        <v>6985</v>
      </c>
      <c r="H819" s="101" t="s">
        <v>6979</v>
      </c>
      <c r="I819" s="101">
        <v>117757424</v>
      </c>
    </row>
    <row r="820" spans="2:9" x14ac:dyDescent="0.3">
      <c r="B820" s="98">
        <v>44601.794282407405</v>
      </c>
      <c r="C820" s="99">
        <v>44602</v>
      </c>
      <c r="D820" s="100">
        <v>3000</v>
      </c>
      <c r="E820" s="100">
        <v>2925</v>
      </c>
      <c r="F820" s="100">
        <v>75</v>
      </c>
      <c r="G820" s="288" t="s">
        <v>6921</v>
      </c>
      <c r="H820" s="101" t="s">
        <v>4693</v>
      </c>
      <c r="I820" s="101">
        <v>117759528</v>
      </c>
    </row>
    <row r="821" spans="2:9" x14ac:dyDescent="0.3">
      <c r="B821" s="98">
        <v>44601.82335648148</v>
      </c>
      <c r="C821" s="99">
        <v>44602</v>
      </c>
      <c r="D821" s="100">
        <v>400</v>
      </c>
      <c r="E821" s="100">
        <v>390</v>
      </c>
      <c r="F821" s="100">
        <v>10</v>
      </c>
      <c r="G821" s="288" t="s">
        <v>6985</v>
      </c>
      <c r="H821" s="101" t="s">
        <v>2737</v>
      </c>
      <c r="I821" s="101">
        <v>117762684</v>
      </c>
    </row>
    <row r="822" spans="2:9" x14ac:dyDescent="0.3">
      <c r="B822" s="98">
        <v>44601.819768518515</v>
      </c>
      <c r="C822" s="99">
        <v>44602</v>
      </c>
      <c r="D822" s="100">
        <v>1000</v>
      </c>
      <c r="E822" s="100">
        <v>975</v>
      </c>
      <c r="F822" s="100">
        <v>25</v>
      </c>
      <c r="G822" s="288" t="s">
        <v>833</v>
      </c>
      <c r="H822" s="101" t="s">
        <v>7009</v>
      </c>
      <c r="I822" s="101">
        <v>117762342</v>
      </c>
    </row>
    <row r="823" spans="2:9" x14ac:dyDescent="0.3">
      <c r="B823" s="98">
        <v>44601.83997685185</v>
      </c>
      <c r="C823" s="99">
        <v>44602</v>
      </c>
      <c r="D823" s="100">
        <v>3000</v>
      </c>
      <c r="E823" s="100">
        <v>2925</v>
      </c>
      <c r="F823" s="100">
        <v>75</v>
      </c>
      <c r="G823" s="288" t="s">
        <v>6962</v>
      </c>
      <c r="H823" s="101" t="s">
        <v>4240</v>
      </c>
      <c r="I823" s="101">
        <v>117764508</v>
      </c>
    </row>
    <row r="824" spans="2:9" x14ac:dyDescent="0.3">
      <c r="B824" s="98">
        <v>44601.852430555555</v>
      </c>
      <c r="C824" s="99">
        <v>44602</v>
      </c>
      <c r="D824" s="100">
        <v>5000</v>
      </c>
      <c r="E824" s="100">
        <v>4875</v>
      </c>
      <c r="F824" s="100">
        <v>125</v>
      </c>
      <c r="G824" s="288" t="s">
        <v>833</v>
      </c>
      <c r="H824" s="101" t="s">
        <v>3018</v>
      </c>
      <c r="I824" s="101">
        <v>117765908</v>
      </c>
    </row>
    <row r="825" spans="2:9" x14ac:dyDescent="0.3">
      <c r="B825" s="98">
        <v>44601.862500000003</v>
      </c>
      <c r="C825" s="99">
        <v>44602</v>
      </c>
      <c r="D825" s="100">
        <v>300</v>
      </c>
      <c r="E825" s="100">
        <v>292.5</v>
      </c>
      <c r="F825" s="100">
        <v>7.5</v>
      </c>
      <c r="G825" s="288" t="s">
        <v>6985</v>
      </c>
      <c r="H825" s="101" t="s">
        <v>2879</v>
      </c>
      <c r="I825" s="101">
        <v>117766892</v>
      </c>
    </row>
    <row r="826" spans="2:9" x14ac:dyDescent="0.3">
      <c r="B826" s="98">
        <v>44601.870289351849</v>
      </c>
      <c r="C826" s="99">
        <v>44602</v>
      </c>
      <c r="D826" s="100">
        <v>300</v>
      </c>
      <c r="E826" s="100">
        <v>292.5</v>
      </c>
      <c r="F826" s="100">
        <v>7.5</v>
      </c>
      <c r="G826" s="288" t="s">
        <v>6985</v>
      </c>
      <c r="H826" s="101" t="s">
        <v>6840</v>
      </c>
      <c r="I826" s="101">
        <v>117767636</v>
      </c>
    </row>
    <row r="827" spans="2:9" x14ac:dyDescent="0.3">
      <c r="B827" s="98">
        <v>44601.879907407405</v>
      </c>
      <c r="C827" s="99">
        <v>44602</v>
      </c>
      <c r="D827" s="100">
        <v>1500</v>
      </c>
      <c r="E827" s="100">
        <v>1462.5</v>
      </c>
      <c r="F827" s="100">
        <v>37.5</v>
      </c>
      <c r="G827" s="288" t="s">
        <v>6968</v>
      </c>
      <c r="H827" s="101" t="s">
        <v>1058</v>
      </c>
      <c r="I827" s="101">
        <v>117768730</v>
      </c>
    </row>
    <row r="828" spans="2:9" x14ac:dyDescent="0.3">
      <c r="B828" s="98">
        <v>44601.882418981484</v>
      </c>
      <c r="C828" s="99">
        <v>44602</v>
      </c>
      <c r="D828" s="100">
        <v>300</v>
      </c>
      <c r="E828" s="100">
        <v>292.5</v>
      </c>
      <c r="F828" s="100">
        <v>7.5</v>
      </c>
      <c r="G828" s="288" t="s">
        <v>7003</v>
      </c>
      <c r="H828" s="101" t="s">
        <v>3255</v>
      </c>
      <c r="I828" s="101">
        <v>117768980</v>
      </c>
    </row>
    <row r="829" spans="2:9" x14ac:dyDescent="0.3">
      <c r="B829" s="98">
        <v>44601.923043981478</v>
      </c>
      <c r="C829" s="99">
        <v>44602</v>
      </c>
      <c r="D829" s="100">
        <v>1000</v>
      </c>
      <c r="E829" s="100">
        <v>975</v>
      </c>
      <c r="F829" s="100">
        <v>25</v>
      </c>
      <c r="G829" s="288" t="s">
        <v>833</v>
      </c>
      <c r="H829" s="101" t="s">
        <v>4784</v>
      </c>
      <c r="I829" s="101">
        <v>117772838</v>
      </c>
    </row>
    <row r="830" spans="2:9" x14ac:dyDescent="0.3">
      <c r="B830" s="98">
        <v>44601.926064814812</v>
      </c>
      <c r="C830" s="99">
        <v>44602</v>
      </c>
      <c r="D830" s="100">
        <v>500</v>
      </c>
      <c r="E830" s="100">
        <v>487.5</v>
      </c>
      <c r="F830" s="100">
        <v>12.5</v>
      </c>
      <c r="G830" s="288" t="s">
        <v>6963</v>
      </c>
      <c r="H830" s="101" t="s">
        <v>2141</v>
      </c>
      <c r="I830" s="101">
        <v>117773074</v>
      </c>
    </row>
    <row r="831" spans="2:9" x14ac:dyDescent="0.3">
      <c r="B831" s="98">
        <v>44601.947314814817</v>
      </c>
      <c r="C831" s="99">
        <v>44602</v>
      </c>
      <c r="D831" s="100">
        <v>200</v>
      </c>
      <c r="E831" s="100">
        <v>195</v>
      </c>
      <c r="F831" s="100">
        <v>5</v>
      </c>
      <c r="G831" s="288" t="s">
        <v>6985</v>
      </c>
      <c r="H831" s="101" t="s">
        <v>825</v>
      </c>
      <c r="I831" s="101">
        <v>117774832</v>
      </c>
    </row>
    <row r="832" spans="2:9" x14ac:dyDescent="0.3">
      <c r="B832" s="98">
        <v>44601.947627314818</v>
      </c>
      <c r="C832" s="99">
        <v>44602</v>
      </c>
      <c r="D832" s="100">
        <v>2000</v>
      </c>
      <c r="E832" s="100">
        <v>1950</v>
      </c>
      <c r="F832" s="100">
        <v>50</v>
      </c>
      <c r="G832" s="288" t="s">
        <v>6993</v>
      </c>
      <c r="H832" s="101" t="s">
        <v>2955</v>
      </c>
      <c r="I832" s="101">
        <v>117774850</v>
      </c>
    </row>
    <row r="833" spans="2:9" x14ac:dyDescent="0.3">
      <c r="B833" s="98">
        <v>44602.010231481479</v>
      </c>
      <c r="C833" s="99">
        <v>44603</v>
      </c>
      <c r="D833" s="100">
        <v>100</v>
      </c>
      <c r="E833" s="100">
        <v>97.5</v>
      </c>
      <c r="F833" s="100">
        <v>2.5</v>
      </c>
      <c r="G833" s="288" t="s">
        <v>833</v>
      </c>
      <c r="H833" s="101" t="s">
        <v>2928</v>
      </c>
      <c r="I833" s="101">
        <v>117779826</v>
      </c>
    </row>
    <row r="834" spans="2:9" x14ac:dyDescent="0.3">
      <c r="B834" s="98">
        <v>44602.012141203704</v>
      </c>
      <c r="C834" s="99">
        <v>44603</v>
      </c>
      <c r="D834" s="100">
        <v>100</v>
      </c>
      <c r="E834" s="100">
        <v>97.5</v>
      </c>
      <c r="F834" s="100">
        <v>2.5</v>
      </c>
      <c r="G834" s="288" t="s">
        <v>6963</v>
      </c>
      <c r="H834" s="101" t="s">
        <v>2928</v>
      </c>
      <c r="I834" s="101">
        <v>117779938</v>
      </c>
    </row>
    <row r="835" spans="2:9" x14ac:dyDescent="0.3">
      <c r="B835" s="98">
        <v>44602.011562500003</v>
      </c>
      <c r="C835" s="99">
        <v>44603</v>
      </c>
      <c r="D835" s="100">
        <v>100</v>
      </c>
      <c r="E835" s="100">
        <v>97.5</v>
      </c>
      <c r="F835" s="100">
        <v>2.5</v>
      </c>
      <c r="G835" s="288" t="s">
        <v>6968</v>
      </c>
      <c r="H835" s="101" t="s">
        <v>2928</v>
      </c>
      <c r="I835" s="101">
        <v>117779908</v>
      </c>
    </row>
    <row r="836" spans="2:9" x14ac:dyDescent="0.3">
      <c r="B836" s="98">
        <v>44602.012453703705</v>
      </c>
      <c r="C836" s="99">
        <v>44603</v>
      </c>
      <c r="D836" s="100">
        <v>100</v>
      </c>
      <c r="E836" s="100">
        <v>97.5</v>
      </c>
      <c r="F836" s="100">
        <v>2.5</v>
      </c>
      <c r="G836" s="288" t="s">
        <v>6921</v>
      </c>
      <c r="H836" s="101" t="s">
        <v>2928</v>
      </c>
      <c r="I836" s="101">
        <v>117779950</v>
      </c>
    </row>
    <row r="837" spans="2:9" x14ac:dyDescent="0.3">
      <c r="B837" s="98">
        <v>44602.013379629629</v>
      </c>
      <c r="C837" s="99">
        <v>44603</v>
      </c>
      <c r="D837" s="100">
        <v>100</v>
      </c>
      <c r="E837" s="100">
        <v>97.5</v>
      </c>
      <c r="F837" s="100">
        <v>2.5</v>
      </c>
      <c r="G837" s="288" t="s">
        <v>6962</v>
      </c>
      <c r="H837" s="101" t="s">
        <v>2928</v>
      </c>
      <c r="I837" s="101">
        <v>117780032</v>
      </c>
    </row>
    <row r="838" spans="2:9" x14ac:dyDescent="0.3">
      <c r="B838" s="98">
        <v>44602.011122685188</v>
      </c>
      <c r="C838" s="99">
        <v>44603</v>
      </c>
      <c r="D838" s="100">
        <v>100</v>
      </c>
      <c r="E838" s="100">
        <v>97.5</v>
      </c>
      <c r="F838" s="100">
        <v>2.5</v>
      </c>
      <c r="G838" s="288" t="s">
        <v>6993</v>
      </c>
      <c r="H838" s="101" t="s">
        <v>2928</v>
      </c>
      <c r="I838" s="101">
        <v>117779870</v>
      </c>
    </row>
    <row r="839" spans="2:9" x14ac:dyDescent="0.3">
      <c r="B839" s="98">
        <v>44602.013090277775</v>
      </c>
      <c r="C839" s="99">
        <v>44603</v>
      </c>
      <c r="D839" s="100">
        <v>100</v>
      </c>
      <c r="E839" s="100">
        <v>97.5</v>
      </c>
      <c r="F839" s="100">
        <v>2.5</v>
      </c>
      <c r="G839" s="288" t="s">
        <v>6985</v>
      </c>
      <c r="H839" s="101" t="s">
        <v>2928</v>
      </c>
      <c r="I839" s="101">
        <v>117779996</v>
      </c>
    </row>
    <row r="840" spans="2:9" x14ac:dyDescent="0.3">
      <c r="B840" s="98">
        <v>44602.040277777778</v>
      </c>
      <c r="C840" s="99">
        <v>44603</v>
      </c>
      <c r="D840" s="100">
        <v>100</v>
      </c>
      <c r="E840" s="100">
        <v>97.5</v>
      </c>
      <c r="F840" s="100">
        <v>2.5</v>
      </c>
      <c r="G840" s="288" t="s">
        <v>6985</v>
      </c>
      <c r="H840" s="101" t="s">
        <v>7010</v>
      </c>
      <c r="I840" s="101">
        <v>117781374</v>
      </c>
    </row>
    <row r="841" spans="2:9" x14ac:dyDescent="0.3">
      <c r="B841" s="98">
        <v>44602.047002314815</v>
      </c>
      <c r="C841" s="99">
        <v>44603</v>
      </c>
      <c r="D841" s="100">
        <v>3000</v>
      </c>
      <c r="E841" s="100">
        <v>2925</v>
      </c>
      <c r="F841" s="100">
        <v>75</v>
      </c>
      <c r="G841" s="288" t="s">
        <v>833</v>
      </c>
      <c r="H841" s="101" t="s">
        <v>6981</v>
      </c>
      <c r="I841" s="101">
        <v>117782016</v>
      </c>
    </row>
    <row r="842" spans="2:9" x14ac:dyDescent="0.3">
      <c r="B842" s="98">
        <v>44602.195497685185</v>
      </c>
      <c r="C842" s="99">
        <v>44603</v>
      </c>
      <c r="D842" s="100">
        <v>1000</v>
      </c>
      <c r="E842" s="100">
        <v>975</v>
      </c>
      <c r="F842" s="100">
        <v>25</v>
      </c>
      <c r="G842" s="288" t="s">
        <v>6985</v>
      </c>
      <c r="H842" s="101" t="s">
        <v>1500</v>
      </c>
      <c r="I842" s="101">
        <v>117789012</v>
      </c>
    </row>
    <row r="843" spans="2:9" x14ac:dyDescent="0.3">
      <c r="B843" s="98">
        <v>44602.289247685185</v>
      </c>
      <c r="C843" s="99">
        <v>44603</v>
      </c>
      <c r="D843" s="100">
        <v>8</v>
      </c>
      <c r="E843" s="100">
        <v>7.8</v>
      </c>
      <c r="F843" s="100">
        <v>0.2</v>
      </c>
      <c r="G843" s="288" t="s">
        <v>6921</v>
      </c>
      <c r="H843" s="101" t="s">
        <v>2730</v>
      </c>
      <c r="I843" s="101">
        <v>117792190</v>
      </c>
    </row>
    <row r="844" spans="2:9" x14ac:dyDescent="0.3">
      <c r="B844" s="98">
        <v>44602.295775462961</v>
      </c>
      <c r="C844" s="99">
        <v>44603</v>
      </c>
      <c r="D844" s="100">
        <v>1000</v>
      </c>
      <c r="E844" s="100">
        <v>975</v>
      </c>
      <c r="F844" s="100">
        <v>25</v>
      </c>
      <c r="G844" s="288" t="s">
        <v>833</v>
      </c>
      <c r="H844" s="101" t="s">
        <v>2824</v>
      </c>
      <c r="I844" s="101">
        <v>117792450</v>
      </c>
    </row>
    <row r="845" spans="2:9" x14ac:dyDescent="0.3">
      <c r="B845" s="98">
        <v>44602.29582175926</v>
      </c>
      <c r="C845" s="99">
        <v>44603</v>
      </c>
      <c r="D845" s="100">
        <v>100</v>
      </c>
      <c r="E845" s="100">
        <v>97.5</v>
      </c>
      <c r="F845" s="100">
        <v>2.5</v>
      </c>
      <c r="G845" s="288" t="s">
        <v>6968</v>
      </c>
      <c r="H845" s="101" t="s">
        <v>508</v>
      </c>
      <c r="I845" s="101">
        <v>117792452</v>
      </c>
    </row>
    <row r="846" spans="2:9" x14ac:dyDescent="0.3">
      <c r="B846" s="98">
        <v>44602.294386574074</v>
      </c>
      <c r="C846" s="99">
        <v>44603</v>
      </c>
      <c r="D846" s="100">
        <v>200</v>
      </c>
      <c r="E846" s="100">
        <v>195</v>
      </c>
      <c r="F846" s="100">
        <v>5</v>
      </c>
      <c r="G846" s="288" t="s">
        <v>833</v>
      </c>
      <c r="H846" s="101" t="s">
        <v>508</v>
      </c>
      <c r="I846" s="101">
        <v>117792376</v>
      </c>
    </row>
    <row r="847" spans="2:9" x14ac:dyDescent="0.3">
      <c r="B847" s="98">
        <v>44602.339270833334</v>
      </c>
      <c r="C847" s="99">
        <v>44603</v>
      </c>
      <c r="D847" s="100">
        <v>1000</v>
      </c>
      <c r="E847" s="100">
        <v>975</v>
      </c>
      <c r="F847" s="100">
        <v>25</v>
      </c>
      <c r="G847" s="288" t="s">
        <v>6968</v>
      </c>
      <c r="H847" s="101" t="s">
        <v>1402</v>
      </c>
      <c r="I847" s="101">
        <v>117795048</v>
      </c>
    </row>
    <row r="848" spans="2:9" x14ac:dyDescent="0.3">
      <c r="B848" s="98">
        <v>44602.340694444443</v>
      </c>
      <c r="C848" s="99">
        <v>44603</v>
      </c>
      <c r="D848" s="100">
        <v>1000</v>
      </c>
      <c r="E848" s="100">
        <v>975</v>
      </c>
      <c r="F848" s="100">
        <v>25</v>
      </c>
      <c r="G848" s="288" t="s">
        <v>833</v>
      </c>
      <c r="H848" s="101" t="s">
        <v>1402</v>
      </c>
      <c r="I848" s="101">
        <v>117795144</v>
      </c>
    </row>
    <row r="849" spans="2:9" x14ac:dyDescent="0.3">
      <c r="B849" s="98">
        <v>44602.343206018515</v>
      </c>
      <c r="C849" s="99">
        <v>44603</v>
      </c>
      <c r="D849" s="100">
        <v>1000</v>
      </c>
      <c r="E849" s="100">
        <v>975</v>
      </c>
      <c r="F849" s="100">
        <v>25</v>
      </c>
      <c r="G849" s="288" t="s">
        <v>6968</v>
      </c>
      <c r="H849" s="101" t="s">
        <v>2324</v>
      </c>
      <c r="I849" s="101">
        <v>117795316</v>
      </c>
    </row>
    <row r="850" spans="2:9" x14ac:dyDescent="0.3">
      <c r="B850" s="98">
        <v>44602.366747685184</v>
      </c>
      <c r="C850" s="99">
        <v>44603</v>
      </c>
      <c r="D850" s="100">
        <v>100</v>
      </c>
      <c r="E850" s="100">
        <v>97.5</v>
      </c>
      <c r="F850" s="100">
        <v>2.5</v>
      </c>
      <c r="G850" s="288" t="s">
        <v>6985</v>
      </c>
      <c r="H850" s="101" t="s">
        <v>2857</v>
      </c>
      <c r="I850" s="101">
        <v>117796902</v>
      </c>
    </row>
    <row r="851" spans="2:9" x14ac:dyDescent="0.3">
      <c r="B851" s="98">
        <v>44602.360219907408</v>
      </c>
      <c r="C851" s="99">
        <v>44603</v>
      </c>
      <c r="D851" s="100">
        <v>100</v>
      </c>
      <c r="E851" s="100">
        <v>97.5</v>
      </c>
      <c r="F851" s="100">
        <v>2.5</v>
      </c>
      <c r="G851" s="288" t="s">
        <v>6968</v>
      </c>
      <c r="H851" s="101" t="s">
        <v>1688</v>
      </c>
      <c r="I851" s="101">
        <v>117796442</v>
      </c>
    </row>
    <row r="852" spans="2:9" x14ac:dyDescent="0.3">
      <c r="B852" s="98">
        <v>44602.367488425924</v>
      </c>
      <c r="C852" s="99">
        <v>44603</v>
      </c>
      <c r="D852" s="100">
        <v>1000</v>
      </c>
      <c r="E852" s="100">
        <v>975</v>
      </c>
      <c r="F852" s="100">
        <v>25</v>
      </c>
      <c r="G852" s="288" t="s">
        <v>6985</v>
      </c>
      <c r="H852" s="101" t="s">
        <v>2969</v>
      </c>
      <c r="I852" s="101">
        <v>117796954</v>
      </c>
    </row>
    <row r="853" spans="2:9" x14ac:dyDescent="0.3">
      <c r="B853" s="98">
        <v>44602.394062500003</v>
      </c>
      <c r="C853" s="99">
        <v>44603</v>
      </c>
      <c r="D853" s="100">
        <v>500</v>
      </c>
      <c r="E853" s="100">
        <v>487.5</v>
      </c>
      <c r="F853" s="100">
        <v>12.5</v>
      </c>
      <c r="G853" s="288" t="s">
        <v>6985</v>
      </c>
      <c r="H853" s="101" t="s">
        <v>3162</v>
      </c>
      <c r="I853" s="101">
        <v>117799088</v>
      </c>
    </row>
    <row r="854" spans="2:9" x14ac:dyDescent="0.3">
      <c r="B854" s="98">
        <v>44602.373807870368</v>
      </c>
      <c r="C854" s="99">
        <v>44603</v>
      </c>
      <c r="D854" s="100">
        <v>1000</v>
      </c>
      <c r="E854" s="100">
        <v>975</v>
      </c>
      <c r="F854" s="100">
        <v>25</v>
      </c>
      <c r="G854" s="288" t="s">
        <v>6921</v>
      </c>
      <c r="H854" s="101" t="s">
        <v>6996</v>
      </c>
      <c r="I854" s="101">
        <v>117797374</v>
      </c>
    </row>
    <row r="855" spans="2:9" x14ac:dyDescent="0.3">
      <c r="B855" s="98">
        <v>44602.389768518522</v>
      </c>
      <c r="C855" s="99">
        <v>44603</v>
      </c>
      <c r="D855" s="100">
        <v>700</v>
      </c>
      <c r="E855" s="100">
        <v>682.5</v>
      </c>
      <c r="F855" s="100">
        <v>17.5</v>
      </c>
      <c r="G855" s="288" t="s">
        <v>6993</v>
      </c>
      <c r="H855" s="101" t="s">
        <v>6920</v>
      </c>
      <c r="I855" s="101">
        <v>117798686</v>
      </c>
    </row>
    <row r="856" spans="2:9" x14ac:dyDescent="0.3">
      <c r="B856" s="98">
        <v>44602.395497685182</v>
      </c>
      <c r="C856" s="99">
        <v>44603</v>
      </c>
      <c r="D856" s="100">
        <v>50</v>
      </c>
      <c r="E856" s="100">
        <v>48.75</v>
      </c>
      <c r="F856" s="100">
        <v>1.25</v>
      </c>
      <c r="G856" s="288" t="s">
        <v>6921</v>
      </c>
      <c r="H856" s="101" t="s">
        <v>993</v>
      </c>
      <c r="I856" s="101">
        <v>117799204</v>
      </c>
    </row>
    <row r="857" spans="2:9" x14ac:dyDescent="0.3">
      <c r="B857" s="98">
        <v>44602.396990740737</v>
      </c>
      <c r="C857" s="99">
        <v>44603</v>
      </c>
      <c r="D857" s="100">
        <v>300</v>
      </c>
      <c r="E857" s="100">
        <v>292.5</v>
      </c>
      <c r="F857" s="100">
        <v>7.5</v>
      </c>
      <c r="G857" s="288" t="s">
        <v>833</v>
      </c>
      <c r="H857" s="101" t="s">
        <v>2842</v>
      </c>
      <c r="I857" s="101">
        <v>117799352</v>
      </c>
    </row>
    <row r="858" spans="2:9" x14ac:dyDescent="0.3">
      <c r="B858" s="98">
        <v>44602.400879629633</v>
      </c>
      <c r="C858" s="99">
        <v>44603</v>
      </c>
      <c r="D858" s="100">
        <v>500</v>
      </c>
      <c r="E858" s="100">
        <v>487.5</v>
      </c>
      <c r="F858" s="100">
        <v>12.5</v>
      </c>
      <c r="G858" s="288" t="s">
        <v>833</v>
      </c>
      <c r="H858" s="101" t="s">
        <v>2823</v>
      </c>
      <c r="I858" s="101">
        <v>117799786</v>
      </c>
    </row>
    <row r="859" spans="2:9" x14ac:dyDescent="0.3">
      <c r="B859" s="98">
        <v>44602.417337962965</v>
      </c>
      <c r="C859" s="99">
        <v>44603</v>
      </c>
      <c r="D859" s="100">
        <v>500</v>
      </c>
      <c r="E859" s="100">
        <v>487.5</v>
      </c>
      <c r="F859" s="100">
        <v>12.5</v>
      </c>
      <c r="G859" s="288" t="s">
        <v>357</v>
      </c>
      <c r="H859" s="101" t="s">
        <v>4681</v>
      </c>
      <c r="I859" s="101">
        <v>117801866</v>
      </c>
    </row>
    <row r="860" spans="2:9" x14ac:dyDescent="0.3">
      <c r="B860" s="98">
        <v>44602.448298611111</v>
      </c>
      <c r="C860" s="99">
        <v>44603</v>
      </c>
      <c r="D860" s="100">
        <v>1000</v>
      </c>
      <c r="E860" s="100">
        <v>975</v>
      </c>
      <c r="F860" s="100">
        <v>25</v>
      </c>
      <c r="G860" s="288" t="s">
        <v>6985</v>
      </c>
      <c r="H860" s="101" t="s">
        <v>1093</v>
      </c>
      <c r="I860" s="101">
        <v>117806392</v>
      </c>
    </row>
    <row r="861" spans="2:9" x14ac:dyDescent="0.3">
      <c r="B861" s="98">
        <v>44602.45212962963</v>
      </c>
      <c r="C861" s="99">
        <v>44603</v>
      </c>
      <c r="D861" s="100">
        <v>1000</v>
      </c>
      <c r="E861" s="100">
        <v>975</v>
      </c>
      <c r="F861" s="100">
        <v>25</v>
      </c>
      <c r="G861" s="288" t="s">
        <v>6921</v>
      </c>
      <c r="H861" s="101" t="s">
        <v>536</v>
      </c>
      <c r="I861" s="101">
        <v>117806896</v>
      </c>
    </row>
    <row r="862" spans="2:9" x14ac:dyDescent="0.3">
      <c r="B862" s="98">
        <v>44602.463703703703</v>
      </c>
      <c r="C862" s="99">
        <v>44603</v>
      </c>
      <c r="D862" s="100">
        <v>1000</v>
      </c>
      <c r="E862" s="100">
        <v>975</v>
      </c>
      <c r="F862" s="100">
        <v>25</v>
      </c>
      <c r="G862" s="288" t="s">
        <v>6962</v>
      </c>
      <c r="H862" s="101" t="s">
        <v>5353</v>
      </c>
      <c r="I862" s="101">
        <v>117808528</v>
      </c>
    </row>
    <row r="863" spans="2:9" x14ac:dyDescent="0.3">
      <c r="B863" s="98">
        <v>44602.46603009259</v>
      </c>
      <c r="C863" s="99">
        <v>44603</v>
      </c>
      <c r="D863" s="100">
        <v>1000</v>
      </c>
      <c r="E863" s="100">
        <v>975</v>
      </c>
      <c r="F863" s="100">
        <v>25</v>
      </c>
      <c r="G863" s="288" t="s">
        <v>6963</v>
      </c>
      <c r="H863" s="101" t="s">
        <v>5353</v>
      </c>
      <c r="I863" s="101">
        <v>117808946</v>
      </c>
    </row>
    <row r="864" spans="2:9" x14ac:dyDescent="0.3">
      <c r="B864" s="98">
        <v>44602.45952546296</v>
      </c>
      <c r="C864" s="99">
        <v>44603</v>
      </c>
      <c r="D864" s="100">
        <v>1000</v>
      </c>
      <c r="E864" s="100">
        <v>975</v>
      </c>
      <c r="F864" s="100">
        <v>25</v>
      </c>
      <c r="G864" s="288" t="s">
        <v>6985</v>
      </c>
      <c r="H864" s="101" t="s">
        <v>5353</v>
      </c>
      <c r="I864" s="101">
        <v>117807904</v>
      </c>
    </row>
    <row r="865" spans="2:9" x14ac:dyDescent="0.3">
      <c r="B865" s="98">
        <v>44602.470775462964</v>
      </c>
      <c r="C865" s="99">
        <v>44603</v>
      </c>
      <c r="D865" s="100">
        <v>200</v>
      </c>
      <c r="E865" s="100">
        <v>195</v>
      </c>
      <c r="F865" s="100">
        <v>5</v>
      </c>
      <c r="G865" s="288" t="s">
        <v>6963</v>
      </c>
      <c r="H865" s="101" t="s">
        <v>2760</v>
      </c>
      <c r="I865" s="101">
        <v>117809552</v>
      </c>
    </row>
    <row r="866" spans="2:9" x14ac:dyDescent="0.3">
      <c r="B866" s="98">
        <v>44602.491655092592</v>
      </c>
      <c r="C866" s="99">
        <v>44603</v>
      </c>
      <c r="D866" s="100">
        <v>950</v>
      </c>
      <c r="E866" s="100">
        <v>926.25</v>
      </c>
      <c r="F866" s="100">
        <v>23.75</v>
      </c>
      <c r="G866" s="288" t="s">
        <v>833</v>
      </c>
      <c r="H866" s="101" t="s">
        <v>2951</v>
      </c>
      <c r="I866" s="101">
        <v>117812634</v>
      </c>
    </row>
    <row r="867" spans="2:9" x14ac:dyDescent="0.3">
      <c r="B867" s="98">
        <v>44602.49255787037</v>
      </c>
      <c r="C867" s="99">
        <v>44603</v>
      </c>
      <c r="D867" s="100">
        <v>300</v>
      </c>
      <c r="E867" s="100">
        <v>292.5</v>
      </c>
      <c r="F867" s="100">
        <v>7.5</v>
      </c>
      <c r="G867" s="288" t="s">
        <v>833</v>
      </c>
      <c r="H867" s="101" t="s">
        <v>7011</v>
      </c>
      <c r="I867" s="101">
        <v>117812802</v>
      </c>
    </row>
    <row r="868" spans="2:9" x14ac:dyDescent="0.3">
      <c r="B868" s="98">
        <v>44602.503900462965</v>
      </c>
      <c r="C868" s="99">
        <v>44603</v>
      </c>
      <c r="D868" s="100">
        <v>1000</v>
      </c>
      <c r="E868" s="100">
        <v>975</v>
      </c>
      <c r="F868" s="100">
        <v>25</v>
      </c>
      <c r="G868" s="288" t="s">
        <v>833</v>
      </c>
      <c r="H868" s="101" t="s">
        <v>7012</v>
      </c>
      <c r="I868" s="101">
        <v>117814574</v>
      </c>
    </row>
    <row r="869" spans="2:9" x14ac:dyDescent="0.3">
      <c r="B869" s="98">
        <v>44602.503495370373</v>
      </c>
      <c r="C869" s="99">
        <v>44603</v>
      </c>
      <c r="D869" s="100">
        <v>1000</v>
      </c>
      <c r="E869" s="100">
        <v>975</v>
      </c>
      <c r="F869" s="100">
        <v>25</v>
      </c>
      <c r="G869" s="288" t="s">
        <v>6985</v>
      </c>
      <c r="H869" s="101" t="s">
        <v>2685</v>
      </c>
      <c r="I869" s="101">
        <v>117814500</v>
      </c>
    </row>
    <row r="870" spans="2:9" x14ac:dyDescent="0.3">
      <c r="B870" s="98">
        <v>44602.513206018521</v>
      </c>
      <c r="C870" s="99">
        <v>44603</v>
      </c>
      <c r="D870" s="100">
        <v>250</v>
      </c>
      <c r="E870" s="100">
        <v>243.75</v>
      </c>
      <c r="F870" s="100">
        <v>6.25</v>
      </c>
      <c r="G870" s="288" t="s">
        <v>833</v>
      </c>
      <c r="H870" s="101" t="s">
        <v>1472</v>
      </c>
      <c r="I870" s="101">
        <v>117815960</v>
      </c>
    </row>
    <row r="871" spans="2:9" x14ac:dyDescent="0.3">
      <c r="B871" s="98">
        <v>44602.519317129627</v>
      </c>
      <c r="C871" s="99">
        <v>44603</v>
      </c>
      <c r="D871" s="100">
        <v>500</v>
      </c>
      <c r="E871" s="100">
        <v>487.5</v>
      </c>
      <c r="F871" s="100">
        <v>12.5</v>
      </c>
      <c r="G871" s="288" t="s">
        <v>7003</v>
      </c>
      <c r="H871" s="101" t="s">
        <v>6690</v>
      </c>
      <c r="I871" s="101">
        <v>117817010</v>
      </c>
    </row>
    <row r="872" spans="2:9" x14ac:dyDescent="0.3">
      <c r="B872" s="98">
        <v>44602.520358796297</v>
      </c>
      <c r="C872" s="99">
        <v>44603</v>
      </c>
      <c r="D872" s="100">
        <v>100</v>
      </c>
      <c r="E872" s="100">
        <v>97.5</v>
      </c>
      <c r="F872" s="100">
        <v>2.5</v>
      </c>
      <c r="G872" s="288" t="s">
        <v>357</v>
      </c>
      <c r="H872" s="101" t="s">
        <v>4543</v>
      </c>
      <c r="I872" s="101">
        <v>117817204</v>
      </c>
    </row>
    <row r="873" spans="2:9" x14ac:dyDescent="0.3">
      <c r="B873" s="98">
        <v>44602.525810185187</v>
      </c>
      <c r="C873" s="99">
        <v>44603</v>
      </c>
      <c r="D873" s="100">
        <v>200</v>
      </c>
      <c r="E873" s="100">
        <v>195</v>
      </c>
      <c r="F873" s="100">
        <v>5</v>
      </c>
      <c r="G873" s="288" t="s">
        <v>833</v>
      </c>
      <c r="H873" s="101" t="s">
        <v>2562</v>
      </c>
      <c r="I873" s="101">
        <v>117818084</v>
      </c>
    </row>
    <row r="874" spans="2:9" x14ac:dyDescent="0.3">
      <c r="B874" s="98">
        <v>44602.528263888889</v>
      </c>
      <c r="C874" s="99">
        <v>44603</v>
      </c>
      <c r="D874" s="100">
        <v>800</v>
      </c>
      <c r="E874" s="100">
        <v>780</v>
      </c>
      <c r="F874" s="100">
        <v>20</v>
      </c>
      <c r="G874" s="288" t="s">
        <v>6993</v>
      </c>
      <c r="H874" s="101" t="s">
        <v>7013</v>
      </c>
      <c r="I874" s="101">
        <v>117818434</v>
      </c>
    </row>
    <row r="875" spans="2:9" x14ac:dyDescent="0.3">
      <c r="B875" s="98">
        <v>44602.559502314813</v>
      </c>
      <c r="C875" s="99">
        <v>44603</v>
      </c>
      <c r="D875" s="100">
        <v>150</v>
      </c>
      <c r="E875" s="100">
        <v>146.25</v>
      </c>
      <c r="F875" s="100">
        <v>3.75</v>
      </c>
      <c r="G875" s="288" t="s">
        <v>6962</v>
      </c>
      <c r="H875" s="101" t="s">
        <v>3081</v>
      </c>
      <c r="I875" s="101">
        <v>117823462</v>
      </c>
    </row>
    <row r="876" spans="2:9" x14ac:dyDescent="0.3">
      <c r="B876" s="98">
        <v>44602.560300925928</v>
      </c>
      <c r="C876" s="99">
        <v>44603</v>
      </c>
      <c r="D876" s="100">
        <v>1500</v>
      </c>
      <c r="E876" s="100">
        <v>1462.5</v>
      </c>
      <c r="F876" s="100">
        <v>37.5</v>
      </c>
      <c r="G876" s="288" t="s">
        <v>6985</v>
      </c>
      <c r="H876" s="101" t="s">
        <v>2007</v>
      </c>
      <c r="I876" s="101">
        <v>117823580</v>
      </c>
    </row>
    <row r="877" spans="2:9" x14ac:dyDescent="0.3">
      <c r="B877" s="98">
        <v>44602.556689814817</v>
      </c>
      <c r="C877" s="99">
        <v>44603</v>
      </c>
      <c r="D877" s="100">
        <v>500</v>
      </c>
      <c r="E877" s="100">
        <v>487.5</v>
      </c>
      <c r="F877" s="100">
        <v>12.5</v>
      </c>
      <c r="G877" s="288" t="s">
        <v>833</v>
      </c>
      <c r="H877" s="101" t="s">
        <v>5014</v>
      </c>
      <c r="I877" s="101">
        <v>117822964</v>
      </c>
    </row>
    <row r="878" spans="2:9" x14ac:dyDescent="0.3">
      <c r="B878" s="98">
        <v>44602.55914351852</v>
      </c>
      <c r="C878" s="99">
        <v>44603</v>
      </c>
      <c r="D878" s="100">
        <v>150</v>
      </c>
      <c r="E878" s="100">
        <v>146.25</v>
      </c>
      <c r="F878" s="100">
        <v>3.75</v>
      </c>
      <c r="G878" s="288" t="s">
        <v>6985</v>
      </c>
      <c r="H878" s="101" t="s">
        <v>3081</v>
      </c>
      <c r="I878" s="101">
        <v>117823418</v>
      </c>
    </row>
    <row r="879" spans="2:9" x14ac:dyDescent="0.3">
      <c r="B879" s="98">
        <v>44602.573703703703</v>
      </c>
      <c r="C879" s="99">
        <v>44603</v>
      </c>
      <c r="D879" s="100">
        <v>5000</v>
      </c>
      <c r="E879" s="100">
        <v>4875</v>
      </c>
      <c r="F879" s="100">
        <v>125</v>
      </c>
      <c r="G879" s="288" t="s">
        <v>6985</v>
      </c>
      <c r="H879" s="101" t="s">
        <v>3080</v>
      </c>
      <c r="I879" s="101">
        <v>117825886</v>
      </c>
    </row>
    <row r="880" spans="2:9" x14ac:dyDescent="0.3">
      <c r="B880" s="98">
        <v>44602.575856481482</v>
      </c>
      <c r="C880" s="99">
        <v>44603</v>
      </c>
      <c r="D880" s="100">
        <v>5000</v>
      </c>
      <c r="E880" s="100">
        <v>4875</v>
      </c>
      <c r="F880" s="100">
        <v>125</v>
      </c>
      <c r="G880" s="288" t="s">
        <v>6962</v>
      </c>
      <c r="H880" s="101" t="s">
        <v>3080</v>
      </c>
      <c r="I880" s="101">
        <v>117826204</v>
      </c>
    </row>
    <row r="881" spans="2:9" x14ac:dyDescent="0.3">
      <c r="B881" s="98">
        <v>44602.578252314815</v>
      </c>
      <c r="C881" s="99">
        <v>44603</v>
      </c>
      <c r="D881" s="100">
        <v>5000</v>
      </c>
      <c r="E881" s="100">
        <v>4875</v>
      </c>
      <c r="F881" s="100">
        <v>125</v>
      </c>
      <c r="G881" s="288" t="s">
        <v>833</v>
      </c>
      <c r="H881" s="101" t="s">
        <v>3080</v>
      </c>
      <c r="I881" s="101">
        <v>117826596</v>
      </c>
    </row>
    <row r="882" spans="2:9" x14ac:dyDescent="0.3">
      <c r="B882" s="98">
        <v>44602.577187499999</v>
      </c>
      <c r="C882" s="99">
        <v>44603</v>
      </c>
      <c r="D882" s="100">
        <v>5000</v>
      </c>
      <c r="E882" s="100">
        <v>4875</v>
      </c>
      <c r="F882" s="100">
        <v>125</v>
      </c>
      <c r="G882" s="288" t="s">
        <v>6963</v>
      </c>
      <c r="H882" s="101" t="s">
        <v>3080</v>
      </c>
      <c r="I882" s="101">
        <v>117826456</v>
      </c>
    </row>
    <row r="883" spans="2:9" x14ac:dyDescent="0.3">
      <c r="B883" s="98">
        <v>44602.579525462963</v>
      </c>
      <c r="C883" s="99">
        <v>44603</v>
      </c>
      <c r="D883" s="100">
        <v>5000</v>
      </c>
      <c r="E883" s="100">
        <v>4875</v>
      </c>
      <c r="F883" s="100">
        <v>125</v>
      </c>
      <c r="G883" s="288" t="s">
        <v>6921</v>
      </c>
      <c r="H883" s="101" t="s">
        <v>3080</v>
      </c>
      <c r="I883" s="101">
        <v>117826826</v>
      </c>
    </row>
    <row r="884" spans="2:9" x14ac:dyDescent="0.3">
      <c r="B884" s="98">
        <v>44602.580231481479</v>
      </c>
      <c r="C884" s="99">
        <v>44603</v>
      </c>
      <c r="D884" s="100">
        <v>100</v>
      </c>
      <c r="E884" s="100">
        <v>97.5</v>
      </c>
      <c r="F884" s="100">
        <v>2.5</v>
      </c>
      <c r="G884" s="288" t="s">
        <v>833</v>
      </c>
      <c r="H884" s="101" t="s">
        <v>912</v>
      </c>
      <c r="I884" s="101">
        <v>117826952</v>
      </c>
    </row>
    <row r="885" spans="2:9" x14ac:dyDescent="0.3">
      <c r="B885" s="98">
        <v>44602.58079861111</v>
      </c>
      <c r="C885" s="99">
        <v>44603</v>
      </c>
      <c r="D885" s="100">
        <v>5000</v>
      </c>
      <c r="E885" s="100">
        <v>4875</v>
      </c>
      <c r="F885" s="100">
        <v>125</v>
      </c>
      <c r="G885" s="288" t="s">
        <v>6993</v>
      </c>
      <c r="H885" s="101" t="s">
        <v>3080</v>
      </c>
      <c r="I885" s="101">
        <v>117827074</v>
      </c>
    </row>
    <row r="886" spans="2:9" x14ac:dyDescent="0.3">
      <c r="B886" s="98">
        <v>44602.581817129627</v>
      </c>
      <c r="C886" s="99">
        <v>44603</v>
      </c>
      <c r="D886" s="100">
        <v>5000</v>
      </c>
      <c r="E886" s="100">
        <v>4875</v>
      </c>
      <c r="F886" s="100">
        <v>125</v>
      </c>
      <c r="G886" s="288" t="s">
        <v>6968</v>
      </c>
      <c r="H886" s="101" t="s">
        <v>3080</v>
      </c>
      <c r="I886" s="101">
        <v>117827210</v>
      </c>
    </row>
    <row r="887" spans="2:9" x14ac:dyDescent="0.3">
      <c r="B887" s="98">
        <v>44602.584016203706</v>
      </c>
      <c r="C887" s="99">
        <v>44603</v>
      </c>
      <c r="D887" s="100">
        <v>10000</v>
      </c>
      <c r="E887" s="100">
        <v>9750</v>
      </c>
      <c r="F887" s="100">
        <v>250</v>
      </c>
      <c r="G887" s="288" t="s">
        <v>357</v>
      </c>
      <c r="H887" s="101" t="s">
        <v>3080</v>
      </c>
      <c r="I887" s="101">
        <v>117827580</v>
      </c>
    </row>
    <row r="888" spans="2:9" x14ac:dyDescent="0.3">
      <c r="B888" s="98">
        <v>44602.602847222224</v>
      </c>
      <c r="C888" s="99">
        <v>44603</v>
      </c>
      <c r="D888" s="100">
        <v>53</v>
      </c>
      <c r="E888" s="100">
        <v>51.67</v>
      </c>
      <c r="F888" s="100">
        <v>1.33</v>
      </c>
      <c r="G888" s="288" t="s">
        <v>6985</v>
      </c>
      <c r="H888" s="101" t="s">
        <v>1286</v>
      </c>
      <c r="I888" s="101">
        <v>117831044</v>
      </c>
    </row>
    <row r="889" spans="2:9" x14ac:dyDescent="0.3">
      <c r="B889" s="98">
        <v>44602.611875000002</v>
      </c>
      <c r="C889" s="99">
        <v>44603</v>
      </c>
      <c r="D889" s="100">
        <v>8800</v>
      </c>
      <c r="E889" s="100">
        <v>8580</v>
      </c>
      <c r="F889" s="100">
        <v>220</v>
      </c>
      <c r="G889" s="288" t="s">
        <v>833</v>
      </c>
      <c r="H889" s="101" t="s">
        <v>1179</v>
      </c>
      <c r="I889" s="101">
        <v>117832608</v>
      </c>
    </row>
    <row r="890" spans="2:9" x14ac:dyDescent="0.3">
      <c r="B890" s="98">
        <v>44602.616006944445</v>
      </c>
      <c r="C890" s="99">
        <v>44603</v>
      </c>
      <c r="D890" s="100">
        <v>500</v>
      </c>
      <c r="E890" s="100">
        <v>487.5</v>
      </c>
      <c r="F890" s="100">
        <v>12.5</v>
      </c>
      <c r="G890" s="288" t="s">
        <v>833</v>
      </c>
      <c r="H890" s="101" t="s">
        <v>2478</v>
      </c>
      <c r="I890" s="101">
        <v>117833316</v>
      </c>
    </row>
    <row r="891" spans="2:9" x14ac:dyDescent="0.3">
      <c r="B891" s="98">
        <v>44602.614560185182</v>
      </c>
      <c r="C891" s="99">
        <v>44603</v>
      </c>
      <c r="D891" s="100">
        <v>500</v>
      </c>
      <c r="E891" s="100">
        <v>487.5</v>
      </c>
      <c r="F891" s="100">
        <v>12.5</v>
      </c>
      <c r="G891" s="288" t="s">
        <v>6963</v>
      </c>
      <c r="H891" s="101" t="s">
        <v>2478</v>
      </c>
      <c r="I891" s="101">
        <v>117833020</v>
      </c>
    </row>
    <row r="892" spans="2:9" x14ac:dyDescent="0.3">
      <c r="B892" s="98">
        <v>44602.656747685185</v>
      </c>
      <c r="C892" s="99">
        <v>44603</v>
      </c>
      <c r="D892" s="100">
        <v>500</v>
      </c>
      <c r="E892" s="100">
        <v>487.5</v>
      </c>
      <c r="F892" s="100">
        <v>12.5</v>
      </c>
      <c r="G892" s="288" t="s">
        <v>6963</v>
      </c>
      <c r="H892" s="101" t="s">
        <v>1865</v>
      </c>
      <c r="I892" s="101">
        <v>117840020</v>
      </c>
    </row>
    <row r="893" spans="2:9" x14ac:dyDescent="0.3">
      <c r="B893" s="98">
        <v>44602.655902777777</v>
      </c>
      <c r="C893" s="99">
        <v>44603</v>
      </c>
      <c r="D893" s="100">
        <v>500</v>
      </c>
      <c r="E893" s="100">
        <v>487.5</v>
      </c>
      <c r="F893" s="100">
        <v>12.5</v>
      </c>
      <c r="G893" s="288" t="s">
        <v>6985</v>
      </c>
      <c r="H893" s="101" t="s">
        <v>1865</v>
      </c>
      <c r="I893" s="101">
        <v>117839898</v>
      </c>
    </row>
    <row r="894" spans="2:9" x14ac:dyDescent="0.3">
      <c r="B894" s="98">
        <v>44602.661423611113</v>
      </c>
      <c r="C894" s="99">
        <v>44603</v>
      </c>
      <c r="D894" s="100">
        <v>3862</v>
      </c>
      <c r="E894" s="100">
        <v>3765.45</v>
      </c>
      <c r="F894" s="100">
        <v>96.550000000000011</v>
      </c>
      <c r="G894" s="288" t="s">
        <v>6985</v>
      </c>
      <c r="H894" s="101" t="s">
        <v>6824</v>
      </c>
      <c r="I894" s="101">
        <v>117840716</v>
      </c>
    </row>
    <row r="895" spans="2:9" x14ac:dyDescent="0.3">
      <c r="B895" s="98">
        <v>44602.680486111109</v>
      </c>
      <c r="C895" s="99">
        <v>44603</v>
      </c>
      <c r="D895" s="100">
        <v>200</v>
      </c>
      <c r="E895" s="100">
        <v>195</v>
      </c>
      <c r="F895" s="100">
        <v>5</v>
      </c>
      <c r="G895" s="288" t="s">
        <v>6985</v>
      </c>
      <c r="H895" s="101" t="s">
        <v>1461</v>
      </c>
      <c r="I895" s="101">
        <v>117843214</v>
      </c>
    </row>
    <row r="896" spans="2:9" x14ac:dyDescent="0.3">
      <c r="B896" s="98">
        <v>44602.67627314815</v>
      </c>
      <c r="C896" s="99">
        <v>44603</v>
      </c>
      <c r="D896" s="100">
        <v>20</v>
      </c>
      <c r="E896" s="100">
        <v>19.5</v>
      </c>
      <c r="F896" s="100">
        <v>0.5</v>
      </c>
      <c r="G896" s="288" t="s">
        <v>6985</v>
      </c>
      <c r="H896" s="101" t="s">
        <v>7014</v>
      </c>
      <c r="I896" s="101">
        <v>117842624</v>
      </c>
    </row>
    <row r="897" spans="2:9" x14ac:dyDescent="0.3">
      <c r="B897" s="98">
        <v>44602.691296296296</v>
      </c>
      <c r="C897" s="99">
        <v>44603</v>
      </c>
      <c r="D897" s="100">
        <v>200</v>
      </c>
      <c r="E897" s="100">
        <v>195</v>
      </c>
      <c r="F897" s="100">
        <v>5</v>
      </c>
      <c r="G897" s="288" t="s">
        <v>6963</v>
      </c>
      <c r="H897" s="101" t="s">
        <v>6989</v>
      </c>
      <c r="I897" s="101">
        <v>117844640</v>
      </c>
    </row>
    <row r="898" spans="2:9" x14ac:dyDescent="0.3">
      <c r="B898" s="98">
        <v>44602.688645833332</v>
      </c>
      <c r="C898" s="99">
        <v>44603</v>
      </c>
      <c r="D898" s="100">
        <v>108</v>
      </c>
      <c r="E898" s="100">
        <v>105.3</v>
      </c>
      <c r="F898" s="100">
        <v>2.7</v>
      </c>
      <c r="G898" s="288" t="s">
        <v>6993</v>
      </c>
      <c r="H898" s="101" t="s">
        <v>3112</v>
      </c>
      <c r="I898" s="101">
        <v>117844302</v>
      </c>
    </row>
    <row r="899" spans="2:9" x14ac:dyDescent="0.3">
      <c r="B899" s="98">
        <v>44602.691377314812</v>
      </c>
      <c r="C899" s="99">
        <v>44603</v>
      </c>
      <c r="D899" s="100">
        <v>350</v>
      </c>
      <c r="E899" s="100">
        <v>341.25</v>
      </c>
      <c r="F899" s="100">
        <v>8.75</v>
      </c>
      <c r="G899" s="288" t="s">
        <v>833</v>
      </c>
      <c r="H899" s="101" t="s">
        <v>7015</v>
      </c>
      <c r="I899" s="101">
        <v>117844648</v>
      </c>
    </row>
    <row r="900" spans="2:9" x14ac:dyDescent="0.3">
      <c r="B900" s="98">
        <v>44602.696192129632</v>
      </c>
      <c r="C900" s="99">
        <v>44603</v>
      </c>
      <c r="D900" s="100">
        <v>350</v>
      </c>
      <c r="E900" s="100">
        <v>341.25</v>
      </c>
      <c r="F900" s="100">
        <v>8.75</v>
      </c>
      <c r="G900" s="288" t="s">
        <v>833</v>
      </c>
      <c r="H900" s="101" t="s">
        <v>7015</v>
      </c>
      <c r="I900" s="101">
        <v>117845290</v>
      </c>
    </row>
    <row r="901" spans="2:9" x14ac:dyDescent="0.3">
      <c r="B901" s="98">
        <v>44602.697071759256</v>
      </c>
      <c r="C901" s="99">
        <v>44603</v>
      </c>
      <c r="D901" s="100">
        <v>350</v>
      </c>
      <c r="E901" s="100">
        <v>341.25</v>
      </c>
      <c r="F901" s="100">
        <v>8.75</v>
      </c>
      <c r="G901" s="288" t="s">
        <v>6963</v>
      </c>
      <c r="H901" s="101" t="s">
        <v>7015</v>
      </c>
      <c r="I901" s="101">
        <v>117845400</v>
      </c>
    </row>
    <row r="902" spans="2:9" x14ac:dyDescent="0.3">
      <c r="B902" s="98">
        <v>44602.697013888886</v>
      </c>
      <c r="C902" s="99">
        <v>44603</v>
      </c>
      <c r="D902" s="100">
        <v>100</v>
      </c>
      <c r="E902" s="100">
        <v>97.5</v>
      </c>
      <c r="F902" s="100">
        <v>2.5</v>
      </c>
      <c r="G902" s="288" t="s">
        <v>6921</v>
      </c>
      <c r="H902" s="101" t="s">
        <v>3012</v>
      </c>
      <c r="I902" s="101">
        <v>117845392</v>
      </c>
    </row>
    <row r="903" spans="2:9" x14ac:dyDescent="0.3">
      <c r="B903" s="98">
        <v>44602.711550925924</v>
      </c>
      <c r="C903" s="99">
        <v>44603</v>
      </c>
      <c r="D903" s="100">
        <v>3700</v>
      </c>
      <c r="E903" s="100">
        <v>3607.5</v>
      </c>
      <c r="F903" s="100">
        <v>92.5</v>
      </c>
      <c r="G903" s="288" t="s">
        <v>6985</v>
      </c>
      <c r="H903" s="101" t="s">
        <v>3225</v>
      </c>
      <c r="I903" s="101">
        <v>117847202</v>
      </c>
    </row>
    <row r="904" spans="2:9" x14ac:dyDescent="0.3">
      <c r="B904" s="98">
        <v>44602.714305555557</v>
      </c>
      <c r="C904" s="99">
        <v>44603</v>
      </c>
      <c r="D904" s="100">
        <v>105</v>
      </c>
      <c r="E904" s="100">
        <v>102.37</v>
      </c>
      <c r="F904" s="100">
        <v>2.63</v>
      </c>
      <c r="G904" s="288" t="s">
        <v>833</v>
      </c>
      <c r="H904" s="101" t="s">
        <v>7016</v>
      </c>
      <c r="I904" s="101">
        <v>117847512</v>
      </c>
    </row>
    <row r="905" spans="2:9" x14ac:dyDescent="0.3">
      <c r="B905" s="98">
        <v>44602.712384259263</v>
      </c>
      <c r="C905" s="99">
        <v>44603</v>
      </c>
      <c r="D905" s="100">
        <v>1500</v>
      </c>
      <c r="E905" s="100">
        <v>1462.5</v>
      </c>
      <c r="F905" s="100">
        <v>37.5</v>
      </c>
      <c r="G905" s="288" t="s">
        <v>6985</v>
      </c>
      <c r="H905" s="101" t="s">
        <v>3896</v>
      </c>
      <c r="I905" s="101">
        <v>117847280</v>
      </c>
    </row>
    <row r="906" spans="2:9" x14ac:dyDescent="0.3">
      <c r="B906" s="98">
        <v>44602.741574074076</v>
      </c>
      <c r="C906" s="99">
        <v>44603</v>
      </c>
      <c r="D906" s="100">
        <v>700</v>
      </c>
      <c r="E906" s="100">
        <v>682.5</v>
      </c>
      <c r="F906" s="100">
        <v>17.5</v>
      </c>
      <c r="G906" s="288" t="s">
        <v>6968</v>
      </c>
      <c r="H906" s="101" t="s">
        <v>3070</v>
      </c>
      <c r="I906" s="101">
        <v>117850848</v>
      </c>
    </row>
    <row r="907" spans="2:9" x14ac:dyDescent="0.3">
      <c r="B907" s="98">
        <v>44602.746122685188</v>
      </c>
      <c r="C907" s="99">
        <v>44603</v>
      </c>
      <c r="D907" s="100">
        <v>55.55</v>
      </c>
      <c r="E907" s="100">
        <v>54.16</v>
      </c>
      <c r="F907" s="100">
        <v>1.3900000000000001</v>
      </c>
      <c r="G907" s="288" t="s">
        <v>6921</v>
      </c>
      <c r="H907" s="101" t="s">
        <v>2642</v>
      </c>
      <c r="I907" s="101">
        <v>117851500</v>
      </c>
    </row>
    <row r="908" spans="2:9" x14ac:dyDescent="0.3">
      <c r="B908" s="98">
        <v>44602.753101851849</v>
      </c>
      <c r="C908" s="99">
        <v>44603</v>
      </c>
      <c r="D908" s="100">
        <v>150</v>
      </c>
      <c r="E908" s="100">
        <v>146.25</v>
      </c>
      <c r="F908" s="100">
        <v>3.75</v>
      </c>
      <c r="G908" s="288" t="s">
        <v>6968</v>
      </c>
      <c r="H908" s="101" t="s">
        <v>2853</v>
      </c>
      <c r="I908" s="101">
        <v>117852424</v>
      </c>
    </row>
    <row r="909" spans="2:9" x14ac:dyDescent="0.3">
      <c r="B909" s="98">
        <v>44602.760555555556</v>
      </c>
      <c r="C909" s="99">
        <v>44603</v>
      </c>
      <c r="D909" s="100">
        <v>5000</v>
      </c>
      <c r="E909" s="100">
        <v>4875</v>
      </c>
      <c r="F909" s="100">
        <v>125</v>
      </c>
      <c r="G909" s="288" t="s">
        <v>6985</v>
      </c>
      <c r="H909" s="101" t="s">
        <v>7017</v>
      </c>
      <c r="I909" s="101">
        <v>117853384</v>
      </c>
    </row>
    <row r="910" spans="2:9" x14ac:dyDescent="0.3">
      <c r="B910" s="98">
        <v>44602.763090277775</v>
      </c>
      <c r="C910" s="99">
        <v>44603</v>
      </c>
      <c r="D910" s="100">
        <v>8</v>
      </c>
      <c r="E910" s="100">
        <v>7.8</v>
      </c>
      <c r="F910" s="100">
        <v>0.2</v>
      </c>
      <c r="G910" s="288" t="s">
        <v>6921</v>
      </c>
      <c r="H910" s="101" t="s">
        <v>2730</v>
      </c>
      <c r="I910" s="101">
        <v>117853680</v>
      </c>
    </row>
    <row r="911" spans="2:9" x14ac:dyDescent="0.3">
      <c r="B911" s="98">
        <v>44602.77752314815</v>
      </c>
      <c r="C911" s="99">
        <v>44603</v>
      </c>
      <c r="D911" s="100">
        <v>15000</v>
      </c>
      <c r="E911" s="100">
        <v>14625</v>
      </c>
      <c r="F911" s="100">
        <v>375</v>
      </c>
      <c r="G911" s="288" t="s">
        <v>833</v>
      </c>
      <c r="H911" s="101" t="s">
        <v>838</v>
      </c>
      <c r="I911" s="101">
        <v>117855270</v>
      </c>
    </row>
    <row r="912" spans="2:9" x14ac:dyDescent="0.3">
      <c r="B912" s="98">
        <v>44602.774108796293</v>
      </c>
      <c r="C912" s="99">
        <v>44603</v>
      </c>
      <c r="D912" s="100">
        <v>150</v>
      </c>
      <c r="E912" s="100">
        <v>146.25</v>
      </c>
      <c r="F912" s="100">
        <v>3.75</v>
      </c>
      <c r="G912" s="288" t="s">
        <v>6921</v>
      </c>
      <c r="H912" s="101" t="s">
        <v>7018</v>
      </c>
      <c r="I912" s="101">
        <v>117854920</v>
      </c>
    </row>
    <row r="913" spans="2:9" x14ac:dyDescent="0.3">
      <c r="B913" s="98">
        <v>44602.810289351852</v>
      </c>
      <c r="C913" s="99">
        <v>44603</v>
      </c>
      <c r="D913" s="100">
        <v>30000</v>
      </c>
      <c r="E913" s="100">
        <v>29250</v>
      </c>
      <c r="F913" s="100">
        <v>750</v>
      </c>
      <c r="G913" s="288" t="s">
        <v>6963</v>
      </c>
      <c r="H913" s="101" t="s">
        <v>381</v>
      </c>
      <c r="I913" s="101">
        <v>117859094</v>
      </c>
    </row>
    <row r="914" spans="2:9" x14ac:dyDescent="0.3">
      <c r="B914" s="98">
        <v>44602.813599537039</v>
      </c>
      <c r="C914" s="99">
        <v>44603</v>
      </c>
      <c r="D914" s="100">
        <v>300</v>
      </c>
      <c r="E914" s="100">
        <v>292.5</v>
      </c>
      <c r="F914" s="100">
        <v>7.5</v>
      </c>
      <c r="G914" s="288" t="s">
        <v>833</v>
      </c>
      <c r="H914" s="101" t="s">
        <v>3112</v>
      </c>
      <c r="I914" s="101">
        <v>117859466</v>
      </c>
    </row>
    <row r="915" spans="2:9" x14ac:dyDescent="0.3">
      <c r="B915" s="98">
        <v>44602.808877314812</v>
      </c>
      <c r="C915" s="99">
        <v>44603</v>
      </c>
      <c r="D915" s="100">
        <v>4100</v>
      </c>
      <c r="E915" s="100">
        <v>3997.5</v>
      </c>
      <c r="F915" s="100">
        <v>102.5</v>
      </c>
      <c r="G915" s="288" t="s">
        <v>6921</v>
      </c>
      <c r="H915" s="101" t="s">
        <v>2842</v>
      </c>
      <c r="I915" s="101">
        <v>117858920</v>
      </c>
    </row>
    <row r="916" spans="2:9" x14ac:dyDescent="0.3">
      <c r="B916" s="98">
        <v>44602.821435185186</v>
      </c>
      <c r="C916" s="99">
        <v>44603</v>
      </c>
      <c r="D916" s="100">
        <v>10000</v>
      </c>
      <c r="E916" s="100">
        <v>9750</v>
      </c>
      <c r="F916" s="100">
        <v>250</v>
      </c>
      <c r="G916" s="288" t="s">
        <v>6985</v>
      </c>
      <c r="H916" s="101" t="s">
        <v>2950</v>
      </c>
      <c r="I916" s="101">
        <v>117860228</v>
      </c>
    </row>
    <row r="917" spans="2:9" x14ac:dyDescent="0.3">
      <c r="B917" s="98">
        <v>44602.823101851849</v>
      </c>
      <c r="C917" s="99">
        <v>44603</v>
      </c>
      <c r="D917" s="100">
        <v>10000</v>
      </c>
      <c r="E917" s="100">
        <v>9750</v>
      </c>
      <c r="F917" s="100">
        <v>250</v>
      </c>
      <c r="G917" s="288" t="s">
        <v>6962</v>
      </c>
      <c r="H917" s="101" t="s">
        <v>2950</v>
      </c>
      <c r="I917" s="101">
        <v>117860398</v>
      </c>
    </row>
    <row r="918" spans="2:9" x14ac:dyDescent="0.3">
      <c r="B918" s="98">
        <v>44602.823993055557</v>
      </c>
      <c r="C918" s="99">
        <v>44603</v>
      </c>
      <c r="D918" s="100">
        <v>20000</v>
      </c>
      <c r="E918" s="100">
        <v>19500</v>
      </c>
      <c r="F918" s="100">
        <v>500</v>
      </c>
      <c r="G918" s="288" t="s">
        <v>6963</v>
      </c>
      <c r="H918" s="101" t="s">
        <v>2950</v>
      </c>
      <c r="I918" s="101">
        <v>117860462</v>
      </c>
    </row>
    <row r="919" spans="2:9" x14ac:dyDescent="0.3">
      <c r="B919" s="98">
        <v>44602.824965277781</v>
      </c>
      <c r="C919" s="99">
        <v>44603</v>
      </c>
      <c r="D919" s="100">
        <v>30000</v>
      </c>
      <c r="E919" s="100">
        <v>29250</v>
      </c>
      <c r="F919" s="100">
        <v>750</v>
      </c>
      <c r="G919" s="288" t="s">
        <v>833</v>
      </c>
      <c r="H919" s="101" t="s">
        <v>2950</v>
      </c>
      <c r="I919" s="101">
        <v>117860546</v>
      </c>
    </row>
    <row r="920" spans="2:9" x14ac:dyDescent="0.3">
      <c r="B920" s="98">
        <v>44602.826701388891</v>
      </c>
      <c r="C920" s="99">
        <v>44603</v>
      </c>
      <c r="D920" s="100">
        <v>10000</v>
      </c>
      <c r="E920" s="100">
        <v>9750</v>
      </c>
      <c r="F920" s="100">
        <v>250</v>
      </c>
      <c r="G920" s="288" t="s">
        <v>6921</v>
      </c>
      <c r="H920" s="101" t="s">
        <v>2950</v>
      </c>
      <c r="I920" s="101">
        <v>117860796</v>
      </c>
    </row>
    <row r="921" spans="2:9" x14ac:dyDescent="0.3">
      <c r="B921" s="98">
        <v>44602.828287037039</v>
      </c>
      <c r="C921" s="99">
        <v>44603</v>
      </c>
      <c r="D921" s="100">
        <v>20000</v>
      </c>
      <c r="E921" s="100">
        <v>19500</v>
      </c>
      <c r="F921" s="100">
        <v>500</v>
      </c>
      <c r="G921" s="288" t="s">
        <v>6993</v>
      </c>
      <c r="H921" s="101" t="s">
        <v>2950</v>
      </c>
      <c r="I921" s="101">
        <v>117860932</v>
      </c>
    </row>
    <row r="922" spans="2:9" x14ac:dyDescent="0.3">
      <c r="B922" s="98">
        <v>44602.831805555557</v>
      </c>
      <c r="C922" s="99">
        <v>44603</v>
      </c>
      <c r="D922" s="100">
        <v>12000</v>
      </c>
      <c r="E922" s="100">
        <v>11700</v>
      </c>
      <c r="F922" s="100">
        <v>300</v>
      </c>
      <c r="G922" s="288" t="s">
        <v>6968</v>
      </c>
      <c r="H922" s="101" t="s">
        <v>2950</v>
      </c>
      <c r="I922" s="101">
        <v>117861290</v>
      </c>
    </row>
    <row r="923" spans="2:9" x14ac:dyDescent="0.3">
      <c r="B923" s="98">
        <v>44602.840682870374</v>
      </c>
      <c r="C923" s="99">
        <v>44603</v>
      </c>
      <c r="D923" s="100">
        <v>3000</v>
      </c>
      <c r="E923" s="100">
        <v>2925</v>
      </c>
      <c r="F923" s="100">
        <v>75</v>
      </c>
      <c r="G923" s="288" t="s">
        <v>6985</v>
      </c>
      <c r="H923" s="101" t="s">
        <v>702</v>
      </c>
      <c r="I923" s="101">
        <v>117862196</v>
      </c>
    </row>
    <row r="924" spans="2:9" x14ac:dyDescent="0.3">
      <c r="B924" s="98">
        <v>44602.835162037038</v>
      </c>
      <c r="C924" s="99">
        <v>44603</v>
      </c>
      <c r="D924" s="100">
        <v>1080</v>
      </c>
      <c r="E924" s="100">
        <v>1053</v>
      </c>
      <c r="F924" s="100">
        <v>27</v>
      </c>
      <c r="G924" s="288" t="s">
        <v>6985</v>
      </c>
      <c r="H924" s="101" t="s">
        <v>563</v>
      </c>
      <c r="I924" s="101">
        <v>117861616</v>
      </c>
    </row>
    <row r="925" spans="2:9" x14ac:dyDescent="0.3">
      <c r="B925" s="98">
        <v>44602.838773148149</v>
      </c>
      <c r="C925" s="99">
        <v>44603</v>
      </c>
      <c r="D925" s="100">
        <v>1000</v>
      </c>
      <c r="E925" s="100">
        <v>975</v>
      </c>
      <c r="F925" s="100">
        <v>25</v>
      </c>
      <c r="G925" s="288" t="s">
        <v>6962</v>
      </c>
      <c r="H925" s="101" t="s">
        <v>4573</v>
      </c>
      <c r="I925" s="101">
        <v>117861954</v>
      </c>
    </row>
    <row r="926" spans="2:9" x14ac:dyDescent="0.3">
      <c r="B926" s="98">
        <v>44602.84710648148</v>
      </c>
      <c r="C926" s="99">
        <v>44603</v>
      </c>
      <c r="D926" s="100">
        <v>300</v>
      </c>
      <c r="E926" s="100">
        <v>292.5</v>
      </c>
      <c r="F926" s="100">
        <v>7.5</v>
      </c>
      <c r="G926" s="288" t="s">
        <v>6962</v>
      </c>
      <c r="H926" s="101" t="s">
        <v>2746</v>
      </c>
      <c r="I926" s="101">
        <v>117862844</v>
      </c>
    </row>
    <row r="927" spans="2:9" x14ac:dyDescent="0.3">
      <c r="B927" s="98">
        <v>44602.848460648151</v>
      </c>
      <c r="C927" s="99">
        <v>44603</v>
      </c>
      <c r="D927" s="100">
        <v>300</v>
      </c>
      <c r="E927" s="100">
        <v>292.5</v>
      </c>
      <c r="F927" s="100">
        <v>7.5</v>
      </c>
      <c r="G927" s="288" t="s">
        <v>6968</v>
      </c>
      <c r="H927" s="101" t="s">
        <v>2746</v>
      </c>
      <c r="I927" s="101">
        <v>117863018</v>
      </c>
    </row>
    <row r="928" spans="2:9" x14ac:dyDescent="0.3">
      <c r="B928" s="98">
        <v>44602.847905092596</v>
      </c>
      <c r="C928" s="99">
        <v>44603</v>
      </c>
      <c r="D928" s="100">
        <v>300</v>
      </c>
      <c r="E928" s="100">
        <v>292.5</v>
      </c>
      <c r="F928" s="100">
        <v>7.5</v>
      </c>
      <c r="G928" s="288" t="s">
        <v>6921</v>
      </c>
      <c r="H928" s="101" t="s">
        <v>2746</v>
      </c>
      <c r="I928" s="101">
        <v>117862946</v>
      </c>
    </row>
    <row r="929" spans="2:9" x14ac:dyDescent="0.3">
      <c r="B929" s="98">
        <v>44602.847638888888</v>
      </c>
      <c r="C929" s="99">
        <v>44603</v>
      </c>
      <c r="D929" s="100">
        <v>300</v>
      </c>
      <c r="E929" s="100">
        <v>292.5</v>
      </c>
      <c r="F929" s="100">
        <v>7.5</v>
      </c>
      <c r="G929" s="288" t="s">
        <v>833</v>
      </c>
      <c r="H929" s="101" t="s">
        <v>2746</v>
      </c>
      <c r="I929" s="101">
        <v>117862928</v>
      </c>
    </row>
    <row r="930" spans="2:9" x14ac:dyDescent="0.3">
      <c r="B930" s="98">
        <v>44602.84684027778</v>
      </c>
      <c r="C930" s="99">
        <v>44603</v>
      </c>
      <c r="D930" s="100">
        <v>300</v>
      </c>
      <c r="E930" s="100">
        <v>292.5</v>
      </c>
      <c r="F930" s="100">
        <v>7.5</v>
      </c>
      <c r="G930" s="288" t="s">
        <v>6985</v>
      </c>
      <c r="H930" s="101" t="s">
        <v>2746</v>
      </c>
      <c r="I930" s="101">
        <v>117862820</v>
      </c>
    </row>
    <row r="931" spans="2:9" x14ac:dyDescent="0.3">
      <c r="B931" s="98">
        <v>44602.849710648145</v>
      </c>
      <c r="C931" s="99">
        <v>44603</v>
      </c>
      <c r="D931" s="100">
        <v>28800</v>
      </c>
      <c r="E931" s="100">
        <v>28080</v>
      </c>
      <c r="F931" s="100">
        <v>720</v>
      </c>
      <c r="G931" s="288" t="s">
        <v>6985</v>
      </c>
      <c r="H931" s="101" t="s">
        <v>2768</v>
      </c>
      <c r="I931" s="101">
        <v>117863110</v>
      </c>
    </row>
    <row r="932" spans="2:9" x14ac:dyDescent="0.3">
      <c r="B932" s="98">
        <v>44602.848229166666</v>
      </c>
      <c r="C932" s="99">
        <v>44603</v>
      </c>
      <c r="D932" s="100">
        <v>300</v>
      </c>
      <c r="E932" s="100">
        <v>292.5</v>
      </c>
      <c r="F932" s="100">
        <v>7.5</v>
      </c>
      <c r="G932" s="288" t="s">
        <v>6993</v>
      </c>
      <c r="H932" s="101" t="s">
        <v>2746</v>
      </c>
      <c r="I932" s="101">
        <v>117862996</v>
      </c>
    </row>
    <row r="933" spans="2:9" x14ac:dyDescent="0.3">
      <c r="B933" s="98">
        <v>44602.847349537034</v>
      </c>
      <c r="C933" s="99">
        <v>44603</v>
      </c>
      <c r="D933" s="100">
        <v>300</v>
      </c>
      <c r="E933" s="100">
        <v>292.5</v>
      </c>
      <c r="F933" s="100">
        <v>7.5</v>
      </c>
      <c r="G933" s="288" t="s">
        <v>6963</v>
      </c>
      <c r="H933" s="101" t="s">
        <v>2746</v>
      </c>
      <c r="I933" s="101">
        <v>117862900</v>
      </c>
    </row>
    <row r="934" spans="2:9" x14ac:dyDescent="0.3">
      <c r="B934" s="98">
        <v>44602.85869212963</v>
      </c>
      <c r="C934" s="99">
        <v>44603</v>
      </c>
      <c r="D934" s="100">
        <v>1000</v>
      </c>
      <c r="E934" s="100">
        <v>975</v>
      </c>
      <c r="F934" s="100">
        <v>25</v>
      </c>
      <c r="G934" s="288" t="s">
        <v>833</v>
      </c>
      <c r="H934" s="101" t="s">
        <v>7019</v>
      </c>
      <c r="I934" s="101">
        <v>117864002</v>
      </c>
    </row>
    <row r="935" spans="2:9" x14ac:dyDescent="0.3">
      <c r="B935" s="98">
        <v>44602.877372685187</v>
      </c>
      <c r="C935" s="99">
        <v>44603</v>
      </c>
      <c r="D935" s="100">
        <v>1500</v>
      </c>
      <c r="E935" s="100">
        <v>1462.5</v>
      </c>
      <c r="F935" s="100">
        <v>37.5</v>
      </c>
      <c r="G935" s="288" t="s">
        <v>6968</v>
      </c>
      <c r="H935" s="101" t="s">
        <v>1058</v>
      </c>
      <c r="I935" s="101">
        <v>117865774</v>
      </c>
    </row>
    <row r="936" spans="2:9" x14ac:dyDescent="0.3">
      <c r="B936" s="98">
        <v>44602.884317129632</v>
      </c>
      <c r="C936" s="99">
        <v>44603</v>
      </c>
      <c r="D936" s="100">
        <v>1500</v>
      </c>
      <c r="E936" s="100">
        <v>1462.5</v>
      </c>
      <c r="F936" s="100">
        <v>37.5</v>
      </c>
      <c r="G936" s="288" t="s">
        <v>833</v>
      </c>
      <c r="H936" s="101" t="s">
        <v>6990</v>
      </c>
      <c r="I936" s="101">
        <v>117866488</v>
      </c>
    </row>
    <row r="937" spans="2:9" x14ac:dyDescent="0.3">
      <c r="B937" s="98">
        <v>44602.885960648149</v>
      </c>
      <c r="C937" s="99">
        <v>44603</v>
      </c>
      <c r="D937" s="100">
        <v>1500</v>
      </c>
      <c r="E937" s="100">
        <v>1462.5</v>
      </c>
      <c r="F937" s="100">
        <v>37.5</v>
      </c>
      <c r="G937" s="288" t="s">
        <v>6968</v>
      </c>
      <c r="H937" s="101" t="s">
        <v>6990</v>
      </c>
      <c r="I937" s="101">
        <v>117866640</v>
      </c>
    </row>
    <row r="938" spans="2:9" x14ac:dyDescent="0.3">
      <c r="B938" s="98">
        <v>44602.903738425928</v>
      </c>
      <c r="C938" s="99">
        <v>44603</v>
      </c>
      <c r="D938" s="100">
        <v>300</v>
      </c>
      <c r="E938" s="100">
        <v>292.5</v>
      </c>
      <c r="F938" s="100">
        <v>7.5</v>
      </c>
      <c r="G938" s="288" t="s">
        <v>6993</v>
      </c>
      <c r="H938" s="101" t="s">
        <v>4428</v>
      </c>
      <c r="I938" s="101">
        <v>117868090</v>
      </c>
    </row>
    <row r="939" spans="2:9" x14ac:dyDescent="0.3">
      <c r="B939" s="98">
        <v>44602.900034722225</v>
      </c>
      <c r="C939" s="99">
        <v>44603</v>
      </c>
      <c r="D939" s="100">
        <v>25000</v>
      </c>
      <c r="E939" s="100">
        <v>24375</v>
      </c>
      <c r="F939" s="100">
        <v>625</v>
      </c>
      <c r="G939" s="288" t="s">
        <v>6962</v>
      </c>
      <c r="H939" s="101" t="s">
        <v>2979</v>
      </c>
      <c r="I939" s="101">
        <v>117867790</v>
      </c>
    </row>
    <row r="940" spans="2:9" x14ac:dyDescent="0.3">
      <c r="B940" s="98">
        <v>44602.920636574076</v>
      </c>
      <c r="C940" s="99">
        <v>44603</v>
      </c>
      <c r="D940" s="100">
        <v>500</v>
      </c>
      <c r="E940" s="100">
        <v>487.5</v>
      </c>
      <c r="F940" s="100">
        <v>12.5</v>
      </c>
      <c r="G940" s="288" t="s">
        <v>6985</v>
      </c>
      <c r="H940" s="101" t="s">
        <v>388</v>
      </c>
      <c r="I940" s="101">
        <v>117869644</v>
      </c>
    </row>
    <row r="941" spans="2:9" x14ac:dyDescent="0.3">
      <c r="B941" s="98">
        <v>44602.924212962964</v>
      </c>
      <c r="C941" s="99">
        <v>44603</v>
      </c>
      <c r="D941" s="100">
        <v>50</v>
      </c>
      <c r="E941" s="100">
        <v>48.75</v>
      </c>
      <c r="F941" s="100">
        <v>1.25</v>
      </c>
      <c r="G941" s="288" t="s">
        <v>833</v>
      </c>
      <c r="H941" s="101" t="s">
        <v>7020</v>
      </c>
      <c r="I941" s="101">
        <v>117869968</v>
      </c>
    </row>
    <row r="942" spans="2:9" x14ac:dyDescent="0.3">
      <c r="B942" s="98">
        <v>44602.933252314811</v>
      </c>
      <c r="C942" s="99">
        <v>44603</v>
      </c>
      <c r="D942" s="100">
        <v>500</v>
      </c>
      <c r="E942" s="100">
        <v>487.5</v>
      </c>
      <c r="F942" s="100">
        <v>12.5</v>
      </c>
      <c r="G942" s="288" t="s">
        <v>6993</v>
      </c>
      <c r="H942" s="101" t="s">
        <v>2953</v>
      </c>
      <c r="I942" s="101">
        <v>117870736</v>
      </c>
    </row>
    <row r="943" spans="2:9" x14ac:dyDescent="0.3">
      <c r="B943" s="98">
        <v>44602.932060185187</v>
      </c>
      <c r="C943" s="99">
        <v>44603</v>
      </c>
      <c r="D943" s="100">
        <v>500</v>
      </c>
      <c r="E943" s="100">
        <v>487.5</v>
      </c>
      <c r="F943" s="100">
        <v>12.5</v>
      </c>
      <c r="G943" s="288" t="s">
        <v>6968</v>
      </c>
      <c r="H943" s="101" t="s">
        <v>2953</v>
      </c>
      <c r="I943" s="101">
        <v>117870668</v>
      </c>
    </row>
    <row r="944" spans="2:9" x14ac:dyDescent="0.3">
      <c r="B944" s="98">
        <v>44602.93440972222</v>
      </c>
      <c r="C944" s="99">
        <v>44603</v>
      </c>
      <c r="D944" s="100">
        <v>500</v>
      </c>
      <c r="E944" s="100">
        <v>487.5</v>
      </c>
      <c r="F944" s="100">
        <v>12.5</v>
      </c>
      <c r="G944" s="288" t="s">
        <v>833</v>
      </c>
      <c r="H944" s="101" t="s">
        <v>2953</v>
      </c>
      <c r="I944" s="101">
        <v>117870836</v>
      </c>
    </row>
    <row r="945" spans="2:9" x14ac:dyDescent="0.3">
      <c r="B945" s="98">
        <v>44602.935474537036</v>
      </c>
      <c r="C945" s="99">
        <v>44603</v>
      </c>
      <c r="D945" s="100">
        <v>500</v>
      </c>
      <c r="E945" s="100">
        <v>487.5</v>
      </c>
      <c r="F945" s="100">
        <v>12.5</v>
      </c>
      <c r="G945" s="288" t="s">
        <v>6921</v>
      </c>
      <c r="H945" s="101" t="s">
        <v>2953</v>
      </c>
      <c r="I945" s="101">
        <v>117870938</v>
      </c>
    </row>
    <row r="946" spans="2:9" x14ac:dyDescent="0.3">
      <c r="B946" s="98">
        <v>44602.93277777778</v>
      </c>
      <c r="C946" s="99">
        <v>44603</v>
      </c>
      <c r="D946" s="100">
        <v>200</v>
      </c>
      <c r="E946" s="100">
        <v>195</v>
      </c>
      <c r="F946" s="100">
        <v>5</v>
      </c>
      <c r="G946" s="288" t="s">
        <v>6921</v>
      </c>
      <c r="H946" s="101" t="s">
        <v>2810</v>
      </c>
      <c r="I946" s="101">
        <v>117870720</v>
      </c>
    </row>
    <row r="947" spans="2:9" x14ac:dyDescent="0.3">
      <c r="B947" s="98">
        <v>44602.96361111111</v>
      </c>
      <c r="C947" s="99">
        <v>44604</v>
      </c>
      <c r="D947" s="100">
        <v>100</v>
      </c>
      <c r="E947" s="100">
        <v>97.5</v>
      </c>
      <c r="F947" s="100">
        <v>2.5</v>
      </c>
      <c r="G947" s="288" t="s">
        <v>6985</v>
      </c>
      <c r="H947" s="101" t="s">
        <v>877</v>
      </c>
      <c r="I947" s="101">
        <v>117873228</v>
      </c>
    </row>
    <row r="948" spans="2:9" x14ac:dyDescent="0.3">
      <c r="B948" s="98">
        <v>44602.979386574072</v>
      </c>
      <c r="C948" s="99">
        <v>44604</v>
      </c>
      <c r="D948" s="100">
        <v>290</v>
      </c>
      <c r="E948" s="100">
        <v>282.75</v>
      </c>
      <c r="F948" s="100">
        <v>7.25</v>
      </c>
      <c r="G948" s="288" t="s">
        <v>357</v>
      </c>
      <c r="H948" s="101" t="s">
        <v>2769</v>
      </c>
      <c r="I948" s="101">
        <v>117874572</v>
      </c>
    </row>
    <row r="949" spans="2:9" x14ac:dyDescent="0.3">
      <c r="B949" s="98">
        <v>44603.015856481485</v>
      </c>
      <c r="C949" s="99">
        <v>44604</v>
      </c>
      <c r="D949" s="100">
        <v>1000</v>
      </c>
      <c r="E949" s="100">
        <v>975</v>
      </c>
      <c r="F949" s="100">
        <v>25</v>
      </c>
      <c r="G949" s="288" t="s">
        <v>6985</v>
      </c>
      <c r="H949" s="101" t="s">
        <v>7021</v>
      </c>
      <c r="I949" s="101">
        <v>117876796</v>
      </c>
    </row>
    <row r="950" spans="2:9" x14ac:dyDescent="0.3">
      <c r="B950" s="98">
        <v>44603.017025462963</v>
      </c>
      <c r="C950" s="99">
        <v>44604</v>
      </c>
      <c r="D950" s="100">
        <v>1000</v>
      </c>
      <c r="E950" s="100">
        <v>975</v>
      </c>
      <c r="F950" s="100">
        <v>25</v>
      </c>
      <c r="G950" s="288" t="s">
        <v>6963</v>
      </c>
      <c r="H950" s="101" t="s">
        <v>7021</v>
      </c>
      <c r="I950" s="101">
        <v>117876874</v>
      </c>
    </row>
    <row r="951" spans="2:9" x14ac:dyDescent="0.3">
      <c r="B951" s="98">
        <v>44603.000381944446</v>
      </c>
      <c r="C951" s="99">
        <v>44604</v>
      </c>
      <c r="D951" s="100">
        <v>500</v>
      </c>
      <c r="E951" s="100">
        <v>487.5</v>
      </c>
      <c r="F951" s="100">
        <v>12.5</v>
      </c>
      <c r="G951" s="288" t="s">
        <v>6963</v>
      </c>
      <c r="H951" s="101" t="s">
        <v>7022</v>
      </c>
      <c r="I951" s="101">
        <v>117875918</v>
      </c>
    </row>
    <row r="952" spans="2:9" x14ac:dyDescent="0.3">
      <c r="B952" s="98">
        <v>44603.017546296294</v>
      </c>
      <c r="C952" s="99">
        <v>44604</v>
      </c>
      <c r="D952" s="100">
        <v>2000</v>
      </c>
      <c r="E952" s="100">
        <v>1950</v>
      </c>
      <c r="F952" s="100">
        <v>50</v>
      </c>
      <c r="G952" s="288" t="s">
        <v>833</v>
      </c>
      <c r="H952" s="101" t="s">
        <v>7021</v>
      </c>
      <c r="I952" s="101">
        <v>117876920</v>
      </c>
    </row>
    <row r="953" spans="2:9" x14ac:dyDescent="0.3">
      <c r="B953" s="98">
        <v>44603.020914351851</v>
      </c>
      <c r="C953" s="99">
        <v>44604</v>
      </c>
      <c r="D953" s="100">
        <v>77</v>
      </c>
      <c r="E953" s="100">
        <v>75.069999999999993</v>
      </c>
      <c r="F953" s="100">
        <v>1.93</v>
      </c>
      <c r="G953" s="288" t="s">
        <v>6963</v>
      </c>
      <c r="H953" s="101" t="s">
        <v>7023</v>
      </c>
      <c r="I953" s="101">
        <v>117877074</v>
      </c>
    </row>
    <row r="954" spans="2:9" x14ac:dyDescent="0.3">
      <c r="B954" s="98">
        <v>44603.016493055555</v>
      </c>
      <c r="C954" s="99">
        <v>44604</v>
      </c>
      <c r="D954" s="100">
        <v>1000</v>
      </c>
      <c r="E954" s="100">
        <v>975</v>
      </c>
      <c r="F954" s="100">
        <v>25</v>
      </c>
      <c r="G954" s="288" t="s">
        <v>6962</v>
      </c>
      <c r="H954" s="101" t="s">
        <v>7021</v>
      </c>
      <c r="I954" s="101">
        <v>117876834</v>
      </c>
    </row>
    <row r="955" spans="2:9" x14ac:dyDescent="0.3">
      <c r="B955" s="98">
        <v>44603.087314814817</v>
      </c>
      <c r="C955" s="99">
        <v>44604</v>
      </c>
      <c r="D955" s="100">
        <v>2000</v>
      </c>
      <c r="E955" s="100">
        <v>1950</v>
      </c>
      <c r="F955" s="100">
        <v>50</v>
      </c>
      <c r="G955" s="288" t="s">
        <v>6921</v>
      </c>
      <c r="H955" s="101" t="s">
        <v>2031</v>
      </c>
      <c r="I955" s="101">
        <v>117880546</v>
      </c>
    </row>
    <row r="956" spans="2:9" x14ac:dyDescent="0.3">
      <c r="B956" s="98">
        <v>44603.113136574073</v>
      </c>
      <c r="C956" s="99">
        <v>44604</v>
      </c>
      <c r="D956" s="100">
        <v>1000</v>
      </c>
      <c r="E956" s="100">
        <v>975</v>
      </c>
      <c r="F956" s="100">
        <v>25</v>
      </c>
      <c r="G956" s="288" t="s">
        <v>6985</v>
      </c>
      <c r="H956" s="101" t="s">
        <v>1994</v>
      </c>
      <c r="I956" s="101">
        <v>117881692</v>
      </c>
    </row>
    <row r="957" spans="2:9" x14ac:dyDescent="0.3">
      <c r="B957" s="98">
        <v>44603.114756944444</v>
      </c>
      <c r="C957" s="99">
        <v>44604</v>
      </c>
      <c r="D957" s="100">
        <v>1000</v>
      </c>
      <c r="E957" s="100">
        <v>975</v>
      </c>
      <c r="F957" s="100">
        <v>25</v>
      </c>
      <c r="G957" s="288" t="s">
        <v>833</v>
      </c>
      <c r="H957" s="101" t="s">
        <v>1994</v>
      </c>
      <c r="I957" s="101">
        <v>117881750</v>
      </c>
    </row>
    <row r="958" spans="2:9" x14ac:dyDescent="0.3">
      <c r="B958" s="98">
        <v>44603.192164351851</v>
      </c>
      <c r="C958" s="99">
        <v>44604</v>
      </c>
      <c r="D958" s="100">
        <v>300</v>
      </c>
      <c r="E958" s="100">
        <v>292.5</v>
      </c>
      <c r="F958" s="100">
        <v>7.5</v>
      </c>
      <c r="G958" s="288" t="s">
        <v>6962</v>
      </c>
      <c r="H958" s="101" t="s">
        <v>163</v>
      </c>
      <c r="I958" s="101">
        <v>117885666</v>
      </c>
    </row>
    <row r="959" spans="2:9" x14ac:dyDescent="0.3">
      <c r="B959" s="98">
        <v>44603.191134259258</v>
      </c>
      <c r="C959" s="99">
        <v>44604</v>
      </c>
      <c r="D959" s="100">
        <v>300</v>
      </c>
      <c r="E959" s="100">
        <v>292.5</v>
      </c>
      <c r="F959" s="100">
        <v>7.5</v>
      </c>
      <c r="G959" s="288" t="s">
        <v>6963</v>
      </c>
      <c r="H959" s="101" t="s">
        <v>163</v>
      </c>
      <c r="I959" s="101">
        <v>117885644</v>
      </c>
    </row>
    <row r="960" spans="2:9" x14ac:dyDescent="0.3">
      <c r="B960" s="98">
        <v>44603.223969907405</v>
      </c>
      <c r="C960" s="99">
        <v>44604</v>
      </c>
      <c r="D960" s="100">
        <v>300</v>
      </c>
      <c r="E960" s="100">
        <v>292.5</v>
      </c>
      <c r="F960" s="100">
        <v>7.5</v>
      </c>
      <c r="G960" s="288" t="s">
        <v>6963</v>
      </c>
      <c r="H960" s="101" t="s">
        <v>2879</v>
      </c>
      <c r="I960" s="101">
        <v>117886554</v>
      </c>
    </row>
    <row r="961" spans="2:9" x14ac:dyDescent="0.3">
      <c r="B961" s="98">
        <v>44603.239768518521</v>
      </c>
      <c r="C961" s="99">
        <v>44604</v>
      </c>
      <c r="D961" s="100">
        <v>1500</v>
      </c>
      <c r="E961" s="100">
        <v>1462.5</v>
      </c>
      <c r="F961" s="100">
        <v>37.5</v>
      </c>
      <c r="G961" s="288" t="s">
        <v>6962</v>
      </c>
      <c r="H961" s="101" t="s">
        <v>2807</v>
      </c>
      <c r="I961" s="101">
        <v>117887062</v>
      </c>
    </row>
    <row r="962" spans="2:9" x14ac:dyDescent="0.3">
      <c r="B962" s="98">
        <v>44603.241655092592</v>
      </c>
      <c r="C962" s="99">
        <v>44604</v>
      </c>
      <c r="D962" s="100">
        <v>1500</v>
      </c>
      <c r="E962" s="100">
        <v>1462.5</v>
      </c>
      <c r="F962" s="100">
        <v>37.5</v>
      </c>
      <c r="G962" s="288" t="s">
        <v>6963</v>
      </c>
      <c r="H962" s="101" t="s">
        <v>2807</v>
      </c>
      <c r="I962" s="101">
        <v>117887108</v>
      </c>
    </row>
    <row r="963" spans="2:9" x14ac:dyDescent="0.3">
      <c r="B963" s="98">
        <v>44603.279895833337</v>
      </c>
      <c r="C963" s="99">
        <v>44604</v>
      </c>
      <c r="D963" s="100">
        <v>8</v>
      </c>
      <c r="E963" s="100">
        <v>7.8</v>
      </c>
      <c r="F963" s="100">
        <v>0.2</v>
      </c>
      <c r="G963" s="288" t="s">
        <v>6921</v>
      </c>
      <c r="H963" s="101" t="s">
        <v>2730</v>
      </c>
      <c r="I963" s="101">
        <v>117888410</v>
      </c>
    </row>
    <row r="964" spans="2:9" x14ac:dyDescent="0.3">
      <c r="B964" s="98">
        <v>44603.29346064815</v>
      </c>
      <c r="C964" s="99">
        <v>44604</v>
      </c>
      <c r="D964" s="100">
        <v>100</v>
      </c>
      <c r="E964" s="100">
        <v>97.5</v>
      </c>
      <c r="F964" s="100">
        <v>2.5</v>
      </c>
      <c r="G964" s="288" t="s">
        <v>6985</v>
      </c>
      <c r="H964" s="101" t="s">
        <v>4972</v>
      </c>
      <c r="I964" s="101">
        <v>117888978</v>
      </c>
    </row>
    <row r="965" spans="2:9" x14ac:dyDescent="0.3">
      <c r="B965" s="98">
        <v>44603.350324074076</v>
      </c>
      <c r="C965" s="99">
        <v>44604</v>
      </c>
      <c r="D965" s="100">
        <v>500</v>
      </c>
      <c r="E965" s="100">
        <v>487.5</v>
      </c>
      <c r="F965" s="100">
        <v>12.5</v>
      </c>
      <c r="G965" s="288" t="s">
        <v>6985</v>
      </c>
      <c r="H965" s="101" t="s">
        <v>2744</v>
      </c>
      <c r="I965" s="101">
        <v>117891910</v>
      </c>
    </row>
    <row r="966" spans="2:9" x14ac:dyDescent="0.3">
      <c r="B966" s="98">
        <v>44603.350717592592</v>
      </c>
      <c r="C966" s="99">
        <v>44604</v>
      </c>
      <c r="D966" s="100">
        <v>2000</v>
      </c>
      <c r="E966" s="100">
        <v>1950</v>
      </c>
      <c r="F966" s="100">
        <v>50</v>
      </c>
      <c r="G966" s="288" t="s">
        <v>833</v>
      </c>
      <c r="H966" s="101" t="s">
        <v>181</v>
      </c>
      <c r="I966" s="101">
        <v>117891924</v>
      </c>
    </row>
    <row r="967" spans="2:9" x14ac:dyDescent="0.3">
      <c r="B967" s="98">
        <v>44603.351030092592</v>
      </c>
      <c r="C967" s="99">
        <v>44604</v>
      </c>
      <c r="D967" s="100">
        <v>500</v>
      </c>
      <c r="E967" s="100">
        <v>487.5</v>
      </c>
      <c r="F967" s="100">
        <v>12.5</v>
      </c>
      <c r="G967" s="288" t="s">
        <v>6962</v>
      </c>
      <c r="H967" s="101" t="s">
        <v>1773</v>
      </c>
      <c r="I967" s="101">
        <v>117891950</v>
      </c>
    </row>
    <row r="968" spans="2:9" x14ac:dyDescent="0.3">
      <c r="B968" s="98">
        <v>44603.349247685182</v>
      </c>
      <c r="C968" s="99">
        <v>44604</v>
      </c>
      <c r="D968" s="100">
        <v>500</v>
      </c>
      <c r="E968" s="100">
        <v>487.5</v>
      </c>
      <c r="F968" s="100">
        <v>12.5</v>
      </c>
      <c r="G968" s="288" t="s">
        <v>6985</v>
      </c>
      <c r="H968" s="101" t="s">
        <v>1773</v>
      </c>
      <c r="I968" s="101">
        <v>117891840</v>
      </c>
    </row>
    <row r="969" spans="2:9" x14ac:dyDescent="0.3">
      <c r="B969" s="98">
        <v>44603.36142361111</v>
      </c>
      <c r="C969" s="99">
        <v>44604</v>
      </c>
      <c r="D969" s="100">
        <v>300</v>
      </c>
      <c r="E969" s="100">
        <v>292.5</v>
      </c>
      <c r="F969" s="100">
        <v>7.5</v>
      </c>
      <c r="G969" s="288" t="s">
        <v>833</v>
      </c>
      <c r="H969" s="101" t="s">
        <v>3664</v>
      </c>
      <c r="I969" s="101">
        <v>117892796</v>
      </c>
    </row>
    <row r="970" spans="2:9" x14ac:dyDescent="0.3">
      <c r="B970" s="98">
        <v>44603.354803240742</v>
      </c>
      <c r="C970" s="99">
        <v>44604</v>
      </c>
      <c r="D970" s="100">
        <v>500</v>
      </c>
      <c r="E970" s="100">
        <v>487.5</v>
      </c>
      <c r="F970" s="100">
        <v>12.5</v>
      </c>
      <c r="G970" s="288" t="s">
        <v>6963</v>
      </c>
      <c r="H970" s="101" t="s">
        <v>1773</v>
      </c>
      <c r="I970" s="101">
        <v>117892268</v>
      </c>
    </row>
    <row r="971" spans="2:9" x14ac:dyDescent="0.3">
      <c r="B971" s="98">
        <v>44603.357256944444</v>
      </c>
      <c r="C971" s="99">
        <v>44604</v>
      </c>
      <c r="D971" s="100">
        <v>730</v>
      </c>
      <c r="E971" s="100">
        <v>711.75</v>
      </c>
      <c r="F971" s="100">
        <v>18.25</v>
      </c>
      <c r="G971" s="288" t="s">
        <v>6985</v>
      </c>
      <c r="H971" s="101" t="s">
        <v>4250</v>
      </c>
      <c r="I971" s="101">
        <v>117892514</v>
      </c>
    </row>
    <row r="972" spans="2:9" x14ac:dyDescent="0.3">
      <c r="B972" s="98">
        <v>44603.39025462963</v>
      </c>
      <c r="C972" s="99">
        <v>44604</v>
      </c>
      <c r="D972" s="100">
        <v>200</v>
      </c>
      <c r="E972" s="100">
        <v>195</v>
      </c>
      <c r="F972" s="100">
        <v>5</v>
      </c>
      <c r="G972" s="288" t="s">
        <v>6985</v>
      </c>
      <c r="H972" s="101" t="s">
        <v>3028</v>
      </c>
      <c r="I972" s="101">
        <v>117895216</v>
      </c>
    </row>
    <row r="973" spans="2:9" x14ac:dyDescent="0.3">
      <c r="B973" s="98">
        <v>44603.390439814815</v>
      </c>
      <c r="C973" s="99">
        <v>44604</v>
      </c>
      <c r="D973" s="100">
        <v>200</v>
      </c>
      <c r="E973" s="100">
        <v>195</v>
      </c>
      <c r="F973" s="100">
        <v>5</v>
      </c>
      <c r="G973" s="288" t="s">
        <v>6985</v>
      </c>
      <c r="H973" s="101" t="s">
        <v>7024</v>
      </c>
      <c r="I973" s="101">
        <v>117895244</v>
      </c>
    </row>
    <row r="974" spans="2:9" x14ac:dyDescent="0.3">
      <c r="B974" s="98">
        <v>44603.398969907408</v>
      </c>
      <c r="C974" s="99">
        <v>44604</v>
      </c>
      <c r="D974" s="100">
        <v>500</v>
      </c>
      <c r="E974" s="100">
        <v>487.5</v>
      </c>
      <c r="F974" s="100">
        <v>12.5</v>
      </c>
      <c r="G974" s="288" t="s">
        <v>6963</v>
      </c>
      <c r="H974" s="101" t="s">
        <v>6919</v>
      </c>
      <c r="I974" s="101">
        <v>117896012</v>
      </c>
    </row>
    <row r="975" spans="2:9" x14ac:dyDescent="0.3">
      <c r="B975" s="98">
        <v>44603.426458333335</v>
      </c>
      <c r="C975" s="99">
        <v>44604</v>
      </c>
      <c r="D975" s="100">
        <v>100</v>
      </c>
      <c r="E975" s="100">
        <v>97.5</v>
      </c>
      <c r="F975" s="100">
        <v>2.5</v>
      </c>
      <c r="G975" s="288" t="s">
        <v>6963</v>
      </c>
      <c r="H975" s="101" t="s">
        <v>2881</v>
      </c>
      <c r="I975" s="101">
        <v>117899406</v>
      </c>
    </row>
    <row r="976" spans="2:9" x14ac:dyDescent="0.3">
      <c r="B976" s="98">
        <v>44603.437858796293</v>
      </c>
      <c r="C976" s="99">
        <v>44604</v>
      </c>
      <c r="D976" s="100">
        <v>1000</v>
      </c>
      <c r="E976" s="100">
        <v>975</v>
      </c>
      <c r="F976" s="100">
        <v>25</v>
      </c>
      <c r="G976" s="288" t="s">
        <v>6985</v>
      </c>
      <c r="H976" s="101" t="s">
        <v>1667</v>
      </c>
      <c r="I976" s="101">
        <v>117900746</v>
      </c>
    </row>
    <row r="977" spans="2:9" x14ac:dyDescent="0.3">
      <c r="B977" s="98">
        <v>44603.430092592593</v>
      </c>
      <c r="C977" s="99">
        <v>44604</v>
      </c>
      <c r="D977" s="100">
        <v>2500</v>
      </c>
      <c r="E977" s="100">
        <v>2437.5</v>
      </c>
      <c r="F977" s="100">
        <v>62.5</v>
      </c>
      <c r="G977" s="288" t="s">
        <v>6962</v>
      </c>
      <c r="H977" s="101" t="s">
        <v>2947</v>
      </c>
      <c r="I977" s="101">
        <v>117899830</v>
      </c>
    </row>
    <row r="978" spans="2:9" x14ac:dyDescent="0.3">
      <c r="B978" s="98">
        <v>44603.435231481482</v>
      </c>
      <c r="C978" s="99">
        <v>44604</v>
      </c>
      <c r="D978" s="100">
        <v>1000</v>
      </c>
      <c r="E978" s="100">
        <v>975</v>
      </c>
      <c r="F978" s="100">
        <v>25</v>
      </c>
      <c r="G978" s="288" t="s">
        <v>833</v>
      </c>
      <c r="H978" s="101" t="s">
        <v>2909</v>
      </c>
      <c r="I978" s="101">
        <v>117900394</v>
      </c>
    </row>
    <row r="979" spans="2:9" x14ac:dyDescent="0.3">
      <c r="B979" s="98">
        <v>44603.44195601852</v>
      </c>
      <c r="C979" s="99">
        <v>44604</v>
      </c>
      <c r="D979" s="100">
        <v>1000</v>
      </c>
      <c r="E979" s="100">
        <v>975</v>
      </c>
      <c r="F979" s="100">
        <v>25</v>
      </c>
      <c r="G979" s="288" t="s">
        <v>6985</v>
      </c>
      <c r="H979" s="101" t="s">
        <v>2852</v>
      </c>
      <c r="I979" s="101">
        <v>117901230</v>
      </c>
    </row>
    <row r="980" spans="2:9" x14ac:dyDescent="0.3">
      <c r="B980" s="98">
        <v>44603.445300925923</v>
      </c>
      <c r="C980" s="99">
        <v>44604</v>
      </c>
      <c r="D980" s="100">
        <v>2000</v>
      </c>
      <c r="E980" s="100">
        <v>1950</v>
      </c>
      <c r="F980" s="100">
        <v>50</v>
      </c>
      <c r="G980" s="288" t="s">
        <v>6993</v>
      </c>
      <c r="H980" s="101" t="s">
        <v>2852</v>
      </c>
      <c r="I980" s="101">
        <v>117901626</v>
      </c>
    </row>
    <row r="981" spans="2:9" x14ac:dyDescent="0.3">
      <c r="B981" s="98">
        <v>44603.443113425928</v>
      </c>
      <c r="C981" s="99">
        <v>44604</v>
      </c>
      <c r="D981" s="100">
        <v>100</v>
      </c>
      <c r="E981" s="100">
        <v>97.5</v>
      </c>
      <c r="F981" s="100">
        <v>2.5</v>
      </c>
      <c r="G981" s="288" t="s">
        <v>6993</v>
      </c>
      <c r="H981" s="101" t="s">
        <v>1688</v>
      </c>
      <c r="I981" s="101">
        <v>117901374</v>
      </c>
    </row>
    <row r="982" spans="2:9" x14ac:dyDescent="0.3">
      <c r="B982" s="98">
        <v>44603.443530092591</v>
      </c>
      <c r="C982" s="99">
        <v>44604</v>
      </c>
      <c r="D982" s="100">
        <v>3000</v>
      </c>
      <c r="E982" s="100">
        <v>2925</v>
      </c>
      <c r="F982" s="100">
        <v>75</v>
      </c>
      <c r="G982" s="288" t="s">
        <v>6963</v>
      </c>
      <c r="H982" s="101" t="s">
        <v>2852</v>
      </c>
      <c r="I982" s="101">
        <v>117901396</v>
      </c>
    </row>
    <row r="983" spans="2:9" x14ac:dyDescent="0.3">
      <c r="B983" s="98">
        <v>44603.44358796296</v>
      </c>
      <c r="C983" s="99">
        <v>44604</v>
      </c>
      <c r="D983" s="100">
        <v>100</v>
      </c>
      <c r="E983" s="100">
        <v>97.5</v>
      </c>
      <c r="F983" s="100">
        <v>2.5</v>
      </c>
      <c r="G983" s="288" t="s">
        <v>6985</v>
      </c>
      <c r="H983" s="101" t="s">
        <v>1688</v>
      </c>
      <c r="I983" s="101">
        <v>117901406</v>
      </c>
    </row>
    <row r="984" spans="2:9" x14ac:dyDescent="0.3">
      <c r="B984" s="98">
        <v>44603.463993055557</v>
      </c>
      <c r="C984" s="99">
        <v>44604</v>
      </c>
      <c r="D984" s="100">
        <v>580</v>
      </c>
      <c r="E984" s="100">
        <v>565.5</v>
      </c>
      <c r="F984" s="100">
        <v>14.5</v>
      </c>
      <c r="G984" s="288" t="s">
        <v>6985</v>
      </c>
      <c r="H984" s="101" t="s">
        <v>355</v>
      </c>
      <c r="I984" s="101">
        <v>117903942</v>
      </c>
    </row>
    <row r="985" spans="2:9" x14ac:dyDescent="0.3">
      <c r="B985" s="98">
        <v>44603.47792824074</v>
      </c>
      <c r="C985" s="99">
        <v>44604</v>
      </c>
      <c r="D985" s="100">
        <v>1000</v>
      </c>
      <c r="E985" s="100">
        <v>975</v>
      </c>
      <c r="F985" s="100">
        <v>25</v>
      </c>
      <c r="G985" s="288" t="s">
        <v>6921</v>
      </c>
      <c r="H985" s="101" t="s">
        <v>2947</v>
      </c>
      <c r="I985" s="101">
        <v>117906022</v>
      </c>
    </row>
    <row r="986" spans="2:9" x14ac:dyDescent="0.3">
      <c r="B986" s="98">
        <v>44603.469629629632</v>
      </c>
      <c r="C986" s="99">
        <v>44604</v>
      </c>
      <c r="D986" s="100">
        <v>5000</v>
      </c>
      <c r="E986" s="100">
        <v>4875</v>
      </c>
      <c r="F986" s="100">
        <v>125</v>
      </c>
      <c r="G986" s="288" t="s">
        <v>833</v>
      </c>
      <c r="H986" s="101" t="s">
        <v>6627</v>
      </c>
      <c r="I986" s="101">
        <v>117904868</v>
      </c>
    </row>
    <row r="987" spans="2:9" x14ac:dyDescent="0.3">
      <c r="B987" s="98">
        <v>44603.479131944441</v>
      </c>
      <c r="C987" s="99">
        <v>44604</v>
      </c>
      <c r="D987" s="100">
        <v>1000</v>
      </c>
      <c r="E987" s="100">
        <v>975</v>
      </c>
      <c r="F987" s="100">
        <v>25</v>
      </c>
      <c r="G987" s="288" t="s">
        <v>6985</v>
      </c>
      <c r="H987" s="101" t="s">
        <v>2947</v>
      </c>
      <c r="I987" s="101">
        <v>117906168</v>
      </c>
    </row>
    <row r="988" spans="2:9" x14ac:dyDescent="0.3">
      <c r="B988" s="98">
        <v>44603.485150462962</v>
      </c>
      <c r="C988" s="99">
        <v>44604</v>
      </c>
      <c r="D988" s="100">
        <v>200</v>
      </c>
      <c r="E988" s="100">
        <v>195</v>
      </c>
      <c r="F988" s="100">
        <v>5</v>
      </c>
      <c r="G988" s="288" t="s">
        <v>6921</v>
      </c>
      <c r="H988" s="101" t="s">
        <v>1217</v>
      </c>
      <c r="I988" s="101">
        <v>117906910</v>
      </c>
    </row>
    <row r="989" spans="2:9" x14ac:dyDescent="0.3">
      <c r="B989" s="98">
        <v>44603.515335648146</v>
      </c>
      <c r="C989" s="99">
        <v>44604</v>
      </c>
      <c r="D989" s="100">
        <v>2500</v>
      </c>
      <c r="E989" s="100">
        <v>2437.5</v>
      </c>
      <c r="F989" s="100">
        <v>62.5</v>
      </c>
      <c r="G989" s="288" t="s">
        <v>6963</v>
      </c>
      <c r="H989" s="101" t="s">
        <v>7025</v>
      </c>
      <c r="I989" s="101">
        <v>117911580</v>
      </c>
    </row>
    <row r="990" spans="2:9" x14ac:dyDescent="0.3">
      <c r="B990" s="98">
        <v>44603.524328703701</v>
      </c>
      <c r="C990" s="99">
        <v>44604</v>
      </c>
      <c r="D990" s="100">
        <v>300</v>
      </c>
      <c r="E990" s="100">
        <v>292.5</v>
      </c>
      <c r="F990" s="100">
        <v>7.5</v>
      </c>
      <c r="G990" s="288" t="s">
        <v>6963</v>
      </c>
      <c r="H990" s="101" t="s">
        <v>372</v>
      </c>
      <c r="I990" s="101">
        <v>117913066</v>
      </c>
    </row>
    <row r="991" spans="2:9" x14ac:dyDescent="0.3">
      <c r="B991" s="98">
        <v>44603.535787037035</v>
      </c>
      <c r="C991" s="99">
        <v>44604</v>
      </c>
      <c r="D991" s="100">
        <v>1200</v>
      </c>
      <c r="E991" s="100">
        <v>1170</v>
      </c>
      <c r="F991" s="100">
        <v>30</v>
      </c>
      <c r="G991" s="288" t="s">
        <v>6921</v>
      </c>
      <c r="H991" s="101" t="s">
        <v>1446</v>
      </c>
      <c r="I991" s="101">
        <v>117915056</v>
      </c>
    </row>
    <row r="992" spans="2:9" x14ac:dyDescent="0.3">
      <c r="B992" s="98">
        <v>44603.561909722222</v>
      </c>
      <c r="C992" s="99">
        <v>44604</v>
      </c>
      <c r="D992" s="100">
        <v>100</v>
      </c>
      <c r="E992" s="100">
        <v>97.5</v>
      </c>
      <c r="F992" s="100">
        <v>2.5</v>
      </c>
      <c r="G992" s="288" t="s">
        <v>833</v>
      </c>
      <c r="H992" s="101" t="s">
        <v>2804</v>
      </c>
      <c r="I992" s="101">
        <v>117920082</v>
      </c>
    </row>
    <row r="993" spans="1:9" x14ac:dyDescent="0.3">
      <c r="B993" s="98">
        <v>44603.576469907406</v>
      </c>
      <c r="C993" s="99">
        <v>44604</v>
      </c>
      <c r="D993" s="100">
        <v>300</v>
      </c>
      <c r="E993" s="100">
        <v>292.5</v>
      </c>
      <c r="F993" s="100">
        <v>7.5</v>
      </c>
      <c r="G993" s="288" t="s">
        <v>6985</v>
      </c>
      <c r="H993" s="101" t="s">
        <v>7026</v>
      </c>
      <c r="I993" s="101">
        <v>117922874</v>
      </c>
    </row>
    <row r="994" spans="1:9" x14ac:dyDescent="0.3">
      <c r="B994" s="98">
        <v>44603.598715277774</v>
      </c>
      <c r="C994" s="99">
        <v>44604</v>
      </c>
      <c r="D994" s="100">
        <v>6000</v>
      </c>
      <c r="E994" s="100">
        <v>5850</v>
      </c>
      <c r="F994" s="100">
        <v>150</v>
      </c>
      <c r="G994" s="288" t="s">
        <v>6963</v>
      </c>
      <c r="H994" s="101" t="s">
        <v>2142</v>
      </c>
      <c r="I994" s="101">
        <v>117927318</v>
      </c>
    </row>
    <row r="995" spans="1:9" x14ac:dyDescent="0.3">
      <c r="B995" s="98">
        <v>44603.607685185183</v>
      </c>
      <c r="C995" s="99">
        <v>44604</v>
      </c>
      <c r="D995" s="100">
        <v>1000</v>
      </c>
      <c r="E995" s="100">
        <v>975</v>
      </c>
      <c r="F995" s="100">
        <v>25</v>
      </c>
      <c r="G995" s="288" t="s">
        <v>6985</v>
      </c>
      <c r="H995" s="101" t="s">
        <v>7027</v>
      </c>
      <c r="I995" s="101">
        <v>117929030</v>
      </c>
    </row>
    <row r="996" spans="1:9" x14ac:dyDescent="0.3">
      <c r="B996" s="98">
        <v>44603.610972222225</v>
      </c>
      <c r="C996" s="99">
        <v>44604</v>
      </c>
      <c r="D996" s="100">
        <v>1000</v>
      </c>
      <c r="E996" s="100">
        <v>975</v>
      </c>
      <c r="F996" s="100">
        <v>25</v>
      </c>
      <c r="G996" s="288" t="s">
        <v>6985</v>
      </c>
      <c r="H996" s="101" t="s">
        <v>2139</v>
      </c>
      <c r="I996" s="101">
        <v>117929570</v>
      </c>
    </row>
    <row r="997" spans="1:9" x14ac:dyDescent="0.3">
      <c r="B997" s="98">
        <v>44603.612488425926</v>
      </c>
      <c r="C997" s="99">
        <v>44604</v>
      </c>
      <c r="D997" s="100">
        <v>300</v>
      </c>
      <c r="E997" s="100">
        <v>292.5</v>
      </c>
      <c r="F997" s="100">
        <v>7.5</v>
      </c>
      <c r="G997" s="288" t="s">
        <v>6985</v>
      </c>
      <c r="H997" s="101" t="s">
        <v>5362</v>
      </c>
      <c r="I997" s="101">
        <v>117929832</v>
      </c>
    </row>
    <row r="998" spans="1:9" x14ac:dyDescent="0.3">
      <c r="B998" s="98">
        <v>44603.627372685187</v>
      </c>
      <c r="C998" s="99">
        <v>44604</v>
      </c>
      <c r="D998" s="100">
        <v>1000</v>
      </c>
      <c r="E998" s="100">
        <v>975</v>
      </c>
      <c r="F998" s="100">
        <v>25</v>
      </c>
      <c r="G998" s="288" t="s">
        <v>6993</v>
      </c>
      <c r="H998" s="101" t="s">
        <v>1402</v>
      </c>
      <c r="I998" s="101">
        <v>117933026</v>
      </c>
    </row>
    <row r="999" spans="1:9" x14ac:dyDescent="0.3">
      <c r="B999" s="98">
        <v>44603.645729166667</v>
      </c>
      <c r="C999" s="99">
        <v>44604</v>
      </c>
      <c r="D999" s="100">
        <v>2000</v>
      </c>
      <c r="E999" s="100">
        <v>1950</v>
      </c>
      <c r="F999" s="100">
        <v>50</v>
      </c>
      <c r="G999" s="288" t="s">
        <v>6985</v>
      </c>
      <c r="H999" s="101" t="s">
        <v>2699</v>
      </c>
      <c r="I999" s="101">
        <v>117936096</v>
      </c>
    </row>
    <row r="1000" spans="1:9" s="193" customFormat="1" x14ac:dyDescent="0.3">
      <c r="A1000" s="184"/>
      <c r="B1000" s="98">
        <v>44603.664085648146</v>
      </c>
      <c r="C1000" s="99">
        <v>44604</v>
      </c>
      <c r="D1000" s="100">
        <v>520</v>
      </c>
      <c r="E1000" s="100">
        <v>507</v>
      </c>
      <c r="F1000" s="100">
        <v>13</v>
      </c>
      <c r="G1000" s="288" t="s">
        <v>6968</v>
      </c>
      <c r="H1000" s="101" t="s">
        <v>4164</v>
      </c>
      <c r="I1000" s="101">
        <v>117939076</v>
      </c>
    </row>
    <row r="1001" spans="1:9" s="193" customFormat="1" x14ac:dyDescent="0.3">
      <c r="A1001" s="184"/>
      <c r="B1001" s="98">
        <v>44603.663900462961</v>
      </c>
      <c r="C1001" s="99">
        <v>44604</v>
      </c>
      <c r="D1001" s="100">
        <v>150</v>
      </c>
      <c r="E1001" s="100">
        <v>146.25</v>
      </c>
      <c r="F1001" s="100">
        <v>3.75</v>
      </c>
      <c r="G1001" s="288" t="s">
        <v>6985</v>
      </c>
      <c r="H1001" s="101" t="s">
        <v>1386</v>
      </c>
      <c r="I1001" s="101">
        <v>117939014</v>
      </c>
    </row>
    <row r="1002" spans="1:9" s="193" customFormat="1" x14ac:dyDescent="0.3">
      <c r="A1002" s="184"/>
      <c r="B1002" s="98">
        <v>44603.667199074072</v>
      </c>
      <c r="C1002" s="99">
        <v>44604</v>
      </c>
      <c r="D1002" s="100">
        <v>500</v>
      </c>
      <c r="E1002" s="100">
        <v>487.5</v>
      </c>
      <c r="F1002" s="100">
        <v>12.5</v>
      </c>
      <c r="G1002" s="288" t="s">
        <v>359</v>
      </c>
      <c r="H1002" s="101" t="s">
        <v>2872</v>
      </c>
      <c r="I1002" s="101">
        <v>117939494</v>
      </c>
    </row>
    <row r="1003" spans="1:9" s="193" customFormat="1" x14ac:dyDescent="0.3">
      <c r="A1003" s="184"/>
      <c r="B1003" s="98">
        <v>44603.693240740744</v>
      </c>
      <c r="C1003" s="99">
        <v>44604</v>
      </c>
      <c r="D1003" s="100">
        <v>150</v>
      </c>
      <c r="E1003" s="100">
        <v>146.25</v>
      </c>
      <c r="F1003" s="100">
        <v>3.75</v>
      </c>
      <c r="G1003" s="288" t="s">
        <v>6963</v>
      </c>
      <c r="H1003" s="101" t="s">
        <v>3081</v>
      </c>
      <c r="I1003" s="101">
        <v>117943374</v>
      </c>
    </row>
    <row r="1004" spans="1:9" s="193" customFormat="1" x14ac:dyDescent="0.3">
      <c r="A1004" s="184"/>
      <c r="B1004" s="98">
        <v>44603.692789351851</v>
      </c>
      <c r="C1004" s="99">
        <v>44604</v>
      </c>
      <c r="D1004" s="100">
        <v>150</v>
      </c>
      <c r="E1004" s="100">
        <v>146.25</v>
      </c>
      <c r="F1004" s="100">
        <v>3.75</v>
      </c>
      <c r="G1004" s="288" t="s">
        <v>6962</v>
      </c>
      <c r="H1004" s="101" t="s">
        <v>3081</v>
      </c>
      <c r="I1004" s="101">
        <v>117943304</v>
      </c>
    </row>
    <row r="1005" spans="1:9" s="193" customFormat="1" x14ac:dyDescent="0.3">
      <c r="A1005" s="184"/>
      <c r="B1005" s="98">
        <v>44603.704513888886</v>
      </c>
      <c r="C1005" s="99">
        <v>44604</v>
      </c>
      <c r="D1005" s="100">
        <v>200</v>
      </c>
      <c r="E1005" s="100">
        <v>195</v>
      </c>
      <c r="F1005" s="100">
        <v>5</v>
      </c>
      <c r="G1005" s="288" t="s">
        <v>6985</v>
      </c>
      <c r="H1005" s="101" t="s">
        <v>2964</v>
      </c>
      <c r="I1005" s="101">
        <v>117944900</v>
      </c>
    </row>
    <row r="1006" spans="1:9" s="193" customFormat="1" x14ac:dyDescent="0.3">
      <c r="A1006" s="184"/>
      <c r="B1006" s="98">
        <v>44603.710798611108</v>
      </c>
      <c r="C1006" s="99">
        <v>44604</v>
      </c>
      <c r="D1006" s="100">
        <v>300</v>
      </c>
      <c r="E1006" s="100">
        <v>292.5</v>
      </c>
      <c r="F1006" s="100">
        <v>7.5</v>
      </c>
      <c r="G1006" s="288" t="s">
        <v>6968</v>
      </c>
      <c r="H1006" s="101" t="s">
        <v>2746</v>
      </c>
      <c r="I1006" s="101">
        <v>117945720</v>
      </c>
    </row>
    <row r="1007" spans="1:9" s="193" customFormat="1" x14ac:dyDescent="0.3">
      <c r="A1007" s="184"/>
      <c r="B1007" s="98">
        <v>44603.710196759261</v>
      </c>
      <c r="C1007" s="99">
        <v>44604</v>
      </c>
      <c r="D1007" s="100">
        <v>300</v>
      </c>
      <c r="E1007" s="100">
        <v>292.5</v>
      </c>
      <c r="F1007" s="100">
        <v>7.5</v>
      </c>
      <c r="G1007" s="288" t="s">
        <v>6921</v>
      </c>
      <c r="H1007" s="101" t="s">
        <v>2746</v>
      </c>
      <c r="I1007" s="101">
        <v>117945642</v>
      </c>
    </row>
    <row r="1008" spans="1:9" s="193" customFormat="1" x14ac:dyDescent="0.3">
      <c r="A1008" s="184"/>
      <c r="B1008" s="98">
        <v>44603.709236111114</v>
      </c>
      <c r="C1008" s="99">
        <v>44604</v>
      </c>
      <c r="D1008" s="100">
        <v>300</v>
      </c>
      <c r="E1008" s="100">
        <v>292.5</v>
      </c>
      <c r="F1008" s="100">
        <v>7.5</v>
      </c>
      <c r="G1008" s="288" t="s">
        <v>6985</v>
      </c>
      <c r="H1008" s="101" t="s">
        <v>2746</v>
      </c>
      <c r="I1008" s="101">
        <v>117945532</v>
      </c>
    </row>
    <row r="1009" spans="1:9" s="193" customFormat="1" x14ac:dyDescent="0.3">
      <c r="A1009" s="184"/>
      <c r="B1009" s="98">
        <v>44603.709699074076</v>
      </c>
      <c r="C1009" s="99">
        <v>44604</v>
      </c>
      <c r="D1009" s="100">
        <v>300</v>
      </c>
      <c r="E1009" s="100">
        <v>292.5</v>
      </c>
      <c r="F1009" s="100">
        <v>7.5</v>
      </c>
      <c r="G1009" s="288" t="s">
        <v>6963</v>
      </c>
      <c r="H1009" s="101" t="s">
        <v>2746</v>
      </c>
      <c r="I1009" s="101">
        <v>117945566</v>
      </c>
    </row>
    <row r="1010" spans="1:9" s="193" customFormat="1" x14ac:dyDescent="0.3">
      <c r="A1010" s="184"/>
      <c r="B1010" s="98">
        <v>44603.710543981484</v>
      </c>
      <c r="C1010" s="99">
        <v>44604</v>
      </c>
      <c r="D1010" s="100">
        <v>300</v>
      </c>
      <c r="E1010" s="100">
        <v>292.5</v>
      </c>
      <c r="F1010" s="100">
        <v>7.5</v>
      </c>
      <c r="G1010" s="288" t="s">
        <v>6993</v>
      </c>
      <c r="H1010" s="101" t="s">
        <v>2746</v>
      </c>
      <c r="I1010" s="101">
        <v>117945704</v>
      </c>
    </row>
    <row r="1011" spans="1:9" s="193" customFormat="1" x14ac:dyDescent="0.3">
      <c r="A1011" s="184"/>
      <c r="B1011" s="98">
        <v>44603.710104166668</v>
      </c>
      <c r="C1011" s="99">
        <v>44604</v>
      </c>
      <c r="D1011" s="100">
        <v>2000</v>
      </c>
      <c r="E1011" s="100">
        <v>1950</v>
      </c>
      <c r="F1011" s="100">
        <v>50</v>
      </c>
      <c r="G1011" s="288" t="s">
        <v>6963</v>
      </c>
      <c r="H1011" s="101" t="s">
        <v>4308</v>
      </c>
      <c r="I1011" s="101">
        <v>117945636</v>
      </c>
    </row>
    <row r="1012" spans="1:9" s="193" customFormat="1" x14ac:dyDescent="0.3">
      <c r="A1012" s="184"/>
      <c r="B1012" s="98">
        <v>44603.70994212963</v>
      </c>
      <c r="C1012" s="99">
        <v>44604</v>
      </c>
      <c r="D1012" s="100">
        <v>300</v>
      </c>
      <c r="E1012" s="100">
        <v>292.5</v>
      </c>
      <c r="F1012" s="100">
        <v>7.5</v>
      </c>
      <c r="G1012" s="288" t="s">
        <v>833</v>
      </c>
      <c r="H1012" s="101" t="s">
        <v>2746</v>
      </c>
      <c r="I1012" s="101">
        <v>117945626</v>
      </c>
    </row>
    <row r="1013" spans="1:9" s="193" customFormat="1" x14ac:dyDescent="0.3">
      <c r="A1013" s="184"/>
      <c r="B1013" s="98">
        <v>44603.709479166668</v>
      </c>
      <c r="C1013" s="99">
        <v>44604</v>
      </c>
      <c r="D1013" s="100">
        <v>300</v>
      </c>
      <c r="E1013" s="100">
        <v>292.5</v>
      </c>
      <c r="F1013" s="100">
        <v>7.5</v>
      </c>
      <c r="G1013" s="288" t="s">
        <v>6962</v>
      </c>
      <c r="H1013" s="101" t="s">
        <v>2746</v>
      </c>
      <c r="I1013" s="101">
        <v>117945546</v>
      </c>
    </row>
    <row r="1014" spans="1:9" s="193" customFormat="1" x14ac:dyDescent="0.3">
      <c r="A1014" s="184"/>
      <c r="B1014" s="98">
        <v>44603.715960648151</v>
      </c>
      <c r="C1014" s="99">
        <v>44604</v>
      </c>
      <c r="D1014" s="100">
        <v>100</v>
      </c>
      <c r="E1014" s="100">
        <v>97.5</v>
      </c>
      <c r="F1014" s="100">
        <v>2.5</v>
      </c>
      <c r="G1014" s="288" t="s">
        <v>6921</v>
      </c>
      <c r="H1014" s="101" t="s">
        <v>7028</v>
      </c>
      <c r="I1014" s="101">
        <v>117946426</v>
      </c>
    </row>
    <row r="1015" spans="1:9" s="193" customFormat="1" x14ac:dyDescent="0.3">
      <c r="A1015" s="184"/>
      <c r="B1015" s="98">
        <v>44603.71297453704</v>
      </c>
      <c r="C1015" s="99">
        <v>44604</v>
      </c>
      <c r="D1015" s="100">
        <v>100</v>
      </c>
      <c r="E1015" s="100">
        <v>97.5</v>
      </c>
      <c r="F1015" s="100">
        <v>2.5</v>
      </c>
      <c r="G1015" s="288" t="s">
        <v>833</v>
      </c>
      <c r="H1015" s="101" t="s">
        <v>2746</v>
      </c>
      <c r="I1015" s="101">
        <v>117946018</v>
      </c>
    </row>
    <row r="1016" spans="1:9" s="193" customFormat="1" x14ac:dyDescent="0.3">
      <c r="A1016" s="184"/>
      <c r="B1016" s="98">
        <v>44603.7346412037</v>
      </c>
      <c r="C1016" s="99">
        <v>44604</v>
      </c>
      <c r="D1016" s="100">
        <v>100</v>
      </c>
      <c r="E1016" s="100">
        <v>97.5</v>
      </c>
      <c r="F1016" s="100">
        <v>2.5</v>
      </c>
      <c r="G1016" s="288" t="s">
        <v>6985</v>
      </c>
      <c r="H1016" s="101" t="s">
        <v>2800</v>
      </c>
      <c r="I1016" s="101">
        <v>117949002</v>
      </c>
    </row>
    <row r="1017" spans="1:9" s="193" customFormat="1" x14ac:dyDescent="0.3">
      <c r="A1017" s="184"/>
      <c r="B1017" s="98">
        <v>44603.770555555559</v>
      </c>
      <c r="C1017" s="99">
        <v>44604</v>
      </c>
      <c r="D1017" s="100">
        <v>8</v>
      </c>
      <c r="E1017" s="100">
        <v>7.8</v>
      </c>
      <c r="F1017" s="100">
        <v>0.2</v>
      </c>
      <c r="G1017" s="288" t="s">
        <v>6921</v>
      </c>
      <c r="H1017" s="101" t="s">
        <v>2730</v>
      </c>
      <c r="I1017" s="101">
        <v>117953666</v>
      </c>
    </row>
    <row r="1018" spans="1:9" s="193" customFormat="1" x14ac:dyDescent="0.3">
      <c r="A1018" s="184"/>
      <c r="B1018" s="98">
        <v>44603.782777777778</v>
      </c>
      <c r="C1018" s="99">
        <v>44604</v>
      </c>
      <c r="D1018" s="100">
        <v>500</v>
      </c>
      <c r="E1018" s="100">
        <v>487.5</v>
      </c>
      <c r="F1018" s="100">
        <v>12.5</v>
      </c>
      <c r="G1018" s="288" t="s">
        <v>6985</v>
      </c>
      <c r="H1018" s="101" t="s">
        <v>1335</v>
      </c>
      <c r="I1018" s="101">
        <v>117955248</v>
      </c>
    </row>
    <row r="1019" spans="1:9" s="193" customFormat="1" x14ac:dyDescent="0.3">
      <c r="A1019" s="184"/>
      <c r="B1019" s="98">
        <v>44603.798414351855</v>
      </c>
      <c r="C1019" s="99">
        <v>44604</v>
      </c>
      <c r="D1019" s="100">
        <v>1000</v>
      </c>
      <c r="E1019" s="100">
        <v>975</v>
      </c>
      <c r="F1019" s="100">
        <v>25</v>
      </c>
      <c r="G1019" s="288" t="s">
        <v>6985</v>
      </c>
      <c r="H1019" s="101" t="s">
        <v>4530</v>
      </c>
      <c r="I1019" s="101">
        <v>117957186</v>
      </c>
    </row>
    <row r="1020" spans="1:9" s="193" customFormat="1" x14ac:dyDescent="0.3">
      <c r="A1020" s="184"/>
      <c r="B1020" s="98">
        <v>44603.797175925924</v>
      </c>
      <c r="C1020" s="99">
        <v>44604</v>
      </c>
      <c r="D1020" s="100">
        <v>500</v>
      </c>
      <c r="E1020" s="100">
        <v>487.5</v>
      </c>
      <c r="F1020" s="100">
        <v>12.5</v>
      </c>
      <c r="G1020" s="288" t="s">
        <v>6985</v>
      </c>
      <c r="H1020" s="101" t="s">
        <v>7029</v>
      </c>
      <c r="I1020" s="101">
        <v>117957036</v>
      </c>
    </row>
    <row r="1021" spans="1:9" s="193" customFormat="1" x14ac:dyDescent="0.3">
      <c r="A1021" s="184"/>
      <c r="B1021" s="98">
        <v>44603.819004629629</v>
      </c>
      <c r="C1021" s="99">
        <v>44604</v>
      </c>
      <c r="D1021" s="100">
        <v>5000</v>
      </c>
      <c r="E1021" s="100">
        <v>4875</v>
      </c>
      <c r="F1021" s="100">
        <v>125</v>
      </c>
      <c r="G1021" s="288" t="s">
        <v>833</v>
      </c>
      <c r="H1021" s="101" t="s">
        <v>2917</v>
      </c>
      <c r="I1021" s="101">
        <v>117959466</v>
      </c>
    </row>
    <row r="1022" spans="1:9" s="193" customFormat="1" x14ac:dyDescent="0.3">
      <c r="A1022" s="184"/>
      <c r="B1022" s="98">
        <v>44603.824490740742</v>
      </c>
      <c r="C1022" s="99">
        <v>44604</v>
      </c>
      <c r="D1022" s="100">
        <v>500</v>
      </c>
      <c r="E1022" s="100">
        <v>487.5</v>
      </c>
      <c r="F1022" s="100">
        <v>12.5</v>
      </c>
      <c r="G1022" s="288" t="s">
        <v>6963</v>
      </c>
      <c r="H1022" s="101" t="s">
        <v>2573</v>
      </c>
      <c r="I1022" s="101">
        <v>117960070</v>
      </c>
    </row>
    <row r="1023" spans="1:9" s="193" customFormat="1" x14ac:dyDescent="0.3">
      <c r="A1023" s="184"/>
      <c r="B1023" s="98">
        <v>44603.847083333334</v>
      </c>
      <c r="C1023" s="99">
        <v>44604</v>
      </c>
      <c r="D1023" s="100">
        <v>1500</v>
      </c>
      <c r="E1023" s="100">
        <v>1462.5</v>
      </c>
      <c r="F1023" s="100">
        <v>37.5</v>
      </c>
      <c r="G1023" s="288" t="s">
        <v>6968</v>
      </c>
      <c r="H1023" s="101" t="s">
        <v>1058</v>
      </c>
      <c r="I1023" s="101">
        <v>117962360</v>
      </c>
    </row>
    <row r="1024" spans="1:9" s="193" customFormat="1" x14ac:dyDescent="0.3">
      <c r="A1024" s="184"/>
      <c r="B1024" s="98">
        <v>44603.849479166667</v>
      </c>
      <c r="C1024" s="99">
        <v>44604</v>
      </c>
      <c r="D1024" s="100">
        <v>500</v>
      </c>
      <c r="E1024" s="100">
        <v>487.5</v>
      </c>
      <c r="F1024" s="100">
        <v>12.5</v>
      </c>
      <c r="G1024" s="288" t="s">
        <v>6985</v>
      </c>
      <c r="H1024" s="101" t="s">
        <v>7030</v>
      </c>
      <c r="I1024" s="101">
        <v>117962584</v>
      </c>
    </row>
    <row r="1025" spans="1:9" s="193" customFormat="1" x14ac:dyDescent="0.3">
      <c r="A1025" s="184"/>
      <c r="B1025" s="98">
        <v>44603.850659722222</v>
      </c>
      <c r="C1025" s="99">
        <v>44604</v>
      </c>
      <c r="D1025" s="100">
        <v>5000</v>
      </c>
      <c r="E1025" s="100">
        <v>4875</v>
      </c>
      <c r="F1025" s="100">
        <v>125</v>
      </c>
      <c r="G1025" s="288" t="s">
        <v>6985</v>
      </c>
      <c r="H1025" s="101" t="s">
        <v>4216</v>
      </c>
      <c r="I1025" s="101">
        <v>117962690</v>
      </c>
    </row>
    <row r="1026" spans="1:9" s="193" customFormat="1" x14ac:dyDescent="0.3">
      <c r="A1026" s="184"/>
      <c r="B1026" s="98">
        <v>44603.853912037041</v>
      </c>
      <c r="C1026" s="99">
        <v>44604</v>
      </c>
      <c r="D1026" s="100">
        <v>250</v>
      </c>
      <c r="E1026" s="100">
        <v>243.75</v>
      </c>
      <c r="F1026" s="100">
        <v>6.25</v>
      </c>
      <c r="G1026" s="288" t="s">
        <v>6963</v>
      </c>
      <c r="H1026" s="101" t="s">
        <v>7031</v>
      </c>
      <c r="I1026" s="101">
        <v>117963016</v>
      </c>
    </row>
    <row r="1027" spans="1:9" s="193" customFormat="1" x14ac:dyDescent="0.3">
      <c r="A1027" s="184"/>
      <c r="B1027" s="98">
        <v>44603.849641203706</v>
      </c>
      <c r="C1027" s="99">
        <v>44604</v>
      </c>
      <c r="D1027" s="100">
        <v>300</v>
      </c>
      <c r="E1027" s="100">
        <v>292.5</v>
      </c>
      <c r="F1027" s="100">
        <v>7.5</v>
      </c>
      <c r="G1027" s="288" t="s">
        <v>6985</v>
      </c>
      <c r="H1027" s="101" t="s">
        <v>7032</v>
      </c>
      <c r="I1027" s="101">
        <v>117962590</v>
      </c>
    </row>
    <row r="1028" spans="1:9" s="193" customFormat="1" x14ac:dyDescent="0.3">
      <c r="A1028" s="184"/>
      <c r="B1028" s="98">
        <v>44603.86278935185</v>
      </c>
      <c r="C1028" s="99">
        <v>44604</v>
      </c>
      <c r="D1028" s="100">
        <v>300</v>
      </c>
      <c r="E1028" s="100">
        <v>292.5</v>
      </c>
      <c r="F1028" s="100">
        <v>7.5</v>
      </c>
      <c r="G1028" s="288" t="s">
        <v>6963</v>
      </c>
      <c r="H1028" s="101" t="s">
        <v>4317</v>
      </c>
      <c r="I1028" s="101">
        <v>117963872</v>
      </c>
    </row>
    <row r="1029" spans="1:9" s="193" customFormat="1" x14ac:dyDescent="0.3">
      <c r="A1029" s="184"/>
      <c r="B1029" s="98">
        <v>44603.8674537037</v>
      </c>
      <c r="C1029" s="99">
        <v>44604</v>
      </c>
      <c r="D1029" s="100">
        <v>100</v>
      </c>
      <c r="E1029" s="100">
        <v>97.5</v>
      </c>
      <c r="F1029" s="100">
        <v>2.5</v>
      </c>
      <c r="G1029" s="288" t="s">
        <v>6985</v>
      </c>
      <c r="H1029" s="101" t="s">
        <v>7033</v>
      </c>
      <c r="I1029" s="101">
        <v>117964270</v>
      </c>
    </row>
    <row r="1030" spans="1:9" s="193" customFormat="1" x14ac:dyDescent="0.3">
      <c r="A1030" s="184"/>
      <c r="B1030" s="98">
        <v>44603.879502314812</v>
      </c>
      <c r="C1030" s="99">
        <v>44604</v>
      </c>
      <c r="D1030" s="100">
        <v>200</v>
      </c>
      <c r="E1030" s="100">
        <v>195</v>
      </c>
      <c r="F1030" s="100">
        <v>5</v>
      </c>
      <c r="G1030" s="288" t="s">
        <v>6985</v>
      </c>
      <c r="H1030" s="101" t="s">
        <v>141</v>
      </c>
      <c r="I1030" s="101">
        <v>117965266</v>
      </c>
    </row>
    <row r="1031" spans="1:9" s="193" customFormat="1" x14ac:dyDescent="0.3">
      <c r="A1031" s="184"/>
      <c r="B1031" s="98">
        <v>44603.927164351851</v>
      </c>
      <c r="C1031" s="99">
        <v>44604</v>
      </c>
      <c r="D1031" s="100">
        <v>500</v>
      </c>
      <c r="E1031" s="100">
        <v>487.5</v>
      </c>
      <c r="F1031" s="100">
        <v>12.5</v>
      </c>
      <c r="G1031" s="288" t="s">
        <v>6985</v>
      </c>
      <c r="H1031" s="101" t="s">
        <v>1763</v>
      </c>
      <c r="I1031" s="101">
        <v>117969598</v>
      </c>
    </row>
    <row r="1032" spans="1:9" s="193" customFormat="1" x14ac:dyDescent="0.3">
      <c r="A1032" s="184"/>
      <c r="B1032" s="98">
        <v>44603.91678240741</v>
      </c>
      <c r="C1032" s="99">
        <v>44604</v>
      </c>
      <c r="D1032" s="100">
        <v>200</v>
      </c>
      <c r="E1032" s="100">
        <v>195</v>
      </c>
      <c r="F1032" s="100">
        <v>5</v>
      </c>
      <c r="G1032" s="288" t="s">
        <v>6985</v>
      </c>
      <c r="H1032" s="101" t="s">
        <v>1376</v>
      </c>
      <c r="I1032" s="101">
        <v>117968736</v>
      </c>
    </row>
    <row r="1033" spans="1:9" s="193" customFormat="1" x14ac:dyDescent="0.3">
      <c r="A1033" s="184"/>
      <c r="B1033" s="98">
        <v>44603.940185185187</v>
      </c>
      <c r="C1033" s="99">
        <v>44604</v>
      </c>
      <c r="D1033" s="100">
        <v>5550</v>
      </c>
      <c r="E1033" s="100">
        <v>5411.25</v>
      </c>
      <c r="F1033" s="100">
        <v>138.75</v>
      </c>
      <c r="G1033" s="288" t="s">
        <v>833</v>
      </c>
      <c r="H1033" s="101" t="s">
        <v>2766</v>
      </c>
      <c r="I1033" s="101">
        <v>117970546</v>
      </c>
    </row>
    <row r="1034" spans="1:9" s="193" customFormat="1" x14ac:dyDescent="0.3">
      <c r="A1034" s="184"/>
      <c r="B1034" s="98">
        <v>44603.946828703702</v>
      </c>
      <c r="C1034" s="99">
        <v>44604</v>
      </c>
      <c r="D1034" s="100">
        <v>2000</v>
      </c>
      <c r="E1034" s="100">
        <v>1950</v>
      </c>
      <c r="F1034" s="100">
        <v>50</v>
      </c>
      <c r="G1034" s="288" t="s">
        <v>833</v>
      </c>
      <c r="H1034" s="101" t="s">
        <v>7034</v>
      </c>
      <c r="I1034" s="101">
        <v>117971080</v>
      </c>
    </row>
    <row r="1035" spans="1:9" s="193" customFormat="1" x14ac:dyDescent="0.3">
      <c r="A1035" s="184"/>
      <c r="B1035" s="98">
        <v>44603.937037037038</v>
      </c>
      <c r="C1035" s="99">
        <v>44604</v>
      </c>
      <c r="D1035" s="100">
        <v>200</v>
      </c>
      <c r="E1035" s="100">
        <v>195</v>
      </c>
      <c r="F1035" s="100">
        <v>5</v>
      </c>
      <c r="G1035" s="288" t="s">
        <v>6985</v>
      </c>
      <c r="H1035" s="101" t="s">
        <v>1907</v>
      </c>
      <c r="I1035" s="101">
        <v>117970328</v>
      </c>
    </row>
    <row r="1036" spans="1:9" s="193" customFormat="1" x14ac:dyDescent="0.3">
      <c r="A1036" s="184"/>
      <c r="B1036" s="98">
        <v>44603.973530092589</v>
      </c>
      <c r="C1036" s="99">
        <v>44605</v>
      </c>
      <c r="D1036" s="100">
        <v>500</v>
      </c>
      <c r="E1036" s="100">
        <v>487.5</v>
      </c>
      <c r="F1036" s="100">
        <v>12.5</v>
      </c>
      <c r="G1036" s="288" t="s">
        <v>6962</v>
      </c>
      <c r="H1036" s="101" t="s">
        <v>363</v>
      </c>
      <c r="I1036" s="101">
        <v>117973374</v>
      </c>
    </row>
    <row r="1037" spans="1:9" s="193" customFormat="1" x14ac:dyDescent="0.3">
      <c r="A1037" s="184"/>
      <c r="B1037" s="98">
        <v>44603.993877314817</v>
      </c>
      <c r="C1037" s="99">
        <v>44605</v>
      </c>
      <c r="D1037" s="100">
        <v>3040</v>
      </c>
      <c r="E1037" s="100">
        <v>2964</v>
      </c>
      <c r="F1037" s="100">
        <v>76</v>
      </c>
      <c r="G1037" s="288" t="s">
        <v>6985</v>
      </c>
      <c r="H1037" s="101" t="s">
        <v>2283</v>
      </c>
      <c r="I1037" s="101">
        <v>117974642</v>
      </c>
    </row>
    <row r="1038" spans="1:9" s="193" customFormat="1" x14ac:dyDescent="0.3">
      <c r="A1038" s="184"/>
      <c r="B1038" s="98">
        <v>44603.994120370371</v>
      </c>
      <c r="C1038" s="99">
        <v>44605</v>
      </c>
      <c r="D1038" s="100">
        <v>650</v>
      </c>
      <c r="E1038" s="100">
        <v>633.75</v>
      </c>
      <c r="F1038" s="100">
        <v>16.25</v>
      </c>
      <c r="G1038" s="288" t="s">
        <v>6963</v>
      </c>
      <c r="H1038" s="101" t="s">
        <v>351</v>
      </c>
      <c r="I1038" s="101">
        <v>117974660</v>
      </c>
    </row>
    <row r="1039" spans="1:9" s="193" customFormat="1" x14ac:dyDescent="0.3">
      <c r="A1039" s="184"/>
      <c r="B1039" s="98">
        <v>44604.007974537039</v>
      </c>
      <c r="C1039" s="99">
        <v>44605</v>
      </c>
      <c r="D1039" s="100">
        <v>500</v>
      </c>
      <c r="E1039" s="100">
        <v>487.5</v>
      </c>
      <c r="F1039" s="100">
        <v>12.5</v>
      </c>
      <c r="G1039" s="288" t="s">
        <v>6985</v>
      </c>
      <c r="H1039" s="101" t="s">
        <v>3550</v>
      </c>
      <c r="I1039" s="101">
        <v>117975798</v>
      </c>
    </row>
    <row r="1040" spans="1:9" s="193" customFormat="1" x14ac:dyDescent="0.3">
      <c r="A1040" s="184"/>
      <c r="B1040" s="98">
        <v>44604.007916666669</v>
      </c>
      <c r="C1040" s="99">
        <v>44605</v>
      </c>
      <c r="D1040" s="100">
        <v>1000</v>
      </c>
      <c r="E1040" s="100">
        <v>975</v>
      </c>
      <c r="F1040" s="100">
        <v>25</v>
      </c>
      <c r="G1040" s="288" t="s">
        <v>6921</v>
      </c>
      <c r="H1040" s="101" t="s">
        <v>2083</v>
      </c>
      <c r="I1040" s="101">
        <v>117975792</v>
      </c>
    </row>
    <row r="1041" spans="1:9" s="193" customFormat="1" x14ac:dyDescent="0.3">
      <c r="A1041" s="184"/>
      <c r="B1041" s="98">
        <v>44604.006585648145</v>
      </c>
      <c r="C1041" s="99">
        <v>44605</v>
      </c>
      <c r="D1041" s="100">
        <v>1000</v>
      </c>
      <c r="E1041" s="100">
        <v>975</v>
      </c>
      <c r="F1041" s="100">
        <v>25</v>
      </c>
      <c r="G1041" s="288" t="s">
        <v>833</v>
      </c>
      <c r="H1041" s="101" t="s">
        <v>7035</v>
      </c>
      <c r="I1041" s="101">
        <v>117975716</v>
      </c>
    </row>
    <row r="1042" spans="1:9" s="193" customFormat="1" x14ac:dyDescent="0.3">
      <c r="A1042" s="184"/>
      <c r="B1042" s="98">
        <v>44604.00267361111</v>
      </c>
      <c r="C1042" s="99">
        <v>44605</v>
      </c>
      <c r="D1042" s="100">
        <v>200</v>
      </c>
      <c r="E1042" s="100">
        <v>195</v>
      </c>
      <c r="F1042" s="100">
        <v>5</v>
      </c>
      <c r="G1042" s="288" t="s">
        <v>6985</v>
      </c>
      <c r="H1042" s="101" t="s">
        <v>3127</v>
      </c>
      <c r="I1042" s="101">
        <v>117975312</v>
      </c>
    </row>
    <row r="1043" spans="1:9" s="193" customFormat="1" x14ac:dyDescent="0.3">
      <c r="A1043" s="184"/>
      <c r="B1043" s="98">
        <v>44604.008020833331</v>
      </c>
      <c r="C1043" s="99">
        <v>44605</v>
      </c>
      <c r="D1043" s="100">
        <v>500</v>
      </c>
      <c r="E1043" s="100">
        <v>487.5</v>
      </c>
      <c r="F1043" s="100">
        <v>12.5</v>
      </c>
      <c r="G1043" s="288" t="s">
        <v>7003</v>
      </c>
      <c r="H1043" s="101" t="s">
        <v>2669</v>
      </c>
      <c r="I1043" s="101">
        <v>117975806</v>
      </c>
    </row>
    <row r="1044" spans="1:9" s="193" customFormat="1" x14ac:dyDescent="0.3">
      <c r="A1044" s="184"/>
      <c r="B1044" s="98">
        <v>44604.007407407407</v>
      </c>
      <c r="C1044" s="99">
        <v>44605</v>
      </c>
      <c r="D1044" s="100">
        <v>1000</v>
      </c>
      <c r="E1044" s="100">
        <v>975</v>
      </c>
      <c r="F1044" s="100">
        <v>25</v>
      </c>
      <c r="G1044" s="288" t="s">
        <v>6993</v>
      </c>
      <c r="H1044" s="101" t="s">
        <v>1526</v>
      </c>
      <c r="I1044" s="101">
        <v>117975764</v>
      </c>
    </row>
    <row r="1045" spans="1:9" s="193" customFormat="1" x14ac:dyDescent="0.3">
      <c r="A1045" s="184"/>
      <c r="B1045" s="98">
        <v>44604.01630787037</v>
      </c>
      <c r="C1045" s="99">
        <v>44605</v>
      </c>
      <c r="D1045" s="100">
        <v>500</v>
      </c>
      <c r="E1045" s="100">
        <v>487.5</v>
      </c>
      <c r="F1045" s="100">
        <v>12.5</v>
      </c>
      <c r="G1045" s="288" t="s">
        <v>833</v>
      </c>
      <c r="H1045" s="101" t="s">
        <v>2243</v>
      </c>
      <c r="I1045" s="101">
        <v>117976318</v>
      </c>
    </row>
    <row r="1046" spans="1:9" s="193" customFormat="1" x14ac:dyDescent="0.3">
      <c r="A1046" s="184"/>
      <c r="B1046" s="98">
        <v>44604.018518518518</v>
      </c>
      <c r="C1046" s="99">
        <v>44605</v>
      </c>
      <c r="D1046" s="100">
        <v>500</v>
      </c>
      <c r="E1046" s="100">
        <v>487.5</v>
      </c>
      <c r="F1046" s="100">
        <v>12.5</v>
      </c>
      <c r="G1046" s="288" t="s">
        <v>6993</v>
      </c>
      <c r="H1046" s="101" t="s">
        <v>1673</v>
      </c>
      <c r="I1046" s="101">
        <v>117976468</v>
      </c>
    </row>
    <row r="1047" spans="1:9" s="193" customFormat="1" x14ac:dyDescent="0.3">
      <c r="A1047" s="184"/>
      <c r="B1047" s="98">
        <v>44604.021203703705</v>
      </c>
      <c r="C1047" s="99">
        <v>44605</v>
      </c>
      <c r="D1047" s="100">
        <v>500</v>
      </c>
      <c r="E1047" s="100">
        <v>487.5</v>
      </c>
      <c r="F1047" s="100">
        <v>12.5</v>
      </c>
      <c r="G1047" s="288" t="s">
        <v>833</v>
      </c>
      <c r="H1047" s="101" t="s">
        <v>7036</v>
      </c>
      <c r="I1047" s="101">
        <v>117976632</v>
      </c>
    </row>
    <row r="1048" spans="1:9" s="193" customFormat="1" x14ac:dyDescent="0.3">
      <c r="A1048" s="184"/>
      <c r="B1048" s="98">
        <v>44604.0468287037</v>
      </c>
      <c r="C1048" s="99">
        <v>44605</v>
      </c>
      <c r="D1048" s="100">
        <v>767.2</v>
      </c>
      <c r="E1048" s="100">
        <v>748.02</v>
      </c>
      <c r="F1048" s="100">
        <v>19.18</v>
      </c>
      <c r="G1048" s="288" t="s">
        <v>6963</v>
      </c>
      <c r="H1048" s="101" t="s">
        <v>7037</v>
      </c>
      <c r="I1048" s="101">
        <v>117978446</v>
      </c>
    </row>
    <row r="1049" spans="1:9" s="193" customFormat="1" x14ac:dyDescent="0.3">
      <c r="A1049" s="184"/>
      <c r="B1049" s="98">
        <v>44604.05667824074</v>
      </c>
      <c r="C1049" s="99">
        <v>44605</v>
      </c>
      <c r="D1049" s="100">
        <v>5000</v>
      </c>
      <c r="E1049" s="100">
        <v>4875</v>
      </c>
      <c r="F1049" s="100">
        <v>125</v>
      </c>
      <c r="G1049" s="288" t="s">
        <v>6963</v>
      </c>
      <c r="H1049" s="101" t="s">
        <v>127</v>
      </c>
      <c r="I1049" s="101">
        <v>117979236</v>
      </c>
    </row>
    <row r="1050" spans="1:9" s="193" customFormat="1" x14ac:dyDescent="0.3">
      <c r="A1050" s="184"/>
      <c r="B1050" s="98">
        <v>44604.1403125</v>
      </c>
      <c r="C1050" s="99">
        <v>44605</v>
      </c>
      <c r="D1050" s="100">
        <v>50</v>
      </c>
      <c r="E1050" s="100">
        <v>48.75</v>
      </c>
      <c r="F1050" s="100">
        <v>1.25</v>
      </c>
      <c r="G1050" s="288" t="s">
        <v>6993</v>
      </c>
      <c r="H1050" s="101" t="s">
        <v>2842</v>
      </c>
      <c r="I1050" s="101">
        <v>117984356</v>
      </c>
    </row>
    <row r="1051" spans="1:9" s="193" customFormat="1" x14ac:dyDescent="0.3">
      <c r="A1051" s="184"/>
      <c r="B1051" s="98">
        <v>44604.192824074074</v>
      </c>
      <c r="C1051" s="99">
        <v>44605</v>
      </c>
      <c r="D1051" s="100">
        <v>300</v>
      </c>
      <c r="E1051" s="100">
        <v>292.5</v>
      </c>
      <c r="F1051" s="100">
        <v>7.5</v>
      </c>
      <c r="G1051" s="288" t="s">
        <v>833</v>
      </c>
      <c r="H1051" s="101" t="s">
        <v>2031</v>
      </c>
      <c r="I1051" s="101">
        <v>117985984</v>
      </c>
    </row>
    <row r="1052" spans="1:9" s="193" customFormat="1" x14ac:dyDescent="0.3">
      <c r="A1052" s="184"/>
      <c r="B1052" s="98">
        <v>44604.220868055556</v>
      </c>
      <c r="C1052" s="99">
        <v>44605</v>
      </c>
      <c r="D1052" s="100">
        <v>25000</v>
      </c>
      <c r="E1052" s="100">
        <v>24375</v>
      </c>
      <c r="F1052" s="100">
        <v>625</v>
      </c>
      <c r="G1052" s="288" t="s">
        <v>7003</v>
      </c>
      <c r="H1052" s="101" t="s">
        <v>5240</v>
      </c>
      <c r="I1052" s="101">
        <v>117986748</v>
      </c>
    </row>
    <row r="1053" spans="1:9" s="193" customFormat="1" x14ac:dyDescent="0.3">
      <c r="A1053" s="184"/>
      <c r="B1053" s="98">
        <v>44604.218865740739</v>
      </c>
      <c r="C1053" s="99">
        <v>44605</v>
      </c>
      <c r="D1053" s="100">
        <v>25000</v>
      </c>
      <c r="E1053" s="100">
        <v>24375</v>
      </c>
      <c r="F1053" s="100">
        <v>625</v>
      </c>
      <c r="G1053" s="288" t="s">
        <v>6962</v>
      </c>
      <c r="H1053" s="101" t="s">
        <v>5240</v>
      </c>
      <c r="I1053" s="101">
        <v>117986702</v>
      </c>
    </row>
    <row r="1054" spans="1:9" s="193" customFormat="1" x14ac:dyDescent="0.3">
      <c r="A1054" s="184"/>
      <c r="B1054" s="98">
        <v>44604.28019675926</v>
      </c>
      <c r="C1054" s="99">
        <v>44605</v>
      </c>
      <c r="D1054" s="100">
        <v>8</v>
      </c>
      <c r="E1054" s="100">
        <v>7.8</v>
      </c>
      <c r="F1054" s="100">
        <v>0.2</v>
      </c>
      <c r="G1054" s="288" t="s">
        <v>6921</v>
      </c>
      <c r="H1054" s="101" t="s">
        <v>2730</v>
      </c>
      <c r="I1054" s="101">
        <v>117988844</v>
      </c>
    </row>
    <row r="1055" spans="1:9" s="193" customFormat="1" x14ac:dyDescent="0.3">
      <c r="A1055" s="184"/>
      <c r="B1055" s="98">
        <v>44604.331585648149</v>
      </c>
      <c r="C1055" s="99">
        <v>44605</v>
      </c>
      <c r="D1055" s="100">
        <v>1000</v>
      </c>
      <c r="E1055" s="100">
        <v>975</v>
      </c>
      <c r="F1055" s="100">
        <v>25</v>
      </c>
      <c r="G1055" s="288" t="s">
        <v>6963</v>
      </c>
      <c r="H1055" s="101" t="s">
        <v>1851</v>
      </c>
      <c r="I1055" s="101">
        <v>117991438</v>
      </c>
    </row>
    <row r="1056" spans="1:9" s="193" customFormat="1" x14ac:dyDescent="0.3">
      <c r="A1056" s="184"/>
      <c r="B1056" s="98">
        <v>44604.338576388887</v>
      </c>
      <c r="C1056" s="99">
        <v>44605</v>
      </c>
      <c r="D1056" s="100">
        <v>300</v>
      </c>
      <c r="E1056" s="100">
        <v>292.5</v>
      </c>
      <c r="F1056" s="100">
        <v>7.5</v>
      </c>
      <c r="G1056" s="288" t="s">
        <v>833</v>
      </c>
      <c r="H1056" s="101" t="s">
        <v>1964</v>
      </c>
      <c r="I1056" s="101">
        <v>117991906</v>
      </c>
    </row>
    <row r="1057" spans="1:9" s="193" customFormat="1" x14ac:dyDescent="0.3">
      <c r="A1057" s="184"/>
      <c r="B1057" s="98">
        <v>44604.371041666665</v>
      </c>
      <c r="C1057" s="99">
        <v>44605</v>
      </c>
      <c r="D1057" s="100">
        <v>5000</v>
      </c>
      <c r="E1057" s="100">
        <v>4875</v>
      </c>
      <c r="F1057" s="100">
        <v>125</v>
      </c>
      <c r="G1057" s="288" t="s">
        <v>6963</v>
      </c>
      <c r="H1057" s="101" t="s">
        <v>629</v>
      </c>
      <c r="I1057" s="101">
        <v>117993966</v>
      </c>
    </row>
    <row r="1058" spans="1:9" s="193" customFormat="1" x14ac:dyDescent="0.3">
      <c r="A1058" s="184"/>
      <c r="B1058" s="98">
        <v>44604.374050925922</v>
      </c>
      <c r="C1058" s="99">
        <v>44605</v>
      </c>
      <c r="D1058" s="100">
        <v>300</v>
      </c>
      <c r="E1058" s="100">
        <v>292.5</v>
      </c>
      <c r="F1058" s="100">
        <v>7.5</v>
      </c>
      <c r="G1058" s="288" t="s">
        <v>6963</v>
      </c>
      <c r="H1058" s="101" t="s">
        <v>2879</v>
      </c>
      <c r="I1058" s="101">
        <v>117994238</v>
      </c>
    </row>
    <row r="1059" spans="1:9" s="193" customFormat="1" x14ac:dyDescent="0.3">
      <c r="A1059" s="184"/>
      <c r="B1059" s="98">
        <v>44604.380983796298</v>
      </c>
      <c r="C1059" s="99">
        <v>44605</v>
      </c>
      <c r="D1059" s="100">
        <v>100</v>
      </c>
      <c r="E1059" s="100">
        <v>97.5</v>
      </c>
      <c r="F1059" s="100">
        <v>2.5</v>
      </c>
      <c r="G1059" s="288" t="s">
        <v>6968</v>
      </c>
      <c r="H1059" s="101" t="s">
        <v>3131</v>
      </c>
      <c r="I1059" s="101">
        <v>117994810</v>
      </c>
    </row>
    <row r="1060" spans="1:9" s="193" customFormat="1" x14ac:dyDescent="0.3">
      <c r="A1060" s="184"/>
      <c r="B1060" s="98">
        <v>44604.377824074072</v>
      </c>
      <c r="C1060" s="99">
        <v>44605</v>
      </c>
      <c r="D1060" s="100">
        <v>30</v>
      </c>
      <c r="E1060" s="100">
        <v>29.25</v>
      </c>
      <c r="F1060" s="100">
        <v>0.75</v>
      </c>
      <c r="G1060" s="288" t="s">
        <v>6963</v>
      </c>
      <c r="H1060" s="101" t="s">
        <v>2788</v>
      </c>
      <c r="I1060" s="101">
        <v>117994538</v>
      </c>
    </row>
    <row r="1061" spans="1:9" s="193" customFormat="1" x14ac:dyDescent="0.3">
      <c r="A1061" s="184"/>
      <c r="B1061" s="98">
        <v>44604.379513888889</v>
      </c>
      <c r="C1061" s="99">
        <v>44605</v>
      </c>
      <c r="D1061" s="100">
        <v>100</v>
      </c>
      <c r="E1061" s="100">
        <v>97.5</v>
      </c>
      <c r="F1061" s="100">
        <v>2.5</v>
      </c>
      <c r="G1061" s="288" t="s">
        <v>6962</v>
      </c>
      <c r="H1061" s="101" t="s">
        <v>3131</v>
      </c>
      <c r="I1061" s="101">
        <v>117994686</v>
      </c>
    </row>
    <row r="1062" spans="1:9" s="193" customFormat="1" x14ac:dyDescent="0.3">
      <c r="A1062" s="184"/>
      <c r="B1062" s="98">
        <v>44604.385752314818</v>
      </c>
      <c r="C1062" s="99">
        <v>44605</v>
      </c>
      <c r="D1062" s="100">
        <v>400</v>
      </c>
      <c r="E1062" s="100">
        <v>390</v>
      </c>
      <c r="F1062" s="100">
        <v>10</v>
      </c>
      <c r="G1062" s="288" t="s">
        <v>6962</v>
      </c>
      <c r="H1062" s="101" t="s">
        <v>1898</v>
      </c>
      <c r="I1062" s="101">
        <v>117995248</v>
      </c>
    </row>
    <row r="1063" spans="1:9" s="193" customFormat="1" x14ac:dyDescent="0.3">
      <c r="A1063" s="184"/>
      <c r="B1063" s="98">
        <v>44604.385972222219</v>
      </c>
      <c r="C1063" s="99">
        <v>44605</v>
      </c>
      <c r="D1063" s="100">
        <v>500</v>
      </c>
      <c r="E1063" s="100">
        <v>487.5</v>
      </c>
      <c r="F1063" s="100">
        <v>12.5</v>
      </c>
      <c r="G1063" s="288" t="s">
        <v>833</v>
      </c>
      <c r="H1063" s="101" t="s">
        <v>2578</v>
      </c>
      <c r="I1063" s="101">
        <v>117995252</v>
      </c>
    </row>
    <row r="1064" spans="1:9" s="193" customFormat="1" x14ac:dyDescent="0.3">
      <c r="A1064" s="184"/>
      <c r="B1064" s="98">
        <v>44604.427453703705</v>
      </c>
      <c r="C1064" s="99">
        <v>44605</v>
      </c>
      <c r="D1064" s="100">
        <v>100</v>
      </c>
      <c r="E1064" s="100">
        <v>97.5</v>
      </c>
      <c r="F1064" s="100">
        <v>2.5</v>
      </c>
      <c r="G1064" s="288" t="s">
        <v>6962</v>
      </c>
      <c r="H1064" s="101" t="s">
        <v>1688</v>
      </c>
      <c r="I1064" s="101">
        <v>117999580</v>
      </c>
    </row>
    <row r="1065" spans="1:9" s="193" customFormat="1" x14ac:dyDescent="0.3">
      <c r="A1065" s="184"/>
      <c r="B1065" s="98">
        <v>44604.423437500001</v>
      </c>
      <c r="C1065" s="99">
        <v>44605</v>
      </c>
      <c r="D1065" s="100">
        <v>100</v>
      </c>
      <c r="E1065" s="100">
        <v>97.5</v>
      </c>
      <c r="F1065" s="100">
        <v>2.5</v>
      </c>
      <c r="G1065" s="288" t="s">
        <v>7003</v>
      </c>
      <c r="H1065" s="101" t="s">
        <v>5362</v>
      </c>
      <c r="I1065" s="101">
        <v>117999088</v>
      </c>
    </row>
    <row r="1066" spans="1:9" s="193" customFormat="1" x14ac:dyDescent="0.3">
      <c r="A1066" s="184"/>
      <c r="B1066" s="98">
        <v>44604.432175925926</v>
      </c>
      <c r="C1066" s="99">
        <v>44605</v>
      </c>
      <c r="D1066" s="100">
        <v>1000</v>
      </c>
      <c r="E1066" s="100">
        <v>975</v>
      </c>
      <c r="F1066" s="100">
        <v>25</v>
      </c>
      <c r="G1066" s="288" t="s">
        <v>6962</v>
      </c>
      <c r="H1066" s="101" t="s">
        <v>3714</v>
      </c>
      <c r="I1066" s="101">
        <v>118000132</v>
      </c>
    </row>
    <row r="1067" spans="1:9" s="193" customFormat="1" x14ac:dyDescent="0.3">
      <c r="A1067" s="184"/>
      <c r="B1067" s="98">
        <v>44604.432245370372</v>
      </c>
      <c r="C1067" s="99">
        <v>44605</v>
      </c>
      <c r="D1067" s="100">
        <v>100</v>
      </c>
      <c r="E1067" s="100">
        <v>97.5</v>
      </c>
      <c r="F1067" s="100">
        <v>2.5</v>
      </c>
      <c r="G1067" s="288" t="s">
        <v>6962</v>
      </c>
      <c r="H1067" s="101" t="s">
        <v>641</v>
      </c>
      <c r="I1067" s="101">
        <v>118000140</v>
      </c>
    </row>
    <row r="1068" spans="1:9" s="193" customFormat="1" x14ac:dyDescent="0.3">
      <c r="A1068" s="184"/>
      <c r="B1068" s="98">
        <v>44604.433657407404</v>
      </c>
      <c r="C1068" s="99">
        <v>44605</v>
      </c>
      <c r="D1068" s="100">
        <v>100</v>
      </c>
      <c r="E1068" s="100">
        <v>97.5</v>
      </c>
      <c r="F1068" s="100">
        <v>2.5</v>
      </c>
      <c r="G1068" s="288" t="s">
        <v>6963</v>
      </c>
      <c r="H1068" s="101" t="s">
        <v>641</v>
      </c>
      <c r="I1068" s="101">
        <v>118000274</v>
      </c>
    </row>
    <row r="1069" spans="1:9" s="193" customFormat="1" x14ac:dyDescent="0.3">
      <c r="A1069" s="184"/>
      <c r="B1069" s="98">
        <v>44604.429131944446</v>
      </c>
      <c r="C1069" s="99">
        <v>44605</v>
      </c>
      <c r="D1069" s="100">
        <v>100</v>
      </c>
      <c r="E1069" s="100">
        <v>97.5</v>
      </c>
      <c r="F1069" s="100">
        <v>2.5</v>
      </c>
      <c r="G1069" s="288" t="s">
        <v>6993</v>
      </c>
      <c r="H1069" s="101" t="s">
        <v>1688</v>
      </c>
      <c r="I1069" s="101">
        <v>117999754</v>
      </c>
    </row>
    <row r="1070" spans="1:9" s="193" customFormat="1" x14ac:dyDescent="0.3">
      <c r="A1070" s="184"/>
      <c r="B1070" s="98">
        <v>44604.435613425929</v>
      </c>
      <c r="C1070" s="99">
        <v>44605</v>
      </c>
      <c r="D1070" s="100">
        <v>1000</v>
      </c>
      <c r="E1070" s="100">
        <v>975</v>
      </c>
      <c r="F1070" s="100">
        <v>25</v>
      </c>
      <c r="G1070" s="288" t="s">
        <v>833</v>
      </c>
      <c r="H1070" s="101" t="s">
        <v>1402</v>
      </c>
      <c r="I1070" s="101">
        <v>118000468</v>
      </c>
    </row>
    <row r="1071" spans="1:9" s="193" customFormat="1" x14ac:dyDescent="0.3">
      <c r="A1071" s="184"/>
      <c r="B1071" s="98">
        <v>44604.444050925929</v>
      </c>
      <c r="C1071" s="99">
        <v>44605</v>
      </c>
      <c r="D1071" s="100">
        <v>1450</v>
      </c>
      <c r="E1071" s="100">
        <v>1413.75</v>
      </c>
      <c r="F1071" s="100">
        <v>36.25</v>
      </c>
      <c r="G1071" s="288" t="s">
        <v>6985</v>
      </c>
      <c r="H1071" s="101" t="s">
        <v>2830</v>
      </c>
      <c r="I1071" s="101">
        <v>118001386</v>
      </c>
    </row>
    <row r="1072" spans="1:9" s="193" customFormat="1" x14ac:dyDescent="0.3">
      <c r="A1072" s="184"/>
      <c r="B1072" s="98">
        <v>44604.449386574073</v>
      </c>
      <c r="C1072" s="99">
        <v>44605</v>
      </c>
      <c r="D1072" s="100">
        <v>1000</v>
      </c>
      <c r="E1072" s="100">
        <v>975</v>
      </c>
      <c r="F1072" s="100">
        <v>25</v>
      </c>
      <c r="G1072" s="288" t="s">
        <v>6962</v>
      </c>
      <c r="H1072" s="101" t="s">
        <v>1096</v>
      </c>
      <c r="I1072" s="101">
        <v>118001994</v>
      </c>
    </row>
    <row r="1073" spans="1:9" s="193" customFormat="1" x14ac:dyDescent="0.3">
      <c r="A1073" s="184"/>
      <c r="B1073" s="98">
        <v>44604.460462962961</v>
      </c>
      <c r="C1073" s="99">
        <v>44605</v>
      </c>
      <c r="D1073" s="100">
        <v>300</v>
      </c>
      <c r="E1073" s="100">
        <v>292.5</v>
      </c>
      <c r="F1073" s="100">
        <v>7.5</v>
      </c>
      <c r="G1073" s="288" t="s">
        <v>7003</v>
      </c>
      <c r="H1073" s="101" t="s">
        <v>2644</v>
      </c>
      <c r="I1073" s="101">
        <v>118003260</v>
      </c>
    </row>
    <row r="1074" spans="1:9" s="193" customFormat="1" x14ac:dyDescent="0.3">
      <c r="A1074" s="184"/>
      <c r="B1074" s="98">
        <v>44604.485520833332</v>
      </c>
      <c r="C1074" s="99">
        <v>44605</v>
      </c>
      <c r="D1074" s="100">
        <v>10</v>
      </c>
      <c r="E1074" s="100">
        <v>9.75</v>
      </c>
      <c r="F1074" s="100">
        <v>0.25</v>
      </c>
      <c r="G1074" s="288" t="s">
        <v>833</v>
      </c>
      <c r="H1074" s="101" t="s">
        <v>2691</v>
      </c>
      <c r="I1074" s="101">
        <v>118006802</v>
      </c>
    </row>
    <row r="1075" spans="1:9" s="193" customFormat="1" x14ac:dyDescent="0.3">
      <c r="A1075" s="184"/>
      <c r="B1075" s="98">
        <v>44604.482881944445</v>
      </c>
      <c r="C1075" s="99">
        <v>44605</v>
      </c>
      <c r="D1075" s="100">
        <v>300</v>
      </c>
      <c r="E1075" s="100">
        <v>292.5</v>
      </c>
      <c r="F1075" s="100">
        <v>7.5</v>
      </c>
      <c r="G1075" s="288" t="s">
        <v>6963</v>
      </c>
      <c r="H1075" s="101" t="s">
        <v>3730</v>
      </c>
      <c r="I1075" s="101">
        <v>118006398</v>
      </c>
    </row>
    <row r="1076" spans="1:9" s="193" customFormat="1" x14ac:dyDescent="0.3">
      <c r="A1076" s="184"/>
      <c r="B1076" s="98">
        <v>44604.489699074074</v>
      </c>
      <c r="C1076" s="99">
        <v>44605</v>
      </c>
      <c r="D1076" s="100">
        <v>500</v>
      </c>
      <c r="E1076" s="100">
        <v>487.5</v>
      </c>
      <c r="F1076" s="100">
        <v>12.5</v>
      </c>
      <c r="G1076" s="288" t="s">
        <v>833</v>
      </c>
      <c r="H1076" s="101" t="s">
        <v>4037</v>
      </c>
      <c r="I1076" s="101">
        <v>118007398</v>
      </c>
    </row>
    <row r="1077" spans="1:9" s="193" customFormat="1" x14ac:dyDescent="0.3">
      <c r="A1077" s="184"/>
      <c r="B1077" s="98">
        <v>44604.513877314814</v>
      </c>
      <c r="C1077" s="99">
        <v>44605</v>
      </c>
      <c r="D1077" s="100">
        <v>100</v>
      </c>
      <c r="E1077" s="100">
        <v>97.5</v>
      </c>
      <c r="F1077" s="100">
        <v>2.5</v>
      </c>
      <c r="G1077" s="288" t="s">
        <v>833</v>
      </c>
      <c r="H1077" s="101" t="s">
        <v>2804</v>
      </c>
      <c r="I1077" s="101">
        <v>118011252</v>
      </c>
    </row>
    <row r="1078" spans="1:9" s="193" customFormat="1" x14ac:dyDescent="0.3">
      <c r="A1078" s="184"/>
      <c r="B1078" s="98">
        <v>44604.519837962966</v>
      </c>
      <c r="C1078" s="99">
        <v>44605</v>
      </c>
      <c r="D1078" s="100">
        <v>300</v>
      </c>
      <c r="E1078" s="100">
        <v>292.5</v>
      </c>
      <c r="F1078" s="100">
        <v>7.5</v>
      </c>
      <c r="G1078" s="288" t="s">
        <v>6963</v>
      </c>
      <c r="H1078" s="101" t="s">
        <v>1204</v>
      </c>
      <c r="I1078" s="101">
        <v>118012240</v>
      </c>
    </row>
    <row r="1079" spans="1:9" s="193" customFormat="1" x14ac:dyDescent="0.3">
      <c r="A1079" s="184"/>
      <c r="B1079" s="98">
        <v>44604.531481481485</v>
      </c>
      <c r="C1079" s="99">
        <v>44605</v>
      </c>
      <c r="D1079" s="100">
        <v>1000</v>
      </c>
      <c r="E1079" s="100">
        <v>975</v>
      </c>
      <c r="F1079" s="100">
        <v>25</v>
      </c>
      <c r="G1079" s="288" t="s">
        <v>6962</v>
      </c>
      <c r="H1079" s="101" t="s">
        <v>7038</v>
      </c>
      <c r="I1079" s="101">
        <v>118014262</v>
      </c>
    </row>
    <row r="1080" spans="1:9" s="193" customFormat="1" x14ac:dyDescent="0.3">
      <c r="A1080" s="184"/>
      <c r="B1080" s="98">
        <v>44604.530162037037</v>
      </c>
      <c r="C1080" s="99">
        <v>44605</v>
      </c>
      <c r="D1080" s="100">
        <v>3000</v>
      </c>
      <c r="E1080" s="100">
        <v>2925</v>
      </c>
      <c r="F1080" s="100">
        <v>75</v>
      </c>
      <c r="G1080" s="288" t="s">
        <v>833</v>
      </c>
      <c r="H1080" s="101" t="s">
        <v>4473</v>
      </c>
      <c r="I1080" s="101">
        <v>118014024</v>
      </c>
    </row>
    <row r="1081" spans="1:9" s="193" customFormat="1" x14ac:dyDescent="0.3">
      <c r="A1081" s="184"/>
      <c r="B1081" s="98">
        <v>44604.550868055558</v>
      </c>
      <c r="C1081" s="99">
        <v>44605</v>
      </c>
      <c r="D1081" s="100">
        <v>5000</v>
      </c>
      <c r="E1081" s="100">
        <v>4875</v>
      </c>
      <c r="F1081" s="100">
        <v>125</v>
      </c>
      <c r="G1081" s="288" t="s">
        <v>6963</v>
      </c>
      <c r="H1081" s="101" t="s">
        <v>3618</v>
      </c>
      <c r="I1081" s="101">
        <v>118017290</v>
      </c>
    </row>
    <row r="1082" spans="1:9" s="193" customFormat="1" x14ac:dyDescent="0.3">
      <c r="A1082" s="184"/>
      <c r="B1082" s="98">
        <v>44604.556631944448</v>
      </c>
      <c r="C1082" s="99">
        <v>44605</v>
      </c>
      <c r="D1082" s="100">
        <v>500</v>
      </c>
      <c r="E1082" s="100">
        <v>487.5</v>
      </c>
      <c r="F1082" s="100">
        <v>12.5</v>
      </c>
      <c r="G1082" s="288" t="s">
        <v>6993</v>
      </c>
      <c r="H1082" s="101" t="s">
        <v>7039</v>
      </c>
      <c r="I1082" s="101">
        <v>118018138</v>
      </c>
    </row>
    <row r="1083" spans="1:9" s="193" customFormat="1" x14ac:dyDescent="0.3">
      <c r="A1083" s="184"/>
      <c r="B1083" s="98">
        <v>44604.554351851853</v>
      </c>
      <c r="C1083" s="99">
        <v>44605</v>
      </c>
      <c r="D1083" s="100">
        <v>300</v>
      </c>
      <c r="E1083" s="100">
        <v>292.5</v>
      </c>
      <c r="F1083" s="100">
        <v>7.5</v>
      </c>
      <c r="G1083" s="288" t="s">
        <v>6968</v>
      </c>
      <c r="H1083" s="101" t="s">
        <v>1424</v>
      </c>
      <c r="I1083" s="101">
        <v>118017806</v>
      </c>
    </row>
    <row r="1084" spans="1:9" s="193" customFormat="1" x14ac:dyDescent="0.3">
      <c r="A1084" s="184"/>
      <c r="B1084" s="98">
        <v>44604.565150462964</v>
      </c>
      <c r="C1084" s="99">
        <v>44605</v>
      </c>
      <c r="D1084" s="100">
        <v>2000</v>
      </c>
      <c r="E1084" s="100">
        <v>1950</v>
      </c>
      <c r="F1084" s="100">
        <v>50</v>
      </c>
      <c r="G1084" s="288" t="s">
        <v>6963</v>
      </c>
      <c r="H1084" s="101" t="s">
        <v>869</v>
      </c>
      <c r="I1084" s="101">
        <v>118019404</v>
      </c>
    </row>
    <row r="1085" spans="1:9" s="193" customFormat="1" x14ac:dyDescent="0.3">
      <c r="A1085" s="184"/>
      <c r="B1085" s="98">
        <v>44604.579108796293</v>
      </c>
      <c r="C1085" s="99">
        <v>44605</v>
      </c>
      <c r="D1085" s="100">
        <v>500</v>
      </c>
      <c r="E1085" s="100">
        <v>487.5</v>
      </c>
      <c r="F1085" s="100">
        <v>12.5</v>
      </c>
      <c r="G1085" s="288" t="s">
        <v>6963</v>
      </c>
      <c r="H1085" s="101" t="s">
        <v>825</v>
      </c>
      <c r="I1085" s="101">
        <v>118021844</v>
      </c>
    </row>
    <row r="1086" spans="1:9" s="193" customFormat="1" x14ac:dyDescent="0.3">
      <c r="A1086" s="184"/>
      <c r="B1086" s="98">
        <v>44604.59579861111</v>
      </c>
      <c r="C1086" s="99">
        <v>44605</v>
      </c>
      <c r="D1086" s="100">
        <v>33</v>
      </c>
      <c r="E1086" s="100">
        <v>32.17</v>
      </c>
      <c r="F1086" s="100">
        <v>0.83</v>
      </c>
      <c r="G1086" s="288" t="s">
        <v>6962</v>
      </c>
      <c r="H1086" s="101" t="s">
        <v>4972</v>
      </c>
      <c r="I1086" s="101">
        <v>118024764</v>
      </c>
    </row>
    <row r="1087" spans="1:9" s="193" customFormat="1" x14ac:dyDescent="0.3">
      <c r="A1087" s="184"/>
      <c r="B1087" s="98">
        <v>44604.620196759257</v>
      </c>
      <c r="C1087" s="99">
        <v>44605</v>
      </c>
      <c r="D1087" s="100">
        <v>100</v>
      </c>
      <c r="E1087" s="100">
        <v>97.5</v>
      </c>
      <c r="F1087" s="100">
        <v>2.5</v>
      </c>
      <c r="G1087" s="288" t="s">
        <v>833</v>
      </c>
      <c r="H1087" s="101" t="s">
        <v>3294</v>
      </c>
      <c r="I1087" s="101">
        <v>118028896</v>
      </c>
    </row>
    <row r="1088" spans="1:9" s="193" customFormat="1" x14ac:dyDescent="0.3">
      <c r="A1088" s="184"/>
      <c r="B1088" s="98">
        <v>44604.634085648147</v>
      </c>
      <c r="C1088" s="99">
        <v>44605</v>
      </c>
      <c r="D1088" s="100">
        <v>100</v>
      </c>
      <c r="E1088" s="100">
        <v>97.5</v>
      </c>
      <c r="F1088" s="100">
        <v>2.5</v>
      </c>
      <c r="G1088" s="288" t="s">
        <v>6963</v>
      </c>
      <c r="H1088" s="101" t="s">
        <v>6836</v>
      </c>
      <c r="I1088" s="101">
        <v>118031182</v>
      </c>
    </row>
    <row r="1089" spans="1:9" s="193" customFormat="1" x14ac:dyDescent="0.3">
      <c r="A1089" s="184"/>
      <c r="B1089" s="98">
        <v>44604.627592592595</v>
      </c>
      <c r="C1089" s="99">
        <v>44605</v>
      </c>
      <c r="D1089" s="100">
        <v>300</v>
      </c>
      <c r="E1089" s="100">
        <v>292.5</v>
      </c>
      <c r="F1089" s="100">
        <v>7.5</v>
      </c>
      <c r="G1089" s="288" t="s">
        <v>6968</v>
      </c>
      <c r="H1089" s="101" t="s">
        <v>1386</v>
      </c>
      <c r="I1089" s="101">
        <v>118030070</v>
      </c>
    </row>
    <row r="1090" spans="1:9" s="193" customFormat="1" x14ac:dyDescent="0.3">
      <c r="A1090" s="184"/>
      <c r="B1090" s="98">
        <v>44604.629629629628</v>
      </c>
      <c r="C1090" s="99">
        <v>44605</v>
      </c>
      <c r="D1090" s="100">
        <v>300</v>
      </c>
      <c r="E1090" s="100">
        <v>292.5</v>
      </c>
      <c r="F1090" s="100">
        <v>7.5</v>
      </c>
      <c r="G1090" s="288" t="s">
        <v>833</v>
      </c>
      <c r="H1090" s="101" t="s">
        <v>685</v>
      </c>
      <c r="I1090" s="101">
        <v>118030446</v>
      </c>
    </row>
    <row r="1091" spans="1:9" s="193" customFormat="1" x14ac:dyDescent="0.3">
      <c r="A1091" s="184"/>
      <c r="B1091" s="98">
        <v>44604.635057870371</v>
      </c>
      <c r="C1091" s="99">
        <v>44605</v>
      </c>
      <c r="D1091" s="100">
        <v>100</v>
      </c>
      <c r="E1091" s="100">
        <v>97.5</v>
      </c>
      <c r="F1091" s="100">
        <v>2.5</v>
      </c>
      <c r="G1091" s="288" t="s">
        <v>6921</v>
      </c>
      <c r="H1091" s="101" t="s">
        <v>6836</v>
      </c>
      <c r="I1091" s="101">
        <v>118031368</v>
      </c>
    </row>
    <row r="1092" spans="1:9" s="193" customFormat="1" x14ac:dyDescent="0.3">
      <c r="A1092" s="184"/>
      <c r="B1092" s="98">
        <v>44604.659039351849</v>
      </c>
      <c r="C1092" s="99">
        <v>44605</v>
      </c>
      <c r="D1092" s="100">
        <v>500</v>
      </c>
      <c r="E1092" s="100">
        <v>487.5</v>
      </c>
      <c r="F1092" s="100">
        <v>12.5</v>
      </c>
      <c r="G1092" s="288" t="s">
        <v>6921</v>
      </c>
      <c r="H1092" s="101" t="s">
        <v>5069</v>
      </c>
      <c r="I1092" s="101">
        <v>118034826</v>
      </c>
    </row>
    <row r="1093" spans="1:9" s="193" customFormat="1" x14ac:dyDescent="0.3">
      <c r="A1093" s="184"/>
      <c r="B1093" s="98">
        <v>44604.676296296297</v>
      </c>
      <c r="C1093" s="99">
        <v>44605</v>
      </c>
      <c r="D1093" s="100">
        <v>2500</v>
      </c>
      <c r="E1093" s="100">
        <v>2437.5</v>
      </c>
      <c r="F1093" s="100">
        <v>62.5</v>
      </c>
      <c r="G1093" s="288" t="s">
        <v>6921</v>
      </c>
      <c r="H1093" s="101" t="s">
        <v>2766</v>
      </c>
      <c r="I1093" s="101">
        <v>118037212</v>
      </c>
    </row>
    <row r="1094" spans="1:9" s="193" customFormat="1" x14ac:dyDescent="0.3">
      <c r="A1094" s="184"/>
      <c r="B1094" s="98">
        <v>44604.687349537038</v>
      </c>
      <c r="C1094" s="99">
        <v>44605</v>
      </c>
      <c r="D1094" s="100">
        <v>300</v>
      </c>
      <c r="E1094" s="100">
        <v>292.5</v>
      </c>
      <c r="F1094" s="100">
        <v>7.5</v>
      </c>
      <c r="G1094" s="288" t="s">
        <v>833</v>
      </c>
      <c r="H1094" s="101" t="s">
        <v>2934</v>
      </c>
      <c r="I1094" s="101">
        <v>118038670</v>
      </c>
    </row>
    <row r="1095" spans="1:9" s="193" customFormat="1" x14ac:dyDescent="0.3">
      <c r="A1095" s="184"/>
      <c r="B1095" s="98">
        <v>44604.685555555552</v>
      </c>
      <c r="C1095" s="99">
        <v>44605</v>
      </c>
      <c r="D1095" s="100">
        <v>5000</v>
      </c>
      <c r="E1095" s="100">
        <v>4875</v>
      </c>
      <c r="F1095" s="100">
        <v>125</v>
      </c>
      <c r="G1095" s="288" t="s">
        <v>6921</v>
      </c>
      <c r="H1095" s="101" t="s">
        <v>4292</v>
      </c>
      <c r="I1095" s="101">
        <v>118038470</v>
      </c>
    </row>
    <row r="1096" spans="1:9" s="193" customFormat="1" x14ac:dyDescent="0.3">
      <c r="A1096" s="184"/>
      <c r="B1096" s="98">
        <v>44604.71471064815</v>
      </c>
      <c r="C1096" s="99">
        <v>44605</v>
      </c>
      <c r="D1096" s="100">
        <v>1000</v>
      </c>
      <c r="E1096" s="100">
        <v>975</v>
      </c>
      <c r="F1096" s="100">
        <v>25</v>
      </c>
      <c r="G1096" s="288" t="s">
        <v>6963</v>
      </c>
      <c r="H1096" s="101" t="s">
        <v>1851</v>
      </c>
      <c r="I1096" s="101">
        <v>118042444</v>
      </c>
    </row>
    <row r="1097" spans="1:9" s="193" customFormat="1" x14ac:dyDescent="0.3">
      <c r="A1097" s="184"/>
      <c r="B1097" s="98">
        <v>44604.740219907406</v>
      </c>
      <c r="C1097" s="99">
        <v>44605</v>
      </c>
      <c r="D1097" s="100">
        <v>18018.8</v>
      </c>
      <c r="E1097" s="100">
        <v>17568.330000000002</v>
      </c>
      <c r="F1097" s="100">
        <v>450.47</v>
      </c>
      <c r="G1097" s="288" t="s">
        <v>6963</v>
      </c>
      <c r="H1097" s="101" t="s">
        <v>7040</v>
      </c>
      <c r="I1097" s="101">
        <v>118045582</v>
      </c>
    </row>
    <row r="1098" spans="1:9" s="193" customFormat="1" x14ac:dyDescent="0.3">
      <c r="A1098" s="184"/>
      <c r="B1098" s="98">
        <v>44604.756840277776</v>
      </c>
      <c r="C1098" s="99">
        <v>44605</v>
      </c>
      <c r="D1098" s="100">
        <v>8</v>
      </c>
      <c r="E1098" s="100">
        <v>7.8</v>
      </c>
      <c r="F1098" s="100">
        <v>0.2</v>
      </c>
      <c r="G1098" s="288" t="s">
        <v>6921</v>
      </c>
      <c r="H1098" s="101" t="s">
        <v>2730</v>
      </c>
      <c r="I1098" s="101">
        <v>118047688</v>
      </c>
    </row>
    <row r="1099" spans="1:9" s="193" customFormat="1" x14ac:dyDescent="0.3">
      <c r="A1099" s="184"/>
      <c r="B1099" s="98">
        <v>44604.757962962962</v>
      </c>
      <c r="C1099" s="99">
        <v>44605</v>
      </c>
      <c r="D1099" s="100">
        <v>100</v>
      </c>
      <c r="E1099" s="100">
        <v>97.5</v>
      </c>
      <c r="F1099" s="100">
        <v>2.5</v>
      </c>
      <c r="G1099" s="288" t="s">
        <v>6968</v>
      </c>
      <c r="H1099" s="101" t="s">
        <v>7041</v>
      </c>
      <c r="I1099" s="101">
        <v>118047840</v>
      </c>
    </row>
    <row r="1100" spans="1:9" s="193" customFormat="1" x14ac:dyDescent="0.3">
      <c r="A1100" s="184"/>
      <c r="B1100" s="98">
        <v>44604.75105324074</v>
      </c>
      <c r="C1100" s="99">
        <v>44605</v>
      </c>
      <c r="D1100" s="100">
        <v>100</v>
      </c>
      <c r="E1100" s="100">
        <v>97.5</v>
      </c>
      <c r="F1100" s="100">
        <v>2.5</v>
      </c>
      <c r="G1100" s="288" t="s">
        <v>6962</v>
      </c>
      <c r="H1100" s="101" t="s">
        <v>7042</v>
      </c>
      <c r="I1100" s="101">
        <v>118047048</v>
      </c>
    </row>
    <row r="1101" spans="1:9" s="193" customFormat="1" x14ac:dyDescent="0.3">
      <c r="A1101" s="184"/>
      <c r="B1101" s="98">
        <v>44604.765104166669</v>
      </c>
      <c r="C1101" s="99">
        <v>44605</v>
      </c>
      <c r="D1101" s="100">
        <v>1000</v>
      </c>
      <c r="E1101" s="100">
        <v>975</v>
      </c>
      <c r="F1101" s="100">
        <v>25</v>
      </c>
      <c r="G1101" s="288" t="s">
        <v>833</v>
      </c>
      <c r="H1101" s="101" t="s">
        <v>2960</v>
      </c>
      <c r="I1101" s="101">
        <v>118048750</v>
      </c>
    </row>
    <row r="1102" spans="1:9" s="193" customFormat="1" x14ac:dyDescent="0.3">
      <c r="A1102" s="184"/>
      <c r="B1102" s="98">
        <v>44604.765567129631</v>
      </c>
      <c r="C1102" s="99">
        <v>44605</v>
      </c>
      <c r="D1102" s="100">
        <v>1000</v>
      </c>
      <c r="E1102" s="100">
        <v>975</v>
      </c>
      <c r="F1102" s="100">
        <v>25</v>
      </c>
      <c r="G1102" s="288" t="s">
        <v>6963</v>
      </c>
      <c r="H1102" s="101" t="s">
        <v>2960</v>
      </c>
      <c r="I1102" s="101">
        <v>118048832</v>
      </c>
    </row>
    <row r="1103" spans="1:9" s="193" customFormat="1" x14ac:dyDescent="0.3">
      <c r="A1103" s="184"/>
      <c r="B1103" s="98">
        <v>44604.768969907411</v>
      </c>
      <c r="C1103" s="99">
        <v>44605</v>
      </c>
      <c r="D1103" s="100">
        <v>500</v>
      </c>
      <c r="E1103" s="100">
        <v>487.5</v>
      </c>
      <c r="F1103" s="100">
        <v>12.5</v>
      </c>
      <c r="G1103" s="288" t="s">
        <v>833</v>
      </c>
      <c r="H1103" s="101" t="s">
        <v>3403</v>
      </c>
      <c r="I1103" s="101">
        <v>118049296</v>
      </c>
    </row>
    <row r="1104" spans="1:9" s="193" customFormat="1" x14ac:dyDescent="0.3">
      <c r="A1104" s="184"/>
      <c r="B1104" s="98">
        <v>44604.774942129632</v>
      </c>
      <c r="C1104" s="99">
        <v>44605</v>
      </c>
      <c r="D1104" s="100">
        <v>100</v>
      </c>
      <c r="E1104" s="100">
        <v>97.5</v>
      </c>
      <c r="F1104" s="100">
        <v>2.5</v>
      </c>
      <c r="G1104" s="288" t="s">
        <v>6993</v>
      </c>
      <c r="H1104" s="101" t="s">
        <v>1293</v>
      </c>
      <c r="I1104" s="101">
        <v>118050058</v>
      </c>
    </row>
    <row r="1105" spans="1:9" s="193" customFormat="1" x14ac:dyDescent="0.3">
      <c r="A1105" s="184"/>
      <c r="B1105" s="98">
        <v>44604.82</v>
      </c>
      <c r="C1105" s="99">
        <v>44605</v>
      </c>
      <c r="D1105" s="100">
        <v>50</v>
      </c>
      <c r="E1105" s="100">
        <v>48.75</v>
      </c>
      <c r="F1105" s="100">
        <v>1.25</v>
      </c>
      <c r="G1105" s="288" t="s">
        <v>6921</v>
      </c>
      <c r="H1105" s="101" t="s">
        <v>3126</v>
      </c>
      <c r="I1105" s="101">
        <v>118054962</v>
      </c>
    </row>
    <row r="1106" spans="1:9" s="193" customFormat="1" x14ac:dyDescent="0.3">
      <c r="A1106" s="184"/>
      <c r="B1106" s="98">
        <v>44604.818738425929</v>
      </c>
      <c r="C1106" s="99">
        <v>44605</v>
      </c>
      <c r="D1106" s="100">
        <v>50</v>
      </c>
      <c r="E1106" s="100">
        <v>48.75</v>
      </c>
      <c r="F1106" s="100">
        <v>1.25</v>
      </c>
      <c r="G1106" s="288" t="s">
        <v>6962</v>
      </c>
      <c r="H1106" s="101" t="s">
        <v>3126</v>
      </c>
      <c r="I1106" s="101">
        <v>118054842</v>
      </c>
    </row>
    <row r="1107" spans="1:9" s="193" customFormat="1" x14ac:dyDescent="0.3">
      <c r="A1107" s="184"/>
      <c r="B1107" s="98">
        <v>44604.819189814814</v>
      </c>
      <c r="C1107" s="99">
        <v>44605</v>
      </c>
      <c r="D1107" s="100">
        <v>50</v>
      </c>
      <c r="E1107" s="100">
        <v>48.75</v>
      </c>
      <c r="F1107" s="100">
        <v>1.25</v>
      </c>
      <c r="G1107" s="288" t="s">
        <v>833</v>
      </c>
      <c r="H1107" s="101" t="s">
        <v>3126</v>
      </c>
      <c r="I1107" s="101">
        <v>118054888</v>
      </c>
    </row>
    <row r="1108" spans="1:9" s="193" customFormat="1" x14ac:dyDescent="0.3">
      <c r="A1108" s="184"/>
      <c r="B1108" s="98">
        <v>44604.818206018521</v>
      </c>
      <c r="C1108" s="99">
        <v>44605</v>
      </c>
      <c r="D1108" s="100">
        <v>50</v>
      </c>
      <c r="E1108" s="100">
        <v>48.75</v>
      </c>
      <c r="F1108" s="100">
        <v>1.25</v>
      </c>
      <c r="G1108" s="288" t="s">
        <v>6968</v>
      </c>
      <c r="H1108" s="101" t="s">
        <v>3126</v>
      </c>
      <c r="I1108" s="101">
        <v>118054816</v>
      </c>
    </row>
    <row r="1109" spans="1:9" s="193" customFormat="1" x14ac:dyDescent="0.3">
      <c r="A1109" s="184"/>
      <c r="B1109" s="98">
        <v>44604.819618055553</v>
      </c>
      <c r="C1109" s="99">
        <v>44605</v>
      </c>
      <c r="D1109" s="100">
        <v>50</v>
      </c>
      <c r="E1109" s="100">
        <v>48.75</v>
      </c>
      <c r="F1109" s="100">
        <v>1.25</v>
      </c>
      <c r="G1109" s="288" t="s">
        <v>6993</v>
      </c>
      <c r="H1109" s="101" t="s">
        <v>3126</v>
      </c>
      <c r="I1109" s="101">
        <v>118054944</v>
      </c>
    </row>
    <row r="1110" spans="1:9" s="193" customFormat="1" x14ac:dyDescent="0.3">
      <c r="A1110" s="184"/>
      <c r="B1110" s="98">
        <v>44604.840902777774</v>
      </c>
      <c r="C1110" s="99">
        <v>44605</v>
      </c>
      <c r="D1110" s="100">
        <v>200</v>
      </c>
      <c r="E1110" s="100">
        <v>195</v>
      </c>
      <c r="F1110" s="100">
        <v>5</v>
      </c>
      <c r="G1110" s="288" t="s">
        <v>833</v>
      </c>
      <c r="H1110" s="101" t="s">
        <v>1815</v>
      </c>
      <c r="I1110" s="101">
        <v>118056924</v>
      </c>
    </row>
    <row r="1111" spans="1:9" s="193" customFormat="1" x14ac:dyDescent="0.3">
      <c r="A1111" s="184"/>
      <c r="B1111" s="98">
        <v>44604.856886574074</v>
      </c>
      <c r="C1111" s="99">
        <v>44605</v>
      </c>
      <c r="D1111" s="100">
        <v>200</v>
      </c>
      <c r="E1111" s="100">
        <v>195</v>
      </c>
      <c r="F1111" s="100">
        <v>5</v>
      </c>
      <c r="G1111" s="288" t="s">
        <v>6921</v>
      </c>
      <c r="H1111" s="101" t="s">
        <v>2873</v>
      </c>
      <c r="I1111" s="101">
        <v>118058548</v>
      </c>
    </row>
    <row r="1112" spans="1:9" s="193" customFormat="1" x14ac:dyDescent="0.3">
      <c r="A1112" s="184"/>
      <c r="B1112" s="98">
        <v>44604.857800925929</v>
      </c>
      <c r="C1112" s="99">
        <v>44605</v>
      </c>
      <c r="D1112" s="100">
        <v>200</v>
      </c>
      <c r="E1112" s="100">
        <v>195</v>
      </c>
      <c r="F1112" s="100">
        <v>5</v>
      </c>
      <c r="G1112" s="288" t="s">
        <v>7003</v>
      </c>
      <c r="H1112" s="101" t="s">
        <v>2739</v>
      </c>
      <c r="I1112" s="101">
        <v>118058674</v>
      </c>
    </row>
    <row r="1113" spans="1:9" s="193" customFormat="1" x14ac:dyDescent="0.3">
      <c r="A1113" s="184"/>
      <c r="B1113" s="98">
        <v>44604.853865740741</v>
      </c>
      <c r="C1113" s="99">
        <v>44605</v>
      </c>
      <c r="D1113" s="100">
        <v>100</v>
      </c>
      <c r="E1113" s="100">
        <v>97.5</v>
      </c>
      <c r="F1113" s="100">
        <v>2.5</v>
      </c>
      <c r="G1113" s="288" t="s">
        <v>6962</v>
      </c>
      <c r="H1113" s="101" t="s">
        <v>993</v>
      </c>
      <c r="I1113" s="101">
        <v>118058246</v>
      </c>
    </row>
    <row r="1114" spans="1:9" s="193" customFormat="1" x14ac:dyDescent="0.3">
      <c r="A1114" s="184"/>
      <c r="B1114" s="98">
        <v>44604.865381944444</v>
      </c>
      <c r="C1114" s="99">
        <v>44605</v>
      </c>
      <c r="D1114" s="100">
        <v>40</v>
      </c>
      <c r="E1114" s="100">
        <v>39</v>
      </c>
      <c r="F1114" s="100">
        <v>1</v>
      </c>
      <c r="G1114" s="288" t="s">
        <v>6962</v>
      </c>
      <c r="H1114" s="101" t="s">
        <v>355</v>
      </c>
      <c r="I1114" s="101">
        <v>118059402</v>
      </c>
    </row>
    <row r="1115" spans="1:9" s="193" customFormat="1" x14ac:dyDescent="0.3">
      <c r="A1115" s="184"/>
      <c r="B1115" s="98">
        <v>44604.861018518517</v>
      </c>
      <c r="C1115" s="99">
        <v>44605</v>
      </c>
      <c r="D1115" s="100">
        <v>1500</v>
      </c>
      <c r="E1115" s="100">
        <v>1462.5</v>
      </c>
      <c r="F1115" s="100">
        <v>37.5</v>
      </c>
      <c r="G1115" s="288" t="s">
        <v>6968</v>
      </c>
      <c r="H1115" s="101" t="s">
        <v>1101</v>
      </c>
      <c r="I1115" s="101">
        <v>118058982</v>
      </c>
    </row>
    <row r="1116" spans="1:9" s="193" customFormat="1" x14ac:dyDescent="0.3">
      <c r="A1116" s="184"/>
      <c r="B1116" s="98">
        <v>44604.859710648147</v>
      </c>
      <c r="C1116" s="99">
        <v>44605</v>
      </c>
      <c r="D1116" s="100">
        <v>1000</v>
      </c>
      <c r="E1116" s="100">
        <v>975</v>
      </c>
      <c r="F1116" s="100">
        <v>25</v>
      </c>
      <c r="G1116" s="288" t="s">
        <v>7003</v>
      </c>
      <c r="H1116" s="101" t="s">
        <v>7043</v>
      </c>
      <c r="I1116" s="101">
        <v>118058866</v>
      </c>
    </row>
    <row r="1117" spans="1:9" s="193" customFormat="1" x14ac:dyDescent="0.3">
      <c r="A1117" s="184"/>
      <c r="B1117" s="98">
        <v>44604.861504629633</v>
      </c>
      <c r="C1117" s="99">
        <v>44605</v>
      </c>
      <c r="D1117" s="100">
        <v>1000</v>
      </c>
      <c r="E1117" s="100">
        <v>975</v>
      </c>
      <c r="F1117" s="100">
        <v>25</v>
      </c>
      <c r="G1117" s="288" t="s">
        <v>833</v>
      </c>
      <c r="H1117" s="101" t="s">
        <v>1805</v>
      </c>
      <c r="I1117" s="101">
        <v>118059038</v>
      </c>
    </row>
    <row r="1118" spans="1:9" s="193" customFormat="1" x14ac:dyDescent="0.3">
      <c r="A1118" s="184"/>
      <c r="B1118" s="98">
        <v>44604.858888888892</v>
      </c>
      <c r="C1118" s="99">
        <v>44605</v>
      </c>
      <c r="D1118" s="100">
        <v>1000</v>
      </c>
      <c r="E1118" s="100">
        <v>975</v>
      </c>
      <c r="F1118" s="100">
        <v>25</v>
      </c>
      <c r="G1118" s="288" t="s">
        <v>6962</v>
      </c>
      <c r="H1118" s="101" t="s">
        <v>7043</v>
      </c>
      <c r="I1118" s="101">
        <v>118058774</v>
      </c>
    </row>
    <row r="1119" spans="1:9" s="193" customFormat="1" x14ac:dyDescent="0.3">
      <c r="A1119" s="184"/>
      <c r="B1119" s="98">
        <v>44604.869212962964</v>
      </c>
      <c r="C1119" s="99">
        <v>44605</v>
      </c>
      <c r="D1119" s="100">
        <v>200</v>
      </c>
      <c r="E1119" s="100">
        <v>195</v>
      </c>
      <c r="F1119" s="100">
        <v>5</v>
      </c>
      <c r="G1119" s="288" t="s">
        <v>6968</v>
      </c>
      <c r="H1119" s="101" t="s">
        <v>2760</v>
      </c>
      <c r="I1119" s="101">
        <v>118059800</v>
      </c>
    </row>
    <row r="1120" spans="1:9" s="193" customFormat="1" x14ac:dyDescent="0.3">
      <c r="A1120" s="184"/>
      <c r="B1120" s="98">
        <v>44604.87096064815</v>
      </c>
      <c r="C1120" s="99">
        <v>44605</v>
      </c>
      <c r="D1120" s="100">
        <v>500</v>
      </c>
      <c r="E1120" s="100">
        <v>487.5</v>
      </c>
      <c r="F1120" s="100">
        <v>12.5</v>
      </c>
      <c r="G1120" s="288" t="s">
        <v>6921</v>
      </c>
      <c r="H1120" s="101" t="s">
        <v>1615</v>
      </c>
      <c r="I1120" s="101">
        <v>118059994</v>
      </c>
    </row>
    <row r="1121" spans="1:9" s="193" customFormat="1" x14ac:dyDescent="0.3">
      <c r="A1121" s="184"/>
      <c r="B1121" s="98">
        <v>44604.871736111112</v>
      </c>
      <c r="C1121" s="99">
        <v>44605</v>
      </c>
      <c r="D1121" s="100">
        <v>100</v>
      </c>
      <c r="E1121" s="100">
        <v>97.5</v>
      </c>
      <c r="F1121" s="100">
        <v>2.5</v>
      </c>
      <c r="G1121" s="288" t="s">
        <v>6962</v>
      </c>
      <c r="H1121" s="101" t="s">
        <v>385</v>
      </c>
      <c r="I1121" s="101">
        <v>118060086</v>
      </c>
    </row>
    <row r="1122" spans="1:9" s="193" customFormat="1" x14ac:dyDescent="0.3">
      <c r="A1122" s="184"/>
      <c r="B1122" s="98">
        <v>44604.884166666663</v>
      </c>
      <c r="C1122" s="99">
        <v>44605</v>
      </c>
      <c r="D1122" s="100">
        <v>200</v>
      </c>
      <c r="E1122" s="100">
        <v>195</v>
      </c>
      <c r="F1122" s="100">
        <v>5</v>
      </c>
      <c r="G1122" s="288" t="s">
        <v>6985</v>
      </c>
      <c r="H1122" s="101" t="s">
        <v>2737</v>
      </c>
      <c r="I1122" s="101">
        <v>118061302</v>
      </c>
    </row>
    <row r="1123" spans="1:9" s="193" customFormat="1" x14ac:dyDescent="0.3">
      <c r="A1123" s="184"/>
      <c r="B1123" s="98">
        <v>44604.884236111109</v>
      </c>
      <c r="C1123" s="99">
        <v>44605</v>
      </c>
      <c r="D1123" s="100">
        <v>1500</v>
      </c>
      <c r="E1123" s="100">
        <v>1462.5</v>
      </c>
      <c r="F1123" s="100">
        <v>37.5</v>
      </c>
      <c r="G1123" s="288" t="s">
        <v>833</v>
      </c>
      <c r="H1123" s="101" t="s">
        <v>1058</v>
      </c>
      <c r="I1123" s="101">
        <v>118061310</v>
      </c>
    </row>
    <row r="1124" spans="1:9" s="193" customFormat="1" x14ac:dyDescent="0.3">
      <c r="A1124" s="184"/>
      <c r="B1124" s="98">
        <v>44604.885231481479</v>
      </c>
      <c r="C1124" s="99">
        <v>44605</v>
      </c>
      <c r="D1124" s="100">
        <v>300</v>
      </c>
      <c r="E1124" s="100">
        <v>292.5</v>
      </c>
      <c r="F1124" s="100">
        <v>7.5</v>
      </c>
      <c r="G1124" s="288" t="s">
        <v>6985</v>
      </c>
      <c r="H1124" s="101" t="s">
        <v>2737</v>
      </c>
      <c r="I1124" s="101">
        <v>118061366</v>
      </c>
    </row>
    <row r="1125" spans="1:9" s="193" customFormat="1" x14ac:dyDescent="0.3">
      <c r="A1125" s="184"/>
      <c r="B1125" s="98">
        <v>44604.875254629631</v>
      </c>
      <c r="C1125" s="99">
        <v>44605</v>
      </c>
      <c r="D1125" s="100">
        <v>100</v>
      </c>
      <c r="E1125" s="100">
        <v>97.5</v>
      </c>
      <c r="F1125" s="100">
        <v>2.5</v>
      </c>
      <c r="G1125" s="288" t="s">
        <v>833</v>
      </c>
      <c r="H1125" s="101" t="s">
        <v>1907</v>
      </c>
      <c r="I1125" s="101">
        <v>118060402</v>
      </c>
    </row>
    <row r="1126" spans="1:9" s="193" customFormat="1" x14ac:dyDescent="0.3">
      <c r="A1126" s="184"/>
      <c r="B1126" s="98">
        <v>44604.892013888886</v>
      </c>
      <c r="C1126" s="99">
        <v>44605</v>
      </c>
      <c r="D1126" s="100">
        <v>3300</v>
      </c>
      <c r="E1126" s="100">
        <v>3217.5</v>
      </c>
      <c r="F1126" s="100">
        <v>82.5</v>
      </c>
      <c r="G1126" s="288" t="s">
        <v>6962</v>
      </c>
      <c r="H1126" s="101" t="s">
        <v>2332</v>
      </c>
      <c r="I1126" s="101">
        <v>118061992</v>
      </c>
    </row>
    <row r="1127" spans="1:9" s="193" customFormat="1" x14ac:dyDescent="0.3">
      <c r="A1127" s="184"/>
      <c r="B1127" s="98">
        <v>44604.889548611114</v>
      </c>
      <c r="C1127" s="99">
        <v>44605</v>
      </c>
      <c r="D1127" s="100">
        <v>500</v>
      </c>
      <c r="E1127" s="100">
        <v>487.5</v>
      </c>
      <c r="F1127" s="100">
        <v>12.5</v>
      </c>
      <c r="G1127" s="288" t="s">
        <v>6962</v>
      </c>
      <c r="H1127" s="101" t="s">
        <v>7044</v>
      </c>
      <c r="I1127" s="101">
        <v>118061768</v>
      </c>
    </row>
    <row r="1128" spans="1:9" s="193" customFormat="1" x14ac:dyDescent="0.3">
      <c r="A1128" s="184"/>
      <c r="B1128" s="98">
        <v>44604.903402777774</v>
      </c>
      <c r="C1128" s="99">
        <v>44605</v>
      </c>
      <c r="D1128" s="100">
        <v>300</v>
      </c>
      <c r="E1128" s="100">
        <v>292.5</v>
      </c>
      <c r="F1128" s="100">
        <v>7.5</v>
      </c>
      <c r="G1128" s="288" t="s">
        <v>6921</v>
      </c>
      <c r="H1128" s="101" t="s">
        <v>1984</v>
      </c>
      <c r="I1128" s="101">
        <v>118063028</v>
      </c>
    </row>
    <row r="1129" spans="1:9" s="193" customFormat="1" x14ac:dyDescent="0.3">
      <c r="A1129" s="184"/>
      <c r="B1129" s="98">
        <v>44604.923275462963</v>
      </c>
      <c r="C1129" s="99">
        <v>44605</v>
      </c>
      <c r="D1129" s="100">
        <v>1000</v>
      </c>
      <c r="E1129" s="100">
        <v>975</v>
      </c>
      <c r="F1129" s="100">
        <v>25</v>
      </c>
      <c r="G1129" s="288" t="s">
        <v>833</v>
      </c>
      <c r="H1129" s="101" t="s">
        <v>2981</v>
      </c>
      <c r="I1129" s="101">
        <v>118064946</v>
      </c>
    </row>
    <row r="1130" spans="1:9" s="193" customFormat="1" x14ac:dyDescent="0.3">
      <c r="A1130" s="184"/>
      <c r="B1130" s="98">
        <v>44604.926516203705</v>
      </c>
      <c r="C1130" s="99">
        <v>44605</v>
      </c>
      <c r="D1130" s="100">
        <v>2000</v>
      </c>
      <c r="E1130" s="100">
        <v>1950</v>
      </c>
      <c r="F1130" s="100">
        <v>50</v>
      </c>
      <c r="G1130" s="288" t="s">
        <v>833</v>
      </c>
      <c r="H1130" s="101" t="s">
        <v>2893</v>
      </c>
      <c r="I1130" s="101">
        <v>118065230</v>
      </c>
    </row>
    <row r="1131" spans="1:9" s="193" customFormat="1" x14ac:dyDescent="0.3">
      <c r="A1131" s="184"/>
      <c r="B1131" s="98">
        <v>44604.943425925929</v>
      </c>
      <c r="C1131" s="99">
        <v>44605</v>
      </c>
      <c r="D1131" s="100">
        <v>500</v>
      </c>
      <c r="E1131" s="100">
        <v>487.5</v>
      </c>
      <c r="F1131" s="100">
        <v>12.5</v>
      </c>
      <c r="G1131" s="288" t="s">
        <v>833</v>
      </c>
      <c r="H1131" s="101" t="s">
        <v>1136</v>
      </c>
      <c r="I1131" s="101">
        <v>118066656</v>
      </c>
    </row>
    <row r="1132" spans="1:9" s="193" customFormat="1" x14ac:dyDescent="0.3">
      <c r="A1132" s="184"/>
      <c r="B1132" s="98">
        <v>44604.945057870369</v>
      </c>
      <c r="C1132" s="99">
        <v>44605</v>
      </c>
      <c r="D1132" s="100">
        <v>500</v>
      </c>
      <c r="E1132" s="100">
        <v>487.5</v>
      </c>
      <c r="F1132" s="100">
        <v>12.5</v>
      </c>
      <c r="G1132" s="288" t="s">
        <v>6993</v>
      </c>
      <c r="H1132" s="101" t="s">
        <v>1136</v>
      </c>
      <c r="I1132" s="101">
        <v>118066756</v>
      </c>
    </row>
    <row r="1133" spans="1:9" s="193" customFormat="1" x14ac:dyDescent="0.3">
      <c r="A1133" s="184"/>
      <c r="B1133" s="98">
        <v>44604.946006944447</v>
      </c>
      <c r="C1133" s="99">
        <v>44605</v>
      </c>
      <c r="D1133" s="100">
        <v>100</v>
      </c>
      <c r="E1133" s="100">
        <v>97.5</v>
      </c>
      <c r="F1133" s="100">
        <v>2.5</v>
      </c>
      <c r="G1133" s="288" t="s">
        <v>833</v>
      </c>
      <c r="H1133" s="101" t="s">
        <v>7045</v>
      </c>
      <c r="I1133" s="101">
        <v>118066862</v>
      </c>
    </row>
    <row r="1134" spans="1:9" s="193" customFormat="1" x14ac:dyDescent="0.3">
      <c r="A1134" s="184"/>
      <c r="B1134" s="98">
        <v>44604.941979166666</v>
      </c>
      <c r="C1134" s="99">
        <v>44605</v>
      </c>
      <c r="D1134" s="100">
        <v>500</v>
      </c>
      <c r="E1134" s="100">
        <v>487.5</v>
      </c>
      <c r="F1134" s="100">
        <v>12.5</v>
      </c>
      <c r="G1134" s="288" t="s">
        <v>6962</v>
      </c>
      <c r="H1134" s="101" t="s">
        <v>1136</v>
      </c>
      <c r="I1134" s="101">
        <v>118066506</v>
      </c>
    </row>
    <row r="1135" spans="1:9" s="193" customFormat="1" x14ac:dyDescent="0.3">
      <c r="A1135" s="184"/>
      <c r="B1135" s="98">
        <v>44604.944247685184</v>
      </c>
      <c r="C1135" s="99">
        <v>44605</v>
      </c>
      <c r="D1135" s="100">
        <v>500</v>
      </c>
      <c r="E1135" s="100">
        <v>487.5</v>
      </c>
      <c r="F1135" s="100">
        <v>12.5</v>
      </c>
      <c r="G1135" s="288" t="s">
        <v>6921</v>
      </c>
      <c r="H1135" s="101" t="s">
        <v>1136</v>
      </c>
      <c r="I1135" s="101">
        <v>118066700</v>
      </c>
    </row>
    <row r="1136" spans="1:9" s="193" customFormat="1" x14ac:dyDescent="0.3">
      <c r="A1136" s="184"/>
      <c r="B1136" s="98">
        <v>44604.945787037039</v>
      </c>
      <c r="C1136" s="99">
        <v>44605</v>
      </c>
      <c r="D1136" s="100">
        <v>500</v>
      </c>
      <c r="E1136" s="100">
        <v>487.5</v>
      </c>
      <c r="F1136" s="100">
        <v>12.5</v>
      </c>
      <c r="G1136" s="288" t="s">
        <v>6968</v>
      </c>
      <c r="H1136" s="101" t="s">
        <v>1136</v>
      </c>
      <c r="I1136" s="101">
        <v>118066812</v>
      </c>
    </row>
    <row r="1137" spans="1:9" s="193" customFormat="1" x14ac:dyDescent="0.3">
      <c r="A1137" s="184"/>
      <c r="B1137" s="98">
        <v>44604.946388888886</v>
      </c>
      <c r="C1137" s="99">
        <v>44605</v>
      </c>
      <c r="D1137" s="100">
        <v>500</v>
      </c>
      <c r="E1137" s="100">
        <v>487.5</v>
      </c>
      <c r="F1137" s="100">
        <v>12.5</v>
      </c>
      <c r="G1137" s="288" t="s">
        <v>7003</v>
      </c>
      <c r="H1137" s="101" t="s">
        <v>1136</v>
      </c>
      <c r="I1137" s="101">
        <v>118066890</v>
      </c>
    </row>
    <row r="1138" spans="1:9" s="193" customFormat="1" x14ac:dyDescent="0.3">
      <c r="A1138" s="184"/>
      <c r="B1138" s="98">
        <v>44604.95113425926</v>
      </c>
      <c r="C1138" s="99">
        <v>44605</v>
      </c>
      <c r="D1138" s="100">
        <v>1000</v>
      </c>
      <c r="E1138" s="100">
        <v>975</v>
      </c>
      <c r="F1138" s="100">
        <v>25</v>
      </c>
      <c r="G1138" s="288" t="s">
        <v>6968</v>
      </c>
      <c r="H1138" s="101" t="s">
        <v>4930</v>
      </c>
      <c r="I1138" s="101">
        <v>118067258</v>
      </c>
    </row>
    <row r="1139" spans="1:9" s="193" customFormat="1" x14ac:dyDescent="0.3">
      <c r="A1139" s="184"/>
      <c r="B1139" s="98">
        <v>44604.952187499999</v>
      </c>
      <c r="C1139" s="99">
        <v>44605</v>
      </c>
      <c r="D1139" s="100">
        <v>300</v>
      </c>
      <c r="E1139" s="100">
        <v>292.5</v>
      </c>
      <c r="F1139" s="100">
        <v>7.5</v>
      </c>
      <c r="G1139" s="288" t="s">
        <v>833</v>
      </c>
      <c r="H1139" s="101" t="s">
        <v>2818</v>
      </c>
      <c r="I1139" s="101">
        <v>118067350</v>
      </c>
    </row>
    <row r="1140" spans="1:9" s="193" customFormat="1" x14ac:dyDescent="0.3">
      <c r="A1140" s="184"/>
      <c r="B1140" s="98">
        <v>44604.966747685183</v>
      </c>
      <c r="C1140" s="99">
        <v>44606</v>
      </c>
      <c r="D1140" s="100">
        <v>590</v>
      </c>
      <c r="E1140" s="100">
        <v>575.25</v>
      </c>
      <c r="F1140" s="100">
        <v>14.75</v>
      </c>
      <c r="G1140" s="288" t="s">
        <v>6968</v>
      </c>
      <c r="H1140" s="101" t="s">
        <v>2901</v>
      </c>
      <c r="I1140" s="101">
        <v>118068698</v>
      </c>
    </row>
    <row r="1141" spans="1:9" s="193" customFormat="1" x14ac:dyDescent="0.3">
      <c r="A1141" s="184"/>
      <c r="B1141" s="98">
        <v>44604.972500000003</v>
      </c>
      <c r="C1141" s="99">
        <v>44606</v>
      </c>
      <c r="D1141" s="100">
        <v>100</v>
      </c>
      <c r="E1141" s="100">
        <v>97.5</v>
      </c>
      <c r="F1141" s="100">
        <v>2.5</v>
      </c>
      <c r="G1141" s="288" t="s">
        <v>6921</v>
      </c>
      <c r="H1141" s="101" t="s">
        <v>366</v>
      </c>
      <c r="I1141" s="101">
        <v>118069118</v>
      </c>
    </row>
    <row r="1142" spans="1:9" s="193" customFormat="1" x14ac:dyDescent="0.3">
      <c r="A1142" s="184"/>
      <c r="B1142" s="98">
        <v>44604.974444444444</v>
      </c>
      <c r="C1142" s="99">
        <v>44606</v>
      </c>
      <c r="D1142" s="100">
        <v>100</v>
      </c>
      <c r="E1142" s="100">
        <v>97.5</v>
      </c>
      <c r="F1142" s="100">
        <v>2.5</v>
      </c>
      <c r="G1142" s="288" t="s">
        <v>6993</v>
      </c>
      <c r="H1142" s="101" t="s">
        <v>366</v>
      </c>
      <c r="I1142" s="101">
        <v>118069252</v>
      </c>
    </row>
    <row r="1143" spans="1:9" s="193" customFormat="1" x14ac:dyDescent="0.3">
      <c r="A1143" s="184"/>
      <c r="B1143" s="98">
        <v>44604.975798611114</v>
      </c>
      <c r="C1143" s="99">
        <v>44606</v>
      </c>
      <c r="D1143" s="100">
        <v>100</v>
      </c>
      <c r="E1143" s="100">
        <v>97.5</v>
      </c>
      <c r="F1143" s="100">
        <v>2.5</v>
      </c>
      <c r="G1143" s="288" t="s">
        <v>6962</v>
      </c>
      <c r="H1143" s="101" t="s">
        <v>1268</v>
      </c>
      <c r="I1143" s="101">
        <v>118069334</v>
      </c>
    </row>
    <row r="1144" spans="1:9" s="193" customFormat="1" x14ac:dyDescent="0.3">
      <c r="A1144" s="184"/>
      <c r="B1144" s="98">
        <v>44604.969467592593</v>
      </c>
      <c r="C1144" s="99">
        <v>44606</v>
      </c>
      <c r="D1144" s="100">
        <v>315</v>
      </c>
      <c r="E1144" s="100">
        <v>307.12</v>
      </c>
      <c r="F1144" s="100">
        <v>7.88</v>
      </c>
      <c r="G1144" s="288" t="s">
        <v>833</v>
      </c>
      <c r="H1144" s="101" t="s">
        <v>3008</v>
      </c>
      <c r="I1144" s="101">
        <v>118068880</v>
      </c>
    </row>
    <row r="1145" spans="1:9" s="193" customFormat="1" x14ac:dyDescent="0.3">
      <c r="A1145" s="184"/>
      <c r="B1145" s="98">
        <v>44604.973194444443</v>
      </c>
      <c r="C1145" s="99">
        <v>44606</v>
      </c>
      <c r="D1145" s="100">
        <v>100</v>
      </c>
      <c r="E1145" s="100">
        <v>97.5</v>
      </c>
      <c r="F1145" s="100">
        <v>2.5</v>
      </c>
      <c r="G1145" s="288" t="s">
        <v>833</v>
      </c>
      <c r="H1145" s="101" t="s">
        <v>366</v>
      </c>
      <c r="I1145" s="101">
        <v>118069178</v>
      </c>
    </row>
    <row r="1146" spans="1:9" s="193" customFormat="1" x14ac:dyDescent="0.3">
      <c r="A1146" s="184"/>
      <c r="B1146" s="98">
        <v>44604.974733796298</v>
      </c>
      <c r="C1146" s="99">
        <v>44606</v>
      </c>
      <c r="D1146" s="100">
        <v>100</v>
      </c>
      <c r="E1146" s="100">
        <v>97.5</v>
      </c>
      <c r="F1146" s="100">
        <v>2.5</v>
      </c>
      <c r="G1146" s="288" t="s">
        <v>6968</v>
      </c>
      <c r="H1146" s="101" t="s">
        <v>1268</v>
      </c>
      <c r="I1146" s="101">
        <v>118069278</v>
      </c>
    </row>
    <row r="1147" spans="1:9" s="193" customFormat="1" x14ac:dyDescent="0.3">
      <c r="A1147" s="184"/>
      <c r="B1147" s="98">
        <v>44604.983668981484</v>
      </c>
      <c r="C1147" s="99">
        <v>44606</v>
      </c>
      <c r="D1147" s="100">
        <v>1000</v>
      </c>
      <c r="E1147" s="100">
        <v>975</v>
      </c>
      <c r="F1147" s="100">
        <v>25</v>
      </c>
      <c r="G1147" s="288" t="s">
        <v>6968</v>
      </c>
      <c r="H1147" s="101" t="s">
        <v>1850</v>
      </c>
      <c r="I1147" s="101">
        <v>118069816</v>
      </c>
    </row>
    <row r="1148" spans="1:9" s="193" customFormat="1" x14ac:dyDescent="0.3">
      <c r="A1148" s="184"/>
      <c r="B1148" s="98">
        <v>44604.98170138889</v>
      </c>
      <c r="C1148" s="99">
        <v>44606</v>
      </c>
      <c r="D1148" s="100">
        <v>1000</v>
      </c>
      <c r="E1148" s="100">
        <v>975</v>
      </c>
      <c r="F1148" s="100">
        <v>25</v>
      </c>
      <c r="G1148" s="288" t="s">
        <v>6921</v>
      </c>
      <c r="H1148" s="101" t="s">
        <v>1850</v>
      </c>
      <c r="I1148" s="101">
        <v>118069684</v>
      </c>
    </row>
    <row r="1149" spans="1:9" s="193" customFormat="1" x14ac:dyDescent="0.3">
      <c r="A1149" s="184"/>
      <c r="B1149" s="98">
        <v>44604.98065972222</v>
      </c>
      <c r="C1149" s="99">
        <v>44606</v>
      </c>
      <c r="D1149" s="100">
        <v>1000</v>
      </c>
      <c r="E1149" s="100">
        <v>975</v>
      </c>
      <c r="F1149" s="100">
        <v>25</v>
      </c>
      <c r="G1149" s="288" t="s">
        <v>833</v>
      </c>
      <c r="H1149" s="101" t="s">
        <v>1850</v>
      </c>
      <c r="I1149" s="101">
        <v>118069618</v>
      </c>
    </row>
    <row r="1150" spans="1:9" s="193" customFormat="1" x14ac:dyDescent="0.3">
      <c r="A1150" s="184"/>
      <c r="B1150" s="98">
        <v>44604.978379629632</v>
      </c>
      <c r="C1150" s="99">
        <v>44606</v>
      </c>
      <c r="D1150" s="100">
        <v>1000</v>
      </c>
      <c r="E1150" s="100">
        <v>975</v>
      </c>
      <c r="F1150" s="100">
        <v>25</v>
      </c>
      <c r="G1150" s="288" t="s">
        <v>6962</v>
      </c>
      <c r="H1150" s="101" t="s">
        <v>1850</v>
      </c>
      <c r="I1150" s="101">
        <v>118069488</v>
      </c>
    </row>
    <row r="1151" spans="1:9" s="193" customFormat="1" x14ac:dyDescent="0.3">
      <c r="A1151" s="184"/>
      <c r="B1151" s="98">
        <v>44604.98269675926</v>
      </c>
      <c r="C1151" s="99">
        <v>44606</v>
      </c>
      <c r="D1151" s="100">
        <v>1000</v>
      </c>
      <c r="E1151" s="100">
        <v>975</v>
      </c>
      <c r="F1151" s="100">
        <v>25</v>
      </c>
      <c r="G1151" s="288" t="s">
        <v>6993</v>
      </c>
      <c r="H1151" s="101" t="s">
        <v>1850</v>
      </c>
      <c r="I1151" s="101">
        <v>118069754</v>
      </c>
    </row>
    <row r="1152" spans="1:9" s="193" customFormat="1" x14ac:dyDescent="0.3">
      <c r="A1152" s="184"/>
      <c r="B1152" s="98">
        <v>44604.977106481485</v>
      </c>
      <c r="C1152" s="99">
        <v>44606</v>
      </c>
      <c r="D1152" s="100">
        <v>1000</v>
      </c>
      <c r="E1152" s="100">
        <v>975</v>
      </c>
      <c r="F1152" s="100">
        <v>25</v>
      </c>
      <c r="G1152" s="288" t="s">
        <v>6985</v>
      </c>
      <c r="H1152" s="101" t="s">
        <v>1850</v>
      </c>
      <c r="I1152" s="101">
        <v>118069398</v>
      </c>
    </row>
    <row r="1153" spans="1:9" s="193" customFormat="1" x14ac:dyDescent="0.3">
      <c r="A1153" s="184"/>
      <c r="B1153" s="98">
        <v>44604.979629629626</v>
      </c>
      <c r="C1153" s="99">
        <v>44606</v>
      </c>
      <c r="D1153" s="100">
        <v>1000</v>
      </c>
      <c r="E1153" s="100">
        <v>975</v>
      </c>
      <c r="F1153" s="100">
        <v>25</v>
      </c>
      <c r="G1153" s="288" t="s">
        <v>6963</v>
      </c>
      <c r="H1153" s="101" t="s">
        <v>1850</v>
      </c>
      <c r="I1153" s="101">
        <v>118069548</v>
      </c>
    </row>
    <row r="1154" spans="1:9" s="193" customFormat="1" x14ac:dyDescent="0.3">
      <c r="A1154" s="184"/>
      <c r="B1154" s="98">
        <v>44604.997881944444</v>
      </c>
      <c r="C1154" s="99">
        <v>44606</v>
      </c>
      <c r="D1154" s="100">
        <v>1000</v>
      </c>
      <c r="E1154" s="100">
        <v>975</v>
      </c>
      <c r="F1154" s="100">
        <v>25</v>
      </c>
      <c r="G1154" s="288" t="s">
        <v>6963</v>
      </c>
      <c r="H1154" s="101" t="s">
        <v>2028</v>
      </c>
      <c r="I1154" s="101">
        <v>118070728</v>
      </c>
    </row>
    <row r="1155" spans="1:9" s="193" customFormat="1" x14ac:dyDescent="0.3">
      <c r="A1155" s="184"/>
      <c r="B1155" s="98">
        <v>44604.997025462966</v>
      </c>
      <c r="C1155" s="99">
        <v>44606</v>
      </c>
      <c r="D1155" s="100">
        <v>1000</v>
      </c>
      <c r="E1155" s="100">
        <v>975</v>
      </c>
      <c r="F1155" s="100">
        <v>25</v>
      </c>
      <c r="G1155" s="288" t="s">
        <v>6985</v>
      </c>
      <c r="H1155" s="101" t="s">
        <v>2028</v>
      </c>
      <c r="I1155" s="101">
        <v>118070662</v>
      </c>
    </row>
    <row r="1156" spans="1:9" s="193" customFormat="1" x14ac:dyDescent="0.3">
      <c r="A1156" s="184"/>
      <c r="B1156" s="98">
        <v>44604.997534722221</v>
      </c>
      <c r="C1156" s="99">
        <v>44606</v>
      </c>
      <c r="D1156" s="100">
        <v>1000</v>
      </c>
      <c r="E1156" s="100">
        <v>975</v>
      </c>
      <c r="F1156" s="100">
        <v>25</v>
      </c>
      <c r="G1156" s="288" t="s">
        <v>6962</v>
      </c>
      <c r="H1156" s="101" t="s">
        <v>2028</v>
      </c>
      <c r="I1156" s="101">
        <v>118070718</v>
      </c>
    </row>
    <row r="1157" spans="1:9" s="193" customFormat="1" x14ac:dyDescent="0.3">
      <c r="A1157" s="184"/>
      <c r="B1157" s="98">
        <v>44604.999525462961</v>
      </c>
      <c r="C1157" s="99">
        <v>44606</v>
      </c>
      <c r="D1157" s="100">
        <v>1000</v>
      </c>
      <c r="E1157" s="100">
        <v>975</v>
      </c>
      <c r="F1157" s="100">
        <v>25</v>
      </c>
      <c r="G1157" s="288" t="s">
        <v>6968</v>
      </c>
      <c r="H1157" s="101" t="s">
        <v>2028</v>
      </c>
      <c r="I1157" s="101">
        <v>118070854</v>
      </c>
    </row>
    <row r="1158" spans="1:9" s="193" customFormat="1" x14ac:dyDescent="0.3">
      <c r="A1158" s="184"/>
      <c r="B1158" s="98">
        <v>44604.999178240738</v>
      </c>
      <c r="C1158" s="99">
        <v>44606</v>
      </c>
      <c r="D1158" s="100">
        <v>1000</v>
      </c>
      <c r="E1158" s="100">
        <v>975</v>
      </c>
      <c r="F1158" s="100">
        <v>25</v>
      </c>
      <c r="G1158" s="288" t="s">
        <v>6993</v>
      </c>
      <c r="H1158" s="101" t="s">
        <v>2028</v>
      </c>
      <c r="I1158" s="101">
        <v>118070816</v>
      </c>
    </row>
    <row r="1159" spans="1:9" s="193" customFormat="1" x14ac:dyDescent="0.3">
      <c r="A1159" s="184"/>
      <c r="B1159" s="98">
        <v>44604.993923611109</v>
      </c>
      <c r="C1159" s="99">
        <v>44606</v>
      </c>
      <c r="D1159" s="100">
        <v>200</v>
      </c>
      <c r="E1159" s="100">
        <v>195</v>
      </c>
      <c r="F1159" s="100">
        <v>5</v>
      </c>
      <c r="G1159" s="288" t="s">
        <v>833</v>
      </c>
      <c r="H1159" s="101" t="s">
        <v>561</v>
      </c>
      <c r="I1159" s="101">
        <v>118070444</v>
      </c>
    </row>
    <row r="1160" spans="1:9" s="193" customFormat="1" x14ac:dyDescent="0.3">
      <c r="A1160" s="184"/>
      <c r="B1160" s="98">
        <v>44604.998807870368</v>
      </c>
      <c r="C1160" s="99">
        <v>44606</v>
      </c>
      <c r="D1160" s="100">
        <v>1000</v>
      </c>
      <c r="E1160" s="100">
        <v>975</v>
      </c>
      <c r="F1160" s="100">
        <v>25</v>
      </c>
      <c r="G1160" s="288" t="s">
        <v>6921</v>
      </c>
      <c r="H1160" s="101" t="s">
        <v>2028</v>
      </c>
      <c r="I1160" s="101">
        <v>118070810</v>
      </c>
    </row>
    <row r="1161" spans="1:9" s="193" customFormat="1" x14ac:dyDescent="0.3">
      <c r="A1161" s="184"/>
      <c r="B1161" s="98">
        <v>44604.988495370373</v>
      </c>
      <c r="C1161" s="99">
        <v>44606</v>
      </c>
      <c r="D1161" s="100">
        <v>1000</v>
      </c>
      <c r="E1161" s="100">
        <v>975</v>
      </c>
      <c r="F1161" s="100">
        <v>25</v>
      </c>
      <c r="G1161" s="288" t="s">
        <v>6962</v>
      </c>
      <c r="H1161" s="101" t="s">
        <v>4559</v>
      </c>
      <c r="I1161" s="101">
        <v>118070096</v>
      </c>
    </row>
    <row r="1162" spans="1:9" s="193" customFormat="1" x14ac:dyDescent="0.3">
      <c r="A1162" s="184"/>
      <c r="B1162" s="98">
        <v>44604.998287037037</v>
      </c>
      <c r="C1162" s="99">
        <v>44606</v>
      </c>
      <c r="D1162" s="100">
        <v>1000</v>
      </c>
      <c r="E1162" s="100">
        <v>975</v>
      </c>
      <c r="F1162" s="100">
        <v>25</v>
      </c>
      <c r="G1162" s="288" t="s">
        <v>833</v>
      </c>
      <c r="H1162" s="101" t="s">
        <v>2028</v>
      </c>
      <c r="I1162" s="101">
        <v>118070776</v>
      </c>
    </row>
    <row r="1163" spans="1:9" s="193" customFormat="1" x14ac:dyDescent="0.3">
      <c r="A1163" s="184"/>
      <c r="B1163" s="98">
        <v>44604.984826388885</v>
      </c>
      <c r="C1163" s="99">
        <v>44606</v>
      </c>
      <c r="D1163" s="100">
        <v>1000</v>
      </c>
      <c r="E1163" s="100">
        <v>975</v>
      </c>
      <c r="F1163" s="100">
        <v>25</v>
      </c>
      <c r="G1163" s="288" t="s">
        <v>7003</v>
      </c>
      <c r="H1163" s="101" t="s">
        <v>1850</v>
      </c>
      <c r="I1163" s="101">
        <v>118069880</v>
      </c>
    </row>
    <row r="1164" spans="1:9" s="193" customFormat="1" x14ac:dyDescent="0.3">
      <c r="A1164" s="184"/>
      <c r="B1164" s="98">
        <v>44605.024594907409</v>
      </c>
      <c r="C1164" s="99">
        <v>44606</v>
      </c>
      <c r="D1164" s="100">
        <v>3300</v>
      </c>
      <c r="E1164" s="100">
        <v>3217.5</v>
      </c>
      <c r="F1164" s="100">
        <v>82.5</v>
      </c>
      <c r="G1164" s="288" t="s">
        <v>833</v>
      </c>
      <c r="H1164" s="101" t="s">
        <v>2945</v>
      </c>
      <c r="I1164" s="101">
        <v>118072480</v>
      </c>
    </row>
    <row r="1165" spans="1:9" s="193" customFormat="1" x14ac:dyDescent="0.3">
      <c r="A1165" s="184"/>
      <c r="B1165" s="98">
        <v>44605.077187499999</v>
      </c>
      <c r="C1165" s="99">
        <v>44606</v>
      </c>
      <c r="D1165" s="100">
        <v>100</v>
      </c>
      <c r="E1165" s="100">
        <v>97.5</v>
      </c>
      <c r="F1165" s="100">
        <v>2.5</v>
      </c>
      <c r="G1165" s="288" t="s">
        <v>7003</v>
      </c>
      <c r="H1165" s="101" t="s">
        <v>1688</v>
      </c>
      <c r="I1165" s="101">
        <v>118075772</v>
      </c>
    </row>
    <row r="1166" spans="1:9" s="193" customFormat="1" x14ac:dyDescent="0.3">
      <c r="A1166" s="184"/>
      <c r="B1166" s="98">
        <v>44605.251006944447</v>
      </c>
      <c r="C1166" s="99">
        <v>44606</v>
      </c>
      <c r="D1166" s="100">
        <v>500</v>
      </c>
      <c r="E1166" s="100">
        <v>487.5</v>
      </c>
      <c r="F1166" s="100">
        <v>12.5</v>
      </c>
      <c r="G1166" s="288" t="s">
        <v>833</v>
      </c>
      <c r="H1166" s="101" t="s">
        <v>1137</v>
      </c>
      <c r="I1166" s="101">
        <v>118083732</v>
      </c>
    </row>
    <row r="1167" spans="1:9" s="193" customFormat="1" x14ac:dyDescent="0.3">
      <c r="A1167" s="184"/>
      <c r="B1167" s="98">
        <v>44605.265914351854</v>
      </c>
      <c r="C1167" s="99">
        <v>44606</v>
      </c>
      <c r="D1167" s="100">
        <v>8</v>
      </c>
      <c r="E1167" s="100">
        <v>7.8</v>
      </c>
      <c r="F1167" s="100">
        <v>0.2</v>
      </c>
      <c r="G1167" s="288" t="s">
        <v>6921</v>
      </c>
      <c r="H1167" s="101" t="s">
        <v>2730</v>
      </c>
      <c r="I1167" s="101">
        <v>118084260</v>
      </c>
    </row>
    <row r="1168" spans="1:9" s="193" customFormat="1" x14ac:dyDescent="0.3">
      <c r="A1168" s="184"/>
      <c r="B1168" s="98">
        <v>44605.250208333331</v>
      </c>
      <c r="C1168" s="99">
        <v>44606</v>
      </c>
      <c r="D1168" s="100">
        <v>1000</v>
      </c>
      <c r="E1168" s="100">
        <v>975</v>
      </c>
      <c r="F1168" s="100">
        <v>25</v>
      </c>
      <c r="G1168" s="288" t="s">
        <v>6921</v>
      </c>
      <c r="H1168" s="101" t="s">
        <v>1137</v>
      </c>
      <c r="I1168" s="101">
        <v>118083694</v>
      </c>
    </row>
    <row r="1169" spans="1:9" s="193" customFormat="1" x14ac:dyDescent="0.3">
      <c r="A1169" s="184"/>
      <c r="B1169" s="98">
        <v>44605.276261574072</v>
      </c>
      <c r="C1169" s="99">
        <v>44606</v>
      </c>
      <c r="D1169" s="100">
        <v>500</v>
      </c>
      <c r="E1169" s="100">
        <v>487.5</v>
      </c>
      <c r="F1169" s="100">
        <v>12.5</v>
      </c>
      <c r="G1169" s="288" t="s">
        <v>833</v>
      </c>
      <c r="H1169" s="101" t="s">
        <v>2929</v>
      </c>
      <c r="I1169" s="101">
        <v>118084616</v>
      </c>
    </row>
    <row r="1170" spans="1:9" s="193" customFormat="1" x14ac:dyDescent="0.3">
      <c r="A1170" s="184"/>
      <c r="B1170" s="98">
        <v>44605.251423611109</v>
      </c>
      <c r="C1170" s="99">
        <v>44606</v>
      </c>
      <c r="D1170" s="100">
        <v>500</v>
      </c>
      <c r="E1170" s="100">
        <v>487.5</v>
      </c>
      <c r="F1170" s="100">
        <v>12.5</v>
      </c>
      <c r="G1170" s="288" t="s">
        <v>6968</v>
      </c>
      <c r="H1170" s="101" t="s">
        <v>1137</v>
      </c>
      <c r="I1170" s="101">
        <v>118083744</v>
      </c>
    </row>
    <row r="1171" spans="1:9" s="193" customFormat="1" x14ac:dyDescent="0.3">
      <c r="A1171" s="184"/>
      <c r="B1171" s="98">
        <v>44605.320115740738</v>
      </c>
      <c r="C1171" s="99">
        <v>44606</v>
      </c>
      <c r="D1171" s="100">
        <v>445</v>
      </c>
      <c r="E1171" s="100">
        <v>433.87</v>
      </c>
      <c r="F1171" s="100">
        <v>11.13</v>
      </c>
      <c r="G1171" s="288" t="s">
        <v>6921</v>
      </c>
      <c r="H1171" s="101" t="s">
        <v>189</v>
      </c>
      <c r="I1171" s="101">
        <v>118086678</v>
      </c>
    </row>
    <row r="1172" spans="1:9" s="193" customFormat="1" x14ac:dyDescent="0.3">
      <c r="A1172" s="184"/>
      <c r="B1172" s="98">
        <v>44605.368414351855</v>
      </c>
      <c r="C1172" s="99">
        <v>44606</v>
      </c>
      <c r="D1172" s="100">
        <v>90</v>
      </c>
      <c r="E1172" s="100">
        <v>87.75</v>
      </c>
      <c r="F1172" s="100">
        <v>2.25</v>
      </c>
      <c r="G1172" s="288" t="s">
        <v>833</v>
      </c>
      <c r="H1172" s="101" t="s">
        <v>3019</v>
      </c>
      <c r="I1172" s="101">
        <v>118089968</v>
      </c>
    </row>
    <row r="1173" spans="1:9" s="193" customFormat="1" x14ac:dyDescent="0.3">
      <c r="A1173" s="184"/>
      <c r="B1173" s="98">
        <v>44605.387870370374</v>
      </c>
      <c r="C1173" s="99">
        <v>44606</v>
      </c>
      <c r="D1173" s="100">
        <v>200</v>
      </c>
      <c r="E1173" s="100">
        <v>195</v>
      </c>
      <c r="F1173" s="100">
        <v>5</v>
      </c>
      <c r="G1173" s="288" t="s">
        <v>6985</v>
      </c>
      <c r="H1173" s="101" t="s">
        <v>2737</v>
      </c>
      <c r="I1173" s="101">
        <v>118091476</v>
      </c>
    </row>
    <row r="1174" spans="1:9" s="193" customFormat="1" x14ac:dyDescent="0.3">
      <c r="A1174" s="184"/>
      <c r="B1174" s="98">
        <v>44605.400046296294</v>
      </c>
      <c r="C1174" s="99">
        <v>44606</v>
      </c>
      <c r="D1174" s="100">
        <v>1000</v>
      </c>
      <c r="E1174" s="100">
        <v>975</v>
      </c>
      <c r="F1174" s="100">
        <v>25</v>
      </c>
      <c r="G1174" s="288" t="s">
        <v>6921</v>
      </c>
      <c r="H1174" s="101" t="s">
        <v>2803</v>
      </c>
      <c r="I1174" s="101">
        <v>118092540</v>
      </c>
    </row>
    <row r="1175" spans="1:9" s="193" customFormat="1" x14ac:dyDescent="0.3">
      <c r="A1175" s="184"/>
      <c r="B1175" s="98">
        <v>44605.410983796297</v>
      </c>
      <c r="C1175" s="99">
        <v>44606</v>
      </c>
      <c r="D1175" s="100">
        <v>2000</v>
      </c>
      <c r="E1175" s="100">
        <v>1950</v>
      </c>
      <c r="F1175" s="100">
        <v>50</v>
      </c>
      <c r="G1175" s="288" t="s">
        <v>6962</v>
      </c>
      <c r="H1175" s="101" t="s">
        <v>3392</v>
      </c>
      <c r="I1175" s="101">
        <v>118093772</v>
      </c>
    </row>
    <row r="1176" spans="1:9" s="193" customFormat="1" x14ac:dyDescent="0.3">
      <c r="A1176" s="184"/>
      <c r="B1176" s="98">
        <v>44605.43582175926</v>
      </c>
      <c r="C1176" s="99">
        <v>44606</v>
      </c>
      <c r="D1176" s="100">
        <v>100</v>
      </c>
      <c r="E1176" s="100">
        <v>97.5</v>
      </c>
      <c r="F1176" s="100">
        <v>2.5</v>
      </c>
      <c r="G1176" s="288" t="s">
        <v>6968</v>
      </c>
      <c r="H1176" s="101" t="s">
        <v>2082</v>
      </c>
      <c r="I1176" s="101">
        <v>118096680</v>
      </c>
    </row>
    <row r="1177" spans="1:9" s="193" customFormat="1" x14ac:dyDescent="0.3">
      <c r="A1177" s="184"/>
      <c r="B1177" s="98">
        <v>44605.453287037039</v>
      </c>
      <c r="C1177" s="99">
        <v>44606</v>
      </c>
      <c r="D1177" s="100">
        <v>1000</v>
      </c>
      <c r="E1177" s="100">
        <v>975</v>
      </c>
      <c r="F1177" s="100">
        <v>25</v>
      </c>
      <c r="G1177" s="288" t="s">
        <v>7003</v>
      </c>
      <c r="H1177" s="101" t="s">
        <v>1039</v>
      </c>
      <c r="I1177" s="101">
        <v>118098850</v>
      </c>
    </row>
    <row r="1178" spans="1:9" s="193" customFormat="1" x14ac:dyDescent="0.3">
      <c r="A1178" s="184"/>
      <c r="B1178" s="98">
        <v>44605.465057870373</v>
      </c>
      <c r="C1178" s="99">
        <v>44606</v>
      </c>
      <c r="D1178" s="100">
        <v>500</v>
      </c>
      <c r="E1178" s="100">
        <v>487.5</v>
      </c>
      <c r="F1178" s="100">
        <v>12.5</v>
      </c>
      <c r="G1178" s="288" t="s">
        <v>833</v>
      </c>
      <c r="H1178" s="101" t="s">
        <v>1402</v>
      </c>
      <c r="I1178" s="101">
        <v>118100470</v>
      </c>
    </row>
    <row r="1179" spans="1:9" s="193" customFormat="1" x14ac:dyDescent="0.3">
      <c r="A1179" s="184"/>
      <c r="B1179" s="98">
        <v>44605.463773148149</v>
      </c>
      <c r="C1179" s="99">
        <v>44606</v>
      </c>
      <c r="D1179" s="100">
        <v>1000</v>
      </c>
      <c r="E1179" s="100">
        <v>975</v>
      </c>
      <c r="F1179" s="100">
        <v>25</v>
      </c>
      <c r="G1179" s="288" t="s">
        <v>6968</v>
      </c>
      <c r="H1179" s="101" t="s">
        <v>1402</v>
      </c>
      <c r="I1179" s="101">
        <v>118100278</v>
      </c>
    </row>
    <row r="1180" spans="1:9" s="193" customFormat="1" x14ac:dyDescent="0.3">
      <c r="A1180" s="184"/>
      <c r="B1180" s="98">
        <v>44605.488067129627</v>
      </c>
      <c r="C1180" s="99">
        <v>44606</v>
      </c>
      <c r="D1180" s="100">
        <v>100</v>
      </c>
      <c r="E1180" s="100">
        <v>97.5</v>
      </c>
      <c r="F1180" s="100">
        <v>2.5</v>
      </c>
      <c r="G1180" s="288" t="s">
        <v>833</v>
      </c>
      <c r="H1180" s="101" t="s">
        <v>1688</v>
      </c>
      <c r="I1180" s="101">
        <v>118103256</v>
      </c>
    </row>
    <row r="1181" spans="1:9" s="193" customFormat="1" x14ac:dyDescent="0.3">
      <c r="A1181" s="184"/>
      <c r="B1181" s="98">
        <v>44605.487037037034</v>
      </c>
      <c r="C1181" s="99">
        <v>44606</v>
      </c>
      <c r="D1181" s="100">
        <v>500</v>
      </c>
      <c r="E1181" s="100">
        <v>487.5</v>
      </c>
      <c r="F1181" s="100">
        <v>12.5</v>
      </c>
      <c r="G1181" s="288" t="s">
        <v>833</v>
      </c>
      <c r="H1181" s="101" t="s">
        <v>2572</v>
      </c>
      <c r="I1181" s="101">
        <v>118103138</v>
      </c>
    </row>
    <row r="1182" spans="1:9" s="193" customFormat="1" x14ac:dyDescent="0.3">
      <c r="A1182" s="184"/>
      <c r="B1182" s="98">
        <v>44605.488657407404</v>
      </c>
      <c r="C1182" s="99">
        <v>44606</v>
      </c>
      <c r="D1182" s="100">
        <v>100</v>
      </c>
      <c r="E1182" s="100">
        <v>97.5</v>
      </c>
      <c r="F1182" s="100">
        <v>2.5</v>
      </c>
      <c r="G1182" s="288" t="s">
        <v>6968</v>
      </c>
      <c r="H1182" s="101" t="s">
        <v>1688</v>
      </c>
      <c r="I1182" s="101">
        <v>118103346</v>
      </c>
    </row>
    <row r="1183" spans="1:9" s="193" customFormat="1" x14ac:dyDescent="0.3">
      <c r="A1183" s="184"/>
      <c r="B1183" s="98">
        <v>44605.490995370368</v>
      </c>
      <c r="C1183" s="99">
        <v>44606</v>
      </c>
      <c r="D1183" s="100">
        <v>300</v>
      </c>
      <c r="E1183" s="100">
        <v>292.5</v>
      </c>
      <c r="F1183" s="100">
        <v>7.5</v>
      </c>
      <c r="G1183" s="288" t="s">
        <v>833</v>
      </c>
      <c r="H1183" s="101" t="s">
        <v>7046</v>
      </c>
      <c r="I1183" s="101">
        <v>118103628</v>
      </c>
    </row>
    <row r="1184" spans="1:9" s="193" customFormat="1" x14ac:dyDescent="0.3">
      <c r="A1184" s="184"/>
      <c r="B1184" s="98">
        <v>44605.539120370369</v>
      </c>
      <c r="C1184" s="99">
        <v>44606</v>
      </c>
      <c r="D1184" s="100">
        <v>1500</v>
      </c>
      <c r="E1184" s="100">
        <v>1462.5</v>
      </c>
      <c r="F1184" s="100">
        <v>37.5</v>
      </c>
      <c r="G1184" s="288" t="s">
        <v>6921</v>
      </c>
      <c r="H1184" s="101" t="s">
        <v>7047</v>
      </c>
      <c r="I1184" s="101">
        <v>118111686</v>
      </c>
    </row>
    <row r="1185" spans="1:9" s="193" customFormat="1" x14ac:dyDescent="0.3">
      <c r="A1185" s="184"/>
      <c r="B1185" s="98">
        <v>44605.539282407408</v>
      </c>
      <c r="C1185" s="99">
        <v>44606</v>
      </c>
      <c r="D1185" s="100">
        <v>400</v>
      </c>
      <c r="E1185" s="100">
        <v>390</v>
      </c>
      <c r="F1185" s="100">
        <v>10</v>
      </c>
      <c r="G1185" s="288" t="s">
        <v>833</v>
      </c>
      <c r="H1185" s="101" t="s">
        <v>3588</v>
      </c>
      <c r="I1185" s="101">
        <v>118111696</v>
      </c>
    </row>
    <row r="1186" spans="1:9" s="193" customFormat="1" x14ac:dyDescent="0.3">
      <c r="A1186" s="184"/>
      <c r="B1186" s="98">
        <v>44605.539583333331</v>
      </c>
      <c r="C1186" s="99">
        <v>44606</v>
      </c>
      <c r="D1186" s="100">
        <v>100</v>
      </c>
      <c r="E1186" s="100">
        <v>97.5</v>
      </c>
      <c r="F1186" s="100">
        <v>2.5</v>
      </c>
      <c r="G1186" s="288" t="s">
        <v>6962</v>
      </c>
      <c r="H1186" s="101" t="s">
        <v>2254</v>
      </c>
      <c r="I1186" s="101">
        <v>118111720</v>
      </c>
    </row>
    <row r="1187" spans="1:9" s="193" customFormat="1" x14ac:dyDescent="0.3">
      <c r="A1187" s="184"/>
      <c r="B1187" s="98">
        <v>44605.556909722225</v>
      </c>
      <c r="C1187" s="99">
        <v>44606</v>
      </c>
      <c r="D1187" s="100">
        <v>88</v>
      </c>
      <c r="E1187" s="100">
        <v>85.8</v>
      </c>
      <c r="F1187" s="100">
        <v>2.1999999999999997</v>
      </c>
      <c r="G1187" s="288" t="s">
        <v>6921</v>
      </c>
      <c r="H1187" s="101" t="s">
        <v>2866</v>
      </c>
      <c r="I1187" s="101">
        <v>118114730</v>
      </c>
    </row>
    <row r="1188" spans="1:9" s="193" customFormat="1" x14ac:dyDescent="0.3">
      <c r="A1188" s="184"/>
      <c r="B1188" s="98">
        <v>44605.561516203707</v>
      </c>
      <c r="C1188" s="99">
        <v>44606</v>
      </c>
      <c r="D1188" s="100">
        <v>9000</v>
      </c>
      <c r="E1188" s="100">
        <v>8775</v>
      </c>
      <c r="F1188" s="100">
        <v>225</v>
      </c>
      <c r="G1188" s="288" t="s">
        <v>6968</v>
      </c>
      <c r="H1188" s="101" t="s">
        <v>7048</v>
      </c>
      <c r="I1188" s="101">
        <v>118115582</v>
      </c>
    </row>
    <row r="1189" spans="1:9" s="193" customFormat="1" x14ac:dyDescent="0.3">
      <c r="A1189" s="184"/>
      <c r="B1189" s="98">
        <v>44605.590752314813</v>
      </c>
      <c r="C1189" s="99">
        <v>44606</v>
      </c>
      <c r="D1189" s="100">
        <v>500</v>
      </c>
      <c r="E1189" s="100">
        <v>487.5</v>
      </c>
      <c r="F1189" s="100">
        <v>12.5</v>
      </c>
      <c r="G1189" s="288" t="s">
        <v>6985</v>
      </c>
      <c r="H1189" s="101" t="s">
        <v>7049</v>
      </c>
      <c r="I1189" s="101">
        <v>118120476</v>
      </c>
    </row>
    <row r="1190" spans="1:9" s="193" customFormat="1" x14ac:dyDescent="0.3">
      <c r="A1190" s="184"/>
      <c r="B1190" s="98">
        <v>44605.603738425925</v>
      </c>
      <c r="C1190" s="99">
        <v>44606</v>
      </c>
      <c r="D1190" s="100">
        <v>200</v>
      </c>
      <c r="E1190" s="100">
        <v>195</v>
      </c>
      <c r="F1190" s="100">
        <v>5</v>
      </c>
      <c r="G1190" s="288" t="s">
        <v>6985</v>
      </c>
      <c r="H1190" s="101" t="s">
        <v>6749</v>
      </c>
      <c r="I1190" s="101">
        <v>118122812</v>
      </c>
    </row>
    <row r="1191" spans="1:9" s="193" customFormat="1" x14ac:dyDescent="0.3">
      <c r="A1191" s="184"/>
      <c r="B1191" s="98">
        <v>44605.608993055554</v>
      </c>
      <c r="C1191" s="99">
        <v>44606</v>
      </c>
      <c r="D1191" s="100">
        <v>5000</v>
      </c>
      <c r="E1191" s="100">
        <v>4875</v>
      </c>
      <c r="F1191" s="100">
        <v>125</v>
      </c>
      <c r="G1191" s="288" t="s">
        <v>833</v>
      </c>
      <c r="H1191" s="101" t="s">
        <v>837</v>
      </c>
      <c r="I1191" s="101">
        <v>118123676</v>
      </c>
    </row>
    <row r="1192" spans="1:9" s="193" customFormat="1" x14ac:dyDescent="0.3">
      <c r="A1192" s="184"/>
      <c r="B1192" s="98">
        <v>44605.606550925928</v>
      </c>
      <c r="C1192" s="99">
        <v>44606</v>
      </c>
      <c r="D1192" s="100">
        <v>300</v>
      </c>
      <c r="E1192" s="100">
        <v>292.5</v>
      </c>
      <c r="F1192" s="100">
        <v>7.5</v>
      </c>
      <c r="G1192" s="288" t="s">
        <v>6962</v>
      </c>
      <c r="H1192" s="101" t="s">
        <v>2879</v>
      </c>
      <c r="I1192" s="101">
        <v>118123282</v>
      </c>
    </row>
    <row r="1193" spans="1:9" s="193" customFormat="1" x14ac:dyDescent="0.3">
      <c r="A1193" s="184"/>
      <c r="B1193" s="98">
        <v>44605.60769675926</v>
      </c>
      <c r="C1193" s="99">
        <v>44606</v>
      </c>
      <c r="D1193" s="100">
        <v>200</v>
      </c>
      <c r="E1193" s="100">
        <v>195</v>
      </c>
      <c r="F1193" s="100">
        <v>5</v>
      </c>
      <c r="G1193" s="288" t="s">
        <v>357</v>
      </c>
      <c r="H1193" s="101" t="s">
        <v>2769</v>
      </c>
      <c r="I1193" s="101">
        <v>118123474</v>
      </c>
    </row>
    <row r="1194" spans="1:9" s="193" customFormat="1" x14ac:dyDescent="0.3">
      <c r="A1194" s="184"/>
      <c r="B1194" s="98">
        <v>44605.607905092591</v>
      </c>
      <c r="C1194" s="99">
        <v>44606</v>
      </c>
      <c r="D1194" s="100">
        <v>200</v>
      </c>
      <c r="E1194" s="100">
        <v>195</v>
      </c>
      <c r="F1194" s="100">
        <v>5</v>
      </c>
      <c r="G1194" s="288" t="s">
        <v>6962</v>
      </c>
      <c r="H1194" s="101" t="s">
        <v>1386</v>
      </c>
      <c r="I1194" s="101">
        <v>118123544</v>
      </c>
    </row>
    <row r="1195" spans="1:9" s="193" customFormat="1" x14ac:dyDescent="0.3">
      <c r="A1195" s="184"/>
      <c r="B1195" s="98">
        <v>44605.640474537038</v>
      </c>
      <c r="C1195" s="99">
        <v>44606</v>
      </c>
      <c r="D1195" s="100">
        <v>1000</v>
      </c>
      <c r="E1195" s="100">
        <v>975</v>
      </c>
      <c r="F1195" s="100">
        <v>25</v>
      </c>
      <c r="G1195" s="288" t="s">
        <v>6962</v>
      </c>
      <c r="H1195" s="101" t="s">
        <v>2724</v>
      </c>
      <c r="I1195" s="101">
        <v>118129346</v>
      </c>
    </row>
    <row r="1196" spans="1:9" s="193" customFormat="1" x14ac:dyDescent="0.3">
      <c r="A1196" s="184"/>
      <c r="B1196" s="98">
        <v>44605.641516203701</v>
      </c>
      <c r="C1196" s="99">
        <v>44606</v>
      </c>
      <c r="D1196" s="100">
        <v>2000</v>
      </c>
      <c r="E1196" s="100">
        <v>1950</v>
      </c>
      <c r="F1196" s="100">
        <v>50</v>
      </c>
      <c r="G1196" s="288" t="s">
        <v>6985</v>
      </c>
      <c r="H1196" s="101" t="s">
        <v>7050</v>
      </c>
      <c r="I1196" s="101">
        <v>118129502</v>
      </c>
    </row>
    <row r="1197" spans="1:9" s="193" customFormat="1" x14ac:dyDescent="0.3">
      <c r="A1197" s="184"/>
      <c r="B1197" s="98">
        <v>44605.658472222225</v>
      </c>
      <c r="C1197" s="99">
        <v>44606</v>
      </c>
      <c r="D1197" s="100">
        <v>1500</v>
      </c>
      <c r="E1197" s="100">
        <v>1462.5</v>
      </c>
      <c r="F1197" s="100">
        <v>37.5</v>
      </c>
      <c r="G1197" s="288" t="s">
        <v>6962</v>
      </c>
      <c r="H1197" s="101" t="s">
        <v>4888</v>
      </c>
      <c r="I1197" s="101">
        <v>118131912</v>
      </c>
    </row>
    <row r="1198" spans="1:9" s="193" customFormat="1" x14ac:dyDescent="0.3">
      <c r="A1198" s="184"/>
      <c r="B1198" s="98">
        <v>44605.669629629629</v>
      </c>
      <c r="C1198" s="99">
        <v>44606</v>
      </c>
      <c r="D1198" s="100">
        <v>500</v>
      </c>
      <c r="E1198" s="100">
        <v>487.5</v>
      </c>
      <c r="F1198" s="100">
        <v>12.5</v>
      </c>
      <c r="G1198" s="288" t="s">
        <v>833</v>
      </c>
      <c r="H1198" s="101" t="s">
        <v>2745</v>
      </c>
      <c r="I1198" s="101">
        <v>118133534</v>
      </c>
    </row>
    <row r="1199" spans="1:9" s="193" customFormat="1" x14ac:dyDescent="0.3">
      <c r="A1199" s="184"/>
      <c r="B1199" s="98">
        <v>44605.683819444443</v>
      </c>
      <c r="C1199" s="99">
        <v>44606</v>
      </c>
      <c r="D1199" s="100">
        <v>180</v>
      </c>
      <c r="E1199" s="100">
        <v>175.5</v>
      </c>
      <c r="F1199" s="100">
        <v>4.5</v>
      </c>
      <c r="G1199" s="288" t="s">
        <v>833</v>
      </c>
      <c r="H1199" s="101" t="s">
        <v>2302</v>
      </c>
      <c r="I1199" s="101">
        <v>118135350</v>
      </c>
    </row>
    <row r="1200" spans="1:9" s="193" customFormat="1" x14ac:dyDescent="0.3">
      <c r="A1200" s="184"/>
      <c r="B1200" s="98">
        <v>44605.684432870374</v>
      </c>
      <c r="C1200" s="99">
        <v>44606</v>
      </c>
      <c r="D1200" s="100">
        <v>1000</v>
      </c>
      <c r="E1200" s="100">
        <v>975</v>
      </c>
      <c r="F1200" s="100">
        <v>25</v>
      </c>
      <c r="G1200" s="288" t="s">
        <v>7003</v>
      </c>
      <c r="H1200" s="101" t="s">
        <v>1411</v>
      </c>
      <c r="I1200" s="101">
        <v>118135434</v>
      </c>
    </row>
    <row r="1201" spans="1:9" s="193" customFormat="1" x14ac:dyDescent="0.3">
      <c r="A1201" s="184"/>
      <c r="B1201" s="98">
        <v>44605.67392361111</v>
      </c>
      <c r="C1201" s="99">
        <v>44606</v>
      </c>
      <c r="D1201" s="100">
        <v>300</v>
      </c>
      <c r="E1201" s="100">
        <v>292.5</v>
      </c>
      <c r="F1201" s="100">
        <v>7.5</v>
      </c>
      <c r="G1201" s="288" t="s">
        <v>6985</v>
      </c>
      <c r="H1201" s="101" t="s">
        <v>3014</v>
      </c>
      <c r="I1201" s="101">
        <v>118134056</v>
      </c>
    </row>
    <row r="1202" spans="1:9" s="193" customFormat="1" x14ac:dyDescent="0.3">
      <c r="A1202" s="184"/>
      <c r="B1202" s="98">
        <v>44605.684907407405</v>
      </c>
      <c r="C1202" s="99">
        <v>44606</v>
      </c>
      <c r="D1202" s="100">
        <v>180</v>
      </c>
      <c r="E1202" s="100">
        <v>175.5</v>
      </c>
      <c r="F1202" s="100">
        <v>4.5</v>
      </c>
      <c r="G1202" s="288" t="s">
        <v>6962</v>
      </c>
      <c r="H1202" s="101" t="s">
        <v>2302</v>
      </c>
      <c r="I1202" s="101">
        <v>118135542</v>
      </c>
    </row>
    <row r="1203" spans="1:9" s="193" customFormat="1" x14ac:dyDescent="0.3">
      <c r="A1203" s="184"/>
      <c r="B1203" s="98">
        <v>44605.693738425929</v>
      </c>
      <c r="C1203" s="99">
        <v>44606</v>
      </c>
      <c r="D1203" s="100">
        <v>540</v>
      </c>
      <c r="E1203" s="100">
        <v>526.5</v>
      </c>
      <c r="F1203" s="100">
        <v>13.5</v>
      </c>
      <c r="G1203" s="288" t="s">
        <v>833</v>
      </c>
      <c r="H1203" s="101" t="s">
        <v>1977</v>
      </c>
      <c r="I1203" s="101">
        <v>118136744</v>
      </c>
    </row>
    <row r="1204" spans="1:9" s="193" customFormat="1" x14ac:dyDescent="0.3">
      <c r="A1204" s="184"/>
      <c r="B1204" s="98">
        <v>44605.694953703707</v>
      </c>
      <c r="C1204" s="99">
        <v>44606</v>
      </c>
      <c r="D1204" s="100">
        <v>540</v>
      </c>
      <c r="E1204" s="100">
        <v>526.5</v>
      </c>
      <c r="F1204" s="100">
        <v>13.5</v>
      </c>
      <c r="G1204" s="288" t="s">
        <v>6993</v>
      </c>
      <c r="H1204" s="101" t="s">
        <v>1977</v>
      </c>
      <c r="I1204" s="101">
        <v>118136912</v>
      </c>
    </row>
    <row r="1205" spans="1:9" s="193" customFormat="1" x14ac:dyDescent="0.3">
      <c r="A1205" s="184"/>
      <c r="B1205" s="98">
        <v>44605.69636574074</v>
      </c>
      <c r="C1205" s="99">
        <v>44606</v>
      </c>
      <c r="D1205" s="100">
        <v>540</v>
      </c>
      <c r="E1205" s="100">
        <v>526.5</v>
      </c>
      <c r="F1205" s="100">
        <v>13.5</v>
      </c>
      <c r="G1205" s="288" t="s">
        <v>7003</v>
      </c>
      <c r="H1205" s="101" t="s">
        <v>1977</v>
      </c>
      <c r="I1205" s="101">
        <v>118137090</v>
      </c>
    </row>
    <row r="1206" spans="1:9" s="193" customFormat="1" x14ac:dyDescent="0.3">
      <c r="A1206" s="184"/>
      <c r="B1206" s="98">
        <v>44605.693287037036</v>
      </c>
      <c r="C1206" s="99">
        <v>44606</v>
      </c>
      <c r="D1206" s="100">
        <v>5000</v>
      </c>
      <c r="E1206" s="100">
        <v>4875</v>
      </c>
      <c r="F1206" s="100">
        <v>125</v>
      </c>
      <c r="G1206" s="288" t="s">
        <v>833</v>
      </c>
      <c r="H1206" s="101" t="s">
        <v>1627</v>
      </c>
      <c r="I1206" s="101">
        <v>118136718</v>
      </c>
    </row>
    <row r="1207" spans="1:9" s="193" customFormat="1" x14ac:dyDescent="0.3">
      <c r="A1207" s="184"/>
      <c r="B1207" s="98">
        <v>44605.694363425922</v>
      </c>
      <c r="C1207" s="99">
        <v>44606</v>
      </c>
      <c r="D1207" s="100">
        <v>540</v>
      </c>
      <c r="E1207" s="100">
        <v>526.5</v>
      </c>
      <c r="F1207" s="100">
        <v>13.5</v>
      </c>
      <c r="G1207" s="288" t="s">
        <v>6921</v>
      </c>
      <c r="H1207" s="101" t="s">
        <v>1977</v>
      </c>
      <c r="I1207" s="101">
        <v>118136838</v>
      </c>
    </row>
    <row r="1208" spans="1:9" s="193" customFormat="1" x14ac:dyDescent="0.3">
      <c r="A1208" s="184"/>
      <c r="B1208" s="98">
        <v>44605.695798611108</v>
      </c>
      <c r="C1208" s="99">
        <v>44606</v>
      </c>
      <c r="D1208" s="100">
        <v>540</v>
      </c>
      <c r="E1208" s="100">
        <v>526.5</v>
      </c>
      <c r="F1208" s="100">
        <v>13.5</v>
      </c>
      <c r="G1208" s="288" t="s">
        <v>6968</v>
      </c>
      <c r="H1208" s="101" t="s">
        <v>1977</v>
      </c>
      <c r="I1208" s="101">
        <v>118137014</v>
      </c>
    </row>
    <row r="1209" spans="1:9" s="193" customFormat="1" x14ac:dyDescent="0.3">
      <c r="A1209" s="184"/>
      <c r="B1209" s="98">
        <v>44605.693032407406</v>
      </c>
      <c r="C1209" s="99">
        <v>44606</v>
      </c>
      <c r="D1209" s="100">
        <v>540</v>
      </c>
      <c r="E1209" s="100">
        <v>526.5</v>
      </c>
      <c r="F1209" s="100">
        <v>13.5</v>
      </c>
      <c r="G1209" s="288" t="s">
        <v>6962</v>
      </c>
      <c r="H1209" s="101" t="s">
        <v>1977</v>
      </c>
      <c r="I1209" s="101">
        <v>118136650</v>
      </c>
    </row>
    <row r="1210" spans="1:9" s="193" customFormat="1" x14ac:dyDescent="0.3">
      <c r="A1210" s="184"/>
      <c r="B1210" s="98">
        <v>44605.705416666664</v>
      </c>
      <c r="C1210" s="99">
        <v>44606</v>
      </c>
      <c r="D1210" s="100">
        <v>10</v>
      </c>
      <c r="E1210" s="100">
        <v>9.75</v>
      </c>
      <c r="F1210" s="100">
        <v>0.25</v>
      </c>
      <c r="G1210" s="288" t="s">
        <v>6962</v>
      </c>
      <c r="H1210" s="101" t="s">
        <v>2691</v>
      </c>
      <c r="I1210" s="101">
        <v>118138232</v>
      </c>
    </row>
    <row r="1211" spans="1:9" s="193" customFormat="1" x14ac:dyDescent="0.3">
      <c r="A1211" s="184"/>
      <c r="B1211" s="98">
        <v>44605.704224537039</v>
      </c>
      <c r="C1211" s="99">
        <v>44606</v>
      </c>
      <c r="D1211" s="100">
        <v>20</v>
      </c>
      <c r="E1211" s="100">
        <v>19.5</v>
      </c>
      <c r="F1211" s="100">
        <v>0.5</v>
      </c>
      <c r="G1211" s="288" t="s">
        <v>833</v>
      </c>
      <c r="H1211" s="101" t="s">
        <v>7014</v>
      </c>
      <c r="I1211" s="101">
        <v>118138134</v>
      </c>
    </row>
    <row r="1212" spans="1:9" s="193" customFormat="1" x14ac:dyDescent="0.3">
      <c r="A1212" s="184"/>
      <c r="B1212" s="98">
        <v>44605.709062499998</v>
      </c>
      <c r="C1212" s="99">
        <v>44606</v>
      </c>
      <c r="D1212" s="100">
        <v>100</v>
      </c>
      <c r="E1212" s="100">
        <v>97.5</v>
      </c>
      <c r="F1212" s="100">
        <v>2.5</v>
      </c>
      <c r="G1212" s="288" t="s">
        <v>6962</v>
      </c>
      <c r="H1212" s="101" t="s">
        <v>4031</v>
      </c>
      <c r="I1212" s="101">
        <v>118138718</v>
      </c>
    </row>
    <row r="1213" spans="1:9" s="193" customFormat="1" x14ac:dyDescent="0.3">
      <c r="A1213" s="184"/>
      <c r="B1213" s="98">
        <v>44605.739398148151</v>
      </c>
      <c r="C1213" s="99">
        <v>44606</v>
      </c>
      <c r="D1213" s="100">
        <v>200</v>
      </c>
      <c r="E1213" s="100">
        <v>195</v>
      </c>
      <c r="F1213" s="100">
        <v>5</v>
      </c>
      <c r="G1213" s="288" t="s">
        <v>6968</v>
      </c>
      <c r="H1213" s="101" t="s">
        <v>7051</v>
      </c>
      <c r="I1213" s="101">
        <v>118142422</v>
      </c>
    </row>
    <row r="1214" spans="1:9" s="193" customFormat="1" x14ac:dyDescent="0.3">
      <c r="A1214" s="184"/>
      <c r="B1214" s="98">
        <v>44605.744814814818</v>
      </c>
      <c r="C1214" s="99">
        <v>44606</v>
      </c>
      <c r="D1214" s="100">
        <v>100</v>
      </c>
      <c r="E1214" s="100">
        <v>97.5</v>
      </c>
      <c r="F1214" s="100">
        <v>2.5</v>
      </c>
      <c r="G1214" s="288" t="s">
        <v>6962</v>
      </c>
      <c r="H1214" s="101" t="s">
        <v>362</v>
      </c>
      <c r="I1214" s="101">
        <v>118143136</v>
      </c>
    </row>
    <row r="1215" spans="1:9" s="193" customFormat="1" x14ac:dyDescent="0.3">
      <c r="A1215" s="184"/>
      <c r="B1215" s="98">
        <v>44605.770474537036</v>
      </c>
      <c r="C1215" s="99">
        <v>44606</v>
      </c>
      <c r="D1215" s="100">
        <v>1000</v>
      </c>
      <c r="E1215" s="100">
        <v>975</v>
      </c>
      <c r="F1215" s="100">
        <v>25</v>
      </c>
      <c r="G1215" s="288" t="s">
        <v>833</v>
      </c>
      <c r="H1215" s="101" t="s">
        <v>3094</v>
      </c>
      <c r="I1215" s="101">
        <v>118146258</v>
      </c>
    </row>
    <row r="1216" spans="1:9" s="193" customFormat="1" x14ac:dyDescent="0.3">
      <c r="A1216" s="184"/>
      <c r="B1216" s="98">
        <v>44605.766817129632</v>
      </c>
      <c r="C1216" s="99">
        <v>44606</v>
      </c>
      <c r="D1216" s="100">
        <v>8</v>
      </c>
      <c r="E1216" s="100">
        <v>7.8</v>
      </c>
      <c r="F1216" s="100">
        <v>0.2</v>
      </c>
      <c r="G1216" s="288" t="s">
        <v>6921</v>
      </c>
      <c r="H1216" s="101" t="s">
        <v>2730</v>
      </c>
      <c r="I1216" s="101">
        <v>118145818</v>
      </c>
    </row>
    <row r="1217" spans="1:9" s="193" customFormat="1" x14ac:dyDescent="0.3">
      <c r="A1217" s="184"/>
      <c r="B1217" s="98">
        <v>44605.785740740743</v>
      </c>
      <c r="C1217" s="99">
        <v>44606</v>
      </c>
      <c r="D1217" s="100">
        <v>900</v>
      </c>
      <c r="E1217" s="100">
        <v>877.5</v>
      </c>
      <c r="F1217" s="100">
        <v>22.5</v>
      </c>
      <c r="G1217" s="288" t="s">
        <v>7003</v>
      </c>
      <c r="H1217" s="101" t="s">
        <v>2148</v>
      </c>
      <c r="I1217" s="101">
        <v>118147968</v>
      </c>
    </row>
    <row r="1218" spans="1:9" s="193" customFormat="1" x14ac:dyDescent="0.3">
      <c r="A1218" s="184"/>
      <c r="B1218" s="98">
        <v>44605.790300925924</v>
      </c>
      <c r="C1218" s="99">
        <v>44606</v>
      </c>
      <c r="D1218" s="100">
        <v>750</v>
      </c>
      <c r="E1218" s="100">
        <v>731.25</v>
      </c>
      <c r="F1218" s="100">
        <v>18.75</v>
      </c>
      <c r="G1218" s="288" t="s">
        <v>7003</v>
      </c>
      <c r="H1218" s="101" t="s">
        <v>6990</v>
      </c>
      <c r="I1218" s="101">
        <v>118148464</v>
      </c>
    </row>
    <row r="1219" spans="1:9" s="193" customFormat="1" x14ac:dyDescent="0.3">
      <c r="A1219" s="184"/>
      <c r="B1219" s="98">
        <v>44605.793298611112</v>
      </c>
      <c r="C1219" s="99">
        <v>44606</v>
      </c>
      <c r="D1219" s="100">
        <v>500</v>
      </c>
      <c r="E1219" s="100">
        <v>487.5</v>
      </c>
      <c r="F1219" s="100">
        <v>12.5</v>
      </c>
      <c r="G1219" s="288" t="s">
        <v>833</v>
      </c>
      <c r="H1219" s="101" t="s">
        <v>2859</v>
      </c>
      <c r="I1219" s="101">
        <v>118148842</v>
      </c>
    </row>
    <row r="1220" spans="1:9" s="193" customFormat="1" x14ac:dyDescent="0.3">
      <c r="A1220" s="184"/>
      <c r="B1220" s="98">
        <v>44605.83934027778</v>
      </c>
      <c r="C1220" s="99">
        <v>44606</v>
      </c>
      <c r="D1220" s="100">
        <v>50</v>
      </c>
      <c r="E1220" s="100">
        <v>48.75</v>
      </c>
      <c r="F1220" s="100">
        <v>1.25</v>
      </c>
      <c r="G1220" s="288" t="s">
        <v>833</v>
      </c>
      <c r="H1220" s="101" t="s">
        <v>993</v>
      </c>
      <c r="I1220" s="101">
        <v>118153622</v>
      </c>
    </row>
    <row r="1221" spans="1:9" s="193" customFormat="1" x14ac:dyDescent="0.3">
      <c r="A1221" s="184"/>
      <c r="B1221" s="98">
        <v>44605.8591087963</v>
      </c>
      <c r="C1221" s="99">
        <v>44606</v>
      </c>
      <c r="D1221" s="100">
        <v>20</v>
      </c>
      <c r="E1221" s="100">
        <v>19.5</v>
      </c>
      <c r="F1221" s="100">
        <v>0.5</v>
      </c>
      <c r="G1221" s="288" t="s">
        <v>6962</v>
      </c>
      <c r="H1221" s="101" t="s">
        <v>2984</v>
      </c>
      <c r="I1221" s="101">
        <v>118155336</v>
      </c>
    </row>
    <row r="1222" spans="1:9" s="193" customFormat="1" x14ac:dyDescent="0.3">
      <c r="A1222" s="184"/>
      <c r="B1222" s="98">
        <v>44605.877442129633</v>
      </c>
      <c r="C1222" s="99">
        <v>44606</v>
      </c>
      <c r="D1222" s="100">
        <v>100</v>
      </c>
      <c r="E1222" s="100">
        <v>97.5</v>
      </c>
      <c r="F1222" s="100">
        <v>2.5</v>
      </c>
      <c r="G1222" s="288" t="s">
        <v>6993</v>
      </c>
      <c r="H1222" s="101" t="s">
        <v>4425</v>
      </c>
      <c r="I1222" s="101">
        <v>118156932</v>
      </c>
    </row>
    <row r="1223" spans="1:9" s="193" customFormat="1" x14ac:dyDescent="0.3">
      <c r="A1223" s="184"/>
      <c r="B1223" s="98">
        <v>44605.894131944442</v>
      </c>
      <c r="C1223" s="99">
        <v>44606</v>
      </c>
      <c r="D1223" s="100">
        <v>2335</v>
      </c>
      <c r="E1223" s="100">
        <v>2276.62</v>
      </c>
      <c r="F1223" s="100">
        <v>58.38</v>
      </c>
      <c r="G1223" s="288" t="s">
        <v>6921</v>
      </c>
      <c r="H1223" s="101" t="s">
        <v>2957</v>
      </c>
      <c r="I1223" s="101">
        <v>118158436</v>
      </c>
    </row>
    <row r="1224" spans="1:9" s="193" customFormat="1" x14ac:dyDescent="0.3">
      <c r="A1224" s="184"/>
      <c r="B1224" s="98">
        <v>44605.897013888891</v>
      </c>
      <c r="C1224" s="99">
        <v>44606</v>
      </c>
      <c r="D1224" s="100">
        <v>1600</v>
      </c>
      <c r="E1224" s="100">
        <v>1560</v>
      </c>
      <c r="F1224" s="100">
        <v>40</v>
      </c>
      <c r="G1224" s="288" t="s">
        <v>6962</v>
      </c>
      <c r="H1224" s="101" t="s">
        <v>2043</v>
      </c>
      <c r="I1224" s="101">
        <v>118158650</v>
      </c>
    </row>
    <row r="1225" spans="1:9" s="193" customFormat="1" x14ac:dyDescent="0.3">
      <c r="A1225" s="184"/>
      <c r="B1225" s="98">
        <v>44605.902465277781</v>
      </c>
      <c r="C1225" s="99">
        <v>44606</v>
      </c>
      <c r="D1225" s="100">
        <v>1500</v>
      </c>
      <c r="E1225" s="100">
        <v>1462.5</v>
      </c>
      <c r="F1225" s="100">
        <v>37.5</v>
      </c>
      <c r="G1225" s="288" t="s">
        <v>833</v>
      </c>
      <c r="H1225" s="101" t="s">
        <v>1058</v>
      </c>
      <c r="I1225" s="101">
        <v>118159074</v>
      </c>
    </row>
    <row r="1226" spans="1:9" s="193" customFormat="1" x14ac:dyDescent="0.3">
      <c r="A1226" s="184"/>
      <c r="B1226" s="98">
        <v>44605.96802083333</v>
      </c>
      <c r="C1226" s="99">
        <v>44607</v>
      </c>
      <c r="D1226" s="100">
        <v>200</v>
      </c>
      <c r="E1226" s="100">
        <v>195</v>
      </c>
      <c r="F1226" s="100">
        <v>5</v>
      </c>
      <c r="G1226" s="288" t="s">
        <v>357</v>
      </c>
      <c r="H1226" s="101" t="s">
        <v>1234</v>
      </c>
      <c r="I1226" s="101">
        <v>118164430</v>
      </c>
    </row>
    <row r="1227" spans="1:9" s="193" customFormat="1" x14ac:dyDescent="0.3">
      <c r="A1227" s="184"/>
      <c r="B1227" s="98">
        <v>44605.958831018521</v>
      </c>
      <c r="C1227" s="99">
        <v>44607</v>
      </c>
      <c r="D1227" s="100">
        <v>500</v>
      </c>
      <c r="E1227" s="100">
        <v>487.5</v>
      </c>
      <c r="F1227" s="100">
        <v>12.5</v>
      </c>
      <c r="G1227" s="288" t="s">
        <v>6985</v>
      </c>
      <c r="H1227" s="101" t="s">
        <v>458</v>
      </c>
      <c r="I1227" s="101">
        <v>118163422</v>
      </c>
    </row>
    <row r="1228" spans="1:9" s="193" customFormat="1" x14ac:dyDescent="0.3">
      <c r="A1228" s="184"/>
      <c r="B1228" s="98">
        <v>44606.029479166667</v>
      </c>
      <c r="C1228" s="99">
        <v>44607</v>
      </c>
      <c r="D1228" s="100">
        <v>10000</v>
      </c>
      <c r="E1228" s="100">
        <v>9750</v>
      </c>
      <c r="F1228" s="100">
        <v>250</v>
      </c>
      <c r="G1228" s="288" t="s">
        <v>6962</v>
      </c>
      <c r="H1228" s="101" t="s">
        <v>2845</v>
      </c>
      <c r="I1228" s="101">
        <v>118168158</v>
      </c>
    </row>
    <row r="1229" spans="1:9" s="193" customFormat="1" x14ac:dyDescent="0.3">
      <c r="A1229" s="184"/>
      <c r="B1229" s="98">
        <v>44606.057789351849</v>
      </c>
      <c r="C1229" s="99">
        <v>44607</v>
      </c>
      <c r="D1229" s="100">
        <v>200</v>
      </c>
      <c r="E1229" s="100">
        <v>195</v>
      </c>
      <c r="F1229" s="100">
        <v>5</v>
      </c>
      <c r="G1229" s="288" t="s">
        <v>6985</v>
      </c>
      <c r="H1229" s="101" t="s">
        <v>1055</v>
      </c>
      <c r="I1229" s="101">
        <v>118170308</v>
      </c>
    </row>
    <row r="1230" spans="1:9" s="193" customFormat="1" x14ac:dyDescent="0.3">
      <c r="A1230" s="184"/>
      <c r="B1230" s="98">
        <v>44606.048530092594</v>
      </c>
      <c r="C1230" s="99">
        <v>44607</v>
      </c>
      <c r="D1230" s="100">
        <v>200</v>
      </c>
      <c r="E1230" s="100">
        <v>195</v>
      </c>
      <c r="F1230" s="100">
        <v>5</v>
      </c>
      <c r="G1230" s="288" t="s">
        <v>6962</v>
      </c>
      <c r="H1230" s="101" t="s">
        <v>825</v>
      </c>
      <c r="I1230" s="101">
        <v>118169694</v>
      </c>
    </row>
    <row r="1231" spans="1:9" s="193" customFormat="1" x14ac:dyDescent="0.3">
      <c r="A1231" s="184"/>
      <c r="B1231" s="98">
        <v>44606.157094907408</v>
      </c>
      <c r="C1231" s="99">
        <v>44607</v>
      </c>
      <c r="D1231" s="100">
        <v>1800</v>
      </c>
      <c r="E1231" s="100">
        <v>1755</v>
      </c>
      <c r="F1231" s="100">
        <v>45</v>
      </c>
      <c r="G1231" s="288" t="s">
        <v>6921</v>
      </c>
      <c r="H1231" s="101" t="s">
        <v>2337</v>
      </c>
      <c r="I1231" s="101">
        <v>118176316</v>
      </c>
    </row>
    <row r="1232" spans="1:9" s="193" customFormat="1" x14ac:dyDescent="0.3">
      <c r="A1232" s="184"/>
      <c r="B1232" s="98">
        <v>44606.175659722219</v>
      </c>
      <c r="C1232" s="99">
        <v>44607</v>
      </c>
      <c r="D1232" s="100">
        <v>850</v>
      </c>
      <c r="E1232" s="100">
        <v>828.75</v>
      </c>
      <c r="F1232" s="100">
        <v>21.25</v>
      </c>
      <c r="G1232" s="288" t="s">
        <v>6962</v>
      </c>
      <c r="H1232" s="101" t="s">
        <v>1817</v>
      </c>
      <c r="I1232" s="101">
        <v>118176950</v>
      </c>
    </row>
    <row r="1233" spans="1:9" s="193" customFormat="1" x14ac:dyDescent="0.3">
      <c r="A1233" s="184"/>
      <c r="B1233" s="98">
        <v>44606.323587962965</v>
      </c>
      <c r="C1233" s="99">
        <v>44607</v>
      </c>
      <c r="D1233" s="100">
        <v>99</v>
      </c>
      <c r="E1233" s="100">
        <v>96.52</v>
      </c>
      <c r="F1233" s="100">
        <v>2.48</v>
      </c>
      <c r="G1233" s="288" t="s">
        <v>833</v>
      </c>
      <c r="H1233" s="101" t="s">
        <v>767</v>
      </c>
      <c r="I1233" s="101">
        <v>118183114</v>
      </c>
    </row>
    <row r="1234" spans="1:9" s="193" customFormat="1" x14ac:dyDescent="0.3">
      <c r="A1234" s="184"/>
      <c r="B1234" s="98">
        <v>44606.326666666668</v>
      </c>
      <c r="C1234" s="99">
        <v>44607</v>
      </c>
      <c r="D1234" s="100">
        <v>300</v>
      </c>
      <c r="E1234" s="100">
        <v>292.5</v>
      </c>
      <c r="F1234" s="100">
        <v>7.5</v>
      </c>
      <c r="G1234" s="288" t="s">
        <v>6993</v>
      </c>
      <c r="H1234" s="101" t="s">
        <v>2746</v>
      </c>
      <c r="I1234" s="101">
        <v>118183350</v>
      </c>
    </row>
    <row r="1235" spans="1:9" s="193" customFormat="1" x14ac:dyDescent="0.3">
      <c r="A1235" s="184"/>
      <c r="B1235" s="98">
        <v>44606.327349537038</v>
      </c>
      <c r="C1235" s="99">
        <v>44607</v>
      </c>
      <c r="D1235" s="100">
        <v>300</v>
      </c>
      <c r="E1235" s="100">
        <v>292.5</v>
      </c>
      <c r="F1235" s="100">
        <v>7.5</v>
      </c>
      <c r="G1235" s="288" t="s">
        <v>7003</v>
      </c>
      <c r="H1235" s="101" t="s">
        <v>2746</v>
      </c>
      <c r="I1235" s="101">
        <v>118183384</v>
      </c>
    </row>
    <row r="1236" spans="1:9" s="193" customFormat="1" x14ac:dyDescent="0.3">
      <c r="A1236" s="184"/>
      <c r="B1236" s="98">
        <v>44606.325821759259</v>
      </c>
      <c r="C1236" s="99">
        <v>44607</v>
      </c>
      <c r="D1236" s="100">
        <v>300</v>
      </c>
      <c r="E1236" s="100">
        <v>292.5</v>
      </c>
      <c r="F1236" s="100">
        <v>7.5</v>
      </c>
      <c r="G1236" s="288" t="s">
        <v>6962</v>
      </c>
      <c r="H1236" s="101" t="s">
        <v>2746</v>
      </c>
      <c r="I1236" s="101">
        <v>118183290</v>
      </c>
    </row>
    <row r="1237" spans="1:9" s="193" customFormat="1" x14ac:dyDescent="0.3">
      <c r="A1237" s="184"/>
      <c r="B1237" s="98">
        <v>44606.326377314814</v>
      </c>
      <c r="C1237" s="99">
        <v>44607</v>
      </c>
      <c r="D1237" s="100">
        <v>300</v>
      </c>
      <c r="E1237" s="100">
        <v>292.5</v>
      </c>
      <c r="F1237" s="100">
        <v>7.5</v>
      </c>
      <c r="G1237" s="288" t="s">
        <v>6921</v>
      </c>
      <c r="H1237" s="101" t="s">
        <v>2746</v>
      </c>
      <c r="I1237" s="101">
        <v>118183306</v>
      </c>
    </row>
    <row r="1238" spans="1:9" s="193" customFormat="1" x14ac:dyDescent="0.3">
      <c r="A1238" s="184"/>
      <c r="B1238" s="98">
        <v>44606.32707175926</v>
      </c>
      <c r="C1238" s="99">
        <v>44607</v>
      </c>
      <c r="D1238" s="100">
        <v>300</v>
      </c>
      <c r="E1238" s="100">
        <v>292.5</v>
      </c>
      <c r="F1238" s="100">
        <v>7.5</v>
      </c>
      <c r="G1238" s="288" t="s">
        <v>6968</v>
      </c>
      <c r="H1238" s="101" t="s">
        <v>2746</v>
      </c>
      <c r="I1238" s="101">
        <v>118183364</v>
      </c>
    </row>
    <row r="1239" spans="1:9" s="193" customFormat="1" x14ac:dyDescent="0.3">
      <c r="A1239" s="184"/>
      <c r="B1239" s="98">
        <v>44606.330555555556</v>
      </c>
      <c r="C1239" s="99">
        <v>44607</v>
      </c>
      <c r="D1239" s="100">
        <v>8</v>
      </c>
      <c r="E1239" s="100">
        <v>7.8</v>
      </c>
      <c r="F1239" s="100">
        <v>0.2</v>
      </c>
      <c r="G1239" s="288" t="s">
        <v>6921</v>
      </c>
      <c r="H1239" s="101" t="s">
        <v>2730</v>
      </c>
      <c r="I1239" s="101">
        <v>118183586</v>
      </c>
    </row>
    <row r="1240" spans="1:9" s="193" customFormat="1" x14ac:dyDescent="0.3">
      <c r="A1240" s="184"/>
      <c r="B1240" s="98">
        <v>44606.326111111113</v>
      </c>
      <c r="C1240" s="99">
        <v>44607</v>
      </c>
      <c r="D1240" s="100">
        <v>300</v>
      </c>
      <c r="E1240" s="100">
        <v>292.5</v>
      </c>
      <c r="F1240" s="100">
        <v>7.5</v>
      </c>
      <c r="G1240" s="288" t="s">
        <v>833</v>
      </c>
      <c r="H1240" s="101" t="s">
        <v>2746</v>
      </c>
      <c r="I1240" s="101">
        <v>118183302</v>
      </c>
    </row>
    <row r="1241" spans="1:9" s="193" customFormat="1" x14ac:dyDescent="0.3">
      <c r="A1241" s="184"/>
      <c r="B1241" s="98">
        <v>44606.342280092591</v>
      </c>
      <c r="C1241" s="99">
        <v>44607</v>
      </c>
      <c r="D1241" s="100">
        <v>5000</v>
      </c>
      <c r="E1241" s="100">
        <v>4875</v>
      </c>
      <c r="F1241" s="100">
        <v>125</v>
      </c>
      <c r="G1241" s="288" t="s">
        <v>6968</v>
      </c>
      <c r="H1241" s="101" t="s">
        <v>4470</v>
      </c>
      <c r="I1241" s="101">
        <v>118184424</v>
      </c>
    </row>
    <row r="1242" spans="1:9" s="193" customFormat="1" x14ac:dyDescent="0.3">
      <c r="A1242" s="184"/>
      <c r="B1242" s="98">
        <v>44606.347453703704</v>
      </c>
      <c r="C1242" s="99">
        <v>44607</v>
      </c>
      <c r="D1242" s="100">
        <v>1000.84</v>
      </c>
      <c r="E1242" s="100">
        <v>975.82</v>
      </c>
      <c r="F1242" s="100">
        <v>25.02</v>
      </c>
      <c r="G1242" s="288" t="s">
        <v>833</v>
      </c>
      <c r="H1242" s="101" t="s">
        <v>1402</v>
      </c>
      <c r="I1242" s="101">
        <v>118184920</v>
      </c>
    </row>
    <row r="1243" spans="1:9" s="193" customFormat="1" x14ac:dyDescent="0.3">
      <c r="A1243" s="184"/>
      <c r="B1243" s="98">
        <v>44606.358078703706</v>
      </c>
      <c r="C1243" s="99">
        <v>44607</v>
      </c>
      <c r="D1243" s="100">
        <v>2000</v>
      </c>
      <c r="E1243" s="100">
        <v>1950</v>
      </c>
      <c r="F1243" s="100">
        <v>50</v>
      </c>
      <c r="G1243" s="288" t="s">
        <v>833</v>
      </c>
      <c r="H1243" s="101" t="s">
        <v>2883</v>
      </c>
      <c r="I1243" s="101">
        <v>118185728</v>
      </c>
    </row>
    <row r="1244" spans="1:9" s="193" customFormat="1" x14ac:dyDescent="0.3">
      <c r="A1244" s="184"/>
      <c r="B1244" s="98">
        <v>44606.35670138889</v>
      </c>
      <c r="C1244" s="99">
        <v>44607</v>
      </c>
      <c r="D1244" s="100">
        <v>200</v>
      </c>
      <c r="E1244" s="100">
        <v>195</v>
      </c>
      <c r="F1244" s="100">
        <v>5</v>
      </c>
      <c r="G1244" s="288" t="s">
        <v>6985</v>
      </c>
      <c r="H1244" s="101" t="s">
        <v>2737</v>
      </c>
      <c r="I1244" s="101">
        <v>118185586</v>
      </c>
    </row>
    <row r="1245" spans="1:9" s="193" customFormat="1" x14ac:dyDescent="0.3">
      <c r="A1245" s="184"/>
      <c r="B1245" s="98">
        <v>44606.386076388888</v>
      </c>
      <c r="C1245" s="99">
        <v>44607</v>
      </c>
      <c r="D1245" s="100">
        <v>1000</v>
      </c>
      <c r="E1245" s="100">
        <v>975</v>
      </c>
      <c r="F1245" s="100">
        <v>25</v>
      </c>
      <c r="G1245" s="288" t="s">
        <v>6968</v>
      </c>
      <c r="H1245" s="101" t="s">
        <v>2973</v>
      </c>
      <c r="I1245" s="101">
        <v>118188100</v>
      </c>
    </row>
    <row r="1246" spans="1:9" s="193" customFormat="1" x14ac:dyDescent="0.3">
      <c r="A1246" s="184"/>
      <c r="B1246" s="98">
        <v>44606.403726851851</v>
      </c>
      <c r="C1246" s="99">
        <v>44607</v>
      </c>
      <c r="D1246" s="100">
        <v>1000</v>
      </c>
      <c r="E1246" s="100">
        <v>975</v>
      </c>
      <c r="F1246" s="100">
        <v>25</v>
      </c>
      <c r="G1246" s="288" t="s">
        <v>357</v>
      </c>
      <c r="H1246" s="101" t="s">
        <v>2927</v>
      </c>
      <c r="I1246" s="101">
        <v>118190008</v>
      </c>
    </row>
    <row r="1247" spans="1:9" s="193" customFormat="1" x14ac:dyDescent="0.3">
      <c r="A1247" s="184"/>
      <c r="B1247" s="98">
        <v>44606.434861111113</v>
      </c>
      <c r="C1247" s="99">
        <v>44607</v>
      </c>
      <c r="D1247" s="100">
        <v>1000</v>
      </c>
      <c r="E1247" s="100">
        <v>975</v>
      </c>
      <c r="F1247" s="100">
        <v>25</v>
      </c>
      <c r="G1247" s="288" t="s">
        <v>7003</v>
      </c>
      <c r="H1247" s="101" t="s">
        <v>2815</v>
      </c>
      <c r="I1247" s="101">
        <v>118193904</v>
      </c>
    </row>
    <row r="1248" spans="1:9" s="193" customFormat="1" x14ac:dyDescent="0.3">
      <c r="A1248" s="184"/>
      <c r="B1248" s="98">
        <v>44606.459178240744</v>
      </c>
      <c r="C1248" s="99">
        <v>44607</v>
      </c>
      <c r="D1248" s="100">
        <v>100</v>
      </c>
      <c r="E1248" s="100">
        <v>97.5</v>
      </c>
      <c r="F1248" s="100">
        <v>2.5</v>
      </c>
      <c r="G1248" s="288" t="s">
        <v>7003</v>
      </c>
      <c r="H1248" s="101" t="s">
        <v>2881</v>
      </c>
      <c r="I1248" s="101">
        <v>118196868</v>
      </c>
    </row>
    <row r="1249" spans="1:9" s="193" customFormat="1" x14ac:dyDescent="0.3">
      <c r="A1249" s="184"/>
      <c r="B1249" s="98">
        <v>44606.490127314813</v>
      </c>
      <c r="C1249" s="99">
        <v>44607</v>
      </c>
      <c r="D1249" s="100">
        <v>1500</v>
      </c>
      <c r="E1249" s="100">
        <v>1462.5</v>
      </c>
      <c r="F1249" s="100">
        <v>37.5</v>
      </c>
      <c r="G1249" s="288" t="s">
        <v>833</v>
      </c>
      <c r="H1249" s="101" t="s">
        <v>3084</v>
      </c>
      <c r="I1249" s="101">
        <v>118201316</v>
      </c>
    </row>
    <row r="1250" spans="1:9" s="193" customFormat="1" x14ac:dyDescent="0.3">
      <c r="A1250" s="184"/>
      <c r="B1250" s="98">
        <v>44606.493877314817</v>
      </c>
      <c r="C1250" s="99">
        <v>44607</v>
      </c>
      <c r="D1250" s="100">
        <v>300</v>
      </c>
      <c r="E1250" s="100">
        <v>292.5</v>
      </c>
      <c r="F1250" s="100">
        <v>7.5</v>
      </c>
      <c r="G1250" s="288" t="s">
        <v>6962</v>
      </c>
      <c r="H1250" s="101" t="s">
        <v>2879</v>
      </c>
      <c r="I1250" s="101">
        <v>118202488</v>
      </c>
    </row>
    <row r="1251" spans="1:9" s="193" customFormat="1" x14ac:dyDescent="0.3">
      <c r="A1251" s="184"/>
      <c r="B1251" s="98">
        <v>44606.503842592596</v>
      </c>
      <c r="C1251" s="99">
        <v>44607</v>
      </c>
      <c r="D1251" s="100">
        <v>2000</v>
      </c>
      <c r="E1251" s="100">
        <v>1950</v>
      </c>
      <c r="F1251" s="100">
        <v>50</v>
      </c>
      <c r="G1251" s="288" t="s">
        <v>7003</v>
      </c>
      <c r="H1251" s="101" t="s">
        <v>7052</v>
      </c>
      <c r="I1251" s="101">
        <v>118204674</v>
      </c>
    </row>
    <row r="1252" spans="1:9" s="193" customFormat="1" x14ac:dyDescent="0.3">
      <c r="A1252" s="184"/>
      <c r="B1252" s="98">
        <v>44606.524282407408</v>
      </c>
      <c r="C1252" s="99">
        <v>44607</v>
      </c>
      <c r="D1252" s="100">
        <v>1000</v>
      </c>
      <c r="E1252" s="100">
        <v>975</v>
      </c>
      <c r="F1252" s="100">
        <v>25</v>
      </c>
      <c r="G1252" s="288" t="s">
        <v>6921</v>
      </c>
      <c r="H1252" s="101" t="s">
        <v>3118</v>
      </c>
      <c r="I1252" s="101">
        <v>118208420</v>
      </c>
    </row>
    <row r="1253" spans="1:9" s="193" customFormat="1" x14ac:dyDescent="0.3">
      <c r="A1253" s="184"/>
      <c r="B1253" s="98">
        <v>44606.516932870371</v>
      </c>
      <c r="C1253" s="99">
        <v>44607</v>
      </c>
      <c r="D1253" s="100">
        <v>8000</v>
      </c>
      <c r="E1253" s="100">
        <v>7800</v>
      </c>
      <c r="F1253" s="100">
        <v>200</v>
      </c>
      <c r="G1253" s="288" t="s">
        <v>833</v>
      </c>
      <c r="H1253" s="101" t="s">
        <v>2943</v>
      </c>
      <c r="I1253" s="101">
        <v>118206988</v>
      </c>
    </row>
    <row r="1254" spans="1:9" s="193" customFormat="1" x14ac:dyDescent="0.3">
      <c r="A1254" s="184"/>
      <c r="B1254" s="98">
        <v>44606.522499999999</v>
      </c>
      <c r="C1254" s="99">
        <v>44607</v>
      </c>
      <c r="D1254" s="100">
        <v>1000</v>
      </c>
      <c r="E1254" s="100">
        <v>975</v>
      </c>
      <c r="F1254" s="100">
        <v>25</v>
      </c>
      <c r="G1254" s="288" t="s">
        <v>6962</v>
      </c>
      <c r="H1254" s="101" t="s">
        <v>3118</v>
      </c>
      <c r="I1254" s="101">
        <v>118208100</v>
      </c>
    </row>
    <row r="1255" spans="1:9" s="193" customFormat="1" x14ac:dyDescent="0.3">
      <c r="A1255" s="184"/>
      <c r="B1255" s="98">
        <v>44606.5234375</v>
      </c>
      <c r="C1255" s="99">
        <v>44607</v>
      </c>
      <c r="D1255" s="100">
        <v>1000</v>
      </c>
      <c r="E1255" s="100">
        <v>975</v>
      </c>
      <c r="F1255" s="100">
        <v>25</v>
      </c>
      <c r="G1255" s="288" t="s">
        <v>833</v>
      </c>
      <c r="H1255" s="101" t="s">
        <v>3118</v>
      </c>
      <c r="I1255" s="101">
        <v>118208258</v>
      </c>
    </row>
    <row r="1256" spans="1:9" s="193" customFormat="1" x14ac:dyDescent="0.3">
      <c r="A1256" s="184"/>
      <c r="B1256" s="98">
        <v>44606.524780092594</v>
      </c>
      <c r="C1256" s="99">
        <v>44607</v>
      </c>
      <c r="D1256" s="100">
        <v>50</v>
      </c>
      <c r="E1256" s="100">
        <v>48.75</v>
      </c>
      <c r="F1256" s="100">
        <v>1.25</v>
      </c>
      <c r="G1256" s="288" t="s">
        <v>6921</v>
      </c>
      <c r="H1256" s="101" t="s">
        <v>993</v>
      </c>
      <c r="I1256" s="101">
        <v>118208534</v>
      </c>
    </row>
    <row r="1257" spans="1:9" s="193" customFormat="1" x14ac:dyDescent="0.3">
      <c r="A1257" s="184"/>
      <c r="B1257" s="98">
        <v>44606.525347222225</v>
      </c>
      <c r="C1257" s="99">
        <v>44607</v>
      </c>
      <c r="D1257" s="100">
        <v>1000</v>
      </c>
      <c r="E1257" s="100">
        <v>975</v>
      </c>
      <c r="F1257" s="100">
        <v>25</v>
      </c>
      <c r="G1257" s="288" t="s">
        <v>6993</v>
      </c>
      <c r="H1257" s="101" t="s">
        <v>3118</v>
      </c>
      <c r="I1257" s="101">
        <v>118208656</v>
      </c>
    </row>
    <row r="1258" spans="1:9" s="193" customFormat="1" x14ac:dyDescent="0.3">
      <c r="A1258" s="184"/>
      <c r="B1258" s="98">
        <v>44606.526122685187</v>
      </c>
      <c r="C1258" s="99">
        <v>44607</v>
      </c>
      <c r="D1258" s="100">
        <v>1000</v>
      </c>
      <c r="E1258" s="100">
        <v>975</v>
      </c>
      <c r="F1258" s="100">
        <v>25</v>
      </c>
      <c r="G1258" s="288" t="s">
        <v>6968</v>
      </c>
      <c r="H1258" s="101" t="s">
        <v>3118</v>
      </c>
      <c r="I1258" s="101">
        <v>118208784</v>
      </c>
    </row>
    <row r="1259" spans="1:9" s="193" customFormat="1" x14ac:dyDescent="0.3">
      <c r="A1259" s="184"/>
      <c r="B1259" s="98">
        <v>44606.534594907411</v>
      </c>
      <c r="C1259" s="99">
        <v>44607</v>
      </c>
      <c r="D1259" s="100">
        <v>1000</v>
      </c>
      <c r="E1259" s="100">
        <v>975</v>
      </c>
      <c r="F1259" s="100">
        <v>25</v>
      </c>
      <c r="G1259" s="288" t="s">
        <v>833</v>
      </c>
      <c r="H1259" s="101" t="s">
        <v>4404</v>
      </c>
      <c r="I1259" s="101">
        <v>118210558</v>
      </c>
    </row>
    <row r="1260" spans="1:9" s="193" customFormat="1" x14ac:dyDescent="0.3">
      <c r="A1260" s="184"/>
      <c r="B1260" s="98">
        <v>44606.558206018519</v>
      </c>
      <c r="C1260" s="99">
        <v>44607</v>
      </c>
      <c r="D1260" s="100">
        <v>500</v>
      </c>
      <c r="E1260" s="100">
        <v>487.5</v>
      </c>
      <c r="F1260" s="100">
        <v>12.5</v>
      </c>
      <c r="G1260" s="288" t="s">
        <v>6962</v>
      </c>
      <c r="H1260" s="101" t="s">
        <v>7053</v>
      </c>
      <c r="I1260" s="101">
        <v>118215204</v>
      </c>
    </row>
    <row r="1261" spans="1:9" s="193" customFormat="1" x14ac:dyDescent="0.3">
      <c r="A1261" s="184"/>
      <c r="B1261" s="98">
        <v>44606.592013888891</v>
      </c>
      <c r="C1261" s="99">
        <v>44607</v>
      </c>
      <c r="D1261" s="100">
        <v>30</v>
      </c>
      <c r="E1261" s="100">
        <v>29.25</v>
      </c>
      <c r="F1261" s="100">
        <v>0.75</v>
      </c>
      <c r="G1261" s="288" t="s">
        <v>6985</v>
      </c>
      <c r="H1261" s="101" t="s">
        <v>7054</v>
      </c>
      <c r="I1261" s="101">
        <v>118222002</v>
      </c>
    </row>
    <row r="1262" spans="1:9" s="193" customFormat="1" x14ac:dyDescent="0.3">
      <c r="A1262" s="184"/>
      <c r="B1262" s="98">
        <v>44606.589606481481</v>
      </c>
      <c r="C1262" s="99">
        <v>44607</v>
      </c>
      <c r="D1262" s="100">
        <v>30</v>
      </c>
      <c r="E1262" s="100">
        <v>29.25</v>
      </c>
      <c r="F1262" s="100">
        <v>0.75</v>
      </c>
      <c r="G1262" s="288" t="s">
        <v>6985</v>
      </c>
      <c r="H1262" s="101" t="s">
        <v>7054</v>
      </c>
      <c r="I1262" s="101">
        <v>118221358</v>
      </c>
    </row>
    <row r="1263" spans="1:9" s="193" customFormat="1" x14ac:dyDescent="0.3">
      <c r="A1263" s="184"/>
      <c r="B1263" s="98">
        <v>44606.599594907406</v>
      </c>
      <c r="C1263" s="99">
        <v>44607</v>
      </c>
      <c r="D1263" s="100">
        <v>2500</v>
      </c>
      <c r="E1263" s="100">
        <v>2437.5</v>
      </c>
      <c r="F1263" s="100">
        <v>62.5</v>
      </c>
      <c r="G1263" s="288" t="s">
        <v>833</v>
      </c>
      <c r="H1263" s="101" t="s">
        <v>7055</v>
      </c>
      <c r="I1263" s="101">
        <v>118223608</v>
      </c>
    </row>
    <row r="1264" spans="1:9" s="193" customFormat="1" x14ac:dyDescent="0.3">
      <c r="A1264" s="184"/>
      <c r="B1264" s="98">
        <v>44606.6015162037</v>
      </c>
      <c r="C1264" s="99">
        <v>44607</v>
      </c>
      <c r="D1264" s="100">
        <v>1500</v>
      </c>
      <c r="E1264" s="100">
        <v>1462.5</v>
      </c>
      <c r="F1264" s="100">
        <v>37.5</v>
      </c>
      <c r="G1264" s="288" t="s">
        <v>6993</v>
      </c>
      <c r="H1264" s="101" t="s">
        <v>7055</v>
      </c>
      <c r="I1264" s="101">
        <v>118224074</v>
      </c>
    </row>
    <row r="1265" spans="1:9" s="193" customFormat="1" x14ac:dyDescent="0.3">
      <c r="A1265" s="184"/>
      <c r="B1265" s="98">
        <v>44606.605624999997</v>
      </c>
      <c r="C1265" s="99">
        <v>44607</v>
      </c>
      <c r="D1265" s="100">
        <v>500</v>
      </c>
      <c r="E1265" s="100">
        <v>487.5</v>
      </c>
      <c r="F1265" s="100">
        <v>12.5</v>
      </c>
      <c r="G1265" s="288" t="s">
        <v>6985</v>
      </c>
      <c r="H1265" s="101" t="s">
        <v>7027</v>
      </c>
      <c r="I1265" s="101">
        <v>118224954</v>
      </c>
    </row>
    <row r="1266" spans="1:9" s="193" customFormat="1" x14ac:dyDescent="0.3">
      <c r="A1266" s="184"/>
      <c r="B1266" s="98">
        <v>44606.615266203706</v>
      </c>
      <c r="C1266" s="99">
        <v>44607</v>
      </c>
      <c r="D1266" s="100">
        <v>100</v>
      </c>
      <c r="E1266" s="100">
        <v>97.5</v>
      </c>
      <c r="F1266" s="100">
        <v>2.5</v>
      </c>
      <c r="G1266" s="288" t="s">
        <v>6962</v>
      </c>
      <c r="H1266" s="101" t="s">
        <v>3555</v>
      </c>
      <c r="I1266" s="101">
        <v>118226742</v>
      </c>
    </row>
    <row r="1267" spans="1:9" s="193" customFormat="1" x14ac:dyDescent="0.3">
      <c r="A1267" s="184"/>
      <c r="B1267" s="98">
        <v>44606.630416666667</v>
      </c>
      <c r="C1267" s="99">
        <v>44607</v>
      </c>
      <c r="D1267" s="100">
        <v>1500</v>
      </c>
      <c r="E1267" s="100">
        <v>1462.5</v>
      </c>
      <c r="F1267" s="100">
        <v>37.5</v>
      </c>
      <c r="G1267" s="288" t="s">
        <v>7003</v>
      </c>
      <c r="H1267" s="101" t="s">
        <v>3464</v>
      </c>
      <c r="I1267" s="101">
        <v>118229990</v>
      </c>
    </row>
    <row r="1268" spans="1:9" s="193" customFormat="1" x14ac:dyDescent="0.3">
      <c r="A1268" s="184"/>
      <c r="B1268" s="98">
        <v>44606.631574074076</v>
      </c>
      <c r="C1268" s="99">
        <v>44607</v>
      </c>
      <c r="D1268" s="100">
        <v>1500</v>
      </c>
      <c r="E1268" s="100">
        <v>1462.5</v>
      </c>
      <c r="F1268" s="100">
        <v>37.5</v>
      </c>
      <c r="G1268" s="288" t="s">
        <v>6968</v>
      </c>
      <c r="H1268" s="101" t="s">
        <v>3464</v>
      </c>
      <c r="I1268" s="101">
        <v>118230190</v>
      </c>
    </row>
    <row r="1269" spans="1:9" s="193" customFormat="1" x14ac:dyDescent="0.3">
      <c r="A1269" s="184"/>
      <c r="B1269" s="98">
        <v>44606.632048611114</v>
      </c>
      <c r="C1269" s="99">
        <v>44607</v>
      </c>
      <c r="D1269" s="100">
        <v>350</v>
      </c>
      <c r="E1269" s="100">
        <v>341.25</v>
      </c>
      <c r="F1269" s="100">
        <v>8.75</v>
      </c>
      <c r="G1269" s="288" t="s">
        <v>6962</v>
      </c>
      <c r="H1269" s="101" t="s">
        <v>1386</v>
      </c>
      <c r="I1269" s="101">
        <v>118230292</v>
      </c>
    </row>
    <row r="1270" spans="1:9" s="193" customFormat="1" x14ac:dyDescent="0.3">
      <c r="A1270" s="184"/>
      <c r="B1270" s="98">
        <v>44606.628252314818</v>
      </c>
      <c r="C1270" s="99">
        <v>44607</v>
      </c>
      <c r="D1270" s="100">
        <v>1500</v>
      </c>
      <c r="E1270" s="100">
        <v>1462.5</v>
      </c>
      <c r="F1270" s="100">
        <v>37.5</v>
      </c>
      <c r="G1270" s="288" t="s">
        <v>6962</v>
      </c>
      <c r="H1270" s="101" t="s">
        <v>3464</v>
      </c>
      <c r="I1270" s="101">
        <v>118229610</v>
      </c>
    </row>
    <row r="1271" spans="1:9" s="193" customFormat="1" x14ac:dyDescent="0.3">
      <c r="A1271" s="184"/>
      <c r="B1271" s="98">
        <v>44606.648043981484</v>
      </c>
      <c r="C1271" s="99">
        <v>44607</v>
      </c>
      <c r="D1271" s="100">
        <v>10000</v>
      </c>
      <c r="E1271" s="100">
        <v>9750</v>
      </c>
      <c r="F1271" s="100">
        <v>250</v>
      </c>
      <c r="G1271" s="288" t="s">
        <v>6985</v>
      </c>
      <c r="H1271" s="101" t="s">
        <v>1818</v>
      </c>
      <c r="I1271" s="101">
        <v>118232974</v>
      </c>
    </row>
    <row r="1272" spans="1:9" s="193" customFormat="1" x14ac:dyDescent="0.3">
      <c r="A1272" s="184"/>
      <c r="B1272" s="98">
        <v>44606.674930555557</v>
      </c>
      <c r="C1272" s="99">
        <v>44607</v>
      </c>
      <c r="D1272" s="100">
        <v>500</v>
      </c>
      <c r="E1272" s="100">
        <v>487.5</v>
      </c>
      <c r="F1272" s="100">
        <v>12.5</v>
      </c>
      <c r="G1272" s="288" t="s">
        <v>6985</v>
      </c>
      <c r="H1272" s="101" t="s">
        <v>2446</v>
      </c>
      <c r="I1272" s="101">
        <v>118237460</v>
      </c>
    </row>
    <row r="1273" spans="1:9" s="193" customFormat="1" x14ac:dyDescent="0.3">
      <c r="A1273" s="184"/>
      <c r="B1273" s="98">
        <v>44606.669305555559</v>
      </c>
      <c r="C1273" s="99">
        <v>44607</v>
      </c>
      <c r="D1273" s="100">
        <v>500</v>
      </c>
      <c r="E1273" s="100">
        <v>487.5</v>
      </c>
      <c r="F1273" s="100">
        <v>12.5</v>
      </c>
      <c r="G1273" s="288" t="s">
        <v>833</v>
      </c>
      <c r="H1273" s="101" t="s">
        <v>2780</v>
      </c>
      <c r="I1273" s="101">
        <v>118236498</v>
      </c>
    </row>
    <row r="1274" spans="1:9" s="193" customFormat="1" x14ac:dyDescent="0.3">
      <c r="A1274" s="184"/>
      <c r="B1274" s="98">
        <v>44606.681863425925</v>
      </c>
      <c r="C1274" s="99">
        <v>44607</v>
      </c>
      <c r="D1274" s="100">
        <v>500</v>
      </c>
      <c r="E1274" s="100">
        <v>487.5</v>
      </c>
      <c r="F1274" s="100">
        <v>12.5</v>
      </c>
      <c r="G1274" s="288" t="s">
        <v>6985</v>
      </c>
      <c r="H1274" s="101" t="s">
        <v>640</v>
      </c>
      <c r="I1274" s="101">
        <v>118238694</v>
      </c>
    </row>
    <row r="1275" spans="1:9" s="193" customFormat="1" x14ac:dyDescent="0.3">
      <c r="A1275" s="184"/>
      <c r="B1275" s="98">
        <v>44606.685694444444</v>
      </c>
      <c r="C1275" s="99">
        <v>44607</v>
      </c>
      <c r="D1275" s="100">
        <v>1000</v>
      </c>
      <c r="E1275" s="100">
        <v>975</v>
      </c>
      <c r="F1275" s="100">
        <v>25</v>
      </c>
      <c r="G1275" s="288" t="s">
        <v>833</v>
      </c>
      <c r="H1275" s="101" t="s">
        <v>2732</v>
      </c>
      <c r="I1275" s="101">
        <v>118239334</v>
      </c>
    </row>
    <row r="1276" spans="1:9" s="193" customFormat="1" x14ac:dyDescent="0.3">
      <c r="A1276" s="184"/>
      <c r="B1276" s="98">
        <v>44606.702974537038</v>
      </c>
      <c r="C1276" s="99">
        <v>44607</v>
      </c>
      <c r="D1276" s="100">
        <v>100</v>
      </c>
      <c r="E1276" s="100">
        <v>97.5</v>
      </c>
      <c r="F1276" s="100">
        <v>2.5</v>
      </c>
      <c r="G1276" s="288" t="s">
        <v>6968</v>
      </c>
      <c r="H1276" s="101" t="s">
        <v>2842</v>
      </c>
      <c r="I1276" s="101">
        <v>118241882</v>
      </c>
    </row>
    <row r="1277" spans="1:9" s="193" customFormat="1" x14ac:dyDescent="0.3">
      <c r="A1277" s="184"/>
      <c r="B1277" s="98">
        <v>44606.710173611114</v>
      </c>
      <c r="C1277" s="99">
        <v>44607</v>
      </c>
      <c r="D1277" s="100">
        <v>500</v>
      </c>
      <c r="E1277" s="100">
        <v>487.5</v>
      </c>
      <c r="F1277" s="100">
        <v>12.5</v>
      </c>
      <c r="G1277" s="288" t="s">
        <v>833</v>
      </c>
      <c r="H1277" s="101" t="s">
        <v>2538</v>
      </c>
      <c r="I1277" s="101">
        <v>118242762</v>
      </c>
    </row>
    <row r="1278" spans="1:9" s="193" customFormat="1" x14ac:dyDescent="0.3">
      <c r="A1278" s="184"/>
      <c r="B1278" s="98">
        <v>44606.744363425925</v>
      </c>
      <c r="C1278" s="99">
        <v>44607</v>
      </c>
      <c r="D1278" s="100">
        <v>200</v>
      </c>
      <c r="E1278" s="100">
        <v>195</v>
      </c>
      <c r="F1278" s="100">
        <v>5</v>
      </c>
      <c r="G1278" s="288" t="s">
        <v>6968</v>
      </c>
      <c r="H1278" s="101" t="s">
        <v>4671</v>
      </c>
      <c r="I1278" s="101">
        <v>118247490</v>
      </c>
    </row>
    <row r="1279" spans="1:9" s="193" customFormat="1" x14ac:dyDescent="0.3">
      <c r="A1279" s="184"/>
      <c r="B1279" s="98">
        <v>44606.745509259257</v>
      </c>
      <c r="C1279" s="99">
        <v>44607</v>
      </c>
      <c r="D1279" s="100">
        <v>400</v>
      </c>
      <c r="E1279" s="100">
        <v>390</v>
      </c>
      <c r="F1279" s="100">
        <v>10</v>
      </c>
      <c r="G1279" s="288" t="s">
        <v>6985</v>
      </c>
      <c r="H1279" s="101" t="s">
        <v>1648</v>
      </c>
      <c r="I1279" s="101">
        <v>118247626</v>
      </c>
    </row>
    <row r="1280" spans="1:9" s="193" customFormat="1" x14ac:dyDescent="0.3">
      <c r="A1280" s="184"/>
      <c r="B1280" s="98">
        <v>44606.746620370373</v>
      </c>
      <c r="C1280" s="99">
        <v>44607</v>
      </c>
      <c r="D1280" s="100">
        <v>8</v>
      </c>
      <c r="E1280" s="100">
        <v>7.8</v>
      </c>
      <c r="F1280" s="100">
        <v>0.2</v>
      </c>
      <c r="G1280" s="288" t="s">
        <v>6921</v>
      </c>
      <c r="H1280" s="101" t="s">
        <v>2730</v>
      </c>
      <c r="I1280" s="101">
        <v>118247796</v>
      </c>
    </row>
    <row r="1281" spans="1:9" s="193" customFormat="1" x14ac:dyDescent="0.3">
      <c r="A1281" s="184"/>
      <c r="B1281" s="98">
        <v>44606.763981481483</v>
      </c>
      <c r="C1281" s="99">
        <v>44607</v>
      </c>
      <c r="D1281" s="100">
        <v>350</v>
      </c>
      <c r="E1281" s="100">
        <v>341.25</v>
      </c>
      <c r="F1281" s="100">
        <v>8.75</v>
      </c>
      <c r="G1281" s="288" t="s">
        <v>833</v>
      </c>
      <c r="H1281" s="101" t="s">
        <v>2200</v>
      </c>
      <c r="I1281" s="101">
        <v>118250152</v>
      </c>
    </row>
    <row r="1282" spans="1:9" s="193" customFormat="1" x14ac:dyDescent="0.3">
      <c r="A1282" s="184"/>
      <c r="B1282" s="98">
        <v>44606.817291666666</v>
      </c>
      <c r="C1282" s="99">
        <v>44607</v>
      </c>
      <c r="D1282" s="100">
        <v>100</v>
      </c>
      <c r="E1282" s="100">
        <v>97.5</v>
      </c>
      <c r="F1282" s="100">
        <v>2.5</v>
      </c>
      <c r="G1282" s="288" t="s">
        <v>6968</v>
      </c>
      <c r="H1282" s="101" t="s">
        <v>1268</v>
      </c>
      <c r="I1282" s="101">
        <v>118256906</v>
      </c>
    </row>
    <row r="1283" spans="1:9" s="193" customFormat="1" x14ac:dyDescent="0.3">
      <c r="A1283" s="184"/>
      <c r="B1283" s="98">
        <v>44606.815821759257</v>
      </c>
      <c r="C1283" s="99">
        <v>44607</v>
      </c>
      <c r="D1283" s="100">
        <v>600</v>
      </c>
      <c r="E1283" s="100">
        <v>585</v>
      </c>
      <c r="F1283" s="100">
        <v>15</v>
      </c>
      <c r="G1283" s="288" t="s">
        <v>833</v>
      </c>
      <c r="H1283" s="101" t="s">
        <v>1242</v>
      </c>
      <c r="I1283" s="101">
        <v>118256742</v>
      </c>
    </row>
    <row r="1284" spans="1:9" s="193" customFormat="1" x14ac:dyDescent="0.3">
      <c r="A1284" s="184"/>
      <c r="B1284" s="98">
        <v>44606.826157407406</v>
      </c>
      <c r="C1284" s="99">
        <v>44607</v>
      </c>
      <c r="D1284" s="100">
        <v>200</v>
      </c>
      <c r="E1284" s="100">
        <v>195</v>
      </c>
      <c r="F1284" s="100">
        <v>5</v>
      </c>
      <c r="G1284" s="288" t="s">
        <v>6993</v>
      </c>
      <c r="H1284" s="101" t="s">
        <v>1217</v>
      </c>
      <c r="I1284" s="101">
        <v>118257930</v>
      </c>
    </row>
    <row r="1285" spans="1:9" s="193" customFormat="1" x14ac:dyDescent="0.3">
      <c r="A1285" s="184"/>
      <c r="B1285" s="98">
        <v>44606.85125</v>
      </c>
      <c r="C1285" s="99">
        <v>44607</v>
      </c>
      <c r="D1285" s="100">
        <v>500</v>
      </c>
      <c r="E1285" s="100">
        <v>487.5</v>
      </c>
      <c r="F1285" s="100">
        <v>12.5</v>
      </c>
      <c r="G1285" s="288" t="s">
        <v>833</v>
      </c>
      <c r="H1285" s="101" t="s">
        <v>4090</v>
      </c>
      <c r="I1285" s="101">
        <v>118260624</v>
      </c>
    </row>
    <row r="1286" spans="1:9" s="193" customFormat="1" x14ac:dyDescent="0.3">
      <c r="A1286" s="184"/>
      <c r="B1286" s="98">
        <v>44606.847048611111</v>
      </c>
      <c r="C1286" s="99">
        <v>44607</v>
      </c>
      <c r="D1286" s="100">
        <v>2000</v>
      </c>
      <c r="E1286" s="100">
        <v>1950</v>
      </c>
      <c r="F1286" s="100">
        <v>50</v>
      </c>
      <c r="G1286" s="288" t="s">
        <v>6962</v>
      </c>
      <c r="H1286" s="101" t="s">
        <v>1215</v>
      </c>
      <c r="I1286" s="101">
        <v>118260226</v>
      </c>
    </row>
    <row r="1287" spans="1:9" s="193" customFormat="1" x14ac:dyDescent="0.3">
      <c r="A1287" s="184"/>
      <c r="B1287" s="98">
        <v>44606.849085648151</v>
      </c>
      <c r="C1287" s="99">
        <v>44607</v>
      </c>
      <c r="D1287" s="100">
        <v>500</v>
      </c>
      <c r="E1287" s="100">
        <v>487.5</v>
      </c>
      <c r="F1287" s="100">
        <v>12.5</v>
      </c>
      <c r="G1287" s="288" t="s">
        <v>833</v>
      </c>
      <c r="H1287" s="101" t="s">
        <v>630</v>
      </c>
      <c r="I1287" s="101">
        <v>118260396</v>
      </c>
    </row>
    <row r="1288" spans="1:9" s="193" customFormat="1" x14ac:dyDescent="0.3">
      <c r="A1288" s="184"/>
      <c r="B1288" s="98">
        <v>44606.861932870372</v>
      </c>
      <c r="C1288" s="99">
        <v>44607</v>
      </c>
      <c r="D1288" s="100">
        <v>4000</v>
      </c>
      <c r="E1288" s="100">
        <v>3900</v>
      </c>
      <c r="F1288" s="100">
        <v>100</v>
      </c>
      <c r="G1288" s="288" t="s">
        <v>6993</v>
      </c>
      <c r="H1288" s="101" t="s">
        <v>2729</v>
      </c>
      <c r="I1288" s="101">
        <v>118261748</v>
      </c>
    </row>
    <row r="1289" spans="1:9" s="193" customFormat="1" x14ac:dyDescent="0.3">
      <c r="A1289" s="184"/>
      <c r="B1289" s="98">
        <v>44606.883981481478</v>
      </c>
      <c r="C1289" s="99">
        <v>44607</v>
      </c>
      <c r="D1289" s="100">
        <v>1500</v>
      </c>
      <c r="E1289" s="100">
        <v>1462.5</v>
      </c>
      <c r="F1289" s="100">
        <v>37.5</v>
      </c>
      <c r="G1289" s="288" t="s">
        <v>7003</v>
      </c>
      <c r="H1289" s="101" t="s">
        <v>1058</v>
      </c>
      <c r="I1289" s="101">
        <v>118263850</v>
      </c>
    </row>
    <row r="1290" spans="1:9" s="193" customFormat="1" x14ac:dyDescent="0.3">
      <c r="A1290" s="184"/>
      <c r="B1290" s="98">
        <v>44606.888935185183</v>
      </c>
      <c r="C1290" s="99">
        <v>44607</v>
      </c>
      <c r="D1290" s="100">
        <v>100</v>
      </c>
      <c r="E1290" s="100">
        <v>97.5</v>
      </c>
      <c r="F1290" s="100">
        <v>2.5</v>
      </c>
      <c r="G1290" s="288" t="s">
        <v>833</v>
      </c>
      <c r="H1290" s="101" t="s">
        <v>2905</v>
      </c>
      <c r="I1290" s="101">
        <v>118264352</v>
      </c>
    </row>
    <row r="1291" spans="1:9" s="193" customFormat="1" x14ac:dyDescent="0.3">
      <c r="A1291" s="184"/>
      <c r="B1291" s="98">
        <v>44606.890057870369</v>
      </c>
      <c r="C1291" s="99">
        <v>44607</v>
      </c>
      <c r="D1291" s="100">
        <v>500</v>
      </c>
      <c r="E1291" s="100">
        <v>487.5</v>
      </c>
      <c r="F1291" s="100">
        <v>12.5</v>
      </c>
      <c r="G1291" s="288" t="s">
        <v>6968</v>
      </c>
      <c r="H1291" s="101" t="s">
        <v>2828</v>
      </c>
      <c r="I1291" s="101">
        <v>118264424</v>
      </c>
    </row>
    <row r="1292" spans="1:9" s="193" customFormat="1" x14ac:dyDescent="0.3">
      <c r="A1292" s="184"/>
      <c r="B1292" s="98">
        <v>44606.891550925924</v>
      </c>
      <c r="C1292" s="99">
        <v>44607</v>
      </c>
      <c r="D1292" s="100">
        <v>500</v>
      </c>
      <c r="E1292" s="100">
        <v>487.5</v>
      </c>
      <c r="F1292" s="100">
        <v>12.5</v>
      </c>
      <c r="G1292" s="288" t="s">
        <v>7003</v>
      </c>
      <c r="H1292" s="101" t="s">
        <v>2828</v>
      </c>
      <c r="I1292" s="101">
        <v>118264542</v>
      </c>
    </row>
    <row r="1293" spans="1:9" s="193" customFormat="1" x14ac:dyDescent="0.3">
      <c r="A1293" s="184"/>
      <c r="B1293" s="98">
        <v>44606.943796296298</v>
      </c>
      <c r="C1293" s="99">
        <v>44607</v>
      </c>
      <c r="D1293" s="100">
        <v>15000</v>
      </c>
      <c r="E1293" s="100">
        <v>14625</v>
      </c>
      <c r="F1293" s="100">
        <v>375</v>
      </c>
      <c r="G1293" s="288" t="s">
        <v>6921</v>
      </c>
      <c r="H1293" s="101" t="s">
        <v>6948</v>
      </c>
      <c r="I1293" s="101">
        <v>118269206</v>
      </c>
    </row>
    <row r="1294" spans="1:9" s="193" customFormat="1" x14ac:dyDescent="0.3">
      <c r="A1294" s="184"/>
      <c r="B1294" s="98">
        <v>44606.954224537039</v>
      </c>
      <c r="C1294" s="99">
        <v>44607</v>
      </c>
      <c r="D1294" s="100">
        <v>100</v>
      </c>
      <c r="E1294" s="100">
        <v>97.5</v>
      </c>
      <c r="F1294" s="100">
        <v>2.5</v>
      </c>
      <c r="G1294" s="288" t="s">
        <v>833</v>
      </c>
      <c r="H1294" s="101" t="s">
        <v>3447</v>
      </c>
      <c r="I1294" s="101">
        <v>118269946</v>
      </c>
    </row>
    <row r="1295" spans="1:9" s="193" customFormat="1" x14ac:dyDescent="0.3">
      <c r="A1295" s="184"/>
      <c r="B1295" s="98">
        <v>44606.981817129628</v>
      </c>
      <c r="C1295" s="99">
        <v>44608</v>
      </c>
      <c r="D1295" s="100">
        <v>4000</v>
      </c>
      <c r="E1295" s="100">
        <v>3900</v>
      </c>
      <c r="F1295" s="100">
        <v>100</v>
      </c>
      <c r="G1295" s="288" t="s">
        <v>6921</v>
      </c>
      <c r="H1295" s="101" t="s">
        <v>3115</v>
      </c>
      <c r="I1295" s="101">
        <v>118272196</v>
      </c>
    </row>
    <row r="1296" spans="1:9" s="193" customFormat="1" x14ac:dyDescent="0.3">
      <c r="A1296" s="184"/>
      <c r="B1296" s="98">
        <v>44606.977708333332</v>
      </c>
      <c r="C1296" s="99">
        <v>44608</v>
      </c>
      <c r="D1296" s="100">
        <v>500</v>
      </c>
      <c r="E1296" s="100">
        <v>487.5</v>
      </c>
      <c r="F1296" s="100">
        <v>12.5</v>
      </c>
      <c r="G1296" s="288" t="s">
        <v>833</v>
      </c>
      <c r="H1296" s="101" t="s">
        <v>7037</v>
      </c>
      <c r="I1296" s="101">
        <v>118271920</v>
      </c>
    </row>
    <row r="1297" spans="1:9" s="193" customFormat="1" x14ac:dyDescent="0.3">
      <c r="A1297" s="184"/>
      <c r="B1297" s="98">
        <v>44606.980416666665</v>
      </c>
      <c r="C1297" s="99">
        <v>44608</v>
      </c>
      <c r="D1297" s="100">
        <v>500</v>
      </c>
      <c r="E1297" s="100">
        <v>487.5</v>
      </c>
      <c r="F1297" s="100">
        <v>12.5</v>
      </c>
      <c r="G1297" s="288" t="s">
        <v>833</v>
      </c>
      <c r="H1297" s="101" t="s">
        <v>2732</v>
      </c>
      <c r="I1297" s="101">
        <v>118272100</v>
      </c>
    </row>
    <row r="1298" spans="1:9" s="193" customFormat="1" x14ac:dyDescent="0.3">
      <c r="A1298" s="184"/>
      <c r="B1298" s="98">
        <v>44606.980462962965</v>
      </c>
      <c r="C1298" s="99">
        <v>44608</v>
      </c>
      <c r="D1298" s="100">
        <v>1000</v>
      </c>
      <c r="E1298" s="100">
        <v>975</v>
      </c>
      <c r="F1298" s="100">
        <v>25</v>
      </c>
      <c r="G1298" s="288" t="s">
        <v>6968</v>
      </c>
      <c r="H1298" s="101" t="s">
        <v>3463</v>
      </c>
      <c r="I1298" s="101">
        <v>118272108</v>
      </c>
    </row>
    <row r="1299" spans="1:9" s="193" customFormat="1" x14ac:dyDescent="0.3">
      <c r="A1299" s="184"/>
      <c r="B1299" s="98">
        <v>44607.019062500003</v>
      </c>
      <c r="C1299" s="99">
        <v>44608</v>
      </c>
      <c r="D1299" s="100">
        <v>500</v>
      </c>
      <c r="E1299" s="100">
        <v>487.5</v>
      </c>
      <c r="F1299" s="100">
        <v>12.5</v>
      </c>
      <c r="G1299" s="288" t="s">
        <v>6921</v>
      </c>
      <c r="H1299" s="101" t="s">
        <v>2448</v>
      </c>
      <c r="I1299" s="101">
        <v>118274802</v>
      </c>
    </row>
    <row r="1300" spans="1:9" s="193" customFormat="1" x14ac:dyDescent="0.3">
      <c r="A1300" s="184"/>
      <c r="B1300" s="98">
        <v>44607.036087962966</v>
      </c>
      <c r="C1300" s="99">
        <v>44608</v>
      </c>
      <c r="D1300" s="100">
        <v>200</v>
      </c>
      <c r="E1300" s="100">
        <v>195</v>
      </c>
      <c r="F1300" s="100">
        <v>5</v>
      </c>
      <c r="G1300" s="288" t="s">
        <v>6962</v>
      </c>
      <c r="H1300" s="101" t="s">
        <v>825</v>
      </c>
      <c r="I1300" s="101">
        <v>118275712</v>
      </c>
    </row>
    <row r="1301" spans="1:9" s="193" customFormat="1" x14ac:dyDescent="0.3">
      <c r="A1301" s="184"/>
      <c r="B1301" s="98">
        <v>44607.06554398148</v>
      </c>
      <c r="C1301" s="99">
        <v>44608</v>
      </c>
      <c r="D1301" s="100">
        <v>1000</v>
      </c>
      <c r="E1301" s="100">
        <v>975</v>
      </c>
      <c r="F1301" s="100">
        <v>25</v>
      </c>
      <c r="G1301" s="288" t="s">
        <v>833</v>
      </c>
      <c r="H1301" s="101" t="s">
        <v>7056</v>
      </c>
      <c r="I1301" s="101">
        <v>118277810</v>
      </c>
    </row>
    <row r="1302" spans="1:9" s="193" customFormat="1" x14ac:dyDescent="0.3">
      <c r="A1302" s="184"/>
      <c r="B1302" s="98">
        <v>44607.115034722221</v>
      </c>
      <c r="C1302" s="99">
        <v>44608</v>
      </c>
      <c r="D1302" s="100">
        <v>600</v>
      </c>
      <c r="E1302" s="100">
        <v>585</v>
      </c>
      <c r="F1302" s="100">
        <v>15</v>
      </c>
      <c r="G1302" s="288" t="s">
        <v>6921</v>
      </c>
      <c r="H1302" s="101" t="s">
        <v>2964</v>
      </c>
      <c r="I1302" s="101">
        <v>118280028</v>
      </c>
    </row>
    <row r="1303" spans="1:9" s="193" customFormat="1" x14ac:dyDescent="0.3">
      <c r="A1303" s="184"/>
      <c r="B1303" s="98">
        <v>44607.260300925926</v>
      </c>
      <c r="C1303" s="99">
        <v>44608</v>
      </c>
      <c r="D1303" s="100">
        <v>8</v>
      </c>
      <c r="E1303" s="100">
        <v>7.8</v>
      </c>
      <c r="F1303" s="100">
        <v>0.2</v>
      </c>
      <c r="G1303" s="288" t="s">
        <v>6921</v>
      </c>
      <c r="H1303" s="101" t="s">
        <v>2730</v>
      </c>
      <c r="I1303" s="101">
        <v>118287322</v>
      </c>
    </row>
    <row r="1304" spans="1:9" s="193" customFormat="1" x14ac:dyDescent="0.3">
      <c r="A1304" s="184"/>
      <c r="B1304" s="98">
        <v>44607.280069444445</v>
      </c>
      <c r="C1304" s="99">
        <v>44608</v>
      </c>
      <c r="D1304" s="100">
        <v>4000</v>
      </c>
      <c r="E1304" s="100">
        <v>3900</v>
      </c>
      <c r="F1304" s="100">
        <v>100</v>
      </c>
      <c r="G1304" s="288" t="s">
        <v>833</v>
      </c>
      <c r="H1304" s="101" t="s">
        <v>2990</v>
      </c>
      <c r="I1304" s="101">
        <v>118288246</v>
      </c>
    </row>
    <row r="1305" spans="1:9" s="193" customFormat="1" x14ac:dyDescent="0.3">
      <c r="A1305" s="184"/>
      <c r="B1305" s="98">
        <v>44607.315960648149</v>
      </c>
      <c r="C1305" s="99">
        <v>44608</v>
      </c>
      <c r="D1305" s="100">
        <v>30</v>
      </c>
      <c r="E1305" s="100">
        <v>29.25</v>
      </c>
      <c r="F1305" s="100">
        <v>0.75</v>
      </c>
      <c r="G1305" s="288" t="s">
        <v>833</v>
      </c>
      <c r="H1305" s="101" t="s">
        <v>2788</v>
      </c>
      <c r="I1305" s="101">
        <v>118290258</v>
      </c>
    </row>
    <row r="1306" spans="1:9" s="193" customFormat="1" x14ac:dyDescent="0.3">
      <c r="A1306" s="184"/>
      <c r="B1306" s="98">
        <v>44607.291273148148</v>
      </c>
      <c r="C1306" s="99">
        <v>44608</v>
      </c>
      <c r="D1306" s="100">
        <v>300</v>
      </c>
      <c r="E1306" s="100">
        <v>292.5</v>
      </c>
      <c r="F1306" s="100">
        <v>7.5</v>
      </c>
      <c r="G1306" s="288" t="s">
        <v>7003</v>
      </c>
      <c r="H1306" s="101" t="s">
        <v>2644</v>
      </c>
      <c r="I1306" s="101">
        <v>118288800</v>
      </c>
    </row>
    <row r="1307" spans="1:9" s="193" customFormat="1" x14ac:dyDescent="0.3">
      <c r="A1307" s="184"/>
      <c r="B1307" s="98">
        <v>44607.329004629632</v>
      </c>
      <c r="C1307" s="99">
        <v>44608</v>
      </c>
      <c r="D1307" s="100">
        <v>100</v>
      </c>
      <c r="E1307" s="100">
        <v>97.5</v>
      </c>
      <c r="F1307" s="100">
        <v>2.5</v>
      </c>
      <c r="G1307" s="288" t="s">
        <v>6921</v>
      </c>
      <c r="H1307" s="101" t="s">
        <v>2723</v>
      </c>
      <c r="I1307" s="101">
        <v>118291210</v>
      </c>
    </row>
    <row r="1308" spans="1:9" s="193" customFormat="1" x14ac:dyDescent="0.3">
      <c r="A1308" s="184"/>
      <c r="B1308" s="98">
        <v>44607.349247685182</v>
      </c>
      <c r="C1308" s="99">
        <v>44608</v>
      </c>
      <c r="D1308" s="100">
        <v>3000</v>
      </c>
      <c r="E1308" s="100">
        <v>2925</v>
      </c>
      <c r="F1308" s="100">
        <v>75</v>
      </c>
      <c r="G1308" s="288" t="s">
        <v>6962</v>
      </c>
      <c r="H1308" s="101" t="s">
        <v>3000</v>
      </c>
      <c r="I1308" s="101">
        <v>118292700</v>
      </c>
    </row>
    <row r="1309" spans="1:9" s="193" customFormat="1" x14ac:dyDescent="0.3">
      <c r="A1309" s="184"/>
      <c r="B1309" s="98">
        <v>44607.383113425924</v>
      </c>
      <c r="C1309" s="99">
        <v>44608</v>
      </c>
      <c r="D1309" s="100">
        <v>100</v>
      </c>
      <c r="E1309" s="100">
        <v>97.5</v>
      </c>
      <c r="F1309" s="100">
        <v>2.5</v>
      </c>
      <c r="G1309" s="288" t="s">
        <v>6962</v>
      </c>
      <c r="H1309" s="101" t="s">
        <v>1688</v>
      </c>
      <c r="I1309" s="101">
        <v>118295372</v>
      </c>
    </row>
    <row r="1310" spans="1:9" s="193" customFormat="1" x14ac:dyDescent="0.3">
      <c r="A1310" s="184"/>
      <c r="B1310" s="98">
        <v>44607.401770833334</v>
      </c>
      <c r="C1310" s="99">
        <v>44608</v>
      </c>
      <c r="D1310" s="100">
        <v>750</v>
      </c>
      <c r="E1310" s="100">
        <v>731.25</v>
      </c>
      <c r="F1310" s="100">
        <v>18.75</v>
      </c>
      <c r="G1310" s="288" t="s">
        <v>833</v>
      </c>
      <c r="H1310" s="101" t="s">
        <v>1809</v>
      </c>
      <c r="I1310" s="101">
        <v>118297358</v>
      </c>
    </row>
    <row r="1311" spans="1:9" s="193" customFormat="1" x14ac:dyDescent="0.3">
      <c r="A1311" s="184"/>
      <c r="B1311" s="98">
        <v>44607.406030092592</v>
      </c>
      <c r="C1311" s="99">
        <v>44608</v>
      </c>
      <c r="D1311" s="100">
        <v>750</v>
      </c>
      <c r="E1311" s="100">
        <v>731.25</v>
      </c>
      <c r="F1311" s="100">
        <v>18.75</v>
      </c>
      <c r="G1311" s="288" t="s">
        <v>6993</v>
      </c>
      <c r="H1311" s="101" t="s">
        <v>1809</v>
      </c>
      <c r="I1311" s="101">
        <v>118297876</v>
      </c>
    </row>
    <row r="1312" spans="1:9" s="193" customFormat="1" x14ac:dyDescent="0.3">
      <c r="A1312" s="184"/>
      <c r="B1312" s="98">
        <v>44607.403078703705</v>
      </c>
      <c r="C1312" s="99">
        <v>44608</v>
      </c>
      <c r="D1312" s="100">
        <v>750</v>
      </c>
      <c r="E1312" s="100">
        <v>731.25</v>
      </c>
      <c r="F1312" s="100">
        <v>18.75</v>
      </c>
      <c r="G1312" s="288" t="s">
        <v>6962</v>
      </c>
      <c r="H1312" s="101" t="s">
        <v>1809</v>
      </c>
      <c r="I1312" s="101">
        <v>118297554</v>
      </c>
    </row>
    <row r="1313" spans="1:9" s="193" customFormat="1" x14ac:dyDescent="0.3">
      <c r="A1313" s="184"/>
      <c r="B1313" s="98">
        <v>44607.408032407409</v>
      </c>
      <c r="C1313" s="99">
        <v>44608</v>
      </c>
      <c r="D1313" s="100">
        <v>750</v>
      </c>
      <c r="E1313" s="100">
        <v>731.25</v>
      </c>
      <c r="F1313" s="100">
        <v>18.75</v>
      </c>
      <c r="G1313" s="288" t="s">
        <v>7003</v>
      </c>
      <c r="H1313" s="101" t="s">
        <v>1809</v>
      </c>
      <c r="I1313" s="101">
        <v>118298134</v>
      </c>
    </row>
    <row r="1314" spans="1:9" s="193" customFormat="1" x14ac:dyDescent="0.3">
      <c r="A1314" s="184"/>
      <c r="B1314" s="98">
        <v>44607.405092592591</v>
      </c>
      <c r="C1314" s="99">
        <v>44608</v>
      </c>
      <c r="D1314" s="100">
        <v>750</v>
      </c>
      <c r="E1314" s="100">
        <v>731.25</v>
      </c>
      <c r="F1314" s="100">
        <v>18.75</v>
      </c>
      <c r="G1314" s="288" t="s">
        <v>6921</v>
      </c>
      <c r="H1314" s="101" t="s">
        <v>1809</v>
      </c>
      <c r="I1314" s="101">
        <v>118297788</v>
      </c>
    </row>
    <row r="1315" spans="1:9" s="193" customFormat="1" x14ac:dyDescent="0.3">
      <c r="A1315" s="184"/>
      <c r="B1315" s="98">
        <v>44607.406967592593</v>
      </c>
      <c r="C1315" s="99">
        <v>44608</v>
      </c>
      <c r="D1315" s="100">
        <v>750</v>
      </c>
      <c r="E1315" s="100">
        <v>731.25</v>
      </c>
      <c r="F1315" s="100">
        <v>18.75</v>
      </c>
      <c r="G1315" s="288" t="s">
        <v>6968</v>
      </c>
      <c r="H1315" s="101" t="s">
        <v>1809</v>
      </c>
      <c r="I1315" s="101">
        <v>118297964</v>
      </c>
    </row>
    <row r="1316" spans="1:9" s="193" customFormat="1" x14ac:dyDescent="0.3">
      <c r="A1316" s="184"/>
      <c r="B1316" s="98">
        <v>44607.419583333336</v>
      </c>
      <c r="C1316" s="99">
        <v>44608</v>
      </c>
      <c r="D1316" s="100">
        <v>500</v>
      </c>
      <c r="E1316" s="100">
        <v>487.5</v>
      </c>
      <c r="F1316" s="100">
        <v>12.5</v>
      </c>
      <c r="G1316" s="288" t="s">
        <v>833</v>
      </c>
      <c r="H1316" s="101" t="s">
        <v>7057</v>
      </c>
      <c r="I1316" s="101">
        <v>118299632</v>
      </c>
    </row>
    <row r="1317" spans="1:9" s="193" customFormat="1" x14ac:dyDescent="0.3">
      <c r="A1317" s="184"/>
      <c r="B1317" s="98">
        <v>44607.42900462963</v>
      </c>
      <c r="C1317" s="99">
        <v>44608</v>
      </c>
      <c r="D1317" s="100">
        <v>500</v>
      </c>
      <c r="E1317" s="100">
        <v>487.5</v>
      </c>
      <c r="F1317" s="100">
        <v>12.5</v>
      </c>
      <c r="G1317" s="288" t="s">
        <v>6968</v>
      </c>
      <c r="H1317" s="101" t="s">
        <v>1224</v>
      </c>
      <c r="I1317" s="101">
        <v>118300816</v>
      </c>
    </row>
    <row r="1318" spans="1:9" s="193" customFormat="1" x14ac:dyDescent="0.3">
      <c r="A1318" s="184"/>
      <c r="B1318" s="98">
        <v>44607.446909722225</v>
      </c>
      <c r="C1318" s="99">
        <v>44608</v>
      </c>
      <c r="D1318" s="100">
        <v>550</v>
      </c>
      <c r="E1318" s="100">
        <v>536.25</v>
      </c>
      <c r="F1318" s="100">
        <v>13.75</v>
      </c>
      <c r="G1318" s="288" t="s">
        <v>7003</v>
      </c>
      <c r="H1318" s="101" t="s">
        <v>1352</v>
      </c>
      <c r="I1318" s="101">
        <v>118303168</v>
      </c>
    </row>
    <row r="1319" spans="1:9" s="193" customFormat="1" x14ac:dyDescent="0.3">
      <c r="A1319" s="184"/>
      <c r="B1319" s="98">
        <v>44607.459074074075</v>
      </c>
      <c r="C1319" s="99">
        <v>44608</v>
      </c>
      <c r="D1319" s="100">
        <v>300</v>
      </c>
      <c r="E1319" s="100">
        <v>292.5</v>
      </c>
      <c r="F1319" s="100">
        <v>7.5</v>
      </c>
      <c r="G1319" s="288" t="s">
        <v>833</v>
      </c>
      <c r="H1319" s="101" t="s">
        <v>2746</v>
      </c>
      <c r="I1319" s="101">
        <v>118304862</v>
      </c>
    </row>
    <row r="1320" spans="1:9" s="193" customFormat="1" x14ac:dyDescent="0.3">
      <c r="A1320" s="184"/>
      <c r="B1320" s="98">
        <v>44607.461076388892</v>
      </c>
      <c r="C1320" s="99">
        <v>44608</v>
      </c>
      <c r="D1320" s="100">
        <v>300</v>
      </c>
      <c r="E1320" s="100">
        <v>292.5</v>
      </c>
      <c r="F1320" s="100">
        <v>7.5</v>
      </c>
      <c r="G1320" s="288" t="s">
        <v>7003</v>
      </c>
      <c r="H1320" s="101" t="s">
        <v>2746</v>
      </c>
      <c r="I1320" s="101">
        <v>118305114</v>
      </c>
    </row>
    <row r="1321" spans="1:9" s="193" customFormat="1" x14ac:dyDescent="0.3">
      <c r="A1321" s="184"/>
      <c r="B1321" s="98">
        <v>44607.460821759261</v>
      </c>
      <c r="C1321" s="99">
        <v>44608</v>
      </c>
      <c r="D1321" s="100">
        <v>300</v>
      </c>
      <c r="E1321" s="100">
        <v>292.5</v>
      </c>
      <c r="F1321" s="100">
        <v>7.5</v>
      </c>
      <c r="G1321" s="288" t="s">
        <v>6968</v>
      </c>
      <c r="H1321" s="101" t="s">
        <v>2746</v>
      </c>
      <c r="I1321" s="101">
        <v>118305102</v>
      </c>
    </row>
    <row r="1322" spans="1:9" s="193" customFormat="1" x14ac:dyDescent="0.3">
      <c r="A1322" s="184"/>
      <c r="B1322" s="98">
        <v>44607.459907407407</v>
      </c>
      <c r="C1322" s="99">
        <v>44608</v>
      </c>
      <c r="D1322" s="100">
        <v>300</v>
      </c>
      <c r="E1322" s="100">
        <v>292.5</v>
      </c>
      <c r="F1322" s="100">
        <v>7.5</v>
      </c>
      <c r="G1322" s="288" t="s">
        <v>6921</v>
      </c>
      <c r="H1322" s="101" t="s">
        <v>2746</v>
      </c>
      <c r="I1322" s="101">
        <v>118305000</v>
      </c>
    </row>
    <row r="1323" spans="1:9" s="193" customFormat="1" x14ac:dyDescent="0.3">
      <c r="A1323" s="184"/>
      <c r="B1323" s="98">
        <v>44607.459548611114</v>
      </c>
      <c r="C1323" s="99">
        <v>44608</v>
      </c>
      <c r="D1323" s="100">
        <v>300</v>
      </c>
      <c r="E1323" s="100">
        <v>292.5</v>
      </c>
      <c r="F1323" s="100">
        <v>7.5</v>
      </c>
      <c r="G1323" s="288" t="s">
        <v>6962</v>
      </c>
      <c r="H1323" s="101" t="s">
        <v>2746</v>
      </c>
      <c r="I1323" s="101">
        <v>118304914</v>
      </c>
    </row>
    <row r="1324" spans="1:9" s="193" customFormat="1" x14ac:dyDescent="0.3">
      <c r="A1324" s="184"/>
      <c r="B1324" s="98">
        <v>44607.460451388892</v>
      </c>
      <c r="C1324" s="99">
        <v>44608</v>
      </c>
      <c r="D1324" s="100">
        <v>300</v>
      </c>
      <c r="E1324" s="100">
        <v>292.5</v>
      </c>
      <c r="F1324" s="100">
        <v>7.5</v>
      </c>
      <c r="G1324" s="288" t="s">
        <v>6993</v>
      </c>
      <c r="H1324" s="101" t="s">
        <v>2746</v>
      </c>
      <c r="I1324" s="101">
        <v>118305042</v>
      </c>
    </row>
    <row r="1325" spans="1:9" s="193" customFormat="1" x14ac:dyDescent="0.3">
      <c r="A1325" s="184"/>
      <c r="B1325" s="98">
        <v>44607.464583333334</v>
      </c>
      <c r="C1325" s="99">
        <v>44608</v>
      </c>
      <c r="D1325" s="100">
        <v>3000</v>
      </c>
      <c r="E1325" s="100">
        <v>2925</v>
      </c>
      <c r="F1325" s="100">
        <v>75</v>
      </c>
      <c r="G1325" s="288" t="s">
        <v>6962</v>
      </c>
      <c r="H1325" s="101" t="s">
        <v>7058</v>
      </c>
      <c r="I1325" s="101">
        <v>118305616</v>
      </c>
    </row>
    <row r="1326" spans="1:9" s="193" customFormat="1" x14ac:dyDescent="0.3">
      <c r="A1326" s="184"/>
      <c r="B1326" s="98">
        <v>44607.464085648149</v>
      </c>
      <c r="C1326" s="99">
        <v>44608</v>
      </c>
      <c r="D1326" s="100">
        <v>500</v>
      </c>
      <c r="E1326" s="100">
        <v>487.5</v>
      </c>
      <c r="F1326" s="100">
        <v>12.5</v>
      </c>
      <c r="G1326" s="288" t="s">
        <v>6962</v>
      </c>
      <c r="H1326" s="101" t="s">
        <v>1629</v>
      </c>
      <c r="I1326" s="101">
        <v>118305572</v>
      </c>
    </row>
    <row r="1327" spans="1:9" s="193" customFormat="1" x14ac:dyDescent="0.3">
      <c r="A1327" s="184"/>
      <c r="B1327" s="98">
        <v>44607.482106481482</v>
      </c>
      <c r="C1327" s="99">
        <v>44608</v>
      </c>
      <c r="D1327" s="100">
        <v>1000</v>
      </c>
      <c r="E1327" s="100">
        <v>975</v>
      </c>
      <c r="F1327" s="100">
        <v>25</v>
      </c>
      <c r="G1327" s="288" t="s">
        <v>833</v>
      </c>
      <c r="H1327" s="101" t="s">
        <v>6939</v>
      </c>
      <c r="I1327" s="101">
        <v>118308816</v>
      </c>
    </row>
    <row r="1328" spans="1:9" s="193" customFormat="1" x14ac:dyDescent="0.3">
      <c r="A1328" s="184"/>
      <c r="B1328" s="98">
        <v>44607.491296296299</v>
      </c>
      <c r="C1328" s="99">
        <v>44608</v>
      </c>
      <c r="D1328" s="100">
        <v>200</v>
      </c>
      <c r="E1328" s="100">
        <v>195</v>
      </c>
      <c r="F1328" s="100">
        <v>5</v>
      </c>
      <c r="G1328" s="288" t="s">
        <v>833</v>
      </c>
      <c r="H1328" s="101" t="s">
        <v>2737</v>
      </c>
      <c r="I1328" s="101">
        <v>118310232</v>
      </c>
    </row>
    <row r="1329" spans="1:9" s="193" customFormat="1" x14ac:dyDescent="0.3">
      <c r="A1329" s="184"/>
      <c r="B1329" s="98">
        <v>44607.513182870367</v>
      </c>
      <c r="C1329" s="99">
        <v>44608</v>
      </c>
      <c r="D1329" s="100">
        <v>220</v>
      </c>
      <c r="E1329" s="100">
        <v>214.5</v>
      </c>
      <c r="F1329" s="100">
        <v>5.5</v>
      </c>
      <c r="G1329" s="288" t="s">
        <v>833</v>
      </c>
      <c r="H1329" s="101" t="s">
        <v>1907</v>
      </c>
      <c r="I1329" s="101">
        <v>118313988</v>
      </c>
    </row>
    <row r="1330" spans="1:9" s="193" customFormat="1" x14ac:dyDescent="0.3">
      <c r="A1330" s="184"/>
      <c r="B1330" s="98">
        <v>44607.510983796295</v>
      </c>
      <c r="C1330" s="99">
        <v>44608</v>
      </c>
      <c r="D1330" s="100">
        <v>300</v>
      </c>
      <c r="E1330" s="100">
        <v>292.5</v>
      </c>
      <c r="F1330" s="100">
        <v>7.5</v>
      </c>
      <c r="G1330" s="288" t="s">
        <v>7003</v>
      </c>
      <c r="H1330" s="101" t="s">
        <v>2742</v>
      </c>
      <c r="I1330" s="101">
        <v>118313540</v>
      </c>
    </row>
    <row r="1331" spans="1:9" s="193" customFormat="1" x14ac:dyDescent="0.3">
      <c r="A1331" s="184"/>
      <c r="B1331" s="98">
        <v>44607.51835648148</v>
      </c>
      <c r="C1331" s="99">
        <v>44608</v>
      </c>
      <c r="D1331" s="100">
        <v>1313</v>
      </c>
      <c r="E1331" s="100">
        <v>1280.17</v>
      </c>
      <c r="F1331" s="100">
        <v>32.83</v>
      </c>
      <c r="G1331" s="288" t="s">
        <v>833</v>
      </c>
      <c r="H1331" s="101" t="s">
        <v>2743</v>
      </c>
      <c r="I1331" s="101">
        <v>118314968</v>
      </c>
    </row>
    <row r="1332" spans="1:9" s="193" customFormat="1" x14ac:dyDescent="0.3">
      <c r="A1332" s="184"/>
      <c r="B1332" s="98">
        <v>44607.516122685185</v>
      </c>
      <c r="C1332" s="99">
        <v>44608</v>
      </c>
      <c r="D1332" s="100">
        <v>3000</v>
      </c>
      <c r="E1332" s="100">
        <v>2925</v>
      </c>
      <c r="F1332" s="100">
        <v>75</v>
      </c>
      <c r="G1332" s="288" t="s">
        <v>833</v>
      </c>
      <c r="H1332" s="101" t="s">
        <v>4473</v>
      </c>
      <c r="I1332" s="101">
        <v>118314586</v>
      </c>
    </row>
    <row r="1333" spans="1:9" s="193" customFormat="1" x14ac:dyDescent="0.3">
      <c r="A1333" s="184"/>
      <c r="B1333" s="98">
        <v>44607.516319444447</v>
      </c>
      <c r="C1333" s="99">
        <v>44608</v>
      </c>
      <c r="D1333" s="100">
        <v>1000</v>
      </c>
      <c r="E1333" s="100">
        <v>975</v>
      </c>
      <c r="F1333" s="100">
        <v>25</v>
      </c>
      <c r="G1333" s="288" t="s">
        <v>833</v>
      </c>
      <c r="H1333" s="101" t="s">
        <v>1444</v>
      </c>
      <c r="I1333" s="101">
        <v>118314594</v>
      </c>
    </row>
    <row r="1334" spans="1:9" s="193" customFormat="1" x14ac:dyDescent="0.3">
      <c r="A1334" s="184"/>
      <c r="B1334" s="98">
        <v>44607.509004629632</v>
      </c>
      <c r="C1334" s="99">
        <v>44608</v>
      </c>
      <c r="D1334" s="100">
        <v>3</v>
      </c>
      <c r="E1334" s="100">
        <v>2.92</v>
      </c>
      <c r="F1334" s="100">
        <v>0.08</v>
      </c>
      <c r="G1334" s="288" t="s">
        <v>6921</v>
      </c>
      <c r="H1334" s="101" t="s">
        <v>2786</v>
      </c>
      <c r="I1334" s="101">
        <v>118313130</v>
      </c>
    </row>
    <row r="1335" spans="1:9" s="193" customFormat="1" x14ac:dyDescent="0.3">
      <c r="A1335" s="184"/>
      <c r="B1335" s="98">
        <v>44607.510347222225</v>
      </c>
      <c r="C1335" s="99">
        <v>44608</v>
      </c>
      <c r="D1335" s="100">
        <v>3</v>
      </c>
      <c r="E1335" s="100">
        <v>2.92</v>
      </c>
      <c r="F1335" s="100">
        <v>0.08</v>
      </c>
      <c r="G1335" s="288" t="s">
        <v>6968</v>
      </c>
      <c r="H1335" s="101" t="s">
        <v>2786</v>
      </c>
      <c r="I1335" s="101">
        <v>118313430</v>
      </c>
    </row>
    <row r="1336" spans="1:9" s="193" customFormat="1" x14ac:dyDescent="0.3">
      <c r="A1336" s="184"/>
      <c r="B1336" s="98">
        <v>44607.521064814813</v>
      </c>
      <c r="C1336" s="99">
        <v>44608</v>
      </c>
      <c r="D1336" s="100">
        <v>5000</v>
      </c>
      <c r="E1336" s="100">
        <v>4875</v>
      </c>
      <c r="F1336" s="100">
        <v>125</v>
      </c>
      <c r="G1336" s="288" t="s">
        <v>7003</v>
      </c>
      <c r="H1336" s="101" t="s">
        <v>7059</v>
      </c>
      <c r="I1336" s="101">
        <v>118315498</v>
      </c>
    </row>
    <row r="1337" spans="1:9" s="193" customFormat="1" x14ac:dyDescent="0.3">
      <c r="A1337" s="184"/>
      <c r="B1337" s="98">
        <v>44607.519467592596</v>
      </c>
      <c r="C1337" s="99">
        <v>44608</v>
      </c>
      <c r="D1337" s="100">
        <v>1313</v>
      </c>
      <c r="E1337" s="100">
        <v>1280.17</v>
      </c>
      <c r="F1337" s="100">
        <v>32.83</v>
      </c>
      <c r="G1337" s="288" t="s">
        <v>7003</v>
      </c>
      <c r="H1337" s="101" t="s">
        <v>2743</v>
      </c>
      <c r="I1337" s="101">
        <v>118315166</v>
      </c>
    </row>
    <row r="1338" spans="1:9" s="193" customFormat="1" x14ac:dyDescent="0.3">
      <c r="A1338" s="184"/>
      <c r="B1338" s="98">
        <v>44607.520949074074</v>
      </c>
      <c r="C1338" s="99">
        <v>44608</v>
      </c>
      <c r="D1338" s="100">
        <v>200</v>
      </c>
      <c r="E1338" s="100">
        <v>195</v>
      </c>
      <c r="F1338" s="100">
        <v>5</v>
      </c>
      <c r="G1338" s="288" t="s">
        <v>6993</v>
      </c>
      <c r="H1338" s="101" t="s">
        <v>472</v>
      </c>
      <c r="I1338" s="101">
        <v>118315470</v>
      </c>
    </row>
    <row r="1339" spans="1:9" s="193" customFormat="1" x14ac:dyDescent="0.3">
      <c r="A1339" s="184"/>
      <c r="B1339" s="98">
        <v>44607.521041666667</v>
      </c>
      <c r="C1339" s="99">
        <v>44608</v>
      </c>
      <c r="D1339" s="100">
        <v>500</v>
      </c>
      <c r="E1339" s="100">
        <v>487.5</v>
      </c>
      <c r="F1339" s="100">
        <v>12.5</v>
      </c>
      <c r="G1339" s="288" t="s">
        <v>833</v>
      </c>
      <c r="H1339" s="101" t="s">
        <v>1334</v>
      </c>
      <c r="I1339" s="101">
        <v>118315492</v>
      </c>
    </row>
    <row r="1340" spans="1:9" s="193" customFormat="1" x14ac:dyDescent="0.3">
      <c r="A1340" s="184"/>
      <c r="B1340" s="98">
        <v>44607.52140046296</v>
      </c>
      <c r="C1340" s="99">
        <v>44608</v>
      </c>
      <c r="D1340" s="100">
        <v>100</v>
      </c>
      <c r="E1340" s="100">
        <v>97.5</v>
      </c>
      <c r="F1340" s="100">
        <v>2.5</v>
      </c>
      <c r="G1340" s="288" t="s">
        <v>833</v>
      </c>
      <c r="H1340" s="101" t="s">
        <v>4652</v>
      </c>
      <c r="I1340" s="101">
        <v>118315522</v>
      </c>
    </row>
    <row r="1341" spans="1:9" s="193" customFormat="1" x14ac:dyDescent="0.3">
      <c r="A1341" s="184"/>
      <c r="B1341" s="98">
        <v>44607.524722222224</v>
      </c>
      <c r="C1341" s="99">
        <v>44608</v>
      </c>
      <c r="D1341" s="100">
        <v>50</v>
      </c>
      <c r="E1341" s="100">
        <v>48.75</v>
      </c>
      <c r="F1341" s="100">
        <v>1.25</v>
      </c>
      <c r="G1341" s="288" t="s">
        <v>6921</v>
      </c>
      <c r="H1341" s="101" t="s">
        <v>993</v>
      </c>
      <c r="I1341" s="101">
        <v>118316160</v>
      </c>
    </row>
    <row r="1342" spans="1:9" s="193" customFormat="1" x14ac:dyDescent="0.3">
      <c r="A1342" s="184"/>
      <c r="B1342" s="98">
        <v>44607.528564814813</v>
      </c>
      <c r="C1342" s="99">
        <v>44608</v>
      </c>
      <c r="D1342" s="100">
        <v>100</v>
      </c>
      <c r="E1342" s="100">
        <v>97.5</v>
      </c>
      <c r="F1342" s="100">
        <v>2.5</v>
      </c>
      <c r="G1342" s="288" t="s">
        <v>833</v>
      </c>
      <c r="H1342" s="101" t="s">
        <v>2841</v>
      </c>
      <c r="I1342" s="101">
        <v>118316804</v>
      </c>
    </row>
    <row r="1343" spans="1:9" s="193" customFormat="1" x14ac:dyDescent="0.3">
      <c r="A1343" s="184"/>
      <c r="B1343" s="98">
        <v>44607.53733796296</v>
      </c>
      <c r="C1343" s="99">
        <v>44608</v>
      </c>
      <c r="D1343" s="100">
        <v>2500</v>
      </c>
      <c r="E1343" s="100">
        <v>2437.5</v>
      </c>
      <c r="F1343" s="100">
        <v>62.5</v>
      </c>
      <c r="G1343" s="288" t="s">
        <v>6921</v>
      </c>
      <c r="H1343" s="101" t="s">
        <v>449</v>
      </c>
      <c r="I1343" s="101">
        <v>118318352</v>
      </c>
    </row>
    <row r="1344" spans="1:9" s="193" customFormat="1" x14ac:dyDescent="0.3">
      <c r="A1344" s="184"/>
      <c r="B1344" s="98">
        <v>44607.535474537035</v>
      </c>
      <c r="C1344" s="99">
        <v>44608</v>
      </c>
      <c r="D1344" s="100">
        <v>2500</v>
      </c>
      <c r="E1344" s="100">
        <v>2437.5</v>
      </c>
      <c r="F1344" s="100">
        <v>62.5</v>
      </c>
      <c r="G1344" s="288" t="s">
        <v>6985</v>
      </c>
      <c r="H1344" s="101" t="s">
        <v>449</v>
      </c>
      <c r="I1344" s="101">
        <v>118317998</v>
      </c>
    </row>
    <row r="1345" spans="1:9" s="193" customFormat="1" x14ac:dyDescent="0.3">
      <c r="A1345" s="184"/>
      <c r="B1345" s="98">
        <v>44607.535254629627</v>
      </c>
      <c r="C1345" s="99">
        <v>44608</v>
      </c>
      <c r="D1345" s="100">
        <v>7000</v>
      </c>
      <c r="E1345" s="100">
        <v>6825</v>
      </c>
      <c r="F1345" s="100">
        <v>175</v>
      </c>
      <c r="G1345" s="288" t="s">
        <v>6962</v>
      </c>
      <c r="H1345" s="101" t="s">
        <v>6907</v>
      </c>
      <c r="I1345" s="101">
        <v>118317962</v>
      </c>
    </row>
    <row r="1346" spans="1:9" s="193" customFormat="1" x14ac:dyDescent="0.3">
      <c r="A1346" s="184"/>
      <c r="B1346" s="98">
        <v>44607.538888888892</v>
      </c>
      <c r="C1346" s="99">
        <v>44608</v>
      </c>
      <c r="D1346" s="100">
        <v>2500</v>
      </c>
      <c r="E1346" s="100">
        <v>2437.5</v>
      </c>
      <c r="F1346" s="100">
        <v>62.5</v>
      </c>
      <c r="G1346" s="288" t="s">
        <v>6968</v>
      </c>
      <c r="H1346" s="101" t="s">
        <v>449</v>
      </c>
      <c r="I1346" s="101">
        <v>118318634</v>
      </c>
    </row>
    <row r="1347" spans="1:9" s="193" customFormat="1" x14ac:dyDescent="0.3">
      <c r="A1347" s="184"/>
      <c r="B1347" s="98">
        <v>44607.536608796298</v>
      </c>
      <c r="C1347" s="99">
        <v>44608</v>
      </c>
      <c r="D1347" s="100">
        <v>2500</v>
      </c>
      <c r="E1347" s="100">
        <v>2437.5</v>
      </c>
      <c r="F1347" s="100">
        <v>62.5</v>
      </c>
      <c r="G1347" s="288" t="s">
        <v>6962</v>
      </c>
      <c r="H1347" s="101" t="s">
        <v>449</v>
      </c>
      <c r="I1347" s="101">
        <v>118318234</v>
      </c>
    </row>
    <row r="1348" spans="1:9" s="193" customFormat="1" x14ac:dyDescent="0.3">
      <c r="A1348" s="184"/>
      <c r="B1348" s="98">
        <v>44607.537499999999</v>
      </c>
      <c r="C1348" s="99">
        <v>44608</v>
      </c>
      <c r="D1348" s="100">
        <v>70</v>
      </c>
      <c r="E1348" s="100">
        <v>68.25</v>
      </c>
      <c r="F1348" s="100">
        <v>1.75</v>
      </c>
      <c r="G1348" s="288" t="s">
        <v>7003</v>
      </c>
      <c r="H1348" s="101" t="s">
        <v>2868</v>
      </c>
      <c r="I1348" s="101">
        <v>118318370</v>
      </c>
    </row>
    <row r="1349" spans="1:9" s="193" customFormat="1" x14ac:dyDescent="0.3">
      <c r="A1349" s="184"/>
      <c r="B1349" s="98">
        <v>44607.538981481484</v>
      </c>
      <c r="C1349" s="99">
        <v>44608</v>
      </c>
      <c r="D1349" s="100">
        <v>1000</v>
      </c>
      <c r="E1349" s="100">
        <v>975</v>
      </c>
      <c r="F1349" s="100">
        <v>25</v>
      </c>
      <c r="G1349" s="288" t="s">
        <v>833</v>
      </c>
      <c r="H1349" s="101" t="s">
        <v>3058</v>
      </c>
      <c r="I1349" s="101">
        <v>118318688</v>
      </c>
    </row>
    <row r="1350" spans="1:9" s="193" customFormat="1" x14ac:dyDescent="0.3">
      <c r="A1350" s="184"/>
      <c r="B1350" s="98">
        <v>44607.540219907409</v>
      </c>
      <c r="C1350" s="99">
        <v>44608</v>
      </c>
      <c r="D1350" s="100">
        <v>1000</v>
      </c>
      <c r="E1350" s="100">
        <v>975</v>
      </c>
      <c r="F1350" s="100">
        <v>25</v>
      </c>
      <c r="G1350" s="288" t="s">
        <v>6921</v>
      </c>
      <c r="H1350" s="101" t="s">
        <v>3058</v>
      </c>
      <c r="I1350" s="101">
        <v>118318874</v>
      </c>
    </row>
    <row r="1351" spans="1:9" s="193" customFormat="1" x14ac:dyDescent="0.3">
      <c r="A1351" s="184"/>
      <c r="B1351" s="98">
        <v>44607.538206018522</v>
      </c>
      <c r="C1351" s="99">
        <v>44608</v>
      </c>
      <c r="D1351" s="100">
        <v>2500</v>
      </c>
      <c r="E1351" s="100">
        <v>2437.5</v>
      </c>
      <c r="F1351" s="100">
        <v>62.5</v>
      </c>
      <c r="G1351" s="288" t="s">
        <v>6993</v>
      </c>
      <c r="H1351" s="101" t="s">
        <v>449</v>
      </c>
      <c r="I1351" s="101">
        <v>118318510</v>
      </c>
    </row>
    <row r="1352" spans="1:9" s="193" customFormat="1" x14ac:dyDescent="0.3">
      <c r="A1352" s="184"/>
      <c r="B1352" s="98">
        <v>44607.541030092594</v>
      </c>
      <c r="C1352" s="99">
        <v>44608</v>
      </c>
      <c r="D1352" s="100">
        <v>1000</v>
      </c>
      <c r="E1352" s="100">
        <v>975</v>
      </c>
      <c r="F1352" s="100">
        <v>25</v>
      </c>
      <c r="G1352" s="288" t="s">
        <v>6993</v>
      </c>
      <c r="H1352" s="101" t="s">
        <v>3058</v>
      </c>
      <c r="I1352" s="101">
        <v>118319040</v>
      </c>
    </row>
    <row r="1353" spans="1:9" s="193" customFormat="1" x14ac:dyDescent="0.3">
      <c r="A1353" s="184"/>
      <c r="B1353" s="98">
        <v>44607.54078703704</v>
      </c>
      <c r="C1353" s="99">
        <v>44608</v>
      </c>
      <c r="D1353" s="100">
        <v>5000</v>
      </c>
      <c r="E1353" s="100">
        <v>4875</v>
      </c>
      <c r="F1353" s="100">
        <v>125</v>
      </c>
      <c r="G1353" s="288" t="s">
        <v>833</v>
      </c>
      <c r="H1353" s="101" t="s">
        <v>7060</v>
      </c>
      <c r="I1353" s="101">
        <v>118318984</v>
      </c>
    </row>
    <row r="1354" spans="1:9" s="193" customFormat="1" x14ac:dyDescent="0.3">
      <c r="A1354" s="184"/>
      <c r="B1354" s="98">
        <v>44607.539525462962</v>
      </c>
      <c r="C1354" s="99">
        <v>44608</v>
      </c>
      <c r="D1354" s="100">
        <v>2500</v>
      </c>
      <c r="E1354" s="100">
        <v>2437.5</v>
      </c>
      <c r="F1354" s="100">
        <v>62.5</v>
      </c>
      <c r="G1354" s="288" t="s">
        <v>7003</v>
      </c>
      <c r="H1354" s="101" t="s">
        <v>449</v>
      </c>
      <c r="I1354" s="101">
        <v>118318736</v>
      </c>
    </row>
    <row r="1355" spans="1:9" s="193" customFormat="1" x14ac:dyDescent="0.3">
      <c r="A1355" s="184"/>
      <c r="B1355" s="98">
        <v>44607.542384259257</v>
      </c>
      <c r="C1355" s="99">
        <v>44608</v>
      </c>
      <c r="D1355" s="100">
        <v>1000</v>
      </c>
      <c r="E1355" s="100">
        <v>975</v>
      </c>
      <c r="F1355" s="100">
        <v>25</v>
      </c>
      <c r="G1355" s="288" t="s">
        <v>7003</v>
      </c>
      <c r="H1355" s="101" t="s">
        <v>3058</v>
      </c>
      <c r="I1355" s="101">
        <v>118319284</v>
      </c>
    </row>
    <row r="1356" spans="1:9" s="193" customFormat="1" x14ac:dyDescent="0.3">
      <c r="A1356" s="184"/>
      <c r="B1356" s="98">
        <v>44607.542442129627</v>
      </c>
      <c r="C1356" s="99">
        <v>44608</v>
      </c>
      <c r="D1356" s="100">
        <v>200</v>
      </c>
      <c r="E1356" s="100">
        <v>195</v>
      </c>
      <c r="F1356" s="100">
        <v>5</v>
      </c>
      <c r="G1356" s="288" t="s">
        <v>6962</v>
      </c>
      <c r="H1356" s="101" t="s">
        <v>2582</v>
      </c>
      <c r="I1356" s="101">
        <v>118319348</v>
      </c>
    </row>
    <row r="1357" spans="1:9" s="193" customFormat="1" x14ac:dyDescent="0.3">
      <c r="A1357" s="184"/>
      <c r="B1357" s="98">
        <v>44607.54173611111</v>
      </c>
      <c r="C1357" s="99">
        <v>44608</v>
      </c>
      <c r="D1357" s="100">
        <v>1000</v>
      </c>
      <c r="E1357" s="100">
        <v>975</v>
      </c>
      <c r="F1357" s="100">
        <v>25</v>
      </c>
      <c r="G1357" s="288" t="s">
        <v>6968</v>
      </c>
      <c r="H1357" s="101" t="s">
        <v>3058</v>
      </c>
      <c r="I1357" s="101">
        <v>118319182</v>
      </c>
    </row>
    <row r="1358" spans="1:9" s="193" customFormat="1" x14ac:dyDescent="0.3">
      <c r="A1358" s="184"/>
      <c r="B1358" s="98">
        <v>44607.542013888888</v>
      </c>
      <c r="C1358" s="99">
        <v>44608</v>
      </c>
      <c r="D1358" s="100">
        <v>500</v>
      </c>
      <c r="E1358" s="100">
        <v>487.5</v>
      </c>
      <c r="F1358" s="100">
        <v>12.5</v>
      </c>
      <c r="G1358" s="288" t="s">
        <v>6993</v>
      </c>
      <c r="H1358" s="101" t="s">
        <v>4621</v>
      </c>
      <c r="I1358" s="101">
        <v>118319244</v>
      </c>
    </row>
    <row r="1359" spans="1:9" s="193" customFormat="1" x14ac:dyDescent="0.3">
      <c r="A1359" s="184"/>
      <c r="B1359" s="98">
        <v>44607.552199074074</v>
      </c>
      <c r="C1359" s="99">
        <v>44608</v>
      </c>
      <c r="D1359" s="100">
        <v>5000</v>
      </c>
      <c r="E1359" s="100">
        <v>4875</v>
      </c>
      <c r="F1359" s="100">
        <v>125</v>
      </c>
      <c r="G1359" s="288" t="s">
        <v>6921</v>
      </c>
      <c r="H1359" s="101" t="s">
        <v>951</v>
      </c>
      <c r="I1359" s="101">
        <v>118321210</v>
      </c>
    </row>
    <row r="1360" spans="1:9" s="193" customFormat="1" x14ac:dyDescent="0.3">
      <c r="A1360" s="184"/>
      <c r="B1360" s="98">
        <v>44607.552395833336</v>
      </c>
      <c r="C1360" s="99">
        <v>44608</v>
      </c>
      <c r="D1360" s="100">
        <v>1000</v>
      </c>
      <c r="E1360" s="100">
        <v>975</v>
      </c>
      <c r="F1360" s="100">
        <v>25</v>
      </c>
      <c r="G1360" s="288" t="s">
        <v>7003</v>
      </c>
      <c r="H1360" s="101" t="s">
        <v>2228</v>
      </c>
      <c r="I1360" s="101">
        <v>118321246</v>
      </c>
    </row>
    <row r="1361" spans="1:9" s="193" customFormat="1" x14ac:dyDescent="0.3">
      <c r="A1361" s="184"/>
      <c r="B1361" s="98">
        <v>44607.550243055557</v>
      </c>
      <c r="C1361" s="99">
        <v>44608</v>
      </c>
      <c r="D1361" s="100">
        <v>500</v>
      </c>
      <c r="E1361" s="100">
        <v>487.5</v>
      </c>
      <c r="F1361" s="100">
        <v>12.5</v>
      </c>
      <c r="G1361" s="288" t="s">
        <v>7003</v>
      </c>
      <c r="H1361" s="101" t="s">
        <v>636</v>
      </c>
      <c r="I1361" s="101">
        <v>118320786</v>
      </c>
    </row>
    <row r="1362" spans="1:9" s="193" customFormat="1" x14ac:dyDescent="0.3">
      <c r="A1362" s="184"/>
      <c r="B1362" s="98">
        <v>44607.561099537037</v>
      </c>
      <c r="C1362" s="99">
        <v>44608</v>
      </c>
      <c r="D1362" s="100">
        <v>1000</v>
      </c>
      <c r="E1362" s="100">
        <v>975</v>
      </c>
      <c r="F1362" s="100">
        <v>25</v>
      </c>
      <c r="G1362" s="288" t="s">
        <v>833</v>
      </c>
      <c r="H1362" s="101" t="s">
        <v>7061</v>
      </c>
      <c r="I1362" s="101">
        <v>118322894</v>
      </c>
    </row>
    <row r="1363" spans="1:9" s="193" customFormat="1" x14ac:dyDescent="0.3">
      <c r="A1363" s="184"/>
      <c r="B1363" s="98">
        <v>44607.562337962961</v>
      </c>
      <c r="C1363" s="99">
        <v>44608</v>
      </c>
      <c r="D1363" s="100">
        <v>500</v>
      </c>
      <c r="E1363" s="100">
        <v>487.5</v>
      </c>
      <c r="F1363" s="100">
        <v>12.5</v>
      </c>
      <c r="G1363" s="288" t="s">
        <v>833</v>
      </c>
      <c r="H1363" s="101" t="s">
        <v>7062</v>
      </c>
      <c r="I1363" s="101">
        <v>118323142</v>
      </c>
    </row>
    <row r="1364" spans="1:9" s="193" customFormat="1" x14ac:dyDescent="0.3">
      <c r="A1364" s="184"/>
      <c r="B1364" s="98">
        <v>44607.570208333331</v>
      </c>
      <c r="C1364" s="99">
        <v>44608</v>
      </c>
      <c r="D1364" s="100">
        <v>500</v>
      </c>
      <c r="E1364" s="100">
        <v>487.5</v>
      </c>
      <c r="F1364" s="100">
        <v>12.5</v>
      </c>
      <c r="G1364" s="288" t="s">
        <v>833</v>
      </c>
      <c r="H1364" s="101" t="s">
        <v>1618</v>
      </c>
      <c r="I1364" s="101">
        <v>118324616</v>
      </c>
    </row>
    <row r="1365" spans="1:9" s="193" customFormat="1" x14ac:dyDescent="0.3">
      <c r="A1365" s="184"/>
      <c r="B1365" s="98">
        <v>44607.57366898148</v>
      </c>
      <c r="C1365" s="99">
        <v>44608</v>
      </c>
      <c r="D1365" s="100">
        <v>270</v>
      </c>
      <c r="E1365" s="100">
        <v>263.25</v>
      </c>
      <c r="F1365" s="100">
        <v>6.75</v>
      </c>
      <c r="G1365" s="288" t="s">
        <v>833</v>
      </c>
      <c r="H1365" s="101" t="s">
        <v>1386</v>
      </c>
      <c r="I1365" s="101">
        <v>118325246</v>
      </c>
    </row>
    <row r="1366" spans="1:9" s="193" customFormat="1" x14ac:dyDescent="0.3">
      <c r="A1366" s="184"/>
      <c r="B1366" s="98">
        <v>44607.582048611112</v>
      </c>
      <c r="C1366" s="99">
        <v>44608</v>
      </c>
      <c r="D1366" s="100">
        <v>750</v>
      </c>
      <c r="E1366" s="100">
        <v>731.25</v>
      </c>
      <c r="F1366" s="100">
        <v>18.75</v>
      </c>
      <c r="G1366" s="288" t="s">
        <v>833</v>
      </c>
      <c r="H1366" s="101" t="s">
        <v>2731</v>
      </c>
      <c r="I1366" s="101">
        <v>118326950</v>
      </c>
    </row>
    <row r="1367" spans="1:9" s="193" customFormat="1" x14ac:dyDescent="0.3">
      <c r="A1367" s="184"/>
      <c r="B1367" s="98">
        <v>44607.578356481485</v>
      </c>
      <c r="C1367" s="99">
        <v>44608</v>
      </c>
      <c r="D1367" s="100">
        <v>500</v>
      </c>
      <c r="E1367" s="100">
        <v>487.5</v>
      </c>
      <c r="F1367" s="100">
        <v>12.5</v>
      </c>
      <c r="G1367" s="288" t="s">
        <v>6921</v>
      </c>
      <c r="H1367" s="101" t="s">
        <v>2066</v>
      </c>
      <c r="I1367" s="101">
        <v>118326164</v>
      </c>
    </row>
    <row r="1368" spans="1:9" s="193" customFormat="1" x14ac:dyDescent="0.3">
      <c r="A1368" s="184"/>
      <c r="B1368" s="98">
        <v>44607.571701388886</v>
      </c>
      <c r="C1368" s="99">
        <v>44608</v>
      </c>
      <c r="D1368" s="100">
        <v>1050</v>
      </c>
      <c r="E1368" s="100">
        <v>1023.75</v>
      </c>
      <c r="F1368" s="100">
        <v>26.25</v>
      </c>
      <c r="G1368" s="288" t="s">
        <v>6968</v>
      </c>
      <c r="H1368" s="101" t="s">
        <v>4795</v>
      </c>
      <c r="I1368" s="101">
        <v>118324916</v>
      </c>
    </row>
    <row r="1369" spans="1:9" s="193" customFormat="1" x14ac:dyDescent="0.3">
      <c r="A1369" s="184"/>
      <c r="B1369" s="98">
        <v>44607.57534722222</v>
      </c>
      <c r="C1369" s="99">
        <v>44608</v>
      </c>
      <c r="D1369" s="100">
        <v>700</v>
      </c>
      <c r="E1369" s="100">
        <v>682.5</v>
      </c>
      <c r="F1369" s="100">
        <v>17.5</v>
      </c>
      <c r="G1369" s="288" t="s">
        <v>833</v>
      </c>
      <c r="H1369" s="101" t="s">
        <v>6991</v>
      </c>
      <c r="I1369" s="101">
        <v>118325574</v>
      </c>
    </row>
    <row r="1370" spans="1:9" s="193" customFormat="1" x14ac:dyDescent="0.3">
      <c r="A1370" s="184"/>
      <c r="B1370" s="98">
        <v>44607.572731481479</v>
      </c>
      <c r="C1370" s="99">
        <v>44608</v>
      </c>
      <c r="D1370" s="100">
        <v>100</v>
      </c>
      <c r="E1370" s="100">
        <v>97.5</v>
      </c>
      <c r="F1370" s="100">
        <v>2.5</v>
      </c>
      <c r="G1370" s="288" t="s">
        <v>833</v>
      </c>
      <c r="H1370" s="101" t="s">
        <v>1468</v>
      </c>
      <c r="I1370" s="101">
        <v>118325038</v>
      </c>
    </row>
    <row r="1371" spans="1:9" s="193" customFormat="1" x14ac:dyDescent="0.3">
      <c r="A1371" s="184"/>
      <c r="B1371" s="98">
        <v>44607.576562499999</v>
      </c>
      <c r="C1371" s="99">
        <v>44608</v>
      </c>
      <c r="D1371" s="100">
        <v>500</v>
      </c>
      <c r="E1371" s="100">
        <v>487.5</v>
      </c>
      <c r="F1371" s="100">
        <v>12.5</v>
      </c>
      <c r="G1371" s="288" t="s">
        <v>833</v>
      </c>
      <c r="H1371" s="101" t="s">
        <v>2066</v>
      </c>
      <c r="I1371" s="101">
        <v>118325848</v>
      </c>
    </row>
    <row r="1372" spans="1:9" s="193" customFormat="1" x14ac:dyDescent="0.3">
      <c r="A1372" s="184"/>
      <c r="B1372" s="98">
        <v>44607.588136574072</v>
      </c>
      <c r="C1372" s="99">
        <v>44608</v>
      </c>
      <c r="D1372" s="100">
        <v>1000</v>
      </c>
      <c r="E1372" s="100">
        <v>975</v>
      </c>
      <c r="F1372" s="100">
        <v>25</v>
      </c>
      <c r="G1372" s="288" t="s">
        <v>7003</v>
      </c>
      <c r="H1372" s="101" t="s">
        <v>6832</v>
      </c>
      <c r="I1372" s="101">
        <v>118328096</v>
      </c>
    </row>
    <row r="1373" spans="1:9" s="193" customFormat="1" x14ac:dyDescent="0.3">
      <c r="A1373" s="184"/>
      <c r="B1373" s="98">
        <v>44607.583645833336</v>
      </c>
      <c r="C1373" s="99">
        <v>44608</v>
      </c>
      <c r="D1373" s="100">
        <v>300</v>
      </c>
      <c r="E1373" s="100">
        <v>292.5</v>
      </c>
      <c r="F1373" s="100">
        <v>7.5</v>
      </c>
      <c r="G1373" s="288" t="s">
        <v>833</v>
      </c>
      <c r="H1373" s="101" t="s">
        <v>4305</v>
      </c>
      <c r="I1373" s="101">
        <v>118327226</v>
      </c>
    </row>
    <row r="1374" spans="1:9" s="193" customFormat="1" x14ac:dyDescent="0.3">
      <c r="A1374" s="184"/>
      <c r="B1374" s="98">
        <v>44607.592974537038</v>
      </c>
      <c r="C1374" s="99">
        <v>44608</v>
      </c>
      <c r="D1374" s="100">
        <v>3000</v>
      </c>
      <c r="E1374" s="100">
        <v>2925</v>
      </c>
      <c r="F1374" s="100">
        <v>75</v>
      </c>
      <c r="G1374" s="288" t="s">
        <v>357</v>
      </c>
      <c r="H1374" s="101" t="s">
        <v>3090</v>
      </c>
      <c r="I1374" s="101">
        <v>118329200</v>
      </c>
    </row>
    <row r="1375" spans="1:9" s="193" customFormat="1" x14ac:dyDescent="0.3">
      <c r="A1375" s="184"/>
      <c r="B1375" s="98">
        <v>44607.599745370368</v>
      </c>
      <c r="C1375" s="99">
        <v>44608</v>
      </c>
      <c r="D1375" s="100">
        <v>1000</v>
      </c>
      <c r="E1375" s="100">
        <v>975</v>
      </c>
      <c r="F1375" s="100">
        <v>25</v>
      </c>
      <c r="G1375" s="288" t="s">
        <v>7003</v>
      </c>
      <c r="H1375" s="101" t="s">
        <v>171</v>
      </c>
      <c r="I1375" s="101">
        <v>118330650</v>
      </c>
    </row>
    <row r="1376" spans="1:9" s="193" customFormat="1" x14ac:dyDescent="0.3">
      <c r="A1376" s="184"/>
      <c r="B1376" s="98">
        <v>44607.603009259263</v>
      </c>
      <c r="C1376" s="99">
        <v>44608</v>
      </c>
      <c r="D1376" s="100">
        <v>1640</v>
      </c>
      <c r="E1376" s="100">
        <v>1599</v>
      </c>
      <c r="F1376" s="100">
        <v>41</v>
      </c>
      <c r="G1376" s="288" t="s">
        <v>6921</v>
      </c>
      <c r="H1376" s="101" t="s">
        <v>637</v>
      </c>
      <c r="I1376" s="101">
        <v>118331302</v>
      </c>
    </row>
    <row r="1377" spans="1:9" s="193" customFormat="1" x14ac:dyDescent="0.3">
      <c r="A1377" s="184"/>
      <c r="B1377" s="98">
        <v>44607.604363425926</v>
      </c>
      <c r="C1377" s="99">
        <v>44608</v>
      </c>
      <c r="D1377" s="100">
        <v>1500</v>
      </c>
      <c r="E1377" s="100">
        <v>1462.5</v>
      </c>
      <c r="F1377" s="100">
        <v>37.5</v>
      </c>
      <c r="G1377" s="288" t="s">
        <v>833</v>
      </c>
      <c r="H1377" s="101" t="s">
        <v>637</v>
      </c>
      <c r="I1377" s="101">
        <v>118331562</v>
      </c>
    </row>
    <row r="1378" spans="1:9" s="193" customFormat="1" x14ac:dyDescent="0.3">
      <c r="A1378" s="184"/>
      <c r="B1378" s="98">
        <v>44607.606041666666</v>
      </c>
      <c r="C1378" s="99">
        <v>44608</v>
      </c>
      <c r="D1378" s="100">
        <v>100</v>
      </c>
      <c r="E1378" s="100">
        <v>97.5</v>
      </c>
      <c r="F1378" s="100">
        <v>2.5</v>
      </c>
      <c r="G1378" s="288" t="s">
        <v>833</v>
      </c>
      <c r="H1378" s="101" t="s">
        <v>639</v>
      </c>
      <c r="I1378" s="101">
        <v>118331848</v>
      </c>
    </row>
    <row r="1379" spans="1:9" s="193" customFormat="1" x14ac:dyDescent="0.3">
      <c r="A1379" s="184"/>
      <c r="B1379" s="98">
        <v>44607.608553240738</v>
      </c>
      <c r="C1379" s="99">
        <v>44608</v>
      </c>
      <c r="D1379" s="100">
        <v>100</v>
      </c>
      <c r="E1379" s="100">
        <v>97.5</v>
      </c>
      <c r="F1379" s="100">
        <v>2.5</v>
      </c>
      <c r="G1379" s="288" t="s">
        <v>833</v>
      </c>
      <c r="H1379" s="101" t="s">
        <v>2948</v>
      </c>
      <c r="I1379" s="101">
        <v>118332346</v>
      </c>
    </row>
    <row r="1380" spans="1:9" s="193" customFormat="1" x14ac:dyDescent="0.3">
      <c r="A1380" s="184"/>
      <c r="B1380" s="98">
        <v>44607.610312500001</v>
      </c>
      <c r="C1380" s="99">
        <v>44608</v>
      </c>
      <c r="D1380" s="100">
        <v>300</v>
      </c>
      <c r="E1380" s="100">
        <v>292.5</v>
      </c>
      <c r="F1380" s="100">
        <v>7.5</v>
      </c>
      <c r="G1380" s="288" t="s">
        <v>7003</v>
      </c>
      <c r="H1380" s="101" t="s">
        <v>2790</v>
      </c>
      <c r="I1380" s="101">
        <v>118332640</v>
      </c>
    </row>
    <row r="1381" spans="1:9" s="193" customFormat="1" x14ac:dyDescent="0.3">
      <c r="A1381" s="184"/>
      <c r="B1381" s="98">
        <v>44607.613437499997</v>
      </c>
      <c r="C1381" s="99">
        <v>44608</v>
      </c>
      <c r="D1381" s="100">
        <v>1000</v>
      </c>
      <c r="E1381" s="100">
        <v>975</v>
      </c>
      <c r="F1381" s="100">
        <v>25</v>
      </c>
      <c r="G1381" s="288" t="s">
        <v>7003</v>
      </c>
      <c r="H1381" s="101" t="s">
        <v>4700</v>
      </c>
      <c r="I1381" s="101">
        <v>118333226</v>
      </c>
    </row>
    <row r="1382" spans="1:9" s="193" customFormat="1" x14ac:dyDescent="0.3">
      <c r="A1382" s="184"/>
      <c r="B1382" s="98">
        <v>44607.614675925928</v>
      </c>
      <c r="C1382" s="99">
        <v>44608</v>
      </c>
      <c r="D1382" s="100">
        <v>1000</v>
      </c>
      <c r="E1382" s="100">
        <v>975</v>
      </c>
      <c r="F1382" s="100">
        <v>25</v>
      </c>
      <c r="G1382" s="288" t="s">
        <v>833</v>
      </c>
      <c r="H1382" s="101" t="s">
        <v>1402</v>
      </c>
      <c r="I1382" s="101">
        <v>118333462</v>
      </c>
    </row>
    <row r="1383" spans="1:9" s="193" customFormat="1" x14ac:dyDescent="0.3">
      <c r="A1383" s="184"/>
      <c r="B1383" s="98">
        <v>44607.613368055558</v>
      </c>
      <c r="C1383" s="99">
        <v>44608</v>
      </c>
      <c r="D1383" s="100">
        <v>1000</v>
      </c>
      <c r="E1383" s="100">
        <v>975</v>
      </c>
      <c r="F1383" s="100">
        <v>25</v>
      </c>
      <c r="G1383" s="288" t="s">
        <v>6993</v>
      </c>
      <c r="H1383" s="101" t="s">
        <v>1402</v>
      </c>
      <c r="I1383" s="101">
        <v>118333216</v>
      </c>
    </row>
    <row r="1384" spans="1:9" s="193" customFormat="1" x14ac:dyDescent="0.3">
      <c r="A1384" s="184"/>
      <c r="B1384" s="98">
        <v>44607.629965277774</v>
      </c>
      <c r="C1384" s="99">
        <v>44608</v>
      </c>
      <c r="D1384" s="100">
        <v>50</v>
      </c>
      <c r="E1384" s="100">
        <v>48.75</v>
      </c>
      <c r="F1384" s="100">
        <v>1.25</v>
      </c>
      <c r="G1384" s="288" t="s">
        <v>6993</v>
      </c>
      <c r="H1384" s="101" t="s">
        <v>2406</v>
      </c>
      <c r="I1384" s="101">
        <v>118336570</v>
      </c>
    </row>
    <row r="1385" spans="1:9" s="193" customFormat="1" x14ac:dyDescent="0.3">
      <c r="A1385" s="184"/>
      <c r="B1385" s="98">
        <v>44607.627708333333</v>
      </c>
      <c r="C1385" s="99">
        <v>44608</v>
      </c>
      <c r="D1385" s="100">
        <v>500</v>
      </c>
      <c r="E1385" s="100">
        <v>487.5</v>
      </c>
      <c r="F1385" s="100">
        <v>12.5</v>
      </c>
      <c r="G1385" s="288" t="s">
        <v>6921</v>
      </c>
      <c r="H1385" s="101" t="s">
        <v>2549</v>
      </c>
      <c r="I1385" s="101">
        <v>118336064</v>
      </c>
    </row>
    <row r="1386" spans="1:9" s="193" customFormat="1" x14ac:dyDescent="0.3">
      <c r="A1386" s="184"/>
      <c r="B1386" s="98">
        <v>44607.640763888892</v>
      </c>
      <c r="C1386" s="99">
        <v>44608</v>
      </c>
      <c r="D1386" s="100">
        <v>1000</v>
      </c>
      <c r="E1386" s="100">
        <v>975</v>
      </c>
      <c r="F1386" s="100">
        <v>25</v>
      </c>
      <c r="G1386" s="288" t="s">
        <v>833</v>
      </c>
      <c r="H1386" s="101" t="s">
        <v>7063</v>
      </c>
      <c r="I1386" s="101">
        <v>118338492</v>
      </c>
    </row>
    <row r="1387" spans="1:9" s="193" customFormat="1" x14ac:dyDescent="0.3">
      <c r="A1387" s="184"/>
      <c r="B1387" s="98">
        <v>44607.648738425924</v>
      </c>
      <c r="C1387" s="99">
        <v>44608</v>
      </c>
      <c r="D1387" s="100">
        <v>5000</v>
      </c>
      <c r="E1387" s="100">
        <v>4875</v>
      </c>
      <c r="F1387" s="100">
        <v>125</v>
      </c>
      <c r="G1387" s="288" t="s">
        <v>7003</v>
      </c>
      <c r="H1387" s="101" t="s">
        <v>2867</v>
      </c>
      <c r="I1387" s="101">
        <v>118339864</v>
      </c>
    </row>
    <row r="1388" spans="1:9" s="193" customFormat="1" x14ac:dyDescent="0.3">
      <c r="A1388" s="184"/>
      <c r="B1388" s="98">
        <v>44607.648738425924</v>
      </c>
      <c r="C1388" s="99">
        <v>44608</v>
      </c>
      <c r="D1388" s="100">
        <v>3400</v>
      </c>
      <c r="E1388" s="100">
        <v>3315</v>
      </c>
      <c r="F1388" s="100">
        <v>85</v>
      </c>
      <c r="G1388" s="288" t="s">
        <v>7003</v>
      </c>
      <c r="H1388" s="101" t="s">
        <v>2337</v>
      </c>
      <c r="I1388" s="101">
        <v>118339862</v>
      </c>
    </row>
    <row r="1389" spans="1:9" s="193" customFormat="1" x14ac:dyDescent="0.3">
      <c r="A1389" s="184"/>
      <c r="B1389" s="98">
        <v>44607.649421296293</v>
      </c>
      <c r="C1389" s="99">
        <v>44608</v>
      </c>
      <c r="D1389" s="100">
        <v>2000</v>
      </c>
      <c r="E1389" s="100">
        <v>1950</v>
      </c>
      <c r="F1389" s="100">
        <v>50</v>
      </c>
      <c r="G1389" s="288" t="s">
        <v>6993</v>
      </c>
      <c r="H1389" s="101" t="s">
        <v>7059</v>
      </c>
      <c r="I1389" s="101">
        <v>118339974</v>
      </c>
    </row>
    <row r="1390" spans="1:9" s="193" customFormat="1" x14ac:dyDescent="0.3">
      <c r="A1390" s="184"/>
      <c r="B1390" s="98">
        <v>44607.647407407407</v>
      </c>
      <c r="C1390" s="99">
        <v>44608</v>
      </c>
      <c r="D1390" s="100">
        <v>1000</v>
      </c>
      <c r="E1390" s="100">
        <v>975</v>
      </c>
      <c r="F1390" s="100">
        <v>25</v>
      </c>
      <c r="G1390" s="288" t="s">
        <v>833</v>
      </c>
      <c r="H1390" s="101" t="s">
        <v>2739</v>
      </c>
      <c r="I1390" s="101">
        <v>118339658</v>
      </c>
    </row>
    <row r="1391" spans="1:9" s="193" customFormat="1" x14ac:dyDescent="0.3">
      <c r="A1391" s="184"/>
      <c r="B1391" s="98">
        <v>44607.650289351855</v>
      </c>
      <c r="C1391" s="99">
        <v>44608</v>
      </c>
      <c r="D1391" s="100">
        <v>300</v>
      </c>
      <c r="E1391" s="100">
        <v>292.5</v>
      </c>
      <c r="F1391" s="100">
        <v>7.5</v>
      </c>
      <c r="G1391" s="288" t="s">
        <v>833</v>
      </c>
      <c r="H1391" s="101" t="s">
        <v>2879</v>
      </c>
      <c r="I1391" s="101">
        <v>118340116</v>
      </c>
    </row>
    <row r="1392" spans="1:9" s="193" customFormat="1" x14ac:dyDescent="0.3">
      <c r="A1392" s="184"/>
      <c r="B1392" s="98">
        <v>44607.656435185185</v>
      </c>
      <c r="C1392" s="99">
        <v>44608</v>
      </c>
      <c r="D1392" s="100">
        <v>200</v>
      </c>
      <c r="E1392" s="100">
        <v>195</v>
      </c>
      <c r="F1392" s="100">
        <v>5</v>
      </c>
      <c r="G1392" s="288" t="s">
        <v>6993</v>
      </c>
      <c r="H1392" s="101" t="s">
        <v>7064</v>
      </c>
      <c r="I1392" s="101">
        <v>118341062</v>
      </c>
    </row>
    <row r="1393" spans="1:9" s="193" customFormat="1" x14ac:dyDescent="0.3">
      <c r="A1393" s="184"/>
      <c r="B1393" s="98">
        <v>44607.660358796296</v>
      </c>
      <c r="C1393" s="99">
        <v>44608</v>
      </c>
      <c r="D1393" s="100">
        <v>500</v>
      </c>
      <c r="E1393" s="100">
        <v>487.5</v>
      </c>
      <c r="F1393" s="100">
        <v>12.5</v>
      </c>
      <c r="G1393" s="288" t="s">
        <v>833</v>
      </c>
      <c r="H1393" s="101" t="s">
        <v>2865</v>
      </c>
      <c r="I1393" s="101">
        <v>118341740</v>
      </c>
    </row>
    <row r="1394" spans="1:9" s="193" customFormat="1" x14ac:dyDescent="0.3">
      <c r="A1394" s="184"/>
      <c r="B1394" s="98">
        <v>44607.664606481485</v>
      </c>
      <c r="C1394" s="99">
        <v>44608</v>
      </c>
      <c r="D1394" s="100">
        <v>500</v>
      </c>
      <c r="E1394" s="100">
        <v>487.5</v>
      </c>
      <c r="F1394" s="100">
        <v>12.5</v>
      </c>
      <c r="G1394" s="288" t="s">
        <v>833</v>
      </c>
      <c r="H1394" s="101" t="s">
        <v>3068</v>
      </c>
      <c r="I1394" s="101">
        <v>118342430</v>
      </c>
    </row>
    <row r="1395" spans="1:9" s="193" customFormat="1" x14ac:dyDescent="0.3">
      <c r="A1395" s="184"/>
      <c r="B1395" s="98">
        <v>44607.669895833336</v>
      </c>
      <c r="C1395" s="99">
        <v>44608</v>
      </c>
      <c r="D1395" s="100">
        <v>1000</v>
      </c>
      <c r="E1395" s="100">
        <v>975</v>
      </c>
      <c r="F1395" s="100">
        <v>25</v>
      </c>
      <c r="G1395" s="288" t="s">
        <v>7003</v>
      </c>
      <c r="H1395" s="101" t="s">
        <v>538</v>
      </c>
      <c r="I1395" s="101">
        <v>118343234</v>
      </c>
    </row>
    <row r="1396" spans="1:9" s="193" customFormat="1" x14ac:dyDescent="0.3">
      <c r="A1396" s="184"/>
      <c r="B1396" s="98">
        <v>44607.670023148145</v>
      </c>
      <c r="C1396" s="99">
        <v>44608</v>
      </c>
      <c r="D1396" s="100">
        <v>2000</v>
      </c>
      <c r="E1396" s="100">
        <v>1950</v>
      </c>
      <c r="F1396" s="100">
        <v>50</v>
      </c>
      <c r="G1396" s="288" t="s">
        <v>833</v>
      </c>
      <c r="H1396" s="101" t="s">
        <v>1434</v>
      </c>
      <c r="I1396" s="101">
        <v>118343250</v>
      </c>
    </row>
    <row r="1397" spans="1:9" s="193" customFormat="1" x14ac:dyDescent="0.3">
      <c r="A1397" s="184"/>
      <c r="B1397" s="98">
        <v>44607.670254629629</v>
      </c>
      <c r="C1397" s="99">
        <v>44608</v>
      </c>
      <c r="D1397" s="100">
        <v>350</v>
      </c>
      <c r="E1397" s="100">
        <v>341.25</v>
      </c>
      <c r="F1397" s="100">
        <v>8.75</v>
      </c>
      <c r="G1397" s="288" t="s">
        <v>6921</v>
      </c>
      <c r="H1397" s="101" t="s">
        <v>397</v>
      </c>
      <c r="I1397" s="101">
        <v>118343304</v>
      </c>
    </row>
    <row r="1398" spans="1:9" s="193" customFormat="1" x14ac:dyDescent="0.3">
      <c r="A1398" s="184"/>
      <c r="B1398" s="98">
        <v>44607.671412037038</v>
      </c>
      <c r="C1398" s="99">
        <v>44608</v>
      </c>
      <c r="D1398" s="100">
        <v>200</v>
      </c>
      <c r="E1398" s="100">
        <v>195</v>
      </c>
      <c r="F1398" s="100">
        <v>5</v>
      </c>
      <c r="G1398" s="288" t="s">
        <v>6968</v>
      </c>
      <c r="H1398" s="101" t="s">
        <v>602</v>
      </c>
      <c r="I1398" s="101">
        <v>118343458</v>
      </c>
    </row>
    <row r="1399" spans="1:9" s="193" customFormat="1" x14ac:dyDescent="0.3">
      <c r="A1399" s="184"/>
      <c r="B1399" s="98">
        <v>44607.675613425927</v>
      </c>
      <c r="C1399" s="99">
        <v>44608</v>
      </c>
      <c r="D1399" s="100">
        <v>200</v>
      </c>
      <c r="E1399" s="100">
        <v>195</v>
      </c>
      <c r="F1399" s="100">
        <v>5</v>
      </c>
      <c r="G1399" s="288" t="s">
        <v>7003</v>
      </c>
      <c r="H1399" s="101" t="s">
        <v>3010</v>
      </c>
      <c r="I1399" s="101">
        <v>118344154</v>
      </c>
    </row>
    <row r="1400" spans="1:9" s="193" customFormat="1" x14ac:dyDescent="0.3">
      <c r="A1400" s="184"/>
      <c r="B1400" s="98">
        <v>44607.676759259259</v>
      </c>
      <c r="C1400" s="99">
        <v>44608</v>
      </c>
      <c r="D1400" s="100">
        <v>2000</v>
      </c>
      <c r="E1400" s="100">
        <v>1950</v>
      </c>
      <c r="F1400" s="100">
        <v>50</v>
      </c>
      <c r="G1400" s="288" t="s">
        <v>833</v>
      </c>
      <c r="H1400" s="101" t="s">
        <v>537</v>
      </c>
      <c r="I1400" s="101">
        <v>118344362</v>
      </c>
    </row>
    <row r="1401" spans="1:9" s="193" customFormat="1" x14ac:dyDescent="0.3">
      <c r="A1401" s="184"/>
      <c r="B1401" s="98">
        <v>44607.688067129631</v>
      </c>
      <c r="C1401" s="99">
        <v>44608</v>
      </c>
      <c r="D1401" s="100">
        <v>250</v>
      </c>
      <c r="E1401" s="100">
        <v>243.75</v>
      </c>
      <c r="F1401" s="100">
        <v>6.25</v>
      </c>
      <c r="G1401" s="288" t="s">
        <v>833</v>
      </c>
      <c r="H1401" s="101" t="s">
        <v>7065</v>
      </c>
      <c r="I1401" s="101">
        <v>118346142</v>
      </c>
    </row>
    <row r="1402" spans="1:9" s="193" customFormat="1" x14ac:dyDescent="0.3">
      <c r="A1402" s="184"/>
      <c r="B1402" s="98">
        <v>44607.691643518519</v>
      </c>
      <c r="C1402" s="99">
        <v>44608</v>
      </c>
      <c r="D1402" s="100">
        <v>500</v>
      </c>
      <c r="E1402" s="100">
        <v>487.5</v>
      </c>
      <c r="F1402" s="100">
        <v>12.5</v>
      </c>
      <c r="G1402" s="288" t="s">
        <v>7003</v>
      </c>
      <c r="H1402" s="101" t="s">
        <v>2734</v>
      </c>
      <c r="I1402" s="101">
        <v>118346706</v>
      </c>
    </row>
    <row r="1403" spans="1:9" s="193" customFormat="1" x14ac:dyDescent="0.3">
      <c r="A1403" s="184"/>
      <c r="B1403" s="98">
        <v>44607.705983796295</v>
      </c>
      <c r="C1403" s="99">
        <v>44608</v>
      </c>
      <c r="D1403" s="100">
        <v>4500</v>
      </c>
      <c r="E1403" s="100">
        <v>4387.5</v>
      </c>
      <c r="F1403" s="100">
        <v>112.5</v>
      </c>
      <c r="G1403" s="288" t="s">
        <v>6968</v>
      </c>
      <c r="H1403" s="101" t="s">
        <v>2882</v>
      </c>
      <c r="I1403" s="101">
        <v>118349018</v>
      </c>
    </row>
    <row r="1404" spans="1:9" s="193" customFormat="1" x14ac:dyDescent="0.3">
      <c r="A1404" s="184"/>
      <c r="B1404" s="98">
        <v>44607.711793981478</v>
      </c>
      <c r="C1404" s="99">
        <v>44608</v>
      </c>
      <c r="D1404" s="100">
        <v>200</v>
      </c>
      <c r="E1404" s="100">
        <v>195</v>
      </c>
      <c r="F1404" s="100">
        <v>5</v>
      </c>
      <c r="G1404" s="288" t="s">
        <v>833</v>
      </c>
      <c r="H1404" s="101" t="s">
        <v>2031</v>
      </c>
      <c r="I1404" s="101">
        <v>118349820</v>
      </c>
    </row>
    <row r="1405" spans="1:9" s="193" customFormat="1" x14ac:dyDescent="0.3">
      <c r="A1405" s="184"/>
      <c r="B1405" s="98">
        <v>44607.716319444444</v>
      </c>
      <c r="C1405" s="99">
        <v>44608</v>
      </c>
      <c r="D1405" s="100">
        <v>1000</v>
      </c>
      <c r="E1405" s="100">
        <v>975</v>
      </c>
      <c r="F1405" s="100">
        <v>25</v>
      </c>
      <c r="G1405" s="288" t="s">
        <v>6993</v>
      </c>
      <c r="H1405" s="101" t="s">
        <v>2203</v>
      </c>
      <c r="I1405" s="101">
        <v>118350494</v>
      </c>
    </row>
    <row r="1406" spans="1:9" s="193" customFormat="1" x14ac:dyDescent="0.3">
      <c r="A1406" s="184"/>
      <c r="B1406" s="98">
        <v>44607.71056712963</v>
      </c>
      <c r="C1406" s="99">
        <v>44608</v>
      </c>
      <c r="D1406" s="100">
        <v>5000</v>
      </c>
      <c r="E1406" s="100">
        <v>4875</v>
      </c>
      <c r="F1406" s="100">
        <v>125</v>
      </c>
      <c r="G1406" s="288" t="s">
        <v>833</v>
      </c>
      <c r="H1406" s="101" t="s">
        <v>3667</v>
      </c>
      <c r="I1406" s="101">
        <v>118349694</v>
      </c>
    </row>
    <row r="1407" spans="1:9" s="193" customFormat="1" x14ac:dyDescent="0.3">
      <c r="A1407" s="184"/>
      <c r="B1407" s="98">
        <v>44607.730405092596</v>
      </c>
      <c r="C1407" s="99">
        <v>44608</v>
      </c>
      <c r="D1407" s="100">
        <v>17000</v>
      </c>
      <c r="E1407" s="100">
        <v>16575</v>
      </c>
      <c r="F1407" s="100">
        <v>425</v>
      </c>
      <c r="G1407" s="288" t="s">
        <v>6993</v>
      </c>
      <c r="H1407" s="101" t="s">
        <v>2803</v>
      </c>
      <c r="I1407" s="101">
        <v>118352692</v>
      </c>
    </row>
    <row r="1408" spans="1:9" s="193" customFormat="1" x14ac:dyDescent="0.3">
      <c r="A1408" s="184"/>
      <c r="B1408" s="98">
        <v>44607.730219907404</v>
      </c>
      <c r="C1408" s="99">
        <v>44608</v>
      </c>
      <c r="D1408" s="100">
        <v>10000</v>
      </c>
      <c r="E1408" s="100">
        <v>9750</v>
      </c>
      <c r="F1408" s="100">
        <v>250</v>
      </c>
      <c r="G1408" s="288" t="s">
        <v>833</v>
      </c>
      <c r="H1408" s="101" t="s">
        <v>3021</v>
      </c>
      <c r="I1408" s="101">
        <v>118352680</v>
      </c>
    </row>
    <row r="1409" spans="1:9" s="193" customFormat="1" x14ac:dyDescent="0.3">
      <c r="A1409" s="184"/>
      <c r="B1409" s="98">
        <v>44607.735243055555</v>
      </c>
      <c r="C1409" s="99">
        <v>44608</v>
      </c>
      <c r="D1409" s="100">
        <v>5000</v>
      </c>
      <c r="E1409" s="100">
        <v>4875</v>
      </c>
      <c r="F1409" s="100">
        <v>125</v>
      </c>
      <c r="G1409" s="288" t="s">
        <v>7003</v>
      </c>
      <c r="H1409" s="101" t="s">
        <v>3021</v>
      </c>
      <c r="I1409" s="101">
        <v>118353378</v>
      </c>
    </row>
    <row r="1410" spans="1:9" s="193" customFormat="1" x14ac:dyDescent="0.3">
      <c r="A1410" s="184"/>
      <c r="B1410" s="98">
        <v>44607.734270833331</v>
      </c>
      <c r="C1410" s="99">
        <v>44608</v>
      </c>
      <c r="D1410" s="100">
        <v>5000</v>
      </c>
      <c r="E1410" s="100">
        <v>4875</v>
      </c>
      <c r="F1410" s="100">
        <v>125</v>
      </c>
      <c r="G1410" s="288" t="s">
        <v>6968</v>
      </c>
      <c r="H1410" s="101" t="s">
        <v>3021</v>
      </c>
      <c r="I1410" s="101">
        <v>118353276</v>
      </c>
    </row>
    <row r="1411" spans="1:9" s="193" customFormat="1" x14ac:dyDescent="0.3">
      <c r="A1411" s="184"/>
      <c r="B1411" s="98">
        <v>44607.73133101852</v>
      </c>
      <c r="C1411" s="99">
        <v>44608</v>
      </c>
      <c r="D1411" s="100">
        <v>5000</v>
      </c>
      <c r="E1411" s="100">
        <v>4875</v>
      </c>
      <c r="F1411" s="100">
        <v>125</v>
      </c>
      <c r="G1411" s="288" t="s">
        <v>6921</v>
      </c>
      <c r="H1411" s="101" t="s">
        <v>3021</v>
      </c>
      <c r="I1411" s="101">
        <v>118352862</v>
      </c>
    </row>
    <row r="1412" spans="1:9" s="193" customFormat="1" x14ac:dyDescent="0.3">
      <c r="A1412" s="184"/>
      <c r="B1412" s="98">
        <v>44607.733217592591</v>
      </c>
      <c r="C1412" s="99">
        <v>44608</v>
      </c>
      <c r="D1412" s="100">
        <v>5000</v>
      </c>
      <c r="E1412" s="100">
        <v>4875</v>
      </c>
      <c r="F1412" s="100">
        <v>125</v>
      </c>
      <c r="G1412" s="288" t="s">
        <v>6993</v>
      </c>
      <c r="H1412" s="101" t="s">
        <v>3021</v>
      </c>
      <c r="I1412" s="101">
        <v>118353076</v>
      </c>
    </row>
    <row r="1413" spans="1:9" s="193" customFormat="1" x14ac:dyDescent="0.3">
      <c r="A1413" s="184"/>
      <c r="B1413" s="98">
        <v>44607.740902777776</v>
      </c>
      <c r="C1413" s="99">
        <v>44608</v>
      </c>
      <c r="D1413" s="100">
        <v>300</v>
      </c>
      <c r="E1413" s="100">
        <v>292.5</v>
      </c>
      <c r="F1413" s="100">
        <v>7.5</v>
      </c>
      <c r="G1413" s="288" t="s">
        <v>833</v>
      </c>
      <c r="H1413" s="101" t="s">
        <v>2938</v>
      </c>
      <c r="I1413" s="101">
        <v>118354136</v>
      </c>
    </row>
    <row r="1414" spans="1:9" s="193" customFormat="1" x14ac:dyDescent="0.3">
      <c r="A1414" s="184"/>
      <c r="B1414" s="98">
        <v>44607.743726851855</v>
      </c>
      <c r="C1414" s="99">
        <v>44608</v>
      </c>
      <c r="D1414" s="100">
        <v>100</v>
      </c>
      <c r="E1414" s="100">
        <v>97.5</v>
      </c>
      <c r="F1414" s="100">
        <v>2.5</v>
      </c>
      <c r="G1414" s="288" t="s">
        <v>833</v>
      </c>
      <c r="H1414" s="101" t="s">
        <v>7066</v>
      </c>
      <c r="I1414" s="101">
        <v>118354520</v>
      </c>
    </row>
    <row r="1415" spans="1:9" s="193" customFormat="1" x14ac:dyDescent="0.3">
      <c r="A1415" s="184"/>
      <c r="B1415" s="98">
        <v>44607.765243055554</v>
      </c>
      <c r="C1415" s="99">
        <v>44608</v>
      </c>
      <c r="D1415" s="100">
        <v>2500</v>
      </c>
      <c r="E1415" s="100">
        <v>2437.5</v>
      </c>
      <c r="F1415" s="100">
        <v>62.5</v>
      </c>
      <c r="G1415" s="288" t="s">
        <v>833</v>
      </c>
      <c r="H1415" s="101" t="s">
        <v>3009</v>
      </c>
      <c r="I1415" s="101">
        <v>118357334</v>
      </c>
    </row>
    <row r="1416" spans="1:9" s="193" customFormat="1" x14ac:dyDescent="0.3">
      <c r="A1416" s="184"/>
      <c r="B1416" s="98">
        <v>44607.775196759256</v>
      </c>
      <c r="C1416" s="99">
        <v>44608</v>
      </c>
      <c r="D1416" s="100">
        <v>500</v>
      </c>
      <c r="E1416" s="100">
        <v>487.5</v>
      </c>
      <c r="F1416" s="100">
        <v>12.5</v>
      </c>
      <c r="G1416" s="288" t="s">
        <v>6993</v>
      </c>
      <c r="H1416" s="101" t="s">
        <v>1042</v>
      </c>
      <c r="I1416" s="101">
        <v>118358700</v>
      </c>
    </row>
    <row r="1417" spans="1:9" s="193" customFormat="1" x14ac:dyDescent="0.3">
      <c r="A1417" s="184"/>
      <c r="B1417" s="98">
        <v>44607.789155092592</v>
      </c>
      <c r="C1417" s="99">
        <v>44608</v>
      </c>
      <c r="D1417" s="100">
        <v>100</v>
      </c>
      <c r="E1417" s="100">
        <v>97.5</v>
      </c>
      <c r="F1417" s="100">
        <v>2.5</v>
      </c>
      <c r="G1417" s="288" t="s">
        <v>833</v>
      </c>
      <c r="H1417" s="101" t="s">
        <v>7067</v>
      </c>
      <c r="I1417" s="101">
        <v>118360484</v>
      </c>
    </row>
    <row r="1418" spans="1:9" s="193" customFormat="1" x14ac:dyDescent="0.3">
      <c r="A1418" s="184"/>
      <c r="B1418" s="98">
        <v>44607.798275462963</v>
      </c>
      <c r="C1418" s="99">
        <v>44608</v>
      </c>
      <c r="D1418" s="100">
        <v>8</v>
      </c>
      <c r="E1418" s="100">
        <v>7.8</v>
      </c>
      <c r="F1418" s="100">
        <v>0.2</v>
      </c>
      <c r="G1418" s="288" t="s">
        <v>6921</v>
      </c>
      <c r="H1418" s="101" t="s">
        <v>2730</v>
      </c>
      <c r="I1418" s="101">
        <v>118361560</v>
      </c>
    </row>
    <row r="1419" spans="1:9" s="193" customFormat="1" x14ac:dyDescent="0.3">
      <c r="A1419" s="184"/>
      <c r="B1419" s="98">
        <v>44607.812592592592</v>
      </c>
      <c r="C1419" s="99">
        <v>44608</v>
      </c>
      <c r="D1419" s="100">
        <v>1601</v>
      </c>
      <c r="E1419" s="100">
        <v>1560.97</v>
      </c>
      <c r="F1419" s="100">
        <v>40.03</v>
      </c>
      <c r="G1419" s="288" t="s">
        <v>833</v>
      </c>
      <c r="H1419" s="101" t="s">
        <v>374</v>
      </c>
      <c r="I1419" s="101">
        <v>118363278</v>
      </c>
    </row>
    <row r="1420" spans="1:9" s="193" customFormat="1" x14ac:dyDescent="0.3">
      <c r="A1420" s="184"/>
      <c r="B1420" s="98">
        <v>44607.820289351854</v>
      </c>
      <c r="C1420" s="99">
        <v>44608</v>
      </c>
      <c r="D1420" s="100">
        <v>300</v>
      </c>
      <c r="E1420" s="100">
        <v>292.5</v>
      </c>
      <c r="F1420" s="100">
        <v>7.5</v>
      </c>
      <c r="G1420" s="288" t="s">
        <v>833</v>
      </c>
      <c r="H1420" s="101" t="s">
        <v>2430</v>
      </c>
      <c r="I1420" s="101">
        <v>118364138</v>
      </c>
    </row>
    <row r="1421" spans="1:9" s="193" customFormat="1" x14ac:dyDescent="0.3">
      <c r="A1421" s="184"/>
      <c r="B1421" s="98">
        <v>44607.827604166669</v>
      </c>
      <c r="C1421" s="99">
        <v>44608</v>
      </c>
      <c r="D1421" s="100">
        <v>1000</v>
      </c>
      <c r="E1421" s="100">
        <v>975</v>
      </c>
      <c r="F1421" s="100">
        <v>25</v>
      </c>
      <c r="G1421" s="288" t="s">
        <v>7068</v>
      </c>
      <c r="H1421" s="101" t="s">
        <v>4467</v>
      </c>
      <c r="I1421" s="101">
        <v>118364892</v>
      </c>
    </row>
    <row r="1422" spans="1:9" s="193" customFormat="1" x14ac:dyDescent="0.3">
      <c r="A1422" s="184"/>
      <c r="B1422" s="98">
        <v>44607.833865740744</v>
      </c>
      <c r="C1422" s="99">
        <v>44608</v>
      </c>
      <c r="D1422" s="100">
        <v>200</v>
      </c>
      <c r="E1422" s="100">
        <v>195</v>
      </c>
      <c r="F1422" s="100">
        <v>5</v>
      </c>
      <c r="G1422" s="288" t="s">
        <v>7003</v>
      </c>
      <c r="H1422" s="101" t="s">
        <v>7069</v>
      </c>
      <c r="I1422" s="101">
        <v>118365526</v>
      </c>
    </row>
    <row r="1423" spans="1:9" s="193" customFormat="1" x14ac:dyDescent="0.3">
      <c r="A1423" s="184"/>
      <c r="B1423" s="98">
        <v>44607.843993055554</v>
      </c>
      <c r="C1423" s="99">
        <v>44608</v>
      </c>
      <c r="D1423" s="100">
        <v>520</v>
      </c>
      <c r="E1423" s="100">
        <v>507</v>
      </c>
      <c r="F1423" s="100">
        <v>13</v>
      </c>
      <c r="G1423" s="288" t="s">
        <v>833</v>
      </c>
      <c r="H1423" s="101" t="s">
        <v>1910</v>
      </c>
      <c r="I1423" s="101">
        <v>118366802</v>
      </c>
    </row>
    <row r="1424" spans="1:9" s="193" customFormat="1" x14ac:dyDescent="0.3">
      <c r="A1424" s="184"/>
      <c r="B1424" s="98">
        <v>44607.873136574075</v>
      </c>
      <c r="C1424" s="99">
        <v>44608</v>
      </c>
      <c r="D1424" s="100">
        <v>500</v>
      </c>
      <c r="E1424" s="100">
        <v>487.5</v>
      </c>
      <c r="F1424" s="100">
        <v>12.5</v>
      </c>
      <c r="G1424" s="288" t="s">
        <v>833</v>
      </c>
      <c r="H1424" s="101" t="s">
        <v>5129</v>
      </c>
      <c r="I1424" s="101">
        <v>118369774</v>
      </c>
    </row>
    <row r="1425" spans="1:9" s="193" customFormat="1" x14ac:dyDescent="0.3">
      <c r="A1425" s="184"/>
      <c r="B1425" s="98">
        <v>44607.872731481482</v>
      </c>
      <c r="C1425" s="99">
        <v>44608</v>
      </c>
      <c r="D1425" s="100">
        <v>4000</v>
      </c>
      <c r="E1425" s="100">
        <v>3900</v>
      </c>
      <c r="F1425" s="100">
        <v>100</v>
      </c>
      <c r="G1425" s="288" t="s">
        <v>833</v>
      </c>
      <c r="H1425" s="101" t="s">
        <v>1633</v>
      </c>
      <c r="I1425" s="101">
        <v>118369726</v>
      </c>
    </row>
    <row r="1426" spans="1:9" s="193" customFormat="1" x14ac:dyDescent="0.3">
      <c r="A1426" s="184"/>
      <c r="B1426" s="98">
        <v>44607.877152777779</v>
      </c>
      <c r="C1426" s="99">
        <v>44608</v>
      </c>
      <c r="D1426" s="100">
        <v>500</v>
      </c>
      <c r="E1426" s="100">
        <v>487.5</v>
      </c>
      <c r="F1426" s="100">
        <v>12.5</v>
      </c>
      <c r="G1426" s="288" t="s">
        <v>833</v>
      </c>
      <c r="H1426" s="101" t="s">
        <v>2479</v>
      </c>
      <c r="I1426" s="101">
        <v>118370216</v>
      </c>
    </row>
    <row r="1427" spans="1:9" s="193" customFormat="1" x14ac:dyDescent="0.3">
      <c r="A1427" s="184"/>
      <c r="B1427" s="98">
        <v>44607.881666666668</v>
      </c>
      <c r="C1427" s="99">
        <v>44608</v>
      </c>
      <c r="D1427" s="100">
        <v>100</v>
      </c>
      <c r="E1427" s="100">
        <v>97.5</v>
      </c>
      <c r="F1427" s="100">
        <v>2.5</v>
      </c>
      <c r="G1427" s="288" t="s">
        <v>833</v>
      </c>
      <c r="H1427" s="101" t="s">
        <v>4336</v>
      </c>
      <c r="I1427" s="101">
        <v>118370718</v>
      </c>
    </row>
    <row r="1428" spans="1:9" s="193" customFormat="1" x14ac:dyDescent="0.3">
      <c r="A1428" s="184"/>
      <c r="B1428" s="98">
        <v>44607.890243055554</v>
      </c>
      <c r="C1428" s="99">
        <v>44608</v>
      </c>
      <c r="D1428" s="100">
        <v>500</v>
      </c>
      <c r="E1428" s="100">
        <v>487.5</v>
      </c>
      <c r="F1428" s="100">
        <v>12.5</v>
      </c>
      <c r="G1428" s="288" t="s">
        <v>833</v>
      </c>
      <c r="H1428" s="101" t="s">
        <v>3171</v>
      </c>
      <c r="I1428" s="101">
        <v>118371530</v>
      </c>
    </row>
    <row r="1429" spans="1:9" s="193" customFormat="1" x14ac:dyDescent="0.3">
      <c r="A1429" s="184"/>
      <c r="B1429" s="98">
        <v>44607.896307870367</v>
      </c>
      <c r="C1429" s="99">
        <v>44608</v>
      </c>
      <c r="D1429" s="100">
        <v>500</v>
      </c>
      <c r="E1429" s="100">
        <v>487.5</v>
      </c>
      <c r="F1429" s="100">
        <v>12.5</v>
      </c>
      <c r="G1429" s="288" t="s">
        <v>833</v>
      </c>
      <c r="H1429" s="101" t="s">
        <v>3368</v>
      </c>
      <c r="I1429" s="101">
        <v>118372066</v>
      </c>
    </row>
    <row r="1430" spans="1:9" s="193" customFormat="1" x14ac:dyDescent="0.3">
      <c r="A1430" s="184"/>
      <c r="B1430" s="98">
        <v>44607.898877314816</v>
      </c>
      <c r="C1430" s="99">
        <v>44608</v>
      </c>
      <c r="D1430" s="100">
        <v>1500</v>
      </c>
      <c r="E1430" s="100">
        <v>1462.5</v>
      </c>
      <c r="F1430" s="100">
        <v>37.5</v>
      </c>
      <c r="G1430" s="288" t="s">
        <v>6968</v>
      </c>
      <c r="H1430" s="101" t="s">
        <v>1058</v>
      </c>
      <c r="I1430" s="101">
        <v>118372328</v>
      </c>
    </row>
    <row r="1431" spans="1:9" s="193" customFormat="1" x14ac:dyDescent="0.3">
      <c r="A1431" s="184"/>
      <c r="B1431" s="98">
        <v>44607.907141203701</v>
      </c>
      <c r="C1431" s="99">
        <v>44608</v>
      </c>
      <c r="D1431" s="100">
        <v>1000</v>
      </c>
      <c r="E1431" s="100">
        <v>975</v>
      </c>
      <c r="F1431" s="100">
        <v>25</v>
      </c>
      <c r="G1431" s="288" t="s">
        <v>833</v>
      </c>
      <c r="H1431" s="101" t="s">
        <v>3002</v>
      </c>
      <c r="I1431" s="101">
        <v>118373110</v>
      </c>
    </row>
    <row r="1432" spans="1:9" s="193" customFormat="1" x14ac:dyDescent="0.3">
      <c r="A1432" s="184"/>
      <c r="B1432" s="98">
        <v>44607.908958333333</v>
      </c>
      <c r="C1432" s="99">
        <v>44608</v>
      </c>
      <c r="D1432" s="100">
        <v>500</v>
      </c>
      <c r="E1432" s="100">
        <v>487.5</v>
      </c>
      <c r="F1432" s="100">
        <v>12.5</v>
      </c>
      <c r="G1432" s="288" t="s">
        <v>7003</v>
      </c>
      <c r="H1432" s="101" t="s">
        <v>735</v>
      </c>
      <c r="I1432" s="101">
        <v>118373258</v>
      </c>
    </row>
    <row r="1433" spans="1:9" s="193" customFormat="1" x14ac:dyDescent="0.3">
      <c r="A1433" s="184"/>
      <c r="B1433" s="98">
        <v>44607.909375000003</v>
      </c>
      <c r="C1433" s="99">
        <v>44608</v>
      </c>
      <c r="D1433" s="100">
        <v>1000</v>
      </c>
      <c r="E1433" s="100">
        <v>975</v>
      </c>
      <c r="F1433" s="100">
        <v>25</v>
      </c>
      <c r="G1433" s="288" t="s">
        <v>7003</v>
      </c>
      <c r="H1433" s="101" t="s">
        <v>7070</v>
      </c>
      <c r="I1433" s="101">
        <v>118373324</v>
      </c>
    </row>
    <row r="1434" spans="1:9" s="193" customFormat="1" x14ac:dyDescent="0.3">
      <c r="A1434" s="184"/>
      <c r="B1434" s="98">
        <v>44607.920520833337</v>
      </c>
      <c r="C1434" s="99">
        <v>44608</v>
      </c>
      <c r="D1434" s="100">
        <v>5000</v>
      </c>
      <c r="E1434" s="100">
        <v>4875</v>
      </c>
      <c r="F1434" s="100">
        <v>125</v>
      </c>
      <c r="G1434" s="288" t="s">
        <v>833</v>
      </c>
      <c r="H1434" s="101" t="s">
        <v>7071</v>
      </c>
      <c r="I1434" s="101">
        <v>118374470</v>
      </c>
    </row>
    <row r="1435" spans="1:9" s="193" customFormat="1" x14ac:dyDescent="0.3">
      <c r="A1435" s="184"/>
      <c r="B1435" s="98">
        <v>44607.94699074074</v>
      </c>
      <c r="C1435" s="99">
        <v>44608</v>
      </c>
      <c r="D1435" s="100">
        <v>100</v>
      </c>
      <c r="E1435" s="100">
        <v>97.5</v>
      </c>
      <c r="F1435" s="100">
        <v>2.5</v>
      </c>
      <c r="G1435" s="288" t="s">
        <v>833</v>
      </c>
      <c r="H1435" s="101" t="s">
        <v>4799</v>
      </c>
      <c r="I1435" s="101">
        <v>118376762</v>
      </c>
    </row>
    <row r="1436" spans="1:9" s="193" customFormat="1" x14ac:dyDescent="0.3">
      <c r="A1436" s="184"/>
      <c r="B1436" s="98">
        <v>44607.947372685187</v>
      </c>
      <c r="C1436" s="99">
        <v>44608</v>
      </c>
      <c r="D1436" s="100">
        <v>17000</v>
      </c>
      <c r="E1436" s="100">
        <v>16575</v>
      </c>
      <c r="F1436" s="100">
        <v>425</v>
      </c>
      <c r="G1436" s="288" t="s">
        <v>6921</v>
      </c>
      <c r="H1436" s="101" t="s">
        <v>6948</v>
      </c>
      <c r="I1436" s="101">
        <v>118376812</v>
      </c>
    </row>
    <row r="1437" spans="1:9" s="193" customFormat="1" x14ac:dyDescent="0.3">
      <c r="A1437" s="184"/>
      <c r="B1437" s="98">
        <v>44607.964224537034</v>
      </c>
      <c r="C1437" s="99">
        <v>44609</v>
      </c>
      <c r="D1437" s="100">
        <v>6000</v>
      </c>
      <c r="E1437" s="100">
        <v>5850</v>
      </c>
      <c r="F1437" s="100">
        <v>150</v>
      </c>
      <c r="G1437" s="288" t="s">
        <v>833</v>
      </c>
      <c r="H1437" s="101" t="s">
        <v>5106</v>
      </c>
      <c r="I1437" s="101">
        <v>118378380</v>
      </c>
    </row>
    <row r="1438" spans="1:9" s="193" customFormat="1" x14ac:dyDescent="0.3">
      <c r="A1438" s="184"/>
      <c r="B1438" s="98">
        <v>44607.967256944445</v>
      </c>
      <c r="C1438" s="99">
        <v>44609</v>
      </c>
      <c r="D1438" s="100">
        <v>500</v>
      </c>
      <c r="E1438" s="100">
        <v>487.5</v>
      </c>
      <c r="F1438" s="100">
        <v>12.5</v>
      </c>
      <c r="G1438" s="288" t="s">
        <v>833</v>
      </c>
      <c r="H1438" s="101" t="s">
        <v>3694</v>
      </c>
      <c r="I1438" s="101">
        <v>118378666</v>
      </c>
    </row>
    <row r="1439" spans="1:9" s="193" customFormat="1" x14ac:dyDescent="0.3">
      <c r="A1439" s="184"/>
      <c r="B1439" s="98">
        <v>44607.992650462962</v>
      </c>
      <c r="C1439" s="99">
        <v>44609</v>
      </c>
      <c r="D1439" s="100">
        <v>200</v>
      </c>
      <c r="E1439" s="100">
        <v>195</v>
      </c>
      <c r="F1439" s="100">
        <v>5</v>
      </c>
      <c r="G1439" s="288" t="s">
        <v>833</v>
      </c>
      <c r="H1439" s="101" t="s">
        <v>7072</v>
      </c>
      <c r="I1439" s="101">
        <v>118380402</v>
      </c>
    </row>
    <row r="1440" spans="1:9" s="193" customFormat="1" x14ac:dyDescent="0.3">
      <c r="A1440" s="184"/>
      <c r="B1440" s="98">
        <v>44607.993877314817</v>
      </c>
      <c r="C1440" s="99">
        <v>44609</v>
      </c>
      <c r="D1440" s="100">
        <v>100</v>
      </c>
      <c r="E1440" s="100">
        <v>97.5</v>
      </c>
      <c r="F1440" s="100">
        <v>2.5</v>
      </c>
      <c r="G1440" s="288" t="s">
        <v>6921</v>
      </c>
      <c r="H1440" s="101" t="s">
        <v>385</v>
      </c>
      <c r="I1440" s="101">
        <v>118380506</v>
      </c>
    </row>
    <row r="1441" spans="1:9" s="193" customFormat="1" x14ac:dyDescent="0.3">
      <c r="A1441" s="184"/>
      <c r="B1441" s="98">
        <v>44608.071759259263</v>
      </c>
      <c r="C1441" s="99">
        <v>44609</v>
      </c>
      <c r="D1441" s="100">
        <v>500</v>
      </c>
      <c r="E1441" s="100">
        <v>487.5</v>
      </c>
      <c r="F1441" s="100">
        <v>12.5</v>
      </c>
      <c r="G1441" s="288" t="s">
        <v>6985</v>
      </c>
      <c r="H1441" s="101" t="s">
        <v>1361</v>
      </c>
      <c r="I1441" s="101">
        <v>118385504</v>
      </c>
    </row>
    <row r="1442" spans="1:9" s="193" customFormat="1" x14ac:dyDescent="0.3">
      <c r="A1442" s="184"/>
      <c r="B1442" s="98">
        <v>44608.072094907409</v>
      </c>
      <c r="C1442" s="99">
        <v>44609</v>
      </c>
      <c r="D1442" s="100">
        <v>5000</v>
      </c>
      <c r="E1442" s="100">
        <v>4875</v>
      </c>
      <c r="F1442" s="100">
        <v>125</v>
      </c>
      <c r="G1442" s="288" t="s">
        <v>6921</v>
      </c>
      <c r="H1442" s="101" t="s">
        <v>2877</v>
      </c>
      <c r="I1442" s="101">
        <v>118385514</v>
      </c>
    </row>
    <row r="1443" spans="1:9" s="193" customFormat="1" x14ac:dyDescent="0.3">
      <c r="A1443" s="184"/>
      <c r="B1443" s="98">
        <v>44608.085173611114</v>
      </c>
      <c r="C1443" s="99">
        <v>44609</v>
      </c>
      <c r="D1443" s="100">
        <v>500</v>
      </c>
      <c r="E1443" s="100">
        <v>487.5</v>
      </c>
      <c r="F1443" s="100">
        <v>12.5</v>
      </c>
      <c r="G1443" s="288" t="s">
        <v>833</v>
      </c>
      <c r="H1443" s="101" t="s">
        <v>2031</v>
      </c>
      <c r="I1443" s="101">
        <v>118386108</v>
      </c>
    </row>
    <row r="1444" spans="1:9" s="193" customFormat="1" x14ac:dyDescent="0.3">
      <c r="A1444" s="184"/>
      <c r="B1444" s="98">
        <v>44608.190671296295</v>
      </c>
      <c r="C1444" s="99">
        <v>44609</v>
      </c>
      <c r="D1444" s="100">
        <v>300</v>
      </c>
      <c r="E1444" s="100">
        <v>292.5</v>
      </c>
      <c r="F1444" s="100">
        <v>7.5</v>
      </c>
      <c r="G1444" s="288" t="s">
        <v>6968</v>
      </c>
      <c r="H1444" s="101" t="s">
        <v>508</v>
      </c>
      <c r="I1444" s="101">
        <v>118391994</v>
      </c>
    </row>
    <row r="1445" spans="1:9" s="193" customFormat="1" x14ac:dyDescent="0.3">
      <c r="A1445" s="184"/>
      <c r="B1445" s="98">
        <v>44608.278009259258</v>
      </c>
      <c r="C1445" s="99">
        <v>44609</v>
      </c>
      <c r="D1445" s="100">
        <v>500</v>
      </c>
      <c r="E1445" s="100">
        <v>487.5</v>
      </c>
      <c r="F1445" s="100">
        <v>12.5</v>
      </c>
      <c r="G1445" s="288" t="s">
        <v>833</v>
      </c>
      <c r="H1445" s="101" t="s">
        <v>7073</v>
      </c>
      <c r="I1445" s="101">
        <v>118395232</v>
      </c>
    </row>
    <row r="1446" spans="1:9" s="193" customFormat="1" x14ac:dyDescent="0.3">
      <c r="A1446" s="184"/>
      <c r="B1446" s="98">
        <v>44608.290300925924</v>
      </c>
      <c r="C1446" s="99">
        <v>44609</v>
      </c>
      <c r="D1446" s="100">
        <v>8</v>
      </c>
      <c r="E1446" s="100">
        <v>7.8</v>
      </c>
      <c r="F1446" s="100">
        <v>0.2</v>
      </c>
      <c r="G1446" s="288" t="s">
        <v>6921</v>
      </c>
      <c r="H1446" s="101" t="s">
        <v>2730</v>
      </c>
      <c r="I1446" s="101">
        <v>118395820</v>
      </c>
    </row>
    <row r="1447" spans="1:9" s="193" customFormat="1" x14ac:dyDescent="0.3">
      <c r="A1447" s="184"/>
      <c r="B1447" s="98">
        <v>44608.298449074071</v>
      </c>
      <c r="C1447" s="99">
        <v>44609</v>
      </c>
      <c r="D1447" s="100">
        <v>150</v>
      </c>
      <c r="E1447" s="100">
        <v>146.25</v>
      </c>
      <c r="F1447" s="100">
        <v>3.75</v>
      </c>
      <c r="G1447" s="288" t="s">
        <v>833</v>
      </c>
      <c r="H1447" s="101" t="s">
        <v>1102</v>
      </c>
      <c r="I1447" s="101">
        <v>118396224</v>
      </c>
    </row>
    <row r="1448" spans="1:9" s="193" customFormat="1" x14ac:dyDescent="0.3">
      <c r="A1448" s="184"/>
      <c r="B1448" s="98">
        <v>44608.29892361111</v>
      </c>
      <c r="C1448" s="99">
        <v>44609</v>
      </c>
      <c r="D1448" s="100">
        <v>3000</v>
      </c>
      <c r="E1448" s="100">
        <v>2925</v>
      </c>
      <c r="F1448" s="100">
        <v>75</v>
      </c>
      <c r="G1448" s="288" t="s">
        <v>833</v>
      </c>
      <c r="H1448" s="101" t="s">
        <v>2962</v>
      </c>
      <c r="I1448" s="101">
        <v>118396264</v>
      </c>
    </row>
    <row r="1449" spans="1:9" s="193" customFormat="1" x14ac:dyDescent="0.3">
      <c r="A1449" s="184"/>
      <c r="B1449" s="98">
        <v>44608.327326388891</v>
      </c>
      <c r="C1449" s="99">
        <v>44609</v>
      </c>
      <c r="D1449" s="100">
        <v>300</v>
      </c>
      <c r="E1449" s="100">
        <v>292.5</v>
      </c>
      <c r="F1449" s="100">
        <v>7.5</v>
      </c>
      <c r="G1449" s="288" t="s">
        <v>833</v>
      </c>
      <c r="H1449" s="101" t="s">
        <v>6981</v>
      </c>
      <c r="I1449" s="101">
        <v>118398374</v>
      </c>
    </row>
    <row r="1450" spans="1:9" s="193" customFormat="1" x14ac:dyDescent="0.3">
      <c r="A1450" s="184"/>
      <c r="B1450" s="98">
        <v>44608.335532407407</v>
      </c>
      <c r="C1450" s="99">
        <v>44609</v>
      </c>
      <c r="D1450" s="100">
        <v>100</v>
      </c>
      <c r="E1450" s="100">
        <v>97.5</v>
      </c>
      <c r="F1450" s="100">
        <v>2.5</v>
      </c>
      <c r="G1450" s="288" t="s">
        <v>7003</v>
      </c>
      <c r="H1450" s="101" t="s">
        <v>2082</v>
      </c>
      <c r="I1450" s="101">
        <v>118399158</v>
      </c>
    </row>
    <row r="1451" spans="1:9" s="193" customFormat="1" x14ac:dyDescent="0.3">
      <c r="A1451" s="184"/>
      <c r="B1451" s="98">
        <v>44608.368935185186</v>
      </c>
      <c r="C1451" s="99">
        <v>44609</v>
      </c>
      <c r="D1451" s="100">
        <v>4500</v>
      </c>
      <c r="E1451" s="100">
        <v>4387.5</v>
      </c>
      <c r="F1451" s="100">
        <v>112.5</v>
      </c>
      <c r="G1451" s="288" t="s">
        <v>6921</v>
      </c>
      <c r="H1451" s="101" t="s">
        <v>3327</v>
      </c>
      <c r="I1451" s="101">
        <v>118402110</v>
      </c>
    </row>
    <row r="1452" spans="1:9" s="193" customFormat="1" x14ac:dyDescent="0.3">
      <c r="A1452" s="184"/>
      <c r="B1452" s="98">
        <v>44608.365706018521</v>
      </c>
      <c r="C1452" s="99">
        <v>44609</v>
      </c>
      <c r="D1452" s="100">
        <v>1000</v>
      </c>
      <c r="E1452" s="100">
        <v>975</v>
      </c>
      <c r="F1452" s="100">
        <v>25</v>
      </c>
      <c r="G1452" s="288" t="s">
        <v>833</v>
      </c>
      <c r="H1452" s="101" t="s">
        <v>7074</v>
      </c>
      <c r="I1452" s="101">
        <v>118401814</v>
      </c>
    </row>
    <row r="1453" spans="1:9" s="193" customFormat="1" x14ac:dyDescent="0.3">
      <c r="A1453" s="184"/>
      <c r="B1453" s="98">
        <v>44608.366412037038</v>
      </c>
      <c r="C1453" s="99">
        <v>44609</v>
      </c>
      <c r="D1453" s="100">
        <v>300</v>
      </c>
      <c r="E1453" s="100">
        <v>292.5</v>
      </c>
      <c r="F1453" s="100">
        <v>7.5</v>
      </c>
      <c r="G1453" s="288" t="s">
        <v>6921</v>
      </c>
      <c r="H1453" s="101" t="s">
        <v>2559</v>
      </c>
      <c r="I1453" s="101">
        <v>118401882</v>
      </c>
    </row>
    <row r="1454" spans="1:9" s="193" customFormat="1" x14ac:dyDescent="0.3">
      <c r="A1454" s="184"/>
      <c r="B1454" s="98">
        <v>44608.375081018516</v>
      </c>
      <c r="C1454" s="99">
        <v>44609</v>
      </c>
      <c r="D1454" s="100">
        <v>300</v>
      </c>
      <c r="E1454" s="100">
        <v>292.5</v>
      </c>
      <c r="F1454" s="100">
        <v>7.5</v>
      </c>
      <c r="G1454" s="288" t="s">
        <v>7003</v>
      </c>
      <c r="H1454" s="101" t="s">
        <v>2746</v>
      </c>
      <c r="I1454" s="101">
        <v>118402656</v>
      </c>
    </row>
    <row r="1455" spans="1:9" s="193" customFormat="1" x14ac:dyDescent="0.3">
      <c r="A1455" s="184"/>
      <c r="B1455" s="98">
        <v>44608.374745370369</v>
      </c>
      <c r="C1455" s="99">
        <v>44609</v>
      </c>
      <c r="D1455" s="100">
        <v>300</v>
      </c>
      <c r="E1455" s="100">
        <v>292.5</v>
      </c>
      <c r="F1455" s="100">
        <v>7.5</v>
      </c>
      <c r="G1455" s="288" t="s">
        <v>6968</v>
      </c>
      <c r="H1455" s="101" t="s">
        <v>2746</v>
      </c>
      <c r="I1455" s="101">
        <v>118402614</v>
      </c>
    </row>
    <row r="1456" spans="1:9" s="193" customFormat="1" x14ac:dyDescent="0.3">
      <c r="A1456" s="184"/>
      <c r="B1456" s="98">
        <v>44608.374143518522</v>
      </c>
      <c r="C1456" s="99">
        <v>44609</v>
      </c>
      <c r="D1456" s="100">
        <v>300</v>
      </c>
      <c r="E1456" s="100">
        <v>292.5</v>
      </c>
      <c r="F1456" s="100">
        <v>7.5</v>
      </c>
      <c r="G1456" s="288" t="s">
        <v>6993</v>
      </c>
      <c r="H1456" s="101" t="s">
        <v>2746</v>
      </c>
      <c r="I1456" s="101">
        <v>118402556</v>
      </c>
    </row>
    <row r="1457" spans="1:9" s="193" customFormat="1" x14ac:dyDescent="0.3">
      <c r="A1457" s="184"/>
      <c r="B1457" s="98">
        <v>44608.374409722222</v>
      </c>
      <c r="C1457" s="99">
        <v>44609</v>
      </c>
      <c r="D1457" s="100">
        <v>300</v>
      </c>
      <c r="E1457" s="100">
        <v>292.5</v>
      </c>
      <c r="F1457" s="100">
        <v>7.5</v>
      </c>
      <c r="G1457" s="288" t="s">
        <v>6993</v>
      </c>
      <c r="H1457" s="101" t="s">
        <v>2746</v>
      </c>
      <c r="I1457" s="101">
        <v>118402598</v>
      </c>
    </row>
    <row r="1458" spans="1:9" s="193" customFormat="1" x14ac:dyDescent="0.3">
      <c r="A1458" s="184"/>
      <c r="B1458" s="98">
        <v>44608.373900462961</v>
      </c>
      <c r="C1458" s="99">
        <v>44609</v>
      </c>
      <c r="D1458" s="100">
        <v>300</v>
      </c>
      <c r="E1458" s="100">
        <v>292.5</v>
      </c>
      <c r="F1458" s="100">
        <v>7.5</v>
      </c>
      <c r="G1458" s="288" t="s">
        <v>833</v>
      </c>
      <c r="H1458" s="101" t="s">
        <v>2746</v>
      </c>
      <c r="I1458" s="101">
        <v>118402538</v>
      </c>
    </row>
    <row r="1459" spans="1:9" s="193" customFormat="1" x14ac:dyDescent="0.3">
      <c r="A1459" s="184"/>
      <c r="B1459" s="98">
        <v>44608.372939814813</v>
      </c>
      <c r="C1459" s="99">
        <v>44609</v>
      </c>
      <c r="D1459" s="100">
        <v>400</v>
      </c>
      <c r="E1459" s="100">
        <v>390</v>
      </c>
      <c r="F1459" s="100">
        <v>10</v>
      </c>
      <c r="G1459" s="288" t="s">
        <v>833</v>
      </c>
      <c r="H1459" s="101" t="s">
        <v>4237</v>
      </c>
      <c r="I1459" s="101">
        <v>118402412</v>
      </c>
    </row>
    <row r="1460" spans="1:9" s="193" customFormat="1" x14ac:dyDescent="0.3">
      <c r="A1460" s="184"/>
      <c r="B1460" s="98">
        <v>44608.381469907406</v>
      </c>
      <c r="C1460" s="99">
        <v>44609</v>
      </c>
      <c r="D1460" s="100">
        <v>500</v>
      </c>
      <c r="E1460" s="100">
        <v>487.5</v>
      </c>
      <c r="F1460" s="100">
        <v>12.5</v>
      </c>
      <c r="G1460" s="288" t="s">
        <v>833</v>
      </c>
      <c r="H1460" s="101" t="s">
        <v>2436</v>
      </c>
      <c r="I1460" s="101">
        <v>118403292</v>
      </c>
    </row>
    <row r="1461" spans="1:9" s="193" customFormat="1" x14ac:dyDescent="0.3">
      <c r="A1461" s="184"/>
      <c r="B1461" s="98">
        <v>44608.375254629631</v>
      </c>
      <c r="C1461" s="99">
        <v>44609</v>
      </c>
      <c r="D1461" s="100">
        <v>200</v>
      </c>
      <c r="E1461" s="100">
        <v>195</v>
      </c>
      <c r="F1461" s="100">
        <v>5</v>
      </c>
      <c r="G1461" s="288" t="s">
        <v>833</v>
      </c>
      <c r="H1461" s="101" t="s">
        <v>2901</v>
      </c>
      <c r="I1461" s="101">
        <v>118402676</v>
      </c>
    </row>
    <row r="1462" spans="1:9" s="193" customFormat="1" x14ac:dyDescent="0.3">
      <c r="A1462" s="184"/>
      <c r="B1462" s="98">
        <v>44608.383310185185</v>
      </c>
      <c r="C1462" s="99">
        <v>44609</v>
      </c>
      <c r="D1462" s="100">
        <v>1000</v>
      </c>
      <c r="E1462" s="100">
        <v>975</v>
      </c>
      <c r="F1462" s="100">
        <v>25</v>
      </c>
      <c r="G1462" s="288" t="s">
        <v>833</v>
      </c>
      <c r="H1462" s="101" t="s">
        <v>7075</v>
      </c>
      <c r="I1462" s="101">
        <v>118403456</v>
      </c>
    </row>
    <row r="1463" spans="1:9" s="193" customFormat="1" x14ac:dyDescent="0.3">
      <c r="A1463" s="184"/>
      <c r="B1463" s="98">
        <v>44608.378194444442</v>
      </c>
      <c r="C1463" s="99">
        <v>44609</v>
      </c>
      <c r="D1463" s="100">
        <v>3000</v>
      </c>
      <c r="E1463" s="100">
        <v>2925</v>
      </c>
      <c r="F1463" s="100">
        <v>75</v>
      </c>
      <c r="G1463" s="288" t="s">
        <v>7003</v>
      </c>
      <c r="H1463" s="101" t="s">
        <v>364</v>
      </c>
      <c r="I1463" s="101">
        <v>118402930</v>
      </c>
    </row>
    <row r="1464" spans="1:9" s="193" customFormat="1" x14ac:dyDescent="0.3">
      <c r="A1464" s="184"/>
      <c r="B1464" s="98">
        <v>44608.406840277778</v>
      </c>
      <c r="C1464" s="99">
        <v>44609</v>
      </c>
      <c r="D1464" s="100">
        <v>50</v>
      </c>
      <c r="E1464" s="100">
        <v>48.75</v>
      </c>
      <c r="F1464" s="100">
        <v>1.25</v>
      </c>
      <c r="G1464" s="288" t="s">
        <v>6968</v>
      </c>
      <c r="H1464" s="101" t="s">
        <v>3126</v>
      </c>
      <c r="I1464" s="101">
        <v>118406120</v>
      </c>
    </row>
    <row r="1465" spans="1:9" s="193" customFormat="1" x14ac:dyDescent="0.3">
      <c r="A1465" s="184"/>
      <c r="B1465" s="98">
        <v>44608.40730324074</v>
      </c>
      <c r="C1465" s="99">
        <v>44609</v>
      </c>
      <c r="D1465" s="100">
        <v>100</v>
      </c>
      <c r="E1465" s="100">
        <v>97.5</v>
      </c>
      <c r="F1465" s="100">
        <v>2.5</v>
      </c>
      <c r="G1465" s="288" t="s">
        <v>833</v>
      </c>
      <c r="H1465" s="101" t="s">
        <v>3126</v>
      </c>
      <c r="I1465" s="101">
        <v>118406208</v>
      </c>
    </row>
    <row r="1466" spans="1:9" s="193" customFormat="1" x14ac:dyDescent="0.3">
      <c r="A1466" s="184"/>
      <c r="B1466" s="98">
        <v>44608.40116898148</v>
      </c>
      <c r="C1466" s="99">
        <v>44609</v>
      </c>
      <c r="D1466" s="100">
        <v>100</v>
      </c>
      <c r="E1466" s="100">
        <v>97.5</v>
      </c>
      <c r="F1466" s="100">
        <v>2.5</v>
      </c>
      <c r="G1466" s="288" t="s">
        <v>7003</v>
      </c>
      <c r="H1466" s="101" t="s">
        <v>2881</v>
      </c>
      <c r="I1466" s="101">
        <v>118405372</v>
      </c>
    </row>
    <row r="1467" spans="1:9" s="193" customFormat="1" x14ac:dyDescent="0.3">
      <c r="A1467" s="184"/>
      <c r="B1467" s="98">
        <v>44608.406400462962</v>
      </c>
      <c r="C1467" s="99">
        <v>44609</v>
      </c>
      <c r="D1467" s="100">
        <v>50</v>
      </c>
      <c r="E1467" s="100">
        <v>48.75</v>
      </c>
      <c r="F1467" s="100">
        <v>1.25</v>
      </c>
      <c r="G1467" s="288" t="s">
        <v>7003</v>
      </c>
      <c r="H1467" s="101" t="s">
        <v>3126</v>
      </c>
      <c r="I1467" s="101">
        <v>118406086</v>
      </c>
    </row>
    <row r="1468" spans="1:9" s="193" customFormat="1" x14ac:dyDescent="0.3">
      <c r="A1468" s="184"/>
      <c r="B1468" s="98">
        <v>44608.408368055556</v>
      </c>
      <c r="C1468" s="99">
        <v>44609</v>
      </c>
      <c r="D1468" s="100">
        <v>5000</v>
      </c>
      <c r="E1468" s="100">
        <v>4875</v>
      </c>
      <c r="F1468" s="100">
        <v>125</v>
      </c>
      <c r="G1468" s="288" t="s">
        <v>833</v>
      </c>
      <c r="H1468" s="101" t="s">
        <v>5207</v>
      </c>
      <c r="I1468" s="101">
        <v>118406344</v>
      </c>
    </row>
    <row r="1469" spans="1:9" s="193" customFormat="1" x14ac:dyDescent="0.3">
      <c r="A1469" s="184"/>
      <c r="B1469" s="98">
        <v>44608.407812500001</v>
      </c>
      <c r="C1469" s="99">
        <v>44609</v>
      </c>
      <c r="D1469" s="100">
        <v>100</v>
      </c>
      <c r="E1469" s="100">
        <v>97.5</v>
      </c>
      <c r="F1469" s="100">
        <v>2.5</v>
      </c>
      <c r="G1469" s="288" t="s">
        <v>6993</v>
      </c>
      <c r="H1469" s="101" t="s">
        <v>3126</v>
      </c>
      <c r="I1469" s="101">
        <v>118406288</v>
      </c>
    </row>
    <row r="1470" spans="1:9" s="193" customFormat="1" x14ac:dyDescent="0.3">
      <c r="A1470" s="184"/>
      <c r="B1470" s="98">
        <v>44608.425833333335</v>
      </c>
      <c r="C1470" s="99">
        <v>44609</v>
      </c>
      <c r="D1470" s="100">
        <v>500</v>
      </c>
      <c r="E1470" s="100">
        <v>487.5</v>
      </c>
      <c r="F1470" s="100">
        <v>12.5</v>
      </c>
      <c r="G1470" s="288" t="s">
        <v>6993</v>
      </c>
      <c r="H1470" s="101" t="s">
        <v>3055</v>
      </c>
      <c r="I1470" s="101">
        <v>118408824</v>
      </c>
    </row>
    <row r="1471" spans="1:9" s="193" customFormat="1" x14ac:dyDescent="0.3">
      <c r="A1471" s="184"/>
      <c r="B1471" s="98">
        <v>44608.423854166664</v>
      </c>
      <c r="C1471" s="99">
        <v>44609</v>
      </c>
      <c r="D1471" s="100">
        <v>200</v>
      </c>
      <c r="E1471" s="100">
        <v>195</v>
      </c>
      <c r="F1471" s="100">
        <v>5</v>
      </c>
      <c r="G1471" s="288" t="s">
        <v>6968</v>
      </c>
      <c r="H1471" s="101" t="s">
        <v>7076</v>
      </c>
      <c r="I1471" s="101">
        <v>118408530</v>
      </c>
    </row>
    <row r="1472" spans="1:9" s="193" customFormat="1" x14ac:dyDescent="0.3">
      <c r="A1472" s="184"/>
      <c r="B1472" s="98">
        <v>44608.424641203703</v>
      </c>
      <c r="C1472" s="99">
        <v>44609</v>
      </c>
      <c r="D1472" s="100">
        <v>3</v>
      </c>
      <c r="E1472" s="100">
        <v>2.92</v>
      </c>
      <c r="F1472" s="100">
        <v>0.08</v>
      </c>
      <c r="G1472" s="288" t="s">
        <v>6993</v>
      </c>
      <c r="H1472" s="101" t="s">
        <v>2786</v>
      </c>
      <c r="I1472" s="101">
        <v>118408648</v>
      </c>
    </row>
    <row r="1473" spans="1:9" s="193" customFormat="1" x14ac:dyDescent="0.3">
      <c r="A1473" s="184"/>
      <c r="B1473" s="98">
        <v>44608.448321759257</v>
      </c>
      <c r="C1473" s="99">
        <v>44609</v>
      </c>
      <c r="D1473" s="100">
        <v>300</v>
      </c>
      <c r="E1473" s="100">
        <v>292.5</v>
      </c>
      <c r="F1473" s="100">
        <v>7.5</v>
      </c>
      <c r="G1473" s="288" t="s">
        <v>833</v>
      </c>
      <c r="H1473" s="101" t="s">
        <v>2763</v>
      </c>
      <c r="I1473" s="101">
        <v>118411962</v>
      </c>
    </row>
    <row r="1474" spans="1:9" s="193" customFormat="1" x14ac:dyDescent="0.3">
      <c r="A1474" s="184"/>
      <c r="B1474" s="98">
        <v>44608.453368055554</v>
      </c>
      <c r="C1474" s="99">
        <v>44609</v>
      </c>
      <c r="D1474" s="100">
        <v>100</v>
      </c>
      <c r="E1474" s="100">
        <v>97.5</v>
      </c>
      <c r="F1474" s="100">
        <v>2.5</v>
      </c>
      <c r="G1474" s="288" t="s">
        <v>6993</v>
      </c>
      <c r="H1474" s="101" t="s">
        <v>484</v>
      </c>
      <c r="I1474" s="101">
        <v>118412782</v>
      </c>
    </row>
    <row r="1475" spans="1:9" s="193" customFormat="1" x14ac:dyDescent="0.3">
      <c r="A1475" s="184"/>
      <c r="B1475" s="98">
        <v>44608.453831018516</v>
      </c>
      <c r="C1475" s="99">
        <v>44609</v>
      </c>
      <c r="D1475" s="100">
        <v>1000</v>
      </c>
      <c r="E1475" s="100">
        <v>975</v>
      </c>
      <c r="F1475" s="100">
        <v>25</v>
      </c>
      <c r="G1475" s="288" t="s">
        <v>833</v>
      </c>
      <c r="H1475" s="101" t="s">
        <v>3442</v>
      </c>
      <c r="I1475" s="101">
        <v>118412896</v>
      </c>
    </row>
    <row r="1476" spans="1:9" s="193" customFormat="1" x14ac:dyDescent="0.3">
      <c r="A1476" s="184"/>
      <c r="B1476" s="98">
        <v>44608.47583333333</v>
      </c>
      <c r="C1476" s="99">
        <v>44609</v>
      </c>
      <c r="D1476" s="100">
        <v>5000</v>
      </c>
      <c r="E1476" s="100">
        <v>4875</v>
      </c>
      <c r="F1476" s="100">
        <v>125</v>
      </c>
      <c r="G1476" s="288" t="s">
        <v>833</v>
      </c>
      <c r="H1476" s="101" t="s">
        <v>1466</v>
      </c>
      <c r="I1476" s="101">
        <v>118416114</v>
      </c>
    </row>
    <row r="1477" spans="1:9" s="193" customFormat="1" x14ac:dyDescent="0.3">
      <c r="A1477" s="184"/>
      <c r="B1477" s="98">
        <v>44608.479270833333</v>
      </c>
      <c r="C1477" s="99">
        <v>44609</v>
      </c>
      <c r="D1477" s="100">
        <v>1000</v>
      </c>
      <c r="E1477" s="100">
        <v>975</v>
      </c>
      <c r="F1477" s="100">
        <v>25</v>
      </c>
      <c r="G1477" s="288" t="s">
        <v>833</v>
      </c>
      <c r="H1477" s="101" t="s">
        <v>1818</v>
      </c>
      <c r="I1477" s="101">
        <v>118416548</v>
      </c>
    </row>
    <row r="1478" spans="1:9" s="193" customFormat="1" x14ac:dyDescent="0.3">
      <c r="A1478" s="184"/>
      <c r="B1478" s="98">
        <v>44608.485983796294</v>
      </c>
      <c r="C1478" s="99">
        <v>44609</v>
      </c>
      <c r="D1478" s="100">
        <v>50</v>
      </c>
      <c r="E1478" s="100">
        <v>48.75</v>
      </c>
      <c r="F1478" s="100">
        <v>1.25</v>
      </c>
      <c r="G1478" s="288" t="s">
        <v>833</v>
      </c>
      <c r="H1478" s="101" t="s">
        <v>993</v>
      </c>
      <c r="I1478" s="101">
        <v>118417418</v>
      </c>
    </row>
    <row r="1479" spans="1:9" s="193" customFormat="1" x14ac:dyDescent="0.3">
      <c r="A1479" s="184"/>
      <c r="B1479" s="98">
        <v>44608.512280092589</v>
      </c>
      <c r="C1479" s="99">
        <v>44609</v>
      </c>
      <c r="D1479" s="100">
        <v>260</v>
      </c>
      <c r="E1479" s="100">
        <v>253.5</v>
      </c>
      <c r="F1479" s="100">
        <v>6.5</v>
      </c>
      <c r="G1479" s="288" t="s">
        <v>833</v>
      </c>
      <c r="H1479" s="101" t="s">
        <v>1386</v>
      </c>
      <c r="I1479" s="101">
        <v>118421740</v>
      </c>
    </row>
    <row r="1480" spans="1:9" s="193" customFormat="1" x14ac:dyDescent="0.3">
      <c r="A1480" s="184"/>
      <c r="B1480" s="98">
        <v>44608.524560185186</v>
      </c>
      <c r="C1480" s="99">
        <v>44609</v>
      </c>
      <c r="D1480" s="100">
        <v>500</v>
      </c>
      <c r="E1480" s="100">
        <v>487.5</v>
      </c>
      <c r="F1480" s="100">
        <v>12.5</v>
      </c>
      <c r="G1480" s="288" t="s">
        <v>6985</v>
      </c>
      <c r="H1480" s="101" t="s">
        <v>978</v>
      </c>
      <c r="I1480" s="101">
        <v>118423926</v>
      </c>
    </row>
    <row r="1481" spans="1:9" s="193" customFormat="1" x14ac:dyDescent="0.3">
      <c r="A1481" s="184"/>
      <c r="B1481" s="98">
        <v>44608.527025462965</v>
      </c>
      <c r="C1481" s="99">
        <v>44609</v>
      </c>
      <c r="D1481" s="100">
        <v>100</v>
      </c>
      <c r="E1481" s="100">
        <v>97.5</v>
      </c>
      <c r="F1481" s="100">
        <v>2.5</v>
      </c>
      <c r="G1481" s="288" t="s">
        <v>6962</v>
      </c>
      <c r="H1481" s="101" t="s">
        <v>978</v>
      </c>
      <c r="I1481" s="101">
        <v>118424332</v>
      </c>
    </row>
    <row r="1482" spans="1:9" s="193" customFormat="1" x14ac:dyDescent="0.3">
      <c r="A1482" s="184"/>
      <c r="B1482" s="98">
        <v>44608.536956018521</v>
      </c>
      <c r="C1482" s="99">
        <v>44609</v>
      </c>
      <c r="D1482" s="100">
        <v>2000</v>
      </c>
      <c r="E1482" s="100">
        <v>1950</v>
      </c>
      <c r="F1482" s="100">
        <v>50</v>
      </c>
      <c r="G1482" s="288" t="s">
        <v>833</v>
      </c>
      <c r="H1482" s="101" t="s">
        <v>971</v>
      </c>
      <c r="I1482" s="101">
        <v>118425986</v>
      </c>
    </row>
    <row r="1483" spans="1:9" s="193" customFormat="1" x14ac:dyDescent="0.3">
      <c r="A1483" s="184"/>
      <c r="B1483" s="98">
        <v>44608.534988425927</v>
      </c>
      <c r="C1483" s="99">
        <v>44609</v>
      </c>
      <c r="D1483" s="100">
        <v>4000</v>
      </c>
      <c r="E1483" s="100">
        <v>3900</v>
      </c>
      <c r="F1483" s="100">
        <v>100</v>
      </c>
      <c r="G1483" s="288" t="s">
        <v>6968</v>
      </c>
      <c r="H1483" s="101" t="s">
        <v>971</v>
      </c>
      <c r="I1483" s="101">
        <v>118425640</v>
      </c>
    </row>
    <row r="1484" spans="1:9" s="193" customFormat="1" x14ac:dyDescent="0.3">
      <c r="A1484" s="184"/>
      <c r="B1484" s="98">
        <v>44608.536076388889</v>
      </c>
      <c r="C1484" s="99">
        <v>44609</v>
      </c>
      <c r="D1484" s="100">
        <v>500</v>
      </c>
      <c r="E1484" s="100">
        <v>487.5</v>
      </c>
      <c r="F1484" s="100">
        <v>12.5</v>
      </c>
      <c r="G1484" s="288" t="s">
        <v>833</v>
      </c>
      <c r="H1484" s="101" t="s">
        <v>2181</v>
      </c>
      <c r="I1484" s="101">
        <v>118425760</v>
      </c>
    </row>
    <row r="1485" spans="1:9" s="193" customFormat="1" x14ac:dyDescent="0.3">
      <c r="A1485" s="184"/>
      <c r="B1485" s="98">
        <v>44608.542557870373</v>
      </c>
      <c r="C1485" s="99">
        <v>44609</v>
      </c>
      <c r="D1485" s="100">
        <v>1000</v>
      </c>
      <c r="E1485" s="100">
        <v>975</v>
      </c>
      <c r="F1485" s="100">
        <v>25</v>
      </c>
      <c r="G1485" s="288" t="s">
        <v>6921</v>
      </c>
      <c r="H1485" s="101" t="s">
        <v>3177</v>
      </c>
      <c r="I1485" s="101">
        <v>118426902</v>
      </c>
    </row>
    <row r="1486" spans="1:9" s="193" customFormat="1" x14ac:dyDescent="0.3">
      <c r="A1486" s="184"/>
      <c r="B1486" s="98">
        <v>44608.55605324074</v>
      </c>
      <c r="C1486" s="99">
        <v>44609</v>
      </c>
      <c r="D1486" s="100">
        <v>100</v>
      </c>
      <c r="E1486" s="100">
        <v>97.5</v>
      </c>
      <c r="F1486" s="100">
        <v>2.5</v>
      </c>
      <c r="G1486" s="288" t="s">
        <v>833</v>
      </c>
      <c r="H1486" s="101" t="s">
        <v>1286</v>
      </c>
      <c r="I1486" s="101">
        <v>118429170</v>
      </c>
    </row>
    <row r="1487" spans="1:9" s="193" customFormat="1" x14ac:dyDescent="0.3">
      <c r="A1487" s="184"/>
      <c r="B1487" s="98">
        <v>44608.55327546296</v>
      </c>
      <c r="C1487" s="99">
        <v>44609</v>
      </c>
      <c r="D1487" s="100">
        <v>500</v>
      </c>
      <c r="E1487" s="100">
        <v>487.5</v>
      </c>
      <c r="F1487" s="100">
        <v>12.5</v>
      </c>
      <c r="G1487" s="288" t="s">
        <v>833</v>
      </c>
      <c r="H1487" s="101" t="s">
        <v>2127</v>
      </c>
      <c r="I1487" s="101">
        <v>118428680</v>
      </c>
    </row>
    <row r="1488" spans="1:9" s="193" customFormat="1" x14ac:dyDescent="0.3">
      <c r="A1488" s="184"/>
      <c r="B1488" s="98">
        <v>44608.565057870372</v>
      </c>
      <c r="C1488" s="99">
        <v>44609</v>
      </c>
      <c r="D1488" s="100">
        <v>700</v>
      </c>
      <c r="E1488" s="100">
        <v>682.5</v>
      </c>
      <c r="F1488" s="100">
        <v>17.5</v>
      </c>
      <c r="G1488" s="288" t="s">
        <v>6921</v>
      </c>
      <c r="H1488" s="101" t="s">
        <v>7077</v>
      </c>
      <c r="I1488" s="101">
        <v>118430742</v>
      </c>
    </row>
    <row r="1489" spans="1:9" s="193" customFormat="1" x14ac:dyDescent="0.3">
      <c r="A1489" s="184"/>
      <c r="B1489" s="98">
        <v>44608.612164351849</v>
      </c>
      <c r="C1489" s="99">
        <v>44609</v>
      </c>
      <c r="D1489" s="100">
        <v>24.44</v>
      </c>
      <c r="E1489" s="100">
        <v>23.83</v>
      </c>
      <c r="F1489" s="100">
        <v>0.61</v>
      </c>
      <c r="G1489" s="288" t="s">
        <v>6968</v>
      </c>
      <c r="H1489" s="101" t="s">
        <v>354</v>
      </c>
      <c r="I1489" s="101">
        <v>118439218</v>
      </c>
    </row>
    <row r="1490" spans="1:9" s="193" customFormat="1" x14ac:dyDescent="0.3">
      <c r="A1490" s="184"/>
      <c r="B1490" s="98">
        <v>44608.612997685188</v>
      </c>
      <c r="C1490" s="99">
        <v>44609</v>
      </c>
      <c r="D1490" s="100">
        <v>500</v>
      </c>
      <c r="E1490" s="100">
        <v>487.5</v>
      </c>
      <c r="F1490" s="100">
        <v>12.5</v>
      </c>
      <c r="G1490" s="288" t="s">
        <v>833</v>
      </c>
      <c r="H1490" s="101" t="s">
        <v>446</v>
      </c>
      <c r="I1490" s="101">
        <v>118439344</v>
      </c>
    </row>
    <row r="1491" spans="1:9" s="193" customFormat="1" x14ac:dyDescent="0.3">
      <c r="A1491" s="184"/>
      <c r="B1491" s="98">
        <v>44608.617893518516</v>
      </c>
      <c r="C1491" s="99">
        <v>44609</v>
      </c>
      <c r="D1491" s="100">
        <v>1000</v>
      </c>
      <c r="E1491" s="100">
        <v>975</v>
      </c>
      <c r="F1491" s="100">
        <v>25</v>
      </c>
      <c r="G1491" s="288" t="s">
        <v>6921</v>
      </c>
      <c r="H1491" s="101" t="s">
        <v>632</v>
      </c>
      <c r="I1491" s="101">
        <v>118440262</v>
      </c>
    </row>
    <row r="1492" spans="1:9" s="193" customFormat="1" x14ac:dyDescent="0.3">
      <c r="A1492" s="184"/>
      <c r="B1492" s="98">
        <v>44608.622453703705</v>
      </c>
      <c r="C1492" s="99">
        <v>44609</v>
      </c>
      <c r="D1492" s="100">
        <v>5000</v>
      </c>
      <c r="E1492" s="100">
        <v>4875</v>
      </c>
      <c r="F1492" s="100">
        <v>125</v>
      </c>
      <c r="G1492" s="288" t="s">
        <v>7003</v>
      </c>
      <c r="H1492" s="101" t="s">
        <v>7078</v>
      </c>
      <c r="I1492" s="101">
        <v>118441186</v>
      </c>
    </row>
    <row r="1493" spans="1:9" s="193" customFormat="1" x14ac:dyDescent="0.3">
      <c r="A1493" s="184"/>
      <c r="B1493" s="98">
        <v>44608.627291666664</v>
      </c>
      <c r="C1493" s="99">
        <v>44609</v>
      </c>
      <c r="D1493" s="100">
        <v>100</v>
      </c>
      <c r="E1493" s="100">
        <v>97.5</v>
      </c>
      <c r="F1493" s="100">
        <v>2.5</v>
      </c>
      <c r="G1493" s="288" t="s">
        <v>833</v>
      </c>
      <c r="H1493" s="101" t="s">
        <v>355</v>
      </c>
      <c r="I1493" s="101">
        <v>118442174</v>
      </c>
    </row>
    <row r="1494" spans="1:9" s="193" customFormat="1" x14ac:dyDescent="0.3">
      <c r="A1494" s="184"/>
      <c r="B1494" s="98">
        <v>44608.640567129631</v>
      </c>
      <c r="C1494" s="99">
        <v>44609</v>
      </c>
      <c r="D1494" s="100">
        <v>1300</v>
      </c>
      <c r="E1494" s="100">
        <v>1267.5</v>
      </c>
      <c r="F1494" s="100">
        <v>32.5</v>
      </c>
      <c r="G1494" s="288" t="s">
        <v>833</v>
      </c>
      <c r="H1494" s="101" t="s">
        <v>452</v>
      </c>
      <c r="I1494" s="101">
        <v>118444444</v>
      </c>
    </row>
    <row r="1495" spans="1:9" s="193" customFormat="1" x14ac:dyDescent="0.3">
      <c r="A1495" s="184"/>
      <c r="B1495" s="98">
        <v>44608.649016203701</v>
      </c>
      <c r="C1495" s="99">
        <v>44609</v>
      </c>
      <c r="D1495" s="100">
        <v>535.98</v>
      </c>
      <c r="E1495" s="100">
        <v>522.58000000000004</v>
      </c>
      <c r="F1495" s="100">
        <v>13.4</v>
      </c>
      <c r="G1495" s="288" t="s">
        <v>6921</v>
      </c>
      <c r="H1495" s="101" t="s">
        <v>3057</v>
      </c>
      <c r="I1495" s="101">
        <v>118445674</v>
      </c>
    </row>
    <row r="1496" spans="1:9" s="193" customFormat="1" x14ac:dyDescent="0.3">
      <c r="A1496" s="184"/>
      <c r="B1496" s="98">
        <v>44608.705636574072</v>
      </c>
      <c r="C1496" s="99">
        <v>44609</v>
      </c>
      <c r="D1496" s="100">
        <v>71</v>
      </c>
      <c r="E1496" s="100">
        <v>69.22</v>
      </c>
      <c r="F1496" s="100">
        <v>1.78</v>
      </c>
      <c r="G1496" s="288" t="s">
        <v>7003</v>
      </c>
      <c r="H1496" s="101" t="s">
        <v>2868</v>
      </c>
      <c r="I1496" s="101">
        <v>118454058</v>
      </c>
    </row>
    <row r="1497" spans="1:9" s="193" customFormat="1" x14ac:dyDescent="0.3">
      <c r="A1497" s="184"/>
      <c r="B1497" s="98">
        <v>44608.735729166663</v>
      </c>
      <c r="C1497" s="99">
        <v>44609</v>
      </c>
      <c r="D1497" s="100">
        <v>250</v>
      </c>
      <c r="E1497" s="100">
        <v>243.75</v>
      </c>
      <c r="F1497" s="100">
        <v>6.25</v>
      </c>
      <c r="G1497" s="288" t="s">
        <v>833</v>
      </c>
      <c r="H1497" s="101" t="s">
        <v>2639</v>
      </c>
      <c r="I1497" s="101">
        <v>118458046</v>
      </c>
    </row>
    <row r="1498" spans="1:9" s="193" customFormat="1" x14ac:dyDescent="0.3">
      <c r="A1498" s="184"/>
      <c r="B1498" s="98">
        <v>44608.737349537034</v>
      </c>
      <c r="C1498" s="99">
        <v>44609</v>
      </c>
      <c r="D1498" s="100">
        <v>100</v>
      </c>
      <c r="E1498" s="100">
        <v>97.5</v>
      </c>
      <c r="F1498" s="100">
        <v>2.5</v>
      </c>
      <c r="G1498" s="288" t="s">
        <v>7003</v>
      </c>
      <c r="H1498" s="101" t="s">
        <v>3131</v>
      </c>
      <c r="I1498" s="101">
        <v>118458228</v>
      </c>
    </row>
    <row r="1499" spans="1:9" s="193" customFormat="1" x14ac:dyDescent="0.3">
      <c r="A1499" s="184"/>
      <c r="B1499" s="98">
        <v>44608.738587962966</v>
      </c>
      <c r="C1499" s="99">
        <v>44609</v>
      </c>
      <c r="D1499" s="100">
        <v>200</v>
      </c>
      <c r="E1499" s="100">
        <v>195</v>
      </c>
      <c r="F1499" s="100">
        <v>5</v>
      </c>
      <c r="G1499" s="288" t="s">
        <v>6921</v>
      </c>
      <c r="H1499" s="101" t="s">
        <v>3131</v>
      </c>
      <c r="I1499" s="101">
        <v>118458416</v>
      </c>
    </row>
    <row r="1500" spans="1:9" s="193" customFormat="1" x14ac:dyDescent="0.3">
      <c r="A1500" s="184"/>
      <c r="B1500" s="98">
        <v>44608.740879629629</v>
      </c>
      <c r="C1500" s="99">
        <v>44609</v>
      </c>
      <c r="D1500" s="100">
        <v>200</v>
      </c>
      <c r="E1500" s="100">
        <v>195</v>
      </c>
      <c r="F1500" s="100">
        <v>5</v>
      </c>
      <c r="G1500" s="288" t="s">
        <v>6968</v>
      </c>
      <c r="H1500" s="101" t="s">
        <v>2760</v>
      </c>
      <c r="I1500" s="101">
        <v>118458688</v>
      </c>
    </row>
    <row r="1501" spans="1:9" s="193" customFormat="1" x14ac:dyDescent="0.3">
      <c r="A1501" s="184"/>
      <c r="B1501" s="98">
        <v>44608.776307870372</v>
      </c>
      <c r="C1501" s="99">
        <v>44609</v>
      </c>
      <c r="D1501" s="100">
        <v>12</v>
      </c>
      <c r="E1501" s="100">
        <v>11.7</v>
      </c>
      <c r="F1501" s="100">
        <v>0.3</v>
      </c>
      <c r="G1501" s="288" t="s">
        <v>7003</v>
      </c>
      <c r="H1501" s="101" t="s">
        <v>2753</v>
      </c>
      <c r="I1501" s="101">
        <v>118463290</v>
      </c>
    </row>
    <row r="1502" spans="1:9" s="193" customFormat="1" x14ac:dyDescent="0.3">
      <c r="A1502" s="184"/>
      <c r="B1502" s="98">
        <v>44608.782962962963</v>
      </c>
      <c r="C1502" s="99">
        <v>44609</v>
      </c>
      <c r="D1502" s="100">
        <v>1000</v>
      </c>
      <c r="E1502" s="100">
        <v>975</v>
      </c>
      <c r="F1502" s="100">
        <v>25</v>
      </c>
      <c r="G1502" s="288" t="s">
        <v>833</v>
      </c>
      <c r="H1502" s="101" t="s">
        <v>2912</v>
      </c>
      <c r="I1502" s="101">
        <v>118464114</v>
      </c>
    </row>
    <row r="1503" spans="1:9" s="193" customFormat="1" x14ac:dyDescent="0.3">
      <c r="A1503" s="184"/>
      <c r="B1503" s="98">
        <v>44608.768831018519</v>
      </c>
      <c r="C1503" s="99">
        <v>44609</v>
      </c>
      <c r="D1503" s="100">
        <v>100</v>
      </c>
      <c r="E1503" s="100">
        <v>97.5</v>
      </c>
      <c r="F1503" s="100">
        <v>2.5</v>
      </c>
      <c r="G1503" s="288" t="s">
        <v>7003</v>
      </c>
      <c r="H1503" s="101" t="s">
        <v>5362</v>
      </c>
      <c r="I1503" s="101">
        <v>118462264</v>
      </c>
    </row>
    <row r="1504" spans="1:9" s="193" customFormat="1" x14ac:dyDescent="0.3">
      <c r="A1504" s="184"/>
      <c r="B1504" s="98">
        <v>44608.775381944448</v>
      </c>
      <c r="C1504" s="99">
        <v>44609</v>
      </c>
      <c r="D1504" s="100">
        <v>12</v>
      </c>
      <c r="E1504" s="100">
        <v>11.7</v>
      </c>
      <c r="F1504" s="100">
        <v>0.3</v>
      </c>
      <c r="G1504" s="288" t="s">
        <v>833</v>
      </c>
      <c r="H1504" s="101" t="s">
        <v>2753</v>
      </c>
      <c r="I1504" s="101">
        <v>118463194</v>
      </c>
    </row>
    <row r="1505" spans="1:9" s="193" customFormat="1" x14ac:dyDescent="0.3">
      <c r="A1505" s="184"/>
      <c r="B1505" s="98">
        <v>44608.789988425924</v>
      </c>
      <c r="C1505" s="99">
        <v>44609</v>
      </c>
      <c r="D1505" s="100">
        <v>1000</v>
      </c>
      <c r="E1505" s="100">
        <v>975</v>
      </c>
      <c r="F1505" s="100">
        <v>25</v>
      </c>
      <c r="G1505" s="288" t="s">
        <v>6921</v>
      </c>
      <c r="H1505" s="101" t="s">
        <v>3032</v>
      </c>
      <c r="I1505" s="101">
        <v>118464898</v>
      </c>
    </row>
    <row r="1506" spans="1:9" s="193" customFormat="1" x14ac:dyDescent="0.3">
      <c r="A1506" s="184"/>
      <c r="B1506" s="98">
        <v>44608.790150462963</v>
      </c>
      <c r="C1506" s="99">
        <v>44609</v>
      </c>
      <c r="D1506" s="100">
        <v>8</v>
      </c>
      <c r="E1506" s="100">
        <v>7.8</v>
      </c>
      <c r="F1506" s="100">
        <v>0.2</v>
      </c>
      <c r="G1506" s="288" t="s">
        <v>6921</v>
      </c>
      <c r="H1506" s="101" t="s">
        <v>2730</v>
      </c>
      <c r="I1506" s="101">
        <v>118464906</v>
      </c>
    </row>
    <row r="1507" spans="1:9" s="193" customFormat="1" x14ac:dyDescent="0.3">
      <c r="A1507" s="184"/>
      <c r="B1507" s="98">
        <v>44608.807685185187</v>
      </c>
      <c r="C1507" s="99">
        <v>44609</v>
      </c>
      <c r="D1507" s="100">
        <v>2000</v>
      </c>
      <c r="E1507" s="100">
        <v>1950</v>
      </c>
      <c r="F1507" s="100">
        <v>50</v>
      </c>
      <c r="G1507" s="288" t="s">
        <v>833</v>
      </c>
      <c r="H1507" s="101" t="s">
        <v>1353</v>
      </c>
      <c r="I1507" s="101">
        <v>118466826</v>
      </c>
    </row>
    <row r="1508" spans="1:9" s="193" customFormat="1" x14ac:dyDescent="0.3">
      <c r="A1508" s="184"/>
      <c r="B1508" s="98">
        <v>44608.821296296293</v>
      </c>
      <c r="C1508" s="99">
        <v>44609</v>
      </c>
      <c r="D1508" s="100">
        <v>100</v>
      </c>
      <c r="E1508" s="100">
        <v>97.5</v>
      </c>
      <c r="F1508" s="100">
        <v>2.5</v>
      </c>
      <c r="G1508" s="288" t="s">
        <v>833</v>
      </c>
      <c r="H1508" s="101" t="s">
        <v>362</v>
      </c>
      <c r="I1508" s="101">
        <v>118468306</v>
      </c>
    </row>
    <row r="1509" spans="1:9" s="193" customFormat="1" x14ac:dyDescent="0.3">
      <c r="A1509" s="184"/>
      <c r="B1509" s="98">
        <v>44608.874305555553</v>
      </c>
      <c r="C1509" s="99">
        <v>44609</v>
      </c>
      <c r="D1509" s="100">
        <v>50</v>
      </c>
      <c r="E1509" s="100">
        <v>48.75</v>
      </c>
      <c r="F1509" s="100">
        <v>1.25</v>
      </c>
      <c r="G1509" s="288" t="s">
        <v>6993</v>
      </c>
      <c r="H1509" s="101" t="s">
        <v>1666</v>
      </c>
      <c r="I1509" s="101">
        <v>118473654</v>
      </c>
    </row>
    <row r="1510" spans="1:9" s="193" customFormat="1" x14ac:dyDescent="0.3">
      <c r="A1510" s="184"/>
      <c r="B1510" s="98">
        <v>44608.875520833331</v>
      </c>
      <c r="C1510" s="99">
        <v>44609</v>
      </c>
      <c r="D1510" s="100">
        <v>500</v>
      </c>
      <c r="E1510" s="100">
        <v>487.5</v>
      </c>
      <c r="F1510" s="100">
        <v>12.5</v>
      </c>
      <c r="G1510" s="288" t="s">
        <v>833</v>
      </c>
      <c r="H1510" s="101" t="s">
        <v>347</v>
      </c>
      <c r="I1510" s="101">
        <v>118473774</v>
      </c>
    </row>
    <row r="1511" spans="1:9" s="193" customFormat="1" x14ac:dyDescent="0.3">
      <c r="A1511" s="184"/>
      <c r="B1511" s="98">
        <v>44608.889710648145</v>
      </c>
      <c r="C1511" s="99">
        <v>44609</v>
      </c>
      <c r="D1511" s="100">
        <v>2000</v>
      </c>
      <c r="E1511" s="100">
        <v>1950</v>
      </c>
      <c r="F1511" s="100">
        <v>50</v>
      </c>
      <c r="G1511" s="288" t="s">
        <v>7003</v>
      </c>
      <c r="H1511" s="101" t="s">
        <v>2412</v>
      </c>
      <c r="I1511" s="101">
        <v>118475218</v>
      </c>
    </row>
    <row r="1512" spans="1:9" s="193" customFormat="1" x14ac:dyDescent="0.3">
      <c r="A1512" s="184"/>
      <c r="B1512" s="98">
        <v>44608.883692129632</v>
      </c>
      <c r="C1512" s="99">
        <v>44609</v>
      </c>
      <c r="D1512" s="100">
        <v>1500</v>
      </c>
      <c r="E1512" s="100">
        <v>1462.5</v>
      </c>
      <c r="F1512" s="100">
        <v>37.5</v>
      </c>
      <c r="G1512" s="288" t="s">
        <v>6968</v>
      </c>
      <c r="H1512" s="101" t="s">
        <v>1058</v>
      </c>
      <c r="I1512" s="101">
        <v>118474604</v>
      </c>
    </row>
    <row r="1513" spans="1:9" s="193" customFormat="1" x14ac:dyDescent="0.3">
      <c r="A1513" s="184"/>
      <c r="B1513" s="98">
        <v>44608.913726851853</v>
      </c>
      <c r="C1513" s="99">
        <v>44609</v>
      </c>
      <c r="D1513" s="100">
        <v>1000</v>
      </c>
      <c r="E1513" s="100">
        <v>975</v>
      </c>
      <c r="F1513" s="100">
        <v>25</v>
      </c>
      <c r="G1513" s="288" t="s">
        <v>7003</v>
      </c>
      <c r="H1513" s="101" t="s">
        <v>1386</v>
      </c>
      <c r="I1513" s="101">
        <v>118477494</v>
      </c>
    </row>
    <row r="1514" spans="1:9" s="193" customFormat="1" x14ac:dyDescent="0.3">
      <c r="A1514" s="184"/>
      <c r="B1514" s="98">
        <v>44608.915601851855</v>
      </c>
      <c r="C1514" s="99">
        <v>44609</v>
      </c>
      <c r="D1514" s="100">
        <v>10</v>
      </c>
      <c r="E1514" s="100">
        <v>9.75</v>
      </c>
      <c r="F1514" s="100">
        <v>0.25</v>
      </c>
      <c r="G1514" s="288" t="s">
        <v>7003</v>
      </c>
      <c r="H1514" s="101" t="s">
        <v>2691</v>
      </c>
      <c r="I1514" s="101">
        <v>118477688</v>
      </c>
    </row>
    <row r="1515" spans="1:9" s="193" customFormat="1" x14ac:dyDescent="0.3">
      <c r="A1515" s="184"/>
      <c r="B1515" s="98">
        <v>44608.929270833331</v>
      </c>
      <c r="C1515" s="99">
        <v>44609</v>
      </c>
      <c r="D1515" s="100">
        <v>16000</v>
      </c>
      <c r="E1515" s="100">
        <v>15600</v>
      </c>
      <c r="F1515" s="100">
        <v>400</v>
      </c>
      <c r="G1515" s="288" t="s">
        <v>6921</v>
      </c>
      <c r="H1515" s="101" t="s">
        <v>6948</v>
      </c>
      <c r="I1515" s="101">
        <v>118479006</v>
      </c>
    </row>
    <row r="1516" spans="1:9" s="193" customFormat="1" x14ac:dyDescent="0.3">
      <c r="A1516" s="184"/>
      <c r="B1516" s="98">
        <v>44608.93478009259</v>
      </c>
      <c r="C1516" s="99">
        <v>44609</v>
      </c>
      <c r="D1516" s="100">
        <v>150</v>
      </c>
      <c r="E1516" s="100">
        <v>146.25</v>
      </c>
      <c r="F1516" s="100">
        <v>3.75</v>
      </c>
      <c r="G1516" s="288" t="s">
        <v>6968</v>
      </c>
      <c r="H1516" s="101" t="s">
        <v>2548</v>
      </c>
      <c r="I1516" s="101">
        <v>118479450</v>
      </c>
    </row>
    <row r="1517" spans="1:9" s="193" customFormat="1" x14ac:dyDescent="0.3">
      <c r="A1517" s="184"/>
      <c r="B1517" s="98">
        <v>44608.934861111113</v>
      </c>
      <c r="C1517" s="99">
        <v>44609</v>
      </c>
      <c r="D1517" s="100">
        <v>100</v>
      </c>
      <c r="E1517" s="100">
        <v>97.5</v>
      </c>
      <c r="F1517" s="100">
        <v>2.5</v>
      </c>
      <c r="G1517" s="288" t="s">
        <v>833</v>
      </c>
      <c r="H1517" s="101" t="s">
        <v>2804</v>
      </c>
      <c r="I1517" s="101">
        <v>118479460</v>
      </c>
    </row>
    <row r="1518" spans="1:9" s="193" customFormat="1" x14ac:dyDescent="0.3">
      <c r="A1518" s="184"/>
      <c r="B1518" s="98">
        <v>44608.932546296295</v>
      </c>
      <c r="C1518" s="99">
        <v>44609</v>
      </c>
      <c r="D1518" s="100">
        <v>100</v>
      </c>
      <c r="E1518" s="100">
        <v>97.5</v>
      </c>
      <c r="F1518" s="100">
        <v>2.5</v>
      </c>
      <c r="G1518" s="288" t="s">
        <v>833</v>
      </c>
      <c r="H1518" s="101" t="s">
        <v>2804</v>
      </c>
      <c r="I1518" s="101">
        <v>118479258</v>
      </c>
    </row>
    <row r="1519" spans="1:9" s="193" customFormat="1" x14ac:dyDescent="0.3">
      <c r="A1519" s="184"/>
      <c r="B1519" s="98">
        <v>44608.944074074076</v>
      </c>
      <c r="C1519" s="99">
        <v>44609</v>
      </c>
      <c r="D1519" s="100">
        <v>500</v>
      </c>
      <c r="E1519" s="100">
        <v>487.5</v>
      </c>
      <c r="F1519" s="100">
        <v>12.5</v>
      </c>
      <c r="G1519" s="288" t="s">
        <v>833</v>
      </c>
      <c r="H1519" s="101" t="s">
        <v>3973</v>
      </c>
      <c r="I1519" s="101">
        <v>118480160</v>
      </c>
    </row>
    <row r="1520" spans="1:9" s="193" customFormat="1" x14ac:dyDescent="0.3">
      <c r="A1520" s="184"/>
      <c r="B1520" s="98">
        <v>44608.944351851853</v>
      </c>
      <c r="C1520" s="99">
        <v>44609</v>
      </c>
      <c r="D1520" s="100">
        <v>1000</v>
      </c>
      <c r="E1520" s="100">
        <v>975</v>
      </c>
      <c r="F1520" s="100">
        <v>25</v>
      </c>
      <c r="G1520" s="288" t="s">
        <v>833</v>
      </c>
      <c r="H1520" s="101" t="s">
        <v>7079</v>
      </c>
      <c r="I1520" s="101">
        <v>118480174</v>
      </c>
    </row>
    <row r="1521" spans="1:9" s="193" customFormat="1" x14ac:dyDescent="0.3">
      <c r="A1521" s="184"/>
      <c r="B1521" s="98">
        <v>44608.961736111109</v>
      </c>
      <c r="C1521" s="99">
        <v>44610</v>
      </c>
      <c r="D1521" s="100">
        <v>200</v>
      </c>
      <c r="E1521" s="100">
        <v>195</v>
      </c>
      <c r="F1521" s="100">
        <v>5</v>
      </c>
      <c r="G1521" s="288" t="s">
        <v>833</v>
      </c>
      <c r="H1521" s="101" t="s">
        <v>5265</v>
      </c>
      <c r="I1521" s="101">
        <v>118481806</v>
      </c>
    </row>
    <row r="1522" spans="1:9" s="193" customFormat="1" x14ac:dyDescent="0.3">
      <c r="A1522" s="184"/>
      <c r="B1522" s="98">
        <v>44608.997025462966</v>
      </c>
      <c r="C1522" s="99">
        <v>44610</v>
      </c>
      <c r="D1522" s="100">
        <v>200</v>
      </c>
      <c r="E1522" s="100">
        <v>195</v>
      </c>
      <c r="F1522" s="100">
        <v>5</v>
      </c>
      <c r="G1522" s="288" t="s">
        <v>7003</v>
      </c>
      <c r="H1522" s="101" t="s">
        <v>2726</v>
      </c>
      <c r="I1522" s="101">
        <v>118484658</v>
      </c>
    </row>
    <row r="1523" spans="1:9" s="193" customFormat="1" x14ac:dyDescent="0.3">
      <c r="A1523" s="184"/>
      <c r="B1523" s="98">
        <v>44609.009641203702</v>
      </c>
      <c r="C1523" s="99">
        <v>44610</v>
      </c>
      <c r="D1523" s="100">
        <v>15</v>
      </c>
      <c r="E1523" s="100">
        <v>14.62</v>
      </c>
      <c r="F1523" s="100">
        <v>0.38</v>
      </c>
      <c r="G1523" s="288" t="s">
        <v>7080</v>
      </c>
      <c r="H1523" s="101" t="s">
        <v>3330</v>
      </c>
      <c r="I1523" s="101">
        <v>118485598</v>
      </c>
    </row>
    <row r="1524" spans="1:9" s="193" customFormat="1" x14ac:dyDescent="0.3">
      <c r="A1524" s="184"/>
      <c r="B1524" s="98">
        <v>44609.05128472222</v>
      </c>
      <c r="C1524" s="99">
        <v>44610</v>
      </c>
      <c r="D1524" s="100">
        <v>1000</v>
      </c>
      <c r="E1524" s="100">
        <v>975</v>
      </c>
      <c r="F1524" s="100">
        <v>25</v>
      </c>
      <c r="G1524" s="288" t="s">
        <v>833</v>
      </c>
      <c r="H1524" s="101" t="s">
        <v>1243</v>
      </c>
      <c r="I1524" s="101">
        <v>118489138</v>
      </c>
    </row>
    <row r="1525" spans="1:9" s="193" customFormat="1" x14ac:dyDescent="0.3">
      <c r="A1525" s="184"/>
      <c r="B1525" s="98">
        <v>44609.054363425923</v>
      </c>
      <c r="C1525" s="99">
        <v>44610</v>
      </c>
      <c r="D1525" s="100">
        <v>200</v>
      </c>
      <c r="E1525" s="100">
        <v>195</v>
      </c>
      <c r="F1525" s="100">
        <v>5</v>
      </c>
      <c r="G1525" s="288" t="s">
        <v>833</v>
      </c>
      <c r="H1525" s="101" t="s">
        <v>1948</v>
      </c>
      <c r="I1525" s="101">
        <v>118489438</v>
      </c>
    </row>
    <row r="1526" spans="1:9" s="193" customFormat="1" x14ac:dyDescent="0.3">
      <c r="A1526" s="184"/>
      <c r="B1526" s="98">
        <v>44609.084803240738</v>
      </c>
      <c r="C1526" s="99">
        <v>44610</v>
      </c>
      <c r="D1526" s="100">
        <v>300</v>
      </c>
      <c r="E1526" s="100">
        <v>292.5</v>
      </c>
      <c r="F1526" s="100">
        <v>7.5</v>
      </c>
      <c r="G1526" s="288" t="s">
        <v>833</v>
      </c>
      <c r="H1526" s="101" t="s">
        <v>2031</v>
      </c>
      <c r="I1526" s="101">
        <v>118491228</v>
      </c>
    </row>
    <row r="1527" spans="1:9" s="193" customFormat="1" x14ac:dyDescent="0.3">
      <c r="A1527" s="184"/>
      <c r="B1527" s="98">
        <v>44609.163611111115</v>
      </c>
      <c r="C1527" s="99">
        <v>44610</v>
      </c>
      <c r="D1527" s="100">
        <v>500</v>
      </c>
      <c r="E1527" s="100">
        <v>487.5</v>
      </c>
      <c r="F1527" s="100">
        <v>12.5</v>
      </c>
      <c r="G1527" s="288" t="s">
        <v>833</v>
      </c>
      <c r="H1527" s="101" t="s">
        <v>3926</v>
      </c>
      <c r="I1527" s="101">
        <v>118497520</v>
      </c>
    </row>
    <row r="1528" spans="1:9" s="193" customFormat="1" x14ac:dyDescent="0.3">
      <c r="A1528" s="184"/>
      <c r="B1528" s="98">
        <v>44609.150555555556</v>
      </c>
      <c r="C1528" s="99">
        <v>44610</v>
      </c>
      <c r="D1528" s="100">
        <v>999</v>
      </c>
      <c r="E1528" s="100">
        <v>974.02</v>
      </c>
      <c r="F1528" s="100">
        <v>24.98</v>
      </c>
      <c r="G1528" s="288" t="s">
        <v>833</v>
      </c>
      <c r="H1528" s="101" t="s">
        <v>1759</v>
      </c>
      <c r="I1528" s="101">
        <v>118496860</v>
      </c>
    </row>
    <row r="1529" spans="1:9" s="193" customFormat="1" x14ac:dyDescent="0.3">
      <c r="A1529" s="184"/>
      <c r="B1529" s="98">
        <v>44609.218217592592</v>
      </c>
      <c r="C1529" s="99">
        <v>44610</v>
      </c>
      <c r="D1529" s="100">
        <v>5000</v>
      </c>
      <c r="E1529" s="100">
        <v>4875</v>
      </c>
      <c r="F1529" s="100">
        <v>125</v>
      </c>
      <c r="G1529" s="288" t="s">
        <v>833</v>
      </c>
      <c r="H1529" s="101" t="s">
        <v>385</v>
      </c>
      <c r="I1529" s="101">
        <v>118500192</v>
      </c>
    </row>
    <row r="1530" spans="1:9" s="193" customFormat="1" x14ac:dyDescent="0.3">
      <c r="A1530" s="184"/>
      <c r="B1530" s="98">
        <v>44609.288414351853</v>
      </c>
      <c r="C1530" s="99">
        <v>44610</v>
      </c>
      <c r="D1530" s="100">
        <v>500</v>
      </c>
      <c r="E1530" s="100">
        <v>487.5</v>
      </c>
      <c r="F1530" s="100">
        <v>12.5</v>
      </c>
      <c r="G1530" s="288" t="s">
        <v>6921</v>
      </c>
      <c r="H1530" s="101" t="s">
        <v>4036</v>
      </c>
      <c r="I1530" s="101">
        <v>118503986</v>
      </c>
    </row>
    <row r="1531" spans="1:9" s="193" customFormat="1" x14ac:dyDescent="0.3">
      <c r="A1531" s="184"/>
      <c r="B1531" s="98">
        <v>44609.260879629626</v>
      </c>
      <c r="C1531" s="99">
        <v>44610</v>
      </c>
      <c r="D1531" s="100">
        <v>30</v>
      </c>
      <c r="E1531" s="100">
        <v>29.25</v>
      </c>
      <c r="F1531" s="100">
        <v>0.75</v>
      </c>
      <c r="G1531" s="288" t="s">
        <v>6993</v>
      </c>
      <c r="H1531" s="101" t="s">
        <v>2788</v>
      </c>
      <c r="I1531" s="101">
        <v>118502428</v>
      </c>
    </row>
    <row r="1532" spans="1:9" s="193" customFormat="1" x14ac:dyDescent="0.3">
      <c r="A1532" s="184"/>
      <c r="B1532" s="98">
        <v>44609.267800925925</v>
      </c>
      <c r="C1532" s="99">
        <v>44610</v>
      </c>
      <c r="D1532" s="100">
        <v>8</v>
      </c>
      <c r="E1532" s="100">
        <v>7.8</v>
      </c>
      <c r="F1532" s="100">
        <v>0.2</v>
      </c>
      <c r="G1532" s="288" t="s">
        <v>6921</v>
      </c>
      <c r="H1532" s="101" t="s">
        <v>2730</v>
      </c>
      <c r="I1532" s="101">
        <v>118502780</v>
      </c>
    </row>
    <row r="1533" spans="1:9" s="193" customFormat="1" x14ac:dyDescent="0.3">
      <c r="A1533" s="184"/>
      <c r="B1533" s="98">
        <v>44609.330706018518</v>
      </c>
      <c r="C1533" s="99">
        <v>44610</v>
      </c>
      <c r="D1533" s="100">
        <v>100</v>
      </c>
      <c r="E1533" s="100">
        <v>97.5</v>
      </c>
      <c r="F1533" s="100">
        <v>2.5</v>
      </c>
      <c r="G1533" s="288" t="s">
        <v>6921</v>
      </c>
      <c r="H1533" s="101" t="s">
        <v>7081</v>
      </c>
      <c r="I1533" s="101">
        <v>118507250</v>
      </c>
    </row>
    <row r="1534" spans="1:9" s="193" customFormat="1" x14ac:dyDescent="0.3">
      <c r="A1534" s="184"/>
      <c r="B1534" s="98">
        <v>44609.387326388889</v>
      </c>
      <c r="C1534" s="99">
        <v>44610</v>
      </c>
      <c r="D1534" s="100">
        <v>100</v>
      </c>
      <c r="E1534" s="100">
        <v>97.5</v>
      </c>
      <c r="F1534" s="100">
        <v>2.5</v>
      </c>
      <c r="G1534" s="288" t="s">
        <v>6968</v>
      </c>
      <c r="H1534" s="101" t="s">
        <v>1688</v>
      </c>
      <c r="I1534" s="101">
        <v>118512780</v>
      </c>
    </row>
    <row r="1535" spans="1:9" s="193" customFormat="1" x14ac:dyDescent="0.3">
      <c r="A1535" s="184"/>
      <c r="B1535" s="98">
        <v>44609.408090277779</v>
      </c>
      <c r="C1535" s="99">
        <v>44610</v>
      </c>
      <c r="D1535" s="100">
        <v>100</v>
      </c>
      <c r="E1535" s="100">
        <v>97.5</v>
      </c>
      <c r="F1535" s="100">
        <v>2.5</v>
      </c>
      <c r="G1535" s="288" t="s">
        <v>6968</v>
      </c>
      <c r="H1535" s="101" t="s">
        <v>2881</v>
      </c>
      <c r="I1535" s="101">
        <v>118515808</v>
      </c>
    </row>
    <row r="1536" spans="1:9" s="193" customFormat="1" x14ac:dyDescent="0.3">
      <c r="A1536" s="184"/>
      <c r="B1536" s="98">
        <v>44609.408912037034</v>
      </c>
      <c r="C1536" s="99">
        <v>44610</v>
      </c>
      <c r="D1536" s="100">
        <v>3000</v>
      </c>
      <c r="E1536" s="100">
        <v>2925</v>
      </c>
      <c r="F1536" s="100">
        <v>75</v>
      </c>
      <c r="G1536" s="288" t="s">
        <v>833</v>
      </c>
      <c r="H1536" s="101" t="s">
        <v>4298</v>
      </c>
      <c r="I1536" s="101">
        <v>118515904</v>
      </c>
    </row>
    <row r="1537" spans="1:9" s="193" customFormat="1" x14ac:dyDescent="0.3">
      <c r="A1537" s="184"/>
      <c r="B1537" s="98">
        <v>44609.428564814814</v>
      </c>
      <c r="C1537" s="99">
        <v>44610</v>
      </c>
      <c r="D1537" s="100">
        <v>50</v>
      </c>
      <c r="E1537" s="100">
        <v>48.75</v>
      </c>
      <c r="F1537" s="100">
        <v>1.25</v>
      </c>
      <c r="G1537" s="288" t="s">
        <v>833</v>
      </c>
      <c r="H1537" s="101" t="s">
        <v>7054</v>
      </c>
      <c r="I1537" s="101">
        <v>118519002</v>
      </c>
    </row>
    <row r="1538" spans="1:9" s="193" customFormat="1" x14ac:dyDescent="0.3">
      <c r="A1538" s="184"/>
      <c r="B1538" s="98">
        <v>44609.446932870371</v>
      </c>
      <c r="C1538" s="99">
        <v>44610</v>
      </c>
      <c r="D1538" s="100">
        <v>250</v>
      </c>
      <c r="E1538" s="100">
        <v>243.75</v>
      </c>
      <c r="F1538" s="100">
        <v>6.25</v>
      </c>
      <c r="G1538" s="288" t="s">
        <v>6993</v>
      </c>
      <c r="H1538" s="101" t="s">
        <v>7062</v>
      </c>
      <c r="I1538" s="101">
        <v>118521678</v>
      </c>
    </row>
    <row r="1539" spans="1:9" s="193" customFormat="1" x14ac:dyDescent="0.3">
      <c r="A1539" s="184"/>
      <c r="B1539" s="98">
        <v>44609.44902777778</v>
      </c>
      <c r="C1539" s="99">
        <v>44610</v>
      </c>
      <c r="D1539" s="100">
        <v>250</v>
      </c>
      <c r="E1539" s="100">
        <v>243.75</v>
      </c>
      <c r="F1539" s="100">
        <v>6.25</v>
      </c>
      <c r="G1539" s="288" t="s">
        <v>833</v>
      </c>
      <c r="H1539" s="101" t="s">
        <v>7062</v>
      </c>
      <c r="I1539" s="101">
        <v>118521996</v>
      </c>
    </row>
    <row r="1540" spans="1:9" s="193" customFormat="1" x14ac:dyDescent="0.3">
      <c r="A1540" s="184"/>
      <c r="B1540" s="98">
        <v>44609.468842592592</v>
      </c>
      <c r="C1540" s="99">
        <v>44610</v>
      </c>
      <c r="D1540" s="100">
        <v>1000</v>
      </c>
      <c r="E1540" s="100">
        <v>975</v>
      </c>
      <c r="F1540" s="100">
        <v>25</v>
      </c>
      <c r="G1540" s="288" t="s">
        <v>833</v>
      </c>
      <c r="H1540" s="101" t="s">
        <v>4669</v>
      </c>
      <c r="I1540" s="101">
        <v>118525186</v>
      </c>
    </row>
    <row r="1541" spans="1:9" s="193" customFormat="1" x14ac:dyDescent="0.3">
      <c r="A1541" s="184"/>
      <c r="B1541" s="98">
        <v>44609.479409722226</v>
      </c>
      <c r="C1541" s="99">
        <v>44610</v>
      </c>
      <c r="D1541" s="100">
        <v>300</v>
      </c>
      <c r="E1541" s="100">
        <v>292.5</v>
      </c>
      <c r="F1541" s="100">
        <v>7.5</v>
      </c>
      <c r="G1541" s="288" t="s">
        <v>833</v>
      </c>
      <c r="H1541" s="101" t="s">
        <v>7082</v>
      </c>
      <c r="I1541" s="101">
        <v>118526990</v>
      </c>
    </row>
    <row r="1542" spans="1:9" s="193" customFormat="1" x14ac:dyDescent="0.3">
      <c r="A1542" s="184"/>
      <c r="B1542" s="98">
        <v>44609.491203703707</v>
      </c>
      <c r="C1542" s="99">
        <v>44610</v>
      </c>
      <c r="D1542" s="100">
        <v>500</v>
      </c>
      <c r="E1542" s="100">
        <v>487.5</v>
      </c>
      <c r="F1542" s="100">
        <v>12.5</v>
      </c>
      <c r="G1542" s="288" t="s">
        <v>833</v>
      </c>
      <c r="H1542" s="101" t="s">
        <v>7083</v>
      </c>
      <c r="I1542" s="101">
        <v>118528832</v>
      </c>
    </row>
    <row r="1543" spans="1:9" s="193" customFormat="1" x14ac:dyDescent="0.3">
      <c r="A1543" s="184"/>
      <c r="B1543" s="98">
        <v>44609.494826388887</v>
      </c>
      <c r="C1543" s="99">
        <v>44610</v>
      </c>
      <c r="D1543" s="100">
        <v>500</v>
      </c>
      <c r="E1543" s="100">
        <v>487.5</v>
      </c>
      <c r="F1543" s="100">
        <v>12.5</v>
      </c>
      <c r="G1543" s="288" t="s">
        <v>6962</v>
      </c>
      <c r="H1543" s="101" t="s">
        <v>7083</v>
      </c>
      <c r="I1543" s="101">
        <v>118529750</v>
      </c>
    </row>
    <row r="1544" spans="1:9" s="193" customFormat="1" x14ac:dyDescent="0.3">
      <c r="A1544" s="184"/>
      <c r="B1544" s="98">
        <v>44609.496006944442</v>
      </c>
      <c r="C1544" s="99">
        <v>44610</v>
      </c>
      <c r="D1544" s="100">
        <v>500</v>
      </c>
      <c r="E1544" s="100">
        <v>487.5</v>
      </c>
      <c r="F1544" s="100">
        <v>12.5</v>
      </c>
      <c r="G1544" s="288" t="s">
        <v>6993</v>
      </c>
      <c r="H1544" s="101" t="s">
        <v>7083</v>
      </c>
      <c r="I1544" s="101">
        <v>118529982</v>
      </c>
    </row>
    <row r="1545" spans="1:9" s="193" customFormat="1" x14ac:dyDescent="0.3">
      <c r="A1545" s="184"/>
      <c r="B1545" s="98">
        <v>44609.496689814812</v>
      </c>
      <c r="C1545" s="99">
        <v>44610</v>
      </c>
      <c r="D1545" s="100">
        <v>500</v>
      </c>
      <c r="E1545" s="100">
        <v>487.5</v>
      </c>
      <c r="F1545" s="100">
        <v>12.5</v>
      </c>
      <c r="G1545" s="288" t="s">
        <v>6968</v>
      </c>
      <c r="H1545" s="101" t="s">
        <v>7083</v>
      </c>
      <c r="I1545" s="101">
        <v>118530148</v>
      </c>
    </row>
    <row r="1546" spans="1:9" s="193" customFormat="1" x14ac:dyDescent="0.3">
      <c r="A1546" s="184"/>
      <c r="B1546" s="98">
        <v>44609.494166666664</v>
      </c>
      <c r="C1546" s="99">
        <v>44610</v>
      </c>
      <c r="D1546" s="100">
        <v>500</v>
      </c>
      <c r="E1546" s="100">
        <v>487.5</v>
      </c>
      <c r="F1546" s="100">
        <v>12.5</v>
      </c>
      <c r="G1546" s="288" t="s">
        <v>6985</v>
      </c>
      <c r="H1546" s="101" t="s">
        <v>7083</v>
      </c>
      <c r="I1546" s="101">
        <v>118529580</v>
      </c>
    </row>
    <row r="1547" spans="1:9" s="193" customFormat="1" x14ac:dyDescent="0.3">
      <c r="A1547" s="184"/>
      <c r="B1547" s="98">
        <v>44609.495405092595</v>
      </c>
      <c r="C1547" s="99">
        <v>44610</v>
      </c>
      <c r="D1547" s="100">
        <v>500</v>
      </c>
      <c r="E1547" s="100">
        <v>487.5</v>
      </c>
      <c r="F1547" s="100">
        <v>12.5</v>
      </c>
      <c r="G1547" s="288" t="s">
        <v>6921</v>
      </c>
      <c r="H1547" s="101" t="s">
        <v>7083</v>
      </c>
      <c r="I1547" s="101">
        <v>118529884</v>
      </c>
    </row>
    <row r="1548" spans="1:9" s="193" customFormat="1" x14ac:dyDescent="0.3">
      <c r="A1548" s="184"/>
      <c r="B1548" s="98">
        <v>44609.49722222222</v>
      </c>
      <c r="C1548" s="99">
        <v>44610</v>
      </c>
      <c r="D1548" s="100">
        <v>500</v>
      </c>
      <c r="E1548" s="100">
        <v>487.5</v>
      </c>
      <c r="F1548" s="100">
        <v>12.5</v>
      </c>
      <c r="G1548" s="288" t="s">
        <v>7003</v>
      </c>
      <c r="H1548" s="101" t="s">
        <v>7083</v>
      </c>
      <c r="I1548" s="101">
        <v>118530188</v>
      </c>
    </row>
    <row r="1549" spans="1:9" s="193" customFormat="1" x14ac:dyDescent="0.3">
      <c r="A1549" s="184"/>
      <c r="B1549" s="98">
        <v>44609.498715277776</v>
      </c>
      <c r="C1549" s="99">
        <v>44610</v>
      </c>
      <c r="D1549" s="100">
        <v>3000</v>
      </c>
      <c r="E1549" s="100">
        <v>2925</v>
      </c>
      <c r="F1549" s="100">
        <v>75</v>
      </c>
      <c r="G1549" s="288" t="s">
        <v>6993</v>
      </c>
      <c r="H1549" s="101" t="s">
        <v>7084</v>
      </c>
      <c r="I1549" s="101">
        <v>118530554</v>
      </c>
    </row>
    <row r="1550" spans="1:9" s="193" customFormat="1" x14ac:dyDescent="0.3">
      <c r="A1550" s="184"/>
      <c r="B1550" s="98">
        <v>44609.519259259258</v>
      </c>
      <c r="C1550" s="99">
        <v>44610</v>
      </c>
      <c r="D1550" s="100">
        <v>300</v>
      </c>
      <c r="E1550" s="100">
        <v>292.5</v>
      </c>
      <c r="F1550" s="100">
        <v>7.5</v>
      </c>
      <c r="G1550" s="288" t="s">
        <v>833</v>
      </c>
      <c r="H1550" s="101" t="s">
        <v>2879</v>
      </c>
      <c r="I1550" s="101">
        <v>118534464</v>
      </c>
    </row>
    <row r="1551" spans="1:9" s="193" customFormat="1" x14ac:dyDescent="0.3">
      <c r="A1551" s="184"/>
      <c r="B1551" s="98">
        <v>44609.535729166666</v>
      </c>
      <c r="C1551" s="99">
        <v>44610</v>
      </c>
      <c r="D1551" s="100">
        <v>50</v>
      </c>
      <c r="E1551" s="100">
        <v>48.75</v>
      </c>
      <c r="F1551" s="100">
        <v>1.25</v>
      </c>
      <c r="G1551" s="288" t="s">
        <v>833</v>
      </c>
      <c r="H1551" s="101" t="s">
        <v>5150</v>
      </c>
      <c r="I1551" s="101">
        <v>118537620</v>
      </c>
    </row>
    <row r="1552" spans="1:9" s="193" customFormat="1" x14ac:dyDescent="0.3">
      <c r="A1552" s="184"/>
      <c r="B1552" s="98">
        <v>44609.547881944447</v>
      </c>
      <c r="C1552" s="99">
        <v>44610</v>
      </c>
      <c r="D1552" s="100">
        <v>250</v>
      </c>
      <c r="E1552" s="100">
        <v>243.75</v>
      </c>
      <c r="F1552" s="100">
        <v>6.25</v>
      </c>
      <c r="G1552" s="288" t="s">
        <v>6921</v>
      </c>
      <c r="H1552" s="101" t="s">
        <v>2999</v>
      </c>
      <c r="I1552" s="101">
        <v>118539932</v>
      </c>
    </row>
    <row r="1553" spans="1:9" s="193" customFormat="1" x14ac:dyDescent="0.3">
      <c r="A1553" s="184"/>
      <c r="B1553" s="98">
        <v>44609.548368055555</v>
      </c>
      <c r="C1553" s="99">
        <v>44610</v>
      </c>
      <c r="D1553" s="100">
        <v>250</v>
      </c>
      <c r="E1553" s="100">
        <v>243.75</v>
      </c>
      <c r="F1553" s="100">
        <v>6.25</v>
      </c>
      <c r="G1553" s="288" t="s">
        <v>7003</v>
      </c>
      <c r="H1553" s="101" t="s">
        <v>2999</v>
      </c>
      <c r="I1553" s="101">
        <v>118540052</v>
      </c>
    </row>
    <row r="1554" spans="1:9" s="193" customFormat="1" x14ac:dyDescent="0.3">
      <c r="A1554" s="184"/>
      <c r="B1554" s="98">
        <v>44609.546087962961</v>
      </c>
      <c r="C1554" s="99">
        <v>44610</v>
      </c>
      <c r="D1554" s="100">
        <v>300</v>
      </c>
      <c r="E1554" s="100">
        <v>292.5</v>
      </c>
      <c r="F1554" s="100">
        <v>7.5</v>
      </c>
      <c r="G1554" s="288" t="s">
        <v>833</v>
      </c>
      <c r="H1554" s="101" t="s">
        <v>3056</v>
      </c>
      <c r="I1554" s="101">
        <v>118539634</v>
      </c>
    </row>
    <row r="1555" spans="1:9" s="193" customFormat="1" x14ac:dyDescent="0.3">
      <c r="A1555" s="184"/>
      <c r="B1555" s="98">
        <v>44609.573287037034</v>
      </c>
      <c r="C1555" s="99">
        <v>44610</v>
      </c>
      <c r="D1555" s="100">
        <v>100</v>
      </c>
      <c r="E1555" s="100">
        <v>97.5</v>
      </c>
      <c r="F1555" s="100">
        <v>2.5</v>
      </c>
      <c r="G1555" s="288" t="s">
        <v>6921</v>
      </c>
      <c r="H1555" s="101" t="s">
        <v>2419</v>
      </c>
      <c r="I1555" s="101">
        <v>118545002</v>
      </c>
    </row>
    <row r="1556" spans="1:9" s="193" customFormat="1" x14ac:dyDescent="0.3">
      <c r="A1556" s="184"/>
      <c r="B1556" s="98">
        <v>44609.577777777777</v>
      </c>
      <c r="C1556" s="99">
        <v>44610</v>
      </c>
      <c r="D1556" s="100">
        <v>300</v>
      </c>
      <c r="E1556" s="100">
        <v>292.5</v>
      </c>
      <c r="F1556" s="100">
        <v>7.5</v>
      </c>
      <c r="G1556" s="288" t="s">
        <v>6993</v>
      </c>
      <c r="H1556" s="101" t="s">
        <v>2746</v>
      </c>
      <c r="I1556" s="101">
        <v>118545740</v>
      </c>
    </row>
    <row r="1557" spans="1:9" s="193" customFormat="1" x14ac:dyDescent="0.3">
      <c r="A1557" s="184"/>
      <c r="B1557" s="98">
        <v>44609.577453703707</v>
      </c>
      <c r="C1557" s="99">
        <v>44610</v>
      </c>
      <c r="D1557" s="100">
        <v>300</v>
      </c>
      <c r="E1557" s="100">
        <v>292.5</v>
      </c>
      <c r="F1557" s="100">
        <v>7.5</v>
      </c>
      <c r="G1557" s="288" t="s">
        <v>6921</v>
      </c>
      <c r="H1557" s="101" t="s">
        <v>2746</v>
      </c>
      <c r="I1557" s="101">
        <v>118545702</v>
      </c>
    </row>
    <row r="1558" spans="1:9" s="193" customFormat="1" x14ac:dyDescent="0.3">
      <c r="A1558" s="184"/>
      <c r="B1558" s="98">
        <v>44609.578020833331</v>
      </c>
      <c r="C1558" s="99">
        <v>44610</v>
      </c>
      <c r="D1558" s="100">
        <v>300</v>
      </c>
      <c r="E1558" s="100">
        <v>292.5</v>
      </c>
      <c r="F1558" s="100">
        <v>7.5</v>
      </c>
      <c r="G1558" s="288" t="s">
        <v>6968</v>
      </c>
      <c r="H1558" s="101" t="s">
        <v>2746</v>
      </c>
      <c r="I1558" s="101">
        <v>118545832</v>
      </c>
    </row>
    <row r="1559" spans="1:9" s="193" customFormat="1" x14ac:dyDescent="0.3">
      <c r="A1559" s="184"/>
      <c r="B1559" s="98">
        <v>44609.577152777776</v>
      </c>
      <c r="C1559" s="99">
        <v>44610</v>
      </c>
      <c r="D1559" s="100">
        <v>300</v>
      </c>
      <c r="E1559" s="100">
        <v>292.5</v>
      </c>
      <c r="F1559" s="100">
        <v>7.5</v>
      </c>
      <c r="G1559" s="288" t="s">
        <v>833</v>
      </c>
      <c r="H1559" s="101" t="s">
        <v>2746</v>
      </c>
      <c r="I1559" s="101">
        <v>118545648</v>
      </c>
    </row>
    <row r="1560" spans="1:9" s="193" customFormat="1" x14ac:dyDescent="0.3">
      <c r="A1560" s="184"/>
      <c r="B1560" s="98">
        <v>44609.578275462962</v>
      </c>
      <c r="C1560" s="99">
        <v>44610</v>
      </c>
      <c r="D1560" s="100">
        <v>300</v>
      </c>
      <c r="E1560" s="100">
        <v>292.5</v>
      </c>
      <c r="F1560" s="100">
        <v>7.5</v>
      </c>
      <c r="G1560" s="288" t="s">
        <v>7003</v>
      </c>
      <c r="H1560" s="101" t="s">
        <v>2746</v>
      </c>
      <c r="I1560" s="101">
        <v>118545858</v>
      </c>
    </row>
    <row r="1561" spans="1:9" s="193" customFormat="1" x14ac:dyDescent="0.3">
      <c r="A1561" s="184"/>
      <c r="B1561" s="98">
        <v>44609.591099537036</v>
      </c>
      <c r="C1561" s="99">
        <v>44610</v>
      </c>
      <c r="D1561" s="100">
        <v>500</v>
      </c>
      <c r="E1561" s="100">
        <v>487.5</v>
      </c>
      <c r="F1561" s="100">
        <v>12.5</v>
      </c>
      <c r="G1561" s="288" t="s">
        <v>7003</v>
      </c>
      <c r="H1561" s="101" t="s">
        <v>3143</v>
      </c>
      <c r="I1561" s="101">
        <v>118548596</v>
      </c>
    </row>
    <row r="1562" spans="1:9" s="193" customFormat="1" x14ac:dyDescent="0.3">
      <c r="A1562" s="184"/>
      <c r="B1562" s="98">
        <v>44609.589247685188</v>
      </c>
      <c r="C1562" s="99">
        <v>44610</v>
      </c>
      <c r="D1562" s="100">
        <v>10000</v>
      </c>
      <c r="E1562" s="100">
        <v>9750</v>
      </c>
      <c r="F1562" s="100">
        <v>250</v>
      </c>
      <c r="G1562" s="288" t="s">
        <v>833</v>
      </c>
      <c r="H1562" s="101" t="s">
        <v>1013</v>
      </c>
      <c r="I1562" s="101">
        <v>118548148</v>
      </c>
    </row>
    <row r="1563" spans="1:9" s="193" customFormat="1" x14ac:dyDescent="0.3">
      <c r="A1563" s="184"/>
      <c r="B1563" s="98">
        <v>44609.590312499997</v>
      </c>
      <c r="C1563" s="99">
        <v>44610</v>
      </c>
      <c r="D1563" s="100">
        <v>500</v>
      </c>
      <c r="E1563" s="100">
        <v>487.5</v>
      </c>
      <c r="F1563" s="100">
        <v>12.5</v>
      </c>
      <c r="G1563" s="288" t="s">
        <v>6968</v>
      </c>
      <c r="H1563" s="101" t="s">
        <v>3143</v>
      </c>
      <c r="I1563" s="101">
        <v>118548344</v>
      </c>
    </row>
    <row r="1564" spans="1:9" s="193" customFormat="1" x14ac:dyDescent="0.3">
      <c r="A1564" s="184"/>
      <c r="B1564" s="98">
        <v>44609.589386574073</v>
      </c>
      <c r="C1564" s="99">
        <v>44610</v>
      </c>
      <c r="D1564" s="100">
        <v>500</v>
      </c>
      <c r="E1564" s="100">
        <v>487.5</v>
      </c>
      <c r="F1564" s="100">
        <v>12.5</v>
      </c>
      <c r="G1564" s="288" t="s">
        <v>6993</v>
      </c>
      <c r="H1564" s="101" t="s">
        <v>3143</v>
      </c>
      <c r="I1564" s="101">
        <v>118548156</v>
      </c>
    </row>
    <row r="1565" spans="1:9" s="193" customFormat="1" x14ac:dyDescent="0.3">
      <c r="A1565" s="184"/>
      <c r="B1565" s="98">
        <v>44609.588356481479</v>
      </c>
      <c r="C1565" s="99">
        <v>44610</v>
      </c>
      <c r="D1565" s="100">
        <v>500</v>
      </c>
      <c r="E1565" s="100">
        <v>487.5</v>
      </c>
      <c r="F1565" s="100">
        <v>12.5</v>
      </c>
      <c r="G1565" s="288" t="s">
        <v>6921</v>
      </c>
      <c r="H1565" s="101" t="s">
        <v>3143</v>
      </c>
      <c r="I1565" s="101">
        <v>118547974</v>
      </c>
    </row>
    <row r="1566" spans="1:9" s="193" customFormat="1" x14ac:dyDescent="0.3">
      <c r="A1566" s="184"/>
      <c r="B1566" s="98">
        <v>44609.586817129632</v>
      </c>
      <c r="C1566" s="99">
        <v>44610</v>
      </c>
      <c r="D1566" s="100">
        <v>500</v>
      </c>
      <c r="E1566" s="100">
        <v>487.5</v>
      </c>
      <c r="F1566" s="100">
        <v>12.5</v>
      </c>
      <c r="G1566" s="288" t="s">
        <v>833</v>
      </c>
      <c r="H1566" s="101" t="s">
        <v>3143</v>
      </c>
      <c r="I1566" s="101">
        <v>118547574</v>
      </c>
    </row>
    <row r="1567" spans="1:9" s="193" customFormat="1" x14ac:dyDescent="0.3">
      <c r="A1567" s="184"/>
      <c r="B1567" s="98">
        <v>44609.592881944445</v>
      </c>
      <c r="C1567" s="99">
        <v>44610</v>
      </c>
      <c r="D1567" s="100">
        <v>10000</v>
      </c>
      <c r="E1567" s="100">
        <v>9750</v>
      </c>
      <c r="F1567" s="100">
        <v>250</v>
      </c>
      <c r="G1567" s="288" t="s">
        <v>6993</v>
      </c>
      <c r="H1567" s="101" t="s">
        <v>1013</v>
      </c>
      <c r="I1567" s="101">
        <v>118548916</v>
      </c>
    </row>
    <row r="1568" spans="1:9" s="193" customFormat="1" x14ac:dyDescent="0.3">
      <c r="A1568" s="184"/>
      <c r="B1568" s="98">
        <v>44609.594375000001</v>
      </c>
      <c r="C1568" s="99">
        <v>44610</v>
      </c>
      <c r="D1568" s="100">
        <v>100</v>
      </c>
      <c r="E1568" s="100">
        <v>97.5</v>
      </c>
      <c r="F1568" s="100">
        <v>2.5</v>
      </c>
      <c r="G1568" s="288" t="s">
        <v>6921</v>
      </c>
      <c r="H1568" s="101" t="s">
        <v>2857</v>
      </c>
      <c r="I1568" s="101">
        <v>118549278</v>
      </c>
    </row>
    <row r="1569" spans="1:9" s="193" customFormat="1" x14ac:dyDescent="0.3">
      <c r="A1569" s="184"/>
      <c r="B1569" s="98">
        <v>44609.605219907404</v>
      </c>
      <c r="C1569" s="99">
        <v>44610</v>
      </c>
      <c r="D1569" s="100">
        <v>2750</v>
      </c>
      <c r="E1569" s="100">
        <v>2681.25</v>
      </c>
      <c r="F1569" s="100">
        <v>68.75</v>
      </c>
      <c r="G1569" s="288" t="s">
        <v>6921</v>
      </c>
      <c r="H1569" s="101" t="s">
        <v>378</v>
      </c>
      <c r="I1569" s="101">
        <v>118551460</v>
      </c>
    </row>
    <row r="1570" spans="1:9" s="193" customFormat="1" x14ac:dyDescent="0.3">
      <c r="A1570" s="184"/>
      <c r="B1570" s="98">
        <v>44609.607592592591</v>
      </c>
      <c r="C1570" s="99">
        <v>44610</v>
      </c>
      <c r="D1570" s="100">
        <v>500</v>
      </c>
      <c r="E1570" s="100">
        <v>487.5</v>
      </c>
      <c r="F1570" s="100">
        <v>12.5</v>
      </c>
      <c r="G1570" s="288" t="s">
        <v>833</v>
      </c>
      <c r="H1570" s="101" t="s">
        <v>3425</v>
      </c>
      <c r="I1570" s="101">
        <v>118551884</v>
      </c>
    </row>
    <row r="1571" spans="1:9" s="193" customFormat="1" x14ac:dyDescent="0.3">
      <c r="A1571" s="184"/>
      <c r="B1571" s="98">
        <v>44609.617511574077</v>
      </c>
      <c r="C1571" s="99">
        <v>44610</v>
      </c>
      <c r="D1571" s="100">
        <v>250</v>
      </c>
      <c r="E1571" s="100">
        <v>243.75</v>
      </c>
      <c r="F1571" s="100">
        <v>6.25</v>
      </c>
      <c r="G1571" s="288" t="s">
        <v>833</v>
      </c>
      <c r="H1571" s="101" t="s">
        <v>1386</v>
      </c>
      <c r="I1571" s="101">
        <v>118553756</v>
      </c>
    </row>
    <row r="1572" spans="1:9" s="193" customFormat="1" x14ac:dyDescent="0.3">
      <c r="A1572" s="184"/>
      <c r="B1572" s="98">
        <v>44609.618993055556</v>
      </c>
      <c r="C1572" s="99">
        <v>44610</v>
      </c>
      <c r="D1572" s="100">
        <v>30</v>
      </c>
      <c r="E1572" s="100">
        <v>29.25</v>
      </c>
      <c r="F1572" s="100">
        <v>0.75</v>
      </c>
      <c r="G1572" s="288" t="s">
        <v>833</v>
      </c>
      <c r="H1572" s="101" t="s">
        <v>1386</v>
      </c>
      <c r="I1572" s="101">
        <v>118554132</v>
      </c>
    </row>
    <row r="1573" spans="1:9" s="193" customFormat="1" x14ac:dyDescent="0.3">
      <c r="A1573" s="184"/>
      <c r="B1573" s="98">
        <v>44609.617199074077</v>
      </c>
      <c r="C1573" s="99">
        <v>44610</v>
      </c>
      <c r="D1573" s="100">
        <v>3000</v>
      </c>
      <c r="E1573" s="100">
        <v>2925</v>
      </c>
      <c r="F1573" s="100">
        <v>75</v>
      </c>
      <c r="G1573" s="288" t="s">
        <v>6993</v>
      </c>
      <c r="H1573" s="101" t="s">
        <v>3117</v>
      </c>
      <c r="I1573" s="101">
        <v>118553608</v>
      </c>
    </row>
    <row r="1574" spans="1:9" s="193" customFormat="1" x14ac:dyDescent="0.3">
      <c r="A1574" s="184"/>
      <c r="B1574" s="98">
        <v>44609.623877314814</v>
      </c>
      <c r="C1574" s="99">
        <v>44610</v>
      </c>
      <c r="D1574" s="100">
        <v>2000</v>
      </c>
      <c r="E1574" s="100">
        <v>1950</v>
      </c>
      <c r="F1574" s="100">
        <v>50</v>
      </c>
      <c r="G1574" s="288" t="s">
        <v>6993</v>
      </c>
      <c r="H1574" s="101" t="s">
        <v>2725</v>
      </c>
      <c r="I1574" s="101">
        <v>118555174</v>
      </c>
    </row>
    <row r="1575" spans="1:9" s="193" customFormat="1" x14ac:dyDescent="0.3">
      <c r="A1575" s="184"/>
      <c r="B1575" s="98">
        <v>44609.675069444442</v>
      </c>
      <c r="C1575" s="99">
        <v>44610</v>
      </c>
      <c r="D1575" s="100">
        <v>1000</v>
      </c>
      <c r="E1575" s="100">
        <v>975</v>
      </c>
      <c r="F1575" s="100">
        <v>25</v>
      </c>
      <c r="G1575" s="288" t="s">
        <v>6921</v>
      </c>
      <c r="H1575" s="101" t="s">
        <v>2897</v>
      </c>
      <c r="I1575" s="101">
        <v>118563948</v>
      </c>
    </row>
    <row r="1576" spans="1:9" s="193" customFormat="1" x14ac:dyDescent="0.3">
      <c r="A1576" s="184"/>
      <c r="B1576" s="98">
        <v>44609.67359953704</v>
      </c>
      <c r="C1576" s="99">
        <v>44610</v>
      </c>
      <c r="D1576" s="100">
        <v>300</v>
      </c>
      <c r="E1576" s="100">
        <v>292.5</v>
      </c>
      <c r="F1576" s="100">
        <v>7.5</v>
      </c>
      <c r="G1576" s="288" t="s">
        <v>6921</v>
      </c>
      <c r="H1576" s="101" t="s">
        <v>3059</v>
      </c>
      <c r="I1576" s="101">
        <v>118563654</v>
      </c>
    </row>
    <row r="1577" spans="1:9" s="193" customFormat="1" x14ac:dyDescent="0.3">
      <c r="A1577" s="184"/>
      <c r="B1577" s="98">
        <v>44609.720370370371</v>
      </c>
      <c r="C1577" s="99">
        <v>44610</v>
      </c>
      <c r="D1577" s="100">
        <v>1000</v>
      </c>
      <c r="E1577" s="100">
        <v>975</v>
      </c>
      <c r="F1577" s="100">
        <v>25</v>
      </c>
      <c r="G1577" s="288" t="s">
        <v>833</v>
      </c>
      <c r="H1577" s="101" t="s">
        <v>3178</v>
      </c>
      <c r="I1577" s="101">
        <v>118571202</v>
      </c>
    </row>
    <row r="1578" spans="1:9" s="193" customFormat="1" x14ac:dyDescent="0.3">
      <c r="A1578" s="184"/>
      <c r="B1578" s="98">
        <v>44609.718425925923</v>
      </c>
      <c r="C1578" s="99">
        <v>44610</v>
      </c>
      <c r="D1578" s="100">
        <v>300</v>
      </c>
      <c r="E1578" s="100">
        <v>292.5</v>
      </c>
      <c r="F1578" s="100">
        <v>7.5</v>
      </c>
      <c r="G1578" s="288" t="s">
        <v>6993</v>
      </c>
      <c r="H1578" s="101" t="s">
        <v>2843</v>
      </c>
      <c r="I1578" s="101">
        <v>118570892</v>
      </c>
    </row>
    <row r="1579" spans="1:9" s="193" customFormat="1" x14ac:dyDescent="0.3">
      <c r="A1579" s="184"/>
      <c r="B1579" s="98">
        <v>44609.729699074072</v>
      </c>
      <c r="C1579" s="99">
        <v>44610</v>
      </c>
      <c r="D1579" s="100">
        <v>250</v>
      </c>
      <c r="E1579" s="100">
        <v>243.75</v>
      </c>
      <c r="F1579" s="100">
        <v>6.25</v>
      </c>
      <c r="G1579" s="288" t="s">
        <v>7003</v>
      </c>
      <c r="H1579" s="101" t="s">
        <v>7085</v>
      </c>
      <c r="I1579" s="101">
        <v>118572438</v>
      </c>
    </row>
    <row r="1580" spans="1:9" s="193" customFormat="1" x14ac:dyDescent="0.3">
      <c r="A1580" s="184"/>
      <c r="B1580" s="98">
        <v>44609.739930555559</v>
      </c>
      <c r="C1580" s="99">
        <v>44610</v>
      </c>
      <c r="D1580" s="100">
        <v>50</v>
      </c>
      <c r="E1580" s="100">
        <v>48.75</v>
      </c>
      <c r="F1580" s="100">
        <v>1.25</v>
      </c>
      <c r="G1580" s="288" t="s">
        <v>833</v>
      </c>
      <c r="H1580" s="101" t="s">
        <v>993</v>
      </c>
      <c r="I1580" s="101">
        <v>118574172</v>
      </c>
    </row>
    <row r="1581" spans="1:9" s="193" customFormat="1" x14ac:dyDescent="0.3">
      <c r="A1581" s="184"/>
      <c r="B1581" s="98">
        <v>44609.755949074075</v>
      </c>
      <c r="C1581" s="99">
        <v>44610</v>
      </c>
      <c r="D1581" s="100">
        <v>100</v>
      </c>
      <c r="E1581" s="100">
        <v>97.5</v>
      </c>
      <c r="F1581" s="100">
        <v>2.5</v>
      </c>
      <c r="G1581" s="288" t="s">
        <v>833</v>
      </c>
      <c r="H1581" s="101" t="s">
        <v>2910</v>
      </c>
      <c r="I1581" s="101">
        <v>118576952</v>
      </c>
    </row>
    <row r="1582" spans="1:9" s="193" customFormat="1" x14ac:dyDescent="0.3">
      <c r="A1582" s="184"/>
      <c r="B1582" s="98">
        <v>44609.75990740741</v>
      </c>
      <c r="C1582" s="99">
        <v>44610</v>
      </c>
      <c r="D1582" s="100">
        <v>100</v>
      </c>
      <c r="E1582" s="100">
        <v>97.5</v>
      </c>
      <c r="F1582" s="100">
        <v>2.5</v>
      </c>
      <c r="G1582" s="288" t="s">
        <v>6993</v>
      </c>
      <c r="H1582" s="101" t="s">
        <v>2910</v>
      </c>
      <c r="I1582" s="101">
        <v>118577580</v>
      </c>
    </row>
    <row r="1583" spans="1:9" s="193" customFormat="1" x14ac:dyDescent="0.3">
      <c r="A1583" s="184"/>
      <c r="B1583" s="98">
        <v>44609.766446759262</v>
      </c>
      <c r="C1583" s="99">
        <v>44610</v>
      </c>
      <c r="D1583" s="100">
        <v>14500</v>
      </c>
      <c r="E1583" s="100">
        <v>14137.5</v>
      </c>
      <c r="F1583" s="100">
        <v>362.5</v>
      </c>
      <c r="G1583" s="288" t="s">
        <v>6921</v>
      </c>
      <c r="H1583" s="101" t="s">
        <v>3739</v>
      </c>
      <c r="I1583" s="101">
        <v>118578496</v>
      </c>
    </row>
    <row r="1584" spans="1:9" s="193" customFormat="1" x14ac:dyDescent="0.3">
      <c r="A1584" s="184"/>
      <c r="B1584" s="98">
        <v>44609.775937500002</v>
      </c>
      <c r="C1584" s="99">
        <v>44610</v>
      </c>
      <c r="D1584" s="100">
        <v>500</v>
      </c>
      <c r="E1584" s="100">
        <v>487.5</v>
      </c>
      <c r="F1584" s="100">
        <v>12.5</v>
      </c>
      <c r="G1584" s="288" t="s">
        <v>833</v>
      </c>
      <c r="H1584" s="101" t="s">
        <v>3006</v>
      </c>
      <c r="I1584" s="101">
        <v>118579830</v>
      </c>
    </row>
    <row r="1585" spans="1:9" s="193" customFormat="1" x14ac:dyDescent="0.3">
      <c r="A1585" s="184"/>
      <c r="B1585" s="98">
        <v>44609.772326388891</v>
      </c>
      <c r="C1585" s="99">
        <v>44610</v>
      </c>
      <c r="D1585" s="100">
        <v>35000</v>
      </c>
      <c r="E1585" s="100">
        <v>34125</v>
      </c>
      <c r="F1585" s="100">
        <v>875</v>
      </c>
      <c r="G1585" s="288" t="s">
        <v>6962</v>
      </c>
      <c r="H1585" s="101" t="s">
        <v>3271</v>
      </c>
      <c r="I1585" s="101">
        <v>118579354</v>
      </c>
    </row>
    <row r="1586" spans="1:9" s="193" customFormat="1" x14ac:dyDescent="0.3">
      <c r="A1586" s="184"/>
      <c r="B1586" s="98">
        <v>44609.780428240738</v>
      </c>
      <c r="C1586" s="99">
        <v>44610</v>
      </c>
      <c r="D1586" s="100">
        <v>100</v>
      </c>
      <c r="E1586" s="100">
        <v>97.5</v>
      </c>
      <c r="F1586" s="100">
        <v>2.5</v>
      </c>
      <c r="G1586" s="288" t="s">
        <v>833</v>
      </c>
      <c r="H1586" s="101" t="s">
        <v>7086</v>
      </c>
      <c r="I1586" s="101">
        <v>118580424</v>
      </c>
    </row>
    <row r="1587" spans="1:9" s="193" customFormat="1" x14ac:dyDescent="0.3">
      <c r="A1587" s="184"/>
      <c r="B1587" s="98">
        <v>44609.782569444447</v>
      </c>
      <c r="C1587" s="99">
        <v>44610</v>
      </c>
      <c r="D1587" s="100">
        <v>1000</v>
      </c>
      <c r="E1587" s="100">
        <v>975</v>
      </c>
      <c r="F1587" s="100">
        <v>25</v>
      </c>
      <c r="G1587" s="288" t="s">
        <v>833</v>
      </c>
      <c r="H1587" s="101" t="s">
        <v>2007</v>
      </c>
      <c r="I1587" s="101">
        <v>118580744</v>
      </c>
    </row>
    <row r="1588" spans="1:9" s="193" customFormat="1" x14ac:dyDescent="0.3">
      <c r="A1588" s="184"/>
      <c r="B1588" s="98">
        <v>44609.783819444441</v>
      </c>
      <c r="C1588" s="99">
        <v>44610</v>
      </c>
      <c r="D1588" s="100">
        <v>1000</v>
      </c>
      <c r="E1588" s="100">
        <v>975</v>
      </c>
      <c r="F1588" s="100">
        <v>25</v>
      </c>
      <c r="G1588" s="288" t="s">
        <v>6968</v>
      </c>
      <c r="H1588" s="101" t="s">
        <v>3041</v>
      </c>
      <c r="I1588" s="101">
        <v>118580976</v>
      </c>
    </row>
    <row r="1589" spans="1:9" s="193" customFormat="1" x14ac:dyDescent="0.3">
      <c r="A1589" s="184"/>
      <c r="B1589" s="98">
        <v>44609.801157407404</v>
      </c>
      <c r="C1589" s="99">
        <v>44610</v>
      </c>
      <c r="D1589" s="100">
        <v>1000</v>
      </c>
      <c r="E1589" s="100">
        <v>975</v>
      </c>
      <c r="F1589" s="100">
        <v>25</v>
      </c>
      <c r="G1589" s="288" t="s">
        <v>833</v>
      </c>
      <c r="H1589" s="101" t="s">
        <v>1448</v>
      </c>
      <c r="I1589" s="101">
        <v>118583226</v>
      </c>
    </row>
    <row r="1590" spans="1:9" s="193" customFormat="1" x14ac:dyDescent="0.3">
      <c r="A1590" s="184"/>
      <c r="B1590" s="98">
        <v>44609.802025462966</v>
      </c>
      <c r="C1590" s="99">
        <v>44610</v>
      </c>
      <c r="D1590" s="100">
        <v>1000</v>
      </c>
      <c r="E1590" s="100">
        <v>975</v>
      </c>
      <c r="F1590" s="100">
        <v>25</v>
      </c>
      <c r="G1590" s="288" t="s">
        <v>833</v>
      </c>
      <c r="H1590" s="101" t="s">
        <v>2789</v>
      </c>
      <c r="I1590" s="101">
        <v>118583306</v>
      </c>
    </row>
    <row r="1591" spans="1:9" s="193" customFormat="1" x14ac:dyDescent="0.3">
      <c r="A1591" s="184"/>
      <c r="B1591" s="98">
        <v>44609.79315972222</v>
      </c>
      <c r="C1591" s="99">
        <v>44610</v>
      </c>
      <c r="D1591" s="100">
        <v>1400</v>
      </c>
      <c r="E1591" s="100">
        <v>1365</v>
      </c>
      <c r="F1591" s="100">
        <v>35</v>
      </c>
      <c r="G1591" s="288" t="s">
        <v>6921</v>
      </c>
      <c r="H1591" s="101" t="s">
        <v>7087</v>
      </c>
      <c r="I1591" s="101">
        <v>118582196</v>
      </c>
    </row>
    <row r="1592" spans="1:9" s="193" customFormat="1" x14ac:dyDescent="0.3">
      <c r="A1592" s="184"/>
      <c r="B1592" s="98">
        <v>44609.821805555555</v>
      </c>
      <c r="C1592" s="99">
        <v>44610</v>
      </c>
      <c r="D1592" s="100">
        <v>184</v>
      </c>
      <c r="E1592" s="100">
        <v>179.4</v>
      </c>
      <c r="F1592" s="100">
        <v>4.5999999999999996</v>
      </c>
      <c r="G1592" s="288" t="s">
        <v>7003</v>
      </c>
      <c r="H1592" s="101" t="s">
        <v>7088</v>
      </c>
      <c r="I1592" s="101">
        <v>118586064</v>
      </c>
    </row>
    <row r="1593" spans="1:9" s="193" customFormat="1" x14ac:dyDescent="0.3">
      <c r="A1593" s="184"/>
      <c r="B1593" s="98">
        <v>44609.829351851855</v>
      </c>
      <c r="C1593" s="99">
        <v>44610</v>
      </c>
      <c r="D1593" s="100">
        <v>30000</v>
      </c>
      <c r="E1593" s="100">
        <v>29250</v>
      </c>
      <c r="F1593" s="100">
        <v>750</v>
      </c>
      <c r="G1593" s="288" t="s">
        <v>6968</v>
      </c>
      <c r="H1593" s="101" t="s">
        <v>381</v>
      </c>
      <c r="I1593" s="101">
        <v>118587030</v>
      </c>
    </row>
    <row r="1594" spans="1:9" s="193" customFormat="1" x14ac:dyDescent="0.3">
      <c r="A1594" s="184"/>
      <c r="B1594" s="98">
        <v>44609.83326388889</v>
      </c>
      <c r="C1594" s="99">
        <v>44610</v>
      </c>
      <c r="D1594" s="100">
        <v>1000</v>
      </c>
      <c r="E1594" s="100">
        <v>975</v>
      </c>
      <c r="F1594" s="100">
        <v>25</v>
      </c>
      <c r="G1594" s="288" t="s">
        <v>7003</v>
      </c>
      <c r="H1594" s="101" t="s">
        <v>2973</v>
      </c>
      <c r="I1594" s="101">
        <v>118587504</v>
      </c>
    </row>
    <row r="1595" spans="1:9" s="193" customFormat="1" x14ac:dyDescent="0.3">
      <c r="A1595" s="184"/>
      <c r="B1595" s="98">
        <v>44609.835277777776</v>
      </c>
      <c r="C1595" s="99">
        <v>44610</v>
      </c>
      <c r="D1595" s="100">
        <v>500</v>
      </c>
      <c r="E1595" s="100">
        <v>487.5</v>
      </c>
      <c r="F1595" s="100">
        <v>12.5</v>
      </c>
      <c r="G1595" s="288" t="s">
        <v>833</v>
      </c>
      <c r="H1595" s="101" t="s">
        <v>1691</v>
      </c>
      <c r="I1595" s="101">
        <v>118587750</v>
      </c>
    </row>
    <row r="1596" spans="1:9" s="193" customFormat="1" x14ac:dyDescent="0.3">
      <c r="A1596" s="184"/>
      <c r="B1596" s="98">
        <v>44609.858668981484</v>
      </c>
      <c r="C1596" s="99">
        <v>44610</v>
      </c>
      <c r="D1596" s="100">
        <v>1000</v>
      </c>
      <c r="E1596" s="100">
        <v>975</v>
      </c>
      <c r="F1596" s="100">
        <v>25</v>
      </c>
      <c r="G1596" s="288" t="s">
        <v>6985</v>
      </c>
      <c r="H1596" s="101" t="s">
        <v>1751</v>
      </c>
      <c r="I1596" s="101">
        <v>118590530</v>
      </c>
    </row>
    <row r="1597" spans="1:9" s="193" customFormat="1" x14ac:dyDescent="0.3">
      <c r="A1597" s="184"/>
      <c r="B1597" s="98">
        <v>44609.869664351849</v>
      </c>
      <c r="C1597" s="99">
        <v>44610</v>
      </c>
      <c r="D1597" s="100">
        <v>1500</v>
      </c>
      <c r="E1597" s="100">
        <v>1462.5</v>
      </c>
      <c r="F1597" s="100">
        <v>37.5</v>
      </c>
      <c r="G1597" s="288" t="s">
        <v>6968</v>
      </c>
      <c r="H1597" s="101" t="s">
        <v>1058</v>
      </c>
      <c r="I1597" s="101">
        <v>118591784</v>
      </c>
    </row>
    <row r="1598" spans="1:9" s="193" customFormat="1" x14ac:dyDescent="0.3">
      <c r="A1598" s="184"/>
      <c r="B1598" s="98">
        <v>44609.872361111113</v>
      </c>
      <c r="C1598" s="99">
        <v>44610</v>
      </c>
      <c r="D1598" s="100">
        <v>100</v>
      </c>
      <c r="E1598" s="100">
        <v>97.5</v>
      </c>
      <c r="F1598" s="100">
        <v>2.5</v>
      </c>
      <c r="G1598" s="288" t="s">
        <v>833</v>
      </c>
      <c r="H1598" s="101" t="s">
        <v>2924</v>
      </c>
      <c r="I1598" s="101">
        <v>118592098</v>
      </c>
    </row>
    <row r="1599" spans="1:9" s="193" customFormat="1" x14ac:dyDescent="0.3">
      <c r="A1599" s="184"/>
      <c r="B1599" s="98">
        <v>44609.873067129629</v>
      </c>
      <c r="C1599" s="99">
        <v>44610</v>
      </c>
      <c r="D1599" s="100">
        <v>100</v>
      </c>
      <c r="E1599" s="100">
        <v>97.5</v>
      </c>
      <c r="F1599" s="100">
        <v>2.5</v>
      </c>
      <c r="G1599" s="288" t="s">
        <v>6968</v>
      </c>
      <c r="H1599" s="101" t="s">
        <v>2924</v>
      </c>
      <c r="I1599" s="101">
        <v>118592182</v>
      </c>
    </row>
    <row r="1600" spans="1:9" s="193" customFormat="1" x14ac:dyDescent="0.3">
      <c r="A1600" s="184"/>
      <c r="B1600" s="98">
        <v>44609.873472222222</v>
      </c>
      <c r="C1600" s="99">
        <v>44610</v>
      </c>
      <c r="D1600" s="100">
        <v>100</v>
      </c>
      <c r="E1600" s="100">
        <v>97.5</v>
      </c>
      <c r="F1600" s="100">
        <v>2.5</v>
      </c>
      <c r="G1600" s="288" t="s">
        <v>7003</v>
      </c>
      <c r="H1600" s="101" t="s">
        <v>2924</v>
      </c>
      <c r="I1600" s="101">
        <v>118592210</v>
      </c>
    </row>
    <row r="1601" spans="1:9" s="193" customFormat="1" x14ac:dyDescent="0.3">
      <c r="A1601" s="184"/>
      <c r="B1601" s="98">
        <v>44609.873900462961</v>
      </c>
      <c r="C1601" s="99">
        <v>44610</v>
      </c>
      <c r="D1601" s="100">
        <v>200</v>
      </c>
      <c r="E1601" s="100">
        <v>195</v>
      </c>
      <c r="F1601" s="100">
        <v>5</v>
      </c>
      <c r="G1601" s="288" t="s">
        <v>6993</v>
      </c>
      <c r="H1601" s="101" t="s">
        <v>2924</v>
      </c>
      <c r="I1601" s="101">
        <v>118592276</v>
      </c>
    </row>
    <row r="1602" spans="1:9" s="193" customFormat="1" x14ac:dyDescent="0.3">
      <c r="A1602" s="184"/>
      <c r="B1602" s="98">
        <v>44609.879861111112</v>
      </c>
      <c r="C1602" s="99">
        <v>44610</v>
      </c>
      <c r="D1602" s="100">
        <v>500</v>
      </c>
      <c r="E1602" s="100">
        <v>487.5</v>
      </c>
      <c r="F1602" s="100">
        <v>12.5</v>
      </c>
      <c r="G1602" s="288" t="s">
        <v>6993</v>
      </c>
      <c r="H1602" s="101" t="s">
        <v>2677</v>
      </c>
      <c r="I1602" s="101">
        <v>118592964</v>
      </c>
    </row>
    <row r="1603" spans="1:9" s="193" customFormat="1" x14ac:dyDescent="0.3">
      <c r="A1603" s="184"/>
      <c r="B1603" s="98">
        <v>44609.880601851852</v>
      </c>
      <c r="C1603" s="99">
        <v>44610</v>
      </c>
      <c r="D1603" s="100">
        <v>500</v>
      </c>
      <c r="E1603" s="100">
        <v>487.5</v>
      </c>
      <c r="F1603" s="100">
        <v>12.5</v>
      </c>
      <c r="G1603" s="288" t="s">
        <v>6968</v>
      </c>
      <c r="H1603" s="101" t="s">
        <v>2677</v>
      </c>
      <c r="I1603" s="101">
        <v>118593068</v>
      </c>
    </row>
    <row r="1604" spans="1:9" s="193" customFormat="1" x14ac:dyDescent="0.3">
      <c r="A1604" s="184"/>
      <c r="B1604" s="98">
        <v>44609.951979166668</v>
      </c>
      <c r="C1604" s="99">
        <v>44610</v>
      </c>
      <c r="D1604" s="100">
        <v>1000</v>
      </c>
      <c r="E1604" s="100">
        <v>975</v>
      </c>
      <c r="F1604" s="100">
        <v>25</v>
      </c>
      <c r="G1604" s="288" t="s">
        <v>7003</v>
      </c>
      <c r="H1604" s="101" t="s">
        <v>3041</v>
      </c>
      <c r="I1604" s="101">
        <v>118600684</v>
      </c>
    </row>
    <row r="1605" spans="1:9" s="193" customFormat="1" x14ac:dyDescent="0.3">
      <c r="A1605" s="184"/>
      <c r="B1605" s="98">
        <v>44609.96434027778</v>
      </c>
      <c r="C1605" s="99">
        <v>44611</v>
      </c>
      <c r="D1605" s="100">
        <v>600</v>
      </c>
      <c r="E1605" s="100">
        <v>585</v>
      </c>
      <c r="F1605" s="100">
        <v>15</v>
      </c>
      <c r="G1605" s="288" t="s">
        <v>7003</v>
      </c>
      <c r="H1605" s="101" t="s">
        <v>2149</v>
      </c>
      <c r="I1605" s="101">
        <v>118602144</v>
      </c>
    </row>
    <row r="1606" spans="1:9" s="193" customFormat="1" x14ac:dyDescent="0.3">
      <c r="A1606" s="184"/>
      <c r="B1606" s="98">
        <v>44609.966006944444</v>
      </c>
      <c r="C1606" s="99">
        <v>44611</v>
      </c>
      <c r="D1606" s="100">
        <v>300</v>
      </c>
      <c r="E1606" s="100">
        <v>292.5</v>
      </c>
      <c r="F1606" s="100">
        <v>7.5</v>
      </c>
      <c r="G1606" s="288" t="s">
        <v>6993</v>
      </c>
      <c r="H1606" s="101" t="s">
        <v>2149</v>
      </c>
      <c r="I1606" s="101">
        <v>118602310</v>
      </c>
    </row>
    <row r="1607" spans="1:9" s="193" customFormat="1" x14ac:dyDescent="0.3">
      <c r="A1607" s="184"/>
      <c r="B1607" s="98">
        <v>44609.972025462965</v>
      </c>
      <c r="C1607" s="99">
        <v>44611</v>
      </c>
      <c r="D1607" s="100">
        <v>3000</v>
      </c>
      <c r="E1607" s="100">
        <v>2925</v>
      </c>
      <c r="F1607" s="100">
        <v>75</v>
      </c>
      <c r="G1607" s="288" t="s">
        <v>833</v>
      </c>
      <c r="H1607" s="101" t="s">
        <v>2283</v>
      </c>
      <c r="I1607" s="101">
        <v>118602854</v>
      </c>
    </row>
    <row r="1608" spans="1:9" s="193" customFormat="1" x14ac:dyDescent="0.3">
      <c r="A1608" s="184"/>
      <c r="B1608" s="98">
        <v>44609.96671296296</v>
      </c>
      <c r="C1608" s="99">
        <v>44611</v>
      </c>
      <c r="D1608" s="100">
        <v>500</v>
      </c>
      <c r="E1608" s="100">
        <v>487.5</v>
      </c>
      <c r="F1608" s="100">
        <v>12.5</v>
      </c>
      <c r="G1608" s="288" t="s">
        <v>833</v>
      </c>
      <c r="H1608" s="101" t="s">
        <v>2149</v>
      </c>
      <c r="I1608" s="101">
        <v>118602368</v>
      </c>
    </row>
    <row r="1609" spans="1:9" s="193" customFormat="1" x14ac:dyDescent="0.3">
      <c r="A1609" s="184"/>
      <c r="B1609" s="98">
        <v>44609.965439814812</v>
      </c>
      <c r="C1609" s="99">
        <v>44611</v>
      </c>
      <c r="D1609" s="100">
        <v>300</v>
      </c>
      <c r="E1609" s="100">
        <v>292.5</v>
      </c>
      <c r="F1609" s="100">
        <v>7.5</v>
      </c>
      <c r="G1609" s="288" t="s">
        <v>6968</v>
      </c>
      <c r="H1609" s="101" t="s">
        <v>2149</v>
      </c>
      <c r="I1609" s="101">
        <v>118602284</v>
      </c>
    </row>
    <row r="1610" spans="1:9" s="193" customFormat="1" x14ac:dyDescent="0.3">
      <c r="A1610" s="184"/>
      <c r="B1610" s="98">
        <v>44609.974282407406</v>
      </c>
      <c r="C1610" s="99">
        <v>44611</v>
      </c>
      <c r="D1610" s="100">
        <v>1000</v>
      </c>
      <c r="E1610" s="100">
        <v>975</v>
      </c>
      <c r="F1610" s="100">
        <v>25</v>
      </c>
      <c r="G1610" s="288" t="s">
        <v>833</v>
      </c>
      <c r="H1610" s="101" t="s">
        <v>5213</v>
      </c>
      <c r="I1610" s="101">
        <v>118603102</v>
      </c>
    </row>
    <row r="1611" spans="1:9" s="193" customFormat="1" x14ac:dyDescent="0.3">
      <c r="A1611" s="184"/>
      <c r="B1611" s="98">
        <v>44609.98232638889</v>
      </c>
      <c r="C1611" s="99">
        <v>44611</v>
      </c>
      <c r="D1611" s="100">
        <v>10</v>
      </c>
      <c r="E1611" s="100">
        <v>9.75</v>
      </c>
      <c r="F1611" s="100">
        <v>0.25</v>
      </c>
      <c r="G1611" s="288" t="s">
        <v>7089</v>
      </c>
      <c r="H1611" s="101" t="s">
        <v>7090</v>
      </c>
      <c r="I1611" s="101">
        <v>118603902</v>
      </c>
    </row>
    <row r="1612" spans="1:9" s="193" customFormat="1" x14ac:dyDescent="0.3">
      <c r="A1612" s="184"/>
      <c r="B1612" s="98">
        <v>44609.98232638889</v>
      </c>
      <c r="C1612" s="99">
        <v>44611</v>
      </c>
      <c r="D1612" s="100">
        <v>25000</v>
      </c>
      <c r="E1612" s="100">
        <v>24375</v>
      </c>
      <c r="F1612" s="100">
        <v>625</v>
      </c>
      <c r="G1612" s="288" t="s">
        <v>6993</v>
      </c>
      <c r="H1612" s="101" t="s">
        <v>2979</v>
      </c>
      <c r="I1612" s="101">
        <v>118603904</v>
      </c>
    </row>
    <row r="1613" spans="1:9" s="193" customFormat="1" x14ac:dyDescent="0.3">
      <c r="A1613" s="184"/>
      <c r="B1613" s="98">
        <v>44610.008263888885</v>
      </c>
      <c r="C1613" s="99">
        <v>44611</v>
      </c>
      <c r="D1613" s="100">
        <v>100</v>
      </c>
      <c r="E1613" s="100">
        <v>97.5</v>
      </c>
      <c r="F1613" s="100">
        <v>2.5</v>
      </c>
      <c r="G1613" s="288" t="s">
        <v>833</v>
      </c>
      <c r="H1613" s="101" t="s">
        <v>627</v>
      </c>
      <c r="I1613" s="101">
        <v>118606090</v>
      </c>
    </row>
    <row r="1614" spans="1:9" s="193" customFormat="1" x14ac:dyDescent="0.3">
      <c r="A1614" s="184"/>
      <c r="B1614" s="98">
        <v>44610.049780092595</v>
      </c>
      <c r="C1614" s="99">
        <v>44611</v>
      </c>
      <c r="D1614" s="100">
        <v>500</v>
      </c>
      <c r="E1614" s="100">
        <v>487.5</v>
      </c>
      <c r="F1614" s="100">
        <v>12.5</v>
      </c>
      <c r="G1614" s="288" t="s">
        <v>833</v>
      </c>
      <c r="H1614" s="101" t="s">
        <v>347</v>
      </c>
      <c r="I1614" s="101">
        <v>118609544</v>
      </c>
    </row>
    <row r="1615" spans="1:9" s="193" customFormat="1" x14ac:dyDescent="0.3">
      <c r="A1615" s="184"/>
      <c r="B1615" s="98">
        <v>44610.071701388886</v>
      </c>
      <c r="C1615" s="99">
        <v>44611</v>
      </c>
      <c r="D1615" s="100">
        <v>300</v>
      </c>
      <c r="E1615" s="100">
        <v>292.5</v>
      </c>
      <c r="F1615" s="100">
        <v>7.5</v>
      </c>
      <c r="G1615" s="288" t="s">
        <v>6993</v>
      </c>
      <c r="H1615" s="101" t="s">
        <v>2989</v>
      </c>
      <c r="I1615" s="101">
        <v>118611092</v>
      </c>
    </row>
    <row r="1616" spans="1:9" s="193" customFormat="1" x14ac:dyDescent="0.3">
      <c r="A1616" s="184"/>
      <c r="B1616" s="98">
        <v>44610.091620370367</v>
      </c>
      <c r="C1616" s="99">
        <v>44611</v>
      </c>
      <c r="D1616" s="100">
        <v>500</v>
      </c>
      <c r="E1616" s="100">
        <v>487.5</v>
      </c>
      <c r="F1616" s="100">
        <v>12.5</v>
      </c>
      <c r="G1616" s="288" t="s">
        <v>833</v>
      </c>
      <c r="H1616" s="101" t="s">
        <v>2031</v>
      </c>
      <c r="I1616" s="101">
        <v>118612382</v>
      </c>
    </row>
    <row r="1617" spans="1:9" s="193" customFormat="1" x14ac:dyDescent="0.3">
      <c r="A1617" s="184"/>
      <c r="B1617" s="98">
        <v>44610.141412037039</v>
      </c>
      <c r="C1617" s="99">
        <v>44611</v>
      </c>
      <c r="D1617" s="100">
        <v>3000</v>
      </c>
      <c r="E1617" s="100">
        <v>2925</v>
      </c>
      <c r="F1617" s="100">
        <v>75</v>
      </c>
      <c r="G1617" s="288" t="s">
        <v>6993</v>
      </c>
      <c r="H1617" s="101" t="s">
        <v>7091</v>
      </c>
      <c r="I1617" s="101">
        <v>118616980</v>
      </c>
    </row>
    <row r="1618" spans="1:9" s="193" customFormat="1" x14ac:dyDescent="0.3">
      <c r="A1618" s="184"/>
      <c r="B1618" s="98">
        <v>44610.27244212963</v>
      </c>
      <c r="C1618" s="99">
        <v>44611</v>
      </c>
      <c r="D1618" s="100">
        <v>8</v>
      </c>
      <c r="E1618" s="100">
        <v>7.8</v>
      </c>
      <c r="F1618" s="100">
        <v>0.2</v>
      </c>
      <c r="G1618" s="288" t="s">
        <v>7003</v>
      </c>
      <c r="H1618" s="101" t="s">
        <v>2730</v>
      </c>
      <c r="I1618" s="101">
        <v>118623782</v>
      </c>
    </row>
    <row r="1619" spans="1:9" s="193" customFormat="1" x14ac:dyDescent="0.3">
      <c r="A1619" s="184"/>
      <c r="B1619" s="98">
        <v>44610.260648148149</v>
      </c>
      <c r="C1619" s="99">
        <v>44611</v>
      </c>
      <c r="D1619" s="100">
        <v>300</v>
      </c>
      <c r="E1619" s="100">
        <v>292.5</v>
      </c>
      <c r="F1619" s="100">
        <v>7.5</v>
      </c>
      <c r="G1619" s="288" t="s">
        <v>7003</v>
      </c>
      <c r="H1619" s="101" t="s">
        <v>2644</v>
      </c>
      <c r="I1619" s="101">
        <v>118623156</v>
      </c>
    </row>
    <row r="1620" spans="1:9" s="193" customFormat="1" x14ac:dyDescent="0.3">
      <c r="A1620" s="184"/>
      <c r="B1620" s="98">
        <v>44610.261180555557</v>
      </c>
      <c r="C1620" s="99">
        <v>44611</v>
      </c>
      <c r="D1620" s="100">
        <v>300</v>
      </c>
      <c r="E1620" s="100">
        <v>292.5</v>
      </c>
      <c r="F1620" s="100">
        <v>7.5</v>
      </c>
      <c r="G1620" s="288" t="s">
        <v>7003</v>
      </c>
      <c r="H1620" s="101" t="s">
        <v>2941</v>
      </c>
      <c r="I1620" s="101">
        <v>118623180</v>
      </c>
    </row>
    <row r="1621" spans="1:9" s="193" customFormat="1" x14ac:dyDescent="0.3">
      <c r="A1621" s="184"/>
      <c r="B1621" s="98">
        <v>44610.293449074074</v>
      </c>
      <c r="C1621" s="99">
        <v>44611</v>
      </c>
      <c r="D1621" s="100">
        <v>300</v>
      </c>
      <c r="E1621" s="100">
        <v>292.5</v>
      </c>
      <c r="F1621" s="100">
        <v>7.5</v>
      </c>
      <c r="G1621" s="288" t="s">
        <v>833</v>
      </c>
      <c r="H1621" s="101" t="s">
        <v>1827</v>
      </c>
      <c r="I1621" s="101">
        <v>118625152</v>
      </c>
    </row>
    <row r="1622" spans="1:9" s="193" customFormat="1" x14ac:dyDescent="0.3">
      <c r="A1622" s="184"/>
      <c r="B1622" s="98">
        <v>44610.306006944447</v>
      </c>
      <c r="C1622" s="99">
        <v>44611</v>
      </c>
      <c r="D1622" s="100">
        <v>10000</v>
      </c>
      <c r="E1622" s="100">
        <v>9750</v>
      </c>
      <c r="F1622" s="100">
        <v>250</v>
      </c>
      <c r="G1622" s="288" t="s">
        <v>6993</v>
      </c>
      <c r="H1622" s="101" t="s">
        <v>2601</v>
      </c>
      <c r="I1622" s="101">
        <v>118626008</v>
      </c>
    </row>
    <row r="1623" spans="1:9" s="193" customFormat="1" x14ac:dyDescent="0.3">
      <c r="A1623" s="184"/>
      <c r="B1623" s="98">
        <v>44610.324432870373</v>
      </c>
      <c r="C1623" s="99">
        <v>44611</v>
      </c>
      <c r="D1623" s="100">
        <v>1500</v>
      </c>
      <c r="E1623" s="100">
        <v>1462.5</v>
      </c>
      <c r="F1623" s="100">
        <v>37.5</v>
      </c>
      <c r="G1623" s="288" t="s">
        <v>833</v>
      </c>
      <c r="H1623" s="101" t="s">
        <v>2527</v>
      </c>
      <c r="I1623" s="101">
        <v>118627352</v>
      </c>
    </row>
    <row r="1624" spans="1:9" s="193" customFormat="1" x14ac:dyDescent="0.3">
      <c r="A1624" s="184"/>
      <c r="B1624" s="98">
        <v>44610.338692129626</v>
      </c>
      <c r="C1624" s="99">
        <v>44611</v>
      </c>
      <c r="D1624" s="100">
        <v>30</v>
      </c>
      <c r="E1624" s="100">
        <v>29.25</v>
      </c>
      <c r="F1624" s="100">
        <v>0.75</v>
      </c>
      <c r="G1624" s="288" t="s">
        <v>833</v>
      </c>
      <c r="H1624" s="101" t="s">
        <v>2788</v>
      </c>
      <c r="I1624" s="101">
        <v>118628544</v>
      </c>
    </row>
    <row r="1625" spans="1:9" s="193" customFormat="1" x14ac:dyDescent="0.3">
      <c r="A1625" s="184"/>
      <c r="B1625" s="98">
        <v>44610.344722222224</v>
      </c>
      <c r="C1625" s="99">
        <v>44611</v>
      </c>
      <c r="D1625" s="100">
        <v>1000</v>
      </c>
      <c r="E1625" s="100">
        <v>975</v>
      </c>
      <c r="F1625" s="100">
        <v>25</v>
      </c>
      <c r="G1625" s="288" t="s">
        <v>833</v>
      </c>
      <c r="H1625" s="101" t="s">
        <v>837</v>
      </c>
      <c r="I1625" s="101">
        <v>118629080</v>
      </c>
    </row>
    <row r="1626" spans="1:9" s="193" customFormat="1" x14ac:dyDescent="0.3">
      <c r="A1626" s="184"/>
      <c r="B1626" s="98">
        <v>44610.370937500003</v>
      </c>
      <c r="C1626" s="99">
        <v>44611</v>
      </c>
      <c r="D1626" s="100">
        <v>1000</v>
      </c>
      <c r="E1626" s="100">
        <v>975</v>
      </c>
      <c r="F1626" s="100">
        <v>25</v>
      </c>
      <c r="G1626" s="288" t="s">
        <v>7003</v>
      </c>
      <c r="H1626" s="101" t="s">
        <v>2969</v>
      </c>
      <c r="I1626" s="101">
        <v>118631814</v>
      </c>
    </row>
    <row r="1627" spans="1:9" s="193" customFormat="1" x14ac:dyDescent="0.3">
      <c r="A1627" s="184"/>
      <c r="B1627" s="98">
        <v>44610.388414351852</v>
      </c>
      <c r="C1627" s="99">
        <v>44611</v>
      </c>
      <c r="D1627" s="100">
        <v>100</v>
      </c>
      <c r="E1627" s="100">
        <v>97.5</v>
      </c>
      <c r="F1627" s="100">
        <v>2.5</v>
      </c>
      <c r="G1627" s="288" t="s">
        <v>6993</v>
      </c>
      <c r="H1627" s="101" t="s">
        <v>540</v>
      </c>
      <c r="I1627" s="101">
        <v>118633912</v>
      </c>
    </row>
    <row r="1628" spans="1:9" s="193" customFormat="1" x14ac:dyDescent="0.3">
      <c r="A1628" s="184"/>
      <c r="B1628" s="98">
        <v>44610.387569444443</v>
      </c>
      <c r="C1628" s="99">
        <v>44611</v>
      </c>
      <c r="D1628" s="100">
        <v>300</v>
      </c>
      <c r="E1628" s="100">
        <v>292.5</v>
      </c>
      <c r="F1628" s="100">
        <v>7.5</v>
      </c>
      <c r="G1628" s="288" t="s">
        <v>6993</v>
      </c>
      <c r="H1628" s="101" t="s">
        <v>5147</v>
      </c>
      <c r="I1628" s="101">
        <v>118633800</v>
      </c>
    </row>
    <row r="1629" spans="1:9" s="193" customFormat="1" x14ac:dyDescent="0.3">
      <c r="A1629" s="184"/>
      <c r="B1629" s="98">
        <v>44610.401319444441</v>
      </c>
      <c r="C1629" s="99">
        <v>44611</v>
      </c>
      <c r="D1629" s="100">
        <v>100</v>
      </c>
      <c r="E1629" s="100">
        <v>97.5</v>
      </c>
      <c r="F1629" s="100">
        <v>2.5</v>
      </c>
      <c r="G1629" s="288" t="s">
        <v>7003</v>
      </c>
      <c r="H1629" s="101" t="s">
        <v>2881</v>
      </c>
      <c r="I1629" s="101">
        <v>118635420</v>
      </c>
    </row>
    <row r="1630" spans="1:9" s="193" customFormat="1" x14ac:dyDescent="0.3">
      <c r="A1630" s="184"/>
      <c r="B1630" s="98">
        <v>44610.409085648149</v>
      </c>
      <c r="C1630" s="99">
        <v>44611</v>
      </c>
      <c r="D1630" s="100">
        <v>100</v>
      </c>
      <c r="E1630" s="100">
        <v>97.5</v>
      </c>
      <c r="F1630" s="100">
        <v>2.5</v>
      </c>
      <c r="G1630" s="288" t="s">
        <v>6968</v>
      </c>
      <c r="H1630" s="101" t="s">
        <v>7092</v>
      </c>
      <c r="I1630" s="101">
        <v>118636686</v>
      </c>
    </row>
    <row r="1631" spans="1:9" s="193" customFormat="1" x14ac:dyDescent="0.3">
      <c r="A1631" s="184"/>
      <c r="B1631" s="98">
        <v>44610.410381944443</v>
      </c>
      <c r="C1631" s="99">
        <v>44611</v>
      </c>
      <c r="D1631" s="100">
        <v>100</v>
      </c>
      <c r="E1631" s="100">
        <v>97.5</v>
      </c>
      <c r="F1631" s="100">
        <v>2.5</v>
      </c>
      <c r="G1631" s="288" t="s">
        <v>7003</v>
      </c>
      <c r="H1631" s="101" t="s">
        <v>7092</v>
      </c>
      <c r="I1631" s="101">
        <v>118636874</v>
      </c>
    </row>
    <row r="1632" spans="1:9" s="193" customFormat="1" x14ac:dyDescent="0.3">
      <c r="A1632" s="184"/>
      <c r="B1632" s="98">
        <v>44610.417604166665</v>
      </c>
      <c r="C1632" s="99">
        <v>44611</v>
      </c>
      <c r="D1632" s="100">
        <v>5000</v>
      </c>
      <c r="E1632" s="100">
        <v>4875</v>
      </c>
      <c r="F1632" s="100">
        <v>125</v>
      </c>
      <c r="G1632" s="288" t="s">
        <v>7003</v>
      </c>
      <c r="H1632" s="101" t="s">
        <v>7067</v>
      </c>
      <c r="I1632" s="101">
        <v>118637996</v>
      </c>
    </row>
    <row r="1633" spans="1:9" s="193" customFormat="1" x14ac:dyDescent="0.3">
      <c r="A1633" s="184"/>
      <c r="B1633" s="98">
        <v>44610.423900462964</v>
      </c>
      <c r="C1633" s="99">
        <v>44611</v>
      </c>
      <c r="D1633" s="100">
        <v>300</v>
      </c>
      <c r="E1633" s="100">
        <v>292.5</v>
      </c>
      <c r="F1633" s="100">
        <v>7.5</v>
      </c>
      <c r="G1633" s="288" t="s">
        <v>833</v>
      </c>
      <c r="H1633" s="101" t="s">
        <v>2737</v>
      </c>
      <c r="I1633" s="101">
        <v>118638850</v>
      </c>
    </row>
    <row r="1634" spans="1:9" s="193" customFormat="1" x14ac:dyDescent="0.3">
      <c r="A1634" s="184"/>
      <c r="B1634" s="98">
        <v>44610.417453703703</v>
      </c>
      <c r="C1634" s="99">
        <v>44611</v>
      </c>
      <c r="D1634" s="100">
        <v>5000</v>
      </c>
      <c r="E1634" s="100">
        <v>4875</v>
      </c>
      <c r="F1634" s="100">
        <v>125</v>
      </c>
      <c r="G1634" s="288" t="s">
        <v>833</v>
      </c>
      <c r="H1634" s="101" t="s">
        <v>7067</v>
      </c>
      <c r="I1634" s="101">
        <v>118637954</v>
      </c>
    </row>
    <row r="1635" spans="1:9" s="193" customFormat="1" x14ac:dyDescent="0.3">
      <c r="A1635" s="184"/>
      <c r="B1635" s="98">
        <v>44610.417546296296</v>
      </c>
      <c r="C1635" s="99">
        <v>44611</v>
      </c>
      <c r="D1635" s="100">
        <v>5000</v>
      </c>
      <c r="E1635" s="100">
        <v>4875</v>
      </c>
      <c r="F1635" s="100">
        <v>125</v>
      </c>
      <c r="G1635" s="288" t="s">
        <v>6968</v>
      </c>
      <c r="H1635" s="101" t="s">
        <v>7067</v>
      </c>
      <c r="I1635" s="101">
        <v>118637986</v>
      </c>
    </row>
    <row r="1636" spans="1:9" s="193" customFormat="1" x14ac:dyDescent="0.3">
      <c r="A1636" s="184"/>
      <c r="B1636" s="98">
        <v>44610.436701388891</v>
      </c>
      <c r="C1636" s="99">
        <v>44611</v>
      </c>
      <c r="D1636" s="100">
        <v>5000</v>
      </c>
      <c r="E1636" s="100">
        <v>4875</v>
      </c>
      <c r="F1636" s="100">
        <v>125</v>
      </c>
      <c r="G1636" s="288" t="s">
        <v>833</v>
      </c>
      <c r="H1636" s="101" t="s">
        <v>4799</v>
      </c>
      <c r="I1636" s="101">
        <v>118640698</v>
      </c>
    </row>
    <row r="1637" spans="1:9" s="193" customFormat="1" x14ac:dyDescent="0.3">
      <c r="A1637" s="184"/>
      <c r="B1637" s="98">
        <v>44610.443020833336</v>
      </c>
      <c r="C1637" s="99">
        <v>44611</v>
      </c>
      <c r="D1637" s="100">
        <v>100</v>
      </c>
      <c r="E1637" s="100">
        <v>97.5</v>
      </c>
      <c r="F1637" s="100">
        <v>2.5</v>
      </c>
      <c r="G1637" s="288" t="s">
        <v>7003</v>
      </c>
      <c r="H1637" s="101" t="s">
        <v>2082</v>
      </c>
      <c r="I1637" s="101">
        <v>118641584</v>
      </c>
    </row>
    <row r="1638" spans="1:9" s="193" customFormat="1" x14ac:dyDescent="0.3">
      <c r="A1638" s="184"/>
      <c r="B1638" s="98">
        <v>44610.444513888891</v>
      </c>
      <c r="C1638" s="99">
        <v>44611</v>
      </c>
      <c r="D1638" s="100">
        <v>100</v>
      </c>
      <c r="E1638" s="100">
        <v>97.5</v>
      </c>
      <c r="F1638" s="100">
        <v>2.5</v>
      </c>
      <c r="G1638" s="288" t="s">
        <v>833</v>
      </c>
      <c r="H1638" s="101" t="s">
        <v>1688</v>
      </c>
      <c r="I1638" s="101">
        <v>118641886</v>
      </c>
    </row>
    <row r="1639" spans="1:9" s="193" customFormat="1" x14ac:dyDescent="0.3">
      <c r="A1639" s="184"/>
      <c r="B1639" s="98">
        <v>44610.447962962964</v>
      </c>
      <c r="C1639" s="99">
        <v>44611</v>
      </c>
      <c r="D1639" s="100">
        <v>2500</v>
      </c>
      <c r="E1639" s="100">
        <v>2437.5</v>
      </c>
      <c r="F1639" s="100">
        <v>62.5</v>
      </c>
      <c r="G1639" s="288" t="s">
        <v>7003</v>
      </c>
      <c r="H1639" s="101" t="s">
        <v>1384</v>
      </c>
      <c r="I1639" s="101">
        <v>118642384</v>
      </c>
    </row>
    <row r="1640" spans="1:9" s="193" customFormat="1" x14ac:dyDescent="0.3">
      <c r="A1640" s="184"/>
      <c r="B1640" s="98">
        <v>44610.461886574078</v>
      </c>
      <c r="C1640" s="99">
        <v>44611</v>
      </c>
      <c r="D1640" s="100">
        <v>500</v>
      </c>
      <c r="E1640" s="100">
        <v>487.5</v>
      </c>
      <c r="F1640" s="100">
        <v>12.5</v>
      </c>
      <c r="G1640" s="288" t="s">
        <v>833</v>
      </c>
      <c r="H1640" s="101" t="s">
        <v>437</v>
      </c>
      <c r="I1640" s="101">
        <v>118644660</v>
      </c>
    </row>
    <row r="1641" spans="1:9" s="193" customFormat="1" x14ac:dyDescent="0.3">
      <c r="A1641" s="184"/>
      <c r="B1641" s="98">
        <v>44610.484201388892</v>
      </c>
      <c r="C1641" s="99">
        <v>44611</v>
      </c>
      <c r="D1641" s="100">
        <v>2000</v>
      </c>
      <c r="E1641" s="100">
        <v>1950</v>
      </c>
      <c r="F1641" s="100">
        <v>50</v>
      </c>
      <c r="G1641" s="288" t="s">
        <v>833</v>
      </c>
      <c r="H1641" s="101" t="s">
        <v>2910</v>
      </c>
      <c r="I1641" s="101">
        <v>118648264</v>
      </c>
    </row>
    <row r="1642" spans="1:9" s="193" customFormat="1" x14ac:dyDescent="0.3">
      <c r="A1642" s="184"/>
      <c r="B1642" s="98">
        <v>44610.484803240739</v>
      </c>
      <c r="C1642" s="99">
        <v>44611</v>
      </c>
      <c r="D1642" s="100">
        <v>500</v>
      </c>
      <c r="E1642" s="100">
        <v>487.5</v>
      </c>
      <c r="F1642" s="100">
        <v>12.5</v>
      </c>
      <c r="G1642" s="288" t="s">
        <v>833</v>
      </c>
      <c r="H1642" s="101" t="s">
        <v>6762</v>
      </c>
      <c r="I1642" s="101">
        <v>118648384</v>
      </c>
    </row>
    <row r="1643" spans="1:9" s="193" customFormat="1" x14ac:dyDescent="0.3">
      <c r="A1643" s="184"/>
      <c r="B1643" s="98">
        <v>44610.48704861111</v>
      </c>
      <c r="C1643" s="99">
        <v>44611</v>
      </c>
      <c r="D1643" s="100">
        <v>500</v>
      </c>
      <c r="E1643" s="100">
        <v>487.5</v>
      </c>
      <c r="F1643" s="100">
        <v>12.5</v>
      </c>
      <c r="G1643" s="288" t="s">
        <v>833</v>
      </c>
      <c r="H1643" s="101" t="s">
        <v>757</v>
      </c>
      <c r="I1643" s="101">
        <v>118648794</v>
      </c>
    </row>
    <row r="1644" spans="1:9" s="193" customFormat="1" x14ac:dyDescent="0.3">
      <c r="A1644" s="184"/>
      <c r="B1644" s="98">
        <v>44610.49486111111</v>
      </c>
      <c r="C1644" s="99">
        <v>44611</v>
      </c>
      <c r="D1644" s="100">
        <v>300</v>
      </c>
      <c r="E1644" s="100">
        <v>292.5</v>
      </c>
      <c r="F1644" s="100">
        <v>7.5</v>
      </c>
      <c r="G1644" s="288" t="s">
        <v>833</v>
      </c>
      <c r="H1644" s="101" t="s">
        <v>2559</v>
      </c>
      <c r="I1644" s="101">
        <v>118650070</v>
      </c>
    </row>
    <row r="1645" spans="1:9" s="193" customFormat="1" x14ac:dyDescent="0.3">
      <c r="A1645" s="184"/>
      <c r="B1645" s="98">
        <v>44610.50172453704</v>
      </c>
      <c r="C1645" s="99">
        <v>44611</v>
      </c>
      <c r="D1645" s="100">
        <v>1000</v>
      </c>
      <c r="E1645" s="100">
        <v>975</v>
      </c>
      <c r="F1645" s="100">
        <v>25</v>
      </c>
      <c r="G1645" s="288" t="s">
        <v>833</v>
      </c>
      <c r="H1645" s="101" t="s">
        <v>1773</v>
      </c>
      <c r="I1645" s="101">
        <v>118651404</v>
      </c>
    </row>
    <row r="1646" spans="1:9" s="193" customFormat="1" x14ac:dyDescent="0.3">
      <c r="A1646" s="184"/>
      <c r="B1646" s="98">
        <v>44610.502222222225</v>
      </c>
      <c r="C1646" s="99">
        <v>44611</v>
      </c>
      <c r="D1646" s="100">
        <v>700</v>
      </c>
      <c r="E1646" s="100">
        <v>682.5</v>
      </c>
      <c r="F1646" s="100">
        <v>17.5</v>
      </c>
      <c r="G1646" s="288" t="s">
        <v>7003</v>
      </c>
      <c r="H1646" s="101" t="s">
        <v>2842</v>
      </c>
      <c r="I1646" s="101">
        <v>118651508</v>
      </c>
    </row>
    <row r="1647" spans="1:9" s="193" customFormat="1" x14ac:dyDescent="0.3">
      <c r="A1647" s="184"/>
      <c r="B1647" s="98">
        <v>44610.541041666664</v>
      </c>
      <c r="C1647" s="99">
        <v>44611</v>
      </c>
      <c r="D1647" s="100">
        <v>100</v>
      </c>
      <c r="E1647" s="100">
        <v>97.5</v>
      </c>
      <c r="F1647" s="100">
        <v>2.5</v>
      </c>
      <c r="G1647" s="288" t="s">
        <v>359</v>
      </c>
      <c r="H1647" s="101" t="s">
        <v>2872</v>
      </c>
      <c r="I1647" s="101">
        <v>118659026</v>
      </c>
    </row>
    <row r="1648" spans="1:9" s="193" customFormat="1" x14ac:dyDescent="0.3">
      <c r="A1648" s="184"/>
      <c r="B1648" s="98">
        <v>44610.542974537035</v>
      </c>
      <c r="C1648" s="99">
        <v>44611</v>
      </c>
      <c r="D1648" s="100">
        <v>400</v>
      </c>
      <c r="E1648" s="100">
        <v>390</v>
      </c>
      <c r="F1648" s="100">
        <v>10</v>
      </c>
      <c r="G1648" s="288" t="s">
        <v>359</v>
      </c>
      <c r="H1648" s="101" t="s">
        <v>2872</v>
      </c>
      <c r="I1648" s="101">
        <v>118659412</v>
      </c>
    </row>
    <row r="1649" spans="1:9" s="193" customFormat="1" x14ac:dyDescent="0.3">
      <c r="A1649" s="184"/>
      <c r="B1649" s="98">
        <v>44610.549398148149</v>
      </c>
      <c r="C1649" s="99">
        <v>44611</v>
      </c>
      <c r="D1649" s="100">
        <v>500</v>
      </c>
      <c r="E1649" s="100">
        <v>487.5</v>
      </c>
      <c r="F1649" s="100">
        <v>12.5</v>
      </c>
      <c r="G1649" s="288" t="s">
        <v>833</v>
      </c>
      <c r="H1649" s="101" t="s">
        <v>3129</v>
      </c>
      <c r="I1649" s="101">
        <v>118660714</v>
      </c>
    </row>
    <row r="1650" spans="1:9" s="193" customFormat="1" x14ac:dyDescent="0.3">
      <c r="A1650" s="184"/>
      <c r="B1650" s="98">
        <v>44610.553495370368</v>
      </c>
      <c r="C1650" s="99">
        <v>44611</v>
      </c>
      <c r="D1650" s="100">
        <v>50</v>
      </c>
      <c r="E1650" s="100">
        <v>48.75</v>
      </c>
      <c r="F1650" s="100">
        <v>1.25</v>
      </c>
      <c r="G1650" s="288" t="s">
        <v>357</v>
      </c>
      <c r="H1650" s="101" t="s">
        <v>2769</v>
      </c>
      <c r="I1650" s="101">
        <v>118661418</v>
      </c>
    </row>
    <row r="1651" spans="1:9" s="193" customFormat="1" x14ac:dyDescent="0.3">
      <c r="A1651" s="184"/>
      <c r="B1651" s="98">
        <v>44610.570856481485</v>
      </c>
      <c r="C1651" s="99">
        <v>44611</v>
      </c>
      <c r="D1651" s="100">
        <v>300</v>
      </c>
      <c r="E1651" s="100">
        <v>292.5</v>
      </c>
      <c r="F1651" s="100">
        <v>7.5</v>
      </c>
      <c r="G1651" s="288" t="s">
        <v>7003</v>
      </c>
      <c r="H1651" s="101" t="s">
        <v>2746</v>
      </c>
      <c r="I1651" s="101">
        <v>118664762</v>
      </c>
    </row>
    <row r="1652" spans="1:9" s="193" customFormat="1" x14ac:dyDescent="0.3">
      <c r="A1652" s="184"/>
      <c r="B1652" s="98">
        <v>44610.570254629631</v>
      </c>
      <c r="C1652" s="99">
        <v>44611</v>
      </c>
      <c r="D1652" s="100">
        <v>300</v>
      </c>
      <c r="E1652" s="100">
        <v>292.5</v>
      </c>
      <c r="F1652" s="100">
        <v>7.5</v>
      </c>
      <c r="G1652" s="288" t="s">
        <v>833</v>
      </c>
      <c r="H1652" s="101" t="s">
        <v>2746</v>
      </c>
      <c r="I1652" s="101">
        <v>118664716</v>
      </c>
    </row>
    <row r="1653" spans="1:9" s="193" customFormat="1" x14ac:dyDescent="0.3">
      <c r="A1653" s="184"/>
      <c r="B1653" s="98">
        <v>44610.5705787037</v>
      </c>
      <c r="C1653" s="99">
        <v>44611</v>
      </c>
      <c r="D1653" s="100">
        <v>300</v>
      </c>
      <c r="E1653" s="100">
        <v>292.5</v>
      </c>
      <c r="F1653" s="100">
        <v>7.5</v>
      </c>
      <c r="G1653" s="288" t="s">
        <v>6968</v>
      </c>
      <c r="H1653" s="101" t="s">
        <v>2746</v>
      </c>
      <c r="I1653" s="101">
        <v>118664744</v>
      </c>
    </row>
    <row r="1654" spans="1:9" s="193" customFormat="1" x14ac:dyDescent="0.3">
      <c r="A1654" s="184"/>
      <c r="B1654" s="98">
        <v>44610.598530092589</v>
      </c>
      <c r="C1654" s="99">
        <v>44611</v>
      </c>
      <c r="D1654" s="100">
        <v>1000</v>
      </c>
      <c r="E1654" s="100">
        <v>975</v>
      </c>
      <c r="F1654" s="100">
        <v>25</v>
      </c>
      <c r="G1654" s="288" t="s">
        <v>7003</v>
      </c>
      <c r="H1654" s="101" t="s">
        <v>3058</v>
      </c>
      <c r="I1654" s="101">
        <v>118670480</v>
      </c>
    </row>
    <row r="1655" spans="1:9" s="193" customFormat="1" x14ac:dyDescent="0.3">
      <c r="A1655" s="184"/>
      <c r="B1655" s="98">
        <v>44610.606041666666</v>
      </c>
      <c r="C1655" s="99">
        <v>44611</v>
      </c>
      <c r="D1655" s="100">
        <v>550</v>
      </c>
      <c r="E1655" s="100">
        <v>536.25</v>
      </c>
      <c r="F1655" s="100">
        <v>13.75</v>
      </c>
      <c r="G1655" s="288" t="s">
        <v>833</v>
      </c>
      <c r="H1655" s="101" t="s">
        <v>1386</v>
      </c>
      <c r="I1655" s="101">
        <v>118672080</v>
      </c>
    </row>
    <row r="1656" spans="1:9" s="193" customFormat="1" x14ac:dyDescent="0.3">
      <c r="A1656" s="184"/>
      <c r="B1656" s="98">
        <v>44610.629270833335</v>
      </c>
      <c r="C1656" s="99">
        <v>44611</v>
      </c>
      <c r="D1656" s="100">
        <v>1000</v>
      </c>
      <c r="E1656" s="100">
        <v>975</v>
      </c>
      <c r="F1656" s="100">
        <v>25</v>
      </c>
      <c r="G1656" s="288" t="s">
        <v>6968</v>
      </c>
      <c r="H1656" s="101" t="s">
        <v>3088</v>
      </c>
      <c r="I1656" s="101">
        <v>118677186</v>
      </c>
    </row>
    <row r="1657" spans="1:9" s="193" customFormat="1" x14ac:dyDescent="0.3">
      <c r="A1657" s="184"/>
      <c r="B1657" s="98">
        <v>44610.629421296297</v>
      </c>
      <c r="C1657" s="99">
        <v>44611</v>
      </c>
      <c r="D1657" s="100">
        <v>900</v>
      </c>
      <c r="E1657" s="100">
        <v>877.5</v>
      </c>
      <c r="F1657" s="100">
        <v>22.5</v>
      </c>
      <c r="G1657" s="288" t="s">
        <v>833</v>
      </c>
      <c r="H1657" s="101" t="s">
        <v>1629</v>
      </c>
      <c r="I1657" s="101">
        <v>118677208</v>
      </c>
    </row>
    <row r="1658" spans="1:9" s="193" customFormat="1" x14ac:dyDescent="0.3">
      <c r="A1658" s="184"/>
      <c r="B1658" s="98">
        <v>44610.664143518516</v>
      </c>
      <c r="C1658" s="99">
        <v>44611</v>
      </c>
      <c r="D1658" s="100">
        <v>500</v>
      </c>
      <c r="E1658" s="100">
        <v>487.5</v>
      </c>
      <c r="F1658" s="100">
        <v>12.5</v>
      </c>
      <c r="G1658" s="288" t="s">
        <v>833</v>
      </c>
      <c r="H1658" s="101" t="s">
        <v>1331</v>
      </c>
      <c r="I1658" s="101">
        <v>118684318</v>
      </c>
    </row>
    <row r="1659" spans="1:9" s="193" customFormat="1" x14ac:dyDescent="0.3">
      <c r="A1659" s="184"/>
      <c r="B1659" s="98">
        <v>44610.665497685186</v>
      </c>
      <c r="C1659" s="99">
        <v>44611</v>
      </c>
      <c r="D1659" s="100">
        <v>3000</v>
      </c>
      <c r="E1659" s="100">
        <v>2925</v>
      </c>
      <c r="F1659" s="100">
        <v>75</v>
      </c>
      <c r="G1659" s="288" t="s">
        <v>833</v>
      </c>
      <c r="H1659" s="101" t="s">
        <v>2919</v>
      </c>
      <c r="I1659" s="101">
        <v>118684582</v>
      </c>
    </row>
    <row r="1660" spans="1:9" s="193" customFormat="1" x14ac:dyDescent="0.3">
      <c r="A1660" s="184"/>
      <c r="B1660" s="98">
        <v>44610.668252314812</v>
      </c>
      <c r="C1660" s="99">
        <v>44611</v>
      </c>
      <c r="D1660" s="100">
        <v>1230</v>
      </c>
      <c r="E1660" s="100">
        <v>1199.25</v>
      </c>
      <c r="F1660" s="100">
        <v>30.75</v>
      </c>
      <c r="G1660" s="288" t="s">
        <v>7003</v>
      </c>
      <c r="H1660" s="101" t="s">
        <v>2919</v>
      </c>
      <c r="I1660" s="101">
        <v>118685130</v>
      </c>
    </row>
    <row r="1661" spans="1:9" s="193" customFormat="1" x14ac:dyDescent="0.3">
      <c r="A1661" s="184"/>
      <c r="B1661" s="98">
        <v>44610.671631944446</v>
      </c>
      <c r="C1661" s="99">
        <v>44611</v>
      </c>
      <c r="D1661" s="100">
        <v>500</v>
      </c>
      <c r="E1661" s="100">
        <v>487.5</v>
      </c>
      <c r="F1661" s="100">
        <v>12.5</v>
      </c>
      <c r="G1661" s="288" t="s">
        <v>6968</v>
      </c>
      <c r="H1661" s="101" t="s">
        <v>2824</v>
      </c>
      <c r="I1661" s="101">
        <v>118685666</v>
      </c>
    </row>
    <row r="1662" spans="1:9" s="193" customFormat="1" x14ac:dyDescent="0.3">
      <c r="A1662" s="184"/>
      <c r="B1662" s="98">
        <v>44610.676921296297</v>
      </c>
      <c r="C1662" s="99">
        <v>44611</v>
      </c>
      <c r="D1662" s="100">
        <v>142</v>
      </c>
      <c r="E1662" s="100">
        <v>138.44999999999999</v>
      </c>
      <c r="F1662" s="100">
        <v>3.55</v>
      </c>
      <c r="G1662" s="288" t="s">
        <v>833</v>
      </c>
      <c r="H1662" s="101" t="s">
        <v>6840</v>
      </c>
      <c r="I1662" s="101">
        <v>118686582</v>
      </c>
    </row>
    <row r="1663" spans="1:9" s="193" customFormat="1" x14ac:dyDescent="0.3">
      <c r="A1663" s="184"/>
      <c r="B1663" s="98">
        <v>44610.685983796298</v>
      </c>
      <c r="C1663" s="99">
        <v>44611</v>
      </c>
      <c r="D1663" s="100">
        <v>5000</v>
      </c>
      <c r="E1663" s="100">
        <v>4875</v>
      </c>
      <c r="F1663" s="100">
        <v>125</v>
      </c>
      <c r="G1663" s="288" t="s">
        <v>833</v>
      </c>
      <c r="H1663" s="101" t="s">
        <v>2846</v>
      </c>
      <c r="I1663" s="101">
        <v>118688308</v>
      </c>
    </row>
    <row r="1664" spans="1:9" s="193" customFormat="1" x14ac:dyDescent="0.3">
      <c r="A1664" s="184"/>
      <c r="B1664" s="98">
        <v>44610.727268518516</v>
      </c>
      <c r="C1664" s="99">
        <v>44611</v>
      </c>
      <c r="D1664" s="100">
        <v>100</v>
      </c>
      <c r="E1664" s="100">
        <v>97.5</v>
      </c>
      <c r="F1664" s="100">
        <v>2.5</v>
      </c>
      <c r="G1664" s="288" t="s">
        <v>833</v>
      </c>
      <c r="H1664" s="101" t="s">
        <v>993</v>
      </c>
      <c r="I1664" s="101">
        <v>118695520</v>
      </c>
    </row>
    <row r="1665" spans="1:9" s="193" customFormat="1" x14ac:dyDescent="0.3">
      <c r="A1665" s="184"/>
      <c r="B1665" s="98">
        <v>44610.742118055554</v>
      </c>
      <c r="C1665" s="99">
        <v>44611</v>
      </c>
      <c r="D1665" s="100">
        <v>5000</v>
      </c>
      <c r="E1665" s="100">
        <v>4875</v>
      </c>
      <c r="F1665" s="100">
        <v>125</v>
      </c>
      <c r="G1665" s="288" t="s">
        <v>7003</v>
      </c>
      <c r="H1665" s="101" t="s">
        <v>3048</v>
      </c>
      <c r="I1665" s="101">
        <v>118697830</v>
      </c>
    </row>
    <row r="1666" spans="1:9" s="193" customFormat="1" x14ac:dyDescent="0.3">
      <c r="A1666" s="184"/>
      <c r="B1666" s="98">
        <v>44610.746388888889</v>
      </c>
      <c r="C1666" s="99">
        <v>44611</v>
      </c>
      <c r="D1666" s="100">
        <v>5000</v>
      </c>
      <c r="E1666" s="100">
        <v>4875</v>
      </c>
      <c r="F1666" s="100">
        <v>125</v>
      </c>
      <c r="G1666" s="288" t="s">
        <v>833</v>
      </c>
      <c r="H1666" s="101" t="s">
        <v>412</v>
      </c>
      <c r="I1666" s="101">
        <v>118698480</v>
      </c>
    </row>
    <row r="1667" spans="1:9" s="193" customFormat="1" x14ac:dyDescent="0.3">
      <c r="A1667" s="184"/>
      <c r="B1667" s="98">
        <v>44610.746805555558</v>
      </c>
      <c r="C1667" s="99">
        <v>44611</v>
      </c>
      <c r="D1667" s="100">
        <v>200</v>
      </c>
      <c r="E1667" s="100">
        <v>195</v>
      </c>
      <c r="F1667" s="100">
        <v>5</v>
      </c>
      <c r="G1667" s="288" t="s">
        <v>833</v>
      </c>
      <c r="H1667" s="101" t="s">
        <v>3922</v>
      </c>
      <c r="I1667" s="101">
        <v>118698542</v>
      </c>
    </row>
    <row r="1668" spans="1:9" s="193" customFormat="1" x14ac:dyDescent="0.3">
      <c r="A1668" s="184"/>
      <c r="B1668" s="98">
        <v>44610.746192129627</v>
      </c>
      <c r="C1668" s="99">
        <v>44611</v>
      </c>
      <c r="D1668" s="100">
        <v>8</v>
      </c>
      <c r="E1668" s="100">
        <v>7.8</v>
      </c>
      <c r="F1668" s="100">
        <v>0.2</v>
      </c>
      <c r="G1668" s="288" t="s">
        <v>7003</v>
      </c>
      <c r="H1668" s="101" t="s">
        <v>2730</v>
      </c>
      <c r="I1668" s="101">
        <v>118698458</v>
      </c>
    </row>
    <row r="1669" spans="1:9" s="193" customFormat="1" x14ac:dyDescent="0.3">
      <c r="A1669" s="184"/>
      <c r="B1669" s="98">
        <v>44610.754351851851</v>
      </c>
      <c r="C1669" s="99">
        <v>44611</v>
      </c>
      <c r="D1669" s="100">
        <v>1000</v>
      </c>
      <c r="E1669" s="100">
        <v>975</v>
      </c>
      <c r="F1669" s="100">
        <v>25</v>
      </c>
      <c r="G1669" s="288" t="s">
        <v>6968</v>
      </c>
      <c r="H1669" s="101" t="s">
        <v>2139</v>
      </c>
      <c r="I1669" s="101">
        <v>118699638</v>
      </c>
    </row>
    <row r="1670" spans="1:9" s="193" customFormat="1" x14ac:dyDescent="0.3">
      <c r="A1670" s="184"/>
      <c r="B1670" s="98">
        <v>44610.762037037035</v>
      </c>
      <c r="C1670" s="99">
        <v>44611</v>
      </c>
      <c r="D1670" s="100">
        <v>1000</v>
      </c>
      <c r="E1670" s="100">
        <v>975</v>
      </c>
      <c r="F1670" s="100">
        <v>25</v>
      </c>
      <c r="G1670" s="288" t="s">
        <v>833</v>
      </c>
      <c r="H1670" s="101" t="s">
        <v>7093</v>
      </c>
      <c r="I1670" s="101">
        <v>118700778</v>
      </c>
    </row>
    <row r="1671" spans="1:9" s="193" customFormat="1" x14ac:dyDescent="0.3">
      <c r="A1671" s="184"/>
      <c r="B1671" s="98">
        <v>44610.818055555559</v>
      </c>
      <c r="C1671" s="99">
        <v>44611</v>
      </c>
      <c r="D1671" s="100">
        <v>70</v>
      </c>
      <c r="E1671" s="100">
        <v>68.25</v>
      </c>
      <c r="F1671" s="100">
        <v>1.75</v>
      </c>
      <c r="G1671" s="288" t="s">
        <v>7003</v>
      </c>
      <c r="H1671" s="101" t="s">
        <v>2908</v>
      </c>
      <c r="I1671" s="101">
        <v>118708420</v>
      </c>
    </row>
    <row r="1672" spans="1:9" s="193" customFormat="1" x14ac:dyDescent="0.3">
      <c r="A1672" s="184"/>
      <c r="B1672" s="98">
        <v>44610.807060185187</v>
      </c>
      <c r="C1672" s="99">
        <v>44611</v>
      </c>
      <c r="D1672" s="100">
        <v>100</v>
      </c>
      <c r="E1672" s="100">
        <v>97.5</v>
      </c>
      <c r="F1672" s="100">
        <v>2.5</v>
      </c>
      <c r="G1672" s="288" t="s">
        <v>7003</v>
      </c>
      <c r="H1672" s="101" t="s">
        <v>1822</v>
      </c>
      <c r="I1672" s="101">
        <v>118707068</v>
      </c>
    </row>
    <row r="1673" spans="1:9" s="193" customFormat="1" x14ac:dyDescent="0.3">
      <c r="A1673" s="184"/>
      <c r="B1673" s="98">
        <v>44610.819004629629</v>
      </c>
      <c r="C1673" s="99">
        <v>44611</v>
      </c>
      <c r="D1673" s="100">
        <v>1000</v>
      </c>
      <c r="E1673" s="100">
        <v>975</v>
      </c>
      <c r="F1673" s="100">
        <v>25</v>
      </c>
      <c r="G1673" s="288" t="s">
        <v>6968</v>
      </c>
      <c r="H1673" s="101" t="s">
        <v>2801</v>
      </c>
      <c r="I1673" s="101">
        <v>118708538</v>
      </c>
    </row>
    <row r="1674" spans="1:9" s="193" customFormat="1" x14ac:dyDescent="0.3">
      <c r="A1674" s="184"/>
      <c r="B1674" s="98">
        <v>44610.820879629631</v>
      </c>
      <c r="C1674" s="99">
        <v>44611</v>
      </c>
      <c r="D1674" s="100">
        <v>250</v>
      </c>
      <c r="E1674" s="100">
        <v>243.75</v>
      </c>
      <c r="F1674" s="100">
        <v>6.25</v>
      </c>
      <c r="G1674" s="288" t="s">
        <v>833</v>
      </c>
      <c r="H1674" s="101" t="s">
        <v>2999</v>
      </c>
      <c r="I1674" s="101">
        <v>118708748</v>
      </c>
    </row>
    <row r="1675" spans="1:9" s="193" customFormat="1" x14ac:dyDescent="0.3">
      <c r="A1675" s="184"/>
      <c r="B1675" s="98">
        <v>44610.821689814817</v>
      </c>
      <c r="C1675" s="99">
        <v>44611</v>
      </c>
      <c r="D1675" s="100">
        <v>250</v>
      </c>
      <c r="E1675" s="100">
        <v>243.75</v>
      </c>
      <c r="F1675" s="100">
        <v>6.25</v>
      </c>
      <c r="G1675" s="288" t="s">
        <v>7003</v>
      </c>
      <c r="H1675" s="101" t="s">
        <v>2999</v>
      </c>
      <c r="I1675" s="101">
        <v>118708898</v>
      </c>
    </row>
    <row r="1676" spans="1:9" s="193" customFormat="1" x14ac:dyDescent="0.3">
      <c r="A1676" s="184"/>
      <c r="B1676" s="98">
        <v>44610.822581018518</v>
      </c>
      <c r="C1676" s="99">
        <v>44611</v>
      </c>
      <c r="D1676" s="100">
        <v>100</v>
      </c>
      <c r="E1676" s="100">
        <v>97.5</v>
      </c>
      <c r="F1676" s="100">
        <v>2.5</v>
      </c>
      <c r="G1676" s="288" t="s">
        <v>833</v>
      </c>
      <c r="H1676" s="101" t="s">
        <v>3235</v>
      </c>
      <c r="I1676" s="101">
        <v>118709004</v>
      </c>
    </row>
    <row r="1677" spans="1:9" s="193" customFormat="1" x14ac:dyDescent="0.3">
      <c r="A1677" s="184"/>
      <c r="B1677" s="98">
        <v>44610.848726851851</v>
      </c>
      <c r="C1677" s="99">
        <v>44611</v>
      </c>
      <c r="D1677" s="100">
        <v>2000</v>
      </c>
      <c r="E1677" s="100">
        <v>1950</v>
      </c>
      <c r="F1677" s="100">
        <v>50</v>
      </c>
      <c r="G1677" s="288" t="s">
        <v>833</v>
      </c>
      <c r="H1677" s="101" t="s">
        <v>7094</v>
      </c>
      <c r="I1677" s="101">
        <v>118712474</v>
      </c>
    </row>
    <row r="1678" spans="1:9" s="193" customFormat="1" x14ac:dyDescent="0.3">
      <c r="A1678" s="184"/>
      <c r="B1678" s="98">
        <v>44610.864756944444</v>
      </c>
      <c r="C1678" s="99">
        <v>44611</v>
      </c>
      <c r="D1678" s="100">
        <v>300</v>
      </c>
      <c r="E1678" s="100">
        <v>292.5</v>
      </c>
      <c r="F1678" s="100">
        <v>7.5</v>
      </c>
      <c r="G1678" s="288" t="s">
        <v>833</v>
      </c>
      <c r="H1678" s="101" t="s">
        <v>1432</v>
      </c>
      <c r="I1678" s="101">
        <v>118714390</v>
      </c>
    </row>
    <row r="1679" spans="1:9" s="193" customFormat="1" x14ac:dyDescent="0.3">
      <c r="A1679" s="184"/>
      <c r="B1679" s="98">
        <v>44610.915300925924</v>
      </c>
      <c r="C1679" s="99">
        <v>44611</v>
      </c>
      <c r="D1679" s="100">
        <v>11</v>
      </c>
      <c r="E1679" s="100">
        <v>10.72</v>
      </c>
      <c r="F1679" s="100">
        <v>0.28000000000000003</v>
      </c>
      <c r="G1679" s="288" t="s">
        <v>833</v>
      </c>
      <c r="H1679" s="101" t="s">
        <v>2900</v>
      </c>
      <c r="I1679" s="101">
        <v>118720126</v>
      </c>
    </row>
    <row r="1680" spans="1:9" s="193" customFormat="1" x14ac:dyDescent="0.3">
      <c r="A1680" s="184"/>
      <c r="B1680" s="98">
        <v>44610.922164351854</v>
      </c>
      <c r="C1680" s="99">
        <v>44611</v>
      </c>
      <c r="D1680" s="100">
        <v>1000</v>
      </c>
      <c r="E1680" s="100">
        <v>975</v>
      </c>
      <c r="F1680" s="100">
        <v>25</v>
      </c>
      <c r="G1680" s="288" t="s">
        <v>833</v>
      </c>
      <c r="H1680" s="101" t="s">
        <v>1805</v>
      </c>
      <c r="I1680" s="101">
        <v>118720990</v>
      </c>
    </row>
    <row r="1681" spans="1:9" s="193" customFormat="1" x14ac:dyDescent="0.3">
      <c r="A1681" s="184"/>
      <c r="B1681" s="98">
        <v>44610.947708333333</v>
      </c>
      <c r="C1681" s="99">
        <v>44611</v>
      </c>
      <c r="D1681" s="100">
        <v>1000</v>
      </c>
      <c r="E1681" s="100">
        <v>975</v>
      </c>
      <c r="F1681" s="100">
        <v>25</v>
      </c>
      <c r="G1681" s="288" t="s">
        <v>833</v>
      </c>
      <c r="H1681" s="101" t="s">
        <v>1472</v>
      </c>
      <c r="I1681" s="101">
        <v>118723552</v>
      </c>
    </row>
    <row r="1682" spans="1:9" s="193" customFormat="1" x14ac:dyDescent="0.3">
      <c r="A1682" s="184"/>
      <c r="B1682" s="98">
        <v>44610.956076388888</v>
      </c>
      <c r="C1682" s="99">
        <v>44611</v>
      </c>
      <c r="D1682" s="100">
        <v>100</v>
      </c>
      <c r="E1682" s="100">
        <v>97.5</v>
      </c>
      <c r="F1682" s="100">
        <v>2.5</v>
      </c>
      <c r="G1682" s="288" t="s">
        <v>6968</v>
      </c>
      <c r="H1682" s="101" t="s">
        <v>3438</v>
      </c>
      <c r="I1682" s="101">
        <v>118724326</v>
      </c>
    </row>
    <row r="1683" spans="1:9" s="193" customFormat="1" x14ac:dyDescent="0.3">
      <c r="A1683" s="184"/>
      <c r="B1683" s="98">
        <v>44611.005972222221</v>
      </c>
      <c r="C1683" s="99">
        <v>44612</v>
      </c>
      <c r="D1683" s="100">
        <v>75</v>
      </c>
      <c r="E1683" s="100">
        <v>73.12</v>
      </c>
      <c r="F1683" s="100">
        <v>1.88</v>
      </c>
      <c r="G1683" s="288" t="s">
        <v>833</v>
      </c>
      <c r="H1683" s="101" t="s">
        <v>1907</v>
      </c>
      <c r="I1683" s="101">
        <v>118728986</v>
      </c>
    </row>
    <row r="1684" spans="1:9" s="193" customFormat="1" x14ac:dyDescent="0.3">
      <c r="A1684" s="184"/>
      <c r="B1684" s="98">
        <v>44611.012291666666</v>
      </c>
      <c r="C1684" s="99">
        <v>44612</v>
      </c>
      <c r="D1684" s="100">
        <v>1500</v>
      </c>
      <c r="E1684" s="100">
        <v>1462.5</v>
      </c>
      <c r="F1684" s="100">
        <v>37.5</v>
      </c>
      <c r="G1684" s="288" t="s">
        <v>6968</v>
      </c>
      <c r="H1684" s="101" t="s">
        <v>1058</v>
      </c>
      <c r="I1684" s="101">
        <v>118729460</v>
      </c>
    </row>
    <row r="1685" spans="1:9" s="193" customFormat="1" x14ac:dyDescent="0.3">
      <c r="A1685" s="184"/>
      <c r="B1685" s="98">
        <v>44611.050891203704</v>
      </c>
      <c r="C1685" s="99">
        <v>44612</v>
      </c>
      <c r="D1685" s="100">
        <v>1500</v>
      </c>
      <c r="E1685" s="100">
        <v>1462.5</v>
      </c>
      <c r="F1685" s="100">
        <v>37.5</v>
      </c>
      <c r="G1685" s="288" t="s">
        <v>833</v>
      </c>
      <c r="H1685" s="101" t="s">
        <v>2170</v>
      </c>
      <c r="I1685" s="101">
        <v>118732332</v>
      </c>
    </row>
    <row r="1686" spans="1:9" s="193" customFormat="1" x14ac:dyDescent="0.3">
      <c r="A1686" s="184"/>
      <c r="B1686" s="98">
        <v>44611.269606481481</v>
      </c>
      <c r="C1686" s="99">
        <v>44612</v>
      </c>
      <c r="D1686" s="100">
        <v>8</v>
      </c>
      <c r="E1686" s="100">
        <v>7.8</v>
      </c>
      <c r="F1686" s="100">
        <v>0.2</v>
      </c>
      <c r="G1686" s="288" t="s">
        <v>7003</v>
      </c>
      <c r="H1686" s="101" t="s">
        <v>2730</v>
      </c>
      <c r="I1686" s="101">
        <v>118743286</v>
      </c>
    </row>
    <row r="1687" spans="1:9" s="193" customFormat="1" x14ac:dyDescent="0.3">
      <c r="A1687" s="184"/>
      <c r="B1687" s="98">
        <v>44611.286759259259</v>
      </c>
      <c r="C1687" s="99">
        <v>44612</v>
      </c>
      <c r="D1687" s="100">
        <v>500</v>
      </c>
      <c r="E1687" s="100">
        <v>487.5</v>
      </c>
      <c r="F1687" s="100">
        <v>12.5</v>
      </c>
      <c r="G1687" s="288" t="s">
        <v>7003</v>
      </c>
      <c r="H1687" s="101" t="s">
        <v>3753</v>
      </c>
      <c r="I1687" s="101">
        <v>118744060</v>
      </c>
    </row>
    <row r="1688" spans="1:9" s="193" customFormat="1" x14ac:dyDescent="0.3">
      <c r="A1688" s="184"/>
      <c r="B1688" s="98">
        <v>44611.312708333331</v>
      </c>
      <c r="C1688" s="99">
        <v>44612</v>
      </c>
      <c r="D1688" s="100">
        <v>3000</v>
      </c>
      <c r="E1688" s="100">
        <v>2925</v>
      </c>
      <c r="F1688" s="100">
        <v>75</v>
      </c>
      <c r="G1688" s="288" t="s">
        <v>833</v>
      </c>
      <c r="H1688" s="101" t="s">
        <v>6517</v>
      </c>
      <c r="I1688" s="101">
        <v>118745568</v>
      </c>
    </row>
    <row r="1689" spans="1:9" s="193" customFormat="1" x14ac:dyDescent="0.3">
      <c r="A1689" s="184"/>
      <c r="B1689" s="98">
        <v>44611.362476851849</v>
      </c>
      <c r="C1689" s="99">
        <v>44612</v>
      </c>
      <c r="D1689" s="100">
        <v>100</v>
      </c>
      <c r="E1689" s="100">
        <v>97.5</v>
      </c>
      <c r="F1689" s="100">
        <v>2.5</v>
      </c>
      <c r="G1689" s="288" t="s">
        <v>7003</v>
      </c>
      <c r="H1689" s="101" t="s">
        <v>2881</v>
      </c>
      <c r="I1689" s="101">
        <v>118749152</v>
      </c>
    </row>
    <row r="1690" spans="1:9" s="193" customFormat="1" x14ac:dyDescent="0.3">
      <c r="A1690" s="184"/>
      <c r="B1690" s="98">
        <v>44611.372858796298</v>
      </c>
      <c r="C1690" s="99">
        <v>44612</v>
      </c>
      <c r="D1690" s="100">
        <v>14000</v>
      </c>
      <c r="E1690" s="100">
        <v>13650</v>
      </c>
      <c r="F1690" s="100">
        <v>350</v>
      </c>
      <c r="G1690" s="288" t="s">
        <v>357</v>
      </c>
      <c r="H1690" s="101" t="s">
        <v>604</v>
      </c>
      <c r="I1690" s="101">
        <v>118749868</v>
      </c>
    </row>
    <row r="1691" spans="1:9" s="193" customFormat="1" x14ac:dyDescent="0.3">
      <c r="A1691" s="184"/>
      <c r="B1691" s="98">
        <v>44611.380844907406</v>
      </c>
      <c r="C1691" s="99">
        <v>44612</v>
      </c>
      <c r="D1691" s="100">
        <v>1000</v>
      </c>
      <c r="E1691" s="100">
        <v>975</v>
      </c>
      <c r="F1691" s="100">
        <v>25</v>
      </c>
      <c r="G1691" s="288" t="s">
        <v>833</v>
      </c>
      <c r="H1691" s="101" t="s">
        <v>2789</v>
      </c>
      <c r="I1691" s="101">
        <v>118750630</v>
      </c>
    </row>
    <row r="1692" spans="1:9" s="193" customFormat="1" x14ac:dyDescent="0.3">
      <c r="A1692" s="184"/>
      <c r="B1692" s="98">
        <v>44611.395567129628</v>
      </c>
      <c r="C1692" s="99">
        <v>44612</v>
      </c>
      <c r="D1692" s="100">
        <v>156</v>
      </c>
      <c r="E1692" s="100">
        <v>152.1</v>
      </c>
      <c r="F1692" s="100">
        <v>3.9000000000000004</v>
      </c>
      <c r="G1692" s="288" t="s">
        <v>7003</v>
      </c>
      <c r="H1692" s="101" t="s">
        <v>7095</v>
      </c>
      <c r="I1692" s="101">
        <v>118752010</v>
      </c>
    </row>
    <row r="1693" spans="1:9" s="193" customFormat="1" x14ac:dyDescent="0.3">
      <c r="A1693" s="184"/>
      <c r="B1693" s="98">
        <v>44611.413182870368</v>
      </c>
      <c r="C1693" s="99">
        <v>44612</v>
      </c>
      <c r="D1693" s="100">
        <v>5000</v>
      </c>
      <c r="E1693" s="100">
        <v>4875</v>
      </c>
      <c r="F1693" s="100">
        <v>125</v>
      </c>
      <c r="G1693" s="288" t="s">
        <v>833</v>
      </c>
      <c r="H1693" s="101" t="s">
        <v>125</v>
      </c>
      <c r="I1693" s="101">
        <v>118754024</v>
      </c>
    </row>
    <row r="1694" spans="1:9" s="193" customFormat="1" x14ac:dyDescent="0.3">
      <c r="A1694" s="184"/>
      <c r="B1694" s="98">
        <v>44611.437418981484</v>
      </c>
      <c r="C1694" s="99">
        <v>44612</v>
      </c>
      <c r="D1694" s="100">
        <v>333</v>
      </c>
      <c r="E1694" s="100">
        <v>324.67</v>
      </c>
      <c r="F1694" s="100">
        <v>8.33</v>
      </c>
      <c r="G1694" s="288" t="s">
        <v>833</v>
      </c>
      <c r="H1694" s="101" t="s">
        <v>2302</v>
      </c>
      <c r="I1694" s="101">
        <v>118757012</v>
      </c>
    </row>
    <row r="1695" spans="1:9" s="193" customFormat="1" x14ac:dyDescent="0.3">
      <c r="A1695" s="184"/>
      <c r="B1695" s="98">
        <v>44611.439432870371</v>
      </c>
      <c r="C1695" s="99">
        <v>44612</v>
      </c>
      <c r="D1695" s="100">
        <v>333</v>
      </c>
      <c r="E1695" s="100">
        <v>324.67</v>
      </c>
      <c r="F1695" s="100">
        <v>8.33</v>
      </c>
      <c r="G1695" s="288" t="s">
        <v>6968</v>
      </c>
      <c r="H1695" s="101" t="s">
        <v>2302</v>
      </c>
      <c r="I1695" s="101">
        <v>118757250</v>
      </c>
    </row>
    <row r="1696" spans="1:9" s="193" customFormat="1" x14ac:dyDescent="0.3">
      <c r="A1696" s="184"/>
      <c r="B1696" s="98">
        <v>44611.440949074073</v>
      </c>
      <c r="C1696" s="99">
        <v>44612</v>
      </c>
      <c r="D1696" s="100">
        <v>333</v>
      </c>
      <c r="E1696" s="100">
        <v>324.67</v>
      </c>
      <c r="F1696" s="100">
        <v>8.33</v>
      </c>
      <c r="G1696" s="288" t="s">
        <v>7003</v>
      </c>
      <c r="H1696" s="101" t="s">
        <v>2302</v>
      </c>
      <c r="I1696" s="101">
        <v>118757420</v>
      </c>
    </row>
    <row r="1697" spans="1:9" s="193" customFormat="1" x14ac:dyDescent="0.3">
      <c r="A1697" s="184"/>
      <c r="B1697" s="98">
        <v>44611.451307870368</v>
      </c>
      <c r="C1697" s="99">
        <v>44612</v>
      </c>
      <c r="D1697" s="100">
        <v>7750</v>
      </c>
      <c r="E1697" s="100">
        <v>7556.25</v>
      </c>
      <c r="F1697" s="100">
        <v>193.75</v>
      </c>
      <c r="G1697" s="288" t="s">
        <v>833</v>
      </c>
      <c r="H1697" s="101" t="s">
        <v>3155</v>
      </c>
      <c r="I1697" s="101">
        <v>118758714</v>
      </c>
    </row>
    <row r="1698" spans="1:9" s="193" customFormat="1" x14ac:dyDescent="0.3">
      <c r="A1698" s="184"/>
      <c r="B1698" s="98">
        <v>44611.444305555553</v>
      </c>
      <c r="C1698" s="99">
        <v>44612</v>
      </c>
      <c r="D1698" s="100">
        <v>500</v>
      </c>
      <c r="E1698" s="100">
        <v>487.5</v>
      </c>
      <c r="F1698" s="100">
        <v>12.5</v>
      </c>
      <c r="G1698" s="288" t="s">
        <v>7003</v>
      </c>
      <c r="H1698" s="101" t="s">
        <v>3045</v>
      </c>
      <c r="I1698" s="101">
        <v>118757822</v>
      </c>
    </row>
    <row r="1699" spans="1:9" s="193" customFormat="1" x14ac:dyDescent="0.3">
      <c r="A1699" s="184"/>
      <c r="B1699" s="98">
        <v>44611.445162037038</v>
      </c>
      <c r="C1699" s="99">
        <v>44612</v>
      </c>
      <c r="D1699" s="100">
        <v>500</v>
      </c>
      <c r="E1699" s="100">
        <v>487.5</v>
      </c>
      <c r="F1699" s="100">
        <v>12.5</v>
      </c>
      <c r="G1699" s="288" t="s">
        <v>833</v>
      </c>
      <c r="H1699" s="101" t="s">
        <v>3045</v>
      </c>
      <c r="I1699" s="101">
        <v>118757944</v>
      </c>
    </row>
    <row r="1700" spans="1:9" s="193" customFormat="1" x14ac:dyDescent="0.3">
      <c r="A1700" s="184"/>
      <c r="B1700" s="98">
        <v>44611.462858796294</v>
      </c>
      <c r="C1700" s="99">
        <v>44612</v>
      </c>
      <c r="D1700" s="100">
        <v>1400</v>
      </c>
      <c r="E1700" s="100">
        <v>1365</v>
      </c>
      <c r="F1700" s="100">
        <v>35</v>
      </c>
      <c r="G1700" s="288" t="s">
        <v>833</v>
      </c>
      <c r="H1700" s="101" t="s">
        <v>2830</v>
      </c>
      <c r="I1700" s="101">
        <v>118760378</v>
      </c>
    </row>
    <row r="1701" spans="1:9" s="193" customFormat="1" x14ac:dyDescent="0.3">
      <c r="A1701" s="184"/>
      <c r="B1701" s="98">
        <v>44611.469560185185</v>
      </c>
      <c r="C1701" s="99">
        <v>44612</v>
      </c>
      <c r="D1701" s="100">
        <v>200</v>
      </c>
      <c r="E1701" s="100">
        <v>195</v>
      </c>
      <c r="F1701" s="100">
        <v>5</v>
      </c>
      <c r="G1701" s="288" t="s">
        <v>833</v>
      </c>
      <c r="H1701" s="101" t="s">
        <v>2901</v>
      </c>
      <c r="I1701" s="101">
        <v>118761182</v>
      </c>
    </row>
    <row r="1702" spans="1:9" s="193" customFormat="1" x14ac:dyDescent="0.3">
      <c r="A1702" s="184"/>
      <c r="B1702" s="98">
        <v>44611.476782407408</v>
      </c>
      <c r="C1702" s="99">
        <v>44612</v>
      </c>
      <c r="D1702" s="100">
        <v>500</v>
      </c>
      <c r="E1702" s="100">
        <v>487.5</v>
      </c>
      <c r="F1702" s="100">
        <v>12.5</v>
      </c>
      <c r="G1702" s="288" t="s">
        <v>833</v>
      </c>
      <c r="H1702" s="101" t="s">
        <v>2325</v>
      </c>
      <c r="I1702" s="101">
        <v>118762182</v>
      </c>
    </row>
    <row r="1703" spans="1:9" s="193" customFormat="1" x14ac:dyDescent="0.3">
      <c r="A1703" s="184"/>
      <c r="B1703" s="98">
        <v>44611.484351851854</v>
      </c>
      <c r="C1703" s="99">
        <v>44612</v>
      </c>
      <c r="D1703" s="100">
        <v>10</v>
      </c>
      <c r="E1703" s="100">
        <v>9.75</v>
      </c>
      <c r="F1703" s="100">
        <v>0.25</v>
      </c>
      <c r="G1703" s="288" t="s">
        <v>833</v>
      </c>
      <c r="H1703" s="101" t="s">
        <v>2900</v>
      </c>
      <c r="I1703" s="101">
        <v>118763102</v>
      </c>
    </row>
    <row r="1704" spans="1:9" s="193" customFormat="1" x14ac:dyDescent="0.3">
      <c r="A1704" s="184"/>
      <c r="B1704" s="98">
        <v>44611.497708333336</v>
      </c>
      <c r="C1704" s="99">
        <v>44612</v>
      </c>
      <c r="D1704" s="100">
        <v>4000</v>
      </c>
      <c r="E1704" s="100">
        <v>3900</v>
      </c>
      <c r="F1704" s="100">
        <v>100</v>
      </c>
      <c r="G1704" s="288" t="s">
        <v>833</v>
      </c>
      <c r="H1704" s="101" t="s">
        <v>1818</v>
      </c>
      <c r="I1704" s="101">
        <v>118764914</v>
      </c>
    </row>
    <row r="1705" spans="1:9" s="193" customFormat="1" x14ac:dyDescent="0.3">
      <c r="A1705" s="184"/>
      <c r="B1705" s="98">
        <v>44611.498067129629</v>
      </c>
      <c r="C1705" s="99">
        <v>44612</v>
      </c>
      <c r="D1705" s="100">
        <v>100000</v>
      </c>
      <c r="E1705" s="100">
        <v>97500</v>
      </c>
      <c r="F1705" s="100">
        <v>2500</v>
      </c>
      <c r="G1705" s="288" t="s">
        <v>833</v>
      </c>
      <c r="H1705" s="101" t="s">
        <v>5119</v>
      </c>
      <c r="I1705" s="101">
        <v>118764978</v>
      </c>
    </row>
    <row r="1706" spans="1:9" s="193" customFormat="1" x14ac:dyDescent="0.3">
      <c r="A1706" s="184"/>
      <c r="B1706" s="98">
        <v>44611.509201388886</v>
      </c>
      <c r="C1706" s="99">
        <v>44612</v>
      </c>
      <c r="D1706" s="100">
        <v>180</v>
      </c>
      <c r="E1706" s="100">
        <v>175.5</v>
      </c>
      <c r="F1706" s="100">
        <v>4.5</v>
      </c>
      <c r="G1706" s="288" t="s">
        <v>833</v>
      </c>
      <c r="H1706" s="101" t="s">
        <v>552</v>
      </c>
      <c r="I1706" s="101">
        <v>118766624</v>
      </c>
    </row>
    <row r="1707" spans="1:9" s="193" customFormat="1" x14ac:dyDescent="0.3">
      <c r="A1707" s="184"/>
      <c r="B1707" s="98">
        <v>44611.519687499997</v>
      </c>
      <c r="C1707" s="99">
        <v>44612</v>
      </c>
      <c r="D1707" s="100">
        <v>6</v>
      </c>
      <c r="E1707" s="100">
        <v>5.85</v>
      </c>
      <c r="F1707" s="100">
        <v>0.15</v>
      </c>
      <c r="G1707" s="288" t="s">
        <v>833</v>
      </c>
      <c r="H1707" s="101" t="s">
        <v>2900</v>
      </c>
      <c r="I1707" s="101">
        <v>118768254</v>
      </c>
    </row>
    <row r="1708" spans="1:9" s="193" customFormat="1" x14ac:dyDescent="0.3">
      <c r="A1708" s="184"/>
      <c r="B1708" s="98">
        <v>44611.557453703703</v>
      </c>
      <c r="C1708" s="99">
        <v>44612</v>
      </c>
      <c r="D1708" s="100">
        <v>1000</v>
      </c>
      <c r="E1708" s="100">
        <v>975</v>
      </c>
      <c r="F1708" s="100">
        <v>25</v>
      </c>
      <c r="G1708" s="288" t="s">
        <v>833</v>
      </c>
      <c r="H1708" s="101" t="s">
        <v>1243</v>
      </c>
      <c r="I1708" s="101">
        <v>118774518</v>
      </c>
    </row>
    <row r="1709" spans="1:9" s="193" customFormat="1" x14ac:dyDescent="0.3">
      <c r="A1709" s="184"/>
      <c r="B1709" s="98">
        <v>44611.579895833333</v>
      </c>
      <c r="C1709" s="99">
        <v>44612</v>
      </c>
      <c r="D1709" s="100">
        <v>150</v>
      </c>
      <c r="E1709" s="100">
        <v>146.25</v>
      </c>
      <c r="F1709" s="100">
        <v>3.75</v>
      </c>
      <c r="G1709" s="288" t="s">
        <v>7003</v>
      </c>
      <c r="H1709" s="101" t="s">
        <v>4424</v>
      </c>
      <c r="I1709" s="101">
        <v>118778252</v>
      </c>
    </row>
    <row r="1710" spans="1:9" s="193" customFormat="1" x14ac:dyDescent="0.3">
      <c r="A1710" s="184"/>
      <c r="B1710" s="98">
        <v>44611.576631944445</v>
      </c>
      <c r="C1710" s="99">
        <v>44612</v>
      </c>
      <c r="D1710" s="100">
        <v>300</v>
      </c>
      <c r="E1710" s="100">
        <v>292.5</v>
      </c>
      <c r="F1710" s="100">
        <v>7.5</v>
      </c>
      <c r="G1710" s="288" t="s">
        <v>833</v>
      </c>
      <c r="H1710" s="101" t="s">
        <v>1386</v>
      </c>
      <c r="I1710" s="101">
        <v>118777724</v>
      </c>
    </row>
    <row r="1711" spans="1:9" s="193" customFormat="1" x14ac:dyDescent="0.3">
      <c r="A1711" s="184"/>
      <c r="B1711" s="98">
        <v>44611.577893518515</v>
      </c>
      <c r="C1711" s="99">
        <v>44612</v>
      </c>
      <c r="D1711" s="100">
        <v>150</v>
      </c>
      <c r="E1711" s="100">
        <v>146.25</v>
      </c>
      <c r="F1711" s="100">
        <v>3.75</v>
      </c>
      <c r="G1711" s="288" t="s">
        <v>833</v>
      </c>
      <c r="H1711" s="101" t="s">
        <v>4424</v>
      </c>
      <c r="I1711" s="101">
        <v>118777902</v>
      </c>
    </row>
    <row r="1712" spans="1:9" s="193" customFormat="1" x14ac:dyDescent="0.3">
      <c r="A1712" s="184"/>
      <c r="B1712" s="98">
        <v>44611.578831018516</v>
      </c>
      <c r="C1712" s="99">
        <v>44612</v>
      </c>
      <c r="D1712" s="100">
        <v>150</v>
      </c>
      <c r="E1712" s="100">
        <v>146.25</v>
      </c>
      <c r="F1712" s="100">
        <v>3.75</v>
      </c>
      <c r="G1712" s="288" t="s">
        <v>6968</v>
      </c>
      <c r="H1712" s="101" t="s">
        <v>4424</v>
      </c>
      <c r="I1712" s="101">
        <v>118778062</v>
      </c>
    </row>
    <row r="1713" spans="1:9" s="193" customFormat="1" x14ac:dyDescent="0.3">
      <c r="A1713" s="184"/>
      <c r="B1713" s="98">
        <v>44611.595821759256</v>
      </c>
      <c r="C1713" s="99">
        <v>44612</v>
      </c>
      <c r="D1713" s="100">
        <v>81</v>
      </c>
      <c r="E1713" s="100">
        <v>78.97</v>
      </c>
      <c r="F1713" s="100">
        <v>2.0300000000000002</v>
      </c>
      <c r="G1713" s="288" t="s">
        <v>833</v>
      </c>
      <c r="H1713" s="101" t="s">
        <v>1376</v>
      </c>
      <c r="I1713" s="101">
        <v>118781056</v>
      </c>
    </row>
    <row r="1714" spans="1:9" s="193" customFormat="1" x14ac:dyDescent="0.3">
      <c r="A1714" s="184"/>
      <c r="B1714" s="98">
        <v>44611.634872685187</v>
      </c>
      <c r="C1714" s="99">
        <v>44612</v>
      </c>
      <c r="D1714" s="100">
        <v>38</v>
      </c>
      <c r="E1714" s="100">
        <v>37.049999999999997</v>
      </c>
      <c r="F1714" s="100">
        <v>0.95</v>
      </c>
      <c r="G1714" s="288" t="s">
        <v>833</v>
      </c>
      <c r="H1714" s="101" t="s">
        <v>3044</v>
      </c>
      <c r="I1714" s="101">
        <v>118788090</v>
      </c>
    </row>
    <row r="1715" spans="1:9" s="193" customFormat="1" x14ac:dyDescent="0.3">
      <c r="A1715" s="184"/>
      <c r="B1715" s="98">
        <v>44611.639525462961</v>
      </c>
      <c r="C1715" s="99">
        <v>44612</v>
      </c>
      <c r="D1715" s="100">
        <v>1000</v>
      </c>
      <c r="E1715" s="100">
        <v>975</v>
      </c>
      <c r="F1715" s="100">
        <v>25</v>
      </c>
      <c r="G1715" s="288" t="s">
        <v>833</v>
      </c>
      <c r="H1715" s="101" t="s">
        <v>7096</v>
      </c>
      <c r="I1715" s="101">
        <v>118788796</v>
      </c>
    </row>
    <row r="1716" spans="1:9" s="193" customFormat="1" x14ac:dyDescent="0.3">
      <c r="A1716" s="184"/>
      <c r="B1716" s="98">
        <v>44611.647789351853</v>
      </c>
      <c r="C1716" s="99">
        <v>44612</v>
      </c>
      <c r="D1716" s="100">
        <v>300</v>
      </c>
      <c r="E1716" s="100">
        <v>292.5</v>
      </c>
      <c r="F1716" s="100">
        <v>7.5</v>
      </c>
      <c r="G1716" s="288" t="s">
        <v>833</v>
      </c>
      <c r="H1716" s="101" t="s">
        <v>3715</v>
      </c>
      <c r="I1716" s="101">
        <v>118790072</v>
      </c>
    </row>
    <row r="1717" spans="1:9" s="193" customFormat="1" x14ac:dyDescent="0.3">
      <c r="A1717" s="184"/>
      <c r="B1717" s="98">
        <v>44611.656053240738</v>
      </c>
      <c r="C1717" s="99">
        <v>44612</v>
      </c>
      <c r="D1717" s="100">
        <v>100</v>
      </c>
      <c r="E1717" s="100">
        <v>97.5</v>
      </c>
      <c r="F1717" s="100">
        <v>2.5</v>
      </c>
      <c r="G1717" s="288" t="s">
        <v>7003</v>
      </c>
      <c r="H1717" s="101" t="s">
        <v>1688</v>
      </c>
      <c r="I1717" s="101">
        <v>118791316</v>
      </c>
    </row>
    <row r="1718" spans="1:9" s="193" customFormat="1" x14ac:dyDescent="0.3">
      <c r="A1718" s="184"/>
      <c r="B1718" s="98">
        <v>44611.657581018517</v>
      </c>
      <c r="C1718" s="99">
        <v>44612</v>
      </c>
      <c r="D1718" s="100">
        <v>50</v>
      </c>
      <c r="E1718" s="100">
        <v>48.75</v>
      </c>
      <c r="F1718" s="100">
        <v>1.25</v>
      </c>
      <c r="G1718" s="288" t="s">
        <v>6968</v>
      </c>
      <c r="H1718" s="101" t="s">
        <v>3126</v>
      </c>
      <c r="I1718" s="101">
        <v>118791554</v>
      </c>
    </row>
    <row r="1719" spans="1:9" s="193" customFormat="1" x14ac:dyDescent="0.3">
      <c r="A1719" s="184"/>
      <c r="B1719" s="98">
        <v>44611.658101851855</v>
      </c>
      <c r="C1719" s="99">
        <v>44612</v>
      </c>
      <c r="D1719" s="100">
        <v>150</v>
      </c>
      <c r="E1719" s="100">
        <v>146.25</v>
      </c>
      <c r="F1719" s="100">
        <v>3.75</v>
      </c>
      <c r="G1719" s="288" t="s">
        <v>833</v>
      </c>
      <c r="H1719" s="101" t="s">
        <v>3126</v>
      </c>
      <c r="I1719" s="101">
        <v>118791656</v>
      </c>
    </row>
    <row r="1720" spans="1:9" s="193" customFormat="1" x14ac:dyDescent="0.3">
      <c r="A1720" s="184"/>
      <c r="B1720" s="98">
        <v>44611.671898148146</v>
      </c>
      <c r="C1720" s="99">
        <v>44612</v>
      </c>
      <c r="D1720" s="100">
        <v>5000</v>
      </c>
      <c r="E1720" s="100">
        <v>4875</v>
      </c>
      <c r="F1720" s="100">
        <v>125</v>
      </c>
      <c r="G1720" s="288" t="s">
        <v>833</v>
      </c>
      <c r="H1720" s="101" t="s">
        <v>6805</v>
      </c>
      <c r="I1720" s="101">
        <v>118793736</v>
      </c>
    </row>
    <row r="1721" spans="1:9" s="193" customFormat="1" x14ac:dyDescent="0.3">
      <c r="A1721" s="184"/>
      <c r="B1721" s="98">
        <v>44611.708414351851</v>
      </c>
      <c r="C1721" s="99">
        <v>44612</v>
      </c>
      <c r="D1721" s="100">
        <v>300</v>
      </c>
      <c r="E1721" s="100">
        <v>292.5</v>
      </c>
      <c r="F1721" s="100">
        <v>7.5</v>
      </c>
      <c r="G1721" s="288" t="s">
        <v>6968</v>
      </c>
      <c r="H1721" s="101" t="s">
        <v>7046</v>
      </c>
      <c r="I1721" s="101">
        <v>118799136</v>
      </c>
    </row>
    <row r="1722" spans="1:9" s="193" customFormat="1" x14ac:dyDescent="0.3">
      <c r="A1722" s="184"/>
      <c r="B1722" s="98">
        <v>44611.725925925923</v>
      </c>
      <c r="C1722" s="99">
        <v>44612</v>
      </c>
      <c r="D1722" s="100">
        <v>1000</v>
      </c>
      <c r="E1722" s="100">
        <v>975</v>
      </c>
      <c r="F1722" s="100">
        <v>25</v>
      </c>
      <c r="G1722" s="288" t="s">
        <v>833</v>
      </c>
      <c r="H1722" s="101" t="s">
        <v>2960</v>
      </c>
      <c r="I1722" s="101">
        <v>118801592</v>
      </c>
    </row>
    <row r="1723" spans="1:9" s="193" customFormat="1" x14ac:dyDescent="0.3">
      <c r="A1723" s="184"/>
      <c r="B1723" s="98">
        <v>44611.749502314815</v>
      </c>
      <c r="C1723" s="99">
        <v>44612</v>
      </c>
      <c r="D1723" s="100">
        <v>2000</v>
      </c>
      <c r="E1723" s="100">
        <v>1950</v>
      </c>
      <c r="F1723" s="100">
        <v>50</v>
      </c>
      <c r="G1723" s="288" t="s">
        <v>833</v>
      </c>
      <c r="H1723" s="101" t="s">
        <v>1493</v>
      </c>
      <c r="I1723" s="101">
        <v>118804750</v>
      </c>
    </row>
    <row r="1724" spans="1:9" s="193" customFormat="1" x14ac:dyDescent="0.3">
      <c r="A1724" s="184"/>
      <c r="B1724" s="98">
        <v>44611.759606481479</v>
      </c>
      <c r="C1724" s="99">
        <v>44612</v>
      </c>
      <c r="D1724" s="100">
        <v>400</v>
      </c>
      <c r="E1724" s="100">
        <v>390</v>
      </c>
      <c r="F1724" s="100">
        <v>10</v>
      </c>
      <c r="G1724" s="288" t="s">
        <v>7097</v>
      </c>
      <c r="H1724" s="101" t="s">
        <v>6872</v>
      </c>
      <c r="I1724" s="101">
        <v>118805994</v>
      </c>
    </row>
    <row r="1725" spans="1:9" s="193" customFormat="1" x14ac:dyDescent="0.3">
      <c r="A1725" s="184"/>
      <c r="B1725" s="98">
        <v>44611.75072916667</v>
      </c>
      <c r="C1725" s="99">
        <v>44612</v>
      </c>
      <c r="D1725" s="100">
        <v>1000</v>
      </c>
      <c r="E1725" s="100">
        <v>975</v>
      </c>
      <c r="F1725" s="100">
        <v>25</v>
      </c>
      <c r="G1725" s="288" t="s">
        <v>6968</v>
      </c>
      <c r="H1725" s="101" t="s">
        <v>1493</v>
      </c>
      <c r="I1725" s="101">
        <v>118804858</v>
      </c>
    </row>
    <row r="1726" spans="1:9" s="193" customFormat="1" x14ac:dyDescent="0.3">
      <c r="A1726" s="184"/>
      <c r="B1726" s="98">
        <v>44611.759062500001</v>
      </c>
      <c r="C1726" s="99">
        <v>44612</v>
      </c>
      <c r="D1726" s="100">
        <v>8</v>
      </c>
      <c r="E1726" s="100">
        <v>7.8</v>
      </c>
      <c r="F1726" s="100">
        <v>0.2</v>
      </c>
      <c r="G1726" s="288" t="s">
        <v>7003</v>
      </c>
      <c r="H1726" s="101" t="s">
        <v>2730</v>
      </c>
      <c r="I1726" s="101">
        <v>118805922</v>
      </c>
    </row>
    <row r="1727" spans="1:9" s="193" customFormat="1" x14ac:dyDescent="0.3">
      <c r="A1727" s="184"/>
      <c r="B1727" s="98">
        <v>44611.774236111109</v>
      </c>
      <c r="C1727" s="99">
        <v>44612</v>
      </c>
      <c r="D1727" s="100">
        <v>200</v>
      </c>
      <c r="E1727" s="100">
        <v>195</v>
      </c>
      <c r="F1727" s="100">
        <v>5</v>
      </c>
      <c r="G1727" s="288" t="s">
        <v>833</v>
      </c>
      <c r="H1727" s="101" t="s">
        <v>3014</v>
      </c>
      <c r="I1727" s="101">
        <v>118808010</v>
      </c>
    </row>
    <row r="1728" spans="1:9" s="193" customFormat="1" x14ac:dyDescent="0.3">
      <c r="A1728" s="184"/>
      <c r="B1728" s="98">
        <v>44611.803564814814</v>
      </c>
      <c r="C1728" s="99">
        <v>44612</v>
      </c>
      <c r="D1728" s="100">
        <v>1493</v>
      </c>
      <c r="E1728" s="100">
        <v>1455.67</v>
      </c>
      <c r="F1728" s="100">
        <v>37.33</v>
      </c>
      <c r="G1728" s="288" t="s">
        <v>833</v>
      </c>
      <c r="H1728" s="101" t="s">
        <v>843</v>
      </c>
      <c r="I1728" s="101">
        <v>118811728</v>
      </c>
    </row>
    <row r="1729" spans="1:9" s="193" customFormat="1" x14ac:dyDescent="0.3">
      <c r="A1729" s="184"/>
      <c r="B1729" s="98">
        <v>44611.838136574072</v>
      </c>
      <c r="C1729" s="99">
        <v>44612</v>
      </c>
      <c r="D1729" s="100">
        <v>500</v>
      </c>
      <c r="E1729" s="100">
        <v>487.5</v>
      </c>
      <c r="F1729" s="100">
        <v>12.5</v>
      </c>
      <c r="G1729" s="288" t="s">
        <v>833</v>
      </c>
      <c r="H1729" s="101" t="s">
        <v>2880</v>
      </c>
      <c r="I1729" s="101">
        <v>118815806</v>
      </c>
    </row>
    <row r="1730" spans="1:9" s="193" customFormat="1" x14ac:dyDescent="0.3">
      <c r="A1730" s="184"/>
      <c r="B1730" s="98">
        <v>44611.83384259259</v>
      </c>
      <c r="C1730" s="99">
        <v>44612</v>
      </c>
      <c r="D1730" s="100">
        <v>50</v>
      </c>
      <c r="E1730" s="100">
        <v>48.75</v>
      </c>
      <c r="F1730" s="100">
        <v>1.25</v>
      </c>
      <c r="G1730" s="288" t="s">
        <v>833</v>
      </c>
      <c r="H1730" s="101" t="s">
        <v>7098</v>
      </c>
      <c r="I1730" s="101">
        <v>118815310</v>
      </c>
    </row>
    <row r="1731" spans="1:9" s="193" customFormat="1" x14ac:dyDescent="0.3">
      <c r="A1731" s="184"/>
      <c r="B1731" s="98">
        <v>44611.854074074072</v>
      </c>
      <c r="C1731" s="99">
        <v>44612</v>
      </c>
      <c r="D1731" s="100">
        <v>150</v>
      </c>
      <c r="E1731" s="100">
        <v>146.25</v>
      </c>
      <c r="F1731" s="100">
        <v>3.75</v>
      </c>
      <c r="G1731" s="288" t="s">
        <v>7003</v>
      </c>
      <c r="H1731" s="101" t="s">
        <v>7099</v>
      </c>
      <c r="I1731" s="101">
        <v>118817542</v>
      </c>
    </row>
    <row r="1732" spans="1:9" s="193" customFormat="1" x14ac:dyDescent="0.3">
      <c r="A1732" s="184"/>
      <c r="B1732" s="98">
        <v>44611.859293981484</v>
      </c>
      <c r="C1732" s="99">
        <v>44612</v>
      </c>
      <c r="D1732" s="100">
        <v>170</v>
      </c>
      <c r="E1732" s="100">
        <v>165.75</v>
      </c>
      <c r="F1732" s="100">
        <v>4.25</v>
      </c>
      <c r="G1732" s="288" t="s">
        <v>833</v>
      </c>
      <c r="H1732" s="101" t="s">
        <v>3194</v>
      </c>
      <c r="I1732" s="101">
        <v>118818112</v>
      </c>
    </row>
    <row r="1733" spans="1:9" s="193" customFormat="1" x14ac:dyDescent="0.3">
      <c r="A1733" s="184"/>
      <c r="B1733" s="98">
        <v>44611.904363425929</v>
      </c>
      <c r="C1733" s="99">
        <v>44612</v>
      </c>
      <c r="D1733" s="100">
        <v>100</v>
      </c>
      <c r="E1733" s="100">
        <v>97.5</v>
      </c>
      <c r="F1733" s="100">
        <v>2.5</v>
      </c>
      <c r="G1733" s="288" t="s">
        <v>357</v>
      </c>
      <c r="H1733" s="101" t="s">
        <v>2769</v>
      </c>
      <c r="I1733" s="101">
        <v>118822382</v>
      </c>
    </row>
    <row r="1734" spans="1:9" s="193" customFormat="1" x14ac:dyDescent="0.3">
      <c r="A1734" s="184"/>
      <c r="B1734" s="98">
        <v>44611.897256944445</v>
      </c>
      <c r="C1734" s="99">
        <v>44612</v>
      </c>
      <c r="D1734" s="100">
        <v>5000</v>
      </c>
      <c r="E1734" s="100">
        <v>4875</v>
      </c>
      <c r="F1734" s="100">
        <v>125</v>
      </c>
      <c r="G1734" s="288" t="s">
        <v>7003</v>
      </c>
      <c r="H1734" s="101" t="s">
        <v>7100</v>
      </c>
      <c r="I1734" s="101">
        <v>118821794</v>
      </c>
    </row>
    <row r="1735" spans="1:9" s="193" customFormat="1" x14ac:dyDescent="0.3">
      <c r="A1735" s="184"/>
      <c r="B1735" s="98">
        <v>44611.91605324074</v>
      </c>
      <c r="C1735" s="99">
        <v>44612</v>
      </c>
      <c r="D1735" s="100">
        <v>1500</v>
      </c>
      <c r="E1735" s="100">
        <v>1462.5</v>
      </c>
      <c r="F1735" s="100">
        <v>37.5</v>
      </c>
      <c r="G1735" s="288" t="s">
        <v>6968</v>
      </c>
      <c r="H1735" s="101" t="s">
        <v>1058</v>
      </c>
      <c r="I1735" s="101">
        <v>118823406</v>
      </c>
    </row>
    <row r="1736" spans="1:9" s="193" customFormat="1" x14ac:dyDescent="0.3">
      <c r="A1736" s="184"/>
      <c r="B1736" s="98">
        <v>44611.954027777778</v>
      </c>
      <c r="C1736" s="99">
        <v>44612</v>
      </c>
      <c r="D1736" s="100">
        <v>50</v>
      </c>
      <c r="E1736" s="100">
        <v>48.75</v>
      </c>
      <c r="F1736" s="100">
        <v>1.25</v>
      </c>
      <c r="G1736" s="288" t="s">
        <v>6968</v>
      </c>
      <c r="H1736" s="101" t="s">
        <v>3453</v>
      </c>
      <c r="I1736" s="101">
        <v>118826736</v>
      </c>
    </row>
    <row r="1737" spans="1:9" s="193" customFormat="1" x14ac:dyDescent="0.3">
      <c r="A1737" s="184"/>
      <c r="B1737" s="98">
        <v>44611.974652777775</v>
      </c>
      <c r="C1737" s="99">
        <v>44613</v>
      </c>
      <c r="D1737" s="100">
        <v>50000</v>
      </c>
      <c r="E1737" s="100">
        <v>48750</v>
      </c>
      <c r="F1737" s="100">
        <v>1250</v>
      </c>
      <c r="G1737" s="288" t="s">
        <v>6968</v>
      </c>
      <c r="H1737" s="101" t="s">
        <v>831</v>
      </c>
      <c r="I1737" s="101">
        <v>118828622</v>
      </c>
    </row>
    <row r="1738" spans="1:9" s="193" customFormat="1" x14ac:dyDescent="0.3">
      <c r="A1738" s="184"/>
      <c r="B1738" s="98">
        <v>44611.975868055553</v>
      </c>
      <c r="C1738" s="99">
        <v>44613</v>
      </c>
      <c r="D1738" s="100">
        <v>50000</v>
      </c>
      <c r="E1738" s="100">
        <v>48750</v>
      </c>
      <c r="F1738" s="100">
        <v>1250</v>
      </c>
      <c r="G1738" s="288" t="s">
        <v>7003</v>
      </c>
      <c r="H1738" s="101" t="s">
        <v>831</v>
      </c>
      <c r="I1738" s="101">
        <v>118828712</v>
      </c>
    </row>
    <row r="1739" spans="1:9" s="193" customFormat="1" x14ac:dyDescent="0.3">
      <c r="A1739" s="184"/>
      <c r="B1739" s="98">
        <v>44611.986215277779</v>
      </c>
      <c r="C1739" s="99">
        <v>44613</v>
      </c>
      <c r="D1739" s="100">
        <v>50</v>
      </c>
      <c r="E1739" s="100">
        <v>48.75</v>
      </c>
      <c r="F1739" s="100">
        <v>1.25</v>
      </c>
      <c r="G1739" s="288" t="s">
        <v>833</v>
      </c>
      <c r="H1739" s="101" t="s">
        <v>4622</v>
      </c>
      <c r="I1739" s="101">
        <v>118829364</v>
      </c>
    </row>
    <row r="1740" spans="1:9" s="193" customFormat="1" x14ac:dyDescent="0.3">
      <c r="A1740" s="184"/>
      <c r="B1740" s="98">
        <v>44611.973379629628</v>
      </c>
      <c r="C1740" s="99">
        <v>44613</v>
      </c>
      <c r="D1740" s="100">
        <v>500</v>
      </c>
      <c r="E1740" s="100">
        <v>487.5</v>
      </c>
      <c r="F1740" s="100">
        <v>12.5</v>
      </c>
      <c r="G1740" s="288" t="s">
        <v>833</v>
      </c>
      <c r="H1740" s="101" t="s">
        <v>347</v>
      </c>
      <c r="I1740" s="101">
        <v>118828524</v>
      </c>
    </row>
    <row r="1741" spans="1:9" s="193" customFormat="1" x14ac:dyDescent="0.3">
      <c r="A1741" s="184"/>
      <c r="B1741" s="98">
        <v>44612.033819444441</v>
      </c>
      <c r="C1741" s="99">
        <v>44613</v>
      </c>
      <c r="D1741" s="100">
        <v>100</v>
      </c>
      <c r="E1741" s="100">
        <v>97.5</v>
      </c>
      <c r="F1741" s="100">
        <v>2.5</v>
      </c>
      <c r="G1741" s="288" t="s">
        <v>833</v>
      </c>
      <c r="H1741" s="101" t="s">
        <v>362</v>
      </c>
      <c r="I1741" s="101">
        <v>118832414</v>
      </c>
    </row>
    <row r="1742" spans="1:9" s="193" customFormat="1" x14ac:dyDescent="0.3">
      <c r="A1742" s="184"/>
      <c r="B1742" s="98">
        <v>44612.043611111112</v>
      </c>
      <c r="C1742" s="99">
        <v>44613</v>
      </c>
      <c r="D1742" s="100">
        <v>300</v>
      </c>
      <c r="E1742" s="100">
        <v>292.5</v>
      </c>
      <c r="F1742" s="100">
        <v>7.5</v>
      </c>
      <c r="G1742" s="288" t="s">
        <v>833</v>
      </c>
      <c r="H1742" s="101" t="s">
        <v>2559</v>
      </c>
      <c r="I1742" s="101">
        <v>118833204</v>
      </c>
    </row>
    <row r="1743" spans="1:9" s="193" customFormat="1" x14ac:dyDescent="0.3">
      <c r="A1743" s="184"/>
      <c r="B1743" s="98">
        <v>44612.063715277778</v>
      </c>
      <c r="C1743" s="99">
        <v>44613</v>
      </c>
      <c r="D1743" s="100">
        <v>2000</v>
      </c>
      <c r="E1743" s="100">
        <v>1950</v>
      </c>
      <c r="F1743" s="100">
        <v>50</v>
      </c>
      <c r="G1743" s="288" t="s">
        <v>7003</v>
      </c>
      <c r="H1743" s="101" t="s">
        <v>3093</v>
      </c>
      <c r="I1743" s="101">
        <v>118834812</v>
      </c>
    </row>
    <row r="1744" spans="1:9" s="193" customFormat="1" x14ac:dyDescent="0.3">
      <c r="A1744" s="184"/>
      <c r="B1744" s="98">
        <v>44612.078368055554</v>
      </c>
      <c r="C1744" s="99">
        <v>44613</v>
      </c>
      <c r="D1744" s="100">
        <v>100</v>
      </c>
      <c r="E1744" s="100">
        <v>97.5</v>
      </c>
      <c r="F1744" s="100">
        <v>2.5</v>
      </c>
      <c r="G1744" s="288" t="s">
        <v>833</v>
      </c>
      <c r="H1744" s="101" t="s">
        <v>2254</v>
      </c>
      <c r="I1744" s="101">
        <v>118835462</v>
      </c>
    </row>
    <row r="1745" spans="1:9" s="193" customFormat="1" x14ac:dyDescent="0.3">
      <c r="A1745" s="184"/>
      <c r="B1745" s="98">
        <v>44612.200983796298</v>
      </c>
      <c r="C1745" s="99">
        <v>44613</v>
      </c>
      <c r="D1745" s="100">
        <v>150</v>
      </c>
      <c r="E1745" s="100">
        <v>146.25</v>
      </c>
      <c r="F1745" s="100">
        <v>3.75</v>
      </c>
      <c r="G1745" s="288" t="s">
        <v>833</v>
      </c>
      <c r="H1745" s="101" t="s">
        <v>3076</v>
      </c>
      <c r="I1745" s="101">
        <v>118842684</v>
      </c>
    </row>
    <row r="1746" spans="1:9" s="193" customFormat="1" x14ac:dyDescent="0.3">
      <c r="A1746" s="184"/>
      <c r="B1746" s="98">
        <v>44612.287731481483</v>
      </c>
      <c r="C1746" s="99">
        <v>44613</v>
      </c>
      <c r="D1746" s="100">
        <v>100</v>
      </c>
      <c r="E1746" s="100">
        <v>97.5</v>
      </c>
      <c r="F1746" s="100">
        <v>2.5</v>
      </c>
      <c r="G1746" s="288" t="s">
        <v>7003</v>
      </c>
      <c r="H1746" s="101" t="s">
        <v>2723</v>
      </c>
      <c r="I1746" s="101">
        <v>118846160</v>
      </c>
    </row>
    <row r="1747" spans="1:9" s="193" customFormat="1" x14ac:dyDescent="0.3">
      <c r="A1747" s="184"/>
      <c r="B1747" s="98">
        <v>44612.275682870371</v>
      </c>
      <c r="C1747" s="99">
        <v>44613</v>
      </c>
      <c r="D1747" s="100">
        <v>27</v>
      </c>
      <c r="E1747" s="100">
        <v>26.32</v>
      </c>
      <c r="F1747" s="100">
        <v>0.67999999999999994</v>
      </c>
      <c r="G1747" s="288" t="s">
        <v>6968</v>
      </c>
      <c r="H1747" s="101" t="s">
        <v>1889</v>
      </c>
      <c r="I1747" s="101">
        <v>118845626</v>
      </c>
    </row>
    <row r="1748" spans="1:9" s="193" customFormat="1" x14ac:dyDescent="0.3">
      <c r="A1748" s="184"/>
      <c r="B1748" s="98">
        <v>44612.278611111113</v>
      </c>
      <c r="C1748" s="99">
        <v>44613</v>
      </c>
      <c r="D1748" s="100">
        <v>1000</v>
      </c>
      <c r="E1748" s="100">
        <v>975</v>
      </c>
      <c r="F1748" s="100">
        <v>25</v>
      </c>
      <c r="G1748" s="288" t="s">
        <v>833</v>
      </c>
      <c r="H1748" s="101" t="s">
        <v>7101</v>
      </c>
      <c r="I1748" s="101">
        <v>118845750</v>
      </c>
    </row>
    <row r="1749" spans="1:9" s="193" customFormat="1" x14ac:dyDescent="0.3">
      <c r="A1749" s="184"/>
      <c r="B1749" s="98">
        <v>44612.292199074072</v>
      </c>
      <c r="C1749" s="99">
        <v>44613</v>
      </c>
      <c r="D1749" s="100">
        <v>8</v>
      </c>
      <c r="E1749" s="100">
        <v>7.8</v>
      </c>
      <c r="F1749" s="100">
        <v>0.2</v>
      </c>
      <c r="G1749" s="288" t="s">
        <v>7003</v>
      </c>
      <c r="H1749" s="101" t="s">
        <v>2730</v>
      </c>
      <c r="I1749" s="101">
        <v>118846378</v>
      </c>
    </row>
    <row r="1750" spans="1:9" s="193" customFormat="1" x14ac:dyDescent="0.3">
      <c r="A1750" s="184"/>
      <c r="B1750" s="98">
        <v>44612.366678240738</v>
      </c>
      <c r="C1750" s="99">
        <v>44613</v>
      </c>
      <c r="D1750" s="100">
        <v>1550</v>
      </c>
      <c r="E1750" s="100">
        <v>1511.25</v>
      </c>
      <c r="F1750" s="100">
        <v>38.75</v>
      </c>
      <c r="G1750" s="288" t="s">
        <v>833</v>
      </c>
      <c r="H1750" s="101" t="s">
        <v>2842</v>
      </c>
      <c r="I1750" s="101">
        <v>118851196</v>
      </c>
    </row>
    <row r="1751" spans="1:9" s="193" customFormat="1" x14ac:dyDescent="0.3">
      <c r="A1751" s="184"/>
      <c r="B1751" s="98">
        <v>44612.379930555559</v>
      </c>
      <c r="C1751" s="99">
        <v>44613</v>
      </c>
      <c r="D1751" s="100">
        <v>100</v>
      </c>
      <c r="E1751" s="100">
        <v>97.5</v>
      </c>
      <c r="F1751" s="100">
        <v>2.5</v>
      </c>
      <c r="G1751" s="288" t="s">
        <v>833</v>
      </c>
      <c r="H1751" s="101" t="s">
        <v>2082</v>
      </c>
      <c r="I1751" s="101">
        <v>118852230</v>
      </c>
    </row>
    <row r="1752" spans="1:9" s="193" customFormat="1" x14ac:dyDescent="0.3">
      <c r="A1752" s="184"/>
      <c r="B1752" s="98">
        <v>44612.404351851852</v>
      </c>
      <c r="C1752" s="99">
        <v>44613</v>
      </c>
      <c r="D1752" s="100">
        <v>500</v>
      </c>
      <c r="E1752" s="100">
        <v>487.5</v>
      </c>
      <c r="F1752" s="100">
        <v>12.5</v>
      </c>
      <c r="G1752" s="288" t="s">
        <v>833</v>
      </c>
      <c r="H1752" s="101" t="s">
        <v>2644</v>
      </c>
      <c r="I1752" s="101">
        <v>118854480</v>
      </c>
    </row>
    <row r="1753" spans="1:9" s="193" customFormat="1" x14ac:dyDescent="0.3">
      <c r="A1753" s="184"/>
      <c r="B1753" s="98">
        <v>44612.395787037036</v>
      </c>
      <c r="C1753" s="99">
        <v>44613</v>
      </c>
      <c r="D1753" s="100">
        <v>300</v>
      </c>
      <c r="E1753" s="100">
        <v>292.5</v>
      </c>
      <c r="F1753" s="100">
        <v>7.5</v>
      </c>
      <c r="G1753" s="288" t="s">
        <v>833</v>
      </c>
      <c r="H1753" s="101" t="s">
        <v>1920</v>
      </c>
      <c r="I1753" s="101">
        <v>118853602</v>
      </c>
    </row>
    <row r="1754" spans="1:9" s="193" customFormat="1" x14ac:dyDescent="0.3">
      <c r="A1754" s="184"/>
      <c r="B1754" s="98">
        <v>44612.418738425928</v>
      </c>
      <c r="C1754" s="99">
        <v>44613</v>
      </c>
      <c r="D1754" s="100">
        <v>100</v>
      </c>
      <c r="E1754" s="100">
        <v>97.5</v>
      </c>
      <c r="F1754" s="100">
        <v>2.5</v>
      </c>
      <c r="G1754" s="288" t="s">
        <v>6968</v>
      </c>
      <c r="H1754" s="101" t="s">
        <v>1688</v>
      </c>
      <c r="I1754" s="101">
        <v>118856110</v>
      </c>
    </row>
    <row r="1755" spans="1:9" s="193" customFormat="1" x14ac:dyDescent="0.3">
      <c r="A1755" s="184"/>
      <c r="B1755" s="98">
        <v>44612.438020833331</v>
      </c>
      <c r="C1755" s="99">
        <v>44613</v>
      </c>
      <c r="D1755" s="100">
        <v>300</v>
      </c>
      <c r="E1755" s="100">
        <v>292.5</v>
      </c>
      <c r="F1755" s="100">
        <v>7.5</v>
      </c>
      <c r="G1755" s="288" t="s">
        <v>7003</v>
      </c>
      <c r="H1755" s="101" t="s">
        <v>2746</v>
      </c>
      <c r="I1755" s="101">
        <v>118858500</v>
      </c>
    </row>
    <row r="1756" spans="1:9" s="193" customFormat="1" x14ac:dyDescent="0.3">
      <c r="A1756" s="184"/>
      <c r="B1756" s="98">
        <v>44612.437418981484</v>
      </c>
      <c r="C1756" s="99">
        <v>44613</v>
      </c>
      <c r="D1756" s="100">
        <v>300</v>
      </c>
      <c r="E1756" s="100">
        <v>292.5</v>
      </c>
      <c r="F1756" s="100">
        <v>7.5</v>
      </c>
      <c r="G1756" s="288" t="s">
        <v>833</v>
      </c>
      <c r="H1756" s="101" t="s">
        <v>2746</v>
      </c>
      <c r="I1756" s="101">
        <v>118858430</v>
      </c>
    </row>
    <row r="1757" spans="1:9" s="193" customFormat="1" x14ac:dyDescent="0.3">
      <c r="A1757" s="184"/>
      <c r="B1757" s="98">
        <v>44612.4377662037</v>
      </c>
      <c r="C1757" s="99">
        <v>44613</v>
      </c>
      <c r="D1757" s="100">
        <v>300</v>
      </c>
      <c r="E1757" s="100">
        <v>292.5</v>
      </c>
      <c r="F1757" s="100">
        <v>7.5</v>
      </c>
      <c r="G1757" s="288" t="s">
        <v>6968</v>
      </c>
      <c r="H1757" s="101" t="s">
        <v>2746</v>
      </c>
      <c r="I1757" s="101">
        <v>118858490</v>
      </c>
    </row>
    <row r="1758" spans="1:9" s="193" customFormat="1" x14ac:dyDescent="0.3">
      <c r="A1758" s="184"/>
      <c r="B1758" s="98">
        <v>44612.468402777777</v>
      </c>
      <c r="C1758" s="99">
        <v>44613</v>
      </c>
      <c r="D1758" s="100">
        <v>100</v>
      </c>
      <c r="E1758" s="100">
        <v>97.5</v>
      </c>
      <c r="F1758" s="100">
        <v>2.5</v>
      </c>
      <c r="G1758" s="288" t="s">
        <v>833</v>
      </c>
      <c r="H1758" s="101" t="s">
        <v>2639</v>
      </c>
      <c r="I1758" s="101">
        <v>118862698</v>
      </c>
    </row>
    <row r="1759" spans="1:9" s="193" customFormat="1" x14ac:dyDescent="0.3">
      <c r="A1759" s="184"/>
      <c r="B1759" s="98">
        <v>44612.477465277778</v>
      </c>
      <c r="C1759" s="99">
        <v>44613</v>
      </c>
      <c r="D1759" s="100">
        <v>150</v>
      </c>
      <c r="E1759" s="100">
        <v>146.25</v>
      </c>
      <c r="F1759" s="100">
        <v>3.75</v>
      </c>
      <c r="G1759" s="288" t="s">
        <v>357</v>
      </c>
      <c r="H1759" s="101" t="s">
        <v>2769</v>
      </c>
      <c r="I1759" s="101">
        <v>118863964</v>
      </c>
    </row>
    <row r="1760" spans="1:9" s="193" customFormat="1" x14ac:dyDescent="0.3">
      <c r="A1760" s="184"/>
      <c r="B1760" s="98">
        <v>44612.506354166668</v>
      </c>
      <c r="C1760" s="99">
        <v>44613</v>
      </c>
      <c r="D1760" s="100">
        <v>2500</v>
      </c>
      <c r="E1760" s="100">
        <v>2437.5</v>
      </c>
      <c r="F1760" s="100">
        <v>62.5</v>
      </c>
      <c r="G1760" s="288" t="s">
        <v>7003</v>
      </c>
      <c r="H1760" s="101" t="s">
        <v>2777</v>
      </c>
      <c r="I1760" s="101">
        <v>118868376</v>
      </c>
    </row>
    <row r="1761" spans="1:9" s="193" customFormat="1" x14ac:dyDescent="0.3">
      <c r="A1761" s="184"/>
      <c r="B1761" s="98">
        <v>44612.512025462966</v>
      </c>
      <c r="C1761" s="99">
        <v>44613</v>
      </c>
      <c r="D1761" s="100">
        <v>340</v>
      </c>
      <c r="E1761" s="100">
        <v>331.5</v>
      </c>
      <c r="F1761" s="100">
        <v>8.5</v>
      </c>
      <c r="G1761" s="288" t="s">
        <v>833</v>
      </c>
      <c r="H1761" s="101" t="s">
        <v>1386</v>
      </c>
      <c r="I1761" s="101">
        <v>118869324</v>
      </c>
    </row>
    <row r="1762" spans="1:9" s="193" customFormat="1" x14ac:dyDescent="0.3">
      <c r="A1762" s="184"/>
      <c r="B1762" s="98">
        <v>44612.520057870373</v>
      </c>
      <c r="C1762" s="99">
        <v>44613</v>
      </c>
      <c r="D1762" s="100">
        <v>700</v>
      </c>
      <c r="E1762" s="100">
        <v>682.5</v>
      </c>
      <c r="F1762" s="100">
        <v>17.5</v>
      </c>
      <c r="G1762" s="288" t="s">
        <v>7003</v>
      </c>
      <c r="H1762" s="101" t="s">
        <v>6990</v>
      </c>
      <c r="I1762" s="101">
        <v>118870476</v>
      </c>
    </row>
    <row r="1763" spans="1:9" s="193" customFormat="1" x14ac:dyDescent="0.3">
      <c r="A1763" s="184"/>
      <c r="B1763" s="98">
        <v>44612.52202546296</v>
      </c>
      <c r="C1763" s="99">
        <v>44613</v>
      </c>
      <c r="D1763" s="100">
        <v>700</v>
      </c>
      <c r="E1763" s="100">
        <v>682.5</v>
      </c>
      <c r="F1763" s="100">
        <v>17.5</v>
      </c>
      <c r="G1763" s="288" t="s">
        <v>833</v>
      </c>
      <c r="H1763" s="101" t="s">
        <v>6990</v>
      </c>
      <c r="I1763" s="101">
        <v>118870862</v>
      </c>
    </row>
    <row r="1764" spans="1:9" s="193" customFormat="1" x14ac:dyDescent="0.3">
      <c r="A1764" s="184"/>
      <c r="B1764" s="98">
        <v>44612.525185185186</v>
      </c>
      <c r="C1764" s="99">
        <v>44613</v>
      </c>
      <c r="D1764" s="100">
        <v>300</v>
      </c>
      <c r="E1764" s="100">
        <v>292.5</v>
      </c>
      <c r="F1764" s="100">
        <v>7.5</v>
      </c>
      <c r="G1764" s="288" t="s">
        <v>833</v>
      </c>
      <c r="H1764" s="101" t="s">
        <v>6990</v>
      </c>
      <c r="I1764" s="101">
        <v>118871442</v>
      </c>
    </row>
    <row r="1765" spans="1:9" s="193" customFormat="1" x14ac:dyDescent="0.3">
      <c r="A1765" s="184"/>
      <c r="B1765" s="98">
        <v>44612.537164351852</v>
      </c>
      <c r="C1765" s="99">
        <v>44613</v>
      </c>
      <c r="D1765" s="100">
        <v>200</v>
      </c>
      <c r="E1765" s="100">
        <v>195</v>
      </c>
      <c r="F1765" s="100">
        <v>5</v>
      </c>
      <c r="G1765" s="288" t="s">
        <v>6968</v>
      </c>
      <c r="H1765" s="101" t="s">
        <v>7048</v>
      </c>
      <c r="I1765" s="101">
        <v>118873338</v>
      </c>
    </row>
    <row r="1766" spans="1:9" s="193" customFormat="1" x14ac:dyDescent="0.3">
      <c r="A1766" s="184"/>
      <c r="B1766" s="98">
        <v>44612.536180555559</v>
      </c>
      <c r="C1766" s="99">
        <v>44613</v>
      </c>
      <c r="D1766" s="100">
        <v>400</v>
      </c>
      <c r="E1766" s="100">
        <v>390</v>
      </c>
      <c r="F1766" s="100">
        <v>10</v>
      </c>
      <c r="G1766" s="288" t="s">
        <v>833</v>
      </c>
      <c r="H1766" s="101" t="s">
        <v>2737</v>
      </c>
      <c r="I1766" s="101">
        <v>118873164</v>
      </c>
    </row>
    <row r="1767" spans="1:9" s="193" customFormat="1" x14ac:dyDescent="0.3">
      <c r="A1767" s="184"/>
      <c r="B1767" s="98">
        <v>44612.551631944443</v>
      </c>
      <c r="C1767" s="99">
        <v>44613</v>
      </c>
      <c r="D1767" s="100">
        <v>4000</v>
      </c>
      <c r="E1767" s="100">
        <v>3900</v>
      </c>
      <c r="F1767" s="100">
        <v>100</v>
      </c>
      <c r="G1767" s="288" t="s">
        <v>833</v>
      </c>
      <c r="H1767" s="101" t="s">
        <v>837</v>
      </c>
      <c r="I1767" s="101">
        <v>118875728</v>
      </c>
    </row>
    <row r="1768" spans="1:9" s="193" customFormat="1" x14ac:dyDescent="0.3">
      <c r="A1768" s="184"/>
      <c r="B1768" s="98">
        <v>44612.553495370368</v>
      </c>
      <c r="C1768" s="99">
        <v>44613</v>
      </c>
      <c r="D1768" s="100">
        <v>1500</v>
      </c>
      <c r="E1768" s="100">
        <v>1462.5</v>
      </c>
      <c r="F1768" s="100">
        <v>37.5</v>
      </c>
      <c r="G1768" s="288" t="s">
        <v>833</v>
      </c>
      <c r="H1768" s="101" t="s">
        <v>7102</v>
      </c>
      <c r="I1768" s="101">
        <v>118875988</v>
      </c>
    </row>
    <row r="1769" spans="1:9" s="193" customFormat="1" x14ac:dyDescent="0.3">
      <c r="A1769" s="184"/>
      <c r="B1769" s="98">
        <v>44612.55709490741</v>
      </c>
      <c r="C1769" s="99">
        <v>44613</v>
      </c>
      <c r="D1769" s="100">
        <v>400</v>
      </c>
      <c r="E1769" s="100">
        <v>390</v>
      </c>
      <c r="F1769" s="100">
        <v>10</v>
      </c>
      <c r="G1769" s="288" t="s">
        <v>833</v>
      </c>
      <c r="H1769" s="101" t="s">
        <v>2797</v>
      </c>
      <c r="I1769" s="101">
        <v>118876640</v>
      </c>
    </row>
    <row r="1770" spans="1:9" s="193" customFormat="1" x14ac:dyDescent="0.3">
      <c r="A1770" s="184"/>
      <c r="B1770" s="98">
        <v>44612.564525462964</v>
      </c>
      <c r="C1770" s="99">
        <v>44613</v>
      </c>
      <c r="D1770" s="100">
        <v>500</v>
      </c>
      <c r="E1770" s="100">
        <v>487.5</v>
      </c>
      <c r="F1770" s="100">
        <v>12.5</v>
      </c>
      <c r="G1770" s="288" t="s">
        <v>833</v>
      </c>
      <c r="H1770" s="101" t="s">
        <v>7103</v>
      </c>
      <c r="I1770" s="101">
        <v>118877846</v>
      </c>
    </row>
    <row r="1771" spans="1:9" s="193" customFormat="1" x14ac:dyDescent="0.3">
      <c r="A1771" s="184"/>
      <c r="B1771" s="98">
        <v>44612.564988425926</v>
      </c>
      <c r="C1771" s="99">
        <v>44613</v>
      </c>
      <c r="D1771" s="100">
        <v>300</v>
      </c>
      <c r="E1771" s="100">
        <v>292.5</v>
      </c>
      <c r="F1771" s="100">
        <v>7.5</v>
      </c>
      <c r="G1771" s="288" t="s">
        <v>833</v>
      </c>
      <c r="H1771" s="101" t="s">
        <v>2804</v>
      </c>
      <c r="I1771" s="101">
        <v>118877964</v>
      </c>
    </row>
    <row r="1772" spans="1:9" s="193" customFormat="1" x14ac:dyDescent="0.3">
      <c r="A1772" s="184"/>
      <c r="B1772" s="98">
        <v>44612.565520833334</v>
      </c>
      <c r="C1772" s="99">
        <v>44613</v>
      </c>
      <c r="D1772" s="100">
        <v>200</v>
      </c>
      <c r="E1772" s="100">
        <v>195</v>
      </c>
      <c r="F1772" s="100">
        <v>5</v>
      </c>
      <c r="G1772" s="288" t="s">
        <v>6968</v>
      </c>
      <c r="H1772" s="101" t="s">
        <v>7103</v>
      </c>
      <c r="I1772" s="101">
        <v>118878072</v>
      </c>
    </row>
    <row r="1773" spans="1:9" s="193" customFormat="1" x14ac:dyDescent="0.3">
      <c r="A1773" s="184"/>
      <c r="B1773" s="98">
        <v>44612.565567129626</v>
      </c>
      <c r="C1773" s="99">
        <v>44613</v>
      </c>
      <c r="D1773" s="100">
        <v>21</v>
      </c>
      <c r="E1773" s="100">
        <v>20.47</v>
      </c>
      <c r="F1773" s="100">
        <v>0.53</v>
      </c>
      <c r="G1773" s="288" t="s">
        <v>833</v>
      </c>
      <c r="H1773" s="101" t="s">
        <v>2900</v>
      </c>
      <c r="I1773" s="101">
        <v>118878078</v>
      </c>
    </row>
    <row r="1774" spans="1:9" s="193" customFormat="1" x14ac:dyDescent="0.3">
      <c r="A1774" s="184"/>
      <c r="B1774" s="98">
        <v>44612.566296296296</v>
      </c>
      <c r="C1774" s="99">
        <v>44613</v>
      </c>
      <c r="D1774" s="100">
        <v>200</v>
      </c>
      <c r="E1774" s="100">
        <v>195</v>
      </c>
      <c r="F1774" s="100">
        <v>5</v>
      </c>
      <c r="G1774" s="288" t="s">
        <v>7003</v>
      </c>
      <c r="H1774" s="101" t="s">
        <v>7103</v>
      </c>
      <c r="I1774" s="101">
        <v>118878224</v>
      </c>
    </row>
    <row r="1775" spans="1:9" s="193" customFormat="1" x14ac:dyDescent="0.3">
      <c r="A1775" s="184"/>
      <c r="B1775" s="98">
        <v>44612.603090277778</v>
      </c>
      <c r="C1775" s="99">
        <v>44613</v>
      </c>
      <c r="D1775" s="100">
        <v>500</v>
      </c>
      <c r="E1775" s="100">
        <v>487.5</v>
      </c>
      <c r="F1775" s="100">
        <v>12.5</v>
      </c>
      <c r="G1775" s="288" t="s">
        <v>7003</v>
      </c>
      <c r="H1775" s="101" t="s">
        <v>2851</v>
      </c>
      <c r="I1775" s="101">
        <v>118884922</v>
      </c>
    </row>
    <row r="1776" spans="1:9" s="193" customFormat="1" x14ac:dyDescent="0.3">
      <c r="A1776" s="184"/>
      <c r="B1776" s="98">
        <v>44612.607187499998</v>
      </c>
      <c r="C1776" s="99">
        <v>44613</v>
      </c>
      <c r="D1776" s="100">
        <v>1000</v>
      </c>
      <c r="E1776" s="100">
        <v>975</v>
      </c>
      <c r="F1776" s="100">
        <v>25</v>
      </c>
      <c r="G1776" s="288" t="s">
        <v>7003</v>
      </c>
      <c r="H1776" s="101" t="s">
        <v>459</v>
      </c>
      <c r="I1776" s="101">
        <v>118885672</v>
      </c>
    </row>
    <row r="1777" spans="1:9" s="193" customFormat="1" x14ac:dyDescent="0.3">
      <c r="A1777" s="184"/>
      <c r="B1777" s="98">
        <v>44612.6172337963</v>
      </c>
      <c r="C1777" s="99">
        <v>44613</v>
      </c>
      <c r="D1777" s="100">
        <v>50</v>
      </c>
      <c r="E1777" s="100">
        <v>48.75</v>
      </c>
      <c r="F1777" s="100">
        <v>1.25</v>
      </c>
      <c r="G1777" s="288" t="s">
        <v>7003</v>
      </c>
      <c r="H1777" s="101" t="s">
        <v>7065</v>
      </c>
      <c r="I1777" s="101">
        <v>118887390</v>
      </c>
    </row>
    <row r="1778" spans="1:9" s="193" customFormat="1" x14ac:dyDescent="0.3">
      <c r="A1778" s="184"/>
      <c r="B1778" s="98">
        <v>44612.632233796299</v>
      </c>
      <c r="C1778" s="99">
        <v>44613</v>
      </c>
      <c r="D1778" s="100">
        <v>1000</v>
      </c>
      <c r="E1778" s="100">
        <v>975</v>
      </c>
      <c r="F1778" s="100">
        <v>25</v>
      </c>
      <c r="G1778" s="288" t="s">
        <v>833</v>
      </c>
      <c r="H1778" s="101" t="s">
        <v>7104</v>
      </c>
      <c r="I1778" s="101">
        <v>118890312</v>
      </c>
    </row>
    <row r="1779" spans="1:9" s="193" customFormat="1" x14ac:dyDescent="0.3">
      <c r="A1779" s="184"/>
      <c r="B1779" s="98">
        <v>44612.638472222221</v>
      </c>
      <c r="C1779" s="99">
        <v>44613</v>
      </c>
      <c r="D1779" s="100">
        <v>1000</v>
      </c>
      <c r="E1779" s="100">
        <v>975</v>
      </c>
      <c r="F1779" s="100">
        <v>25</v>
      </c>
      <c r="G1779" s="288" t="s">
        <v>833</v>
      </c>
      <c r="H1779" s="101" t="s">
        <v>559</v>
      </c>
      <c r="I1779" s="101">
        <v>118891412</v>
      </c>
    </row>
    <row r="1780" spans="1:9" s="193" customFormat="1" x14ac:dyDescent="0.3">
      <c r="A1780" s="184"/>
      <c r="B1780" s="98">
        <v>44612.630960648145</v>
      </c>
      <c r="C1780" s="99">
        <v>44613</v>
      </c>
      <c r="D1780" s="100">
        <v>100</v>
      </c>
      <c r="E1780" s="100">
        <v>97.5</v>
      </c>
      <c r="F1780" s="100">
        <v>2.5</v>
      </c>
      <c r="G1780" s="288" t="s">
        <v>833</v>
      </c>
      <c r="H1780" s="101" t="s">
        <v>7105</v>
      </c>
      <c r="I1780" s="101">
        <v>118890078</v>
      </c>
    </row>
    <row r="1781" spans="1:9" s="193" customFormat="1" x14ac:dyDescent="0.3">
      <c r="A1781" s="184"/>
      <c r="B1781" s="98">
        <v>44612.656863425924</v>
      </c>
      <c r="C1781" s="99">
        <v>44613</v>
      </c>
      <c r="D1781" s="100">
        <v>200</v>
      </c>
      <c r="E1781" s="100">
        <v>195</v>
      </c>
      <c r="F1781" s="100">
        <v>5</v>
      </c>
      <c r="G1781" s="288" t="s">
        <v>6921</v>
      </c>
      <c r="H1781" s="101" t="s">
        <v>2856</v>
      </c>
      <c r="I1781" s="101">
        <v>118894400</v>
      </c>
    </row>
    <row r="1782" spans="1:9" s="193" customFormat="1" x14ac:dyDescent="0.3">
      <c r="A1782" s="184"/>
      <c r="B1782" s="98">
        <v>44612.666527777779</v>
      </c>
      <c r="C1782" s="99">
        <v>44613</v>
      </c>
      <c r="D1782" s="100">
        <v>1000</v>
      </c>
      <c r="E1782" s="100">
        <v>975</v>
      </c>
      <c r="F1782" s="100">
        <v>25</v>
      </c>
      <c r="G1782" s="288" t="s">
        <v>833</v>
      </c>
      <c r="H1782" s="101" t="s">
        <v>1411</v>
      </c>
      <c r="I1782" s="101">
        <v>118895922</v>
      </c>
    </row>
    <row r="1783" spans="1:9" s="193" customFormat="1" x14ac:dyDescent="0.3">
      <c r="A1783" s="184"/>
      <c r="B1783" s="98">
        <v>44612.686898148146</v>
      </c>
      <c r="C1783" s="99">
        <v>44613</v>
      </c>
      <c r="D1783" s="100">
        <v>1000</v>
      </c>
      <c r="E1783" s="100">
        <v>975</v>
      </c>
      <c r="F1783" s="100">
        <v>25</v>
      </c>
      <c r="G1783" s="288" t="s">
        <v>833</v>
      </c>
      <c r="H1783" s="101" t="s">
        <v>1923</v>
      </c>
      <c r="I1783" s="101">
        <v>118899294</v>
      </c>
    </row>
    <row r="1784" spans="1:9" s="193" customFormat="1" x14ac:dyDescent="0.3">
      <c r="A1784" s="184"/>
      <c r="B1784" s="98">
        <v>44612.6953587963</v>
      </c>
      <c r="C1784" s="99">
        <v>44613</v>
      </c>
      <c r="D1784" s="100">
        <v>250</v>
      </c>
      <c r="E1784" s="100">
        <v>243.75</v>
      </c>
      <c r="F1784" s="100">
        <v>6.25</v>
      </c>
      <c r="G1784" s="288" t="s">
        <v>833</v>
      </c>
      <c r="H1784" s="101" t="s">
        <v>2759</v>
      </c>
      <c r="I1784" s="101">
        <v>118900626</v>
      </c>
    </row>
    <row r="1785" spans="1:9" s="193" customFormat="1" x14ac:dyDescent="0.3">
      <c r="A1785" s="184"/>
      <c r="B1785" s="98">
        <v>44612.750532407408</v>
      </c>
      <c r="C1785" s="99">
        <v>44613</v>
      </c>
      <c r="D1785" s="100">
        <v>8</v>
      </c>
      <c r="E1785" s="100">
        <v>7.8</v>
      </c>
      <c r="F1785" s="100">
        <v>0.2</v>
      </c>
      <c r="G1785" s="288" t="s">
        <v>7003</v>
      </c>
      <c r="H1785" s="101" t="s">
        <v>2730</v>
      </c>
      <c r="I1785" s="101">
        <v>118909242</v>
      </c>
    </row>
    <row r="1786" spans="1:9" s="193" customFormat="1" x14ac:dyDescent="0.3">
      <c r="A1786" s="184"/>
      <c r="B1786" s="98">
        <v>44612.791215277779</v>
      </c>
      <c r="C1786" s="99">
        <v>44613</v>
      </c>
      <c r="D1786" s="100">
        <v>500</v>
      </c>
      <c r="E1786" s="100">
        <v>487.5</v>
      </c>
      <c r="F1786" s="100">
        <v>12.5</v>
      </c>
      <c r="G1786" s="288" t="s">
        <v>833</v>
      </c>
      <c r="H1786" s="101" t="s">
        <v>3851</v>
      </c>
      <c r="I1786" s="101">
        <v>118915170</v>
      </c>
    </row>
    <row r="1787" spans="1:9" s="193" customFormat="1" x14ac:dyDescent="0.3">
      <c r="A1787" s="184"/>
      <c r="B1787" s="98">
        <v>44612.793402777781</v>
      </c>
      <c r="C1787" s="99">
        <v>44613</v>
      </c>
      <c r="D1787" s="100">
        <v>500</v>
      </c>
      <c r="E1787" s="100">
        <v>487.5</v>
      </c>
      <c r="F1787" s="100">
        <v>12.5</v>
      </c>
      <c r="G1787" s="288" t="s">
        <v>833</v>
      </c>
      <c r="H1787" s="101" t="s">
        <v>3020</v>
      </c>
      <c r="I1787" s="101">
        <v>118915468</v>
      </c>
    </row>
    <row r="1788" spans="1:9" s="193" customFormat="1" x14ac:dyDescent="0.3">
      <c r="A1788" s="184"/>
      <c r="B1788" s="98">
        <v>44612.796898148146</v>
      </c>
      <c r="C1788" s="99">
        <v>44613</v>
      </c>
      <c r="D1788" s="100">
        <v>250</v>
      </c>
      <c r="E1788" s="100">
        <v>243.75</v>
      </c>
      <c r="F1788" s="100">
        <v>6.25</v>
      </c>
      <c r="G1788" s="288" t="s">
        <v>6968</v>
      </c>
      <c r="H1788" s="101" t="s">
        <v>3020</v>
      </c>
      <c r="I1788" s="101">
        <v>118915940</v>
      </c>
    </row>
    <row r="1789" spans="1:9" s="193" customFormat="1" x14ac:dyDescent="0.3">
      <c r="A1789" s="184"/>
      <c r="B1789" s="98">
        <v>44612.800092592595</v>
      </c>
      <c r="C1789" s="99">
        <v>44613</v>
      </c>
      <c r="D1789" s="100">
        <v>250</v>
      </c>
      <c r="E1789" s="100">
        <v>243.75</v>
      </c>
      <c r="F1789" s="100">
        <v>6.25</v>
      </c>
      <c r="G1789" s="288" t="s">
        <v>7003</v>
      </c>
      <c r="H1789" s="101" t="s">
        <v>3020</v>
      </c>
      <c r="I1789" s="101">
        <v>118916404</v>
      </c>
    </row>
    <row r="1790" spans="1:9" s="193" customFormat="1" x14ac:dyDescent="0.3">
      <c r="A1790" s="184"/>
      <c r="B1790" s="98">
        <v>44612.842962962961</v>
      </c>
      <c r="C1790" s="99">
        <v>44613</v>
      </c>
      <c r="D1790" s="100">
        <v>300</v>
      </c>
      <c r="E1790" s="100">
        <v>292.5</v>
      </c>
      <c r="F1790" s="100">
        <v>7.5</v>
      </c>
      <c r="G1790" s="288" t="s">
        <v>6968</v>
      </c>
      <c r="H1790" s="101" t="s">
        <v>844</v>
      </c>
      <c r="I1790" s="101">
        <v>118921648</v>
      </c>
    </row>
    <row r="1791" spans="1:9" s="193" customFormat="1" x14ac:dyDescent="0.3">
      <c r="A1791" s="184"/>
      <c r="B1791" s="98">
        <v>44612.85355324074</v>
      </c>
      <c r="C1791" s="99">
        <v>44613</v>
      </c>
      <c r="D1791" s="100">
        <v>500</v>
      </c>
      <c r="E1791" s="100">
        <v>487.5</v>
      </c>
      <c r="F1791" s="100">
        <v>12.5</v>
      </c>
      <c r="G1791" s="288" t="s">
        <v>833</v>
      </c>
      <c r="H1791" s="101" t="s">
        <v>7106</v>
      </c>
      <c r="I1791" s="101">
        <v>118922854</v>
      </c>
    </row>
    <row r="1792" spans="1:9" s="193" customFormat="1" x14ac:dyDescent="0.3">
      <c r="A1792" s="184"/>
      <c r="B1792" s="98">
        <v>44612.862662037034</v>
      </c>
      <c r="C1792" s="99">
        <v>44613</v>
      </c>
      <c r="D1792" s="100">
        <v>2000</v>
      </c>
      <c r="E1792" s="100">
        <v>1950</v>
      </c>
      <c r="F1792" s="100">
        <v>50</v>
      </c>
      <c r="G1792" s="288" t="s">
        <v>833</v>
      </c>
      <c r="H1792" s="101" t="s">
        <v>4433</v>
      </c>
      <c r="I1792" s="101">
        <v>118923854</v>
      </c>
    </row>
    <row r="1793" spans="1:9" s="193" customFormat="1" x14ac:dyDescent="0.3">
      <c r="A1793" s="184"/>
      <c r="B1793" s="98">
        <v>44612.862835648149</v>
      </c>
      <c r="C1793" s="99">
        <v>44613</v>
      </c>
      <c r="D1793" s="100">
        <v>2500</v>
      </c>
      <c r="E1793" s="100">
        <v>2437.5</v>
      </c>
      <c r="F1793" s="100">
        <v>62.5</v>
      </c>
      <c r="G1793" s="288" t="s">
        <v>833</v>
      </c>
      <c r="H1793" s="101" t="s">
        <v>2527</v>
      </c>
      <c r="I1793" s="101">
        <v>118923864</v>
      </c>
    </row>
    <row r="1794" spans="1:9" s="193" customFormat="1" x14ac:dyDescent="0.3">
      <c r="A1794" s="184"/>
      <c r="B1794" s="98">
        <v>44612.86917824074</v>
      </c>
      <c r="C1794" s="99">
        <v>44613</v>
      </c>
      <c r="D1794" s="100">
        <v>3000</v>
      </c>
      <c r="E1794" s="100">
        <v>2925</v>
      </c>
      <c r="F1794" s="100">
        <v>75</v>
      </c>
      <c r="G1794" s="288" t="s">
        <v>833</v>
      </c>
      <c r="H1794" s="101" t="s">
        <v>2803</v>
      </c>
      <c r="I1794" s="101">
        <v>118924472</v>
      </c>
    </row>
    <row r="1795" spans="1:9" s="193" customFormat="1" x14ac:dyDescent="0.3">
      <c r="A1795" s="184"/>
      <c r="B1795" s="98">
        <v>44612.882997685185</v>
      </c>
      <c r="C1795" s="99">
        <v>44613</v>
      </c>
      <c r="D1795" s="100">
        <v>130</v>
      </c>
      <c r="E1795" s="100">
        <v>126.75</v>
      </c>
      <c r="F1795" s="100">
        <v>3.25</v>
      </c>
      <c r="G1795" s="288" t="s">
        <v>7003</v>
      </c>
      <c r="H1795" s="101" t="s">
        <v>2302</v>
      </c>
      <c r="I1795" s="101">
        <v>118925916</v>
      </c>
    </row>
    <row r="1796" spans="1:9" s="193" customFormat="1" x14ac:dyDescent="0.3">
      <c r="A1796" s="184"/>
      <c r="B1796" s="98">
        <v>44612.881979166668</v>
      </c>
      <c r="C1796" s="99">
        <v>44613</v>
      </c>
      <c r="D1796" s="100">
        <v>130</v>
      </c>
      <c r="E1796" s="100">
        <v>126.75</v>
      </c>
      <c r="F1796" s="100">
        <v>3.25</v>
      </c>
      <c r="G1796" s="288" t="s">
        <v>6968</v>
      </c>
      <c r="H1796" s="101" t="s">
        <v>2302</v>
      </c>
      <c r="I1796" s="101">
        <v>118925790</v>
      </c>
    </row>
    <row r="1797" spans="1:9" s="193" customFormat="1" x14ac:dyDescent="0.3">
      <c r="A1797" s="184"/>
      <c r="B1797" s="98">
        <v>44612.897060185183</v>
      </c>
      <c r="C1797" s="99">
        <v>44613</v>
      </c>
      <c r="D1797" s="100">
        <v>750</v>
      </c>
      <c r="E1797" s="100">
        <v>731.25</v>
      </c>
      <c r="F1797" s="100">
        <v>18.75</v>
      </c>
      <c r="G1797" s="288" t="s">
        <v>7003</v>
      </c>
      <c r="H1797" s="101" t="s">
        <v>2776</v>
      </c>
      <c r="I1797" s="101">
        <v>118927292</v>
      </c>
    </row>
    <row r="1798" spans="1:9" s="193" customFormat="1" x14ac:dyDescent="0.3">
      <c r="A1798" s="184"/>
      <c r="B1798" s="98">
        <v>44612.8984375</v>
      </c>
      <c r="C1798" s="99">
        <v>44613</v>
      </c>
      <c r="D1798" s="100">
        <v>750</v>
      </c>
      <c r="E1798" s="100">
        <v>731.25</v>
      </c>
      <c r="F1798" s="100">
        <v>18.75</v>
      </c>
      <c r="G1798" s="288" t="s">
        <v>6968</v>
      </c>
      <c r="H1798" s="101" t="s">
        <v>2776</v>
      </c>
      <c r="I1798" s="101">
        <v>118927420</v>
      </c>
    </row>
    <row r="1799" spans="1:9" s="193" customFormat="1" x14ac:dyDescent="0.3">
      <c r="A1799" s="184"/>
      <c r="B1799" s="98">
        <v>44612.915659722225</v>
      </c>
      <c r="C1799" s="99">
        <v>44613</v>
      </c>
      <c r="D1799" s="100">
        <v>19.5</v>
      </c>
      <c r="E1799" s="100">
        <v>19.010000000000002</v>
      </c>
      <c r="F1799" s="100">
        <v>0.49</v>
      </c>
      <c r="G1799" s="288" t="s">
        <v>833</v>
      </c>
      <c r="H1799" s="101" t="s">
        <v>349</v>
      </c>
      <c r="I1799" s="101">
        <v>118929074</v>
      </c>
    </row>
    <row r="1800" spans="1:9" s="193" customFormat="1" x14ac:dyDescent="0.3">
      <c r="A1800" s="184"/>
      <c r="B1800" s="98">
        <v>44612.913495370369</v>
      </c>
      <c r="C1800" s="99">
        <v>44613</v>
      </c>
      <c r="D1800" s="100">
        <v>500</v>
      </c>
      <c r="E1800" s="100">
        <v>487.5</v>
      </c>
      <c r="F1800" s="100">
        <v>12.5</v>
      </c>
      <c r="G1800" s="288" t="s">
        <v>833</v>
      </c>
      <c r="H1800" s="101" t="s">
        <v>3493</v>
      </c>
      <c r="I1800" s="101">
        <v>118928866</v>
      </c>
    </row>
    <row r="1801" spans="1:9" s="193" customFormat="1" x14ac:dyDescent="0.3">
      <c r="A1801" s="184"/>
      <c r="B1801" s="98">
        <v>44612.934560185182</v>
      </c>
      <c r="C1801" s="99">
        <v>44613</v>
      </c>
      <c r="D1801" s="100">
        <v>1000</v>
      </c>
      <c r="E1801" s="100">
        <v>975</v>
      </c>
      <c r="F1801" s="100">
        <v>25</v>
      </c>
      <c r="G1801" s="288" t="s">
        <v>7003</v>
      </c>
      <c r="H1801" s="101" t="s">
        <v>7107</v>
      </c>
      <c r="I1801" s="101">
        <v>118930954</v>
      </c>
    </row>
    <row r="1802" spans="1:9" s="193" customFormat="1" x14ac:dyDescent="0.3">
      <c r="A1802" s="184"/>
      <c r="B1802" s="98">
        <v>44612.952615740738</v>
      </c>
      <c r="C1802" s="99">
        <v>44613</v>
      </c>
      <c r="D1802" s="100">
        <v>1500</v>
      </c>
      <c r="E1802" s="100">
        <v>1462.5</v>
      </c>
      <c r="F1802" s="100">
        <v>37.5</v>
      </c>
      <c r="G1802" s="288" t="s">
        <v>6968</v>
      </c>
      <c r="H1802" s="101" t="s">
        <v>1058</v>
      </c>
      <c r="I1802" s="101">
        <v>118932418</v>
      </c>
    </row>
    <row r="1803" spans="1:9" s="193" customFormat="1" x14ac:dyDescent="0.3">
      <c r="A1803" s="184"/>
      <c r="B1803" s="98">
        <v>44612.941388888888</v>
      </c>
      <c r="C1803" s="99">
        <v>44613</v>
      </c>
      <c r="D1803" s="100">
        <v>101</v>
      </c>
      <c r="E1803" s="100">
        <v>98.47</v>
      </c>
      <c r="F1803" s="100">
        <v>2.5300000000000002</v>
      </c>
      <c r="G1803" s="288" t="s">
        <v>833</v>
      </c>
      <c r="H1803" s="101" t="s">
        <v>1213</v>
      </c>
      <c r="I1803" s="101">
        <v>118931518</v>
      </c>
    </row>
    <row r="1804" spans="1:9" s="193" customFormat="1" x14ac:dyDescent="0.3">
      <c r="A1804" s="184"/>
      <c r="B1804" s="98">
        <v>44612.954884259256</v>
      </c>
      <c r="C1804" s="99">
        <v>44613</v>
      </c>
      <c r="D1804" s="100">
        <v>1600</v>
      </c>
      <c r="E1804" s="100">
        <v>1560</v>
      </c>
      <c r="F1804" s="100">
        <v>40</v>
      </c>
      <c r="G1804" s="288" t="s">
        <v>833</v>
      </c>
      <c r="H1804" s="101" t="s">
        <v>2043</v>
      </c>
      <c r="I1804" s="101">
        <v>118932596</v>
      </c>
    </row>
    <row r="1805" spans="1:9" s="193" customFormat="1" x14ac:dyDescent="0.3">
      <c r="A1805" s="184"/>
      <c r="B1805" s="98">
        <v>44612.953113425923</v>
      </c>
      <c r="C1805" s="99">
        <v>44613</v>
      </c>
      <c r="D1805" s="100">
        <v>500</v>
      </c>
      <c r="E1805" s="100">
        <v>487.5</v>
      </c>
      <c r="F1805" s="100">
        <v>12.5</v>
      </c>
      <c r="G1805" s="288" t="s">
        <v>7003</v>
      </c>
      <c r="H1805" s="101" t="s">
        <v>363</v>
      </c>
      <c r="I1805" s="101">
        <v>118932450</v>
      </c>
    </row>
    <row r="1806" spans="1:9" s="193" customFormat="1" x14ac:dyDescent="0.3">
      <c r="A1806" s="184"/>
      <c r="B1806" s="98">
        <v>44612.955254629633</v>
      </c>
      <c r="C1806" s="99">
        <v>44613</v>
      </c>
      <c r="D1806" s="100">
        <v>100</v>
      </c>
      <c r="E1806" s="100">
        <v>97.5</v>
      </c>
      <c r="F1806" s="100">
        <v>2.5</v>
      </c>
      <c r="G1806" s="288" t="s">
        <v>7003</v>
      </c>
      <c r="H1806" s="101" t="s">
        <v>362</v>
      </c>
      <c r="I1806" s="101">
        <v>118932644</v>
      </c>
    </row>
    <row r="1807" spans="1:9" s="193" customFormat="1" x14ac:dyDescent="0.3">
      <c r="A1807" s="184"/>
      <c r="B1807" s="98">
        <v>44612.962314814817</v>
      </c>
      <c r="C1807" s="99">
        <v>44614</v>
      </c>
      <c r="D1807" s="100">
        <v>500</v>
      </c>
      <c r="E1807" s="100">
        <v>487.5</v>
      </c>
      <c r="F1807" s="100">
        <v>12.5</v>
      </c>
      <c r="G1807" s="288" t="s">
        <v>833</v>
      </c>
      <c r="H1807" s="101" t="s">
        <v>3139</v>
      </c>
      <c r="I1807" s="101">
        <v>118933416</v>
      </c>
    </row>
    <row r="1808" spans="1:9" s="193" customFormat="1" x14ac:dyDescent="0.3">
      <c r="A1808" s="184"/>
      <c r="B1808" s="98">
        <v>44613.023587962962</v>
      </c>
      <c r="C1808" s="99">
        <v>44614</v>
      </c>
      <c r="D1808" s="100">
        <v>500</v>
      </c>
      <c r="E1808" s="100">
        <v>487.5</v>
      </c>
      <c r="F1808" s="100">
        <v>12.5</v>
      </c>
      <c r="G1808" s="288" t="s">
        <v>7003</v>
      </c>
      <c r="H1808" s="101" t="s">
        <v>465</v>
      </c>
      <c r="I1808" s="101">
        <v>118937936</v>
      </c>
    </row>
    <row r="1809" spans="1:9" s="193" customFormat="1" x14ac:dyDescent="0.3">
      <c r="A1809" s="184"/>
      <c r="B1809" s="98">
        <v>44613.040555555555</v>
      </c>
      <c r="C1809" s="99">
        <v>44614</v>
      </c>
      <c r="D1809" s="100">
        <v>300</v>
      </c>
      <c r="E1809" s="100">
        <v>292.5</v>
      </c>
      <c r="F1809" s="100">
        <v>7.5</v>
      </c>
      <c r="G1809" s="288" t="s">
        <v>7003</v>
      </c>
      <c r="H1809" s="101" t="s">
        <v>1984</v>
      </c>
      <c r="I1809" s="101">
        <v>118939008</v>
      </c>
    </row>
    <row r="1810" spans="1:9" s="193" customFormat="1" x14ac:dyDescent="0.3">
      <c r="A1810" s="184"/>
      <c r="B1810" s="98">
        <v>44613.038923611108</v>
      </c>
      <c r="C1810" s="99">
        <v>44614</v>
      </c>
      <c r="D1810" s="100">
        <v>300</v>
      </c>
      <c r="E1810" s="100">
        <v>292.5</v>
      </c>
      <c r="F1810" s="100">
        <v>7.5</v>
      </c>
      <c r="G1810" s="288" t="s">
        <v>833</v>
      </c>
      <c r="H1810" s="101" t="s">
        <v>1984</v>
      </c>
      <c r="I1810" s="101">
        <v>118938898</v>
      </c>
    </row>
    <row r="1811" spans="1:9" s="193" customFormat="1" x14ac:dyDescent="0.3">
      <c r="A1811" s="184"/>
      <c r="B1811" s="98">
        <v>44613.039837962962</v>
      </c>
      <c r="C1811" s="99">
        <v>44614</v>
      </c>
      <c r="D1811" s="100">
        <v>300</v>
      </c>
      <c r="E1811" s="100">
        <v>292.5</v>
      </c>
      <c r="F1811" s="100">
        <v>7.5</v>
      </c>
      <c r="G1811" s="288" t="s">
        <v>6968</v>
      </c>
      <c r="H1811" s="101" t="s">
        <v>1984</v>
      </c>
      <c r="I1811" s="101">
        <v>118938970</v>
      </c>
    </row>
    <row r="1812" spans="1:9" s="193" customFormat="1" x14ac:dyDescent="0.3">
      <c r="A1812" s="184"/>
      <c r="B1812" s="98">
        <v>44613.067777777775</v>
      </c>
      <c r="C1812" s="99">
        <v>44614</v>
      </c>
      <c r="D1812" s="100">
        <v>1000</v>
      </c>
      <c r="E1812" s="100">
        <v>975</v>
      </c>
      <c r="F1812" s="100">
        <v>25</v>
      </c>
      <c r="G1812" s="288" t="s">
        <v>833</v>
      </c>
      <c r="H1812" s="101" t="s">
        <v>2126</v>
      </c>
      <c r="I1812" s="101">
        <v>118941118</v>
      </c>
    </row>
    <row r="1813" spans="1:9" s="193" customFormat="1" x14ac:dyDescent="0.3">
      <c r="A1813" s="184"/>
      <c r="B1813" s="98">
        <v>44613.23777777778</v>
      </c>
      <c r="C1813" s="99">
        <v>44614</v>
      </c>
      <c r="D1813" s="100">
        <v>100</v>
      </c>
      <c r="E1813" s="100">
        <v>97.5</v>
      </c>
      <c r="F1813" s="100">
        <v>2.5</v>
      </c>
      <c r="G1813" s="288" t="s">
        <v>833</v>
      </c>
      <c r="H1813" s="101" t="s">
        <v>4972</v>
      </c>
      <c r="I1813" s="101">
        <v>118950244</v>
      </c>
    </row>
    <row r="1814" spans="1:9" s="193" customFormat="1" x14ac:dyDescent="0.3">
      <c r="A1814" s="184"/>
      <c r="B1814" s="98">
        <v>44613.275671296295</v>
      </c>
      <c r="C1814" s="99">
        <v>44614</v>
      </c>
      <c r="D1814" s="100">
        <v>750</v>
      </c>
      <c r="E1814" s="100">
        <v>731.25</v>
      </c>
      <c r="F1814" s="100">
        <v>18.75</v>
      </c>
      <c r="G1814" s="288" t="s">
        <v>7003</v>
      </c>
      <c r="H1814" s="101" t="s">
        <v>1809</v>
      </c>
      <c r="I1814" s="101">
        <v>118951930</v>
      </c>
    </row>
    <row r="1815" spans="1:9" s="193" customFormat="1" x14ac:dyDescent="0.3">
      <c r="A1815" s="184"/>
      <c r="B1815" s="98">
        <v>44613.285891203705</v>
      </c>
      <c r="C1815" s="99">
        <v>44614</v>
      </c>
      <c r="D1815" s="100">
        <v>500</v>
      </c>
      <c r="E1815" s="100">
        <v>487.5</v>
      </c>
      <c r="F1815" s="100">
        <v>12.5</v>
      </c>
      <c r="G1815" s="288" t="s">
        <v>7003</v>
      </c>
      <c r="H1815" s="101" t="s">
        <v>7108</v>
      </c>
      <c r="I1815" s="101">
        <v>118952434</v>
      </c>
    </row>
    <row r="1816" spans="1:9" s="193" customFormat="1" x14ac:dyDescent="0.3">
      <c r="A1816" s="184"/>
      <c r="B1816" s="98">
        <v>44613.290509259263</v>
      </c>
      <c r="C1816" s="99">
        <v>44614</v>
      </c>
      <c r="D1816" s="100">
        <v>500</v>
      </c>
      <c r="E1816" s="100">
        <v>487.5</v>
      </c>
      <c r="F1816" s="100">
        <v>12.5</v>
      </c>
      <c r="G1816" s="288" t="s">
        <v>833</v>
      </c>
      <c r="H1816" s="101" t="s">
        <v>7108</v>
      </c>
      <c r="I1816" s="101">
        <v>118952674</v>
      </c>
    </row>
    <row r="1817" spans="1:9" s="193" customFormat="1" x14ac:dyDescent="0.3">
      <c r="A1817" s="184"/>
      <c r="B1817" s="98">
        <v>44613.273761574077</v>
      </c>
      <c r="C1817" s="99">
        <v>44614</v>
      </c>
      <c r="D1817" s="100">
        <v>750</v>
      </c>
      <c r="E1817" s="100">
        <v>731.25</v>
      </c>
      <c r="F1817" s="100">
        <v>18.75</v>
      </c>
      <c r="G1817" s="288" t="s">
        <v>833</v>
      </c>
      <c r="H1817" s="101" t="s">
        <v>1809</v>
      </c>
      <c r="I1817" s="101">
        <v>118951840</v>
      </c>
    </row>
    <row r="1818" spans="1:9" s="193" customFormat="1" x14ac:dyDescent="0.3">
      <c r="A1818" s="184"/>
      <c r="B1818" s="98">
        <v>44613.274733796294</v>
      </c>
      <c r="C1818" s="99">
        <v>44614</v>
      </c>
      <c r="D1818" s="100">
        <v>750</v>
      </c>
      <c r="E1818" s="100">
        <v>731.25</v>
      </c>
      <c r="F1818" s="100">
        <v>18.75</v>
      </c>
      <c r="G1818" s="288" t="s">
        <v>6968</v>
      </c>
      <c r="H1818" s="101" t="s">
        <v>1809</v>
      </c>
      <c r="I1818" s="101">
        <v>118951894</v>
      </c>
    </row>
    <row r="1819" spans="1:9" s="193" customFormat="1" x14ac:dyDescent="0.3">
      <c r="A1819" s="184"/>
      <c r="B1819" s="98">
        <v>44613.344699074078</v>
      </c>
      <c r="C1819" s="99">
        <v>44614</v>
      </c>
      <c r="D1819" s="100">
        <v>100</v>
      </c>
      <c r="E1819" s="100">
        <v>97.5</v>
      </c>
      <c r="F1819" s="100">
        <v>2.5</v>
      </c>
      <c r="G1819" s="288" t="s">
        <v>833</v>
      </c>
      <c r="H1819" s="101" t="s">
        <v>1688</v>
      </c>
      <c r="I1819" s="101">
        <v>118956458</v>
      </c>
    </row>
    <row r="1820" spans="1:9" s="193" customFormat="1" x14ac:dyDescent="0.3">
      <c r="A1820" s="184"/>
      <c r="B1820" s="98">
        <v>44613.339120370372</v>
      </c>
      <c r="C1820" s="99">
        <v>44614</v>
      </c>
      <c r="D1820" s="100">
        <v>200</v>
      </c>
      <c r="E1820" s="100">
        <v>195</v>
      </c>
      <c r="F1820" s="100">
        <v>5</v>
      </c>
      <c r="G1820" s="288" t="s">
        <v>6985</v>
      </c>
      <c r="H1820" s="101" t="s">
        <v>7024</v>
      </c>
      <c r="I1820" s="101">
        <v>118955960</v>
      </c>
    </row>
    <row r="1821" spans="1:9" s="193" customFormat="1" x14ac:dyDescent="0.3">
      <c r="A1821" s="184"/>
      <c r="B1821" s="98">
        <v>44613.339884259258</v>
      </c>
      <c r="C1821" s="99">
        <v>44614</v>
      </c>
      <c r="D1821" s="100">
        <v>500</v>
      </c>
      <c r="E1821" s="100">
        <v>487.5</v>
      </c>
      <c r="F1821" s="100">
        <v>12.5</v>
      </c>
      <c r="G1821" s="288" t="s">
        <v>833</v>
      </c>
      <c r="H1821" s="101" t="s">
        <v>761</v>
      </c>
      <c r="I1821" s="101">
        <v>118956030</v>
      </c>
    </row>
    <row r="1822" spans="1:9" s="193" customFormat="1" x14ac:dyDescent="0.3">
      <c r="A1822" s="184"/>
      <c r="B1822" s="98">
        <v>44613.344259259262</v>
      </c>
      <c r="C1822" s="99">
        <v>44614</v>
      </c>
      <c r="D1822" s="100">
        <v>100</v>
      </c>
      <c r="E1822" s="100">
        <v>97.5</v>
      </c>
      <c r="F1822" s="100">
        <v>2.5</v>
      </c>
      <c r="G1822" s="288" t="s">
        <v>833</v>
      </c>
      <c r="H1822" s="101" t="s">
        <v>444</v>
      </c>
      <c r="I1822" s="101">
        <v>118956420</v>
      </c>
    </row>
    <row r="1823" spans="1:9" s="193" customFormat="1" x14ac:dyDescent="0.3">
      <c r="A1823" s="184"/>
      <c r="B1823" s="98">
        <v>44613.354456018518</v>
      </c>
      <c r="C1823" s="99">
        <v>44614</v>
      </c>
      <c r="D1823" s="100">
        <v>200</v>
      </c>
      <c r="E1823" s="100">
        <v>195</v>
      </c>
      <c r="F1823" s="100">
        <v>5</v>
      </c>
      <c r="G1823" s="288" t="s">
        <v>833</v>
      </c>
      <c r="H1823" s="101" t="s">
        <v>2737</v>
      </c>
      <c r="I1823" s="101">
        <v>118957262</v>
      </c>
    </row>
    <row r="1824" spans="1:9" s="193" customFormat="1" x14ac:dyDescent="0.3">
      <c r="A1824" s="184"/>
      <c r="B1824" s="98">
        <v>44613.358807870369</v>
      </c>
      <c r="C1824" s="99">
        <v>44614</v>
      </c>
      <c r="D1824" s="100">
        <v>500</v>
      </c>
      <c r="E1824" s="100">
        <v>487.5</v>
      </c>
      <c r="F1824" s="100">
        <v>12.5</v>
      </c>
      <c r="G1824" s="288" t="s">
        <v>833</v>
      </c>
      <c r="H1824" s="101" t="s">
        <v>6939</v>
      </c>
      <c r="I1824" s="101">
        <v>118957648</v>
      </c>
    </row>
    <row r="1825" spans="1:9" s="193" customFormat="1" x14ac:dyDescent="0.3">
      <c r="A1825" s="184"/>
      <c r="B1825" s="98">
        <v>44613.38386574074</v>
      </c>
      <c r="C1825" s="99">
        <v>44614</v>
      </c>
      <c r="D1825" s="100">
        <v>700</v>
      </c>
      <c r="E1825" s="100">
        <v>682.5</v>
      </c>
      <c r="F1825" s="100">
        <v>17.5</v>
      </c>
      <c r="G1825" s="288" t="s">
        <v>833</v>
      </c>
      <c r="H1825" s="101" t="s">
        <v>2805</v>
      </c>
      <c r="I1825" s="101">
        <v>118960492</v>
      </c>
    </row>
    <row r="1826" spans="1:9" s="193" customFormat="1" x14ac:dyDescent="0.3">
      <c r="A1826" s="184"/>
      <c r="B1826" s="98">
        <v>44613.388229166667</v>
      </c>
      <c r="C1826" s="99">
        <v>44614</v>
      </c>
      <c r="D1826" s="100">
        <v>2000</v>
      </c>
      <c r="E1826" s="100">
        <v>1950</v>
      </c>
      <c r="F1826" s="100">
        <v>50</v>
      </c>
      <c r="G1826" s="288" t="s">
        <v>833</v>
      </c>
      <c r="H1826" s="101" t="s">
        <v>7109</v>
      </c>
      <c r="I1826" s="101">
        <v>118960914</v>
      </c>
    </row>
    <row r="1827" spans="1:9" s="193" customFormat="1" x14ac:dyDescent="0.3">
      <c r="A1827" s="184"/>
      <c r="B1827" s="98">
        <v>44613.423738425925</v>
      </c>
      <c r="C1827" s="99">
        <v>44614</v>
      </c>
      <c r="D1827" s="100">
        <v>1500</v>
      </c>
      <c r="E1827" s="100">
        <v>1462.5</v>
      </c>
      <c r="F1827" s="100">
        <v>37.5</v>
      </c>
      <c r="G1827" s="288" t="s">
        <v>833</v>
      </c>
      <c r="H1827" s="101" t="s">
        <v>3464</v>
      </c>
      <c r="I1827" s="101">
        <v>118965560</v>
      </c>
    </row>
    <row r="1828" spans="1:9" s="193" customFormat="1" x14ac:dyDescent="0.3">
      <c r="A1828" s="184"/>
      <c r="B1828" s="98">
        <v>44613.432696759257</v>
      </c>
      <c r="C1828" s="99">
        <v>44614</v>
      </c>
      <c r="D1828" s="100">
        <v>1500</v>
      </c>
      <c r="E1828" s="100">
        <v>1462.5</v>
      </c>
      <c r="F1828" s="100">
        <v>37.5</v>
      </c>
      <c r="G1828" s="288" t="s">
        <v>7003</v>
      </c>
      <c r="H1828" s="101" t="s">
        <v>3464</v>
      </c>
      <c r="I1828" s="101">
        <v>118966828</v>
      </c>
    </row>
    <row r="1829" spans="1:9" s="193" customFormat="1" x14ac:dyDescent="0.3">
      <c r="A1829" s="184"/>
      <c r="B1829" s="98">
        <v>44613.425185185188</v>
      </c>
      <c r="C1829" s="99">
        <v>44614</v>
      </c>
      <c r="D1829" s="100">
        <v>2150</v>
      </c>
      <c r="E1829" s="100">
        <v>2096.25</v>
      </c>
      <c r="F1829" s="100">
        <v>53.75</v>
      </c>
      <c r="G1829" s="288" t="s">
        <v>833</v>
      </c>
      <c r="H1829" s="101" t="s">
        <v>2883</v>
      </c>
      <c r="I1829" s="101">
        <v>118965744</v>
      </c>
    </row>
    <row r="1830" spans="1:9" s="193" customFormat="1" x14ac:dyDescent="0.3">
      <c r="A1830" s="184"/>
      <c r="B1830" s="98">
        <v>44613.429062499999</v>
      </c>
      <c r="C1830" s="99">
        <v>44614</v>
      </c>
      <c r="D1830" s="100">
        <v>101</v>
      </c>
      <c r="E1830" s="100">
        <v>98.47</v>
      </c>
      <c r="F1830" s="100">
        <v>2.5300000000000002</v>
      </c>
      <c r="G1830" s="288" t="s">
        <v>833</v>
      </c>
      <c r="H1830" s="101" t="s">
        <v>1376</v>
      </c>
      <c r="I1830" s="101">
        <v>118966260</v>
      </c>
    </row>
    <row r="1831" spans="1:9" s="193" customFormat="1" x14ac:dyDescent="0.3">
      <c r="A1831" s="184"/>
      <c r="B1831" s="98">
        <v>44613.434745370374</v>
      </c>
      <c r="C1831" s="99">
        <v>44614</v>
      </c>
      <c r="D1831" s="100">
        <v>1000</v>
      </c>
      <c r="E1831" s="100">
        <v>975</v>
      </c>
      <c r="F1831" s="100">
        <v>25</v>
      </c>
      <c r="G1831" s="288" t="s">
        <v>6968</v>
      </c>
      <c r="H1831" s="101" t="s">
        <v>7110</v>
      </c>
      <c r="I1831" s="101">
        <v>118967054</v>
      </c>
    </row>
    <row r="1832" spans="1:9" s="193" customFormat="1" x14ac:dyDescent="0.3">
      <c r="A1832" s="184"/>
      <c r="B1832" s="98">
        <v>44613.431134259263</v>
      </c>
      <c r="C1832" s="99">
        <v>44614</v>
      </c>
      <c r="D1832" s="100">
        <v>1500</v>
      </c>
      <c r="E1832" s="100">
        <v>1462.5</v>
      </c>
      <c r="F1832" s="100">
        <v>37.5</v>
      </c>
      <c r="G1832" s="288" t="s">
        <v>6968</v>
      </c>
      <c r="H1832" s="101" t="s">
        <v>3464</v>
      </c>
      <c r="I1832" s="101">
        <v>118966574</v>
      </c>
    </row>
    <row r="1833" spans="1:9" s="193" customFormat="1" x14ac:dyDescent="0.3">
      <c r="A1833" s="184"/>
      <c r="B1833" s="98">
        <v>44613.441620370373</v>
      </c>
      <c r="C1833" s="99">
        <v>44614</v>
      </c>
      <c r="D1833" s="100">
        <v>2000</v>
      </c>
      <c r="E1833" s="100">
        <v>1950</v>
      </c>
      <c r="F1833" s="100">
        <v>50</v>
      </c>
      <c r="G1833" s="288" t="s">
        <v>7003</v>
      </c>
      <c r="H1833" s="101" t="s">
        <v>2815</v>
      </c>
      <c r="I1833" s="101">
        <v>118967960</v>
      </c>
    </row>
    <row r="1834" spans="1:9" s="193" customFormat="1" x14ac:dyDescent="0.3">
      <c r="A1834" s="184"/>
      <c r="B1834" s="98">
        <v>44613.446932870371</v>
      </c>
      <c r="C1834" s="99">
        <v>44614</v>
      </c>
      <c r="D1834" s="100">
        <v>105</v>
      </c>
      <c r="E1834" s="100">
        <v>102.37</v>
      </c>
      <c r="F1834" s="100">
        <v>2.63</v>
      </c>
      <c r="G1834" s="288" t="s">
        <v>833</v>
      </c>
      <c r="H1834" s="101" t="s">
        <v>2905</v>
      </c>
      <c r="I1834" s="101">
        <v>118968786</v>
      </c>
    </row>
    <row r="1835" spans="1:9" s="193" customFormat="1" x14ac:dyDescent="0.3">
      <c r="A1835" s="184"/>
      <c r="B1835" s="98">
        <v>44613.456284722219</v>
      </c>
      <c r="C1835" s="99">
        <v>44614</v>
      </c>
      <c r="D1835" s="100">
        <v>10000</v>
      </c>
      <c r="E1835" s="100">
        <v>9750</v>
      </c>
      <c r="F1835" s="100">
        <v>250</v>
      </c>
      <c r="G1835" s="288" t="s">
        <v>833</v>
      </c>
      <c r="H1835" s="101" t="s">
        <v>2382</v>
      </c>
      <c r="I1835" s="101">
        <v>118970164</v>
      </c>
    </row>
    <row r="1836" spans="1:9" s="193" customFormat="1" x14ac:dyDescent="0.3">
      <c r="A1836" s="184"/>
      <c r="B1836" s="98">
        <v>44613.463067129633</v>
      </c>
      <c r="C1836" s="99">
        <v>44614</v>
      </c>
      <c r="D1836" s="100">
        <v>300</v>
      </c>
      <c r="E1836" s="100">
        <v>292.5</v>
      </c>
      <c r="F1836" s="100">
        <v>7.5</v>
      </c>
      <c r="G1836" s="288" t="s">
        <v>833</v>
      </c>
      <c r="H1836" s="101" t="s">
        <v>2761</v>
      </c>
      <c r="I1836" s="101">
        <v>118971240</v>
      </c>
    </row>
    <row r="1837" spans="1:9" s="193" customFormat="1" x14ac:dyDescent="0.3">
      <c r="A1837" s="184"/>
      <c r="B1837" s="98">
        <v>44613.469629629632</v>
      </c>
      <c r="C1837" s="99">
        <v>44614</v>
      </c>
      <c r="D1837" s="100">
        <v>2000</v>
      </c>
      <c r="E1837" s="100">
        <v>1950</v>
      </c>
      <c r="F1837" s="100">
        <v>50</v>
      </c>
      <c r="G1837" s="288" t="s">
        <v>833</v>
      </c>
      <c r="H1837" s="101" t="s">
        <v>3448</v>
      </c>
      <c r="I1837" s="101">
        <v>118972234</v>
      </c>
    </row>
    <row r="1838" spans="1:9" s="193" customFormat="1" x14ac:dyDescent="0.3">
      <c r="A1838" s="184"/>
      <c r="B1838" s="98">
        <v>44613.470578703702</v>
      </c>
      <c r="C1838" s="99">
        <v>44614</v>
      </c>
      <c r="D1838" s="100">
        <v>500</v>
      </c>
      <c r="E1838" s="100">
        <v>487.5</v>
      </c>
      <c r="F1838" s="100">
        <v>12.5</v>
      </c>
      <c r="G1838" s="288" t="s">
        <v>6968</v>
      </c>
      <c r="H1838" s="101" t="s">
        <v>2861</v>
      </c>
      <c r="I1838" s="101">
        <v>118972362</v>
      </c>
    </row>
    <row r="1839" spans="1:9" s="193" customFormat="1" x14ac:dyDescent="0.3">
      <c r="A1839" s="184"/>
      <c r="B1839" s="98">
        <v>44613.467893518522</v>
      </c>
      <c r="C1839" s="99">
        <v>44614</v>
      </c>
      <c r="D1839" s="100">
        <v>500</v>
      </c>
      <c r="E1839" s="100">
        <v>487.5</v>
      </c>
      <c r="F1839" s="100">
        <v>12.5</v>
      </c>
      <c r="G1839" s="288" t="s">
        <v>7003</v>
      </c>
      <c r="H1839" s="101" t="s">
        <v>2861</v>
      </c>
      <c r="I1839" s="101">
        <v>118971956</v>
      </c>
    </row>
    <row r="1840" spans="1:9" s="193" customFormat="1" x14ac:dyDescent="0.3">
      <c r="A1840" s="184"/>
      <c r="B1840" s="98">
        <v>44613.469583333332</v>
      </c>
      <c r="C1840" s="99">
        <v>44614</v>
      </c>
      <c r="D1840" s="100">
        <v>500</v>
      </c>
      <c r="E1840" s="100">
        <v>487.5</v>
      </c>
      <c r="F1840" s="100">
        <v>12.5</v>
      </c>
      <c r="G1840" s="288" t="s">
        <v>833</v>
      </c>
      <c r="H1840" s="101" t="s">
        <v>2861</v>
      </c>
      <c r="I1840" s="101">
        <v>118972228</v>
      </c>
    </row>
    <row r="1841" spans="1:9" s="193" customFormat="1" x14ac:dyDescent="0.3">
      <c r="A1841" s="184"/>
      <c r="B1841" s="98">
        <v>44613.486076388886</v>
      </c>
      <c r="C1841" s="99">
        <v>44614</v>
      </c>
      <c r="D1841" s="100">
        <v>300</v>
      </c>
      <c r="E1841" s="100">
        <v>292.5</v>
      </c>
      <c r="F1841" s="100">
        <v>7.5</v>
      </c>
      <c r="G1841" s="288" t="s">
        <v>833</v>
      </c>
      <c r="H1841" s="101" t="s">
        <v>2746</v>
      </c>
      <c r="I1841" s="101">
        <v>118974784</v>
      </c>
    </row>
    <row r="1842" spans="1:9" s="193" customFormat="1" x14ac:dyDescent="0.3">
      <c r="A1842" s="184"/>
      <c r="B1842" s="98">
        <v>44613.48642361111</v>
      </c>
      <c r="C1842" s="99">
        <v>44614</v>
      </c>
      <c r="D1842" s="100">
        <v>300</v>
      </c>
      <c r="E1842" s="100">
        <v>292.5</v>
      </c>
      <c r="F1842" s="100">
        <v>7.5</v>
      </c>
      <c r="G1842" s="288" t="s">
        <v>7003</v>
      </c>
      <c r="H1842" s="101" t="s">
        <v>2746</v>
      </c>
      <c r="I1842" s="101">
        <v>118974874</v>
      </c>
    </row>
    <row r="1843" spans="1:9" s="193" customFormat="1" x14ac:dyDescent="0.3">
      <c r="A1843" s="184"/>
      <c r="B1843" s="98">
        <v>44613.486712962964</v>
      </c>
      <c r="C1843" s="99">
        <v>44614</v>
      </c>
      <c r="D1843" s="100">
        <v>300</v>
      </c>
      <c r="E1843" s="100">
        <v>292.5</v>
      </c>
      <c r="F1843" s="100">
        <v>7.5</v>
      </c>
      <c r="G1843" s="288" t="s">
        <v>6968</v>
      </c>
      <c r="H1843" s="101" t="s">
        <v>2746</v>
      </c>
      <c r="I1843" s="101">
        <v>118974912</v>
      </c>
    </row>
    <row r="1844" spans="1:9" s="193" customFormat="1" x14ac:dyDescent="0.3">
      <c r="A1844" s="184"/>
      <c r="B1844" s="98">
        <v>44613.487881944442</v>
      </c>
      <c r="C1844" s="99">
        <v>44614</v>
      </c>
      <c r="D1844" s="100">
        <v>500</v>
      </c>
      <c r="E1844" s="100">
        <v>487.5</v>
      </c>
      <c r="F1844" s="100">
        <v>12.5</v>
      </c>
      <c r="G1844" s="288" t="s">
        <v>833</v>
      </c>
      <c r="H1844" s="101" t="s">
        <v>4708</v>
      </c>
      <c r="I1844" s="101">
        <v>118975170</v>
      </c>
    </row>
    <row r="1845" spans="1:9" s="193" customFormat="1" x14ac:dyDescent="0.3">
      <c r="A1845" s="184"/>
      <c r="B1845" s="98">
        <v>44613.498703703706</v>
      </c>
      <c r="C1845" s="99">
        <v>44614</v>
      </c>
      <c r="D1845" s="100">
        <v>4000</v>
      </c>
      <c r="E1845" s="100">
        <v>3900</v>
      </c>
      <c r="F1845" s="100">
        <v>100</v>
      </c>
      <c r="G1845" s="288" t="s">
        <v>359</v>
      </c>
      <c r="H1845" s="101" t="s">
        <v>2872</v>
      </c>
      <c r="I1845" s="101">
        <v>118977074</v>
      </c>
    </row>
    <row r="1846" spans="1:9" x14ac:dyDescent="0.3">
      <c r="B1846" s="98">
        <v>44613.503171296295</v>
      </c>
      <c r="C1846" s="99">
        <v>44614</v>
      </c>
      <c r="D1846" s="100">
        <v>13800</v>
      </c>
      <c r="E1846" s="100">
        <v>13455</v>
      </c>
      <c r="F1846" s="100">
        <v>345</v>
      </c>
      <c r="G1846" s="288" t="s">
        <v>833</v>
      </c>
      <c r="H1846" s="101" t="s">
        <v>3085</v>
      </c>
      <c r="I1846" s="101">
        <v>118977818</v>
      </c>
    </row>
    <row r="1847" spans="1:9" x14ac:dyDescent="0.3">
      <c r="B1847" s="98">
        <v>44613.522233796299</v>
      </c>
      <c r="C1847" s="99">
        <v>44614</v>
      </c>
      <c r="D1847" s="100">
        <v>200</v>
      </c>
      <c r="E1847" s="100">
        <v>195</v>
      </c>
      <c r="F1847" s="100">
        <v>5</v>
      </c>
      <c r="G1847" s="288" t="s">
        <v>6968</v>
      </c>
      <c r="H1847" s="101" t="s">
        <v>2760</v>
      </c>
      <c r="I1847" s="101">
        <v>118981284</v>
      </c>
    </row>
    <row r="1848" spans="1:9" x14ac:dyDescent="0.3">
      <c r="B1848" s="98">
        <v>44613.528993055559</v>
      </c>
      <c r="C1848" s="99">
        <v>44614</v>
      </c>
      <c r="D1848" s="100">
        <v>4000</v>
      </c>
      <c r="E1848" s="100">
        <v>3900</v>
      </c>
      <c r="F1848" s="100">
        <v>100</v>
      </c>
      <c r="G1848" s="288" t="s">
        <v>833</v>
      </c>
      <c r="H1848" s="101" t="s">
        <v>7111</v>
      </c>
      <c r="I1848" s="101">
        <v>118982712</v>
      </c>
    </row>
    <row r="1849" spans="1:9" x14ac:dyDescent="0.3">
      <c r="B1849" s="98">
        <v>44613.531168981484</v>
      </c>
      <c r="C1849" s="99">
        <v>44614</v>
      </c>
      <c r="D1849" s="100">
        <v>620</v>
      </c>
      <c r="E1849" s="100">
        <v>604.5</v>
      </c>
      <c r="F1849" s="100">
        <v>15.5</v>
      </c>
      <c r="G1849" s="288" t="s">
        <v>833</v>
      </c>
      <c r="H1849" s="101" t="s">
        <v>1386</v>
      </c>
      <c r="I1849" s="101">
        <v>118983174</v>
      </c>
    </row>
    <row r="1850" spans="1:9" x14ac:dyDescent="0.3">
      <c r="B1850" s="98">
        <v>44613.533460648148</v>
      </c>
      <c r="C1850" s="99">
        <v>44614</v>
      </c>
      <c r="D1850" s="100">
        <v>72</v>
      </c>
      <c r="E1850" s="100">
        <v>70.2</v>
      </c>
      <c r="F1850" s="100">
        <v>1.8</v>
      </c>
      <c r="G1850" s="288" t="s">
        <v>7003</v>
      </c>
      <c r="H1850" s="101" t="s">
        <v>2868</v>
      </c>
      <c r="I1850" s="101">
        <v>118983666</v>
      </c>
    </row>
    <row r="1851" spans="1:9" x14ac:dyDescent="0.3">
      <c r="B1851" s="98">
        <v>44613.575057870374</v>
      </c>
      <c r="C1851" s="99">
        <v>44614</v>
      </c>
      <c r="D1851" s="100">
        <v>4900</v>
      </c>
      <c r="E1851" s="100">
        <v>4777.5</v>
      </c>
      <c r="F1851" s="100">
        <v>122.5</v>
      </c>
      <c r="G1851" s="288" t="s">
        <v>833</v>
      </c>
      <c r="H1851" s="101" t="s">
        <v>2977</v>
      </c>
      <c r="I1851" s="101">
        <v>118992070</v>
      </c>
    </row>
    <row r="1852" spans="1:9" x14ac:dyDescent="0.3">
      <c r="B1852" s="98">
        <v>44613.599594907406</v>
      </c>
      <c r="C1852" s="99">
        <v>44614</v>
      </c>
      <c r="D1852" s="100">
        <v>1000</v>
      </c>
      <c r="E1852" s="100">
        <v>975</v>
      </c>
      <c r="F1852" s="100">
        <v>25</v>
      </c>
      <c r="G1852" s="288" t="s">
        <v>7003</v>
      </c>
      <c r="H1852" s="101" t="s">
        <v>1534</v>
      </c>
      <c r="I1852" s="101">
        <v>118997554</v>
      </c>
    </row>
    <row r="1853" spans="1:9" x14ac:dyDescent="0.3">
      <c r="B1853" s="98">
        <v>44613.60292824074</v>
      </c>
      <c r="C1853" s="99">
        <v>44614</v>
      </c>
      <c r="D1853" s="100">
        <v>1000</v>
      </c>
      <c r="E1853" s="100">
        <v>975</v>
      </c>
      <c r="F1853" s="100">
        <v>25</v>
      </c>
      <c r="G1853" s="288" t="s">
        <v>6968</v>
      </c>
      <c r="H1853" s="101" t="s">
        <v>1534</v>
      </c>
      <c r="I1853" s="101">
        <v>118998432</v>
      </c>
    </row>
    <row r="1854" spans="1:9" x14ac:dyDescent="0.3">
      <c r="B1854" s="98">
        <v>44613.618900462963</v>
      </c>
      <c r="C1854" s="99">
        <v>44614</v>
      </c>
      <c r="D1854" s="100">
        <v>100</v>
      </c>
      <c r="E1854" s="100">
        <v>97.5</v>
      </c>
      <c r="F1854" s="100">
        <v>2.5</v>
      </c>
      <c r="G1854" s="288" t="s">
        <v>833</v>
      </c>
      <c r="H1854" s="101" t="s">
        <v>2254</v>
      </c>
      <c r="I1854" s="101">
        <v>119001874</v>
      </c>
    </row>
    <row r="1855" spans="1:9" x14ac:dyDescent="0.3">
      <c r="B1855" s="98">
        <v>44613.639594907407</v>
      </c>
      <c r="C1855" s="99">
        <v>44614</v>
      </c>
      <c r="D1855" s="100">
        <v>100</v>
      </c>
      <c r="E1855" s="100">
        <v>97.5</v>
      </c>
      <c r="F1855" s="100">
        <v>2.5</v>
      </c>
      <c r="G1855" s="288" t="s">
        <v>833</v>
      </c>
      <c r="H1855" s="101" t="s">
        <v>6673</v>
      </c>
      <c r="I1855" s="101">
        <v>119005988</v>
      </c>
    </row>
    <row r="1856" spans="1:9" x14ac:dyDescent="0.3">
      <c r="B1856" s="98">
        <v>44613.663136574076</v>
      </c>
      <c r="C1856" s="99">
        <v>44614</v>
      </c>
      <c r="D1856" s="100">
        <v>600</v>
      </c>
      <c r="E1856" s="100">
        <v>585</v>
      </c>
      <c r="F1856" s="100">
        <v>15</v>
      </c>
      <c r="G1856" s="288" t="s">
        <v>833</v>
      </c>
      <c r="H1856" s="101" t="s">
        <v>3128</v>
      </c>
      <c r="I1856" s="101">
        <v>119010318</v>
      </c>
    </row>
    <row r="1857" spans="2:9" x14ac:dyDescent="0.3">
      <c r="B1857" s="98">
        <v>44613.665821759256</v>
      </c>
      <c r="C1857" s="99">
        <v>44614</v>
      </c>
      <c r="D1857" s="100">
        <v>200</v>
      </c>
      <c r="E1857" s="100">
        <v>195</v>
      </c>
      <c r="F1857" s="100">
        <v>5</v>
      </c>
      <c r="G1857" s="288" t="s">
        <v>833</v>
      </c>
      <c r="H1857" s="101" t="s">
        <v>6996</v>
      </c>
      <c r="I1857" s="101">
        <v>119010856</v>
      </c>
    </row>
    <row r="1858" spans="2:9" x14ac:dyDescent="0.3">
      <c r="B1858" s="98">
        <v>44613.666250000002</v>
      </c>
      <c r="C1858" s="99">
        <v>44614</v>
      </c>
      <c r="D1858" s="100">
        <v>1000</v>
      </c>
      <c r="E1858" s="100">
        <v>975</v>
      </c>
      <c r="F1858" s="100">
        <v>25</v>
      </c>
      <c r="G1858" s="288" t="s">
        <v>833</v>
      </c>
      <c r="H1858" s="101" t="s">
        <v>3099</v>
      </c>
      <c r="I1858" s="101">
        <v>119010962</v>
      </c>
    </row>
    <row r="1859" spans="2:9" x14ac:dyDescent="0.3">
      <c r="B1859" s="98">
        <v>44613.6799537037</v>
      </c>
      <c r="C1859" s="99">
        <v>44614</v>
      </c>
      <c r="D1859" s="100">
        <v>1000</v>
      </c>
      <c r="E1859" s="100">
        <v>975</v>
      </c>
      <c r="F1859" s="100">
        <v>25</v>
      </c>
      <c r="G1859" s="288" t="s">
        <v>7003</v>
      </c>
      <c r="H1859" s="101" t="s">
        <v>2930</v>
      </c>
      <c r="I1859" s="101">
        <v>119013322</v>
      </c>
    </row>
    <row r="1860" spans="2:9" x14ac:dyDescent="0.3">
      <c r="B1860" s="98">
        <v>44613.684618055559</v>
      </c>
      <c r="C1860" s="99">
        <v>44614</v>
      </c>
      <c r="D1860" s="100">
        <v>500</v>
      </c>
      <c r="E1860" s="100">
        <v>487.5</v>
      </c>
      <c r="F1860" s="100">
        <v>12.5</v>
      </c>
      <c r="G1860" s="288" t="s">
        <v>833</v>
      </c>
      <c r="H1860" s="101" t="s">
        <v>3024</v>
      </c>
      <c r="I1860" s="101">
        <v>119014124</v>
      </c>
    </row>
    <row r="1861" spans="2:9" x14ac:dyDescent="0.3">
      <c r="B1861" s="98">
        <v>44613.705254629633</v>
      </c>
      <c r="C1861" s="99">
        <v>44614</v>
      </c>
      <c r="D1861" s="100">
        <v>500</v>
      </c>
      <c r="E1861" s="100">
        <v>487.5</v>
      </c>
      <c r="F1861" s="100">
        <v>12.5</v>
      </c>
      <c r="G1861" s="288" t="s">
        <v>833</v>
      </c>
      <c r="H1861" s="101" t="s">
        <v>2780</v>
      </c>
      <c r="I1861" s="101">
        <v>119017818</v>
      </c>
    </row>
    <row r="1862" spans="2:9" x14ac:dyDescent="0.3">
      <c r="B1862" s="98">
        <v>44613.721759259257</v>
      </c>
      <c r="C1862" s="99">
        <v>44614</v>
      </c>
      <c r="D1862" s="100">
        <v>10000</v>
      </c>
      <c r="E1862" s="100">
        <v>9750</v>
      </c>
      <c r="F1862" s="100">
        <v>250</v>
      </c>
      <c r="G1862" s="288" t="s">
        <v>7003</v>
      </c>
      <c r="H1862" s="101" t="s">
        <v>2845</v>
      </c>
      <c r="I1862" s="101">
        <v>119020474</v>
      </c>
    </row>
    <row r="1863" spans="2:9" x14ac:dyDescent="0.3">
      <c r="B1863" s="98">
        <v>44613.740590277775</v>
      </c>
      <c r="C1863" s="99">
        <v>44614</v>
      </c>
      <c r="D1863" s="100">
        <v>500</v>
      </c>
      <c r="E1863" s="100">
        <v>487.5</v>
      </c>
      <c r="F1863" s="100">
        <v>12.5</v>
      </c>
      <c r="G1863" s="288" t="s">
        <v>7003</v>
      </c>
      <c r="H1863" s="101" t="s">
        <v>2929</v>
      </c>
      <c r="I1863" s="101">
        <v>119023496</v>
      </c>
    </row>
    <row r="1864" spans="2:9" x14ac:dyDescent="0.3">
      <c r="B1864" s="98">
        <v>44613.75582175926</v>
      </c>
      <c r="C1864" s="99">
        <v>44614</v>
      </c>
      <c r="D1864" s="100">
        <v>50</v>
      </c>
      <c r="E1864" s="100">
        <v>48.75</v>
      </c>
      <c r="F1864" s="100">
        <v>1.25</v>
      </c>
      <c r="G1864" s="288" t="s">
        <v>833</v>
      </c>
      <c r="H1864" s="101" t="s">
        <v>2701</v>
      </c>
      <c r="I1864" s="101">
        <v>119025682</v>
      </c>
    </row>
    <row r="1865" spans="2:9" x14ac:dyDescent="0.3">
      <c r="B1865" s="98">
        <v>44613.755046296297</v>
      </c>
      <c r="C1865" s="99">
        <v>44614</v>
      </c>
      <c r="D1865" s="100">
        <v>51000</v>
      </c>
      <c r="E1865" s="100">
        <v>49725</v>
      </c>
      <c r="F1865" s="100">
        <v>1275</v>
      </c>
      <c r="G1865" s="288" t="s">
        <v>6968</v>
      </c>
      <c r="H1865" s="101" t="s">
        <v>7112</v>
      </c>
      <c r="I1865" s="101">
        <v>119025562</v>
      </c>
    </row>
    <row r="1866" spans="2:9" x14ac:dyDescent="0.3">
      <c r="B1866" s="98">
        <v>44613.770624999997</v>
      </c>
      <c r="C1866" s="99">
        <v>44614</v>
      </c>
      <c r="D1866" s="100">
        <v>8</v>
      </c>
      <c r="E1866" s="100">
        <v>7.8</v>
      </c>
      <c r="F1866" s="100">
        <v>0.2</v>
      </c>
      <c r="G1866" s="288" t="s">
        <v>7003</v>
      </c>
      <c r="H1866" s="101" t="s">
        <v>2730</v>
      </c>
      <c r="I1866" s="101">
        <v>119027898</v>
      </c>
    </row>
    <row r="1867" spans="2:9" x14ac:dyDescent="0.3">
      <c r="B1867" s="98">
        <v>44613.804328703707</v>
      </c>
      <c r="C1867" s="99">
        <v>44614</v>
      </c>
      <c r="D1867" s="100">
        <v>411</v>
      </c>
      <c r="E1867" s="100">
        <v>400.72</v>
      </c>
      <c r="F1867" s="100">
        <v>10.28</v>
      </c>
      <c r="G1867" s="288" t="s">
        <v>7003</v>
      </c>
      <c r="H1867" s="101" t="s">
        <v>4165</v>
      </c>
      <c r="I1867" s="101">
        <v>119032954</v>
      </c>
    </row>
    <row r="1868" spans="2:9" x14ac:dyDescent="0.3">
      <c r="B1868" s="98">
        <v>44613.803379629629</v>
      </c>
      <c r="C1868" s="99">
        <v>44614</v>
      </c>
      <c r="D1868" s="100">
        <v>500</v>
      </c>
      <c r="E1868" s="100">
        <v>487.5</v>
      </c>
      <c r="F1868" s="100">
        <v>12.5</v>
      </c>
      <c r="G1868" s="288" t="s">
        <v>833</v>
      </c>
      <c r="H1868" s="101" t="s">
        <v>4165</v>
      </c>
      <c r="I1868" s="101">
        <v>119032800</v>
      </c>
    </row>
    <row r="1869" spans="2:9" x14ac:dyDescent="0.3">
      <c r="B1869" s="98">
        <v>44613.812986111108</v>
      </c>
      <c r="C1869" s="99">
        <v>44614</v>
      </c>
      <c r="D1869" s="100">
        <v>250</v>
      </c>
      <c r="E1869" s="100">
        <v>243.75</v>
      </c>
      <c r="F1869" s="100">
        <v>6.25</v>
      </c>
      <c r="G1869" s="288" t="s">
        <v>833</v>
      </c>
      <c r="H1869" s="101" t="s">
        <v>3126</v>
      </c>
      <c r="I1869" s="101">
        <v>119034064</v>
      </c>
    </row>
    <row r="1870" spans="2:9" x14ac:dyDescent="0.3">
      <c r="B1870" s="98">
        <v>44613.871064814812</v>
      </c>
      <c r="C1870" s="99">
        <v>44614</v>
      </c>
      <c r="D1870" s="100">
        <v>4500</v>
      </c>
      <c r="E1870" s="100">
        <v>4387.5</v>
      </c>
      <c r="F1870" s="100">
        <v>112.5</v>
      </c>
      <c r="G1870" s="288" t="s">
        <v>7003</v>
      </c>
      <c r="H1870" s="101" t="s">
        <v>2849</v>
      </c>
      <c r="I1870" s="101">
        <v>119041154</v>
      </c>
    </row>
    <row r="1871" spans="2:9" x14ac:dyDescent="0.3">
      <c r="B1871" s="98">
        <v>44613.873483796298</v>
      </c>
      <c r="C1871" s="99">
        <v>44614</v>
      </c>
      <c r="D1871" s="100">
        <v>1500</v>
      </c>
      <c r="E1871" s="100">
        <v>1462.5</v>
      </c>
      <c r="F1871" s="100">
        <v>37.5</v>
      </c>
      <c r="G1871" s="288" t="s">
        <v>6968</v>
      </c>
      <c r="H1871" s="101" t="s">
        <v>1058</v>
      </c>
      <c r="I1871" s="101">
        <v>119041406</v>
      </c>
    </row>
    <row r="1872" spans="2:9" x14ac:dyDescent="0.3">
      <c r="B1872" s="98">
        <v>44613.876087962963</v>
      </c>
      <c r="C1872" s="99">
        <v>44614</v>
      </c>
      <c r="D1872" s="100">
        <v>1000</v>
      </c>
      <c r="E1872" s="100">
        <v>975</v>
      </c>
      <c r="F1872" s="100">
        <v>25</v>
      </c>
      <c r="G1872" s="288" t="s">
        <v>833</v>
      </c>
      <c r="H1872" s="101" t="s">
        <v>1865</v>
      </c>
      <c r="I1872" s="101">
        <v>119041738</v>
      </c>
    </row>
    <row r="1873" spans="2:9" x14ac:dyDescent="0.3">
      <c r="B1873" s="98">
        <v>44613.894432870373</v>
      </c>
      <c r="C1873" s="99">
        <v>44614</v>
      </c>
      <c r="D1873" s="100">
        <v>100</v>
      </c>
      <c r="E1873" s="100">
        <v>97.5</v>
      </c>
      <c r="F1873" s="100">
        <v>2.5</v>
      </c>
      <c r="G1873" s="288" t="s">
        <v>833</v>
      </c>
      <c r="H1873" s="101" t="s">
        <v>2599</v>
      </c>
      <c r="I1873" s="101">
        <v>119043866</v>
      </c>
    </row>
    <row r="1874" spans="2:9" x14ac:dyDescent="0.3">
      <c r="B1874" s="98">
        <v>44613.883819444447</v>
      </c>
      <c r="C1874" s="99">
        <v>44614</v>
      </c>
      <c r="D1874" s="100">
        <v>1000</v>
      </c>
      <c r="E1874" s="100">
        <v>975</v>
      </c>
      <c r="F1874" s="100">
        <v>25</v>
      </c>
      <c r="G1874" s="288" t="s">
        <v>833</v>
      </c>
      <c r="H1874" s="101" t="s">
        <v>2534</v>
      </c>
      <c r="I1874" s="101">
        <v>119042746</v>
      </c>
    </row>
    <row r="1875" spans="2:9" x14ac:dyDescent="0.3">
      <c r="B1875" s="98">
        <v>44613.95616898148</v>
      </c>
      <c r="C1875" s="99">
        <v>44614</v>
      </c>
      <c r="D1875" s="100">
        <v>100</v>
      </c>
      <c r="E1875" s="100">
        <v>97.5</v>
      </c>
      <c r="F1875" s="100">
        <v>2.5</v>
      </c>
      <c r="G1875" s="288" t="s">
        <v>7003</v>
      </c>
      <c r="H1875" s="101" t="s">
        <v>2796</v>
      </c>
      <c r="I1875" s="101">
        <v>119050070</v>
      </c>
    </row>
    <row r="1876" spans="2:9" x14ac:dyDescent="0.3">
      <c r="B1876" s="98">
        <v>44613.966967592591</v>
      </c>
      <c r="C1876" s="99">
        <v>44615</v>
      </c>
      <c r="D1876" s="100">
        <v>1000</v>
      </c>
      <c r="E1876" s="100">
        <v>975</v>
      </c>
      <c r="F1876" s="100">
        <v>25</v>
      </c>
      <c r="G1876" s="288" t="s">
        <v>6968</v>
      </c>
      <c r="H1876" s="101" t="s">
        <v>2971</v>
      </c>
      <c r="I1876" s="101">
        <v>119051344</v>
      </c>
    </row>
    <row r="1877" spans="2:9" x14ac:dyDescent="0.3">
      <c r="B1877" s="98">
        <v>44614.006180555552</v>
      </c>
      <c r="C1877" s="99">
        <v>44615</v>
      </c>
      <c r="D1877" s="100">
        <v>3000</v>
      </c>
      <c r="E1877" s="100">
        <v>2925</v>
      </c>
      <c r="F1877" s="100">
        <v>75</v>
      </c>
      <c r="G1877" s="288" t="s">
        <v>357</v>
      </c>
      <c r="H1877" s="101" t="s">
        <v>2961</v>
      </c>
      <c r="I1877" s="101">
        <v>119054100</v>
      </c>
    </row>
    <row r="1878" spans="2:9" x14ac:dyDescent="0.3">
      <c r="B1878" s="98">
        <v>44614.077048611114</v>
      </c>
      <c r="C1878" s="99">
        <v>44615</v>
      </c>
      <c r="D1878" s="100">
        <v>300</v>
      </c>
      <c r="E1878" s="100">
        <v>292.5</v>
      </c>
      <c r="F1878" s="100">
        <v>7.5</v>
      </c>
      <c r="G1878" s="288" t="s">
        <v>833</v>
      </c>
      <c r="H1878" s="101" t="s">
        <v>3122</v>
      </c>
      <c r="I1878" s="101">
        <v>119058880</v>
      </c>
    </row>
    <row r="1879" spans="2:9" x14ac:dyDescent="0.3">
      <c r="B1879" s="98">
        <v>44614.119375000002</v>
      </c>
      <c r="C1879" s="99">
        <v>44615</v>
      </c>
      <c r="D1879" s="100">
        <v>2100</v>
      </c>
      <c r="E1879" s="100">
        <v>2047.5</v>
      </c>
      <c r="F1879" s="100">
        <v>52.5</v>
      </c>
      <c r="G1879" s="288" t="s">
        <v>6968</v>
      </c>
      <c r="H1879" s="101" t="s">
        <v>1994</v>
      </c>
      <c r="I1879" s="101">
        <v>119060874</v>
      </c>
    </row>
    <row r="1880" spans="2:9" x14ac:dyDescent="0.3">
      <c r="B1880" s="98">
        <v>44614.121435185189</v>
      </c>
      <c r="C1880" s="99">
        <v>44615</v>
      </c>
      <c r="D1880" s="100">
        <v>3000</v>
      </c>
      <c r="E1880" s="100">
        <v>2925</v>
      </c>
      <c r="F1880" s="100">
        <v>75</v>
      </c>
      <c r="G1880" s="288" t="s">
        <v>833</v>
      </c>
      <c r="H1880" s="101" t="s">
        <v>1994</v>
      </c>
      <c r="I1880" s="101">
        <v>119060938</v>
      </c>
    </row>
    <row r="1881" spans="2:9" x14ac:dyDescent="0.3">
      <c r="B1881" s="98">
        <v>44614.258101851854</v>
      </c>
      <c r="C1881" s="99">
        <v>44615</v>
      </c>
      <c r="D1881" s="100">
        <v>950</v>
      </c>
      <c r="E1881" s="100">
        <v>926.25</v>
      </c>
      <c r="F1881" s="100">
        <v>23.75</v>
      </c>
      <c r="G1881" s="288" t="s">
        <v>833</v>
      </c>
      <c r="H1881" s="101" t="s">
        <v>2842</v>
      </c>
      <c r="I1881" s="101">
        <v>119068194</v>
      </c>
    </row>
    <row r="1882" spans="2:9" x14ac:dyDescent="0.3">
      <c r="B1882" s="98">
        <v>44614.293217592596</v>
      </c>
      <c r="C1882" s="99">
        <v>44615</v>
      </c>
      <c r="D1882" s="100">
        <v>1000</v>
      </c>
      <c r="E1882" s="100">
        <v>975</v>
      </c>
      <c r="F1882" s="100">
        <v>25</v>
      </c>
      <c r="G1882" s="288" t="s">
        <v>833</v>
      </c>
      <c r="H1882" s="101" t="s">
        <v>2251</v>
      </c>
      <c r="I1882" s="101">
        <v>119070064</v>
      </c>
    </row>
    <row r="1883" spans="2:9" x14ac:dyDescent="0.3">
      <c r="B1883" s="98">
        <v>44614.328564814816</v>
      </c>
      <c r="C1883" s="99">
        <v>44615</v>
      </c>
      <c r="D1883" s="100">
        <v>500</v>
      </c>
      <c r="E1883" s="100">
        <v>487.5</v>
      </c>
      <c r="F1883" s="100">
        <v>12.5</v>
      </c>
      <c r="G1883" s="288" t="s">
        <v>833</v>
      </c>
      <c r="H1883" s="101" t="s">
        <v>2181</v>
      </c>
      <c r="I1883" s="101">
        <v>119072416</v>
      </c>
    </row>
    <row r="1884" spans="2:9" x14ac:dyDescent="0.3">
      <c r="B1884" s="98">
        <v>44614.346724537034</v>
      </c>
      <c r="C1884" s="99">
        <v>44615</v>
      </c>
      <c r="D1884" s="100">
        <v>20000</v>
      </c>
      <c r="E1884" s="100">
        <v>19500</v>
      </c>
      <c r="F1884" s="100">
        <v>500</v>
      </c>
      <c r="G1884" s="288" t="s">
        <v>833</v>
      </c>
      <c r="H1884" s="101" t="s">
        <v>1818</v>
      </c>
      <c r="I1884" s="101">
        <v>119073896</v>
      </c>
    </row>
    <row r="1885" spans="2:9" x14ac:dyDescent="0.3">
      <c r="B1885" s="98">
        <v>44614.350370370368</v>
      </c>
      <c r="C1885" s="99">
        <v>44615</v>
      </c>
      <c r="D1885" s="100">
        <v>5000</v>
      </c>
      <c r="E1885" s="100">
        <v>4875</v>
      </c>
      <c r="F1885" s="100">
        <v>125</v>
      </c>
      <c r="G1885" s="288" t="s">
        <v>833</v>
      </c>
      <c r="H1885" s="101" t="s">
        <v>364</v>
      </c>
      <c r="I1885" s="101">
        <v>119074180</v>
      </c>
    </row>
    <row r="1886" spans="2:9" x14ac:dyDescent="0.3">
      <c r="B1886" s="98">
        <v>44614.379918981482</v>
      </c>
      <c r="C1886" s="99">
        <v>44615</v>
      </c>
      <c r="D1886" s="100">
        <v>500</v>
      </c>
      <c r="E1886" s="100">
        <v>487.5</v>
      </c>
      <c r="F1886" s="100">
        <v>12.5</v>
      </c>
      <c r="G1886" s="288" t="s">
        <v>833</v>
      </c>
      <c r="H1886" s="101" t="s">
        <v>4296</v>
      </c>
      <c r="I1886" s="101">
        <v>119076784</v>
      </c>
    </row>
    <row r="1887" spans="2:9" x14ac:dyDescent="0.3">
      <c r="B1887" s="98">
        <v>44614.389479166668</v>
      </c>
      <c r="C1887" s="99">
        <v>44615</v>
      </c>
      <c r="D1887" s="100">
        <v>500</v>
      </c>
      <c r="E1887" s="100">
        <v>487.5</v>
      </c>
      <c r="F1887" s="100">
        <v>12.5</v>
      </c>
      <c r="G1887" s="288" t="s">
        <v>833</v>
      </c>
      <c r="H1887" s="101" t="s">
        <v>2967</v>
      </c>
      <c r="I1887" s="101">
        <v>119077876</v>
      </c>
    </row>
    <row r="1888" spans="2:9" x14ac:dyDescent="0.3">
      <c r="B1888" s="98">
        <v>44614.395509259259</v>
      </c>
      <c r="C1888" s="99">
        <v>44615</v>
      </c>
      <c r="D1888" s="100">
        <v>100</v>
      </c>
      <c r="E1888" s="100">
        <v>97.5</v>
      </c>
      <c r="F1888" s="100">
        <v>2.5</v>
      </c>
      <c r="G1888" s="288" t="s">
        <v>6968</v>
      </c>
      <c r="H1888" s="101" t="s">
        <v>1688</v>
      </c>
      <c r="I1888" s="101">
        <v>119078556</v>
      </c>
    </row>
    <row r="1889" spans="2:9" x14ac:dyDescent="0.3">
      <c r="B1889" s="98">
        <v>44614.401053240741</v>
      </c>
      <c r="C1889" s="99">
        <v>44615</v>
      </c>
      <c r="D1889" s="100">
        <v>300</v>
      </c>
      <c r="E1889" s="100">
        <v>292.5</v>
      </c>
      <c r="F1889" s="100">
        <v>7.5</v>
      </c>
      <c r="G1889" s="288" t="s">
        <v>833</v>
      </c>
      <c r="H1889" s="101" t="s">
        <v>7113</v>
      </c>
      <c r="I1889" s="101">
        <v>119079184</v>
      </c>
    </row>
    <row r="1890" spans="2:9" x14ac:dyDescent="0.3">
      <c r="B1890" s="98">
        <v>44614.401689814818</v>
      </c>
      <c r="C1890" s="99">
        <v>44615</v>
      </c>
      <c r="D1890" s="100">
        <v>1000</v>
      </c>
      <c r="E1890" s="100">
        <v>975</v>
      </c>
      <c r="F1890" s="100">
        <v>25</v>
      </c>
      <c r="G1890" s="288" t="s">
        <v>833</v>
      </c>
      <c r="H1890" s="101" t="s">
        <v>7114</v>
      </c>
      <c r="I1890" s="101">
        <v>119079264</v>
      </c>
    </row>
    <row r="1891" spans="2:9" x14ac:dyDescent="0.3">
      <c r="B1891" s="98">
        <v>44614.406412037039</v>
      </c>
      <c r="C1891" s="99">
        <v>44615</v>
      </c>
      <c r="D1891" s="100">
        <v>500</v>
      </c>
      <c r="E1891" s="100">
        <v>487.5</v>
      </c>
      <c r="F1891" s="100">
        <v>12.5</v>
      </c>
      <c r="G1891" s="288" t="s">
        <v>833</v>
      </c>
      <c r="H1891" s="101" t="s">
        <v>397</v>
      </c>
      <c r="I1891" s="101">
        <v>119079950</v>
      </c>
    </row>
    <row r="1892" spans="2:9" x14ac:dyDescent="0.3">
      <c r="B1892" s="98">
        <v>44614.409351851849</v>
      </c>
      <c r="C1892" s="99">
        <v>44615</v>
      </c>
      <c r="D1892" s="100">
        <v>300</v>
      </c>
      <c r="E1892" s="100">
        <v>292.5</v>
      </c>
      <c r="F1892" s="100">
        <v>7.5</v>
      </c>
      <c r="G1892" s="288" t="s">
        <v>833</v>
      </c>
      <c r="H1892" s="101" t="s">
        <v>2746</v>
      </c>
      <c r="I1892" s="101">
        <v>119080348</v>
      </c>
    </row>
    <row r="1893" spans="2:9" x14ac:dyDescent="0.3">
      <c r="B1893" s="98">
        <v>44614.433333333334</v>
      </c>
      <c r="C1893" s="99">
        <v>44615</v>
      </c>
      <c r="D1893" s="100">
        <v>500</v>
      </c>
      <c r="E1893" s="100">
        <v>487.5</v>
      </c>
      <c r="F1893" s="100">
        <v>12.5</v>
      </c>
      <c r="G1893" s="288" t="s">
        <v>357</v>
      </c>
      <c r="H1893" s="101" t="s">
        <v>2059</v>
      </c>
      <c r="I1893" s="101">
        <v>119084160</v>
      </c>
    </row>
    <row r="1894" spans="2:9" x14ac:dyDescent="0.3">
      <c r="B1894" s="98">
        <v>44614.448460648149</v>
      </c>
      <c r="C1894" s="99">
        <v>44615</v>
      </c>
      <c r="D1894" s="100">
        <v>500</v>
      </c>
      <c r="E1894" s="100">
        <v>487.5</v>
      </c>
      <c r="F1894" s="100">
        <v>12.5</v>
      </c>
      <c r="G1894" s="288" t="s">
        <v>833</v>
      </c>
      <c r="H1894" s="101" t="s">
        <v>360</v>
      </c>
      <c r="I1894" s="101">
        <v>119086528</v>
      </c>
    </row>
    <row r="1895" spans="2:9" x14ac:dyDescent="0.3">
      <c r="B1895" s="98">
        <v>44614.463113425925</v>
      </c>
      <c r="C1895" s="99">
        <v>44615</v>
      </c>
      <c r="D1895" s="100">
        <v>2000</v>
      </c>
      <c r="E1895" s="100">
        <v>1950</v>
      </c>
      <c r="F1895" s="100">
        <v>50</v>
      </c>
      <c r="G1895" s="288" t="s">
        <v>833</v>
      </c>
      <c r="H1895" s="101" t="s">
        <v>1809</v>
      </c>
      <c r="I1895" s="101">
        <v>119088760</v>
      </c>
    </row>
    <row r="1896" spans="2:9" x14ac:dyDescent="0.3">
      <c r="B1896" s="98">
        <v>44614.478506944448</v>
      </c>
      <c r="C1896" s="99">
        <v>44615</v>
      </c>
      <c r="D1896" s="100">
        <v>500</v>
      </c>
      <c r="E1896" s="100">
        <v>487.5</v>
      </c>
      <c r="F1896" s="100">
        <v>12.5</v>
      </c>
      <c r="G1896" s="288" t="s">
        <v>833</v>
      </c>
      <c r="H1896" s="101" t="s">
        <v>2932</v>
      </c>
      <c r="I1896" s="101">
        <v>119091150</v>
      </c>
    </row>
    <row r="1897" spans="2:9" x14ac:dyDescent="0.3">
      <c r="B1897" s="98">
        <v>44614.50167824074</v>
      </c>
      <c r="C1897" s="99">
        <v>44615</v>
      </c>
      <c r="D1897" s="100">
        <v>10000</v>
      </c>
      <c r="E1897" s="100">
        <v>9750</v>
      </c>
      <c r="F1897" s="100">
        <v>250</v>
      </c>
      <c r="G1897" s="288" t="s">
        <v>833</v>
      </c>
      <c r="H1897" s="101" t="s">
        <v>627</v>
      </c>
      <c r="I1897" s="101">
        <v>119094988</v>
      </c>
    </row>
    <row r="1898" spans="2:9" x14ac:dyDescent="0.3">
      <c r="B1898" s="98">
        <v>44614.529097222221</v>
      </c>
      <c r="C1898" s="99">
        <v>44615</v>
      </c>
      <c r="D1898" s="100">
        <v>500</v>
      </c>
      <c r="E1898" s="100">
        <v>487.5</v>
      </c>
      <c r="F1898" s="100">
        <v>12.5</v>
      </c>
      <c r="G1898" s="288" t="s">
        <v>833</v>
      </c>
      <c r="H1898" s="101" t="s">
        <v>2946</v>
      </c>
      <c r="I1898" s="101">
        <v>119100458</v>
      </c>
    </row>
    <row r="1899" spans="2:9" x14ac:dyDescent="0.3">
      <c r="B1899" s="98">
        <v>44614.546643518515</v>
      </c>
      <c r="C1899" s="99">
        <v>44615</v>
      </c>
      <c r="D1899" s="100">
        <v>500</v>
      </c>
      <c r="E1899" s="100">
        <v>487.5</v>
      </c>
      <c r="F1899" s="100">
        <v>12.5</v>
      </c>
      <c r="G1899" s="288" t="s">
        <v>833</v>
      </c>
      <c r="H1899" s="101" t="s">
        <v>1649</v>
      </c>
      <c r="I1899" s="101">
        <v>119104202</v>
      </c>
    </row>
    <row r="1900" spans="2:9" x14ac:dyDescent="0.3">
      <c r="B1900" s="98">
        <v>44614.547500000001</v>
      </c>
      <c r="C1900" s="99">
        <v>44615</v>
      </c>
      <c r="D1900" s="100">
        <v>7300</v>
      </c>
      <c r="E1900" s="100">
        <v>7117.5</v>
      </c>
      <c r="F1900" s="100">
        <v>182.5</v>
      </c>
      <c r="G1900" s="288" t="s">
        <v>6985</v>
      </c>
      <c r="H1900" s="101" t="s">
        <v>1168</v>
      </c>
      <c r="I1900" s="101">
        <v>119104352</v>
      </c>
    </row>
    <row r="1901" spans="2:9" x14ac:dyDescent="0.3">
      <c r="B1901" s="98">
        <v>44614.553749999999</v>
      </c>
      <c r="C1901" s="99">
        <v>44615</v>
      </c>
      <c r="D1901" s="100">
        <v>180</v>
      </c>
      <c r="E1901" s="100">
        <v>175.5</v>
      </c>
      <c r="F1901" s="100">
        <v>4.5</v>
      </c>
      <c r="G1901" s="288" t="s">
        <v>833</v>
      </c>
      <c r="H1901" s="101" t="s">
        <v>1386</v>
      </c>
      <c r="I1901" s="101">
        <v>119105648</v>
      </c>
    </row>
    <row r="1902" spans="2:9" x14ac:dyDescent="0.3">
      <c r="B1902" s="98">
        <v>44614.559386574074</v>
      </c>
      <c r="C1902" s="99">
        <v>44615</v>
      </c>
      <c r="D1902" s="100">
        <v>700</v>
      </c>
      <c r="E1902" s="100">
        <v>682.5</v>
      </c>
      <c r="F1902" s="100">
        <v>17.5</v>
      </c>
      <c r="G1902" s="288" t="s">
        <v>833</v>
      </c>
      <c r="H1902" s="101" t="s">
        <v>1969</v>
      </c>
      <c r="I1902" s="101">
        <v>119106840</v>
      </c>
    </row>
    <row r="1903" spans="2:9" x14ac:dyDescent="0.3">
      <c r="B1903" s="98">
        <v>44614.562268518515</v>
      </c>
      <c r="C1903" s="99">
        <v>44615</v>
      </c>
      <c r="D1903" s="100">
        <v>123</v>
      </c>
      <c r="E1903" s="100">
        <v>119.92</v>
      </c>
      <c r="F1903" s="100">
        <v>3.08</v>
      </c>
      <c r="G1903" s="288" t="s">
        <v>833</v>
      </c>
      <c r="H1903" s="101" t="s">
        <v>6949</v>
      </c>
      <c r="I1903" s="101">
        <v>119107418</v>
      </c>
    </row>
    <row r="1904" spans="2:9" x14ac:dyDescent="0.3">
      <c r="B1904" s="98">
        <v>44614.565625000003</v>
      </c>
      <c r="C1904" s="99">
        <v>44615</v>
      </c>
      <c r="D1904" s="100">
        <v>100</v>
      </c>
      <c r="E1904" s="100">
        <v>97.5</v>
      </c>
      <c r="F1904" s="100">
        <v>2.5</v>
      </c>
      <c r="G1904" s="288" t="s">
        <v>833</v>
      </c>
      <c r="H1904" s="101" t="s">
        <v>1526</v>
      </c>
      <c r="I1904" s="101">
        <v>119108066</v>
      </c>
    </row>
    <row r="1905" spans="2:9" x14ac:dyDescent="0.3">
      <c r="B1905" s="98">
        <v>44614.584039351852</v>
      </c>
      <c r="C1905" s="99">
        <v>44615</v>
      </c>
      <c r="D1905" s="100">
        <v>400</v>
      </c>
      <c r="E1905" s="100">
        <v>390</v>
      </c>
      <c r="F1905" s="100">
        <v>10</v>
      </c>
      <c r="G1905" s="288" t="s">
        <v>833</v>
      </c>
      <c r="H1905" s="101" t="s">
        <v>7115</v>
      </c>
      <c r="I1905" s="101">
        <v>119111834</v>
      </c>
    </row>
    <row r="1906" spans="2:9" x14ac:dyDescent="0.3">
      <c r="B1906" s="98">
        <v>44614.585370370369</v>
      </c>
      <c r="C1906" s="99">
        <v>44615</v>
      </c>
      <c r="D1906" s="100">
        <v>300</v>
      </c>
      <c r="E1906" s="100">
        <v>292.5</v>
      </c>
      <c r="F1906" s="100">
        <v>7.5</v>
      </c>
      <c r="G1906" s="288" t="s">
        <v>833</v>
      </c>
      <c r="H1906" s="101" t="s">
        <v>3081</v>
      </c>
      <c r="I1906" s="101">
        <v>119112128</v>
      </c>
    </row>
    <row r="1907" spans="2:9" x14ac:dyDescent="0.3">
      <c r="B1907" s="98">
        <v>44614.641331018516</v>
      </c>
      <c r="C1907" s="99">
        <v>44615</v>
      </c>
      <c r="D1907" s="100">
        <v>5000</v>
      </c>
      <c r="E1907" s="100">
        <v>4875</v>
      </c>
      <c r="F1907" s="100">
        <v>125</v>
      </c>
      <c r="G1907" s="288" t="s">
        <v>357</v>
      </c>
      <c r="H1907" s="101" t="s">
        <v>7116</v>
      </c>
      <c r="I1907" s="101">
        <v>119123798</v>
      </c>
    </row>
    <row r="1908" spans="2:9" x14ac:dyDescent="0.3">
      <c r="B1908" s="98">
        <v>44614.639675925922</v>
      </c>
      <c r="C1908" s="99">
        <v>44615</v>
      </c>
      <c r="D1908" s="100">
        <v>500</v>
      </c>
      <c r="E1908" s="100">
        <v>487.5</v>
      </c>
      <c r="F1908" s="100">
        <v>12.5</v>
      </c>
      <c r="G1908" s="288" t="s">
        <v>833</v>
      </c>
      <c r="H1908" s="101" t="s">
        <v>5348</v>
      </c>
      <c r="I1908" s="101">
        <v>119123498</v>
      </c>
    </row>
    <row r="1909" spans="2:9" x14ac:dyDescent="0.3">
      <c r="B1909" s="98">
        <v>44614.682175925926</v>
      </c>
      <c r="C1909" s="99">
        <v>44615</v>
      </c>
      <c r="D1909" s="100">
        <v>222</v>
      </c>
      <c r="E1909" s="100">
        <v>216.45</v>
      </c>
      <c r="F1909" s="100">
        <v>5.5500000000000007</v>
      </c>
      <c r="G1909" s="288" t="s">
        <v>833</v>
      </c>
      <c r="H1909" s="101" t="s">
        <v>2881</v>
      </c>
      <c r="I1909" s="101">
        <v>119130890</v>
      </c>
    </row>
    <row r="1910" spans="2:9" x14ac:dyDescent="0.3">
      <c r="B1910" s="98">
        <v>44614.686666666668</v>
      </c>
      <c r="C1910" s="99">
        <v>44615</v>
      </c>
      <c r="D1910" s="100">
        <v>100</v>
      </c>
      <c r="E1910" s="100">
        <v>97.5</v>
      </c>
      <c r="F1910" s="100">
        <v>2.5</v>
      </c>
      <c r="G1910" s="288" t="s">
        <v>833</v>
      </c>
      <c r="H1910" s="101" t="s">
        <v>508</v>
      </c>
      <c r="I1910" s="101">
        <v>119131618</v>
      </c>
    </row>
    <row r="1911" spans="2:9" x14ac:dyDescent="0.3">
      <c r="B1911" s="98">
        <v>44614.732303240744</v>
      </c>
      <c r="C1911" s="99">
        <v>44615</v>
      </c>
      <c r="D1911" s="100">
        <v>300</v>
      </c>
      <c r="E1911" s="100">
        <v>292.5</v>
      </c>
      <c r="F1911" s="100">
        <v>7.5</v>
      </c>
      <c r="G1911" s="288" t="s">
        <v>833</v>
      </c>
      <c r="H1911" s="101" t="s">
        <v>2878</v>
      </c>
      <c r="I1911" s="101">
        <v>119139210</v>
      </c>
    </row>
    <row r="1912" spans="2:9" x14ac:dyDescent="0.3">
      <c r="B1912" s="98">
        <v>44614.735462962963</v>
      </c>
      <c r="C1912" s="99">
        <v>44615</v>
      </c>
      <c r="D1912" s="100">
        <v>400</v>
      </c>
      <c r="E1912" s="100">
        <v>390</v>
      </c>
      <c r="F1912" s="100">
        <v>10</v>
      </c>
      <c r="G1912" s="288" t="s">
        <v>833</v>
      </c>
      <c r="H1912" s="101" t="s">
        <v>2124</v>
      </c>
      <c r="I1912" s="101">
        <v>119139638</v>
      </c>
    </row>
    <row r="1913" spans="2:9" x14ac:dyDescent="0.3">
      <c r="B1913" s="98">
        <v>44614.735902777778</v>
      </c>
      <c r="C1913" s="99">
        <v>44615</v>
      </c>
      <c r="D1913" s="100">
        <v>1000</v>
      </c>
      <c r="E1913" s="100">
        <v>975</v>
      </c>
      <c r="F1913" s="100">
        <v>25</v>
      </c>
      <c r="G1913" s="288" t="s">
        <v>833</v>
      </c>
      <c r="H1913" s="101" t="s">
        <v>2940</v>
      </c>
      <c r="I1913" s="101">
        <v>119139722</v>
      </c>
    </row>
    <row r="1914" spans="2:9" x14ac:dyDescent="0.3">
      <c r="B1914" s="98">
        <v>44614.740543981483</v>
      </c>
      <c r="C1914" s="99">
        <v>44615</v>
      </c>
      <c r="D1914" s="100">
        <v>10</v>
      </c>
      <c r="E1914" s="100">
        <v>9.75</v>
      </c>
      <c r="F1914" s="100">
        <v>0.25</v>
      </c>
      <c r="G1914" s="288" t="s">
        <v>833</v>
      </c>
      <c r="H1914" s="101" t="s">
        <v>180</v>
      </c>
      <c r="I1914" s="101">
        <v>119140442</v>
      </c>
    </row>
    <row r="1915" spans="2:9" x14ac:dyDescent="0.3">
      <c r="B1915" s="98">
        <v>44614.743078703701</v>
      </c>
      <c r="C1915" s="99">
        <v>44615</v>
      </c>
      <c r="D1915" s="100">
        <v>300</v>
      </c>
      <c r="E1915" s="100">
        <v>292.5</v>
      </c>
      <c r="F1915" s="100">
        <v>7.5</v>
      </c>
      <c r="G1915" s="288" t="s">
        <v>6962</v>
      </c>
      <c r="H1915" s="101" t="s">
        <v>7117</v>
      </c>
      <c r="I1915" s="101">
        <v>119140790</v>
      </c>
    </row>
    <row r="1916" spans="2:9" x14ac:dyDescent="0.3">
      <c r="B1916" s="98">
        <v>44614.751342592594</v>
      </c>
      <c r="C1916" s="99">
        <v>44615</v>
      </c>
      <c r="D1916" s="100">
        <v>1000</v>
      </c>
      <c r="E1916" s="100">
        <v>975</v>
      </c>
      <c r="F1916" s="100">
        <v>25</v>
      </c>
      <c r="G1916" s="288" t="s">
        <v>833</v>
      </c>
      <c r="H1916" s="101" t="s">
        <v>7118</v>
      </c>
      <c r="I1916" s="101">
        <v>119142066</v>
      </c>
    </row>
    <row r="1917" spans="2:9" x14ac:dyDescent="0.3">
      <c r="B1917" s="98">
        <v>44614.766261574077</v>
      </c>
      <c r="C1917" s="99">
        <v>44615</v>
      </c>
      <c r="D1917" s="100">
        <v>100</v>
      </c>
      <c r="E1917" s="100">
        <v>97.5</v>
      </c>
      <c r="F1917" s="100">
        <v>2.5</v>
      </c>
      <c r="G1917" s="288" t="s">
        <v>833</v>
      </c>
      <c r="H1917" s="101" t="s">
        <v>540</v>
      </c>
      <c r="I1917" s="101">
        <v>119144418</v>
      </c>
    </row>
    <row r="1918" spans="2:9" x14ac:dyDescent="0.3">
      <c r="B1918" s="98">
        <v>44614.768113425926</v>
      </c>
      <c r="C1918" s="99">
        <v>44615</v>
      </c>
      <c r="D1918" s="100">
        <v>200</v>
      </c>
      <c r="E1918" s="100">
        <v>195</v>
      </c>
      <c r="F1918" s="100">
        <v>5</v>
      </c>
      <c r="G1918" s="288" t="s">
        <v>833</v>
      </c>
      <c r="H1918" s="101" t="s">
        <v>2031</v>
      </c>
      <c r="I1918" s="101">
        <v>119144688</v>
      </c>
    </row>
    <row r="1919" spans="2:9" x14ac:dyDescent="0.3">
      <c r="B1919" s="98">
        <v>44614.770208333335</v>
      </c>
      <c r="C1919" s="99">
        <v>44615</v>
      </c>
      <c r="D1919" s="100">
        <v>400</v>
      </c>
      <c r="E1919" s="100">
        <v>390</v>
      </c>
      <c r="F1919" s="100">
        <v>10</v>
      </c>
      <c r="G1919" s="288" t="s">
        <v>833</v>
      </c>
      <c r="H1919" s="101" t="s">
        <v>635</v>
      </c>
      <c r="I1919" s="101">
        <v>119144990</v>
      </c>
    </row>
    <row r="1920" spans="2:9" x14ac:dyDescent="0.3">
      <c r="B1920" s="98">
        <v>44614.795798611114</v>
      </c>
      <c r="C1920" s="99">
        <v>44615</v>
      </c>
      <c r="D1920" s="100">
        <v>700</v>
      </c>
      <c r="E1920" s="100">
        <v>682.5</v>
      </c>
      <c r="F1920" s="100">
        <v>17.5</v>
      </c>
      <c r="G1920" s="288" t="s">
        <v>833</v>
      </c>
      <c r="H1920" s="101" t="s">
        <v>1382</v>
      </c>
      <c r="I1920" s="101">
        <v>119148894</v>
      </c>
    </row>
    <row r="1921" spans="2:9" x14ac:dyDescent="0.3">
      <c r="B1921" s="98">
        <v>44614.799120370371</v>
      </c>
      <c r="C1921" s="99">
        <v>44615</v>
      </c>
      <c r="D1921" s="100">
        <v>5000</v>
      </c>
      <c r="E1921" s="100">
        <v>4875</v>
      </c>
      <c r="F1921" s="100">
        <v>125</v>
      </c>
      <c r="G1921" s="288" t="s">
        <v>833</v>
      </c>
      <c r="H1921" s="101" t="s">
        <v>1359</v>
      </c>
      <c r="I1921" s="101">
        <v>119149380</v>
      </c>
    </row>
    <row r="1922" spans="2:9" x14ac:dyDescent="0.3">
      <c r="B1922" s="98">
        <v>44614.807372685187</v>
      </c>
      <c r="C1922" s="99">
        <v>44615</v>
      </c>
      <c r="D1922" s="100">
        <v>600</v>
      </c>
      <c r="E1922" s="100">
        <v>585</v>
      </c>
      <c r="F1922" s="100">
        <v>15</v>
      </c>
      <c r="G1922" s="288" t="s">
        <v>359</v>
      </c>
      <c r="H1922" s="101" t="s">
        <v>2872</v>
      </c>
      <c r="I1922" s="101">
        <v>119150514</v>
      </c>
    </row>
    <row r="1923" spans="2:9" x14ac:dyDescent="0.3">
      <c r="B1923" s="98">
        <v>44614.81795138889</v>
      </c>
      <c r="C1923" s="99">
        <v>44615</v>
      </c>
      <c r="D1923" s="100">
        <v>3000</v>
      </c>
      <c r="E1923" s="100">
        <v>2925</v>
      </c>
      <c r="F1923" s="100">
        <v>75</v>
      </c>
      <c r="G1923" s="288" t="s">
        <v>833</v>
      </c>
      <c r="H1923" s="101" t="s">
        <v>3307</v>
      </c>
      <c r="I1923" s="101">
        <v>119152118</v>
      </c>
    </row>
    <row r="1924" spans="2:9" x14ac:dyDescent="0.3">
      <c r="B1924" s="98">
        <v>44614.841851851852</v>
      </c>
      <c r="C1924" s="99">
        <v>44615</v>
      </c>
      <c r="D1924" s="100">
        <v>1000</v>
      </c>
      <c r="E1924" s="100">
        <v>975</v>
      </c>
      <c r="F1924" s="100">
        <v>25</v>
      </c>
      <c r="G1924" s="288" t="s">
        <v>833</v>
      </c>
      <c r="H1924" s="101" t="s">
        <v>1121</v>
      </c>
      <c r="I1924" s="101">
        <v>119155290</v>
      </c>
    </row>
    <row r="1925" spans="2:9" x14ac:dyDescent="0.3">
      <c r="B1925" s="98">
        <v>44614.833784722221</v>
      </c>
      <c r="C1925" s="99">
        <v>44615</v>
      </c>
      <c r="D1925" s="100">
        <v>100</v>
      </c>
      <c r="E1925" s="100">
        <v>97.5</v>
      </c>
      <c r="F1925" s="100">
        <v>2.5</v>
      </c>
      <c r="G1925" s="288" t="s">
        <v>833</v>
      </c>
      <c r="H1925" s="101" t="s">
        <v>4616</v>
      </c>
      <c r="I1925" s="101">
        <v>119154208</v>
      </c>
    </row>
    <row r="1926" spans="2:9" x14ac:dyDescent="0.3">
      <c r="B1926" s="98">
        <v>44614.874155092592</v>
      </c>
      <c r="C1926" s="99">
        <v>44615</v>
      </c>
      <c r="D1926" s="100">
        <v>1500</v>
      </c>
      <c r="E1926" s="100">
        <v>1462.5</v>
      </c>
      <c r="F1926" s="100">
        <v>37.5</v>
      </c>
      <c r="G1926" s="288" t="s">
        <v>6921</v>
      </c>
      <c r="H1926" s="101" t="s">
        <v>1058</v>
      </c>
      <c r="I1926" s="101">
        <v>119158868</v>
      </c>
    </row>
    <row r="1927" spans="2:9" x14ac:dyDescent="0.3">
      <c r="B1927" s="98">
        <v>44614.887523148151</v>
      </c>
      <c r="C1927" s="99">
        <v>44615</v>
      </c>
      <c r="D1927" s="100">
        <v>920</v>
      </c>
      <c r="E1927" s="100">
        <v>897</v>
      </c>
      <c r="F1927" s="100">
        <v>23</v>
      </c>
      <c r="G1927" s="288" t="s">
        <v>833</v>
      </c>
      <c r="H1927" s="101" t="s">
        <v>2957</v>
      </c>
      <c r="I1927" s="101">
        <v>119160384</v>
      </c>
    </row>
    <row r="1928" spans="2:9" x14ac:dyDescent="0.3">
      <c r="B1928" s="98">
        <v>44614.903298611112</v>
      </c>
      <c r="C1928" s="99">
        <v>44615</v>
      </c>
      <c r="D1928" s="100">
        <v>500</v>
      </c>
      <c r="E1928" s="100">
        <v>487.5</v>
      </c>
      <c r="F1928" s="100">
        <v>12.5</v>
      </c>
      <c r="G1928" s="288" t="s">
        <v>833</v>
      </c>
      <c r="H1928" s="101" t="s">
        <v>1689</v>
      </c>
      <c r="I1928" s="101">
        <v>119162022</v>
      </c>
    </row>
    <row r="1929" spans="2:9" x14ac:dyDescent="0.3">
      <c r="B1929" s="98">
        <v>44614.933275462965</v>
      </c>
      <c r="C1929" s="99">
        <v>44615</v>
      </c>
      <c r="D1929" s="100">
        <v>1000</v>
      </c>
      <c r="E1929" s="100">
        <v>975</v>
      </c>
      <c r="F1929" s="100">
        <v>25</v>
      </c>
      <c r="G1929" s="288" t="s">
        <v>833</v>
      </c>
      <c r="H1929" s="101" t="s">
        <v>7119</v>
      </c>
      <c r="I1929" s="101">
        <v>119165030</v>
      </c>
    </row>
    <row r="1930" spans="2:9" x14ac:dyDescent="0.3">
      <c r="B1930" s="98">
        <v>44614.925127314818</v>
      </c>
      <c r="C1930" s="99">
        <v>44615</v>
      </c>
      <c r="D1930" s="100">
        <v>300</v>
      </c>
      <c r="E1930" s="100">
        <v>292.5</v>
      </c>
      <c r="F1930" s="100">
        <v>7.5</v>
      </c>
      <c r="G1930" s="288" t="s">
        <v>833</v>
      </c>
      <c r="H1930" s="101" t="s">
        <v>729</v>
      </c>
      <c r="I1930" s="101">
        <v>119164398</v>
      </c>
    </row>
    <row r="1931" spans="2:9" x14ac:dyDescent="0.3">
      <c r="B1931" s="98">
        <v>44614.927129629628</v>
      </c>
      <c r="C1931" s="99">
        <v>44615</v>
      </c>
      <c r="D1931" s="100">
        <v>100</v>
      </c>
      <c r="E1931" s="100">
        <v>97.5</v>
      </c>
      <c r="F1931" s="100">
        <v>2.5</v>
      </c>
      <c r="G1931" s="288" t="s">
        <v>833</v>
      </c>
      <c r="H1931" s="101" t="s">
        <v>1470</v>
      </c>
      <c r="I1931" s="101">
        <v>119164516</v>
      </c>
    </row>
    <row r="1932" spans="2:9" x14ac:dyDescent="0.3">
      <c r="B1932" s="98">
        <v>44614.92832175926</v>
      </c>
      <c r="C1932" s="99">
        <v>44615</v>
      </c>
      <c r="D1932" s="100">
        <v>222</v>
      </c>
      <c r="E1932" s="100">
        <v>216.45</v>
      </c>
      <c r="F1932" s="100">
        <v>5.5500000000000007</v>
      </c>
      <c r="G1932" s="288" t="s">
        <v>833</v>
      </c>
      <c r="H1932" s="101" t="s">
        <v>7048</v>
      </c>
      <c r="I1932" s="101">
        <v>119164646</v>
      </c>
    </row>
    <row r="1933" spans="2:9" x14ac:dyDescent="0.3">
      <c r="B1933" s="98">
        <v>44614.945208333331</v>
      </c>
      <c r="C1933" s="99">
        <v>44615</v>
      </c>
      <c r="D1933" s="100">
        <v>500</v>
      </c>
      <c r="E1933" s="100">
        <v>487.5</v>
      </c>
      <c r="F1933" s="100">
        <v>12.5</v>
      </c>
      <c r="G1933" s="288" t="s">
        <v>833</v>
      </c>
      <c r="H1933" s="101" t="s">
        <v>642</v>
      </c>
      <c r="I1933" s="101">
        <v>119166108</v>
      </c>
    </row>
    <row r="1934" spans="2:9" x14ac:dyDescent="0.3">
      <c r="B1934" s="98">
        <v>44614.9608912037</v>
      </c>
      <c r="C1934" s="99">
        <v>44616</v>
      </c>
      <c r="D1934" s="100">
        <v>200</v>
      </c>
      <c r="E1934" s="100">
        <v>195</v>
      </c>
      <c r="F1934" s="100">
        <v>5</v>
      </c>
      <c r="G1934" s="288" t="s">
        <v>833</v>
      </c>
      <c r="H1934" s="101" t="s">
        <v>7120</v>
      </c>
      <c r="I1934" s="101">
        <v>119167606</v>
      </c>
    </row>
    <row r="1935" spans="2:9" x14ac:dyDescent="0.3">
      <c r="B1935" s="98">
        <v>44614.985763888886</v>
      </c>
      <c r="C1935" s="99">
        <v>44616</v>
      </c>
      <c r="D1935" s="100">
        <v>1000</v>
      </c>
      <c r="E1935" s="100">
        <v>975</v>
      </c>
      <c r="F1935" s="100">
        <v>25</v>
      </c>
      <c r="G1935" s="288" t="s">
        <v>833</v>
      </c>
      <c r="H1935" s="101" t="s">
        <v>2909</v>
      </c>
      <c r="I1935" s="101">
        <v>119169610</v>
      </c>
    </row>
    <row r="1936" spans="2:9" x14ac:dyDescent="0.3">
      <c r="B1936" s="98">
        <v>44614.98710648148</v>
      </c>
      <c r="C1936" s="99">
        <v>44616</v>
      </c>
      <c r="D1936" s="100">
        <v>100</v>
      </c>
      <c r="E1936" s="100">
        <v>97.5</v>
      </c>
      <c r="F1936" s="100">
        <v>2.5</v>
      </c>
      <c r="G1936" s="288" t="s">
        <v>833</v>
      </c>
      <c r="H1936" s="101" t="s">
        <v>3338</v>
      </c>
      <c r="I1936" s="101">
        <v>119169700</v>
      </c>
    </row>
    <row r="1937" spans="2:9" x14ac:dyDescent="0.3">
      <c r="B1937" s="98">
        <v>44614.984317129631</v>
      </c>
      <c r="C1937" s="99">
        <v>44616</v>
      </c>
      <c r="D1937" s="100">
        <v>12</v>
      </c>
      <c r="E1937" s="100">
        <v>11.7</v>
      </c>
      <c r="F1937" s="100">
        <v>0.3</v>
      </c>
      <c r="G1937" s="288" t="s">
        <v>833</v>
      </c>
      <c r="H1937" s="101" t="s">
        <v>2753</v>
      </c>
      <c r="I1937" s="101">
        <v>119169490</v>
      </c>
    </row>
    <row r="1938" spans="2:9" x14ac:dyDescent="0.3">
      <c r="B1938" s="98">
        <v>44615.062627314815</v>
      </c>
      <c r="C1938" s="99">
        <v>44616</v>
      </c>
      <c r="D1938" s="100">
        <v>300</v>
      </c>
      <c r="E1938" s="100">
        <v>292.5</v>
      </c>
      <c r="F1938" s="100">
        <v>7.5</v>
      </c>
      <c r="G1938" s="288" t="s">
        <v>833</v>
      </c>
      <c r="H1938" s="101" t="s">
        <v>1309</v>
      </c>
      <c r="I1938" s="101">
        <v>119175414</v>
      </c>
    </row>
    <row r="1939" spans="2:9" x14ac:dyDescent="0.3">
      <c r="B1939" s="98">
        <v>44615.116064814814</v>
      </c>
      <c r="C1939" s="99">
        <v>44616</v>
      </c>
      <c r="D1939" s="100">
        <v>5000</v>
      </c>
      <c r="E1939" s="100">
        <v>4875</v>
      </c>
      <c r="F1939" s="100">
        <v>125</v>
      </c>
      <c r="G1939" s="288" t="s">
        <v>833</v>
      </c>
      <c r="H1939" s="101" t="s">
        <v>1994</v>
      </c>
      <c r="I1939" s="101">
        <v>119178208</v>
      </c>
    </row>
    <row r="1940" spans="2:9" x14ac:dyDescent="0.3">
      <c r="B1940" s="98">
        <v>44615.117858796293</v>
      </c>
      <c r="C1940" s="99">
        <v>44616</v>
      </c>
      <c r="D1940" s="100">
        <v>5000</v>
      </c>
      <c r="E1940" s="100">
        <v>4875</v>
      </c>
      <c r="F1940" s="100">
        <v>125</v>
      </c>
      <c r="G1940" s="288" t="s">
        <v>833</v>
      </c>
      <c r="H1940" s="101" t="s">
        <v>1994</v>
      </c>
      <c r="I1940" s="101">
        <v>119178306</v>
      </c>
    </row>
    <row r="1941" spans="2:9" x14ac:dyDescent="0.3">
      <c r="B1941" s="98">
        <v>44615.114664351851</v>
      </c>
      <c r="C1941" s="99">
        <v>44616</v>
      </c>
      <c r="D1941" s="100">
        <v>200</v>
      </c>
      <c r="E1941" s="100">
        <v>195</v>
      </c>
      <c r="F1941" s="100">
        <v>5</v>
      </c>
      <c r="G1941" s="288" t="s">
        <v>833</v>
      </c>
      <c r="H1941" s="101" t="s">
        <v>7121</v>
      </c>
      <c r="I1941" s="101">
        <v>119178150</v>
      </c>
    </row>
    <row r="1942" spans="2:9" x14ac:dyDescent="0.3">
      <c r="B1942" s="98">
        <v>44615.130393518521</v>
      </c>
      <c r="C1942" s="99">
        <v>44616</v>
      </c>
      <c r="D1942" s="100">
        <v>101</v>
      </c>
      <c r="E1942" s="100">
        <v>98.47</v>
      </c>
      <c r="F1942" s="100">
        <v>2.5300000000000002</v>
      </c>
      <c r="G1942" s="288" t="s">
        <v>6985</v>
      </c>
      <c r="H1942" s="101" t="s">
        <v>2429</v>
      </c>
      <c r="I1942" s="101">
        <v>119180070</v>
      </c>
    </row>
    <row r="1943" spans="2:9" x14ac:dyDescent="0.3">
      <c r="B1943" s="98">
        <v>44615.282627314817</v>
      </c>
      <c r="C1943" s="99">
        <v>44616</v>
      </c>
      <c r="D1943" s="100">
        <v>500</v>
      </c>
      <c r="E1943" s="100">
        <v>487.5</v>
      </c>
      <c r="F1943" s="100">
        <v>12.5</v>
      </c>
      <c r="G1943" s="288" t="s">
        <v>833</v>
      </c>
      <c r="H1943" s="101" t="s">
        <v>1709</v>
      </c>
      <c r="I1943" s="101">
        <v>119187118</v>
      </c>
    </row>
    <row r="1944" spans="2:9" x14ac:dyDescent="0.3">
      <c r="B1944" s="98">
        <v>44615.287361111114</v>
      </c>
      <c r="C1944" s="99">
        <v>44616</v>
      </c>
      <c r="D1944" s="100">
        <v>8</v>
      </c>
      <c r="E1944" s="100">
        <v>7.8</v>
      </c>
      <c r="F1944" s="100">
        <v>0.2</v>
      </c>
      <c r="G1944" s="288" t="s">
        <v>833</v>
      </c>
      <c r="H1944" s="101" t="s">
        <v>2730</v>
      </c>
      <c r="I1944" s="101">
        <v>119187372</v>
      </c>
    </row>
    <row r="1945" spans="2:9" x14ac:dyDescent="0.3">
      <c r="B1945" s="98">
        <v>44615.299027777779</v>
      </c>
      <c r="C1945" s="99">
        <v>44616</v>
      </c>
      <c r="D1945" s="100">
        <v>500</v>
      </c>
      <c r="E1945" s="100">
        <v>487.5</v>
      </c>
      <c r="F1945" s="100">
        <v>12.5</v>
      </c>
      <c r="G1945" s="288" t="s">
        <v>833</v>
      </c>
      <c r="H1945" s="101" t="s">
        <v>2976</v>
      </c>
      <c r="I1945" s="101">
        <v>119188020</v>
      </c>
    </row>
    <row r="1946" spans="2:9" x14ac:dyDescent="0.3">
      <c r="B1946" s="98">
        <v>44615.309502314813</v>
      </c>
      <c r="C1946" s="99">
        <v>44616</v>
      </c>
      <c r="D1946" s="100">
        <v>500</v>
      </c>
      <c r="E1946" s="100">
        <v>487.5</v>
      </c>
      <c r="F1946" s="100">
        <v>12.5</v>
      </c>
      <c r="G1946" s="288" t="s">
        <v>357</v>
      </c>
      <c r="H1946" s="101" t="s">
        <v>1492</v>
      </c>
      <c r="I1946" s="101">
        <v>119188706</v>
      </c>
    </row>
    <row r="1947" spans="2:9" x14ac:dyDescent="0.3">
      <c r="B1947" s="98">
        <v>44615.320717592593</v>
      </c>
      <c r="C1947" s="99">
        <v>44616</v>
      </c>
      <c r="D1947" s="100">
        <v>500</v>
      </c>
      <c r="E1947" s="100">
        <v>487.5</v>
      </c>
      <c r="F1947" s="100">
        <v>12.5</v>
      </c>
      <c r="G1947" s="288" t="s">
        <v>833</v>
      </c>
      <c r="H1947" s="101" t="s">
        <v>2723</v>
      </c>
      <c r="I1947" s="101">
        <v>119189408</v>
      </c>
    </row>
    <row r="1948" spans="2:9" x14ac:dyDescent="0.3">
      <c r="B1948" s="98">
        <v>44615.343865740739</v>
      </c>
      <c r="C1948" s="99">
        <v>44616</v>
      </c>
      <c r="D1948" s="100">
        <v>200</v>
      </c>
      <c r="E1948" s="100">
        <v>195</v>
      </c>
      <c r="F1948" s="100">
        <v>5</v>
      </c>
      <c r="G1948" s="288" t="s">
        <v>833</v>
      </c>
      <c r="H1948" s="101" t="s">
        <v>355</v>
      </c>
      <c r="I1948" s="101">
        <v>119191210</v>
      </c>
    </row>
    <row r="1949" spans="2:9" x14ac:dyDescent="0.3">
      <c r="B1949" s="98">
        <v>44615.364340277774</v>
      </c>
      <c r="C1949" s="99">
        <v>44616</v>
      </c>
      <c r="D1949" s="100">
        <v>200</v>
      </c>
      <c r="E1949" s="100">
        <v>195</v>
      </c>
      <c r="F1949" s="100">
        <v>5</v>
      </c>
      <c r="G1949" s="288" t="s">
        <v>357</v>
      </c>
      <c r="H1949" s="101" t="s">
        <v>7122</v>
      </c>
      <c r="I1949" s="101">
        <v>119193026</v>
      </c>
    </row>
    <row r="1950" spans="2:9" x14ac:dyDescent="0.3">
      <c r="B1950" s="98">
        <v>44615.370520833334</v>
      </c>
      <c r="C1950" s="99">
        <v>44616</v>
      </c>
      <c r="D1950" s="100">
        <v>100</v>
      </c>
      <c r="E1950" s="100">
        <v>97.5</v>
      </c>
      <c r="F1950" s="100">
        <v>2.5</v>
      </c>
      <c r="G1950" s="288" t="s">
        <v>833</v>
      </c>
      <c r="H1950" s="101" t="s">
        <v>3131</v>
      </c>
      <c r="I1950" s="101">
        <v>119193556</v>
      </c>
    </row>
    <row r="1951" spans="2:9" x14ac:dyDescent="0.3">
      <c r="B1951" s="98">
        <v>44615.392083333332</v>
      </c>
      <c r="C1951" s="99">
        <v>44616</v>
      </c>
      <c r="D1951" s="100">
        <v>2466</v>
      </c>
      <c r="E1951" s="100">
        <v>2404.35</v>
      </c>
      <c r="F1951" s="100">
        <v>61.65</v>
      </c>
      <c r="G1951" s="288" t="s">
        <v>833</v>
      </c>
      <c r="H1951" s="101" t="s">
        <v>2895</v>
      </c>
      <c r="I1951" s="101">
        <v>119195748</v>
      </c>
    </row>
    <row r="1952" spans="2:9" x14ac:dyDescent="0.3">
      <c r="B1952" s="98">
        <v>44615.39266203704</v>
      </c>
      <c r="C1952" s="99">
        <v>44616</v>
      </c>
      <c r="D1952" s="100">
        <v>30</v>
      </c>
      <c r="E1952" s="100">
        <v>29.25</v>
      </c>
      <c r="F1952" s="100">
        <v>0.75</v>
      </c>
      <c r="G1952" s="288" t="s">
        <v>833</v>
      </c>
      <c r="H1952" s="101" t="s">
        <v>2788</v>
      </c>
      <c r="I1952" s="101">
        <v>119195826</v>
      </c>
    </row>
    <row r="1953" spans="2:9" x14ac:dyDescent="0.3">
      <c r="B1953" s="98">
        <v>44615.409016203703</v>
      </c>
      <c r="C1953" s="99">
        <v>44616</v>
      </c>
      <c r="D1953" s="100">
        <v>300</v>
      </c>
      <c r="E1953" s="100">
        <v>292.5</v>
      </c>
      <c r="F1953" s="100">
        <v>7.5</v>
      </c>
      <c r="G1953" s="288" t="s">
        <v>833</v>
      </c>
      <c r="H1953" s="101" t="s">
        <v>2689</v>
      </c>
      <c r="I1953" s="101">
        <v>119197758</v>
      </c>
    </row>
    <row r="1954" spans="2:9" x14ac:dyDescent="0.3">
      <c r="B1954" s="98">
        <v>44615.438032407408</v>
      </c>
      <c r="C1954" s="99">
        <v>44616</v>
      </c>
      <c r="D1954" s="100">
        <v>600</v>
      </c>
      <c r="E1954" s="100">
        <v>585</v>
      </c>
      <c r="F1954" s="100">
        <v>15</v>
      </c>
      <c r="G1954" s="288" t="s">
        <v>833</v>
      </c>
      <c r="H1954" s="101" t="s">
        <v>1716</v>
      </c>
      <c r="I1954" s="101">
        <v>119202054</v>
      </c>
    </row>
    <row r="1955" spans="2:9" x14ac:dyDescent="0.3">
      <c r="B1955" s="98">
        <v>44615.439108796294</v>
      </c>
      <c r="C1955" s="99">
        <v>44616</v>
      </c>
      <c r="D1955" s="100">
        <v>1500</v>
      </c>
      <c r="E1955" s="100">
        <v>1462.5</v>
      </c>
      <c r="F1955" s="100">
        <v>37.5</v>
      </c>
      <c r="G1955" s="288" t="s">
        <v>833</v>
      </c>
      <c r="H1955" s="101" t="s">
        <v>1209</v>
      </c>
      <c r="I1955" s="101">
        <v>119202182</v>
      </c>
    </row>
    <row r="1956" spans="2:9" x14ac:dyDescent="0.3">
      <c r="B1956" s="98">
        <v>44615.463726851849</v>
      </c>
      <c r="C1956" s="99">
        <v>44616</v>
      </c>
      <c r="D1956" s="100">
        <v>5000</v>
      </c>
      <c r="E1956" s="100">
        <v>4875</v>
      </c>
      <c r="F1956" s="100">
        <v>125</v>
      </c>
      <c r="G1956" s="288" t="s">
        <v>833</v>
      </c>
      <c r="H1956" s="101" t="s">
        <v>3933</v>
      </c>
      <c r="I1956" s="101">
        <v>119205764</v>
      </c>
    </row>
    <row r="1957" spans="2:9" x14ac:dyDescent="0.3">
      <c r="B1957" s="98">
        <v>44615.45957175926</v>
      </c>
      <c r="C1957" s="99">
        <v>44616</v>
      </c>
      <c r="D1957" s="100">
        <v>300</v>
      </c>
      <c r="E1957" s="100">
        <v>292.5</v>
      </c>
      <c r="F1957" s="100">
        <v>7.5</v>
      </c>
      <c r="G1957" s="288" t="s">
        <v>833</v>
      </c>
      <c r="H1957" s="101" t="s">
        <v>2746</v>
      </c>
      <c r="I1957" s="101">
        <v>119205144</v>
      </c>
    </row>
    <row r="1958" spans="2:9" x14ac:dyDescent="0.3">
      <c r="B1958" s="98">
        <v>44615.473020833335</v>
      </c>
      <c r="C1958" s="99">
        <v>44616</v>
      </c>
      <c r="D1958" s="100">
        <v>1000</v>
      </c>
      <c r="E1958" s="100">
        <v>975</v>
      </c>
      <c r="F1958" s="100">
        <v>25</v>
      </c>
      <c r="G1958" s="288" t="s">
        <v>833</v>
      </c>
      <c r="H1958" s="101" t="s">
        <v>6943</v>
      </c>
      <c r="I1958" s="101">
        <v>119207262</v>
      </c>
    </row>
    <row r="1959" spans="2:9" x14ac:dyDescent="0.3">
      <c r="B1959" s="98">
        <v>44615.528726851851</v>
      </c>
      <c r="C1959" s="99">
        <v>44616</v>
      </c>
      <c r="D1959" s="100">
        <v>200</v>
      </c>
      <c r="E1959" s="100">
        <v>195</v>
      </c>
      <c r="F1959" s="100">
        <v>5</v>
      </c>
      <c r="G1959" s="288" t="s">
        <v>833</v>
      </c>
      <c r="H1959" s="101" t="s">
        <v>7123</v>
      </c>
      <c r="I1959" s="101">
        <v>119216808</v>
      </c>
    </row>
    <row r="1960" spans="2:9" x14ac:dyDescent="0.3">
      <c r="B1960" s="98">
        <v>44615.547500000001</v>
      </c>
      <c r="C1960" s="99">
        <v>44616</v>
      </c>
      <c r="D1960" s="100">
        <v>390</v>
      </c>
      <c r="E1960" s="100">
        <v>380.25</v>
      </c>
      <c r="F1960" s="100">
        <v>9.75</v>
      </c>
      <c r="G1960" s="288" t="s">
        <v>833</v>
      </c>
      <c r="H1960" s="101" t="s">
        <v>1386</v>
      </c>
      <c r="I1960" s="101">
        <v>119220354</v>
      </c>
    </row>
    <row r="1961" spans="2:9" x14ac:dyDescent="0.3">
      <c r="B1961" s="98">
        <v>44615.572256944448</v>
      </c>
      <c r="C1961" s="99">
        <v>44616</v>
      </c>
      <c r="D1961" s="100">
        <v>400</v>
      </c>
      <c r="E1961" s="100">
        <v>390</v>
      </c>
      <c r="F1961" s="100">
        <v>10</v>
      </c>
      <c r="G1961" s="288" t="s">
        <v>833</v>
      </c>
      <c r="H1961" s="101" t="s">
        <v>2737</v>
      </c>
      <c r="I1961" s="101">
        <v>119225946</v>
      </c>
    </row>
    <row r="1962" spans="2:9" x14ac:dyDescent="0.3">
      <c r="B1962" s="98">
        <v>44615.61954861111</v>
      </c>
      <c r="C1962" s="99">
        <v>44616</v>
      </c>
      <c r="D1962" s="100">
        <v>300</v>
      </c>
      <c r="E1962" s="100">
        <v>292.5</v>
      </c>
      <c r="F1962" s="100">
        <v>7.5</v>
      </c>
      <c r="G1962" s="288" t="s">
        <v>833</v>
      </c>
      <c r="H1962" s="101" t="s">
        <v>4412</v>
      </c>
      <c r="I1962" s="101">
        <v>119239180</v>
      </c>
    </row>
    <row r="1963" spans="2:9" x14ac:dyDescent="0.3">
      <c r="B1963" s="98">
        <v>44615.619259259256</v>
      </c>
      <c r="C1963" s="99">
        <v>44616</v>
      </c>
      <c r="D1963" s="100">
        <v>1000</v>
      </c>
      <c r="E1963" s="100">
        <v>975</v>
      </c>
      <c r="F1963" s="100">
        <v>25</v>
      </c>
      <c r="G1963" s="288" t="s">
        <v>833</v>
      </c>
      <c r="H1963" s="101" t="s">
        <v>6788</v>
      </c>
      <c r="I1963" s="101">
        <v>119239034</v>
      </c>
    </row>
    <row r="1964" spans="2:9" x14ac:dyDescent="0.3">
      <c r="B1964" s="98">
        <v>44615.567499999997</v>
      </c>
      <c r="C1964" s="99">
        <v>44616</v>
      </c>
      <c r="D1964" s="100">
        <v>200</v>
      </c>
      <c r="E1964" s="100">
        <v>195</v>
      </c>
      <c r="F1964" s="100">
        <v>5</v>
      </c>
      <c r="G1964" s="288" t="s">
        <v>833</v>
      </c>
      <c r="H1964" s="101" t="s">
        <v>7124</v>
      </c>
      <c r="I1964" s="101">
        <v>119224366</v>
      </c>
    </row>
    <row r="1965" spans="2:9" x14ac:dyDescent="0.3">
      <c r="B1965" s="98">
        <v>44615.634166666663</v>
      </c>
      <c r="C1965" s="99">
        <v>44616</v>
      </c>
      <c r="D1965" s="100">
        <v>300</v>
      </c>
      <c r="E1965" s="100">
        <v>292.5</v>
      </c>
      <c r="F1965" s="100">
        <v>7.5</v>
      </c>
      <c r="G1965" s="288" t="s">
        <v>833</v>
      </c>
      <c r="H1965" s="101" t="s">
        <v>2879</v>
      </c>
      <c r="I1965" s="101">
        <v>119242188</v>
      </c>
    </row>
    <row r="1966" spans="2:9" x14ac:dyDescent="0.3">
      <c r="B1966" s="98">
        <v>44615.636458333334</v>
      </c>
      <c r="C1966" s="99">
        <v>44616</v>
      </c>
      <c r="D1966" s="100">
        <v>500</v>
      </c>
      <c r="E1966" s="100">
        <v>487.5</v>
      </c>
      <c r="F1966" s="100">
        <v>12.5</v>
      </c>
      <c r="G1966" s="288" t="s">
        <v>833</v>
      </c>
      <c r="H1966" s="101" t="s">
        <v>1124</v>
      </c>
      <c r="I1966" s="101">
        <v>119242560</v>
      </c>
    </row>
    <row r="1967" spans="2:9" x14ac:dyDescent="0.3">
      <c r="B1967" s="98">
        <v>44615.647210648145</v>
      </c>
      <c r="C1967" s="99">
        <v>44616</v>
      </c>
      <c r="D1967" s="100">
        <v>2000</v>
      </c>
      <c r="E1967" s="100">
        <v>1950</v>
      </c>
      <c r="F1967" s="100">
        <v>50</v>
      </c>
      <c r="G1967" s="288" t="s">
        <v>833</v>
      </c>
      <c r="H1967" s="101" t="s">
        <v>7125</v>
      </c>
      <c r="I1967" s="101">
        <v>119244320</v>
      </c>
    </row>
    <row r="1968" spans="2:9" x14ac:dyDescent="0.3">
      <c r="B1968" s="98">
        <v>44615.659259259257</v>
      </c>
      <c r="C1968" s="99">
        <v>44616</v>
      </c>
      <c r="D1968" s="100">
        <v>500</v>
      </c>
      <c r="E1968" s="100">
        <v>487.5</v>
      </c>
      <c r="F1968" s="100">
        <v>12.5</v>
      </c>
      <c r="G1968" s="288" t="s">
        <v>833</v>
      </c>
      <c r="H1968" s="101" t="s">
        <v>7126</v>
      </c>
      <c r="I1968" s="101">
        <v>119246278</v>
      </c>
    </row>
    <row r="1969" spans="2:9" x14ac:dyDescent="0.3">
      <c r="B1969" s="98">
        <v>44615.675659722219</v>
      </c>
      <c r="C1969" s="99">
        <v>44616</v>
      </c>
      <c r="D1969" s="100">
        <v>73</v>
      </c>
      <c r="E1969" s="100">
        <v>71.17</v>
      </c>
      <c r="F1969" s="100">
        <v>1.83</v>
      </c>
      <c r="G1969" s="288" t="s">
        <v>833</v>
      </c>
      <c r="H1969" s="101" t="s">
        <v>2868</v>
      </c>
      <c r="I1969" s="101">
        <v>119248824</v>
      </c>
    </row>
    <row r="1970" spans="2:9" x14ac:dyDescent="0.3">
      <c r="B1970" s="98">
        <v>44615.603067129632</v>
      </c>
      <c r="C1970" s="99">
        <v>44616</v>
      </c>
      <c r="D1970" s="100">
        <v>3000</v>
      </c>
      <c r="E1970" s="100">
        <v>2925</v>
      </c>
      <c r="F1970" s="100">
        <v>75</v>
      </c>
      <c r="G1970" s="288" t="s">
        <v>833</v>
      </c>
      <c r="H1970" s="101" t="s">
        <v>2783</v>
      </c>
      <c r="I1970" s="101">
        <v>119235874</v>
      </c>
    </row>
    <row r="1971" spans="2:9" x14ac:dyDescent="0.3">
      <c r="B1971" s="98">
        <v>44615.698113425926</v>
      </c>
      <c r="C1971" s="99">
        <v>44616</v>
      </c>
      <c r="D1971" s="100">
        <v>3800</v>
      </c>
      <c r="E1971" s="100">
        <v>3705</v>
      </c>
      <c r="F1971" s="100">
        <v>95</v>
      </c>
      <c r="G1971" s="288" t="s">
        <v>833</v>
      </c>
      <c r="H1971" s="101" t="s">
        <v>2842</v>
      </c>
      <c r="I1971" s="101">
        <v>119252128</v>
      </c>
    </row>
    <row r="1972" spans="2:9" x14ac:dyDescent="0.3">
      <c r="B1972" s="98">
        <v>44615.712175925924</v>
      </c>
      <c r="C1972" s="99">
        <v>44616</v>
      </c>
      <c r="D1972" s="100">
        <v>500</v>
      </c>
      <c r="E1972" s="100">
        <v>487.5</v>
      </c>
      <c r="F1972" s="100">
        <v>12.5</v>
      </c>
      <c r="G1972" s="288" t="s">
        <v>833</v>
      </c>
      <c r="H1972" s="101" t="s">
        <v>3159</v>
      </c>
      <c r="I1972" s="101">
        <v>119254134</v>
      </c>
    </row>
    <row r="1973" spans="2:9" x14ac:dyDescent="0.3">
      <c r="B1973" s="98">
        <v>44615.7346412037</v>
      </c>
      <c r="C1973" s="99">
        <v>44616</v>
      </c>
      <c r="D1973" s="100">
        <v>100</v>
      </c>
      <c r="E1973" s="100">
        <v>97.5</v>
      </c>
      <c r="F1973" s="100">
        <v>2.5</v>
      </c>
      <c r="G1973" s="288" t="s">
        <v>833</v>
      </c>
      <c r="H1973" s="101" t="s">
        <v>385</v>
      </c>
      <c r="I1973" s="101">
        <v>119257008</v>
      </c>
    </row>
    <row r="1974" spans="2:9" x14ac:dyDescent="0.3">
      <c r="B1974" s="98">
        <v>44615.744004629632</v>
      </c>
      <c r="C1974" s="99">
        <v>44616</v>
      </c>
      <c r="D1974" s="100">
        <v>8</v>
      </c>
      <c r="E1974" s="100">
        <v>7.8</v>
      </c>
      <c r="F1974" s="100">
        <v>0.2</v>
      </c>
      <c r="G1974" s="288" t="s">
        <v>833</v>
      </c>
      <c r="H1974" s="101" t="s">
        <v>2730</v>
      </c>
      <c r="I1974" s="101">
        <v>119258454</v>
      </c>
    </row>
    <row r="1975" spans="2:9" x14ac:dyDescent="0.3">
      <c r="B1975" s="98">
        <v>44615.790902777779</v>
      </c>
      <c r="C1975" s="99">
        <v>44616</v>
      </c>
      <c r="D1975" s="100">
        <v>3000</v>
      </c>
      <c r="E1975" s="100">
        <v>2925</v>
      </c>
      <c r="F1975" s="100">
        <v>75</v>
      </c>
      <c r="G1975" s="288" t="s">
        <v>833</v>
      </c>
      <c r="H1975" s="101" t="s">
        <v>4240</v>
      </c>
      <c r="I1975" s="101">
        <v>119264854</v>
      </c>
    </row>
    <row r="1976" spans="2:9" x14ac:dyDescent="0.3">
      <c r="B1976" s="98">
        <v>44615.826238425929</v>
      </c>
      <c r="C1976" s="99">
        <v>44616</v>
      </c>
      <c r="D1976" s="100">
        <v>20000</v>
      </c>
      <c r="E1976" s="100">
        <v>19500</v>
      </c>
      <c r="F1976" s="100">
        <v>500</v>
      </c>
      <c r="G1976" s="288" t="s">
        <v>7003</v>
      </c>
      <c r="H1976" s="101" t="s">
        <v>3091</v>
      </c>
      <c r="I1976" s="101">
        <v>119269046</v>
      </c>
    </row>
    <row r="1977" spans="2:9" x14ac:dyDescent="0.3">
      <c r="B1977" s="98">
        <v>44615.848356481481</v>
      </c>
      <c r="C1977" s="99">
        <v>44616</v>
      </c>
      <c r="D1977" s="100">
        <v>2000</v>
      </c>
      <c r="E1977" s="100">
        <v>1950</v>
      </c>
      <c r="F1977" s="100">
        <v>50</v>
      </c>
      <c r="G1977" s="288" t="s">
        <v>833</v>
      </c>
      <c r="H1977" s="101" t="s">
        <v>2508</v>
      </c>
      <c r="I1977" s="101">
        <v>119271590</v>
      </c>
    </row>
    <row r="1978" spans="2:9" x14ac:dyDescent="0.3">
      <c r="B1978" s="98">
        <v>44615.871261574073</v>
      </c>
      <c r="C1978" s="99">
        <v>44616</v>
      </c>
      <c r="D1978" s="100">
        <v>1500</v>
      </c>
      <c r="E1978" s="100">
        <v>1462.5</v>
      </c>
      <c r="F1978" s="100">
        <v>37.5</v>
      </c>
      <c r="G1978" s="288" t="s">
        <v>6993</v>
      </c>
      <c r="H1978" s="101" t="s">
        <v>1058</v>
      </c>
      <c r="I1978" s="101">
        <v>119273830</v>
      </c>
    </row>
    <row r="1979" spans="2:9" x14ac:dyDescent="0.3">
      <c r="B1979" s="98">
        <v>44615.874351851853</v>
      </c>
      <c r="C1979" s="99">
        <v>44616</v>
      </c>
      <c r="D1979" s="100">
        <v>3</v>
      </c>
      <c r="E1979" s="100">
        <v>2.92</v>
      </c>
      <c r="F1979" s="100">
        <v>0.08</v>
      </c>
      <c r="G1979" s="288" t="s">
        <v>833</v>
      </c>
      <c r="H1979" s="101" t="s">
        <v>2786</v>
      </c>
      <c r="I1979" s="101">
        <v>119274128</v>
      </c>
    </row>
    <row r="1980" spans="2:9" x14ac:dyDescent="0.3">
      <c r="B1980" s="98">
        <v>44615.8753125</v>
      </c>
      <c r="C1980" s="99">
        <v>44616</v>
      </c>
      <c r="D1980" s="100">
        <v>300</v>
      </c>
      <c r="E1980" s="100">
        <v>292.5</v>
      </c>
      <c r="F1980" s="100">
        <v>7.5</v>
      </c>
      <c r="G1980" s="288" t="s">
        <v>833</v>
      </c>
      <c r="H1980" s="101" t="s">
        <v>2275</v>
      </c>
      <c r="I1980" s="101">
        <v>119274238</v>
      </c>
    </row>
    <row r="1981" spans="2:9" x14ac:dyDescent="0.3">
      <c r="B1981" s="98">
        <v>44615.876273148147</v>
      </c>
      <c r="C1981" s="99">
        <v>44616</v>
      </c>
      <c r="D1981" s="100">
        <v>1000</v>
      </c>
      <c r="E1981" s="100">
        <v>975</v>
      </c>
      <c r="F1981" s="100">
        <v>25</v>
      </c>
      <c r="G1981" s="288" t="s">
        <v>833</v>
      </c>
      <c r="H1981" s="101" t="s">
        <v>3082</v>
      </c>
      <c r="I1981" s="101">
        <v>119274334</v>
      </c>
    </row>
    <row r="1982" spans="2:9" x14ac:dyDescent="0.3">
      <c r="B1982" s="98">
        <v>44615.875648148147</v>
      </c>
      <c r="C1982" s="99">
        <v>44616</v>
      </c>
      <c r="D1982" s="100">
        <v>3</v>
      </c>
      <c r="E1982" s="100">
        <v>2.92</v>
      </c>
      <c r="F1982" s="100">
        <v>0.08</v>
      </c>
      <c r="G1982" s="288" t="s">
        <v>833</v>
      </c>
      <c r="H1982" s="101" t="s">
        <v>2786</v>
      </c>
      <c r="I1982" s="101">
        <v>119274250</v>
      </c>
    </row>
    <row r="1983" spans="2:9" x14ac:dyDescent="0.3">
      <c r="B1983" s="98">
        <v>44615.900706018518</v>
      </c>
      <c r="C1983" s="99">
        <v>44616</v>
      </c>
      <c r="D1983" s="100">
        <v>10000</v>
      </c>
      <c r="E1983" s="100">
        <v>9750</v>
      </c>
      <c r="F1983" s="100">
        <v>250</v>
      </c>
      <c r="G1983" s="288" t="s">
        <v>833</v>
      </c>
      <c r="H1983" s="101" t="s">
        <v>7127</v>
      </c>
      <c r="I1983" s="101">
        <v>119276652</v>
      </c>
    </row>
    <row r="1984" spans="2:9" x14ac:dyDescent="0.3">
      <c r="B1984" s="98">
        <v>44615.937013888892</v>
      </c>
      <c r="C1984" s="99">
        <v>44616</v>
      </c>
      <c r="D1984" s="100">
        <v>1000</v>
      </c>
      <c r="E1984" s="100">
        <v>975</v>
      </c>
      <c r="F1984" s="100">
        <v>25</v>
      </c>
      <c r="G1984" s="288" t="s">
        <v>833</v>
      </c>
      <c r="H1984" s="101" t="s">
        <v>1805</v>
      </c>
      <c r="I1984" s="101">
        <v>119279998</v>
      </c>
    </row>
    <row r="1985" spans="2:9" x14ac:dyDescent="0.3">
      <c r="B1985" s="98">
        <v>44615.953043981484</v>
      </c>
      <c r="C1985" s="99">
        <v>44617</v>
      </c>
      <c r="D1985" s="100">
        <v>5500</v>
      </c>
      <c r="E1985" s="100">
        <v>5362.5</v>
      </c>
      <c r="F1985" s="100">
        <v>137.5</v>
      </c>
      <c r="G1985" s="288" t="s">
        <v>833</v>
      </c>
      <c r="H1985" s="101" t="s">
        <v>5027</v>
      </c>
      <c r="I1985" s="101">
        <v>119281202</v>
      </c>
    </row>
    <row r="1986" spans="2:9" x14ac:dyDescent="0.3">
      <c r="B1986" s="98">
        <v>44615.96197916667</v>
      </c>
      <c r="C1986" s="99">
        <v>44617</v>
      </c>
      <c r="D1986" s="100">
        <v>3000</v>
      </c>
      <c r="E1986" s="100">
        <v>2925</v>
      </c>
      <c r="F1986" s="100">
        <v>75</v>
      </c>
      <c r="G1986" s="288" t="s">
        <v>833</v>
      </c>
      <c r="H1986" s="101" t="s">
        <v>4815</v>
      </c>
      <c r="I1986" s="101">
        <v>119282132</v>
      </c>
    </row>
    <row r="1987" spans="2:9" x14ac:dyDescent="0.3">
      <c r="B1987" s="98">
        <v>44615.973078703704</v>
      </c>
      <c r="C1987" s="99">
        <v>44617</v>
      </c>
      <c r="D1987" s="100">
        <v>500</v>
      </c>
      <c r="E1987" s="100">
        <v>487.5</v>
      </c>
      <c r="F1987" s="100">
        <v>12.5</v>
      </c>
      <c r="G1987" s="288" t="s">
        <v>833</v>
      </c>
      <c r="H1987" s="101" t="s">
        <v>517</v>
      </c>
      <c r="I1987" s="101">
        <v>119283056</v>
      </c>
    </row>
    <row r="1988" spans="2:9" x14ac:dyDescent="0.3">
      <c r="B1988" s="98">
        <v>44616.032187500001</v>
      </c>
      <c r="C1988" s="99">
        <v>44617</v>
      </c>
      <c r="D1988" s="100">
        <v>100</v>
      </c>
      <c r="E1988" s="100">
        <v>97.5</v>
      </c>
      <c r="F1988" s="100">
        <v>2.5</v>
      </c>
      <c r="G1988" s="288" t="s">
        <v>833</v>
      </c>
      <c r="H1988" s="101" t="s">
        <v>1907</v>
      </c>
      <c r="I1988" s="101">
        <v>119286814</v>
      </c>
    </row>
    <row r="1989" spans="2:9" x14ac:dyDescent="0.3">
      <c r="B1989" s="98">
        <v>44616.096712962964</v>
      </c>
      <c r="C1989" s="99">
        <v>44617</v>
      </c>
      <c r="D1989" s="100">
        <v>500</v>
      </c>
      <c r="E1989" s="100">
        <v>487.5</v>
      </c>
      <c r="F1989" s="100">
        <v>12.5</v>
      </c>
      <c r="G1989" s="288" t="s">
        <v>833</v>
      </c>
      <c r="H1989" s="101" t="s">
        <v>3117</v>
      </c>
      <c r="I1989" s="101">
        <v>119290900</v>
      </c>
    </row>
    <row r="1990" spans="2:9" x14ac:dyDescent="0.3">
      <c r="B1990" s="98">
        <v>44616.207916666666</v>
      </c>
      <c r="C1990" s="99">
        <v>44617</v>
      </c>
      <c r="D1990" s="100">
        <v>100</v>
      </c>
      <c r="E1990" s="100">
        <v>97.5</v>
      </c>
      <c r="F1990" s="100">
        <v>2.5</v>
      </c>
      <c r="G1990" s="288" t="s">
        <v>833</v>
      </c>
      <c r="H1990" s="101" t="s">
        <v>2842</v>
      </c>
      <c r="I1990" s="101">
        <v>119297028</v>
      </c>
    </row>
    <row r="1991" spans="2:9" x14ac:dyDescent="0.3">
      <c r="B1991" s="98">
        <v>44616.211041666669</v>
      </c>
      <c r="C1991" s="99">
        <v>44617</v>
      </c>
      <c r="D1991" s="100">
        <v>100</v>
      </c>
      <c r="E1991" s="100">
        <v>97.5</v>
      </c>
      <c r="F1991" s="100">
        <v>2.5</v>
      </c>
      <c r="G1991" s="288" t="s">
        <v>833</v>
      </c>
      <c r="H1991" s="101" t="s">
        <v>362</v>
      </c>
      <c r="I1991" s="101">
        <v>119297122</v>
      </c>
    </row>
    <row r="1992" spans="2:9" x14ac:dyDescent="0.3">
      <c r="B1992" s="98">
        <v>44616.273923611108</v>
      </c>
      <c r="C1992" s="99">
        <v>44617</v>
      </c>
      <c r="D1992" s="100">
        <v>30</v>
      </c>
      <c r="E1992" s="100">
        <v>29.25</v>
      </c>
      <c r="F1992" s="100">
        <v>0.75</v>
      </c>
      <c r="G1992" s="288" t="s">
        <v>833</v>
      </c>
      <c r="H1992" s="101" t="s">
        <v>2788</v>
      </c>
      <c r="I1992" s="101">
        <v>119299596</v>
      </c>
    </row>
    <row r="1993" spans="2:9" x14ac:dyDescent="0.3">
      <c r="B1993" s="98">
        <v>44616.271284722221</v>
      </c>
      <c r="C1993" s="99">
        <v>44617</v>
      </c>
      <c r="D1993" s="100">
        <v>8</v>
      </c>
      <c r="E1993" s="100">
        <v>7.8</v>
      </c>
      <c r="F1993" s="100">
        <v>0.2</v>
      </c>
      <c r="G1993" s="288" t="s">
        <v>833</v>
      </c>
      <c r="H1993" s="101" t="s">
        <v>2730</v>
      </c>
      <c r="I1993" s="101">
        <v>119299488</v>
      </c>
    </row>
    <row r="1994" spans="2:9" x14ac:dyDescent="0.3">
      <c r="B1994" s="98">
        <v>44616.410034722219</v>
      </c>
      <c r="C1994" s="99">
        <v>44617</v>
      </c>
      <c r="D1994" s="100">
        <v>222</v>
      </c>
      <c r="E1994" s="100">
        <v>216.45</v>
      </c>
      <c r="F1994" s="100">
        <v>5.5500000000000007</v>
      </c>
      <c r="G1994" s="288" t="s">
        <v>833</v>
      </c>
      <c r="H1994" s="101" t="s">
        <v>2205</v>
      </c>
      <c r="I1994" s="101">
        <v>119310380</v>
      </c>
    </row>
    <row r="1995" spans="2:9" x14ac:dyDescent="0.3">
      <c r="B1995" s="98">
        <v>44616.4216087963</v>
      </c>
      <c r="C1995" s="99">
        <v>44617</v>
      </c>
      <c r="D1995" s="100">
        <v>150</v>
      </c>
      <c r="E1995" s="100">
        <v>146.25</v>
      </c>
      <c r="F1995" s="100">
        <v>3.75</v>
      </c>
      <c r="G1995" s="288" t="s">
        <v>833</v>
      </c>
      <c r="H1995" s="101" t="s">
        <v>7018</v>
      </c>
      <c r="I1995" s="101">
        <v>119311796</v>
      </c>
    </row>
    <row r="1996" spans="2:9" x14ac:dyDescent="0.3">
      <c r="B1996" s="98">
        <v>44616.442488425928</v>
      </c>
      <c r="C1996" s="99">
        <v>44617</v>
      </c>
      <c r="D1996" s="100">
        <v>35</v>
      </c>
      <c r="E1996" s="100">
        <v>34.119999999999997</v>
      </c>
      <c r="F1996" s="100">
        <v>0.88</v>
      </c>
      <c r="G1996" s="288" t="s">
        <v>7004</v>
      </c>
      <c r="H1996" s="101" t="s">
        <v>2678</v>
      </c>
      <c r="I1996" s="101">
        <v>119314218</v>
      </c>
    </row>
    <row r="1997" spans="2:9" x14ac:dyDescent="0.3">
      <c r="B1997" s="98">
        <v>44616.449317129627</v>
      </c>
      <c r="C1997" s="99">
        <v>44617</v>
      </c>
      <c r="D1997" s="100">
        <v>1000</v>
      </c>
      <c r="E1997" s="100">
        <v>975</v>
      </c>
      <c r="F1997" s="100">
        <v>25</v>
      </c>
      <c r="G1997" s="288" t="s">
        <v>833</v>
      </c>
      <c r="H1997" s="101" t="s">
        <v>1149</v>
      </c>
      <c r="I1997" s="101">
        <v>119315010</v>
      </c>
    </row>
    <row r="1998" spans="2:9" x14ac:dyDescent="0.3">
      <c r="B1998" s="98">
        <v>44616.454780092594</v>
      </c>
      <c r="C1998" s="99">
        <v>44617</v>
      </c>
      <c r="D1998" s="100">
        <v>200</v>
      </c>
      <c r="E1998" s="100">
        <v>195</v>
      </c>
      <c r="F1998" s="100">
        <v>5</v>
      </c>
      <c r="G1998" s="288" t="s">
        <v>833</v>
      </c>
      <c r="H1998" s="101" t="s">
        <v>7128</v>
      </c>
      <c r="I1998" s="101">
        <v>119315750</v>
      </c>
    </row>
    <row r="1999" spans="2:9" x14ac:dyDescent="0.3">
      <c r="B1999" s="98">
        <v>44616.509016203701</v>
      </c>
      <c r="C1999" s="99">
        <v>44617</v>
      </c>
      <c r="D1999" s="100">
        <v>100</v>
      </c>
      <c r="E1999" s="100">
        <v>97.5</v>
      </c>
      <c r="F1999" s="100">
        <v>2.5</v>
      </c>
      <c r="G1999" s="288" t="s">
        <v>833</v>
      </c>
      <c r="H1999" s="101" t="s">
        <v>2841</v>
      </c>
      <c r="I1999" s="101">
        <v>119324260</v>
      </c>
    </row>
    <row r="2000" spans="2:9" x14ac:dyDescent="0.3">
      <c r="B2000" s="98">
        <v>44616.518993055557</v>
      </c>
      <c r="C2000" s="99">
        <v>44617</v>
      </c>
      <c r="D2000" s="100">
        <v>1000</v>
      </c>
      <c r="E2000" s="100">
        <v>975</v>
      </c>
      <c r="F2000" s="100">
        <v>25</v>
      </c>
      <c r="G2000" s="288" t="s">
        <v>833</v>
      </c>
      <c r="H2000" s="101" t="s">
        <v>2007</v>
      </c>
      <c r="I2000" s="101">
        <v>119326278</v>
      </c>
    </row>
    <row r="2001" spans="2:9" x14ac:dyDescent="0.3">
      <c r="B2001" s="98">
        <v>44616.538101851853</v>
      </c>
      <c r="C2001" s="99">
        <v>44617</v>
      </c>
      <c r="D2001" s="100">
        <v>30</v>
      </c>
      <c r="E2001" s="100">
        <v>29.25</v>
      </c>
      <c r="F2001" s="100">
        <v>0.75</v>
      </c>
      <c r="G2001" s="288" t="s">
        <v>833</v>
      </c>
      <c r="H2001" s="101" t="s">
        <v>2518</v>
      </c>
      <c r="I2001" s="101">
        <v>119329678</v>
      </c>
    </row>
    <row r="2002" spans="2:9" x14ac:dyDescent="0.3">
      <c r="B2002" s="98">
        <v>44616.596932870372</v>
      </c>
      <c r="C2002" s="99">
        <v>44617</v>
      </c>
      <c r="D2002" s="100">
        <v>500</v>
      </c>
      <c r="E2002" s="100">
        <v>487.5</v>
      </c>
      <c r="F2002" s="100">
        <v>12.5</v>
      </c>
      <c r="G2002" s="288" t="s">
        <v>833</v>
      </c>
      <c r="H2002" s="101" t="s">
        <v>1198</v>
      </c>
      <c r="I2002" s="101">
        <v>119339812</v>
      </c>
    </row>
    <row r="2003" spans="2:9" x14ac:dyDescent="0.3">
      <c r="B2003" s="98">
        <v>44616.602152777778</v>
      </c>
      <c r="C2003" s="99">
        <v>44617</v>
      </c>
      <c r="D2003" s="100">
        <v>1000</v>
      </c>
      <c r="E2003" s="100">
        <v>975</v>
      </c>
      <c r="F2003" s="100">
        <v>25</v>
      </c>
      <c r="G2003" s="288" t="s">
        <v>833</v>
      </c>
      <c r="H2003" s="101" t="s">
        <v>6606</v>
      </c>
      <c r="I2003" s="101">
        <v>119340802</v>
      </c>
    </row>
    <row r="2004" spans="2:9" x14ac:dyDescent="0.3">
      <c r="B2004" s="98">
        <v>44616.646840277775</v>
      </c>
      <c r="C2004" s="99">
        <v>44617</v>
      </c>
      <c r="D2004" s="100">
        <v>100</v>
      </c>
      <c r="E2004" s="100">
        <v>97.5</v>
      </c>
      <c r="F2004" s="100">
        <v>2.5</v>
      </c>
      <c r="G2004" s="288" t="s">
        <v>833</v>
      </c>
      <c r="H2004" s="101" t="s">
        <v>2857</v>
      </c>
      <c r="I2004" s="101">
        <v>119348302</v>
      </c>
    </row>
    <row r="2005" spans="2:9" x14ac:dyDescent="0.3">
      <c r="B2005" s="98">
        <v>44616.643877314818</v>
      </c>
      <c r="C2005" s="99">
        <v>44617</v>
      </c>
      <c r="D2005" s="100">
        <v>100</v>
      </c>
      <c r="E2005" s="100">
        <v>97.5</v>
      </c>
      <c r="F2005" s="100">
        <v>2.5</v>
      </c>
      <c r="G2005" s="288" t="s">
        <v>833</v>
      </c>
      <c r="H2005" s="101" t="s">
        <v>1386</v>
      </c>
      <c r="I2005" s="101">
        <v>119347896</v>
      </c>
    </row>
    <row r="2006" spans="2:9" x14ac:dyDescent="0.3">
      <c r="B2006" s="98">
        <v>44616.656006944446</v>
      </c>
      <c r="C2006" s="99">
        <v>44617</v>
      </c>
      <c r="D2006" s="100">
        <v>700</v>
      </c>
      <c r="E2006" s="100">
        <v>682.5</v>
      </c>
      <c r="F2006" s="100">
        <v>17.5</v>
      </c>
      <c r="G2006" s="288" t="s">
        <v>833</v>
      </c>
      <c r="H2006" s="101" t="s">
        <v>1242</v>
      </c>
      <c r="I2006" s="101">
        <v>119349644</v>
      </c>
    </row>
    <row r="2007" spans="2:9" x14ac:dyDescent="0.3">
      <c r="B2007" s="98">
        <v>44616.656689814816</v>
      </c>
      <c r="C2007" s="99">
        <v>44617</v>
      </c>
      <c r="D2007" s="100">
        <v>800</v>
      </c>
      <c r="E2007" s="100">
        <v>780</v>
      </c>
      <c r="F2007" s="100">
        <v>20</v>
      </c>
      <c r="G2007" s="288" t="s">
        <v>833</v>
      </c>
      <c r="H2007" s="101" t="s">
        <v>1242</v>
      </c>
      <c r="I2007" s="101">
        <v>119349726</v>
      </c>
    </row>
    <row r="2008" spans="2:9" x14ac:dyDescent="0.3">
      <c r="B2008" s="98">
        <v>44616.658263888887</v>
      </c>
      <c r="C2008" s="99">
        <v>44617</v>
      </c>
      <c r="D2008" s="100">
        <v>2700</v>
      </c>
      <c r="E2008" s="100">
        <v>2632.5</v>
      </c>
      <c r="F2008" s="100">
        <v>67.5</v>
      </c>
      <c r="G2008" s="288" t="s">
        <v>833</v>
      </c>
      <c r="H2008" s="101" t="s">
        <v>3036</v>
      </c>
      <c r="I2008" s="101">
        <v>119349952</v>
      </c>
    </row>
    <row r="2009" spans="2:9" x14ac:dyDescent="0.3">
      <c r="B2009" s="98">
        <v>44616.656921296293</v>
      </c>
      <c r="C2009" s="99">
        <v>44617</v>
      </c>
      <c r="D2009" s="100">
        <v>500</v>
      </c>
      <c r="E2009" s="100">
        <v>487.5</v>
      </c>
      <c r="F2009" s="100">
        <v>12.5</v>
      </c>
      <c r="G2009" s="288" t="s">
        <v>833</v>
      </c>
      <c r="H2009" s="101" t="s">
        <v>7129</v>
      </c>
      <c r="I2009" s="101">
        <v>119349746</v>
      </c>
    </row>
    <row r="2010" spans="2:9" x14ac:dyDescent="0.3">
      <c r="B2010" s="98">
        <v>44616.671979166669</v>
      </c>
      <c r="C2010" s="99">
        <v>44617</v>
      </c>
      <c r="D2010" s="100">
        <v>100</v>
      </c>
      <c r="E2010" s="100">
        <v>97.5</v>
      </c>
      <c r="F2010" s="100">
        <v>2.5</v>
      </c>
      <c r="G2010" s="288" t="s">
        <v>833</v>
      </c>
      <c r="H2010" s="101" t="s">
        <v>2924</v>
      </c>
      <c r="I2010" s="101">
        <v>119351880</v>
      </c>
    </row>
    <row r="2011" spans="2:9" x14ac:dyDescent="0.3">
      <c r="B2011" s="98">
        <v>44616.67114583333</v>
      </c>
      <c r="C2011" s="99">
        <v>44617</v>
      </c>
      <c r="D2011" s="100">
        <v>3000</v>
      </c>
      <c r="E2011" s="100">
        <v>2925</v>
      </c>
      <c r="F2011" s="100">
        <v>75</v>
      </c>
      <c r="G2011" s="288" t="s">
        <v>833</v>
      </c>
      <c r="H2011" s="101" t="s">
        <v>516</v>
      </c>
      <c r="I2011" s="101">
        <v>119351766</v>
      </c>
    </row>
    <row r="2012" spans="2:9" x14ac:dyDescent="0.3">
      <c r="B2012" s="98">
        <v>44616.678738425922</v>
      </c>
      <c r="C2012" s="99">
        <v>44617</v>
      </c>
      <c r="D2012" s="100">
        <v>500</v>
      </c>
      <c r="E2012" s="100">
        <v>487.5</v>
      </c>
      <c r="F2012" s="100">
        <v>12.5</v>
      </c>
      <c r="G2012" s="288" t="s">
        <v>833</v>
      </c>
      <c r="H2012" s="101" t="s">
        <v>1629</v>
      </c>
      <c r="I2012" s="101">
        <v>119352870</v>
      </c>
    </row>
    <row r="2013" spans="2:9" x14ac:dyDescent="0.3">
      <c r="B2013" s="98">
        <v>44616.676921296297</v>
      </c>
      <c r="C2013" s="99">
        <v>44617</v>
      </c>
      <c r="D2013" s="100">
        <v>500</v>
      </c>
      <c r="E2013" s="100">
        <v>487.5</v>
      </c>
      <c r="F2013" s="100">
        <v>12.5</v>
      </c>
      <c r="G2013" s="288" t="s">
        <v>833</v>
      </c>
      <c r="H2013" s="101" t="s">
        <v>3917</v>
      </c>
      <c r="I2013" s="101">
        <v>119352580</v>
      </c>
    </row>
    <row r="2014" spans="2:9" x14ac:dyDescent="0.3">
      <c r="B2014" s="98">
        <v>44616.678437499999</v>
      </c>
      <c r="C2014" s="99">
        <v>44617</v>
      </c>
      <c r="D2014" s="100">
        <v>100</v>
      </c>
      <c r="E2014" s="100">
        <v>97.5</v>
      </c>
      <c r="F2014" s="100">
        <v>2.5</v>
      </c>
      <c r="G2014" s="288" t="s">
        <v>833</v>
      </c>
      <c r="H2014" s="101" t="s">
        <v>1688</v>
      </c>
      <c r="I2014" s="101">
        <v>119352802</v>
      </c>
    </row>
    <row r="2015" spans="2:9" x14ac:dyDescent="0.3">
      <c r="B2015" s="98">
        <v>44616.692094907405</v>
      </c>
      <c r="C2015" s="99">
        <v>44617</v>
      </c>
      <c r="D2015" s="100">
        <v>1000</v>
      </c>
      <c r="E2015" s="100">
        <v>975</v>
      </c>
      <c r="F2015" s="100">
        <v>25</v>
      </c>
      <c r="G2015" s="288" t="s">
        <v>833</v>
      </c>
      <c r="H2015" s="101" t="s">
        <v>7130</v>
      </c>
      <c r="I2015" s="101">
        <v>119354708</v>
      </c>
    </row>
    <row r="2016" spans="2:9" x14ac:dyDescent="0.3">
      <c r="B2016" s="98">
        <v>44616.728761574072</v>
      </c>
      <c r="C2016" s="99">
        <v>44617</v>
      </c>
      <c r="D2016" s="100">
        <v>200</v>
      </c>
      <c r="E2016" s="100">
        <v>195</v>
      </c>
      <c r="F2016" s="100">
        <v>5</v>
      </c>
      <c r="G2016" s="288" t="s">
        <v>833</v>
      </c>
      <c r="H2016" s="101" t="s">
        <v>722</v>
      </c>
      <c r="I2016" s="101">
        <v>119359414</v>
      </c>
    </row>
    <row r="2017" spans="2:9" x14ac:dyDescent="0.3">
      <c r="B2017" s="98">
        <v>44616.731261574074</v>
      </c>
      <c r="C2017" s="99">
        <v>44617</v>
      </c>
      <c r="D2017" s="100">
        <v>100</v>
      </c>
      <c r="E2017" s="100">
        <v>97.5</v>
      </c>
      <c r="F2017" s="100">
        <v>2.5</v>
      </c>
      <c r="G2017" s="288" t="s">
        <v>833</v>
      </c>
      <c r="H2017" s="101" t="s">
        <v>1295</v>
      </c>
      <c r="I2017" s="101">
        <v>119359696</v>
      </c>
    </row>
    <row r="2018" spans="2:9" x14ac:dyDescent="0.3">
      <c r="B2018" s="98">
        <v>44616.76734953704</v>
      </c>
      <c r="C2018" s="99">
        <v>44617</v>
      </c>
      <c r="D2018" s="100">
        <v>100</v>
      </c>
      <c r="E2018" s="100">
        <v>97.5</v>
      </c>
      <c r="F2018" s="100">
        <v>2.5</v>
      </c>
      <c r="G2018" s="288" t="s">
        <v>7131</v>
      </c>
      <c r="H2018" s="101" t="s">
        <v>7132</v>
      </c>
      <c r="I2018" s="101">
        <v>119364208</v>
      </c>
    </row>
    <row r="2019" spans="2:9" x14ac:dyDescent="0.3">
      <c r="B2019" s="98">
        <v>44616.774282407408</v>
      </c>
      <c r="C2019" s="99">
        <v>44617</v>
      </c>
      <c r="D2019" s="100">
        <v>1000</v>
      </c>
      <c r="E2019" s="100">
        <v>975</v>
      </c>
      <c r="F2019" s="100">
        <v>25</v>
      </c>
      <c r="G2019" s="288" t="s">
        <v>833</v>
      </c>
      <c r="H2019" s="101" t="s">
        <v>3341</v>
      </c>
      <c r="I2019" s="101">
        <v>119365092</v>
      </c>
    </row>
    <row r="2020" spans="2:9" x14ac:dyDescent="0.3">
      <c r="B2020" s="98">
        <v>44616.800405092596</v>
      </c>
      <c r="C2020" s="99">
        <v>44617</v>
      </c>
      <c r="D2020" s="100">
        <v>8</v>
      </c>
      <c r="E2020" s="100">
        <v>7.8</v>
      </c>
      <c r="F2020" s="100">
        <v>0.2</v>
      </c>
      <c r="G2020" s="288" t="s">
        <v>7133</v>
      </c>
      <c r="H2020" s="101" t="s">
        <v>2730</v>
      </c>
      <c r="I2020" s="101">
        <v>119368128</v>
      </c>
    </row>
    <row r="2021" spans="2:9" x14ac:dyDescent="0.3">
      <c r="B2021" s="98">
        <v>44616.817696759259</v>
      </c>
      <c r="C2021" s="99">
        <v>44617</v>
      </c>
      <c r="D2021" s="100">
        <v>1000</v>
      </c>
      <c r="E2021" s="100">
        <v>975</v>
      </c>
      <c r="F2021" s="100">
        <v>25</v>
      </c>
      <c r="G2021" s="288" t="s">
        <v>7134</v>
      </c>
      <c r="H2021" s="101" t="s">
        <v>3125</v>
      </c>
      <c r="I2021" s="101">
        <v>119370004</v>
      </c>
    </row>
    <row r="2022" spans="2:9" x14ac:dyDescent="0.3">
      <c r="B2022" s="98">
        <v>44616.822546296295</v>
      </c>
      <c r="C2022" s="99">
        <v>44617</v>
      </c>
      <c r="D2022" s="100">
        <v>1000</v>
      </c>
      <c r="E2022" s="100">
        <v>975</v>
      </c>
      <c r="F2022" s="100">
        <v>25</v>
      </c>
      <c r="G2022" s="288" t="s">
        <v>7133</v>
      </c>
      <c r="H2022" s="101" t="s">
        <v>3338</v>
      </c>
      <c r="I2022" s="101">
        <v>119370470</v>
      </c>
    </row>
    <row r="2023" spans="2:9" x14ac:dyDescent="0.3">
      <c r="B2023" s="98">
        <v>44616.846493055556</v>
      </c>
      <c r="C2023" s="99">
        <v>44617</v>
      </c>
      <c r="D2023" s="100">
        <v>200</v>
      </c>
      <c r="E2023" s="100">
        <v>195</v>
      </c>
      <c r="F2023" s="100">
        <v>5</v>
      </c>
      <c r="G2023" s="288" t="s">
        <v>833</v>
      </c>
      <c r="H2023" s="101" t="s">
        <v>2737</v>
      </c>
      <c r="I2023" s="101">
        <v>119372628</v>
      </c>
    </row>
    <row r="2024" spans="2:9" x14ac:dyDescent="0.3">
      <c r="B2024" s="98">
        <v>44616.841435185182</v>
      </c>
      <c r="C2024" s="99">
        <v>44617</v>
      </c>
      <c r="D2024" s="100">
        <v>1000</v>
      </c>
      <c r="E2024" s="100">
        <v>975</v>
      </c>
      <c r="F2024" s="100">
        <v>25</v>
      </c>
      <c r="G2024" s="288" t="s">
        <v>833</v>
      </c>
      <c r="H2024" s="101" t="s">
        <v>3124</v>
      </c>
      <c r="I2024" s="101">
        <v>119372172</v>
      </c>
    </row>
    <row r="2025" spans="2:9" x14ac:dyDescent="0.3">
      <c r="B2025" s="98">
        <v>44616.851759259262</v>
      </c>
      <c r="C2025" s="99">
        <v>44617</v>
      </c>
      <c r="D2025" s="100">
        <v>300</v>
      </c>
      <c r="E2025" s="100">
        <v>292.5</v>
      </c>
      <c r="F2025" s="100">
        <v>7.5</v>
      </c>
      <c r="G2025" s="288" t="s">
        <v>7134</v>
      </c>
      <c r="H2025" s="101" t="s">
        <v>2746</v>
      </c>
      <c r="I2025" s="101">
        <v>119373170</v>
      </c>
    </row>
    <row r="2026" spans="2:9" x14ac:dyDescent="0.3">
      <c r="B2026" s="98">
        <v>44616.852071759262</v>
      </c>
      <c r="C2026" s="99">
        <v>44617</v>
      </c>
      <c r="D2026" s="100">
        <v>300</v>
      </c>
      <c r="E2026" s="100">
        <v>292.5</v>
      </c>
      <c r="F2026" s="100">
        <v>7.5</v>
      </c>
      <c r="G2026" s="288" t="s">
        <v>7133</v>
      </c>
      <c r="H2026" s="101" t="s">
        <v>2746</v>
      </c>
      <c r="I2026" s="101">
        <v>119373192</v>
      </c>
    </row>
    <row r="2027" spans="2:9" x14ac:dyDescent="0.3">
      <c r="B2027" s="98">
        <v>44616.853101851855</v>
      </c>
      <c r="C2027" s="99">
        <v>44617</v>
      </c>
      <c r="D2027" s="100">
        <v>300</v>
      </c>
      <c r="E2027" s="100">
        <v>292.5</v>
      </c>
      <c r="F2027" s="100">
        <v>7.5</v>
      </c>
      <c r="G2027" s="288" t="s">
        <v>833</v>
      </c>
      <c r="H2027" s="101" t="s">
        <v>2746</v>
      </c>
      <c r="I2027" s="101">
        <v>119373286</v>
      </c>
    </row>
    <row r="2028" spans="2:9" x14ac:dyDescent="0.3">
      <c r="B2028" s="98">
        <v>44616.877662037034</v>
      </c>
      <c r="C2028" s="99">
        <v>44617</v>
      </c>
      <c r="D2028" s="100">
        <v>500</v>
      </c>
      <c r="E2028" s="100">
        <v>487.5</v>
      </c>
      <c r="F2028" s="100">
        <v>12.5</v>
      </c>
      <c r="G2028" s="288" t="s">
        <v>7131</v>
      </c>
      <c r="H2028" s="101" t="s">
        <v>2727</v>
      </c>
      <c r="I2028" s="101">
        <v>119375428</v>
      </c>
    </row>
    <row r="2029" spans="2:9" x14ac:dyDescent="0.3">
      <c r="B2029" s="98">
        <v>44616.883587962962</v>
      </c>
      <c r="C2029" s="99">
        <v>44617</v>
      </c>
      <c r="D2029" s="100">
        <v>1000</v>
      </c>
      <c r="E2029" s="100">
        <v>975</v>
      </c>
      <c r="F2029" s="100">
        <v>25</v>
      </c>
      <c r="G2029" s="288" t="s">
        <v>833</v>
      </c>
      <c r="H2029" s="101" t="s">
        <v>3069</v>
      </c>
      <c r="I2029" s="101">
        <v>119375954</v>
      </c>
    </row>
    <row r="2030" spans="2:9" x14ac:dyDescent="0.3">
      <c r="B2030" s="98">
        <v>44616.892997685187</v>
      </c>
      <c r="C2030" s="99">
        <v>44617</v>
      </c>
      <c r="D2030" s="100">
        <v>1500</v>
      </c>
      <c r="E2030" s="100">
        <v>1462.5</v>
      </c>
      <c r="F2030" s="100">
        <v>37.5</v>
      </c>
      <c r="G2030" s="288" t="s">
        <v>7134</v>
      </c>
      <c r="H2030" s="101" t="s">
        <v>1058</v>
      </c>
      <c r="I2030" s="101">
        <v>119376590</v>
      </c>
    </row>
    <row r="2031" spans="2:9" x14ac:dyDescent="0.3">
      <c r="B2031" s="98">
        <v>44616.885625000003</v>
      </c>
      <c r="C2031" s="99">
        <v>44617</v>
      </c>
      <c r="D2031" s="100">
        <v>500</v>
      </c>
      <c r="E2031" s="100">
        <v>487.5</v>
      </c>
      <c r="F2031" s="100">
        <v>12.5</v>
      </c>
      <c r="G2031" s="288" t="s">
        <v>7133</v>
      </c>
      <c r="H2031" s="101" t="s">
        <v>3069</v>
      </c>
      <c r="I2031" s="101">
        <v>119376094</v>
      </c>
    </row>
    <row r="2032" spans="2:9" x14ac:dyDescent="0.3">
      <c r="B2032" s="98">
        <v>44616.886620370373</v>
      </c>
      <c r="C2032" s="99">
        <v>44617</v>
      </c>
      <c r="D2032" s="100">
        <v>500</v>
      </c>
      <c r="E2032" s="100">
        <v>487.5</v>
      </c>
      <c r="F2032" s="100">
        <v>12.5</v>
      </c>
      <c r="G2032" s="288" t="s">
        <v>7134</v>
      </c>
      <c r="H2032" s="101" t="s">
        <v>3069</v>
      </c>
      <c r="I2032" s="101">
        <v>119376158</v>
      </c>
    </row>
    <row r="2033" spans="2:9" x14ac:dyDescent="0.3">
      <c r="B2033" s="98">
        <v>44616.903715277775</v>
      </c>
      <c r="C2033" s="99">
        <v>44617</v>
      </c>
      <c r="D2033" s="100">
        <v>6000</v>
      </c>
      <c r="E2033" s="100">
        <v>5850</v>
      </c>
      <c r="F2033" s="100">
        <v>150</v>
      </c>
      <c r="G2033" s="288" t="s">
        <v>357</v>
      </c>
      <c r="H2033" s="101" t="s">
        <v>1932</v>
      </c>
      <c r="I2033" s="101">
        <v>119377480</v>
      </c>
    </row>
    <row r="2034" spans="2:9" x14ac:dyDescent="0.3">
      <c r="B2034" s="98">
        <v>44616.895972222221</v>
      </c>
      <c r="C2034" s="99">
        <v>44617</v>
      </c>
      <c r="D2034" s="100">
        <v>100</v>
      </c>
      <c r="E2034" s="100">
        <v>97.5</v>
      </c>
      <c r="F2034" s="100">
        <v>2.5</v>
      </c>
      <c r="G2034" s="288" t="s">
        <v>7134</v>
      </c>
      <c r="H2034" s="101" t="s">
        <v>2093</v>
      </c>
      <c r="I2034" s="101">
        <v>119376838</v>
      </c>
    </row>
    <row r="2035" spans="2:9" x14ac:dyDescent="0.3">
      <c r="B2035" s="98">
        <v>44616.901226851849</v>
      </c>
      <c r="C2035" s="99">
        <v>44617</v>
      </c>
      <c r="D2035" s="100">
        <v>100</v>
      </c>
      <c r="E2035" s="100">
        <v>97.5</v>
      </c>
      <c r="F2035" s="100">
        <v>2.5</v>
      </c>
      <c r="G2035" s="288" t="s">
        <v>7133</v>
      </c>
      <c r="H2035" s="101" t="s">
        <v>2093</v>
      </c>
      <c r="I2035" s="101">
        <v>119377220</v>
      </c>
    </row>
    <row r="2036" spans="2:9" x14ac:dyDescent="0.3">
      <c r="B2036" s="98">
        <v>44616.898136574076</v>
      </c>
      <c r="C2036" s="99">
        <v>44617</v>
      </c>
      <c r="D2036" s="100">
        <v>100</v>
      </c>
      <c r="E2036" s="100">
        <v>97.5</v>
      </c>
      <c r="F2036" s="100">
        <v>2.5</v>
      </c>
      <c r="G2036" s="288" t="s">
        <v>833</v>
      </c>
      <c r="H2036" s="101" t="s">
        <v>2093</v>
      </c>
      <c r="I2036" s="101">
        <v>119377002</v>
      </c>
    </row>
    <row r="2037" spans="2:9" x14ac:dyDescent="0.3">
      <c r="B2037" s="98">
        <v>44616.893113425926</v>
      </c>
      <c r="C2037" s="99">
        <v>44617</v>
      </c>
      <c r="D2037" s="100">
        <v>100</v>
      </c>
      <c r="E2037" s="100">
        <v>97.5</v>
      </c>
      <c r="F2037" s="100">
        <v>2.5</v>
      </c>
      <c r="G2037" s="288" t="s">
        <v>7131</v>
      </c>
      <c r="H2037" s="101" t="s">
        <v>2093</v>
      </c>
      <c r="I2037" s="101">
        <v>119376618</v>
      </c>
    </row>
    <row r="2038" spans="2:9" x14ac:dyDescent="0.3">
      <c r="B2038" s="98">
        <v>44616.920393518521</v>
      </c>
      <c r="C2038" s="99">
        <v>44617</v>
      </c>
      <c r="D2038" s="100">
        <v>1000</v>
      </c>
      <c r="E2038" s="100">
        <v>975</v>
      </c>
      <c r="F2038" s="100">
        <v>25</v>
      </c>
      <c r="G2038" s="288" t="s">
        <v>833</v>
      </c>
      <c r="H2038" s="101" t="s">
        <v>1931</v>
      </c>
      <c r="I2038" s="101">
        <v>119378914</v>
      </c>
    </row>
    <row r="2039" spans="2:9" x14ac:dyDescent="0.3">
      <c r="B2039" s="98">
        <v>44616.923819444448</v>
      </c>
      <c r="C2039" s="99">
        <v>44617</v>
      </c>
      <c r="D2039" s="100">
        <v>5000</v>
      </c>
      <c r="E2039" s="100">
        <v>4875</v>
      </c>
      <c r="F2039" s="100">
        <v>125</v>
      </c>
      <c r="G2039" s="288" t="s">
        <v>833</v>
      </c>
      <c r="H2039" s="101" t="s">
        <v>2613</v>
      </c>
      <c r="I2039" s="101">
        <v>119379256</v>
      </c>
    </row>
    <row r="2040" spans="2:9" x14ac:dyDescent="0.3">
      <c r="B2040" s="98">
        <v>44616.916574074072</v>
      </c>
      <c r="C2040" s="99">
        <v>44617</v>
      </c>
      <c r="D2040" s="100">
        <v>52</v>
      </c>
      <c r="E2040" s="100">
        <v>50.7</v>
      </c>
      <c r="F2040" s="100">
        <v>1.3</v>
      </c>
      <c r="G2040" s="288" t="s">
        <v>833</v>
      </c>
      <c r="H2040" s="101" t="s">
        <v>1036</v>
      </c>
      <c r="I2040" s="101">
        <v>119378500</v>
      </c>
    </row>
    <row r="2041" spans="2:9" x14ac:dyDescent="0.3">
      <c r="B2041" s="98">
        <v>44616.93509259259</v>
      </c>
      <c r="C2041" s="99">
        <v>44617</v>
      </c>
      <c r="D2041" s="100">
        <v>1000</v>
      </c>
      <c r="E2041" s="100">
        <v>975</v>
      </c>
      <c r="F2041" s="100">
        <v>25</v>
      </c>
      <c r="G2041" s="288" t="s">
        <v>7131</v>
      </c>
      <c r="H2041" s="101" t="s">
        <v>7135</v>
      </c>
      <c r="I2041" s="101">
        <v>119380194</v>
      </c>
    </row>
    <row r="2042" spans="2:9" x14ac:dyDescent="0.3">
      <c r="B2042" s="98">
        <v>44616.994560185187</v>
      </c>
      <c r="C2042" s="99">
        <v>44618</v>
      </c>
      <c r="D2042" s="100">
        <v>200</v>
      </c>
      <c r="E2042" s="100">
        <v>195</v>
      </c>
      <c r="F2042" s="100">
        <v>5</v>
      </c>
      <c r="G2042" s="288" t="s">
        <v>7131</v>
      </c>
      <c r="H2042" s="101" t="s">
        <v>722</v>
      </c>
      <c r="I2042" s="101">
        <v>119384348</v>
      </c>
    </row>
    <row r="2043" spans="2:9" x14ac:dyDescent="0.3">
      <c r="B2043" s="98">
        <v>44617.012025462966</v>
      </c>
      <c r="C2043" s="99">
        <v>44618</v>
      </c>
      <c r="D2043" s="100">
        <v>1000</v>
      </c>
      <c r="E2043" s="100">
        <v>975</v>
      </c>
      <c r="F2043" s="100">
        <v>25</v>
      </c>
      <c r="G2043" s="288" t="s">
        <v>833</v>
      </c>
      <c r="H2043" s="101" t="s">
        <v>7136</v>
      </c>
      <c r="I2043" s="101">
        <v>119385362</v>
      </c>
    </row>
    <row r="2044" spans="2:9" x14ac:dyDescent="0.3">
      <c r="B2044" s="98">
        <v>44617.018506944441</v>
      </c>
      <c r="C2044" s="99">
        <v>44618</v>
      </c>
      <c r="D2044" s="100">
        <v>1500</v>
      </c>
      <c r="E2044" s="100">
        <v>1462.5</v>
      </c>
      <c r="F2044" s="100">
        <v>37.5</v>
      </c>
      <c r="G2044" s="288" t="s">
        <v>833</v>
      </c>
      <c r="H2044" s="101" t="s">
        <v>2170</v>
      </c>
      <c r="I2044" s="101">
        <v>119385656</v>
      </c>
    </row>
    <row r="2045" spans="2:9" x14ac:dyDescent="0.3">
      <c r="B2045" s="98">
        <v>44617.163495370369</v>
      </c>
      <c r="C2045" s="99">
        <v>44618</v>
      </c>
      <c r="D2045" s="100">
        <v>9.1</v>
      </c>
      <c r="E2045" s="100">
        <v>8.8699999999999992</v>
      </c>
      <c r="F2045" s="100">
        <v>0.23</v>
      </c>
      <c r="G2045" s="288" t="s">
        <v>7131</v>
      </c>
      <c r="H2045" s="101" t="s">
        <v>354</v>
      </c>
      <c r="I2045" s="101">
        <v>119394550</v>
      </c>
    </row>
    <row r="2046" spans="2:9" x14ac:dyDescent="0.3">
      <c r="B2046" s="98">
        <v>44617.276064814818</v>
      </c>
      <c r="C2046" s="99">
        <v>44618</v>
      </c>
      <c r="D2046" s="100">
        <v>8</v>
      </c>
      <c r="E2046" s="100">
        <v>7.8</v>
      </c>
      <c r="F2046" s="100">
        <v>0.2</v>
      </c>
      <c r="G2046" s="288" t="s">
        <v>7133</v>
      </c>
      <c r="H2046" s="101" t="s">
        <v>2730</v>
      </c>
      <c r="I2046" s="101">
        <v>119398490</v>
      </c>
    </row>
    <row r="2047" spans="2:9" x14ac:dyDescent="0.3">
      <c r="B2047" s="98">
        <v>44617.269803240742</v>
      </c>
      <c r="C2047" s="99">
        <v>44618</v>
      </c>
      <c r="D2047" s="100">
        <v>100</v>
      </c>
      <c r="E2047" s="100">
        <v>97.5</v>
      </c>
      <c r="F2047" s="100">
        <v>2.5</v>
      </c>
      <c r="G2047" s="288" t="s">
        <v>833</v>
      </c>
      <c r="H2047" s="101" t="s">
        <v>2642</v>
      </c>
      <c r="I2047" s="101">
        <v>119398226</v>
      </c>
    </row>
    <row r="2048" spans="2:9" x14ac:dyDescent="0.3">
      <c r="B2048" s="98">
        <v>44617.302870370368</v>
      </c>
      <c r="C2048" s="99">
        <v>44618</v>
      </c>
      <c r="D2048" s="100">
        <v>500</v>
      </c>
      <c r="E2048" s="100">
        <v>487.5</v>
      </c>
      <c r="F2048" s="100">
        <v>12.5</v>
      </c>
      <c r="G2048" s="288" t="s">
        <v>7134</v>
      </c>
      <c r="H2048" s="101" t="s">
        <v>468</v>
      </c>
      <c r="I2048" s="101">
        <v>119399812</v>
      </c>
    </row>
    <row r="2049" spans="2:9" x14ac:dyDescent="0.3">
      <c r="B2049" s="98">
        <v>44617.300636574073</v>
      </c>
      <c r="C2049" s="99">
        <v>44618</v>
      </c>
      <c r="D2049" s="100">
        <v>1000</v>
      </c>
      <c r="E2049" s="100">
        <v>975</v>
      </c>
      <c r="F2049" s="100">
        <v>25</v>
      </c>
      <c r="G2049" s="288" t="s">
        <v>7131</v>
      </c>
      <c r="H2049" s="101" t="s">
        <v>468</v>
      </c>
      <c r="I2049" s="101">
        <v>119399672</v>
      </c>
    </row>
    <row r="2050" spans="2:9" x14ac:dyDescent="0.3">
      <c r="B2050" s="98">
        <v>44617.371087962965</v>
      </c>
      <c r="C2050" s="99">
        <v>44618</v>
      </c>
      <c r="D2050" s="100">
        <v>100</v>
      </c>
      <c r="E2050" s="100">
        <v>97.5</v>
      </c>
      <c r="F2050" s="100">
        <v>2.5</v>
      </c>
      <c r="G2050" s="288" t="s">
        <v>7133</v>
      </c>
      <c r="H2050" s="101" t="s">
        <v>1688</v>
      </c>
      <c r="I2050" s="101">
        <v>119404686</v>
      </c>
    </row>
    <row r="2051" spans="2:9" x14ac:dyDescent="0.3">
      <c r="B2051" s="98">
        <v>44617.389398148145</v>
      </c>
      <c r="C2051" s="99">
        <v>44618</v>
      </c>
      <c r="D2051" s="100">
        <v>4800</v>
      </c>
      <c r="E2051" s="100">
        <v>4680</v>
      </c>
      <c r="F2051" s="100">
        <v>120</v>
      </c>
      <c r="G2051" s="288" t="s">
        <v>7134</v>
      </c>
      <c r="H2051" s="101" t="s">
        <v>1179</v>
      </c>
      <c r="I2051" s="101">
        <v>119406458</v>
      </c>
    </row>
    <row r="2052" spans="2:9" x14ac:dyDescent="0.3">
      <c r="B2052" s="98">
        <v>44617.389618055553</v>
      </c>
      <c r="C2052" s="99">
        <v>44618</v>
      </c>
      <c r="D2052" s="100">
        <v>350</v>
      </c>
      <c r="E2052" s="100">
        <v>341.25</v>
      </c>
      <c r="F2052" s="100">
        <v>8.75</v>
      </c>
      <c r="G2052" s="288" t="s">
        <v>833</v>
      </c>
      <c r="H2052" s="101" t="s">
        <v>3126</v>
      </c>
      <c r="I2052" s="101">
        <v>119406474</v>
      </c>
    </row>
    <row r="2053" spans="2:9" x14ac:dyDescent="0.3">
      <c r="B2053" s="98">
        <v>44617.388275462959</v>
      </c>
      <c r="C2053" s="99">
        <v>44618</v>
      </c>
      <c r="D2053" s="100">
        <v>300</v>
      </c>
      <c r="E2053" s="100">
        <v>292.5</v>
      </c>
      <c r="F2053" s="100">
        <v>7.5</v>
      </c>
      <c r="G2053" s="288" t="s">
        <v>7131</v>
      </c>
      <c r="H2053" s="101" t="s">
        <v>3126</v>
      </c>
      <c r="I2053" s="101">
        <v>119406368</v>
      </c>
    </row>
    <row r="2054" spans="2:9" x14ac:dyDescent="0.3">
      <c r="B2054" s="98">
        <v>44617.389004629629</v>
      </c>
      <c r="C2054" s="99">
        <v>44618</v>
      </c>
      <c r="D2054" s="100">
        <v>350</v>
      </c>
      <c r="E2054" s="100">
        <v>341.25</v>
      </c>
      <c r="F2054" s="100">
        <v>8.75</v>
      </c>
      <c r="G2054" s="288" t="s">
        <v>7134</v>
      </c>
      <c r="H2054" s="101" t="s">
        <v>3126</v>
      </c>
      <c r="I2054" s="101">
        <v>119406434</v>
      </c>
    </row>
    <row r="2055" spans="2:9" x14ac:dyDescent="0.3">
      <c r="B2055" s="98">
        <v>44617.438159722224</v>
      </c>
      <c r="C2055" s="99">
        <v>44618</v>
      </c>
      <c r="D2055" s="100">
        <v>1100</v>
      </c>
      <c r="E2055" s="100">
        <v>1072.5</v>
      </c>
      <c r="F2055" s="100">
        <v>27.5</v>
      </c>
      <c r="G2055" s="288" t="s">
        <v>7133</v>
      </c>
      <c r="H2055" s="101" t="s">
        <v>6996</v>
      </c>
      <c r="I2055" s="101">
        <v>119412376</v>
      </c>
    </row>
    <row r="2056" spans="2:9" x14ac:dyDescent="0.3">
      <c r="B2056" s="98">
        <v>44617.466180555559</v>
      </c>
      <c r="C2056" s="99">
        <v>44618</v>
      </c>
      <c r="D2056" s="100">
        <v>300</v>
      </c>
      <c r="E2056" s="100">
        <v>292.5</v>
      </c>
      <c r="F2056" s="100">
        <v>7.5</v>
      </c>
      <c r="G2056" s="288" t="s">
        <v>833</v>
      </c>
      <c r="H2056" s="101" t="s">
        <v>7137</v>
      </c>
      <c r="I2056" s="101">
        <v>119416442</v>
      </c>
    </row>
    <row r="2057" spans="2:9" x14ac:dyDescent="0.3">
      <c r="B2057" s="98">
        <v>44617.470069444447</v>
      </c>
      <c r="C2057" s="99">
        <v>44618</v>
      </c>
      <c r="D2057" s="100">
        <v>1000</v>
      </c>
      <c r="E2057" s="100">
        <v>975</v>
      </c>
      <c r="F2057" s="100">
        <v>25</v>
      </c>
      <c r="G2057" s="288" t="s">
        <v>7133</v>
      </c>
      <c r="H2057" s="101" t="s">
        <v>1809</v>
      </c>
      <c r="I2057" s="101">
        <v>119417000</v>
      </c>
    </row>
    <row r="2058" spans="2:9" x14ac:dyDescent="0.3">
      <c r="B2058" s="98">
        <v>44617.477708333332</v>
      </c>
      <c r="C2058" s="99">
        <v>44618</v>
      </c>
      <c r="D2058" s="100">
        <v>300</v>
      </c>
      <c r="E2058" s="100">
        <v>292.5</v>
      </c>
      <c r="F2058" s="100">
        <v>7.5</v>
      </c>
      <c r="G2058" s="288" t="s">
        <v>7131</v>
      </c>
      <c r="H2058" s="101" t="s">
        <v>2746</v>
      </c>
      <c r="I2058" s="101">
        <v>119418176</v>
      </c>
    </row>
    <row r="2059" spans="2:9" x14ac:dyDescent="0.3">
      <c r="B2059" s="98">
        <v>44617.470648148148</v>
      </c>
      <c r="C2059" s="99">
        <v>44618</v>
      </c>
      <c r="D2059" s="100">
        <v>300</v>
      </c>
      <c r="E2059" s="100">
        <v>292.5</v>
      </c>
      <c r="F2059" s="100">
        <v>7.5</v>
      </c>
      <c r="G2059" s="288" t="s">
        <v>7131</v>
      </c>
      <c r="H2059" s="101" t="s">
        <v>7137</v>
      </c>
      <c r="I2059" s="101">
        <v>119417108</v>
      </c>
    </row>
    <row r="2060" spans="2:9" x14ac:dyDescent="0.3">
      <c r="B2060" s="98">
        <v>44617.472361111111</v>
      </c>
      <c r="C2060" s="99">
        <v>44618</v>
      </c>
      <c r="D2060" s="100">
        <v>300</v>
      </c>
      <c r="E2060" s="100">
        <v>292.5</v>
      </c>
      <c r="F2060" s="100">
        <v>7.5</v>
      </c>
      <c r="G2060" s="288" t="s">
        <v>7134</v>
      </c>
      <c r="H2060" s="101" t="s">
        <v>7137</v>
      </c>
      <c r="I2060" s="101">
        <v>119417386</v>
      </c>
    </row>
    <row r="2061" spans="2:9" x14ac:dyDescent="0.3">
      <c r="B2061" s="98">
        <v>44617.477071759262</v>
      </c>
      <c r="C2061" s="99">
        <v>44618</v>
      </c>
      <c r="D2061" s="100">
        <v>300</v>
      </c>
      <c r="E2061" s="100">
        <v>292.5</v>
      </c>
      <c r="F2061" s="100">
        <v>7.5</v>
      </c>
      <c r="G2061" s="288" t="s">
        <v>833</v>
      </c>
      <c r="H2061" s="101" t="s">
        <v>2746</v>
      </c>
      <c r="I2061" s="101">
        <v>119418086</v>
      </c>
    </row>
    <row r="2062" spans="2:9" x14ac:dyDescent="0.3">
      <c r="B2062" s="98">
        <v>44617.47859953704</v>
      </c>
      <c r="C2062" s="99">
        <v>44618</v>
      </c>
      <c r="D2062" s="100">
        <v>300</v>
      </c>
      <c r="E2062" s="100">
        <v>292.5</v>
      </c>
      <c r="F2062" s="100">
        <v>7.5</v>
      </c>
      <c r="G2062" s="288" t="s">
        <v>7133</v>
      </c>
      <c r="H2062" s="101" t="s">
        <v>2746</v>
      </c>
      <c r="I2062" s="101">
        <v>119418320</v>
      </c>
    </row>
    <row r="2063" spans="2:9" x14ac:dyDescent="0.3">
      <c r="B2063" s="98">
        <v>44617.470856481479</v>
      </c>
      <c r="C2063" s="99">
        <v>44618</v>
      </c>
      <c r="D2063" s="100">
        <v>500</v>
      </c>
      <c r="E2063" s="100">
        <v>487.5</v>
      </c>
      <c r="F2063" s="100">
        <v>12.5</v>
      </c>
      <c r="G2063" s="288" t="s">
        <v>833</v>
      </c>
      <c r="H2063" s="101" t="s">
        <v>2931</v>
      </c>
      <c r="I2063" s="101">
        <v>119417112</v>
      </c>
    </row>
    <row r="2064" spans="2:9" x14ac:dyDescent="0.3">
      <c r="B2064" s="98">
        <v>44617.473298611112</v>
      </c>
      <c r="C2064" s="99">
        <v>44618</v>
      </c>
      <c r="D2064" s="100">
        <v>300</v>
      </c>
      <c r="E2064" s="100">
        <v>292.5</v>
      </c>
      <c r="F2064" s="100">
        <v>7.5</v>
      </c>
      <c r="G2064" s="288" t="s">
        <v>6962</v>
      </c>
      <c r="H2064" s="101" t="s">
        <v>7137</v>
      </c>
      <c r="I2064" s="101">
        <v>119417528</v>
      </c>
    </row>
    <row r="2065" spans="2:9" x14ac:dyDescent="0.3">
      <c r="B2065" s="98">
        <v>44617.478171296294</v>
      </c>
      <c r="C2065" s="99">
        <v>44618</v>
      </c>
      <c r="D2065" s="100">
        <v>300</v>
      </c>
      <c r="E2065" s="100">
        <v>292.5</v>
      </c>
      <c r="F2065" s="100">
        <v>7.5</v>
      </c>
      <c r="G2065" s="288" t="s">
        <v>7134</v>
      </c>
      <c r="H2065" s="101" t="s">
        <v>2746</v>
      </c>
      <c r="I2065" s="101">
        <v>119418270</v>
      </c>
    </row>
    <row r="2066" spans="2:9" x14ac:dyDescent="0.3">
      <c r="B2066" s="98">
        <v>44617.487986111111</v>
      </c>
      <c r="C2066" s="99">
        <v>44618</v>
      </c>
      <c r="D2066" s="100">
        <v>3000</v>
      </c>
      <c r="E2066" s="100">
        <v>2925</v>
      </c>
      <c r="F2066" s="100">
        <v>75</v>
      </c>
      <c r="G2066" s="288" t="s">
        <v>833</v>
      </c>
      <c r="H2066" s="101" t="s">
        <v>2923</v>
      </c>
      <c r="I2066" s="101">
        <v>119419718</v>
      </c>
    </row>
    <row r="2067" spans="2:9" x14ac:dyDescent="0.3">
      <c r="B2067" s="98">
        <v>44617.508414351854</v>
      </c>
      <c r="C2067" s="99">
        <v>44618</v>
      </c>
      <c r="D2067" s="100">
        <v>30</v>
      </c>
      <c r="E2067" s="100">
        <v>29.25</v>
      </c>
      <c r="F2067" s="100">
        <v>0.75</v>
      </c>
      <c r="G2067" s="288" t="s">
        <v>7134</v>
      </c>
      <c r="H2067" s="101" t="s">
        <v>2984</v>
      </c>
      <c r="I2067" s="101">
        <v>119423292</v>
      </c>
    </row>
    <row r="2068" spans="2:9" x14ac:dyDescent="0.3">
      <c r="B2068" s="98">
        <v>44617.532337962963</v>
      </c>
      <c r="C2068" s="99">
        <v>44618</v>
      </c>
      <c r="D2068" s="100">
        <v>400</v>
      </c>
      <c r="E2068" s="100">
        <v>390</v>
      </c>
      <c r="F2068" s="100">
        <v>10</v>
      </c>
      <c r="G2068" s="288" t="s">
        <v>833</v>
      </c>
      <c r="H2068" s="101" t="s">
        <v>2181</v>
      </c>
      <c r="I2068" s="101">
        <v>119427572</v>
      </c>
    </row>
    <row r="2069" spans="2:9" x14ac:dyDescent="0.3">
      <c r="B2069" s="98">
        <v>44617.53565972222</v>
      </c>
      <c r="C2069" s="99">
        <v>44618</v>
      </c>
      <c r="D2069" s="100">
        <v>300</v>
      </c>
      <c r="E2069" s="100">
        <v>292.5</v>
      </c>
      <c r="F2069" s="100">
        <v>7.5</v>
      </c>
      <c r="G2069" s="288" t="s">
        <v>7131</v>
      </c>
      <c r="H2069" s="101" t="s">
        <v>2181</v>
      </c>
      <c r="I2069" s="101">
        <v>119428180</v>
      </c>
    </row>
    <row r="2070" spans="2:9" x14ac:dyDescent="0.3">
      <c r="B2070" s="98">
        <v>44617.537951388891</v>
      </c>
      <c r="C2070" s="99">
        <v>44618</v>
      </c>
      <c r="D2070" s="100">
        <v>400</v>
      </c>
      <c r="E2070" s="100">
        <v>390</v>
      </c>
      <c r="F2070" s="100">
        <v>10</v>
      </c>
      <c r="G2070" s="288" t="s">
        <v>7134</v>
      </c>
      <c r="H2070" s="101" t="s">
        <v>2181</v>
      </c>
      <c r="I2070" s="101">
        <v>119428572</v>
      </c>
    </row>
    <row r="2071" spans="2:9" x14ac:dyDescent="0.3">
      <c r="B2071" s="98">
        <v>44617.565706018519</v>
      </c>
      <c r="C2071" s="99">
        <v>44618</v>
      </c>
      <c r="D2071" s="100">
        <v>500</v>
      </c>
      <c r="E2071" s="100">
        <v>487.5</v>
      </c>
      <c r="F2071" s="100">
        <v>12.5</v>
      </c>
      <c r="G2071" s="288" t="s">
        <v>833</v>
      </c>
      <c r="H2071" s="101" t="s">
        <v>2805</v>
      </c>
      <c r="I2071" s="101">
        <v>119433840</v>
      </c>
    </row>
    <row r="2072" spans="2:9" x14ac:dyDescent="0.3">
      <c r="B2072" s="98">
        <v>44617.594143518516</v>
      </c>
      <c r="C2072" s="99">
        <v>44618</v>
      </c>
      <c r="D2072" s="100">
        <v>12</v>
      </c>
      <c r="E2072" s="100">
        <v>11.7</v>
      </c>
      <c r="F2072" s="100">
        <v>0.3</v>
      </c>
      <c r="G2072" s="288" t="s">
        <v>7134</v>
      </c>
      <c r="H2072" s="101" t="s">
        <v>2753</v>
      </c>
      <c r="I2072" s="101">
        <v>119439012</v>
      </c>
    </row>
    <row r="2073" spans="2:9" x14ac:dyDescent="0.3">
      <c r="B2073" s="98">
        <v>44617.595150462963</v>
      </c>
      <c r="C2073" s="99">
        <v>44618</v>
      </c>
      <c r="D2073" s="100">
        <v>12</v>
      </c>
      <c r="E2073" s="100">
        <v>11.7</v>
      </c>
      <c r="F2073" s="100">
        <v>0.3</v>
      </c>
      <c r="G2073" s="288" t="s">
        <v>7133</v>
      </c>
      <c r="H2073" s="101" t="s">
        <v>2753</v>
      </c>
      <c r="I2073" s="101">
        <v>119439156</v>
      </c>
    </row>
    <row r="2074" spans="2:9" x14ac:dyDescent="0.3">
      <c r="B2074" s="98">
        <v>44617.593148148146</v>
      </c>
      <c r="C2074" s="99">
        <v>44618</v>
      </c>
      <c r="D2074" s="100">
        <v>12</v>
      </c>
      <c r="E2074" s="100">
        <v>11.7</v>
      </c>
      <c r="F2074" s="100">
        <v>0.3</v>
      </c>
      <c r="G2074" s="288" t="s">
        <v>7131</v>
      </c>
      <c r="H2074" s="101" t="s">
        <v>2753</v>
      </c>
      <c r="I2074" s="101">
        <v>119438858</v>
      </c>
    </row>
    <row r="2075" spans="2:9" x14ac:dyDescent="0.3">
      <c r="B2075" s="98">
        <v>44617.60297453704</v>
      </c>
      <c r="C2075" s="99">
        <v>44618</v>
      </c>
      <c r="D2075" s="100">
        <v>1100</v>
      </c>
      <c r="E2075" s="100">
        <v>1072.5</v>
      </c>
      <c r="F2075" s="100">
        <v>27.5</v>
      </c>
      <c r="G2075" s="288" t="s">
        <v>833</v>
      </c>
      <c r="H2075" s="101" t="s">
        <v>2830</v>
      </c>
      <c r="I2075" s="101">
        <v>119440614</v>
      </c>
    </row>
    <row r="2076" spans="2:9" x14ac:dyDescent="0.3">
      <c r="B2076" s="98">
        <v>44617.634155092594</v>
      </c>
      <c r="C2076" s="99">
        <v>44618</v>
      </c>
      <c r="D2076" s="100">
        <v>700</v>
      </c>
      <c r="E2076" s="100">
        <v>682.5</v>
      </c>
      <c r="F2076" s="100">
        <v>17.5</v>
      </c>
      <c r="G2076" s="288" t="s">
        <v>7131</v>
      </c>
      <c r="H2076" s="101" t="s">
        <v>4090</v>
      </c>
      <c r="I2076" s="101">
        <v>119446460</v>
      </c>
    </row>
    <row r="2077" spans="2:9" x14ac:dyDescent="0.3">
      <c r="B2077" s="98">
        <v>44617.634768518517</v>
      </c>
      <c r="C2077" s="99">
        <v>44618</v>
      </c>
      <c r="D2077" s="100">
        <v>500</v>
      </c>
      <c r="E2077" s="100">
        <v>487.5</v>
      </c>
      <c r="F2077" s="100">
        <v>12.5</v>
      </c>
      <c r="G2077" s="288" t="s">
        <v>7131</v>
      </c>
      <c r="H2077" s="101" t="s">
        <v>498</v>
      </c>
      <c r="I2077" s="101">
        <v>119446530</v>
      </c>
    </row>
    <row r="2078" spans="2:9" x14ac:dyDescent="0.3">
      <c r="B2078" s="98">
        <v>44617.632465277777</v>
      </c>
      <c r="C2078" s="99">
        <v>44618</v>
      </c>
      <c r="D2078" s="100">
        <v>600</v>
      </c>
      <c r="E2078" s="100">
        <v>585</v>
      </c>
      <c r="F2078" s="100">
        <v>15</v>
      </c>
      <c r="G2078" s="288" t="s">
        <v>833</v>
      </c>
      <c r="H2078" s="101" t="s">
        <v>1668</v>
      </c>
      <c r="I2078" s="101">
        <v>119446106</v>
      </c>
    </row>
    <row r="2079" spans="2:9" x14ac:dyDescent="0.3">
      <c r="B2079" s="98">
        <v>44617.632488425923</v>
      </c>
      <c r="C2079" s="99">
        <v>44618</v>
      </c>
      <c r="D2079" s="100">
        <v>500</v>
      </c>
      <c r="E2079" s="100">
        <v>487.5</v>
      </c>
      <c r="F2079" s="100">
        <v>12.5</v>
      </c>
      <c r="G2079" s="288" t="s">
        <v>833</v>
      </c>
      <c r="H2079" s="101" t="s">
        <v>4090</v>
      </c>
      <c r="I2079" s="101">
        <v>119446108</v>
      </c>
    </row>
    <row r="2080" spans="2:9" x14ac:dyDescent="0.3">
      <c r="B2080" s="98">
        <v>44617.653009259258</v>
      </c>
      <c r="C2080" s="99">
        <v>44618</v>
      </c>
      <c r="D2080" s="100">
        <v>1000</v>
      </c>
      <c r="E2080" s="100">
        <v>975</v>
      </c>
      <c r="F2080" s="100">
        <v>25</v>
      </c>
      <c r="G2080" s="288" t="s">
        <v>7133</v>
      </c>
      <c r="H2080" s="101" t="s">
        <v>3173</v>
      </c>
      <c r="I2080" s="101">
        <v>119449388</v>
      </c>
    </row>
    <row r="2081" spans="2:9" x14ac:dyDescent="0.3">
      <c r="B2081" s="98">
        <v>44617.654652777775</v>
      </c>
      <c r="C2081" s="99">
        <v>44618</v>
      </c>
      <c r="D2081" s="100">
        <v>50</v>
      </c>
      <c r="E2081" s="100">
        <v>48.75</v>
      </c>
      <c r="F2081" s="100">
        <v>1.25</v>
      </c>
      <c r="G2081" s="288" t="s">
        <v>7131</v>
      </c>
      <c r="H2081" s="101" t="s">
        <v>2406</v>
      </c>
      <c r="I2081" s="101">
        <v>119449606</v>
      </c>
    </row>
    <row r="2082" spans="2:9" x14ac:dyDescent="0.3">
      <c r="B2082" s="98">
        <v>44617.665138888886</v>
      </c>
      <c r="C2082" s="99">
        <v>44618</v>
      </c>
      <c r="D2082" s="100">
        <v>150</v>
      </c>
      <c r="E2082" s="100">
        <v>146.25</v>
      </c>
      <c r="F2082" s="100">
        <v>3.75</v>
      </c>
      <c r="G2082" s="288" t="s">
        <v>833</v>
      </c>
      <c r="H2082" s="101" t="s">
        <v>1376</v>
      </c>
      <c r="I2082" s="101">
        <v>119451168</v>
      </c>
    </row>
    <row r="2083" spans="2:9" x14ac:dyDescent="0.3">
      <c r="B2083" s="98">
        <v>44617.656504629631</v>
      </c>
      <c r="C2083" s="99">
        <v>44618</v>
      </c>
      <c r="D2083" s="100">
        <v>200</v>
      </c>
      <c r="E2083" s="100">
        <v>195</v>
      </c>
      <c r="F2083" s="100">
        <v>5</v>
      </c>
      <c r="G2083" s="288" t="s">
        <v>833</v>
      </c>
      <c r="H2083" s="101" t="s">
        <v>3776</v>
      </c>
      <c r="I2083" s="101">
        <v>119449882</v>
      </c>
    </row>
    <row r="2084" spans="2:9" x14ac:dyDescent="0.3">
      <c r="B2084" s="98">
        <v>44617.674826388888</v>
      </c>
      <c r="C2084" s="99">
        <v>44618</v>
      </c>
      <c r="D2084" s="100">
        <v>500</v>
      </c>
      <c r="E2084" s="100">
        <v>487.5</v>
      </c>
      <c r="F2084" s="100">
        <v>12.5</v>
      </c>
      <c r="G2084" s="288" t="s">
        <v>7133</v>
      </c>
      <c r="H2084" s="101" t="s">
        <v>2851</v>
      </c>
      <c r="I2084" s="101">
        <v>119452548</v>
      </c>
    </row>
    <row r="2085" spans="2:9" x14ac:dyDescent="0.3">
      <c r="B2085" s="98">
        <v>44617.682986111111</v>
      </c>
      <c r="C2085" s="99">
        <v>44618</v>
      </c>
      <c r="D2085" s="100">
        <v>300</v>
      </c>
      <c r="E2085" s="100">
        <v>292.5</v>
      </c>
      <c r="F2085" s="100">
        <v>7.5</v>
      </c>
      <c r="G2085" s="288" t="s">
        <v>833</v>
      </c>
      <c r="H2085" s="101" t="s">
        <v>7138</v>
      </c>
      <c r="I2085" s="101">
        <v>119453698</v>
      </c>
    </row>
    <row r="2086" spans="2:9" x14ac:dyDescent="0.3">
      <c r="B2086" s="98">
        <v>44617.692442129628</v>
      </c>
      <c r="C2086" s="99">
        <v>44618</v>
      </c>
      <c r="D2086" s="100">
        <v>100</v>
      </c>
      <c r="E2086" s="100">
        <v>97.5</v>
      </c>
      <c r="F2086" s="100">
        <v>2.5</v>
      </c>
      <c r="G2086" s="288" t="s">
        <v>7134</v>
      </c>
      <c r="H2086" s="101" t="s">
        <v>2869</v>
      </c>
      <c r="I2086" s="101">
        <v>119455148</v>
      </c>
    </row>
    <row r="2087" spans="2:9" x14ac:dyDescent="0.3">
      <c r="B2087" s="98">
        <v>44617.693530092591</v>
      </c>
      <c r="C2087" s="99">
        <v>44618</v>
      </c>
      <c r="D2087" s="100">
        <v>100</v>
      </c>
      <c r="E2087" s="100">
        <v>97.5</v>
      </c>
      <c r="F2087" s="100">
        <v>2.5</v>
      </c>
      <c r="G2087" s="288" t="s">
        <v>7131</v>
      </c>
      <c r="H2087" s="101" t="s">
        <v>2869</v>
      </c>
      <c r="I2087" s="101">
        <v>119455304</v>
      </c>
    </row>
    <row r="2088" spans="2:9" x14ac:dyDescent="0.3">
      <c r="B2088" s="98">
        <v>44617.6950462963</v>
      </c>
      <c r="C2088" s="99">
        <v>44618</v>
      </c>
      <c r="D2088" s="100">
        <v>100</v>
      </c>
      <c r="E2088" s="100">
        <v>97.5</v>
      </c>
      <c r="F2088" s="100">
        <v>2.5</v>
      </c>
      <c r="G2088" s="288" t="s">
        <v>833</v>
      </c>
      <c r="H2088" s="101" t="s">
        <v>2869</v>
      </c>
      <c r="I2088" s="101">
        <v>119455528</v>
      </c>
    </row>
    <row r="2089" spans="2:9" x14ac:dyDescent="0.3">
      <c r="B2089" s="98">
        <v>44617.755902777775</v>
      </c>
      <c r="C2089" s="99">
        <v>44618</v>
      </c>
      <c r="D2089" s="100">
        <v>8</v>
      </c>
      <c r="E2089" s="100">
        <v>7.8</v>
      </c>
      <c r="F2089" s="100">
        <v>0.2</v>
      </c>
      <c r="G2089" s="288" t="s">
        <v>7133</v>
      </c>
      <c r="H2089" s="101" t="s">
        <v>2730</v>
      </c>
      <c r="I2089" s="101">
        <v>119463750</v>
      </c>
    </row>
    <row r="2090" spans="2:9" x14ac:dyDescent="0.3">
      <c r="B2090" s="98">
        <v>44617.772314814814</v>
      </c>
      <c r="C2090" s="99">
        <v>44618</v>
      </c>
      <c r="D2090" s="100">
        <v>100</v>
      </c>
      <c r="E2090" s="100">
        <v>97.5</v>
      </c>
      <c r="F2090" s="100">
        <v>2.5</v>
      </c>
      <c r="G2090" s="288" t="s">
        <v>7134</v>
      </c>
      <c r="H2090" s="101" t="s">
        <v>2894</v>
      </c>
      <c r="I2090" s="101">
        <v>119465796</v>
      </c>
    </row>
    <row r="2091" spans="2:9" x14ac:dyDescent="0.3">
      <c r="B2091" s="98">
        <v>44617.828159722223</v>
      </c>
      <c r="C2091" s="99">
        <v>44618</v>
      </c>
      <c r="D2091" s="100">
        <v>500</v>
      </c>
      <c r="E2091" s="100">
        <v>487.5</v>
      </c>
      <c r="F2091" s="100">
        <v>12.5</v>
      </c>
      <c r="G2091" s="288" t="s">
        <v>7134</v>
      </c>
      <c r="H2091" s="101" t="s">
        <v>7139</v>
      </c>
      <c r="I2091" s="101">
        <v>119472156</v>
      </c>
    </row>
    <row r="2092" spans="2:9" x14ac:dyDescent="0.3">
      <c r="B2092" s="98">
        <v>44617.864537037036</v>
      </c>
      <c r="C2092" s="99">
        <v>44618</v>
      </c>
      <c r="D2092" s="100">
        <v>1000</v>
      </c>
      <c r="E2092" s="100">
        <v>975</v>
      </c>
      <c r="F2092" s="100">
        <v>25</v>
      </c>
      <c r="G2092" s="288" t="s">
        <v>7131</v>
      </c>
      <c r="H2092" s="101" t="s">
        <v>702</v>
      </c>
      <c r="I2092" s="101">
        <v>119475702</v>
      </c>
    </row>
    <row r="2093" spans="2:9" x14ac:dyDescent="0.3">
      <c r="B2093" s="98">
        <v>44617.871574074074</v>
      </c>
      <c r="C2093" s="99">
        <v>44618</v>
      </c>
      <c r="D2093" s="100">
        <v>500</v>
      </c>
      <c r="E2093" s="100">
        <v>487.5</v>
      </c>
      <c r="F2093" s="100">
        <v>12.5</v>
      </c>
      <c r="G2093" s="288" t="s">
        <v>7133</v>
      </c>
      <c r="H2093" s="101" t="s">
        <v>761</v>
      </c>
      <c r="I2093" s="101">
        <v>119476352</v>
      </c>
    </row>
    <row r="2094" spans="2:9" x14ac:dyDescent="0.3">
      <c r="B2094" s="98">
        <v>44617.87228009259</v>
      </c>
      <c r="C2094" s="99">
        <v>44618</v>
      </c>
      <c r="D2094" s="100">
        <v>500</v>
      </c>
      <c r="E2094" s="100">
        <v>487.5</v>
      </c>
      <c r="F2094" s="100">
        <v>12.5</v>
      </c>
      <c r="G2094" s="288" t="s">
        <v>7134</v>
      </c>
      <c r="H2094" s="101" t="s">
        <v>761</v>
      </c>
      <c r="I2094" s="101">
        <v>119476434</v>
      </c>
    </row>
    <row r="2095" spans="2:9" x14ac:dyDescent="0.3">
      <c r="B2095" s="98">
        <v>44617.871423611112</v>
      </c>
      <c r="C2095" s="99">
        <v>44618</v>
      </c>
      <c r="D2095" s="100">
        <v>1500</v>
      </c>
      <c r="E2095" s="100">
        <v>1462.5</v>
      </c>
      <c r="F2095" s="100">
        <v>37.5</v>
      </c>
      <c r="G2095" s="288" t="s">
        <v>7133</v>
      </c>
      <c r="H2095" s="101" t="s">
        <v>1058</v>
      </c>
      <c r="I2095" s="101">
        <v>119476342</v>
      </c>
    </row>
    <row r="2096" spans="2:9" x14ac:dyDescent="0.3">
      <c r="B2096" s="98">
        <v>44617.879699074074</v>
      </c>
      <c r="C2096" s="99">
        <v>44618</v>
      </c>
      <c r="D2096" s="100">
        <v>500</v>
      </c>
      <c r="E2096" s="100">
        <v>487.5</v>
      </c>
      <c r="F2096" s="100">
        <v>12.5</v>
      </c>
      <c r="G2096" s="288" t="s">
        <v>7131</v>
      </c>
      <c r="H2096" s="101" t="s">
        <v>7140</v>
      </c>
      <c r="I2096" s="101">
        <v>119477140</v>
      </c>
    </row>
    <row r="2097" spans="2:9" x14ac:dyDescent="0.3">
      <c r="B2097" s="98">
        <v>44617.894004629627</v>
      </c>
      <c r="C2097" s="99">
        <v>44618</v>
      </c>
      <c r="D2097" s="100">
        <v>1200</v>
      </c>
      <c r="E2097" s="100">
        <v>1170</v>
      </c>
      <c r="F2097" s="100">
        <v>30</v>
      </c>
      <c r="G2097" s="288" t="s">
        <v>7133</v>
      </c>
      <c r="H2097" s="101" t="s">
        <v>2746</v>
      </c>
      <c r="I2097" s="101">
        <v>119478484</v>
      </c>
    </row>
    <row r="2098" spans="2:9" x14ac:dyDescent="0.3">
      <c r="B2098" s="98">
        <v>44617.898136574076</v>
      </c>
      <c r="C2098" s="99">
        <v>44618</v>
      </c>
      <c r="D2098" s="100">
        <v>200</v>
      </c>
      <c r="E2098" s="100">
        <v>195</v>
      </c>
      <c r="F2098" s="100">
        <v>5</v>
      </c>
      <c r="G2098" s="288" t="s">
        <v>833</v>
      </c>
      <c r="H2098" s="101" t="s">
        <v>2839</v>
      </c>
      <c r="I2098" s="101">
        <v>119478908</v>
      </c>
    </row>
    <row r="2099" spans="2:9" x14ac:dyDescent="0.3">
      <c r="B2099" s="98">
        <v>44617.920937499999</v>
      </c>
      <c r="C2099" s="99">
        <v>44618</v>
      </c>
      <c r="D2099" s="100">
        <v>50</v>
      </c>
      <c r="E2099" s="100">
        <v>48.75</v>
      </c>
      <c r="F2099" s="100">
        <v>1.25</v>
      </c>
      <c r="G2099" s="288" t="s">
        <v>7131</v>
      </c>
      <c r="H2099" s="101" t="s">
        <v>2972</v>
      </c>
      <c r="I2099" s="101">
        <v>119480822</v>
      </c>
    </row>
    <row r="2100" spans="2:9" x14ac:dyDescent="0.3">
      <c r="B2100" s="98">
        <v>44617.921423611115</v>
      </c>
      <c r="C2100" s="99">
        <v>44618</v>
      </c>
      <c r="D2100" s="100">
        <v>13000</v>
      </c>
      <c r="E2100" s="100">
        <v>12675</v>
      </c>
      <c r="F2100" s="100">
        <v>325</v>
      </c>
      <c r="G2100" s="288" t="s">
        <v>7131</v>
      </c>
      <c r="H2100" s="101" t="s">
        <v>836</v>
      </c>
      <c r="I2100" s="101">
        <v>119480832</v>
      </c>
    </row>
    <row r="2101" spans="2:9" x14ac:dyDescent="0.3">
      <c r="B2101" s="98">
        <v>44617.940937500003</v>
      </c>
      <c r="C2101" s="99">
        <v>44618</v>
      </c>
      <c r="D2101" s="100">
        <v>500</v>
      </c>
      <c r="E2101" s="100">
        <v>487.5</v>
      </c>
      <c r="F2101" s="100">
        <v>12.5</v>
      </c>
      <c r="G2101" s="288" t="s">
        <v>833</v>
      </c>
      <c r="H2101" s="101" t="s">
        <v>363</v>
      </c>
      <c r="I2101" s="101">
        <v>119482290</v>
      </c>
    </row>
    <row r="2102" spans="2:9" x14ac:dyDescent="0.3">
      <c r="B2102" s="98">
        <v>44617.926145833335</v>
      </c>
      <c r="C2102" s="99">
        <v>44618</v>
      </c>
      <c r="D2102" s="100">
        <v>100</v>
      </c>
      <c r="E2102" s="100">
        <v>97.5</v>
      </c>
      <c r="F2102" s="100">
        <v>2.5</v>
      </c>
      <c r="G2102" s="288" t="s">
        <v>833</v>
      </c>
      <c r="H2102" s="101" t="s">
        <v>3467</v>
      </c>
      <c r="I2102" s="101">
        <v>119481236</v>
      </c>
    </row>
    <row r="2103" spans="2:9" x14ac:dyDescent="0.3">
      <c r="B2103" s="98">
        <v>44617.936238425929</v>
      </c>
      <c r="C2103" s="99">
        <v>44618</v>
      </c>
      <c r="D2103" s="100">
        <v>1228</v>
      </c>
      <c r="E2103" s="100">
        <v>1197.3</v>
      </c>
      <c r="F2103" s="100">
        <v>30.7</v>
      </c>
      <c r="G2103" s="288" t="s">
        <v>7131</v>
      </c>
      <c r="H2103" s="101" t="s">
        <v>2107</v>
      </c>
      <c r="I2103" s="101">
        <v>119482022</v>
      </c>
    </row>
    <row r="2104" spans="2:9" x14ac:dyDescent="0.3">
      <c r="B2104" s="98">
        <v>44617.961435185185</v>
      </c>
      <c r="C2104" s="99">
        <v>44619</v>
      </c>
      <c r="D2104" s="100">
        <v>100</v>
      </c>
      <c r="E2104" s="100">
        <v>97.5</v>
      </c>
      <c r="F2104" s="100">
        <v>2.5</v>
      </c>
      <c r="G2104" s="288" t="s">
        <v>833</v>
      </c>
      <c r="H2104" s="101" t="s">
        <v>2167</v>
      </c>
      <c r="I2104" s="101">
        <v>119483904</v>
      </c>
    </row>
    <row r="2105" spans="2:9" x14ac:dyDescent="0.3">
      <c r="B2105" s="98">
        <v>44617.959652777776</v>
      </c>
      <c r="C2105" s="99">
        <v>44619</v>
      </c>
      <c r="D2105" s="100">
        <v>500</v>
      </c>
      <c r="E2105" s="100">
        <v>487.5</v>
      </c>
      <c r="F2105" s="100">
        <v>12.5</v>
      </c>
      <c r="G2105" s="288" t="s">
        <v>833</v>
      </c>
      <c r="H2105" s="101" t="s">
        <v>489</v>
      </c>
      <c r="I2105" s="101">
        <v>119483686</v>
      </c>
    </row>
    <row r="2106" spans="2:9" x14ac:dyDescent="0.3">
      <c r="B2106" s="98">
        <v>44617.982025462959</v>
      </c>
      <c r="C2106" s="99">
        <v>44619</v>
      </c>
      <c r="D2106" s="100">
        <v>1258</v>
      </c>
      <c r="E2106" s="100">
        <v>1226.55</v>
      </c>
      <c r="F2106" s="100">
        <v>31.45</v>
      </c>
      <c r="G2106" s="288" t="s">
        <v>7131</v>
      </c>
      <c r="H2106" s="101" t="s">
        <v>1089</v>
      </c>
      <c r="I2106" s="101">
        <v>119485380</v>
      </c>
    </row>
    <row r="2107" spans="2:9" x14ac:dyDescent="0.3">
      <c r="B2107" s="98">
        <v>44617.969664351855</v>
      </c>
      <c r="C2107" s="99">
        <v>44619</v>
      </c>
      <c r="D2107" s="100">
        <v>49</v>
      </c>
      <c r="E2107" s="100">
        <v>47.77</v>
      </c>
      <c r="F2107" s="100">
        <v>1.23</v>
      </c>
      <c r="G2107" s="288" t="s">
        <v>7134</v>
      </c>
      <c r="H2107" s="101" t="s">
        <v>3095</v>
      </c>
      <c r="I2107" s="101">
        <v>119484532</v>
      </c>
    </row>
    <row r="2108" spans="2:9" x14ac:dyDescent="0.3">
      <c r="B2108" s="98">
        <v>44617.981504629628</v>
      </c>
      <c r="C2108" s="99">
        <v>44619</v>
      </c>
      <c r="D2108" s="100">
        <v>1258</v>
      </c>
      <c r="E2108" s="100">
        <v>1226.55</v>
      </c>
      <c r="F2108" s="100">
        <v>31.45</v>
      </c>
      <c r="G2108" s="288" t="s">
        <v>7134</v>
      </c>
      <c r="H2108" s="101" t="s">
        <v>1089</v>
      </c>
      <c r="I2108" s="101">
        <v>119485356</v>
      </c>
    </row>
    <row r="2109" spans="2:9" x14ac:dyDescent="0.3">
      <c r="B2109" s="98">
        <v>44617.996319444443</v>
      </c>
      <c r="C2109" s="99">
        <v>44619</v>
      </c>
      <c r="D2109" s="100">
        <v>200</v>
      </c>
      <c r="E2109" s="100">
        <v>195</v>
      </c>
      <c r="F2109" s="100">
        <v>5</v>
      </c>
      <c r="G2109" s="288" t="s">
        <v>833</v>
      </c>
      <c r="H2109" s="101" t="s">
        <v>3145</v>
      </c>
      <c r="I2109" s="101">
        <v>119486216</v>
      </c>
    </row>
    <row r="2110" spans="2:9" x14ac:dyDescent="0.3">
      <c r="B2110" s="98">
        <v>44618.02144675926</v>
      </c>
      <c r="C2110" s="99">
        <v>44619</v>
      </c>
      <c r="D2110" s="100">
        <v>1000</v>
      </c>
      <c r="E2110" s="100">
        <v>975</v>
      </c>
      <c r="F2110" s="100">
        <v>25</v>
      </c>
      <c r="G2110" s="288" t="s">
        <v>7131</v>
      </c>
      <c r="H2110" s="101" t="s">
        <v>3138</v>
      </c>
      <c r="I2110" s="101">
        <v>119487868</v>
      </c>
    </row>
    <row r="2111" spans="2:9" x14ac:dyDescent="0.3">
      <c r="B2111" s="98">
        <v>44618.026493055557</v>
      </c>
      <c r="C2111" s="99">
        <v>44619</v>
      </c>
      <c r="D2111" s="100">
        <v>200</v>
      </c>
      <c r="E2111" s="100">
        <v>195</v>
      </c>
      <c r="F2111" s="100">
        <v>5</v>
      </c>
      <c r="G2111" s="288" t="s">
        <v>833</v>
      </c>
      <c r="H2111" s="101" t="s">
        <v>2737</v>
      </c>
      <c r="I2111" s="101">
        <v>119488138</v>
      </c>
    </row>
    <row r="2112" spans="2:9" x14ac:dyDescent="0.3">
      <c r="B2112" s="98">
        <v>44618.263877314814</v>
      </c>
      <c r="C2112" s="99">
        <v>44619</v>
      </c>
      <c r="D2112" s="100">
        <v>8</v>
      </c>
      <c r="E2112" s="100">
        <v>7.8</v>
      </c>
      <c r="F2112" s="100">
        <v>0.2</v>
      </c>
      <c r="G2112" s="288" t="s">
        <v>7133</v>
      </c>
      <c r="H2112" s="101" t="s">
        <v>2730</v>
      </c>
      <c r="I2112" s="101">
        <v>119501188</v>
      </c>
    </row>
    <row r="2113" spans="2:9" x14ac:dyDescent="0.3">
      <c r="B2113" s="98">
        <v>44618.308067129627</v>
      </c>
      <c r="C2113" s="99">
        <v>44619</v>
      </c>
      <c r="D2113" s="100">
        <v>1000</v>
      </c>
      <c r="E2113" s="100">
        <v>975</v>
      </c>
      <c r="F2113" s="100">
        <v>25</v>
      </c>
      <c r="G2113" s="288" t="s">
        <v>7131</v>
      </c>
      <c r="H2113" s="101" t="s">
        <v>2842</v>
      </c>
      <c r="I2113" s="101">
        <v>119503330</v>
      </c>
    </row>
    <row r="2114" spans="2:9" x14ac:dyDescent="0.3">
      <c r="B2114" s="98">
        <v>44618.325023148151</v>
      </c>
      <c r="C2114" s="99">
        <v>44619</v>
      </c>
      <c r="D2114" s="100">
        <v>30</v>
      </c>
      <c r="E2114" s="100">
        <v>29.25</v>
      </c>
      <c r="F2114" s="100">
        <v>0.75</v>
      </c>
      <c r="G2114" s="288" t="s">
        <v>833</v>
      </c>
      <c r="H2114" s="101" t="s">
        <v>2788</v>
      </c>
      <c r="I2114" s="101">
        <v>119504376</v>
      </c>
    </row>
    <row r="2115" spans="2:9" x14ac:dyDescent="0.3">
      <c r="B2115" s="98">
        <v>44618.369074074071</v>
      </c>
      <c r="C2115" s="99">
        <v>44619</v>
      </c>
      <c r="D2115" s="100">
        <v>1000</v>
      </c>
      <c r="E2115" s="100">
        <v>975</v>
      </c>
      <c r="F2115" s="100">
        <v>25</v>
      </c>
      <c r="G2115" s="288" t="s">
        <v>7133</v>
      </c>
      <c r="H2115" s="101" t="s">
        <v>499</v>
      </c>
      <c r="I2115" s="101">
        <v>119507748</v>
      </c>
    </row>
    <row r="2116" spans="2:9" x14ac:dyDescent="0.3">
      <c r="B2116" s="98">
        <v>44618.375555555554</v>
      </c>
      <c r="C2116" s="99">
        <v>44619</v>
      </c>
      <c r="D2116" s="100">
        <v>200</v>
      </c>
      <c r="E2116" s="100">
        <v>195</v>
      </c>
      <c r="F2116" s="100">
        <v>5</v>
      </c>
      <c r="G2116" s="288" t="s">
        <v>7131</v>
      </c>
      <c r="H2116" s="101" t="s">
        <v>6836</v>
      </c>
      <c r="I2116" s="101">
        <v>119508246</v>
      </c>
    </row>
    <row r="2117" spans="2:9" x14ac:dyDescent="0.3">
      <c r="B2117" s="98">
        <v>44618.381631944445</v>
      </c>
      <c r="C2117" s="99">
        <v>44619</v>
      </c>
      <c r="D2117" s="100">
        <v>100</v>
      </c>
      <c r="E2117" s="100">
        <v>97.5</v>
      </c>
      <c r="F2117" s="100">
        <v>2.5</v>
      </c>
      <c r="G2117" s="288" t="s">
        <v>7134</v>
      </c>
      <c r="H2117" s="101" t="s">
        <v>1688</v>
      </c>
      <c r="I2117" s="101">
        <v>119508730</v>
      </c>
    </row>
    <row r="2118" spans="2:9" x14ac:dyDescent="0.3">
      <c r="B2118" s="98">
        <v>44618.387118055558</v>
      </c>
      <c r="C2118" s="99">
        <v>44619</v>
      </c>
      <c r="D2118" s="100">
        <v>300</v>
      </c>
      <c r="E2118" s="100">
        <v>292.5</v>
      </c>
      <c r="F2118" s="100">
        <v>7.5</v>
      </c>
      <c r="G2118" s="288" t="s">
        <v>833</v>
      </c>
      <c r="H2118" s="101" t="s">
        <v>6836</v>
      </c>
      <c r="I2118" s="101">
        <v>119509342</v>
      </c>
    </row>
    <row r="2119" spans="2:9" x14ac:dyDescent="0.3">
      <c r="B2119" s="98">
        <v>44618.385381944441</v>
      </c>
      <c r="C2119" s="99">
        <v>44619</v>
      </c>
      <c r="D2119" s="100">
        <v>200</v>
      </c>
      <c r="E2119" s="100">
        <v>195</v>
      </c>
      <c r="F2119" s="100">
        <v>5</v>
      </c>
      <c r="G2119" s="288" t="s">
        <v>7134</v>
      </c>
      <c r="H2119" s="101" t="s">
        <v>6836</v>
      </c>
      <c r="I2119" s="101">
        <v>119509102</v>
      </c>
    </row>
    <row r="2120" spans="2:9" x14ac:dyDescent="0.3">
      <c r="B2120" s="98">
        <v>44618.384942129633</v>
      </c>
      <c r="C2120" s="99">
        <v>44619</v>
      </c>
      <c r="D2120" s="100">
        <v>1000</v>
      </c>
      <c r="E2120" s="100">
        <v>975</v>
      </c>
      <c r="F2120" s="100">
        <v>25</v>
      </c>
      <c r="G2120" s="288" t="s">
        <v>7131</v>
      </c>
      <c r="H2120" s="101" t="s">
        <v>669</v>
      </c>
      <c r="I2120" s="101">
        <v>119509090</v>
      </c>
    </row>
    <row r="2121" spans="2:9" x14ac:dyDescent="0.3">
      <c r="B2121" s="98">
        <v>44618.386076388888</v>
      </c>
      <c r="C2121" s="99">
        <v>44619</v>
      </c>
      <c r="D2121" s="100">
        <v>200</v>
      </c>
      <c r="E2121" s="100">
        <v>195</v>
      </c>
      <c r="F2121" s="100">
        <v>5</v>
      </c>
      <c r="G2121" s="288" t="s">
        <v>7133</v>
      </c>
      <c r="H2121" s="101" t="s">
        <v>6836</v>
      </c>
      <c r="I2121" s="101">
        <v>119509184</v>
      </c>
    </row>
    <row r="2122" spans="2:9" x14ac:dyDescent="0.3">
      <c r="B2122" s="98">
        <v>44618.405185185184</v>
      </c>
      <c r="C2122" s="99">
        <v>44619</v>
      </c>
      <c r="D2122" s="100">
        <v>300</v>
      </c>
      <c r="E2122" s="100">
        <v>292.5</v>
      </c>
      <c r="F2122" s="100">
        <v>7.5</v>
      </c>
      <c r="G2122" s="288" t="s">
        <v>7133</v>
      </c>
      <c r="H2122" s="101" t="s">
        <v>2644</v>
      </c>
      <c r="I2122" s="101">
        <v>119511160</v>
      </c>
    </row>
    <row r="2123" spans="2:9" x14ac:dyDescent="0.3">
      <c r="B2123" s="98">
        <v>44618.426145833335</v>
      </c>
      <c r="C2123" s="99">
        <v>44619</v>
      </c>
      <c r="D2123" s="100">
        <v>1000</v>
      </c>
      <c r="E2123" s="100">
        <v>975</v>
      </c>
      <c r="F2123" s="100">
        <v>25</v>
      </c>
      <c r="G2123" s="288" t="s">
        <v>833</v>
      </c>
      <c r="H2123" s="101" t="s">
        <v>3178</v>
      </c>
      <c r="I2123" s="101">
        <v>119513780</v>
      </c>
    </row>
    <row r="2124" spans="2:9" x14ac:dyDescent="0.3">
      <c r="B2124" s="98">
        <v>44618.435937499999</v>
      </c>
      <c r="C2124" s="99">
        <v>44619</v>
      </c>
      <c r="D2124" s="100">
        <v>300</v>
      </c>
      <c r="E2124" s="100">
        <v>292.5</v>
      </c>
      <c r="F2124" s="100">
        <v>7.5</v>
      </c>
      <c r="G2124" s="288" t="s">
        <v>7133</v>
      </c>
      <c r="H2124" s="101" t="s">
        <v>3850</v>
      </c>
      <c r="I2124" s="101">
        <v>119515018</v>
      </c>
    </row>
    <row r="2125" spans="2:9" x14ac:dyDescent="0.3">
      <c r="B2125" s="98">
        <v>44618.397210648145</v>
      </c>
      <c r="C2125" s="99">
        <v>44619</v>
      </c>
      <c r="D2125" s="100">
        <v>100</v>
      </c>
      <c r="E2125" s="100">
        <v>97.5</v>
      </c>
      <c r="F2125" s="100">
        <v>2.5</v>
      </c>
      <c r="G2125" s="288" t="s">
        <v>7131</v>
      </c>
      <c r="H2125" s="101" t="s">
        <v>7141</v>
      </c>
      <c r="I2125" s="101">
        <v>119510370</v>
      </c>
    </row>
    <row r="2126" spans="2:9" x14ac:dyDescent="0.3">
      <c r="B2126" s="98">
        <v>44618.475428240738</v>
      </c>
      <c r="C2126" s="99">
        <v>44619</v>
      </c>
      <c r="D2126" s="100">
        <v>1</v>
      </c>
      <c r="E2126" s="100">
        <v>0.97</v>
      </c>
      <c r="F2126" s="100">
        <v>0.03</v>
      </c>
      <c r="G2126" s="288" t="s">
        <v>7133</v>
      </c>
      <c r="H2126" s="101" t="s">
        <v>2730</v>
      </c>
      <c r="I2126" s="101">
        <v>119519880</v>
      </c>
    </row>
    <row r="2127" spans="2:9" x14ac:dyDescent="0.3">
      <c r="B2127" s="98">
        <v>44618.515324074076</v>
      </c>
      <c r="C2127" s="99">
        <v>44619</v>
      </c>
      <c r="D2127" s="100">
        <v>1000</v>
      </c>
      <c r="E2127" s="100">
        <v>975</v>
      </c>
      <c r="F2127" s="100">
        <v>25</v>
      </c>
      <c r="G2127" s="288" t="s">
        <v>7131</v>
      </c>
      <c r="H2127" s="101" t="s">
        <v>6970</v>
      </c>
      <c r="I2127" s="101">
        <v>119525406</v>
      </c>
    </row>
    <row r="2128" spans="2:9" x14ac:dyDescent="0.3">
      <c r="B2128" s="98">
        <v>44618.524143518516</v>
      </c>
      <c r="C2128" s="99">
        <v>44619</v>
      </c>
      <c r="D2128" s="100">
        <v>100</v>
      </c>
      <c r="E2128" s="100">
        <v>97.5</v>
      </c>
      <c r="F2128" s="100">
        <v>2.5</v>
      </c>
      <c r="G2128" s="288" t="s">
        <v>833</v>
      </c>
      <c r="H2128" s="101" t="s">
        <v>2036</v>
      </c>
      <c r="I2128" s="101">
        <v>119526842</v>
      </c>
    </row>
    <row r="2129" spans="2:9" x14ac:dyDescent="0.3">
      <c r="B2129" s="98">
        <v>44618.541446759256</v>
      </c>
      <c r="C2129" s="99">
        <v>44619</v>
      </c>
      <c r="D2129" s="100">
        <v>200</v>
      </c>
      <c r="E2129" s="100">
        <v>195</v>
      </c>
      <c r="F2129" s="100">
        <v>5</v>
      </c>
      <c r="G2129" s="288" t="s">
        <v>359</v>
      </c>
      <c r="H2129" s="101" t="s">
        <v>2872</v>
      </c>
      <c r="I2129" s="101">
        <v>119529620</v>
      </c>
    </row>
    <row r="2130" spans="2:9" x14ac:dyDescent="0.3">
      <c r="B2130" s="98">
        <v>44618.551435185182</v>
      </c>
      <c r="C2130" s="99">
        <v>44619</v>
      </c>
      <c r="D2130" s="100">
        <v>500</v>
      </c>
      <c r="E2130" s="100">
        <v>487.5</v>
      </c>
      <c r="F2130" s="100">
        <v>12.5</v>
      </c>
      <c r="G2130" s="288" t="s">
        <v>7134</v>
      </c>
      <c r="H2130" s="101" t="s">
        <v>2880</v>
      </c>
      <c r="I2130" s="101">
        <v>119531282</v>
      </c>
    </row>
    <row r="2131" spans="2:9" x14ac:dyDescent="0.3">
      <c r="B2131" s="98">
        <v>44618.560706018521</v>
      </c>
      <c r="C2131" s="99">
        <v>44619</v>
      </c>
      <c r="D2131" s="100">
        <v>1000</v>
      </c>
      <c r="E2131" s="100">
        <v>975</v>
      </c>
      <c r="F2131" s="100">
        <v>25</v>
      </c>
      <c r="G2131" s="288" t="s">
        <v>7131</v>
      </c>
      <c r="H2131" s="101" t="s">
        <v>7110</v>
      </c>
      <c r="I2131" s="101">
        <v>119532690</v>
      </c>
    </row>
    <row r="2132" spans="2:9" x14ac:dyDescent="0.3">
      <c r="B2132" s="98">
        <v>44618.567835648151</v>
      </c>
      <c r="C2132" s="99">
        <v>44619</v>
      </c>
      <c r="D2132" s="100">
        <v>4732</v>
      </c>
      <c r="E2132" s="100">
        <v>4613.7</v>
      </c>
      <c r="F2132" s="100">
        <v>118.30000000000001</v>
      </c>
      <c r="G2132" s="288" t="s">
        <v>833</v>
      </c>
      <c r="H2132" s="101" t="s">
        <v>2895</v>
      </c>
      <c r="I2132" s="101">
        <v>119534010</v>
      </c>
    </row>
    <row r="2133" spans="2:9" x14ac:dyDescent="0.3">
      <c r="B2133" s="98">
        <v>44618.600671296299</v>
      </c>
      <c r="C2133" s="99">
        <v>44619</v>
      </c>
      <c r="D2133" s="100">
        <v>500</v>
      </c>
      <c r="E2133" s="100">
        <v>487.5</v>
      </c>
      <c r="F2133" s="100">
        <v>12.5</v>
      </c>
      <c r="G2133" s="288" t="s">
        <v>7131</v>
      </c>
      <c r="H2133" s="101" t="s">
        <v>2498</v>
      </c>
      <c r="I2133" s="101">
        <v>119539840</v>
      </c>
    </row>
    <row r="2134" spans="2:9" x14ac:dyDescent="0.3">
      <c r="B2134" s="98">
        <v>44618.674837962964</v>
      </c>
      <c r="C2134" s="99">
        <v>44619</v>
      </c>
      <c r="D2134" s="100">
        <v>1000</v>
      </c>
      <c r="E2134" s="100">
        <v>975</v>
      </c>
      <c r="F2134" s="100">
        <v>25</v>
      </c>
      <c r="G2134" s="288" t="s">
        <v>833</v>
      </c>
      <c r="H2134" s="101" t="s">
        <v>2247</v>
      </c>
      <c r="I2134" s="101">
        <v>119552336</v>
      </c>
    </row>
    <row r="2135" spans="2:9" x14ac:dyDescent="0.3">
      <c r="B2135" s="98">
        <v>44618.680578703701</v>
      </c>
      <c r="C2135" s="99">
        <v>44619</v>
      </c>
      <c r="D2135" s="100">
        <v>150</v>
      </c>
      <c r="E2135" s="100">
        <v>146.25</v>
      </c>
      <c r="F2135" s="100">
        <v>3.75</v>
      </c>
      <c r="G2135" s="288" t="s">
        <v>7133</v>
      </c>
      <c r="H2135" s="101" t="s">
        <v>7123</v>
      </c>
      <c r="I2135" s="101">
        <v>119553198</v>
      </c>
    </row>
    <row r="2136" spans="2:9" x14ac:dyDescent="0.3">
      <c r="B2136" s="98">
        <v>44618.680787037039</v>
      </c>
      <c r="C2136" s="99">
        <v>44619</v>
      </c>
      <c r="D2136" s="100">
        <v>300</v>
      </c>
      <c r="E2136" s="100">
        <v>292.5</v>
      </c>
      <c r="F2136" s="100">
        <v>7.5</v>
      </c>
      <c r="G2136" s="288" t="s">
        <v>833</v>
      </c>
      <c r="H2136" s="101" t="s">
        <v>4087</v>
      </c>
      <c r="I2136" s="101">
        <v>119553294</v>
      </c>
    </row>
    <row r="2137" spans="2:9" x14ac:dyDescent="0.3">
      <c r="B2137" s="98">
        <v>44618.691967592589</v>
      </c>
      <c r="C2137" s="99">
        <v>44619</v>
      </c>
      <c r="D2137" s="100">
        <v>3750</v>
      </c>
      <c r="E2137" s="100">
        <v>3656.25</v>
      </c>
      <c r="F2137" s="100">
        <v>93.75</v>
      </c>
      <c r="G2137" s="288" t="s">
        <v>7133</v>
      </c>
      <c r="H2137" s="101" t="s">
        <v>2945</v>
      </c>
      <c r="I2137" s="101">
        <v>119554828</v>
      </c>
    </row>
    <row r="2138" spans="2:9" x14ac:dyDescent="0.3">
      <c r="B2138" s="98">
        <v>44618.698217592595</v>
      </c>
      <c r="C2138" s="99">
        <v>44619</v>
      </c>
      <c r="D2138" s="100">
        <v>2800</v>
      </c>
      <c r="E2138" s="100">
        <v>2730</v>
      </c>
      <c r="F2138" s="100">
        <v>70</v>
      </c>
      <c r="G2138" s="288" t="s">
        <v>7134</v>
      </c>
      <c r="H2138" s="101" t="s">
        <v>2842</v>
      </c>
      <c r="I2138" s="101">
        <v>119555750</v>
      </c>
    </row>
    <row r="2139" spans="2:9" x14ac:dyDescent="0.3">
      <c r="B2139" s="98">
        <v>44618.718645833331</v>
      </c>
      <c r="C2139" s="99">
        <v>44619</v>
      </c>
      <c r="D2139" s="100">
        <v>400</v>
      </c>
      <c r="E2139" s="100">
        <v>390</v>
      </c>
      <c r="F2139" s="100">
        <v>10</v>
      </c>
      <c r="G2139" s="288" t="s">
        <v>833</v>
      </c>
      <c r="H2139" s="101" t="s">
        <v>2031</v>
      </c>
      <c r="I2139" s="101">
        <v>119558432</v>
      </c>
    </row>
    <row r="2140" spans="2:9" x14ac:dyDescent="0.3">
      <c r="B2140" s="98">
        <v>44618.740497685183</v>
      </c>
      <c r="C2140" s="99">
        <v>44619</v>
      </c>
      <c r="D2140" s="100">
        <v>300</v>
      </c>
      <c r="E2140" s="100">
        <v>292.5</v>
      </c>
      <c r="F2140" s="100">
        <v>7.5</v>
      </c>
      <c r="G2140" s="288" t="s">
        <v>7134</v>
      </c>
      <c r="H2140" s="101" t="s">
        <v>2796</v>
      </c>
      <c r="I2140" s="101">
        <v>119561424</v>
      </c>
    </row>
    <row r="2141" spans="2:9" x14ac:dyDescent="0.3">
      <c r="B2141" s="98">
        <v>44618.764421296299</v>
      </c>
      <c r="C2141" s="99">
        <v>44619</v>
      </c>
      <c r="D2141" s="100">
        <v>8</v>
      </c>
      <c r="E2141" s="100">
        <v>7.8</v>
      </c>
      <c r="F2141" s="100">
        <v>0.2</v>
      </c>
      <c r="G2141" s="288" t="s">
        <v>7133</v>
      </c>
      <c r="H2141" s="101" t="s">
        <v>2730</v>
      </c>
      <c r="I2141" s="101">
        <v>119564520</v>
      </c>
    </row>
    <row r="2142" spans="2:9" x14ac:dyDescent="0.3">
      <c r="B2142" s="98">
        <v>44618.765115740738</v>
      </c>
      <c r="C2142" s="99">
        <v>44619</v>
      </c>
      <c r="D2142" s="100">
        <v>450</v>
      </c>
      <c r="E2142" s="100">
        <v>438.75</v>
      </c>
      <c r="F2142" s="100">
        <v>11.25</v>
      </c>
      <c r="G2142" s="288" t="s">
        <v>7131</v>
      </c>
      <c r="H2142" s="101" t="s">
        <v>4591</v>
      </c>
      <c r="I2142" s="101">
        <v>119564612</v>
      </c>
    </row>
    <row r="2143" spans="2:9" x14ac:dyDescent="0.3">
      <c r="B2143" s="98">
        <v>44618.794062499997</v>
      </c>
      <c r="C2143" s="99">
        <v>44619</v>
      </c>
      <c r="D2143" s="100">
        <v>200</v>
      </c>
      <c r="E2143" s="100">
        <v>195</v>
      </c>
      <c r="F2143" s="100">
        <v>5</v>
      </c>
      <c r="G2143" s="288" t="s">
        <v>833</v>
      </c>
      <c r="H2143" s="101" t="s">
        <v>2737</v>
      </c>
      <c r="I2143" s="101">
        <v>119568372</v>
      </c>
    </row>
    <row r="2144" spans="2:9" x14ac:dyDescent="0.3">
      <c r="B2144" s="98">
        <v>44618.806261574071</v>
      </c>
      <c r="C2144" s="99">
        <v>44619</v>
      </c>
      <c r="D2144" s="100">
        <v>100</v>
      </c>
      <c r="E2144" s="100">
        <v>97.5</v>
      </c>
      <c r="F2144" s="100">
        <v>2.5</v>
      </c>
      <c r="G2144" s="288" t="s">
        <v>833</v>
      </c>
      <c r="H2144" s="101" t="s">
        <v>2841</v>
      </c>
      <c r="I2144" s="101">
        <v>119569856</v>
      </c>
    </row>
    <row r="2145" spans="2:9" x14ac:dyDescent="0.3">
      <c r="B2145" s="98">
        <v>44618.821898148148</v>
      </c>
      <c r="C2145" s="99">
        <v>44619</v>
      </c>
      <c r="D2145" s="100">
        <v>500</v>
      </c>
      <c r="E2145" s="100">
        <v>487.5</v>
      </c>
      <c r="F2145" s="100">
        <v>12.5</v>
      </c>
      <c r="G2145" s="288" t="s">
        <v>7133</v>
      </c>
      <c r="H2145" s="101" t="s">
        <v>6663</v>
      </c>
      <c r="I2145" s="101">
        <v>119571736</v>
      </c>
    </row>
    <row r="2146" spans="2:9" x14ac:dyDescent="0.3">
      <c r="B2146" s="98">
        <v>44618.81958333333</v>
      </c>
      <c r="C2146" s="99">
        <v>44619</v>
      </c>
      <c r="D2146" s="100">
        <v>500</v>
      </c>
      <c r="E2146" s="100">
        <v>487.5</v>
      </c>
      <c r="F2146" s="100">
        <v>12.5</v>
      </c>
      <c r="G2146" s="288" t="s">
        <v>7134</v>
      </c>
      <c r="H2146" s="101" t="s">
        <v>6663</v>
      </c>
      <c r="I2146" s="101">
        <v>119571488</v>
      </c>
    </row>
    <row r="2147" spans="2:9" x14ac:dyDescent="0.3">
      <c r="B2147" s="98">
        <v>44618.825162037036</v>
      </c>
      <c r="C2147" s="99">
        <v>44619</v>
      </c>
      <c r="D2147" s="100">
        <v>500</v>
      </c>
      <c r="E2147" s="100">
        <v>487.5</v>
      </c>
      <c r="F2147" s="100">
        <v>12.5</v>
      </c>
      <c r="G2147" s="288" t="s">
        <v>6968</v>
      </c>
      <c r="H2147" s="101" t="s">
        <v>762</v>
      </c>
      <c r="I2147" s="101">
        <v>119572088</v>
      </c>
    </row>
    <row r="2148" spans="2:9" x14ac:dyDescent="0.3">
      <c r="B2148" s="98">
        <v>44618.850729166668</v>
      </c>
      <c r="C2148" s="99">
        <v>44619</v>
      </c>
      <c r="D2148" s="100">
        <v>102</v>
      </c>
      <c r="E2148" s="100">
        <v>99.45</v>
      </c>
      <c r="F2148" s="100">
        <v>2.5499999999999998</v>
      </c>
      <c r="G2148" s="288" t="s">
        <v>7134</v>
      </c>
      <c r="H2148" s="101" t="s">
        <v>1467</v>
      </c>
      <c r="I2148" s="101">
        <v>119574820</v>
      </c>
    </row>
    <row r="2149" spans="2:9" x14ac:dyDescent="0.3">
      <c r="B2149" s="98">
        <v>44618.876180555555</v>
      </c>
      <c r="C2149" s="99">
        <v>44619</v>
      </c>
      <c r="D2149" s="100">
        <v>1500</v>
      </c>
      <c r="E2149" s="100">
        <v>1462.5</v>
      </c>
      <c r="F2149" s="100">
        <v>37.5</v>
      </c>
      <c r="G2149" s="288" t="s">
        <v>7133</v>
      </c>
      <c r="H2149" s="101" t="s">
        <v>1058</v>
      </c>
      <c r="I2149" s="101">
        <v>119577222</v>
      </c>
    </row>
    <row r="2150" spans="2:9" x14ac:dyDescent="0.3">
      <c r="B2150" s="98">
        <v>44618.877453703702</v>
      </c>
      <c r="C2150" s="99">
        <v>44619</v>
      </c>
      <c r="D2150" s="100">
        <v>300</v>
      </c>
      <c r="E2150" s="100">
        <v>292.5</v>
      </c>
      <c r="F2150" s="100">
        <v>7.5</v>
      </c>
      <c r="G2150" s="288" t="s">
        <v>833</v>
      </c>
      <c r="H2150" s="101" t="s">
        <v>3397</v>
      </c>
      <c r="I2150" s="101">
        <v>119577358</v>
      </c>
    </row>
    <row r="2151" spans="2:9" x14ac:dyDescent="0.3">
      <c r="B2151" s="98">
        <v>44618.886076388888</v>
      </c>
      <c r="C2151" s="99">
        <v>44619</v>
      </c>
      <c r="D2151" s="100">
        <v>200</v>
      </c>
      <c r="E2151" s="100">
        <v>195</v>
      </c>
      <c r="F2151" s="100">
        <v>5</v>
      </c>
      <c r="G2151" s="288" t="s">
        <v>833</v>
      </c>
      <c r="H2151" s="101" t="s">
        <v>3014</v>
      </c>
      <c r="I2151" s="101">
        <v>119578240</v>
      </c>
    </row>
    <row r="2152" spans="2:9" x14ac:dyDescent="0.3">
      <c r="B2152" s="98">
        <v>44618.903379629628</v>
      </c>
      <c r="C2152" s="99">
        <v>44619</v>
      </c>
      <c r="D2152" s="100">
        <v>1000</v>
      </c>
      <c r="E2152" s="100">
        <v>975</v>
      </c>
      <c r="F2152" s="100">
        <v>25</v>
      </c>
      <c r="G2152" s="288" t="s">
        <v>7133</v>
      </c>
      <c r="H2152" s="101" t="s">
        <v>3027</v>
      </c>
      <c r="I2152" s="101">
        <v>119579698</v>
      </c>
    </row>
    <row r="2153" spans="2:9" x14ac:dyDescent="0.3">
      <c r="B2153" s="98">
        <v>44618.969756944447</v>
      </c>
      <c r="C2153" s="99">
        <v>44620</v>
      </c>
      <c r="D2153" s="100">
        <v>1000</v>
      </c>
      <c r="E2153" s="100">
        <v>975</v>
      </c>
      <c r="F2153" s="100">
        <v>25</v>
      </c>
      <c r="G2153" s="288" t="s">
        <v>7133</v>
      </c>
      <c r="H2153" s="101" t="s">
        <v>3464</v>
      </c>
      <c r="I2153" s="101">
        <v>119585170</v>
      </c>
    </row>
    <row r="2154" spans="2:9" x14ac:dyDescent="0.3">
      <c r="B2154" s="98">
        <v>44618.960543981484</v>
      </c>
      <c r="C2154" s="99">
        <v>44620</v>
      </c>
      <c r="D2154" s="100">
        <v>1000</v>
      </c>
      <c r="E2154" s="100">
        <v>975</v>
      </c>
      <c r="F2154" s="100">
        <v>25</v>
      </c>
      <c r="G2154" s="288" t="s">
        <v>833</v>
      </c>
      <c r="H2154" s="101" t="s">
        <v>7142</v>
      </c>
      <c r="I2154" s="101">
        <v>119584464</v>
      </c>
    </row>
    <row r="2155" spans="2:9" x14ac:dyDescent="0.3">
      <c r="B2155" s="98">
        <v>44618.968460648146</v>
      </c>
      <c r="C2155" s="99">
        <v>44620</v>
      </c>
      <c r="D2155" s="100">
        <v>1000</v>
      </c>
      <c r="E2155" s="100">
        <v>975</v>
      </c>
      <c r="F2155" s="100">
        <v>25</v>
      </c>
      <c r="G2155" s="288" t="s">
        <v>7131</v>
      </c>
      <c r="H2155" s="101" t="s">
        <v>3464</v>
      </c>
      <c r="I2155" s="101">
        <v>119585088</v>
      </c>
    </row>
    <row r="2156" spans="2:9" x14ac:dyDescent="0.3">
      <c r="B2156" s="98">
        <v>44619.006365740737</v>
      </c>
      <c r="C2156" s="99">
        <v>44620</v>
      </c>
      <c r="D2156" s="100">
        <v>1100</v>
      </c>
      <c r="E2156" s="100">
        <v>1072.5</v>
      </c>
      <c r="F2156" s="100">
        <v>27.5</v>
      </c>
      <c r="G2156" s="288" t="s">
        <v>7131</v>
      </c>
      <c r="H2156" s="101" t="s">
        <v>2915</v>
      </c>
      <c r="I2156" s="101">
        <v>119587436</v>
      </c>
    </row>
    <row r="2157" spans="2:9" x14ac:dyDescent="0.3">
      <c r="B2157" s="98">
        <v>44619.042210648149</v>
      </c>
      <c r="C2157" s="99">
        <v>44620</v>
      </c>
      <c r="D2157" s="100">
        <v>100</v>
      </c>
      <c r="E2157" s="100">
        <v>97.5</v>
      </c>
      <c r="F2157" s="100">
        <v>2.5</v>
      </c>
      <c r="G2157" s="288" t="s">
        <v>7131</v>
      </c>
      <c r="H2157" s="101" t="s">
        <v>362</v>
      </c>
      <c r="I2157" s="101">
        <v>119589602</v>
      </c>
    </row>
    <row r="2158" spans="2:9" x14ac:dyDescent="0.3">
      <c r="B2158" s="98">
        <v>44619.073877314811</v>
      </c>
      <c r="C2158" s="99">
        <v>44620</v>
      </c>
      <c r="D2158" s="100">
        <v>6000</v>
      </c>
      <c r="E2158" s="100">
        <v>5850</v>
      </c>
      <c r="F2158" s="100">
        <v>150</v>
      </c>
      <c r="G2158" s="288" t="s">
        <v>7134</v>
      </c>
      <c r="H2158" s="101" t="s">
        <v>7143</v>
      </c>
      <c r="I2158" s="101">
        <v>119591856</v>
      </c>
    </row>
    <row r="2159" spans="2:9" x14ac:dyDescent="0.3">
      <c r="B2159" s="98">
        <v>44619.089201388888</v>
      </c>
      <c r="C2159" s="99">
        <v>44620</v>
      </c>
      <c r="D2159" s="100">
        <v>10000</v>
      </c>
      <c r="E2159" s="100">
        <v>9750</v>
      </c>
      <c r="F2159" s="100">
        <v>250</v>
      </c>
      <c r="G2159" s="288" t="s">
        <v>7131</v>
      </c>
      <c r="H2159" s="101" t="s">
        <v>3542</v>
      </c>
      <c r="I2159" s="101">
        <v>119592682</v>
      </c>
    </row>
    <row r="2160" spans="2:9" x14ac:dyDescent="0.3">
      <c r="B2160" s="98">
        <v>44619.195486111108</v>
      </c>
      <c r="C2160" s="99">
        <v>44620</v>
      </c>
      <c r="D2160" s="100">
        <v>100</v>
      </c>
      <c r="E2160" s="100">
        <v>97.5</v>
      </c>
      <c r="F2160" s="100">
        <v>2.5</v>
      </c>
      <c r="G2160" s="288" t="s">
        <v>833</v>
      </c>
      <c r="H2160" s="101" t="s">
        <v>639</v>
      </c>
      <c r="I2160" s="101">
        <v>119599254</v>
      </c>
    </row>
    <row r="2161" spans="2:9" x14ac:dyDescent="0.3">
      <c r="B2161" s="98">
        <v>44619.240590277775</v>
      </c>
      <c r="C2161" s="99">
        <v>44620</v>
      </c>
      <c r="D2161" s="100">
        <v>300</v>
      </c>
      <c r="E2161" s="100">
        <v>292.5</v>
      </c>
      <c r="F2161" s="100">
        <v>7.5</v>
      </c>
      <c r="G2161" s="288" t="s">
        <v>7133</v>
      </c>
      <c r="H2161" s="101" t="s">
        <v>1309</v>
      </c>
      <c r="I2161" s="101">
        <v>119600946</v>
      </c>
    </row>
    <row r="2162" spans="2:9" x14ac:dyDescent="0.3">
      <c r="B2162" s="98">
        <v>44619.242037037038</v>
      </c>
      <c r="C2162" s="99">
        <v>44620</v>
      </c>
      <c r="D2162" s="100">
        <v>8</v>
      </c>
      <c r="E2162" s="100">
        <v>7.8</v>
      </c>
      <c r="F2162" s="100">
        <v>0.2</v>
      </c>
      <c r="G2162" s="288" t="s">
        <v>7133</v>
      </c>
      <c r="H2162" s="101" t="s">
        <v>2730</v>
      </c>
      <c r="I2162" s="101">
        <v>119601034</v>
      </c>
    </row>
    <row r="2163" spans="2:9" x14ac:dyDescent="0.3">
      <c r="B2163" s="98">
        <v>44619.345613425925</v>
      </c>
      <c r="C2163" s="99">
        <v>44620</v>
      </c>
      <c r="D2163" s="100">
        <v>100</v>
      </c>
      <c r="E2163" s="100">
        <v>97.5</v>
      </c>
      <c r="F2163" s="100">
        <v>2.5</v>
      </c>
      <c r="G2163" s="288" t="s">
        <v>7131</v>
      </c>
      <c r="H2163" s="101" t="s">
        <v>1688</v>
      </c>
      <c r="I2163" s="101">
        <v>119606626</v>
      </c>
    </row>
    <row r="2164" spans="2:9" x14ac:dyDescent="0.3">
      <c r="B2164" s="98">
        <v>44619.341354166667</v>
      </c>
      <c r="C2164" s="99">
        <v>44620</v>
      </c>
      <c r="D2164" s="100">
        <v>1000</v>
      </c>
      <c r="E2164" s="100">
        <v>975</v>
      </c>
      <c r="F2164" s="100">
        <v>25</v>
      </c>
      <c r="G2164" s="288" t="s">
        <v>833</v>
      </c>
      <c r="H2164" s="101" t="s">
        <v>6727</v>
      </c>
      <c r="I2164" s="101">
        <v>119606274</v>
      </c>
    </row>
    <row r="2165" spans="2:9" x14ac:dyDescent="0.3">
      <c r="B2165" s="98">
        <v>44619.398715277777</v>
      </c>
      <c r="C2165" s="99">
        <v>44620</v>
      </c>
      <c r="D2165" s="100">
        <v>250</v>
      </c>
      <c r="E2165" s="100">
        <v>243.75</v>
      </c>
      <c r="F2165" s="100">
        <v>6.25</v>
      </c>
      <c r="G2165" s="288" t="s">
        <v>7133</v>
      </c>
      <c r="H2165" s="101" t="s">
        <v>3330</v>
      </c>
      <c r="I2165" s="101">
        <v>119610824</v>
      </c>
    </row>
    <row r="2166" spans="2:9" x14ac:dyDescent="0.3">
      <c r="B2166" s="98">
        <v>44619.419363425928</v>
      </c>
      <c r="C2166" s="99">
        <v>44620</v>
      </c>
      <c r="D2166" s="100">
        <v>100</v>
      </c>
      <c r="E2166" s="100">
        <v>97.5</v>
      </c>
      <c r="F2166" s="100">
        <v>2.5</v>
      </c>
      <c r="G2166" s="288" t="s">
        <v>7134</v>
      </c>
      <c r="H2166" s="101" t="s">
        <v>5298</v>
      </c>
      <c r="I2166" s="101">
        <v>119613190</v>
      </c>
    </row>
    <row r="2167" spans="2:9" x14ac:dyDescent="0.3">
      <c r="B2167" s="98">
        <v>44619.433229166665</v>
      </c>
      <c r="C2167" s="99">
        <v>44620</v>
      </c>
      <c r="D2167" s="100">
        <v>92.9</v>
      </c>
      <c r="E2167" s="100">
        <v>90.58</v>
      </c>
      <c r="F2167" s="100">
        <v>2.3199999999999998</v>
      </c>
      <c r="G2167" s="288" t="s">
        <v>7131</v>
      </c>
      <c r="H2167" s="101" t="s">
        <v>7091</v>
      </c>
      <c r="I2167" s="101">
        <v>119614960</v>
      </c>
    </row>
    <row r="2168" spans="2:9" x14ac:dyDescent="0.3">
      <c r="B2168" s="98">
        <v>44619.431145833332</v>
      </c>
      <c r="C2168" s="99">
        <v>44620</v>
      </c>
      <c r="D2168" s="100">
        <v>100</v>
      </c>
      <c r="E2168" s="100">
        <v>97.5</v>
      </c>
      <c r="F2168" s="100">
        <v>2.5</v>
      </c>
      <c r="G2168" s="288" t="s">
        <v>7131</v>
      </c>
      <c r="H2168" s="101" t="s">
        <v>7091</v>
      </c>
      <c r="I2168" s="101">
        <v>119614672</v>
      </c>
    </row>
    <row r="2169" spans="2:9" x14ac:dyDescent="0.3">
      <c r="B2169" s="98">
        <v>44619.464479166665</v>
      </c>
      <c r="C2169" s="99">
        <v>44620</v>
      </c>
      <c r="D2169" s="100">
        <v>800</v>
      </c>
      <c r="E2169" s="100">
        <v>780</v>
      </c>
      <c r="F2169" s="100">
        <v>20</v>
      </c>
      <c r="G2169" s="288" t="s">
        <v>833</v>
      </c>
      <c r="H2169" s="101" t="s">
        <v>1773</v>
      </c>
      <c r="I2169" s="101">
        <v>119618930</v>
      </c>
    </row>
    <row r="2170" spans="2:9" x14ac:dyDescent="0.3">
      <c r="B2170" s="98">
        <v>44619.51898148148</v>
      </c>
      <c r="C2170" s="99">
        <v>44620</v>
      </c>
      <c r="D2170" s="100">
        <v>300</v>
      </c>
      <c r="E2170" s="100">
        <v>292.5</v>
      </c>
      <c r="F2170" s="100">
        <v>7.5</v>
      </c>
      <c r="G2170" s="288" t="s">
        <v>7131</v>
      </c>
      <c r="H2170" s="101" t="s">
        <v>1827</v>
      </c>
      <c r="I2170" s="101">
        <v>119627340</v>
      </c>
    </row>
    <row r="2171" spans="2:9" x14ac:dyDescent="0.3">
      <c r="B2171" s="98">
        <v>44619.58730324074</v>
      </c>
      <c r="C2171" s="99">
        <v>44620</v>
      </c>
      <c r="D2171" s="100">
        <v>200</v>
      </c>
      <c r="E2171" s="100">
        <v>195</v>
      </c>
      <c r="F2171" s="100">
        <v>5</v>
      </c>
      <c r="G2171" s="288" t="s">
        <v>833</v>
      </c>
      <c r="H2171" s="101" t="s">
        <v>6965</v>
      </c>
      <c r="I2171" s="101">
        <v>119638756</v>
      </c>
    </row>
    <row r="2172" spans="2:9" x14ac:dyDescent="0.3">
      <c r="B2172" s="98">
        <v>44619.598391203705</v>
      </c>
      <c r="C2172" s="99">
        <v>44620</v>
      </c>
      <c r="D2172" s="100">
        <v>300</v>
      </c>
      <c r="E2172" s="100">
        <v>292.5</v>
      </c>
      <c r="F2172" s="100">
        <v>7.5</v>
      </c>
      <c r="G2172" s="288" t="s">
        <v>833</v>
      </c>
      <c r="H2172" s="101" t="s">
        <v>6965</v>
      </c>
      <c r="I2172" s="101">
        <v>119640824</v>
      </c>
    </row>
    <row r="2173" spans="2:9" x14ac:dyDescent="0.3">
      <c r="B2173" s="98">
        <v>44619.600057870368</v>
      </c>
      <c r="C2173" s="99">
        <v>44620</v>
      </c>
      <c r="D2173" s="100">
        <v>300</v>
      </c>
      <c r="E2173" s="100">
        <v>292.5</v>
      </c>
      <c r="F2173" s="100">
        <v>7.5</v>
      </c>
      <c r="G2173" s="288" t="s">
        <v>7133</v>
      </c>
      <c r="H2173" s="101" t="s">
        <v>6965</v>
      </c>
      <c r="I2173" s="101">
        <v>119641134</v>
      </c>
    </row>
    <row r="2174" spans="2:9" x14ac:dyDescent="0.3">
      <c r="B2174" s="98">
        <v>44619.607997685183</v>
      </c>
      <c r="C2174" s="99">
        <v>44620</v>
      </c>
      <c r="D2174" s="100">
        <v>30</v>
      </c>
      <c r="E2174" s="100">
        <v>29.25</v>
      </c>
      <c r="F2174" s="100">
        <v>0.75</v>
      </c>
      <c r="G2174" s="288" t="s">
        <v>833</v>
      </c>
      <c r="H2174" s="101" t="s">
        <v>3564</v>
      </c>
      <c r="I2174" s="101">
        <v>119642496</v>
      </c>
    </row>
    <row r="2175" spans="2:9" x14ac:dyDescent="0.3">
      <c r="B2175" s="98">
        <v>44619.728136574071</v>
      </c>
      <c r="C2175" s="99">
        <v>44620</v>
      </c>
      <c r="D2175" s="100">
        <v>1960</v>
      </c>
      <c r="E2175" s="100">
        <v>1911</v>
      </c>
      <c r="F2175" s="100">
        <v>49</v>
      </c>
      <c r="G2175" s="288" t="s">
        <v>833</v>
      </c>
      <c r="H2175" s="101" t="s">
        <v>2043</v>
      </c>
      <c r="I2175" s="101">
        <v>119661340</v>
      </c>
    </row>
    <row r="2176" spans="2:9" x14ac:dyDescent="0.3">
      <c r="B2176" s="98">
        <v>44619.767453703702</v>
      </c>
      <c r="C2176" s="99">
        <v>44620</v>
      </c>
      <c r="D2176" s="100">
        <v>8</v>
      </c>
      <c r="E2176" s="100">
        <v>7.8</v>
      </c>
      <c r="F2176" s="100">
        <v>0.2</v>
      </c>
      <c r="G2176" s="288" t="s">
        <v>7133</v>
      </c>
      <c r="H2176" s="101" t="s">
        <v>2730</v>
      </c>
      <c r="I2176" s="101">
        <v>119666698</v>
      </c>
    </row>
    <row r="2177" spans="2:9" x14ac:dyDescent="0.3">
      <c r="B2177" s="98">
        <v>44619.77103009259</v>
      </c>
      <c r="C2177" s="99">
        <v>44620</v>
      </c>
      <c r="D2177" s="100">
        <v>100</v>
      </c>
      <c r="E2177" s="100">
        <v>97.5</v>
      </c>
      <c r="F2177" s="100">
        <v>2.5</v>
      </c>
      <c r="G2177" s="288" t="s">
        <v>833</v>
      </c>
      <c r="H2177" s="101" t="s">
        <v>7144</v>
      </c>
      <c r="I2177" s="101">
        <v>119667248</v>
      </c>
    </row>
    <row r="2178" spans="2:9" x14ac:dyDescent="0.3">
      <c r="B2178" s="98">
        <v>44619.788032407407</v>
      </c>
      <c r="C2178" s="99">
        <v>44620</v>
      </c>
      <c r="D2178" s="100">
        <v>200</v>
      </c>
      <c r="E2178" s="100">
        <v>195</v>
      </c>
      <c r="F2178" s="100">
        <v>5</v>
      </c>
      <c r="G2178" s="288" t="s">
        <v>833</v>
      </c>
      <c r="H2178" s="101" t="s">
        <v>2737</v>
      </c>
      <c r="I2178" s="101">
        <v>119669582</v>
      </c>
    </row>
    <row r="2179" spans="2:9" x14ac:dyDescent="0.3">
      <c r="B2179" s="98">
        <v>44619.816770833335</v>
      </c>
      <c r="C2179" s="99">
        <v>44620</v>
      </c>
      <c r="D2179" s="100">
        <v>200</v>
      </c>
      <c r="E2179" s="100">
        <v>195</v>
      </c>
      <c r="F2179" s="100">
        <v>5</v>
      </c>
      <c r="G2179" s="288" t="s">
        <v>833</v>
      </c>
      <c r="H2179" s="101" t="s">
        <v>3122</v>
      </c>
      <c r="I2179" s="101">
        <v>119673308</v>
      </c>
    </row>
    <row r="2180" spans="2:9" x14ac:dyDescent="0.3">
      <c r="B2180" s="98">
        <v>44619.80572916667</v>
      </c>
      <c r="C2180" s="99">
        <v>44620</v>
      </c>
      <c r="D2180" s="100">
        <v>1000</v>
      </c>
      <c r="E2180" s="100">
        <v>975</v>
      </c>
      <c r="F2180" s="100">
        <v>25</v>
      </c>
      <c r="G2180" s="288" t="s">
        <v>7131</v>
      </c>
      <c r="H2180" s="101" t="s">
        <v>7145</v>
      </c>
      <c r="I2180" s="101">
        <v>119671820</v>
      </c>
    </row>
    <row r="2181" spans="2:9" x14ac:dyDescent="0.3">
      <c r="B2181" s="98">
        <v>44619.809340277781</v>
      </c>
      <c r="C2181" s="99">
        <v>44620</v>
      </c>
      <c r="D2181" s="100">
        <v>500</v>
      </c>
      <c r="E2181" s="100">
        <v>487.5</v>
      </c>
      <c r="F2181" s="100">
        <v>12.5</v>
      </c>
      <c r="G2181" s="288" t="s">
        <v>7134</v>
      </c>
      <c r="H2181" s="101" t="s">
        <v>667</v>
      </c>
      <c r="I2181" s="101">
        <v>119672320</v>
      </c>
    </row>
    <row r="2182" spans="2:9" x14ac:dyDescent="0.3">
      <c r="B2182" s="98">
        <v>44619.84003472222</v>
      </c>
      <c r="C2182" s="99">
        <v>44620</v>
      </c>
      <c r="D2182" s="100">
        <v>1500</v>
      </c>
      <c r="E2182" s="100">
        <v>1462.5</v>
      </c>
      <c r="F2182" s="100">
        <v>37.5</v>
      </c>
      <c r="G2182" s="288" t="s">
        <v>7131</v>
      </c>
      <c r="H2182" s="101" t="s">
        <v>7047</v>
      </c>
      <c r="I2182" s="101">
        <v>119676008</v>
      </c>
    </row>
    <row r="2183" spans="2:9" x14ac:dyDescent="0.3">
      <c r="B2183" s="98">
        <v>44619.859872685185</v>
      </c>
      <c r="C2183" s="99">
        <v>44620</v>
      </c>
      <c r="D2183" s="100">
        <v>1000</v>
      </c>
      <c r="E2183" s="100">
        <v>975</v>
      </c>
      <c r="F2183" s="100">
        <v>25</v>
      </c>
      <c r="G2183" s="288" t="s">
        <v>7133</v>
      </c>
      <c r="H2183" s="101" t="s">
        <v>7146</v>
      </c>
      <c r="I2183" s="101">
        <v>119678196</v>
      </c>
    </row>
    <row r="2184" spans="2:9" x14ac:dyDescent="0.3">
      <c r="B2184" s="98">
        <v>44619.865405092591</v>
      </c>
      <c r="C2184" s="99">
        <v>44620</v>
      </c>
      <c r="D2184" s="100">
        <v>500</v>
      </c>
      <c r="E2184" s="100">
        <v>487.5</v>
      </c>
      <c r="F2184" s="100">
        <v>12.5</v>
      </c>
      <c r="G2184" s="288" t="s">
        <v>7134</v>
      </c>
      <c r="H2184" s="101" t="s">
        <v>2981</v>
      </c>
      <c r="I2184" s="101">
        <v>119678736</v>
      </c>
    </row>
    <row r="2185" spans="2:9" x14ac:dyDescent="0.3">
      <c r="B2185" s="98">
        <v>44619.871168981481</v>
      </c>
      <c r="C2185" s="99">
        <v>44620</v>
      </c>
      <c r="D2185" s="100">
        <v>500</v>
      </c>
      <c r="E2185" s="100">
        <v>487.5</v>
      </c>
      <c r="F2185" s="100">
        <v>12.5</v>
      </c>
      <c r="G2185" s="288" t="s">
        <v>7131</v>
      </c>
      <c r="H2185" s="101" t="s">
        <v>1392</v>
      </c>
      <c r="I2185" s="101">
        <v>119679272</v>
      </c>
    </row>
    <row r="2186" spans="2:9" x14ac:dyDescent="0.3">
      <c r="B2186" s="98">
        <v>44619.858576388891</v>
      </c>
      <c r="C2186" s="99">
        <v>44620</v>
      </c>
      <c r="D2186" s="100">
        <v>3</v>
      </c>
      <c r="E2186" s="100">
        <v>2.92</v>
      </c>
      <c r="F2186" s="100">
        <v>0.08</v>
      </c>
      <c r="G2186" s="288" t="s">
        <v>7131</v>
      </c>
      <c r="H2186" s="101" t="s">
        <v>2786</v>
      </c>
      <c r="I2186" s="101">
        <v>119678102</v>
      </c>
    </row>
    <row r="2187" spans="2:9" x14ac:dyDescent="0.3">
      <c r="B2187" s="98">
        <v>44619.860532407409</v>
      </c>
      <c r="C2187" s="99">
        <v>44620</v>
      </c>
      <c r="D2187" s="100">
        <v>3</v>
      </c>
      <c r="E2187" s="100">
        <v>2.92</v>
      </c>
      <c r="F2187" s="100">
        <v>0.08</v>
      </c>
      <c r="G2187" s="288" t="s">
        <v>7133</v>
      </c>
      <c r="H2187" s="101" t="s">
        <v>2786</v>
      </c>
      <c r="I2187" s="101">
        <v>119678262</v>
      </c>
    </row>
    <row r="2188" spans="2:9" x14ac:dyDescent="0.3">
      <c r="B2188" s="98">
        <v>44619.878009259257</v>
      </c>
      <c r="C2188" s="99">
        <v>44620</v>
      </c>
      <c r="D2188" s="100">
        <v>1500</v>
      </c>
      <c r="E2188" s="100">
        <v>1462.5</v>
      </c>
      <c r="F2188" s="100">
        <v>37.5</v>
      </c>
      <c r="G2188" s="288" t="s">
        <v>7133</v>
      </c>
      <c r="H2188" s="101" t="s">
        <v>1058</v>
      </c>
      <c r="I2188" s="101">
        <v>119680042</v>
      </c>
    </row>
    <row r="2189" spans="2:9" x14ac:dyDescent="0.3">
      <c r="B2189" s="98">
        <v>44619.894687499997</v>
      </c>
      <c r="C2189" s="99">
        <v>44620</v>
      </c>
      <c r="D2189" s="100">
        <v>1000</v>
      </c>
      <c r="E2189" s="100">
        <v>975</v>
      </c>
      <c r="F2189" s="100">
        <v>25</v>
      </c>
      <c r="G2189" s="288" t="s">
        <v>7131</v>
      </c>
      <c r="H2189" s="101" t="s">
        <v>2858</v>
      </c>
      <c r="I2189" s="101">
        <v>119681680</v>
      </c>
    </row>
    <row r="2190" spans="2:9" x14ac:dyDescent="0.3">
      <c r="B2190" s="98">
        <v>44619.907094907408</v>
      </c>
      <c r="C2190" s="99">
        <v>44620</v>
      </c>
      <c r="D2190" s="100">
        <v>500</v>
      </c>
      <c r="E2190" s="100">
        <v>487.5</v>
      </c>
      <c r="F2190" s="100">
        <v>12.5</v>
      </c>
      <c r="G2190" s="288" t="s">
        <v>7131</v>
      </c>
      <c r="H2190" s="101" t="s">
        <v>367</v>
      </c>
      <c r="I2190" s="101">
        <v>119682844</v>
      </c>
    </row>
    <row r="2191" spans="2:9" x14ac:dyDescent="0.3">
      <c r="B2191" s="98">
        <v>44619.917986111112</v>
      </c>
      <c r="C2191" s="99">
        <v>44620</v>
      </c>
      <c r="D2191" s="100">
        <v>1000</v>
      </c>
      <c r="E2191" s="100">
        <v>975</v>
      </c>
      <c r="F2191" s="100">
        <v>25</v>
      </c>
      <c r="G2191" s="288" t="s">
        <v>7131</v>
      </c>
      <c r="H2191" s="101" t="s">
        <v>1411</v>
      </c>
      <c r="I2191" s="101">
        <v>119683862</v>
      </c>
    </row>
    <row r="2192" spans="2:9" x14ac:dyDescent="0.3">
      <c r="B2192" s="98">
        <v>44619.950092592589</v>
      </c>
      <c r="C2192" s="99">
        <v>44620</v>
      </c>
      <c r="D2192" s="100">
        <v>600</v>
      </c>
      <c r="E2192" s="100">
        <v>585</v>
      </c>
      <c r="F2192" s="100">
        <v>15</v>
      </c>
      <c r="G2192" s="288" t="s">
        <v>7131</v>
      </c>
      <c r="H2192" s="101" t="s">
        <v>7107</v>
      </c>
      <c r="I2192" s="101">
        <v>119686496</v>
      </c>
    </row>
    <row r="2193" spans="2:9" x14ac:dyDescent="0.3">
      <c r="B2193" s="98">
        <v>44598.54247685185</v>
      </c>
      <c r="C2193" s="99">
        <v>44598</v>
      </c>
      <c r="D2193" s="100">
        <v>5000</v>
      </c>
      <c r="E2193" s="100">
        <v>4825</v>
      </c>
      <c r="F2193" s="100">
        <v>175</v>
      </c>
      <c r="G2193" s="288" t="s">
        <v>6962</v>
      </c>
      <c r="H2193" s="101" t="s">
        <v>3190</v>
      </c>
      <c r="I2193" s="101">
        <v>117426970</v>
      </c>
    </row>
    <row r="2194" spans="2:9" x14ac:dyDescent="0.3">
      <c r="B2194" s="98">
        <v>44598.543206018519</v>
      </c>
      <c r="C2194" s="99">
        <v>44598</v>
      </c>
      <c r="D2194" s="100">
        <v>5000</v>
      </c>
      <c r="E2194" s="100">
        <v>4825</v>
      </c>
      <c r="F2194" s="100">
        <v>175</v>
      </c>
      <c r="G2194" s="288" t="s">
        <v>6963</v>
      </c>
      <c r="H2194" s="101" t="s">
        <v>3190</v>
      </c>
      <c r="I2194" s="101">
        <v>117427058</v>
      </c>
    </row>
    <row r="2195" spans="2:9" x14ac:dyDescent="0.3">
      <c r="B2195" s="98">
        <v>44598.784918981481</v>
      </c>
      <c r="C2195" s="99">
        <v>44598</v>
      </c>
      <c r="D2195" s="100">
        <v>500</v>
      </c>
      <c r="E2195" s="100">
        <v>482.5</v>
      </c>
      <c r="F2195" s="100">
        <v>17.5</v>
      </c>
      <c r="G2195" s="288" t="s">
        <v>6963</v>
      </c>
      <c r="H2195" s="101" t="s">
        <v>1185</v>
      </c>
      <c r="I2195" s="101">
        <v>117458832</v>
      </c>
    </row>
    <row r="2196" spans="2:9" x14ac:dyDescent="0.3">
      <c r="B2196" s="98">
        <v>44601.727511574078</v>
      </c>
      <c r="C2196" s="99">
        <v>44601</v>
      </c>
      <c r="D2196" s="100">
        <v>100</v>
      </c>
      <c r="E2196" s="100">
        <v>96.5</v>
      </c>
      <c r="F2196" s="100">
        <v>3.5</v>
      </c>
      <c r="G2196" s="288" t="s">
        <v>833</v>
      </c>
      <c r="H2196" s="101" t="s">
        <v>2126</v>
      </c>
      <c r="I2196" s="101">
        <v>117750934</v>
      </c>
    </row>
    <row r="2197" spans="2:9" x14ac:dyDescent="0.3">
      <c r="B2197" s="98">
        <v>44603.534803240742</v>
      </c>
      <c r="C2197" s="99">
        <v>44603</v>
      </c>
      <c r="D2197" s="100">
        <v>200</v>
      </c>
      <c r="E2197" s="100">
        <v>193</v>
      </c>
      <c r="F2197" s="100">
        <v>7</v>
      </c>
      <c r="G2197" s="288" t="s">
        <v>6985</v>
      </c>
      <c r="H2197" s="101" t="s">
        <v>5153</v>
      </c>
      <c r="I2197" s="101">
        <v>117914830</v>
      </c>
    </row>
    <row r="2198" spans="2:9" x14ac:dyDescent="0.3">
      <c r="B2198" s="98">
        <v>44605.4296412037</v>
      </c>
      <c r="C2198" s="99">
        <v>44605</v>
      </c>
      <c r="D2198" s="100">
        <v>30000</v>
      </c>
      <c r="E2198" s="100">
        <v>28950</v>
      </c>
      <c r="F2198" s="100">
        <v>1050</v>
      </c>
      <c r="G2198" s="288" t="s">
        <v>6985</v>
      </c>
      <c r="H2198" s="101" t="s">
        <v>7147</v>
      </c>
      <c r="I2198" s="101">
        <v>118095934</v>
      </c>
    </row>
    <row r="2199" spans="2:9" x14ac:dyDescent="0.3">
      <c r="B2199" s="98">
        <v>44605.510798611111</v>
      </c>
      <c r="C2199" s="99">
        <v>44605</v>
      </c>
      <c r="D2199" s="100">
        <v>200</v>
      </c>
      <c r="E2199" s="100">
        <v>193</v>
      </c>
      <c r="F2199" s="100">
        <v>7</v>
      </c>
      <c r="G2199" s="288" t="s">
        <v>6962</v>
      </c>
      <c r="H2199" s="101" t="s">
        <v>535</v>
      </c>
      <c r="I2199" s="101">
        <v>118107094</v>
      </c>
    </row>
    <row r="2200" spans="2:9" x14ac:dyDescent="0.3">
      <c r="B2200" s="98">
        <v>44608.685706018521</v>
      </c>
      <c r="C2200" s="99">
        <v>44608</v>
      </c>
      <c r="D2200" s="100">
        <v>300</v>
      </c>
      <c r="E2200" s="100">
        <v>289.5</v>
      </c>
      <c r="F2200" s="100">
        <v>10.5</v>
      </c>
      <c r="G2200" s="288" t="s">
        <v>7003</v>
      </c>
      <c r="H2200" s="101" t="s">
        <v>3191</v>
      </c>
      <c r="I2200" s="101">
        <v>118451212</v>
      </c>
    </row>
    <row r="2201" spans="2:9" x14ac:dyDescent="0.3">
      <c r="B2201" s="98">
        <v>44609.454062500001</v>
      </c>
      <c r="C2201" s="99">
        <v>44609</v>
      </c>
      <c r="D2201" s="100">
        <v>200</v>
      </c>
      <c r="E2201" s="100">
        <v>193</v>
      </c>
      <c r="F2201" s="100">
        <v>7</v>
      </c>
      <c r="G2201" s="288" t="s">
        <v>6993</v>
      </c>
      <c r="H2201" s="101" t="s">
        <v>2537</v>
      </c>
      <c r="I2201" s="101">
        <v>118522786</v>
      </c>
    </row>
    <row r="2202" spans="2:9" x14ac:dyDescent="0.3">
      <c r="B2202" s="98">
        <v>44611.317997685182</v>
      </c>
      <c r="C2202" s="99">
        <v>44611</v>
      </c>
      <c r="D2202" s="100">
        <v>100</v>
      </c>
      <c r="E2202" s="100">
        <v>96.5</v>
      </c>
      <c r="F2202" s="100">
        <v>3.5</v>
      </c>
      <c r="G2202" s="288" t="s">
        <v>833</v>
      </c>
      <c r="H2202" s="101" t="s">
        <v>2126</v>
      </c>
      <c r="I2202" s="101">
        <v>118745874</v>
      </c>
    </row>
    <row r="2203" spans="2:9" x14ac:dyDescent="0.3">
      <c r="B2203" s="98">
        <v>44611.483958333331</v>
      </c>
      <c r="C2203" s="99">
        <v>44611</v>
      </c>
      <c r="D2203" s="100">
        <v>500</v>
      </c>
      <c r="E2203" s="100">
        <v>482.5</v>
      </c>
      <c r="F2203" s="100">
        <v>17.5</v>
      </c>
      <c r="G2203" s="288" t="s">
        <v>833</v>
      </c>
      <c r="H2203" s="101" t="s">
        <v>3192</v>
      </c>
      <c r="I2203" s="101">
        <v>118763060</v>
      </c>
    </row>
    <row r="2204" spans="2:9" x14ac:dyDescent="0.3">
      <c r="B2204" s="98">
        <v>44611.484606481485</v>
      </c>
      <c r="C2204" s="99">
        <v>44611</v>
      </c>
      <c r="D2204" s="100">
        <v>500</v>
      </c>
      <c r="E2204" s="100">
        <v>482.5</v>
      </c>
      <c r="F2204" s="100">
        <v>17.5</v>
      </c>
      <c r="G2204" s="288" t="s">
        <v>6968</v>
      </c>
      <c r="H2204" s="101" t="s">
        <v>3192</v>
      </c>
      <c r="I2204" s="101">
        <v>118763120</v>
      </c>
    </row>
    <row r="2205" spans="2:9" x14ac:dyDescent="0.3">
      <c r="B2205" s="98">
        <v>44611.485023148147</v>
      </c>
      <c r="C2205" s="99">
        <v>44611</v>
      </c>
      <c r="D2205" s="100">
        <v>500</v>
      </c>
      <c r="E2205" s="100">
        <v>482.5</v>
      </c>
      <c r="F2205" s="100">
        <v>17.5</v>
      </c>
      <c r="G2205" s="288" t="s">
        <v>7003</v>
      </c>
      <c r="H2205" s="101" t="s">
        <v>3192</v>
      </c>
      <c r="I2205" s="101">
        <v>118763218</v>
      </c>
    </row>
    <row r="2206" spans="2:9" x14ac:dyDescent="0.3">
      <c r="B2206" s="98">
        <v>44611.669675925928</v>
      </c>
      <c r="C2206" s="99">
        <v>44611</v>
      </c>
      <c r="D2206" s="100">
        <v>1000</v>
      </c>
      <c r="E2206" s="100">
        <v>965</v>
      </c>
      <c r="F2206" s="100">
        <v>35</v>
      </c>
      <c r="G2206" s="288" t="s">
        <v>833</v>
      </c>
      <c r="H2206" s="101" t="s">
        <v>1409</v>
      </c>
      <c r="I2206" s="101">
        <v>118793418</v>
      </c>
    </row>
    <row r="2207" spans="2:9" x14ac:dyDescent="0.3">
      <c r="B2207" s="98">
        <v>44611.671481481484</v>
      </c>
      <c r="C2207" s="99">
        <v>44611</v>
      </c>
      <c r="D2207" s="100">
        <v>1000</v>
      </c>
      <c r="E2207" s="100">
        <v>965</v>
      </c>
      <c r="F2207" s="100">
        <v>35</v>
      </c>
      <c r="G2207" s="288" t="s">
        <v>7003</v>
      </c>
      <c r="H2207" s="101" t="s">
        <v>574</v>
      </c>
      <c r="I2207" s="101">
        <v>118793676</v>
      </c>
    </row>
    <row r="2208" spans="2:9" x14ac:dyDescent="0.3">
      <c r="B2208" s="98">
        <v>44611.672453703701</v>
      </c>
      <c r="C2208" s="99">
        <v>44611</v>
      </c>
      <c r="D2208" s="100">
        <v>1000</v>
      </c>
      <c r="E2208" s="100">
        <v>965</v>
      </c>
      <c r="F2208" s="100">
        <v>35</v>
      </c>
      <c r="G2208" s="288" t="s">
        <v>6968</v>
      </c>
      <c r="H2208" s="101" t="s">
        <v>1409</v>
      </c>
      <c r="I2208" s="101">
        <v>118793822</v>
      </c>
    </row>
    <row r="2209" spans="1:9" x14ac:dyDescent="0.3">
      <c r="B2209" s="98">
        <v>44612.752002314817</v>
      </c>
      <c r="C2209" s="99">
        <v>44612</v>
      </c>
      <c r="D2209" s="100">
        <v>100</v>
      </c>
      <c r="E2209" s="100">
        <v>96.5</v>
      </c>
      <c r="F2209" s="100">
        <v>3.5</v>
      </c>
      <c r="G2209" s="288" t="s">
        <v>833</v>
      </c>
      <c r="H2209" s="101" t="s">
        <v>7148</v>
      </c>
      <c r="I2209" s="101">
        <v>118909462</v>
      </c>
    </row>
    <row r="2210" spans="1:9" x14ac:dyDescent="0.3">
      <c r="B2210" s="98">
        <v>44613.710532407407</v>
      </c>
      <c r="C2210" s="99">
        <v>44613</v>
      </c>
      <c r="D2210" s="100">
        <v>5000</v>
      </c>
      <c r="E2210" s="100">
        <v>4825</v>
      </c>
      <c r="F2210" s="100">
        <v>175</v>
      </c>
      <c r="G2210" s="288" t="s">
        <v>833</v>
      </c>
      <c r="H2210" s="101" t="s">
        <v>3190</v>
      </c>
      <c r="I2210" s="101">
        <v>119018618</v>
      </c>
    </row>
    <row r="2211" spans="1:9" x14ac:dyDescent="0.3">
      <c r="B2211" s="98">
        <v>44613.711273148147</v>
      </c>
      <c r="C2211" s="99">
        <v>44613</v>
      </c>
      <c r="D2211" s="100">
        <v>5000</v>
      </c>
      <c r="E2211" s="100">
        <v>4825</v>
      </c>
      <c r="F2211" s="100">
        <v>175</v>
      </c>
      <c r="G2211" s="288" t="s">
        <v>6968</v>
      </c>
      <c r="H2211" s="101" t="s">
        <v>3190</v>
      </c>
      <c r="I2211" s="101">
        <v>119018758</v>
      </c>
    </row>
    <row r="2212" spans="1:9" x14ac:dyDescent="0.3">
      <c r="B2212" s="98">
        <v>44617.008090277777</v>
      </c>
      <c r="C2212" s="99">
        <v>44617</v>
      </c>
      <c r="D2212" s="100">
        <v>100</v>
      </c>
      <c r="E2212" s="100">
        <v>96.5</v>
      </c>
      <c r="F2212" s="100">
        <v>3.5</v>
      </c>
      <c r="G2212" s="288" t="s">
        <v>7131</v>
      </c>
      <c r="H2212" s="101" t="s">
        <v>2024</v>
      </c>
      <c r="I2212" s="101">
        <v>119385146</v>
      </c>
    </row>
    <row r="2213" spans="1:9" x14ac:dyDescent="0.3">
      <c r="B2213" s="98">
        <v>44617.786249999997</v>
      </c>
      <c r="C2213" s="99">
        <v>44617</v>
      </c>
      <c r="D2213" s="100">
        <v>250</v>
      </c>
      <c r="E2213" s="100">
        <v>241.25</v>
      </c>
      <c r="F2213" s="100">
        <v>8.75</v>
      </c>
      <c r="G2213" s="288" t="s">
        <v>7131</v>
      </c>
      <c r="H2213" s="101" t="s">
        <v>3122</v>
      </c>
      <c r="I2213" s="101">
        <v>119467454</v>
      </c>
    </row>
    <row r="2214" spans="1:9" x14ac:dyDescent="0.3">
      <c r="B2214" s="98">
        <v>44618.646458333336</v>
      </c>
      <c r="C2214" s="99">
        <v>44618</v>
      </c>
      <c r="D2214" s="100">
        <v>100</v>
      </c>
      <c r="E2214" s="100">
        <v>96.5</v>
      </c>
      <c r="F2214" s="100">
        <v>3.5</v>
      </c>
      <c r="G2214" s="288" t="s">
        <v>7131</v>
      </c>
      <c r="H2214" s="101" t="s">
        <v>7148</v>
      </c>
      <c r="I2214" s="101">
        <v>119548096</v>
      </c>
    </row>
    <row r="2215" spans="1:9" x14ac:dyDescent="0.3">
      <c r="B2215" s="98">
        <v>44620.166388888887</v>
      </c>
      <c r="C2215" s="99">
        <v>44620</v>
      </c>
      <c r="D2215" s="100">
        <v>100</v>
      </c>
      <c r="E2215" s="100">
        <v>96.5</v>
      </c>
      <c r="F2215" s="100">
        <v>3.5</v>
      </c>
      <c r="G2215" s="288" t="s">
        <v>833</v>
      </c>
      <c r="H2215" s="101" t="s">
        <v>2126</v>
      </c>
      <c r="I2215" s="101">
        <v>119701678</v>
      </c>
    </row>
    <row r="2216" spans="1:9" x14ac:dyDescent="0.3">
      <c r="B2216" s="98">
        <v>44620.475636574076</v>
      </c>
      <c r="C2216" s="99">
        <v>44620</v>
      </c>
      <c r="D2216" s="100">
        <v>300</v>
      </c>
      <c r="E2216" s="100">
        <v>289.5</v>
      </c>
      <c r="F2216" s="100">
        <v>10.5</v>
      </c>
      <c r="G2216" s="288" t="s">
        <v>7134</v>
      </c>
      <c r="H2216" s="101" t="s">
        <v>4227</v>
      </c>
      <c r="I2216" s="101">
        <v>119728888</v>
      </c>
    </row>
    <row r="2217" spans="1:9" x14ac:dyDescent="0.3">
      <c r="B2217" s="98">
        <v>44620.876701388886</v>
      </c>
      <c r="C2217" s="99">
        <v>44620</v>
      </c>
      <c r="D2217" s="100">
        <v>3000</v>
      </c>
      <c r="E2217" s="100">
        <v>2895</v>
      </c>
      <c r="F2217" s="100">
        <v>105</v>
      </c>
      <c r="G2217" s="288" t="s">
        <v>833</v>
      </c>
      <c r="H2217" s="101" t="s">
        <v>2680</v>
      </c>
      <c r="I2217" s="101">
        <v>119796136</v>
      </c>
    </row>
    <row r="2218" spans="1:9" x14ac:dyDescent="0.3">
      <c r="B2218" s="102" t="s">
        <v>25</v>
      </c>
      <c r="C2218" s="103"/>
      <c r="D2218" s="287">
        <f>SUM(D5:D2217)</f>
        <v>3282555.91</v>
      </c>
      <c r="E2218" s="287">
        <f>SUM(E5:E2217)</f>
        <v>3199891.1200000006</v>
      </c>
      <c r="F2218" s="287">
        <f>SUM(F5:F2217)</f>
        <v>82664.789999999964</v>
      </c>
      <c r="G2218" s="92"/>
    </row>
    <row r="2219" spans="1:9" x14ac:dyDescent="0.3">
      <c r="A2219" s="92"/>
      <c r="B2219" s="92"/>
      <c r="C2219" s="92"/>
      <c r="D2219" s="92"/>
      <c r="F2219" s="92"/>
      <c r="G2219" s="92"/>
    </row>
  </sheetData>
  <sheetProtection algorithmName="SHA-512" hashValue="WT1sm8XrJPMMV7oxoV6xFNrXL82DEGHKM4ZNa6QB1HdCuZZ2HuUzAg75T5Pb2mbh62w/B3iHELZ26cON0cA6Fw==" saltValue="czLWRtgMes6Pj+1xSlk9C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I2218" xr:uid="{00000000-0009-0000-0000-000009000000}"/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>
    <tabColor rgb="FFD08FE4"/>
  </sheetPr>
  <dimension ref="A1:CR774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7760" sqref="H7760"/>
    </sheetView>
  </sheetViews>
  <sheetFormatPr defaultColWidth="8.88671875" defaultRowHeight="14.4" x14ac:dyDescent="0.3"/>
  <cols>
    <col min="1" max="1" width="7.5546875" style="1" customWidth="1"/>
    <col min="2" max="2" width="29.44140625" style="193" customWidth="1"/>
    <col min="3" max="3" width="22.109375" style="241" customWidth="1"/>
    <col min="4" max="4" width="20.44140625" style="241" customWidth="1"/>
    <col min="5" max="5" width="19.5546875" style="241" bestFit="1" customWidth="1"/>
    <col min="6" max="6" width="28.44140625" style="241" customWidth="1"/>
    <col min="7" max="7" width="2.5546875" style="193" bestFit="1" customWidth="1"/>
    <col min="8" max="8" width="21.88671875" style="190" customWidth="1"/>
    <col min="9" max="16384" width="8.88671875" style="59"/>
  </cols>
  <sheetData>
    <row r="1" spans="1:96" customFormat="1" ht="48" customHeight="1" x14ac:dyDescent="0.3">
      <c r="A1" s="1"/>
      <c r="B1" s="217"/>
      <c r="C1" s="327" t="s">
        <v>7694</v>
      </c>
      <c r="D1" s="327"/>
      <c r="E1" s="327"/>
      <c r="F1" s="327"/>
      <c r="G1" s="327"/>
      <c r="H1" s="32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11" customFormat="1" x14ac:dyDescent="0.25">
      <c r="A2" s="21"/>
      <c r="B2" s="218" t="s">
        <v>46</v>
      </c>
      <c r="C2" s="219">
        <f>D7743</f>
        <v>13364404.819998989</v>
      </c>
      <c r="D2" s="220"/>
      <c r="E2" s="220"/>
      <c r="F2" s="220"/>
      <c r="G2" s="220"/>
      <c r="H2" s="19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</row>
    <row r="3" spans="1:96" s="104" customFormat="1" ht="13.2" x14ac:dyDescent="0.25">
      <c r="A3" s="1"/>
      <c r="B3" s="217"/>
      <c r="C3" s="221"/>
      <c r="D3" s="221"/>
      <c r="E3" s="221"/>
      <c r="F3" s="221"/>
      <c r="G3" s="217"/>
      <c r="H3" s="19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11" customFormat="1" ht="24" customHeight="1" x14ac:dyDescent="0.25">
      <c r="A4" s="45"/>
      <c r="B4" s="187" t="s">
        <v>51</v>
      </c>
      <c r="C4" s="187" t="s">
        <v>52</v>
      </c>
      <c r="D4" s="187" t="s">
        <v>43</v>
      </c>
      <c r="E4" s="187" t="s">
        <v>44</v>
      </c>
      <c r="F4" s="187" t="s">
        <v>31</v>
      </c>
      <c r="G4" s="187"/>
      <c r="H4" s="187" t="s">
        <v>53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3">
      <c r="B5" s="236">
        <v>44593.001273148147</v>
      </c>
      <c r="C5" s="237">
        <v>1000</v>
      </c>
      <c r="D5" s="306">
        <v>979</v>
      </c>
      <c r="E5" s="306">
        <v>21</v>
      </c>
      <c r="F5" s="238" t="s">
        <v>300</v>
      </c>
      <c r="G5" s="239" t="s">
        <v>318</v>
      </c>
      <c r="H5" s="240">
        <v>1006819097</v>
      </c>
    </row>
    <row r="6" spans="1:96" x14ac:dyDescent="0.3">
      <c r="B6" s="236">
        <v>44593.008240740739</v>
      </c>
      <c r="C6" s="237">
        <v>1000</v>
      </c>
      <c r="D6" s="306">
        <v>979</v>
      </c>
      <c r="E6" s="306">
        <v>21</v>
      </c>
      <c r="F6" s="238" t="s">
        <v>7150</v>
      </c>
      <c r="G6" s="239" t="s">
        <v>318</v>
      </c>
      <c r="H6" s="240">
        <v>1006831807</v>
      </c>
    </row>
    <row r="7" spans="1:96" x14ac:dyDescent="0.3">
      <c r="B7" s="236">
        <v>44593.016145833331</v>
      </c>
      <c r="C7" s="237">
        <v>300</v>
      </c>
      <c r="D7" s="306">
        <v>293.7</v>
      </c>
      <c r="E7" s="306">
        <v>6.3000000000000114</v>
      </c>
      <c r="F7" s="238" t="s">
        <v>855</v>
      </c>
      <c r="G7" s="239" t="s">
        <v>321</v>
      </c>
      <c r="H7" s="240">
        <v>1006843179</v>
      </c>
    </row>
    <row r="8" spans="1:96" x14ac:dyDescent="0.3">
      <c r="B8" s="236">
        <v>44593.022083333337</v>
      </c>
      <c r="C8" s="237">
        <v>2000</v>
      </c>
      <c r="D8" s="306">
        <v>1958</v>
      </c>
      <c r="E8" s="306">
        <v>42</v>
      </c>
      <c r="F8" s="238" t="s">
        <v>24</v>
      </c>
      <c r="G8" s="239"/>
      <c r="H8" s="240">
        <v>1006850788</v>
      </c>
    </row>
    <row r="9" spans="1:96" x14ac:dyDescent="0.3">
      <c r="B9" s="236">
        <v>44593.044490740744</v>
      </c>
      <c r="C9" s="237">
        <v>2000</v>
      </c>
      <c r="D9" s="306">
        <v>1958</v>
      </c>
      <c r="E9" s="306">
        <v>42</v>
      </c>
      <c r="F9" s="238" t="s">
        <v>24</v>
      </c>
      <c r="G9" s="239"/>
      <c r="H9" s="240">
        <v>1006877520</v>
      </c>
    </row>
    <row r="10" spans="1:96" x14ac:dyDescent="0.3">
      <c r="B10" s="236">
        <v>44593.066527777781</v>
      </c>
      <c r="C10" s="237">
        <v>1000</v>
      </c>
      <c r="D10" s="306">
        <v>979</v>
      </c>
      <c r="E10" s="306">
        <v>21</v>
      </c>
      <c r="F10" s="238" t="s">
        <v>24</v>
      </c>
      <c r="G10" s="239"/>
      <c r="H10" s="240">
        <v>1006900385</v>
      </c>
    </row>
    <row r="11" spans="1:96" x14ac:dyDescent="0.3">
      <c r="B11" s="236">
        <v>44593.067847222221</v>
      </c>
      <c r="C11" s="237">
        <v>3000</v>
      </c>
      <c r="D11" s="306">
        <v>2937</v>
      </c>
      <c r="E11" s="306">
        <v>63</v>
      </c>
      <c r="F11" s="238" t="s">
        <v>24</v>
      </c>
      <c r="G11" s="239"/>
      <c r="H11" s="240">
        <v>1006901596</v>
      </c>
    </row>
    <row r="12" spans="1:96" x14ac:dyDescent="0.3">
      <c r="B12" s="236">
        <v>44593.15488425926</v>
      </c>
      <c r="C12" s="237">
        <v>1000</v>
      </c>
      <c r="D12" s="306">
        <v>979</v>
      </c>
      <c r="E12" s="306">
        <v>21</v>
      </c>
      <c r="F12" s="238" t="s">
        <v>7151</v>
      </c>
      <c r="G12" s="239" t="s">
        <v>326</v>
      </c>
      <c r="H12" s="240">
        <v>1006989653</v>
      </c>
    </row>
    <row r="13" spans="1:96" x14ac:dyDescent="0.3">
      <c r="B13" s="236">
        <v>44593.203935185185</v>
      </c>
      <c r="C13" s="237">
        <v>250</v>
      </c>
      <c r="D13" s="306">
        <v>244.75</v>
      </c>
      <c r="E13" s="306">
        <v>5.25</v>
      </c>
      <c r="F13" s="238" t="s">
        <v>24</v>
      </c>
      <c r="G13" s="239"/>
      <c r="H13" s="240">
        <v>1007036667</v>
      </c>
    </row>
    <row r="14" spans="1:96" x14ac:dyDescent="0.3">
      <c r="B14" s="236">
        <v>44593.217268518521</v>
      </c>
      <c r="C14" s="237">
        <v>1000</v>
      </c>
      <c r="D14" s="306">
        <v>979</v>
      </c>
      <c r="E14" s="306">
        <v>21</v>
      </c>
      <c r="F14" s="238" t="s">
        <v>319</v>
      </c>
      <c r="G14" s="239" t="s">
        <v>54</v>
      </c>
      <c r="H14" s="240">
        <v>1007045609</v>
      </c>
    </row>
    <row r="15" spans="1:96" x14ac:dyDescent="0.3">
      <c r="B15" s="236">
        <v>44593.232812499999</v>
      </c>
      <c r="C15" s="237">
        <v>300</v>
      </c>
      <c r="D15" s="306">
        <v>293.7</v>
      </c>
      <c r="E15" s="306">
        <v>6.3000000000000114</v>
      </c>
      <c r="F15" s="238" t="s">
        <v>24</v>
      </c>
      <c r="G15" s="239"/>
      <c r="H15" s="240">
        <v>1007051865</v>
      </c>
    </row>
    <row r="16" spans="1:96" x14ac:dyDescent="0.3">
      <c r="B16" s="236">
        <v>44593.235231481478</v>
      </c>
      <c r="C16" s="237">
        <v>200</v>
      </c>
      <c r="D16" s="306">
        <v>195.8</v>
      </c>
      <c r="E16" s="306">
        <v>4.1999999999999886</v>
      </c>
      <c r="F16" s="238" t="s">
        <v>24</v>
      </c>
      <c r="G16" s="239"/>
      <c r="H16" s="240">
        <v>1007052884</v>
      </c>
    </row>
    <row r="17" spans="2:8" x14ac:dyDescent="0.3">
      <c r="B17" s="236">
        <v>44593.279745370368</v>
      </c>
      <c r="C17" s="237">
        <v>80</v>
      </c>
      <c r="D17" s="306">
        <v>76.099999999999994</v>
      </c>
      <c r="E17" s="306">
        <v>3.9000000000000057</v>
      </c>
      <c r="F17" s="238" t="s">
        <v>24</v>
      </c>
      <c r="G17" s="239"/>
      <c r="H17" s="240">
        <v>1007073500</v>
      </c>
    </row>
    <row r="18" spans="2:8" x14ac:dyDescent="0.3">
      <c r="B18" s="236">
        <v>44593.283495370371</v>
      </c>
      <c r="C18" s="237">
        <v>50</v>
      </c>
      <c r="D18" s="306">
        <v>46.1</v>
      </c>
      <c r="E18" s="306">
        <v>3.8999999999999986</v>
      </c>
      <c r="F18" s="238" t="s">
        <v>855</v>
      </c>
      <c r="G18" s="239" t="s">
        <v>333</v>
      </c>
      <c r="H18" s="240">
        <v>1007075406</v>
      </c>
    </row>
    <row r="19" spans="2:8" x14ac:dyDescent="0.3">
      <c r="B19" s="236">
        <v>44593.298009259262</v>
      </c>
      <c r="C19" s="237">
        <v>1000</v>
      </c>
      <c r="D19" s="306">
        <v>979</v>
      </c>
      <c r="E19" s="306">
        <v>21</v>
      </c>
      <c r="F19" s="238" t="s">
        <v>24</v>
      </c>
      <c r="G19" s="239"/>
      <c r="H19" s="240">
        <v>1007082762</v>
      </c>
    </row>
    <row r="20" spans="2:8" x14ac:dyDescent="0.3">
      <c r="B20" s="236">
        <v>44593.324513888889</v>
      </c>
      <c r="C20" s="237">
        <v>500</v>
      </c>
      <c r="D20" s="306">
        <v>489.5</v>
      </c>
      <c r="E20" s="306">
        <v>10.5</v>
      </c>
      <c r="F20" s="238" t="s">
        <v>7152</v>
      </c>
      <c r="G20" s="239" t="s">
        <v>54</v>
      </c>
      <c r="H20" s="240">
        <v>1007097157</v>
      </c>
    </row>
    <row r="21" spans="2:8" x14ac:dyDescent="0.3">
      <c r="B21" s="236">
        <v>44593.33425925926</v>
      </c>
      <c r="C21" s="237">
        <v>100</v>
      </c>
      <c r="D21" s="306">
        <v>96.1</v>
      </c>
      <c r="E21" s="306">
        <v>3.9000000000000057</v>
      </c>
      <c r="F21" s="238" t="s">
        <v>24</v>
      </c>
      <c r="G21" s="239"/>
      <c r="H21" s="240">
        <v>1007103644</v>
      </c>
    </row>
    <row r="22" spans="2:8" x14ac:dyDescent="0.3">
      <c r="B22" s="236">
        <v>44593.345821759256</v>
      </c>
      <c r="C22" s="237">
        <v>200</v>
      </c>
      <c r="D22" s="306">
        <v>195.8</v>
      </c>
      <c r="E22" s="306">
        <v>4.1999999999999886</v>
      </c>
      <c r="F22" s="238" t="s">
        <v>24</v>
      </c>
      <c r="G22" s="239"/>
      <c r="H22" s="240">
        <v>1007111422</v>
      </c>
    </row>
    <row r="23" spans="2:8" x14ac:dyDescent="0.3">
      <c r="B23" s="236">
        <v>44593.3512962963</v>
      </c>
      <c r="C23" s="237">
        <v>5000</v>
      </c>
      <c r="D23" s="306">
        <v>4895</v>
      </c>
      <c r="E23" s="306">
        <v>105</v>
      </c>
      <c r="F23" s="238" t="s">
        <v>24</v>
      </c>
      <c r="G23" s="239"/>
      <c r="H23" s="240">
        <v>1007115168</v>
      </c>
    </row>
    <row r="24" spans="2:8" x14ac:dyDescent="0.3">
      <c r="B24" s="236">
        <v>44593.352372685185</v>
      </c>
      <c r="C24" s="237">
        <v>1000</v>
      </c>
      <c r="D24" s="306">
        <v>979</v>
      </c>
      <c r="E24" s="306">
        <v>21</v>
      </c>
      <c r="F24" s="238" t="s">
        <v>7153</v>
      </c>
      <c r="G24" s="239" t="s">
        <v>333</v>
      </c>
      <c r="H24" s="240">
        <v>1007115868</v>
      </c>
    </row>
    <row r="25" spans="2:8" x14ac:dyDescent="0.3">
      <c r="B25" s="236">
        <v>44593.352881944447</v>
      </c>
      <c r="C25" s="237">
        <v>5000</v>
      </c>
      <c r="D25" s="306">
        <v>4895</v>
      </c>
      <c r="E25" s="306">
        <v>105</v>
      </c>
      <c r="F25" s="238" t="s">
        <v>24</v>
      </c>
      <c r="G25" s="239"/>
      <c r="H25" s="240">
        <v>1007116189</v>
      </c>
    </row>
    <row r="26" spans="2:8" x14ac:dyDescent="0.3">
      <c r="B26" s="236">
        <v>44593.361747685187</v>
      </c>
      <c r="C26" s="237">
        <v>200</v>
      </c>
      <c r="D26" s="306">
        <v>195.8</v>
      </c>
      <c r="E26" s="306">
        <v>4.1999999999999886</v>
      </c>
      <c r="F26" s="238" t="s">
        <v>24</v>
      </c>
      <c r="G26" s="239"/>
      <c r="H26" s="240">
        <v>1007121797</v>
      </c>
    </row>
    <row r="27" spans="2:8" x14ac:dyDescent="0.3">
      <c r="B27" s="236">
        <v>44593.374513888892</v>
      </c>
      <c r="C27" s="237">
        <v>50</v>
      </c>
      <c r="D27" s="306">
        <v>46.1</v>
      </c>
      <c r="E27" s="306">
        <v>3.8999999999999986</v>
      </c>
      <c r="F27" s="238" t="s">
        <v>7154</v>
      </c>
      <c r="G27" s="239" t="s">
        <v>328</v>
      </c>
      <c r="H27" s="240">
        <v>1007130743</v>
      </c>
    </row>
    <row r="28" spans="2:8" x14ac:dyDescent="0.3">
      <c r="B28" s="236">
        <v>44593.375081018516</v>
      </c>
      <c r="C28" s="237">
        <v>100</v>
      </c>
      <c r="D28" s="306">
        <v>96.1</v>
      </c>
      <c r="E28" s="306">
        <v>3.9000000000000057</v>
      </c>
      <c r="F28" s="238" t="s">
        <v>7155</v>
      </c>
      <c r="G28" s="239" t="s">
        <v>321</v>
      </c>
      <c r="H28" s="240">
        <v>1007131161</v>
      </c>
    </row>
    <row r="29" spans="2:8" x14ac:dyDescent="0.3">
      <c r="B29" s="236">
        <v>44593.376932870371</v>
      </c>
      <c r="C29" s="237">
        <v>300</v>
      </c>
      <c r="D29" s="306">
        <v>293.7</v>
      </c>
      <c r="E29" s="306">
        <v>6.3000000000000114</v>
      </c>
      <c r="F29" s="238" t="s">
        <v>24</v>
      </c>
      <c r="G29" s="239"/>
      <c r="H29" s="240">
        <v>1007132933</v>
      </c>
    </row>
    <row r="30" spans="2:8" x14ac:dyDescent="0.3">
      <c r="B30" s="236">
        <v>44593.379108796296</v>
      </c>
      <c r="C30" s="237">
        <v>300</v>
      </c>
      <c r="D30" s="306">
        <v>293.7</v>
      </c>
      <c r="E30" s="306">
        <v>6.3000000000000114</v>
      </c>
      <c r="F30" s="238" t="s">
        <v>7156</v>
      </c>
      <c r="G30" s="239" t="s">
        <v>272</v>
      </c>
      <c r="H30" s="240">
        <v>1007134850</v>
      </c>
    </row>
    <row r="31" spans="2:8" x14ac:dyDescent="0.3">
      <c r="B31" s="236">
        <v>44593.379131944443</v>
      </c>
      <c r="C31" s="237">
        <v>100</v>
      </c>
      <c r="D31" s="306">
        <v>96.1</v>
      </c>
      <c r="E31" s="306">
        <v>3.9000000000000057</v>
      </c>
      <c r="F31" s="238" t="s">
        <v>24</v>
      </c>
      <c r="G31" s="239"/>
      <c r="H31" s="240">
        <v>1007134869</v>
      </c>
    </row>
    <row r="32" spans="2:8" x14ac:dyDescent="0.3">
      <c r="B32" s="236">
        <v>44593.380393518521</v>
      </c>
      <c r="C32" s="237">
        <v>1000</v>
      </c>
      <c r="D32" s="306">
        <v>979</v>
      </c>
      <c r="E32" s="306">
        <v>21</v>
      </c>
      <c r="F32" s="238" t="s">
        <v>7157</v>
      </c>
      <c r="G32" s="239" t="s">
        <v>320</v>
      </c>
      <c r="H32" s="240">
        <v>1007136005</v>
      </c>
    </row>
    <row r="33" spans="2:8" x14ac:dyDescent="0.3">
      <c r="B33" s="236">
        <v>44593.381631944445</v>
      </c>
      <c r="C33" s="237">
        <v>500</v>
      </c>
      <c r="D33" s="306">
        <v>489.5</v>
      </c>
      <c r="E33" s="306">
        <v>10.5</v>
      </c>
      <c r="F33" s="238" t="s">
        <v>24</v>
      </c>
      <c r="G33" s="239"/>
      <c r="H33" s="240">
        <v>1007137130</v>
      </c>
    </row>
    <row r="34" spans="2:8" x14ac:dyDescent="0.3">
      <c r="B34" s="236">
        <v>44593.382581018515</v>
      </c>
      <c r="C34" s="237">
        <v>300</v>
      </c>
      <c r="D34" s="306">
        <v>293.7</v>
      </c>
      <c r="E34" s="306">
        <v>6.3000000000000114</v>
      </c>
      <c r="F34" s="238" t="s">
        <v>7158</v>
      </c>
      <c r="G34" s="239" t="s">
        <v>337</v>
      </c>
      <c r="H34" s="240">
        <v>1007137973</v>
      </c>
    </row>
    <row r="35" spans="2:8" x14ac:dyDescent="0.3">
      <c r="B35" s="236">
        <v>44593.383333333331</v>
      </c>
      <c r="C35" s="237">
        <v>300</v>
      </c>
      <c r="D35" s="306">
        <v>293.7</v>
      </c>
      <c r="E35" s="306">
        <v>6.3000000000000114</v>
      </c>
      <c r="F35" s="238" t="s">
        <v>24</v>
      </c>
      <c r="G35" s="239"/>
      <c r="H35" s="240">
        <v>1007138601</v>
      </c>
    </row>
    <row r="36" spans="2:8" x14ac:dyDescent="0.3">
      <c r="B36" s="236">
        <v>44593.384432870371</v>
      </c>
      <c r="C36" s="237">
        <v>100</v>
      </c>
      <c r="D36" s="306">
        <v>96.1</v>
      </c>
      <c r="E36" s="306">
        <v>3.9000000000000057</v>
      </c>
      <c r="F36" s="238" t="s">
        <v>24</v>
      </c>
      <c r="G36" s="239"/>
      <c r="H36" s="240">
        <v>1007139574</v>
      </c>
    </row>
    <row r="37" spans="2:8" x14ac:dyDescent="0.3">
      <c r="B37" s="236">
        <v>44593.387187499997</v>
      </c>
      <c r="C37" s="237">
        <v>5000</v>
      </c>
      <c r="D37" s="306">
        <v>4895</v>
      </c>
      <c r="E37" s="306">
        <v>105</v>
      </c>
      <c r="F37" s="238" t="s">
        <v>24</v>
      </c>
      <c r="G37" s="239"/>
      <c r="H37" s="240">
        <v>1007142083</v>
      </c>
    </row>
    <row r="38" spans="2:8" x14ac:dyDescent="0.3">
      <c r="B38" s="236">
        <v>44593.38721064815</v>
      </c>
      <c r="C38" s="237">
        <v>300</v>
      </c>
      <c r="D38" s="306">
        <v>293.7</v>
      </c>
      <c r="E38" s="306">
        <v>6.3000000000000114</v>
      </c>
      <c r="F38" s="238" t="s">
        <v>7159</v>
      </c>
      <c r="G38" s="239" t="s">
        <v>272</v>
      </c>
      <c r="H38" s="240">
        <v>1007142095</v>
      </c>
    </row>
    <row r="39" spans="2:8" x14ac:dyDescent="0.3">
      <c r="B39" s="236">
        <v>44593.387465277781</v>
      </c>
      <c r="C39" s="237">
        <v>300</v>
      </c>
      <c r="D39" s="306">
        <v>293.7</v>
      </c>
      <c r="E39" s="306">
        <v>6.3000000000000114</v>
      </c>
      <c r="F39" s="238" t="s">
        <v>7160</v>
      </c>
      <c r="G39" s="239" t="s">
        <v>320</v>
      </c>
      <c r="H39" s="240">
        <v>1007142272</v>
      </c>
    </row>
    <row r="40" spans="2:8" x14ac:dyDescent="0.3">
      <c r="B40" s="236">
        <v>44593.391250000001</v>
      </c>
      <c r="C40" s="237">
        <v>3000</v>
      </c>
      <c r="D40" s="306">
        <v>2937</v>
      </c>
      <c r="E40" s="306">
        <v>63</v>
      </c>
      <c r="F40" s="238" t="s">
        <v>24</v>
      </c>
      <c r="G40" s="239"/>
      <c r="H40" s="240">
        <v>1007145249</v>
      </c>
    </row>
    <row r="41" spans="2:8" x14ac:dyDescent="0.3">
      <c r="B41" s="236">
        <v>44593.393125000002</v>
      </c>
      <c r="C41" s="237">
        <v>200</v>
      </c>
      <c r="D41" s="306">
        <v>195.8</v>
      </c>
      <c r="E41" s="306">
        <v>4.1999999999999886</v>
      </c>
      <c r="F41" s="238" t="s">
        <v>7161</v>
      </c>
      <c r="G41" s="239" t="s">
        <v>326</v>
      </c>
      <c r="H41" s="240">
        <v>1007146986</v>
      </c>
    </row>
    <row r="42" spans="2:8" x14ac:dyDescent="0.3">
      <c r="B42" s="236">
        <v>44593.393148148149</v>
      </c>
      <c r="C42" s="237">
        <v>200</v>
      </c>
      <c r="D42" s="306">
        <v>195.8</v>
      </c>
      <c r="E42" s="306">
        <v>4.1999999999999886</v>
      </c>
      <c r="F42" s="238" t="s">
        <v>7162</v>
      </c>
      <c r="G42" s="239" t="s">
        <v>272</v>
      </c>
      <c r="H42" s="240">
        <v>1007147012</v>
      </c>
    </row>
    <row r="43" spans="2:8" x14ac:dyDescent="0.3">
      <c r="B43" s="236">
        <v>44593.396249999998</v>
      </c>
      <c r="C43" s="237">
        <v>1000</v>
      </c>
      <c r="D43" s="306">
        <v>979</v>
      </c>
      <c r="E43" s="306">
        <v>21</v>
      </c>
      <c r="F43" s="238" t="s">
        <v>7163</v>
      </c>
      <c r="G43" s="239" t="s">
        <v>326</v>
      </c>
      <c r="H43" s="240">
        <v>1007149173</v>
      </c>
    </row>
    <row r="44" spans="2:8" x14ac:dyDescent="0.3">
      <c r="B44" s="236">
        <v>44593.398240740738</v>
      </c>
      <c r="C44" s="237">
        <v>300</v>
      </c>
      <c r="D44" s="306">
        <v>293.7</v>
      </c>
      <c r="E44" s="306">
        <v>6.3000000000000114</v>
      </c>
      <c r="F44" s="238" t="s">
        <v>7164</v>
      </c>
      <c r="G44" s="239" t="s">
        <v>328</v>
      </c>
      <c r="H44" s="240">
        <v>1007150701</v>
      </c>
    </row>
    <row r="45" spans="2:8" x14ac:dyDescent="0.3">
      <c r="B45" s="236">
        <v>44593.399837962963</v>
      </c>
      <c r="C45" s="237">
        <v>2000</v>
      </c>
      <c r="D45" s="306">
        <v>1958</v>
      </c>
      <c r="E45" s="306">
        <v>42</v>
      </c>
      <c r="F45" s="238" t="s">
        <v>24</v>
      </c>
      <c r="G45" s="239"/>
      <c r="H45" s="240">
        <v>1007151975</v>
      </c>
    </row>
    <row r="46" spans="2:8" x14ac:dyDescent="0.3">
      <c r="B46" s="236">
        <v>44593.404861111114</v>
      </c>
      <c r="C46" s="237">
        <v>200</v>
      </c>
      <c r="D46" s="306">
        <v>195.8</v>
      </c>
      <c r="E46" s="306">
        <v>4.1999999999999886</v>
      </c>
      <c r="F46" s="238" t="s">
        <v>24</v>
      </c>
      <c r="G46" s="239"/>
      <c r="H46" s="240">
        <v>1007155990</v>
      </c>
    </row>
    <row r="47" spans="2:8" x14ac:dyDescent="0.3">
      <c r="B47" s="236">
        <v>44593.410011574073</v>
      </c>
      <c r="C47" s="237">
        <v>100</v>
      </c>
      <c r="D47" s="306">
        <v>96.1</v>
      </c>
      <c r="E47" s="306">
        <v>3.9000000000000057</v>
      </c>
      <c r="F47" s="238" t="s">
        <v>326</v>
      </c>
      <c r="G47" s="239" t="s">
        <v>321</v>
      </c>
      <c r="H47" s="240">
        <v>1007160417</v>
      </c>
    </row>
    <row r="48" spans="2:8" x14ac:dyDescent="0.3">
      <c r="B48" s="236">
        <v>44593.411030092589</v>
      </c>
      <c r="C48" s="237">
        <v>20000</v>
      </c>
      <c r="D48" s="306">
        <v>19580</v>
      </c>
      <c r="E48" s="306">
        <v>420</v>
      </c>
      <c r="F48" s="238" t="s">
        <v>24</v>
      </c>
      <c r="G48" s="239"/>
      <c r="H48" s="240">
        <v>1007161229</v>
      </c>
    </row>
    <row r="49" spans="2:8" x14ac:dyDescent="0.3">
      <c r="B49" s="236">
        <v>44593.411412037036</v>
      </c>
      <c r="C49" s="237">
        <v>500</v>
      </c>
      <c r="D49" s="306">
        <v>489.5</v>
      </c>
      <c r="E49" s="306">
        <v>10.5</v>
      </c>
      <c r="F49" s="238" t="s">
        <v>24</v>
      </c>
      <c r="G49" s="239"/>
      <c r="H49" s="240">
        <v>1007161599</v>
      </c>
    </row>
    <row r="50" spans="2:8" x14ac:dyDescent="0.3">
      <c r="B50" s="236">
        <v>44593.421863425923</v>
      </c>
      <c r="C50" s="237">
        <v>2000</v>
      </c>
      <c r="D50" s="306">
        <v>1958</v>
      </c>
      <c r="E50" s="306">
        <v>42</v>
      </c>
      <c r="F50" s="238" t="s">
        <v>24</v>
      </c>
      <c r="G50" s="239"/>
      <c r="H50" s="240">
        <v>1007171249</v>
      </c>
    </row>
    <row r="51" spans="2:8" x14ac:dyDescent="0.3">
      <c r="B51" s="236">
        <v>44593.423333333332</v>
      </c>
      <c r="C51" s="237">
        <v>1000</v>
      </c>
      <c r="D51" s="306">
        <v>979</v>
      </c>
      <c r="E51" s="306">
        <v>21</v>
      </c>
      <c r="F51" s="238" t="s">
        <v>24</v>
      </c>
      <c r="G51" s="239"/>
      <c r="H51" s="240">
        <v>1007172869</v>
      </c>
    </row>
    <row r="52" spans="2:8" x14ac:dyDescent="0.3">
      <c r="B52" s="236">
        <v>44593.426921296297</v>
      </c>
      <c r="C52" s="237">
        <v>300</v>
      </c>
      <c r="D52" s="306">
        <v>293.7</v>
      </c>
      <c r="E52" s="306">
        <v>6.3000000000000114</v>
      </c>
      <c r="F52" s="238" t="s">
        <v>24</v>
      </c>
      <c r="G52" s="239"/>
      <c r="H52" s="240">
        <v>1007176894</v>
      </c>
    </row>
    <row r="53" spans="2:8" x14ac:dyDescent="0.3">
      <c r="B53" s="236">
        <v>44593.432650462964</v>
      </c>
      <c r="C53" s="237">
        <v>1000</v>
      </c>
      <c r="D53" s="306">
        <v>979</v>
      </c>
      <c r="E53" s="306">
        <v>21</v>
      </c>
      <c r="F53" s="238" t="s">
        <v>7165</v>
      </c>
      <c r="G53" s="239" t="s">
        <v>321</v>
      </c>
      <c r="H53" s="240">
        <v>1007183139</v>
      </c>
    </row>
    <row r="54" spans="2:8" x14ac:dyDescent="0.3">
      <c r="B54" s="236">
        <v>44593.433657407404</v>
      </c>
      <c r="C54" s="237">
        <v>300</v>
      </c>
      <c r="D54" s="306">
        <v>293.7</v>
      </c>
      <c r="E54" s="306">
        <v>6.3000000000000114</v>
      </c>
      <c r="F54" s="238" t="s">
        <v>24</v>
      </c>
      <c r="G54" s="239"/>
      <c r="H54" s="240">
        <v>1007184250</v>
      </c>
    </row>
    <row r="55" spans="2:8" x14ac:dyDescent="0.3">
      <c r="B55" s="236">
        <v>44593.444826388892</v>
      </c>
      <c r="C55" s="237">
        <v>5000</v>
      </c>
      <c r="D55" s="306">
        <v>4895</v>
      </c>
      <c r="E55" s="306">
        <v>105</v>
      </c>
      <c r="F55" s="238" t="s">
        <v>24</v>
      </c>
      <c r="G55" s="239"/>
      <c r="H55" s="240">
        <v>1007195535</v>
      </c>
    </row>
    <row r="56" spans="2:8" x14ac:dyDescent="0.3">
      <c r="B56" s="236">
        <v>44593.445474537039</v>
      </c>
      <c r="C56" s="237">
        <v>100</v>
      </c>
      <c r="D56" s="306">
        <v>96.1</v>
      </c>
      <c r="E56" s="306">
        <v>3.9000000000000057</v>
      </c>
      <c r="F56" s="238" t="s">
        <v>24</v>
      </c>
      <c r="G56" s="239"/>
      <c r="H56" s="240">
        <v>1007196112</v>
      </c>
    </row>
    <row r="57" spans="2:8" x14ac:dyDescent="0.3">
      <c r="B57" s="236">
        <v>44593.448391203703</v>
      </c>
      <c r="C57" s="237">
        <v>300</v>
      </c>
      <c r="D57" s="306">
        <v>293.7</v>
      </c>
      <c r="E57" s="306">
        <v>6.3000000000000114</v>
      </c>
      <c r="F57" s="238" t="s">
        <v>24</v>
      </c>
      <c r="G57" s="239"/>
      <c r="H57" s="240">
        <v>1007199012</v>
      </c>
    </row>
    <row r="58" spans="2:8" x14ac:dyDescent="0.3">
      <c r="B58" s="236">
        <v>44593.449988425928</v>
      </c>
      <c r="C58" s="237">
        <v>300</v>
      </c>
      <c r="D58" s="306">
        <v>293.7</v>
      </c>
      <c r="E58" s="306">
        <v>6.3000000000000114</v>
      </c>
      <c r="F58" s="238" t="s">
        <v>7166</v>
      </c>
      <c r="G58" s="239" t="s">
        <v>318</v>
      </c>
      <c r="H58" s="240">
        <v>1007200763</v>
      </c>
    </row>
    <row r="59" spans="2:8" x14ac:dyDescent="0.3">
      <c r="B59" s="236">
        <v>44593.450636574074</v>
      </c>
      <c r="C59" s="237">
        <v>1000</v>
      </c>
      <c r="D59" s="306">
        <v>979</v>
      </c>
      <c r="E59" s="306">
        <v>21</v>
      </c>
      <c r="F59" s="238" t="s">
        <v>7155</v>
      </c>
      <c r="G59" s="239" t="s">
        <v>272</v>
      </c>
      <c r="H59" s="240">
        <v>1007201437</v>
      </c>
    </row>
    <row r="60" spans="2:8" x14ac:dyDescent="0.3">
      <c r="B60" s="236">
        <v>44593.456990740742</v>
      </c>
      <c r="C60" s="237">
        <v>5000</v>
      </c>
      <c r="D60" s="306">
        <v>4895</v>
      </c>
      <c r="E60" s="306">
        <v>105</v>
      </c>
      <c r="F60" s="238" t="s">
        <v>7167</v>
      </c>
      <c r="G60" s="239" t="s">
        <v>336</v>
      </c>
      <c r="H60" s="240">
        <v>1007208062</v>
      </c>
    </row>
    <row r="61" spans="2:8" x14ac:dyDescent="0.3">
      <c r="B61" s="236">
        <v>44593.459791666668</v>
      </c>
      <c r="C61" s="237">
        <v>1000</v>
      </c>
      <c r="D61" s="306">
        <v>979</v>
      </c>
      <c r="E61" s="306">
        <v>21</v>
      </c>
      <c r="F61" s="238" t="s">
        <v>24</v>
      </c>
      <c r="G61" s="239"/>
      <c r="H61" s="240">
        <v>1007211070</v>
      </c>
    </row>
    <row r="62" spans="2:8" x14ac:dyDescent="0.3">
      <c r="B62" s="236">
        <v>44593.460347222222</v>
      </c>
      <c r="C62" s="237">
        <v>300</v>
      </c>
      <c r="D62" s="306">
        <v>293.7</v>
      </c>
      <c r="E62" s="306">
        <v>6.3000000000000114</v>
      </c>
      <c r="F62" s="238" t="s">
        <v>24</v>
      </c>
      <c r="G62" s="239"/>
      <c r="H62" s="240">
        <v>1007211672</v>
      </c>
    </row>
    <row r="63" spans="2:8" x14ac:dyDescent="0.3">
      <c r="B63" s="236">
        <v>44593.461504629631</v>
      </c>
      <c r="C63" s="237">
        <v>300</v>
      </c>
      <c r="D63" s="306">
        <v>293.7</v>
      </c>
      <c r="E63" s="306">
        <v>6.3000000000000114</v>
      </c>
      <c r="F63" s="238" t="s">
        <v>7168</v>
      </c>
      <c r="G63" s="239" t="s">
        <v>337</v>
      </c>
      <c r="H63" s="240">
        <v>1007213003</v>
      </c>
    </row>
    <row r="64" spans="2:8" x14ac:dyDescent="0.3">
      <c r="B64" s="236">
        <v>44593.462557870371</v>
      </c>
      <c r="C64" s="237">
        <v>1000</v>
      </c>
      <c r="D64" s="306">
        <v>979</v>
      </c>
      <c r="E64" s="306">
        <v>21</v>
      </c>
      <c r="F64" s="238" t="s">
        <v>7169</v>
      </c>
      <c r="G64" s="239"/>
      <c r="H64" s="240">
        <v>1007214123</v>
      </c>
    </row>
    <row r="65" spans="2:8" x14ac:dyDescent="0.3">
      <c r="B65" s="236">
        <v>44593.46361111111</v>
      </c>
      <c r="C65" s="237">
        <v>1000</v>
      </c>
      <c r="D65" s="306">
        <v>979</v>
      </c>
      <c r="E65" s="306">
        <v>21</v>
      </c>
      <c r="F65" s="238" t="s">
        <v>7170</v>
      </c>
      <c r="G65" s="239" t="s">
        <v>337</v>
      </c>
      <c r="H65" s="240">
        <v>1007215140</v>
      </c>
    </row>
    <row r="66" spans="2:8" x14ac:dyDescent="0.3">
      <c r="B66" s="236">
        <v>44593.465520833335</v>
      </c>
      <c r="C66" s="237">
        <v>300</v>
      </c>
      <c r="D66" s="306">
        <v>293.7</v>
      </c>
      <c r="E66" s="306">
        <v>6.3000000000000114</v>
      </c>
      <c r="F66" s="238" t="s">
        <v>7165</v>
      </c>
      <c r="G66" s="239" t="s">
        <v>338</v>
      </c>
      <c r="H66" s="240">
        <v>1007217184</v>
      </c>
    </row>
    <row r="67" spans="2:8" x14ac:dyDescent="0.3">
      <c r="B67" s="236">
        <v>44593.466053240743</v>
      </c>
      <c r="C67" s="237">
        <v>300</v>
      </c>
      <c r="D67" s="306">
        <v>293.7</v>
      </c>
      <c r="E67" s="306">
        <v>6.3000000000000114</v>
      </c>
      <c r="F67" s="238" t="s">
        <v>7171</v>
      </c>
      <c r="G67" s="239"/>
      <c r="H67" s="240">
        <v>1007217731</v>
      </c>
    </row>
    <row r="68" spans="2:8" x14ac:dyDescent="0.3">
      <c r="B68" s="236">
        <v>44593.469398148147</v>
      </c>
      <c r="C68" s="237">
        <v>500</v>
      </c>
      <c r="D68" s="306">
        <v>489.5</v>
      </c>
      <c r="E68" s="306">
        <v>10.5</v>
      </c>
      <c r="F68" s="238" t="s">
        <v>7172</v>
      </c>
      <c r="G68" s="239" t="s">
        <v>331</v>
      </c>
      <c r="H68" s="240">
        <v>1007220972</v>
      </c>
    </row>
    <row r="69" spans="2:8" x14ac:dyDescent="0.3">
      <c r="B69" s="236">
        <v>44593.470555555556</v>
      </c>
      <c r="C69" s="237">
        <v>300</v>
      </c>
      <c r="D69" s="306">
        <v>293.7</v>
      </c>
      <c r="E69" s="306">
        <v>6.3000000000000114</v>
      </c>
      <c r="F69" s="238" t="s">
        <v>7173</v>
      </c>
      <c r="G69" s="239" t="s">
        <v>330</v>
      </c>
      <c r="H69" s="240">
        <v>1007222062</v>
      </c>
    </row>
    <row r="70" spans="2:8" x14ac:dyDescent="0.3">
      <c r="B70" s="236">
        <v>44593.471631944441</v>
      </c>
      <c r="C70" s="237">
        <v>3000</v>
      </c>
      <c r="D70" s="306">
        <v>2937</v>
      </c>
      <c r="E70" s="306">
        <v>63</v>
      </c>
      <c r="F70" s="238" t="s">
        <v>24</v>
      </c>
      <c r="G70" s="239"/>
      <c r="H70" s="240">
        <v>1007223195</v>
      </c>
    </row>
    <row r="71" spans="2:8" x14ac:dyDescent="0.3">
      <c r="B71" s="236">
        <v>44593.475636574076</v>
      </c>
      <c r="C71" s="237">
        <v>3000</v>
      </c>
      <c r="D71" s="306">
        <v>2937</v>
      </c>
      <c r="E71" s="306">
        <v>63</v>
      </c>
      <c r="F71" s="238" t="s">
        <v>24</v>
      </c>
      <c r="G71" s="239"/>
      <c r="H71" s="240">
        <v>1007226926</v>
      </c>
    </row>
    <row r="72" spans="2:8" x14ac:dyDescent="0.3">
      <c r="B72" s="236">
        <v>44593.476620370369</v>
      </c>
      <c r="C72" s="237">
        <v>50</v>
      </c>
      <c r="D72" s="306">
        <v>46.1</v>
      </c>
      <c r="E72" s="306">
        <v>3.8999999999999986</v>
      </c>
      <c r="F72" s="238" t="s">
        <v>7159</v>
      </c>
      <c r="G72" s="239" t="s">
        <v>320</v>
      </c>
      <c r="H72" s="240">
        <v>1007227854</v>
      </c>
    </row>
    <row r="73" spans="2:8" x14ac:dyDescent="0.3">
      <c r="B73" s="236">
        <v>44593.476655092592</v>
      </c>
      <c r="C73" s="237">
        <v>3000</v>
      </c>
      <c r="D73" s="306">
        <v>2937</v>
      </c>
      <c r="E73" s="306">
        <v>63</v>
      </c>
      <c r="F73" s="238" t="s">
        <v>7174</v>
      </c>
      <c r="G73" s="239" t="s">
        <v>333</v>
      </c>
      <c r="H73" s="240">
        <v>1007227888</v>
      </c>
    </row>
    <row r="74" spans="2:8" x14ac:dyDescent="0.3">
      <c r="B74" s="236">
        <v>44593.478206018517</v>
      </c>
      <c r="C74" s="237">
        <v>1000</v>
      </c>
      <c r="D74" s="306">
        <v>979</v>
      </c>
      <c r="E74" s="306">
        <v>21</v>
      </c>
      <c r="F74" s="238" t="s">
        <v>24</v>
      </c>
      <c r="G74" s="239"/>
      <c r="H74" s="240">
        <v>1007229258</v>
      </c>
    </row>
    <row r="75" spans="2:8" x14ac:dyDescent="0.3">
      <c r="B75" s="236">
        <v>44593.481342592589</v>
      </c>
      <c r="C75" s="237">
        <v>100</v>
      </c>
      <c r="D75" s="306">
        <v>96.1</v>
      </c>
      <c r="E75" s="306">
        <v>3.9000000000000057</v>
      </c>
      <c r="F75" s="238" t="s">
        <v>7154</v>
      </c>
      <c r="G75" s="239" t="s">
        <v>325</v>
      </c>
      <c r="H75" s="240">
        <v>1007232286</v>
      </c>
    </row>
    <row r="76" spans="2:8" x14ac:dyDescent="0.3">
      <c r="B76" s="236">
        <v>44593.482754629629</v>
      </c>
      <c r="C76" s="237">
        <v>1800</v>
      </c>
      <c r="D76" s="306">
        <v>1762.2</v>
      </c>
      <c r="E76" s="306">
        <v>37.799999999999955</v>
      </c>
      <c r="F76" s="238" t="s">
        <v>7175</v>
      </c>
      <c r="G76" s="239" t="s">
        <v>318</v>
      </c>
      <c r="H76" s="240">
        <v>1007233600</v>
      </c>
    </row>
    <row r="77" spans="2:8" x14ac:dyDescent="0.3">
      <c r="B77" s="236">
        <v>44593.483425925922</v>
      </c>
      <c r="C77" s="237">
        <v>500</v>
      </c>
      <c r="D77" s="306">
        <v>489.5</v>
      </c>
      <c r="E77" s="306">
        <v>10.5</v>
      </c>
      <c r="F77" s="238" t="s">
        <v>24</v>
      </c>
      <c r="G77" s="239"/>
      <c r="H77" s="240">
        <v>1007234220</v>
      </c>
    </row>
    <row r="78" spans="2:8" x14ac:dyDescent="0.3">
      <c r="B78" s="236">
        <v>44593.486157407409</v>
      </c>
      <c r="C78" s="237">
        <v>100</v>
      </c>
      <c r="D78" s="306">
        <v>96.1</v>
      </c>
      <c r="E78" s="306">
        <v>3.9000000000000057</v>
      </c>
      <c r="F78" s="238" t="s">
        <v>24</v>
      </c>
      <c r="G78" s="239"/>
      <c r="H78" s="240">
        <v>1007236887</v>
      </c>
    </row>
    <row r="79" spans="2:8" x14ac:dyDescent="0.3">
      <c r="B79" s="236">
        <v>44593.487187500003</v>
      </c>
      <c r="C79" s="237">
        <v>500</v>
      </c>
      <c r="D79" s="306">
        <v>489.5</v>
      </c>
      <c r="E79" s="306">
        <v>10.5</v>
      </c>
      <c r="F79" s="238" t="s">
        <v>24</v>
      </c>
      <c r="G79" s="239"/>
      <c r="H79" s="240">
        <v>1007237821</v>
      </c>
    </row>
    <row r="80" spans="2:8" x14ac:dyDescent="0.3">
      <c r="B80" s="236">
        <v>44593.490671296298</v>
      </c>
      <c r="C80" s="237">
        <v>50000</v>
      </c>
      <c r="D80" s="306">
        <v>48950</v>
      </c>
      <c r="E80" s="306">
        <v>1050</v>
      </c>
      <c r="F80" s="238" t="s">
        <v>24</v>
      </c>
      <c r="G80" s="239"/>
      <c r="H80" s="240">
        <v>1007241251</v>
      </c>
    </row>
    <row r="81" spans="2:8" x14ac:dyDescent="0.3">
      <c r="B81" s="236">
        <v>44593.491446759261</v>
      </c>
      <c r="C81" s="237">
        <v>300</v>
      </c>
      <c r="D81" s="306">
        <v>293.7</v>
      </c>
      <c r="E81" s="306">
        <v>6.3000000000000114</v>
      </c>
      <c r="F81" s="238" t="s">
        <v>24</v>
      </c>
      <c r="G81" s="239"/>
      <c r="H81" s="240">
        <v>1007242099</v>
      </c>
    </row>
    <row r="82" spans="2:8" x14ac:dyDescent="0.3">
      <c r="B82" s="236">
        <v>44593.493333333332</v>
      </c>
      <c r="C82" s="237">
        <v>500</v>
      </c>
      <c r="D82" s="306">
        <v>489.5</v>
      </c>
      <c r="E82" s="306">
        <v>10.5</v>
      </c>
      <c r="F82" s="238" t="s">
        <v>7176</v>
      </c>
      <c r="G82" s="239" t="s">
        <v>337</v>
      </c>
      <c r="H82" s="240">
        <v>1007243891</v>
      </c>
    </row>
    <row r="83" spans="2:8" x14ac:dyDescent="0.3">
      <c r="B83" s="236">
        <v>44593.496712962966</v>
      </c>
      <c r="C83" s="237">
        <v>300</v>
      </c>
      <c r="D83" s="306">
        <v>293.7</v>
      </c>
      <c r="E83" s="306">
        <v>6.3000000000000114</v>
      </c>
      <c r="F83" s="238" t="s">
        <v>7177</v>
      </c>
      <c r="G83" s="239"/>
      <c r="H83" s="240">
        <v>1007247246</v>
      </c>
    </row>
    <row r="84" spans="2:8" x14ac:dyDescent="0.3">
      <c r="B84" s="236">
        <v>44593.498483796298</v>
      </c>
      <c r="C84" s="237">
        <v>300</v>
      </c>
      <c r="D84" s="306">
        <v>293.7</v>
      </c>
      <c r="E84" s="306">
        <v>6.3000000000000114</v>
      </c>
      <c r="F84" s="238" t="s">
        <v>24</v>
      </c>
      <c r="G84" s="239"/>
      <c r="H84" s="240">
        <v>1007248853</v>
      </c>
    </row>
    <row r="85" spans="2:8" x14ac:dyDescent="0.3">
      <c r="B85" s="236">
        <v>44593.499583333331</v>
      </c>
      <c r="C85" s="237">
        <v>200</v>
      </c>
      <c r="D85" s="306">
        <v>195.8</v>
      </c>
      <c r="E85" s="306">
        <v>4.1999999999999886</v>
      </c>
      <c r="F85" s="238" t="s">
        <v>7178</v>
      </c>
      <c r="G85" s="239" t="s">
        <v>328</v>
      </c>
      <c r="H85" s="240">
        <v>1007249913</v>
      </c>
    </row>
    <row r="86" spans="2:8" x14ac:dyDescent="0.3">
      <c r="B86" s="236">
        <v>44593.50372685185</v>
      </c>
      <c r="C86" s="237">
        <v>100</v>
      </c>
      <c r="D86" s="306">
        <v>96.1</v>
      </c>
      <c r="E86" s="306">
        <v>3.9000000000000057</v>
      </c>
      <c r="F86" s="238" t="s">
        <v>7179</v>
      </c>
      <c r="G86" s="239" t="s">
        <v>319</v>
      </c>
      <c r="H86" s="240">
        <v>1007255216</v>
      </c>
    </row>
    <row r="87" spans="2:8" x14ac:dyDescent="0.3">
      <c r="B87" s="236">
        <v>44593.503946759258</v>
      </c>
      <c r="C87" s="237">
        <v>1000</v>
      </c>
      <c r="D87" s="306">
        <v>979</v>
      </c>
      <c r="E87" s="306">
        <v>21</v>
      </c>
      <c r="F87" s="238" t="s">
        <v>7180</v>
      </c>
      <c r="G87" s="239" t="s">
        <v>325</v>
      </c>
      <c r="H87" s="240">
        <v>1007255420</v>
      </c>
    </row>
    <row r="88" spans="2:8" x14ac:dyDescent="0.3">
      <c r="B88" s="236">
        <v>44593.504027777781</v>
      </c>
      <c r="C88" s="237">
        <v>50</v>
      </c>
      <c r="D88" s="306">
        <v>46.1</v>
      </c>
      <c r="E88" s="306">
        <v>3.8999999999999986</v>
      </c>
      <c r="F88" s="238" t="s">
        <v>7181</v>
      </c>
      <c r="G88" s="239" t="s">
        <v>319</v>
      </c>
      <c r="H88" s="240">
        <v>1007255496</v>
      </c>
    </row>
    <row r="89" spans="2:8" x14ac:dyDescent="0.3">
      <c r="B89" s="236">
        <v>44593.504317129627</v>
      </c>
      <c r="C89" s="237">
        <v>300</v>
      </c>
      <c r="D89" s="306">
        <v>293.7</v>
      </c>
      <c r="E89" s="306">
        <v>6.3000000000000114</v>
      </c>
      <c r="F89" s="238" t="s">
        <v>3198</v>
      </c>
      <c r="G89" s="239" t="s">
        <v>326</v>
      </c>
      <c r="H89" s="240">
        <v>1007255838</v>
      </c>
    </row>
    <row r="90" spans="2:8" x14ac:dyDescent="0.3">
      <c r="B90" s="236">
        <v>44593.507557870369</v>
      </c>
      <c r="C90" s="237">
        <v>5000</v>
      </c>
      <c r="D90" s="306">
        <v>4895</v>
      </c>
      <c r="E90" s="306">
        <v>105</v>
      </c>
      <c r="F90" s="238" t="s">
        <v>24</v>
      </c>
      <c r="G90" s="239"/>
      <c r="H90" s="240">
        <v>1007259478</v>
      </c>
    </row>
    <row r="91" spans="2:8" x14ac:dyDescent="0.3">
      <c r="B91" s="236">
        <v>44593.509143518517</v>
      </c>
      <c r="C91" s="237">
        <v>500</v>
      </c>
      <c r="D91" s="306">
        <v>489.5</v>
      </c>
      <c r="E91" s="306">
        <v>10.5</v>
      </c>
      <c r="F91" s="238" t="s">
        <v>7182</v>
      </c>
      <c r="G91" s="239" t="s">
        <v>328</v>
      </c>
      <c r="H91" s="240">
        <v>1007261243</v>
      </c>
    </row>
    <row r="92" spans="2:8" x14ac:dyDescent="0.3">
      <c r="B92" s="236">
        <v>44593.516041666669</v>
      </c>
      <c r="C92" s="237">
        <v>300</v>
      </c>
      <c r="D92" s="306">
        <v>293.7</v>
      </c>
      <c r="E92" s="306">
        <v>6.3000000000000114</v>
      </c>
      <c r="F92" s="238" t="s">
        <v>7183</v>
      </c>
      <c r="G92" s="239"/>
      <c r="H92" s="240">
        <v>1007268467</v>
      </c>
    </row>
    <row r="93" spans="2:8" x14ac:dyDescent="0.3">
      <c r="B93" s="236">
        <v>44593.516377314816</v>
      </c>
      <c r="C93" s="237">
        <v>1000</v>
      </c>
      <c r="D93" s="306">
        <v>979</v>
      </c>
      <c r="E93" s="306">
        <v>21</v>
      </c>
      <c r="F93" s="238" t="s">
        <v>24</v>
      </c>
      <c r="G93" s="239"/>
      <c r="H93" s="240">
        <v>1007268828</v>
      </c>
    </row>
    <row r="94" spans="2:8" x14ac:dyDescent="0.3">
      <c r="B94" s="236">
        <v>44593.516759259262</v>
      </c>
      <c r="C94" s="237">
        <v>100</v>
      </c>
      <c r="D94" s="306">
        <v>96.1</v>
      </c>
      <c r="E94" s="306">
        <v>3.9000000000000057</v>
      </c>
      <c r="F94" s="238" t="s">
        <v>24</v>
      </c>
      <c r="G94" s="239"/>
      <c r="H94" s="240">
        <v>1007269249</v>
      </c>
    </row>
    <row r="95" spans="2:8" x14ac:dyDescent="0.3">
      <c r="B95" s="236">
        <v>44593.517071759263</v>
      </c>
      <c r="C95" s="237">
        <v>500</v>
      </c>
      <c r="D95" s="306">
        <v>489.5</v>
      </c>
      <c r="E95" s="306">
        <v>10.5</v>
      </c>
      <c r="F95" s="238" t="s">
        <v>7184</v>
      </c>
      <c r="G95" s="239" t="s">
        <v>328</v>
      </c>
      <c r="H95" s="240">
        <v>1007269576</v>
      </c>
    </row>
    <row r="96" spans="2:8" x14ac:dyDescent="0.3">
      <c r="B96" s="236">
        <v>44593.522569444445</v>
      </c>
      <c r="C96" s="237">
        <v>2000</v>
      </c>
      <c r="D96" s="306">
        <v>1958</v>
      </c>
      <c r="E96" s="306">
        <v>42</v>
      </c>
      <c r="F96" s="238" t="s">
        <v>24</v>
      </c>
      <c r="G96" s="239"/>
      <c r="H96" s="240">
        <v>1007275607</v>
      </c>
    </row>
    <row r="97" spans="2:8" x14ac:dyDescent="0.3">
      <c r="B97" s="236">
        <v>44593.524675925924</v>
      </c>
      <c r="C97" s="237">
        <v>2000</v>
      </c>
      <c r="D97" s="306">
        <v>1958</v>
      </c>
      <c r="E97" s="306">
        <v>42</v>
      </c>
      <c r="F97" s="238" t="s">
        <v>24</v>
      </c>
      <c r="G97" s="239"/>
      <c r="H97" s="240">
        <v>1007278205</v>
      </c>
    </row>
    <row r="98" spans="2:8" x14ac:dyDescent="0.3">
      <c r="B98" s="236">
        <v>44593.524780092594</v>
      </c>
      <c r="C98" s="237">
        <v>300</v>
      </c>
      <c r="D98" s="306">
        <v>293.7</v>
      </c>
      <c r="E98" s="306">
        <v>6.3000000000000114</v>
      </c>
      <c r="F98" s="238" t="s">
        <v>7185</v>
      </c>
      <c r="G98" s="239" t="s">
        <v>55</v>
      </c>
      <c r="H98" s="240">
        <v>1007278343</v>
      </c>
    </row>
    <row r="99" spans="2:8" x14ac:dyDescent="0.3">
      <c r="B99" s="236">
        <v>44593.524861111109</v>
      </c>
      <c r="C99" s="237">
        <v>10000</v>
      </c>
      <c r="D99" s="306">
        <v>9790</v>
      </c>
      <c r="E99" s="306">
        <v>210</v>
      </c>
      <c r="F99" s="238" t="s">
        <v>24</v>
      </c>
      <c r="G99" s="239"/>
      <c r="H99" s="240">
        <v>1007278421</v>
      </c>
    </row>
    <row r="100" spans="2:8" x14ac:dyDescent="0.3">
      <c r="B100" s="236">
        <v>44593.526145833333</v>
      </c>
      <c r="C100" s="237">
        <v>400</v>
      </c>
      <c r="D100" s="306">
        <v>391.6</v>
      </c>
      <c r="E100" s="306">
        <v>8.3999999999999773</v>
      </c>
      <c r="F100" s="238" t="s">
        <v>24</v>
      </c>
      <c r="G100" s="239"/>
      <c r="H100" s="240">
        <v>1007279889</v>
      </c>
    </row>
    <row r="101" spans="2:8" x14ac:dyDescent="0.3">
      <c r="B101" s="236">
        <v>44593.527129629627</v>
      </c>
      <c r="C101" s="237">
        <v>200</v>
      </c>
      <c r="D101" s="306">
        <v>195.8</v>
      </c>
      <c r="E101" s="306">
        <v>4.1999999999999886</v>
      </c>
      <c r="F101" s="238" t="s">
        <v>7159</v>
      </c>
      <c r="G101" s="239" t="s">
        <v>272</v>
      </c>
      <c r="H101" s="240">
        <v>1007280929</v>
      </c>
    </row>
    <row r="102" spans="2:8" x14ac:dyDescent="0.3">
      <c r="B102" s="236">
        <v>44593.531331018516</v>
      </c>
      <c r="C102" s="237">
        <v>300</v>
      </c>
      <c r="D102" s="306">
        <v>293.7</v>
      </c>
      <c r="E102" s="306">
        <v>6.3000000000000114</v>
      </c>
      <c r="F102" s="238" t="s">
        <v>24</v>
      </c>
      <c r="G102" s="239"/>
      <c r="H102" s="240">
        <v>1007285531</v>
      </c>
    </row>
    <row r="103" spans="2:8" x14ac:dyDescent="0.3">
      <c r="B103" s="236">
        <v>44593.535520833335</v>
      </c>
      <c r="C103" s="237">
        <v>500</v>
      </c>
      <c r="D103" s="306">
        <v>489.5</v>
      </c>
      <c r="E103" s="306">
        <v>10.5</v>
      </c>
      <c r="F103" s="238" t="s">
        <v>7186</v>
      </c>
      <c r="G103" s="239" t="s">
        <v>333</v>
      </c>
      <c r="H103" s="240">
        <v>1007290233</v>
      </c>
    </row>
    <row r="104" spans="2:8" x14ac:dyDescent="0.3">
      <c r="B104" s="236">
        <v>44593.541215277779</v>
      </c>
      <c r="C104" s="237">
        <v>200</v>
      </c>
      <c r="D104" s="306">
        <v>195.8</v>
      </c>
      <c r="E104" s="306">
        <v>4.1999999999999886</v>
      </c>
      <c r="F104" s="238"/>
      <c r="G104" s="239" t="s">
        <v>326</v>
      </c>
      <c r="H104" s="240">
        <v>1007296067</v>
      </c>
    </row>
    <row r="105" spans="2:8" x14ac:dyDescent="0.3">
      <c r="B105" s="236">
        <v>44593.54277777778</v>
      </c>
      <c r="C105" s="237">
        <v>100</v>
      </c>
      <c r="D105" s="306">
        <v>96.1</v>
      </c>
      <c r="E105" s="306">
        <v>3.9000000000000057</v>
      </c>
      <c r="F105" s="238" t="s">
        <v>3200</v>
      </c>
      <c r="G105" s="239" t="s">
        <v>327</v>
      </c>
      <c r="H105" s="240">
        <v>1007297820</v>
      </c>
    </row>
    <row r="106" spans="2:8" x14ac:dyDescent="0.3">
      <c r="B106" s="236">
        <v>44593.544224537036</v>
      </c>
      <c r="C106" s="237">
        <v>300</v>
      </c>
      <c r="D106" s="306">
        <v>293.7</v>
      </c>
      <c r="E106" s="306">
        <v>6.3000000000000114</v>
      </c>
      <c r="F106" s="238" t="s">
        <v>7187</v>
      </c>
      <c r="G106" s="239" t="s">
        <v>326</v>
      </c>
      <c r="H106" s="240">
        <v>1007299523</v>
      </c>
    </row>
    <row r="107" spans="2:8" x14ac:dyDescent="0.3">
      <c r="B107" s="236">
        <v>44593.545694444445</v>
      </c>
      <c r="C107" s="237">
        <v>100</v>
      </c>
      <c r="D107" s="306">
        <v>96.1</v>
      </c>
      <c r="E107" s="306">
        <v>3.9000000000000057</v>
      </c>
      <c r="F107" s="238" t="s">
        <v>7153</v>
      </c>
      <c r="G107" s="239" t="s">
        <v>327</v>
      </c>
      <c r="H107" s="240">
        <v>1007301108</v>
      </c>
    </row>
    <row r="108" spans="2:8" x14ac:dyDescent="0.3">
      <c r="B108" s="236">
        <v>44593.545717592591</v>
      </c>
      <c r="C108" s="237">
        <v>500</v>
      </c>
      <c r="D108" s="306">
        <v>489.5</v>
      </c>
      <c r="E108" s="306">
        <v>10.5</v>
      </c>
      <c r="F108" s="238" t="s">
        <v>24</v>
      </c>
      <c r="G108" s="239"/>
      <c r="H108" s="240">
        <v>1007301130</v>
      </c>
    </row>
    <row r="109" spans="2:8" x14ac:dyDescent="0.3">
      <c r="B109" s="236">
        <v>44593.545810185184</v>
      </c>
      <c r="C109" s="237">
        <v>260</v>
      </c>
      <c r="D109" s="306">
        <v>254.54</v>
      </c>
      <c r="E109" s="306">
        <v>5.460000000000008</v>
      </c>
      <c r="F109" s="238" t="s">
        <v>24</v>
      </c>
      <c r="G109" s="239"/>
      <c r="H109" s="240">
        <v>1007301197</v>
      </c>
    </row>
    <row r="110" spans="2:8" x14ac:dyDescent="0.3">
      <c r="B110" s="236">
        <v>44593.546932870369</v>
      </c>
      <c r="C110" s="237">
        <v>10000</v>
      </c>
      <c r="D110" s="306">
        <v>9790</v>
      </c>
      <c r="E110" s="306">
        <v>210</v>
      </c>
      <c r="F110" s="238" t="s">
        <v>24</v>
      </c>
      <c r="G110" s="239"/>
      <c r="H110" s="240">
        <v>1007302293</v>
      </c>
    </row>
    <row r="111" spans="2:8" x14ac:dyDescent="0.3">
      <c r="B111" s="236">
        <v>44593.551527777781</v>
      </c>
      <c r="C111" s="237">
        <v>30</v>
      </c>
      <c r="D111" s="306">
        <v>26.1</v>
      </c>
      <c r="E111" s="306">
        <v>3.8999999999999986</v>
      </c>
      <c r="F111" s="238" t="s">
        <v>7156</v>
      </c>
      <c r="G111" s="239" t="s">
        <v>337</v>
      </c>
      <c r="H111" s="240">
        <v>1007307591</v>
      </c>
    </row>
    <row r="112" spans="2:8" x14ac:dyDescent="0.3">
      <c r="B112" s="236">
        <v>44593.552407407406</v>
      </c>
      <c r="C112" s="237">
        <v>10</v>
      </c>
      <c r="D112" s="306">
        <v>6.1</v>
      </c>
      <c r="E112" s="306">
        <v>3.9000000000000004</v>
      </c>
      <c r="F112" s="238" t="s">
        <v>7188</v>
      </c>
      <c r="G112" s="239" t="s">
        <v>330</v>
      </c>
      <c r="H112" s="240">
        <v>1007308616</v>
      </c>
    </row>
    <row r="113" spans="2:8" x14ac:dyDescent="0.3">
      <c r="B113" s="236">
        <v>44593.561956018515</v>
      </c>
      <c r="C113" s="237">
        <v>300</v>
      </c>
      <c r="D113" s="306">
        <v>293.7</v>
      </c>
      <c r="E113" s="306">
        <v>6.3000000000000114</v>
      </c>
      <c r="F113" s="238" t="s">
        <v>7189</v>
      </c>
      <c r="G113" s="239" t="s">
        <v>321</v>
      </c>
      <c r="H113" s="240">
        <v>1007320097</v>
      </c>
    </row>
    <row r="114" spans="2:8" x14ac:dyDescent="0.3">
      <c r="B114" s="236">
        <v>44593.562407407408</v>
      </c>
      <c r="C114" s="237">
        <v>200</v>
      </c>
      <c r="D114" s="306">
        <v>195.8</v>
      </c>
      <c r="E114" s="306">
        <v>4.1999999999999886</v>
      </c>
      <c r="F114" s="238" t="s">
        <v>7190</v>
      </c>
      <c r="G114" s="239" t="s">
        <v>326</v>
      </c>
      <c r="H114" s="240">
        <v>1007320613</v>
      </c>
    </row>
    <row r="115" spans="2:8" x14ac:dyDescent="0.3">
      <c r="B115" s="236">
        <v>44593.565081018518</v>
      </c>
      <c r="C115" s="237">
        <v>500</v>
      </c>
      <c r="D115" s="306">
        <v>489.5</v>
      </c>
      <c r="E115" s="306">
        <v>10.5</v>
      </c>
      <c r="F115" s="238" t="s">
        <v>7191</v>
      </c>
      <c r="G115" s="239" t="s">
        <v>341</v>
      </c>
      <c r="H115" s="240">
        <v>1007324236</v>
      </c>
    </row>
    <row r="116" spans="2:8" x14ac:dyDescent="0.3">
      <c r="B116" s="236">
        <v>44593.566192129627</v>
      </c>
      <c r="C116" s="237">
        <v>300</v>
      </c>
      <c r="D116" s="306">
        <v>293.7</v>
      </c>
      <c r="E116" s="306">
        <v>6.3000000000000114</v>
      </c>
      <c r="F116" s="238" t="s">
        <v>7192</v>
      </c>
      <c r="G116" s="239" t="s">
        <v>272</v>
      </c>
      <c r="H116" s="240">
        <v>1007325720</v>
      </c>
    </row>
    <row r="117" spans="2:8" x14ac:dyDescent="0.3">
      <c r="B117" s="236">
        <v>44593.566562499997</v>
      </c>
      <c r="C117" s="237">
        <v>1000</v>
      </c>
      <c r="D117" s="306">
        <v>979</v>
      </c>
      <c r="E117" s="306">
        <v>21</v>
      </c>
      <c r="F117" s="238" t="s">
        <v>7185</v>
      </c>
      <c r="G117" s="239" t="s">
        <v>855</v>
      </c>
      <c r="H117" s="240">
        <v>1007326150</v>
      </c>
    </row>
    <row r="118" spans="2:8" x14ac:dyDescent="0.3">
      <c r="B118" s="236">
        <v>44593.56726851852</v>
      </c>
      <c r="C118" s="237">
        <v>500</v>
      </c>
      <c r="D118" s="306">
        <v>489.5</v>
      </c>
      <c r="E118" s="306">
        <v>10.5</v>
      </c>
      <c r="F118" s="238" t="s">
        <v>7193</v>
      </c>
      <c r="G118" s="239" t="s">
        <v>322</v>
      </c>
      <c r="H118" s="240">
        <v>1007326989</v>
      </c>
    </row>
    <row r="119" spans="2:8" x14ac:dyDescent="0.3">
      <c r="B119" s="236">
        <v>44593.572291666664</v>
      </c>
      <c r="C119" s="237">
        <v>300</v>
      </c>
      <c r="D119" s="306">
        <v>293.7</v>
      </c>
      <c r="E119" s="306">
        <v>6.3000000000000114</v>
      </c>
      <c r="F119" s="238" t="s">
        <v>7194</v>
      </c>
      <c r="G119" s="239" t="s">
        <v>272</v>
      </c>
      <c r="H119" s="240">
        <v>1007332673</v>
      </c>
    </row>
    <row r="120" spans="2:8" x14ac:dyDescent="0.3">
      <c r="B120" s="236">
        <v>44593.572604166664</v>
      </c>
      <c r="C120" s="237">
        <v>300</v>
      </c>
      <c r="D120" s="306">
        <v>293.7</v>
      </c>
      <c r="E120" s="306">
        <v>6.3000000000000114</v>
      </c>
      <c r="F120" s="238" t="s">
        <v>7195</v>
      </c>
      <c r="G120" s="239" t="s">
        <v>337</v>
      </c>
      <c r="H120" s="240">
        <v>1007332994</v>
      </c>
    </row>
    <row r="121" spans="2:8" x14ac:dyDescent="0.3">
      <c r="B121" s="236">
        <v>44593.574259259258</v>
      </c>
      <c r="C121" s="237">
        <v>1000</v>
      </c>
      <c r="D121" s="306">
        <v>979</v>
      </c>
      <c r="E121" s="306">
        <v>21</v>
      </c>
      <c r="F121" s="238" t="s">
        <v>24</v>
      </c>
      <c r="G121" s="239"/>
      <c r="H121" s="240">
        <v>1007334935</v>
      </c>
    </row>
    <row r="122" spans="2:8" x14ac:dyDescent="0.3">
      <c r="B122" s="236">
        <v>44593.577337962961</v>
      </c>
      <c r="C122" s="237">
        <v>500</v>
      </c>
      <c r="D122" s="306">
        <v>489.5</v>
      </c>
      <c r="E122" s="306">
        <v>10.5</v>
      </c>
      <c r="F122" s="238" t="s">
        <v>24</v>
      </c>
      <c r="G122" s="239"/>
      <c r="H122" s="240">
        <v>1007338590</v>
      </c>
    </row>
    <row r="123" spans="2:8" x14ac:dyDescent="0.3">
      <c r="B123" s="236">
        <v>44593.577384259261</v>
      </c>
      <c r="C123" s="237">
        <v>199</v>
      </c>
      <c r="D123" s="306">
        <v>194.82</v>
      </c>
      <c r="E123" s="306">
        <v>4.1800000000000068</v>
      </c>
      <c r="F123" s="238" t="s">
        <v>24</v>
      </c>
      <c r="G123" s="239"/>
      <c r="H123" s="240">
        <v>1007338638</v>
      </c>
    </row>
    <row r="124" spans="2:8" x14ac:dyDescent="0.3">
      <c r="B124" s="236">
        <v>44593.579502314817</v>
      </c>
      <c r="C124" s="237">
        <v>1000</v>
      </c>
      <c r="D124" s="306">
        <v>979</v>
      </c>
      <c r="E124" s="306">
        <v>21</v>
      </c>
      <c r="F124" s="238" t="s">
        <v>7196</v>
      </c>
      <c r="G124" s="239" t="s">
        <v>272</v>
      </c>
      <c r="H124" s="240">
        <v>1007340844</v>
      </c>
    </row>
    <row r="125" spans="2:8" x14ac:dyDescent="0.3">
      <c r="B125" s="236">
        <v>44593.58152777778</v>
      </c>
      <c r="C125" s="237">
        <v>100</v>
      </c>
      <c r="D125" s="306">
        <v>96.1</v>
      </c>
      <c r="E125" s="306">
        <v>3.9000000000000057</v>
      </c>
      <c r="F125" s="238" t="s">
        <v>7197</v>
      </c>
      <c r="G125" s="239" t="s">
        <v>318</v>
      </c>
      <c r="H125" s="240">
        <v>1007342929</v>
      </c>
    </row>
    <row r="126" spans="2:8" x14ac:dyDescent="0.3">
      <c r="B126" s="236">
        <v>44593.583067129628</v>
      </c>
      <c r="C126" s="237">
        <v>50</v>
      </c>
      <c r="D126" s="306">
        <v>46.1</v>
      </c>
      <c r="E126" s="306">
        <v>3.8999999999999986</v>
      </c>
      <c r="F126" s="238" t="s">
        <v>300</v>
      </c>
      <c r="G126" s="239" t="s">
        <v>333</v>
      </c>
      <c r="H126" s="240">
        <v>1007344530</v>
      </c>
    </row>
    <row r="127" spans="2:8" x14ac:dyDescent="0.3">
      <c r="B127" s="236">
        <v>44593.584097222221</v>
      </c>
      <c r="C127" s="237">
        <v>1200</v>
      </c>
      <c r="D127" s="306">
        <v>1174.8</v>
      </c>
      <c r="E127" s="306">
        <v>25.200000000000045</v>
      </c>
      <c r="F127" s="238" t="s">
        <v>855</v>
      </c>
      <c r="G127" s="239" t="s">
        <v>326</v>
      </c>
      <c r="H127" s="240">
        <v>1007345820</v>
      </c>
    </row>
    <row r="128" spans="2:8" x14ac:dyDescent="0.3">
      <c r="B128" s="236">
        <v>44593.586493055554</v>
      </c>
      <c r="C128" s="237">
        <v>150</v>
      </c>
      <c r="D128" s="306">
        <v>146.1</v>
      </c>
      <c r="E128" s="306">
        <v>3.9000000000000057</v>
      </c>
      <c r="F128" s="238" t="s">
        <v>24</v>
      </c>
      <c r="G128" s="239"/>
      <c r="H128" s="240">
        <v>1007348461</v>
      </c>
    </row>
    <row r="129" spans="2:8" x14ac:dyDescent="0.3">
      <c r="B129" s="236">
        <v>44593.591493055559</v>
      </c>
      <c r="C129" s="237">
        <v>500</v>
      </c>
      <c r="D129" s="306">
        <v>489.5</v>
      </c>
      <c r="E129" s="306">
        <v>10.5</v>
      </c>
      <c r="F129" s="238" t="s">
        <v>300</v>
      </c>
      <c r="G129" s="239" t="s">
        <v>320</v>
      </c>
      <c r="H129" s="240">
        <v>1007354244</v>
      </c>
    </row>
    <row r="130" spans="2:8" x14ac:dyDescent="0.3">
      <c r="B130" s="236">
        <v>44593.594837962963</v>
      </c>
      <c r="C130" s="237">
        <v>300</v>
      </c>
      <c r="D130" s="306">
        <v>293.7</v>
      </c>
      <c r="E130" s="306">
        <v>6.3000000000000114</v>
      </c>
      <c r="F130" s="238" t="s">
        <v>7198</v>
      </c>
      <c r="G130" s="239" t="s">
        <v>320</v>
      </c>
      <c r="H130" s="240">
        <v>1007358381</v>
      </c>
    </row>
    <row r="131" spans="2:8" x14ac:dyDescent="0.3">
      <c r="B131" s="236">
        <v>44593.595335648148</v>
      </c>
      <c r="C131" s="237">
        <v>50</v>
      </c>
      <c r="D131" s="306">
        <v>46.1</v>
      </c>
      <c r="E131" s="306">
        <v>3.8999999999999986</v>
      </c>
      <c r="F131" s="238" t="s">
        <v>7159</v>
      </c>
      <c r="G131" s="239" t="s">
        <v>320</v>
      </c>
      <c r="H131" s="240">
        <v>1007359084</v>
      </c>
    </row>
    <row r="132" spans="2:8" x14ac:dyDescent="0.3">
      <c r="B132" s="236">
        <v>44593.599224537036</v>
      </c>
      <c r="C132" s="237">
        <v>500</v>
      </c>
      <c r="D132" s="306">
        <v>489.5</v>
      </c>
      <c r="E132" s="306">
        <v>10.5</v>
      </c>
      <c r="F132" s="238" t="s">
        <v>7199</v>
      </c>
      <c r="G132" s="239" t="s">
        <v>330</v>
      </c>
      <c r="H132" s="240">
        <v>1007363631</v>
      </c>
    </row>
    <row r="133" spans="2:8" x14ac:dyDescent="0.3">
      <c r="B133" s="236">
        <v>44593.599768518521</v>
      </c>
      <c r="C133" s="237">
        <v>500</v>
      </c>
      <c r="D133" s="306">
        <v>489.5</v>
      </c>
      <c r="E133" s="306">
        <v>10.5</v>
      </c>
      <c r="F133" s="238" t="s">
        <v>7154</v>
      </c>
      <c r="G133" s="239" t="s">
        <v>336</v>
      </c>
      <c r="H133" s="240">
        <v>1007364284</v>
      </c>
    </row>
    <row r="134" spans="2:8" x14ac:dyDescent="0.3">
      <c r="B134" s="236">
        <v>44593.600937499999</v>
      </c>
      <c r="C134" s="237">
        <v>300</v>
      </c>
      <c r="D134" s="306">
        <v>293.7</v>
      </c>
      <c r="E134" s="306">
        <v>6.3000000000000114</v>
      </c>
      <c r="F134" s="238" t="s">
        <v>24</v>
      </c>
      <c r="G134" s="239"/>
      <c r="H134" s="240">
        <v>1007365665</v>
      </c>
    </row>
    <row r="135" spans="2:8" x14ac:dyDescent="0.3">
      <c r="B135" s="236">
        <v>44593.601712962962</v>
      </c>
      <c r="C135" s="237">
        <v>700</v>
      </c>
      <c r="D135" s="306">
        <v>685.3</v>
      </c>
      <c r="E135" s="306">
        <v>14.700000000000045</v>
      </c>
      <c r="F135" s="238" t="s">
        <v>24</v>
      </c>
      <c r="G135" s="239"/>
      <c r="H135" s="240">
        <v>1007366567</v>
      </c>
    </row>
    <row r="136" spans="2:8" x14ac:dyDescent="0.3">
      <c r="B136" s="236">
        <v>44593.602500000001</v>
      </c>
      <c r="C136" s="237">
        <v>1000</v>
      </c>
      <c r="D136" s="306">
        <v>979</v>
      </c>
      <c r="E136" s="306">
        <v>21</v>
      </c>
      <c r="F136" s="238" t="s">
        <v>24</v>
      </c>
      <c r="G136" s="239"/>
      <c r="H136" s="240">
        <v>1007367430</v>
      </c>
    </row>
    <row r="137" spans="2:8" x14ac:dyDescent="0.3">
      <c r="B137" s="236">
        <v>44593.609074074076</v>
      </c>
      <c r="C137" s="237">
        <v>800</v>
      </c>
      <c r="D137" s="306">
        <v>783.2</v>
      </c>
      <c r="E137" s="306">
        <v>16.799999999999955</v>
      </c>
      <c r="F137" s="238" t="s">
        <v>7200</v>
      </c>
      <c r="G137" s="239" t="s">
        <v>326</v>
      </c>
      <c r="H137" s="240">
        <v>1007375017</v>
      </c>
    </row>
    <row r="138" spans="2:8" x14ac:dyDescent="0.3">
      <c r="B138" s="236">
        <v>44593.61755787037</v>
      </c>
      <c r="C138" s="237">
        <v>300</v>
      </c>
      <c r="D138" s="306">
        <v>293.7</v>
      </c>
      <c r="E138" s="306">
        <v>6.3000000000000114</v>
      </c>
      <c r="F138" s="238" t="s">
        <v>7201</v>
      </c>
      <c r="G138" s="239" t="s">
        <v>855</v>
      </c>
      <c r="H138" s="240">
        <v>1007384635</v>
      </c>
    </row>
    <row r="139" spans="2:8" x14ac:dyDescent="0.3">
      <c r="B139" s="236">
        <v>44593.618275462963</v>
      </c>
      <c r="C139" s="237">
        <v>100</v>
      </c>
      <c r="D139" s="306">
        <v>96.1</v>
      </c>
      <c r="E139" s="306">
        <v>3.9000000000000057</v>
      </c>
      <c r="F139" s="238" t="s">
        <v>7192</v>
      </c>
      <c r="G139" s="239" t="s">
        <v>319</v>
      </c>
      <c r="H139" s="240">
        <v>1007385386</v>
      </c>
    </row>
    <row r="140" spans="2:8" x14ac:dyDescent="0.3">
      <c r="B140" s="236">
        <v>44593.621516203704</v>
      </c>
      <c r="C140" s="237">
        <v>1000</v>
      </c>
      <c r="D140" s="306">
        <v>979</v>
      </c>
      <c r="E140" s="306">
        <v>21</v>
      </c>
      <c r="F140" s="238" t="s">
        <v>7202</v>
      </c>
      <c r="G140" s="239" t="s">
        <v>55</v>
      </c>
      <c r="H140" s="240">
        <v>1007388776</v>
      </c>
    </row>
    <row r="141" spans="2:8" x14ac:dyDescent="0.3">
      <c r="B141" s="236">
        <v>44593.621828703705</v>
      </c>
      <c r="C141" s="237">
        <v>500</v>
      </c>
      <c r="D141" s="306">
        <v>489.5</v>
      </c>
      <c r="E141" s="306">
        <v>10.5</v>
      </c>
      <c r="F141" s="238" t="s">
        <v>24</v>
      </c>
      <c r="G141" s="239"/>
      <c r="H141" s="240">
        <v>1007389125</v>
      </c>
    </row>
    <row r="142" spans="2:8" x14ac:dyDescent="0.3">
      <c r="B142" s="236">
        <v>44593.622523148151</v>
      </c>
      <c r="C142" s="237">
        <v>500</v>
      </c>
      <c r="D142" s="306">
        <v>489.5</v>
      </c>
      <c r="E142" s="306">
        <v>10.5</v>
      </c>
      <c r="F142" s="238" t="s">
        <v>7158</v>
      </c>
      <c r="G142" s="239" t="s">
        <v>328</v>
      </c>
      <c r="H142" s="240">
        <v>1007389900</v>
      </c>
    </row>
    <row r="143" spans="2:8" x14ac:dyDescent="0.3">
      <c r="B143" s="236">
        <v>44593.622546296298</v>
      </c>
      <c r="C143" s="237">
        <v>300</v>
      </c>
      <c r="D143" s="306">
        <v>293.7</v>
      </c>
      <c r="E143" s="306">
        <v>6.3000000000000114</v>
      </c>
      <c r="F143" s="238" t="s">
        <v>7197</v>
      </c>
      <c r="G143" s="239"/>
      <c r="H143" s="240">
        <v>1007389919</v>
      </c>
    </row>
    <row r="144" spans="2:8" x14ac:dyDescent="0.3">
      <c r="B144" s="236">
        <v>44593.625173611108</v>
      </c>
      <c r="C144" s="237">
        <v>10000</v>
      </c>
      <c r="D144" s="306">
        <v>9790</v>
      </c>
      <c r="E144" s="306">
        <v>210</v>
      </c>
      <c r="F144" s="238" t="s">
        <v>7203</v>
      </c>
      <c r="G144" s="239" t="s">
        <v>319</v>
      </c>
      <c r="H144" s="240">
        <v>1007392853</v>
      </c>
    </row>
    <row r="145" spans="2:8" x14ac:dyDescent="0.3">
      <c r="B145" s="236">
        <v>44593.625439814816</v>
      </c>
      <c r="C145" s="237">
        <v>400</v>
      </c>
      <c r="D145" s="306">
        <v>391.6</v>
      </c>
      <c r="E145" s="306">
        <v>8.3999999999999773</v>
      </c>
      <c r="F145" s="238" t="s">
        <v>296</v>
      </c>
      <c r="G145" s="239" t="s">
        <v>326</v>
      </c>
      <c r="H145" s="240">
        <v>1007393138</v>
      </c>
    </row>
    <row r="146" spans="2:8" x14ac:dyDescent="0.3">
      <c r="B146" s="236">
        <v>44593.629664351851</v>
      </c>
      <c r="C146" s="237">
        <v>300</v>
      </c>
      <c r="D146" s="306">
        <v>293.7</v>
      </c>
      <c r="E146" s="306">
        <v>6.3000000000000114</v>
      </c>
      <c r="F146" s="238" t="s">
        <v>24</v>
      </c>
      <c r="G146" s="239"/>
      <c r="H146" s="240">
        <v>1007398241</v>
      </c>
    </row>
    <row r="147" spans="2:8" x14ac:dyDescent="0.3">
      <c r="B147" s="236">
        <v>44593.631666666668</v>
      </c>
      <c r="C147" s="237">
        <v>500</v>
      </c>
      <c r="D147" s="306">
        <v>489.5</v>
      </c>
      <c r="E147" s="306">
        <v>10.5</v>
      </c>
      <c r="F147" s="238" t="s">
        <v>24</v>
      </c>
      <c r="G147" s="239"/>
      <c r="H147" s="240">
        <v>1007400630</v>
      </c>
    </row>
    <row r="148" spans="2:8" x14ac:dyDescent="0.3">
      <c r="B148" s="236">
        <v>44593.636782407404</v>
      </c>
      <c r="C148" s="237">
        <v>500</v>
      </c>
      <c r="D148" s="306">
        <v>489.5</v>
      </c>
      <c r="E148" s="306">
        <v>10.5</v>
      </c>
      <c r="F148" s="238" t="s">
        <v>7172</v>
      </c>
      <c r="G148" s="239" t="s">
        <v>328</v>
      </c>
      <c r="H148" s="240">
        <v>1007406168</v>
      </c>
    </row>
    <row r="149" spans="2:8" x14ac:dyDescent="0.3">
      <c r="B149" s="236">
        <v>44593.638333333336</v>
      </c>
      <c r="C149" s="237">
        <v>1000</v>
      </c>
      <c r="D149" s="306">
        <v>979</v>
      </c>
      <c r="E149" s="306">
        <v>21</v>
      </c>
      <c r="F149" s="238" t="s">
        <v>7204</v>
      </c>
      <c r="G149" s="239" t="s">
        <v>318</v>
      </c>
      <c r="H149" s="240">
        <v>1007407906</v>
      </c>
    </row>
    <row r="150" spans="2:8" x14ac:dyDescent="0.3">
      <c r="B150" s="236">
        <v>44593.639641203707</v>
      </c>
      <c r="C150" s="237">
        <v>1200</v>
      </c>
      <c r="D150" s="306">
        <v>1174.8</v>
      </c>
      <c r="E150" s="306">
        <v>25.200000000000045</v>
      </c>
      <c r="F150" s="238" t="s">
        <v>24</v>
      </c>
      <c r="G150" s="239"/>
      <c r="H150" s="240">
        <v>1007409368</v>
      </c>
    </row>
    <row r="151" spans="2:8" x14ac:dyDescent="0.3">
      <c r="B151" s="236">
        <v>44593.640393518515</v>
      </c>
      <c r="C151" s="237">
        <v>500</v>
      </c>
      <c r="D151" s="306">
        <v>489.5</v>
      </c>
      <c r="E151" s="306">
        <v>10.5</v>
      </c>
      <c r="F151" s="238" t="s">
        <v>7195</v>
      </c>
      <c r="G151" s="239" t="s">
        <v>320</v>
      </c>
      <c r="H151" s="240">
        <v>1007410170</v>
      </c>
    </row>
    <row r="152" spans="2:8" x14ac:dyDescent="0.3">
      <c r="B152" s="236">
        <v>44593.641562500001</v>
      </c>
      <c r="C152" s="237">
        <v>100</v>
      </c>
      <c r="D152" s="306">
        <v>96.1</v>
      </c>
      <c r="E152" s="306">
        <v>3.9000000000000057</v>
      </c>
      <c r="F152" s="238" t="s">
        <v>24</v>
      </c>
      <c r="G152" s="239"/>
      <c r="H152" s="240">
        <v>1007411287</v>
      </c>
    </row>
    <row r="153" spans="2:8" x14ac:dyDescent="0.3">
      <c r="B153" s="236">
        <v>44593.641967592594</v>
      </c>
      <c r="C153" s="237">
        <v>100</v>
      </c>
      <c r="D153" s="306">
        <v>96.1</v>
      </c>
      <c r="E153" s="306">
        <v>3.9000000000000057</v>
      </c>
      <c r="F153" s="238" t="s">
        <v>24</v>
      </c>
      <c r="G153" s="239"/>
      <c r="H153" s="240">
        <v>1007411772</v>
      </c>
    </row>
    <row r="154" spans="2:8" x14ac:dyDescent="0.3">
      <c r="B154" s="236">
        <v>44593.641979166663</v>
      </c>
      <c r="C154" s="237">
        <v>1500</v>
      </c>
      <c r="D154" s="306">
        <v>1453.5</v>
      </c>
      <c r="E154" s="306">
        <v>46.5</v>
      </c>
      <c r="F154" s="238" t="s">
        <v>7205</v>
      </c>
      <c r="G154" s="239" t="s">
        <v>319</v>
      </c>
      <c r="H154" s="240">
        <v>1007411780</v>
      </c>
    </row>
    <row r="155" spans="2:8" x14ac:dyDescent="0.3">
      <c r="B155" s="236">
        <v>44593.642361111109</v>
      </c>
      <c r="C155" s="237">
        <v>3000</v>
      </c>
      <c r="D155" s="306">
        <v>2937</v>
      </c>
      <c r="E155" s="306">
        <v>63</v>
      </c>
      <c r="F155" s="238" t="s">
        <v>24</v>
      </c>
      <c r="G155" s="239"/>
      <c r="H155" s="240">
        <v>1007412128</v>
      </c>
    </row>
    <row r="156" spans="2:8" x14ac:dyDescent="0.3">
      <c r="B156" s="236">
        <v>44593.644675925927</v>
      </c>
      <c r="C156" s="237">
        <v>500</v>
      </c>
      <c r="D156" s="306">
        <v>489.5</v>
      </c>
      <c r="E156" s="306">
        <v>10.5</v>
      </c>
      <c r="F156" s="238" t="s">
        <v>7206</v>
      </c>
      <c r="G156" s="239" t="s">
        <v>325</v>
      </c>
      <c r="H156" s="240">
        <v>1007414556</v>
      </c>
    </row>
    <row r="157" spans="2:8" x14ac:dyDescent="0.3">
      <c r="B157" s="236">
        <v>44593.645925925928</v>
      </c>
      <c r="C157" s="237">
        <v>1000</v>
      </c>
      <c r="D157" s="306">
        <v>979</v>
      </c>
      <c r="E157" s="306">
        <v>21</v>
      </c>
      <c r="F157" s="238" t="s">
        <v>24</v>
      </c>
      <c r="G157" s="239"/>
      <c r="H157" s="240">
        <v>1007415797</v>
      </c>
    </row>
    <row r="158" spans="2:8" x14ac:dyDescent="0.3">
      <c r="B158" s="236">
        <v>44593.648078703707</v>
      </c>
      <c r="C158" s="237">
        <v>3000</v>
      </c>
      <c r="D158" s="306">
        <v>2937</v>
      </c>
      <c r="E158" s="306">
        <v>63</v>
      </c>
      <c r="F158" s="238" t="s">
        <v>24</v>
      </c>
      <c r="G158" s="239"/>
      <c r="H158" s="240">
        <v>1007418355</v>
      </c>
    </row>
    <row r="159" spans="2:8" x14ac:dyDescent="0.3">
      <c r="B159" s="236">
        <v>44593.648414351854</v>
      </c>
      <c r="C159" s="237">
        <v>1000</v>
      </c>
      <c r="D159" s="306">
        <v>979</v>
      </c>
      <c r="E159" s="306">
        <v>21</v>
      </c>
      <c r="F159" s="238" t="s">
        <v>24</v>
      </c>
      <c r="G159" s="239"/>
      <c r="H159" s="240">
        <v>1007418687</v>
      </c>
    </row>
    <row r="160" spans="2:8" x14ac:dyDescent="0.3">
      <c r="B160" s="236">
        <v>44593.652465277781</v>
      </c>
      <c r="C160" s="237">
        <v>500</v>
      </c>
      <c r="D160" s="306">
        <v>489.5</v>
      </c>
      <c r="E160" s="306">
        <v>10.5</v>
      </c>
      <c r="F160" s="238" t="s">
        <v>24</v>
      </c>
      <c r="G160" s="239"/>
      <c r="H160" s="240">
        <v>1007423271</v>
      </c>
    </row>
    <row r="161" spans="2:8" x14ac:dyDescent="0.3">
      <c r="B161" s="236">
        <v>44593.657106481478</v>
      </c>
      <c r="C161" s="237">
        <v>500</v>
      </c>
      <c r="D161" s="306">
        <v>489.5</v>
      </c>
      <c r="E161" s="306">
        <v>10.5</v>
      </c>
      <c r="F161" s="238" t="s">
        <v>24</v>
      </c>
      <c r="G161" s="239"/>
      <c r="H161" s="240">
        <v>1007428358</v>
      </c>
    </row>
    <row r="162" spans="2:8" x14ac:dyDescent="0.3">
      <c r="B162" s="236">
        <v>44593.664652777778</v>
      </c>
      <c r="C162" s="237">
        <v>100</v>
      </c>
      <c r="D162" s="306">
        <v>96.1</v>
      </c>
      <c r="E162" s="306">
        <v>3.9000000000000057</v>
      </c>
      <c r="F162" s="238" t="s">
        <v>7176</v>
      </c>
      <c r="G162" s="239" t="s">
        <v>328</v>
      </c>
      <c r="H162" s="240">
        <v>1007436625</v>
      </c>
    </row>
    <row r="163" spans="2:8" x14ac:dyDescent="0.3">
      <c r="B163" s="236">
        <v>44593.675185185188</v>
      </c>
      <c r="C163" s="237">
        <v>300</v>
      </c>
      <c r="D163" s="306">
        <v>293.7</v>
      </c>
      <c r="E163" s="306">
        <v>6.3000000000000114</v>
      </c>
      <c r="F163" s="238" t="s">
        <v>7156</v>
      </c>
      <c r="G163" s="239" t="s">
        <v>272</v>
      </c>
      <c r="H163" s="240">
        <v>1007448314</v>
      </c>
    </row>
    <row r="164" spans="2:8" x14ac:dyDescent="0.3">
      <c r="B164" s="236">
        <v>44593.677164351851</v>
      </c>
      <c r="C164" s="237">
        <v>100</v>
      </c>
      <c r="D164" s="306">
        <v>96.1</v>
      </c>
      <c r="E164" s="306">
        <v>3.9000000000000057</v>
      </c>
      <c r="F164" s="238" t="s">
        <v>24</v>
      </c>
      <c r="G164" s="239"/>
      <c r="H164" s="240">
        <v>1007450400</v>
      </c>
    </row>
    <row r="165" spans="2:8" x14ac:dyDescent="0.3">
      <c r="B165" s="236">
        <v>44593.679930555554</v>
      </c>
      <c r="C165" s="237">
        <v>200</v>
      </c>
      <c r="D165" s="306">
        <v>195.8</v>
      </c>
      <c r="E165" s="306">
        <v>4.1999999999999886</v>
      </c>
      <c r="F165" s="238" t="s">
        <v>300</v>
      </c>
      <c r="G165" s="239" t="s">
        <v>328</v>
      </c>
      <c r="H165" s="240">
        <v>1007453620</v>
      </c>
    </row>
    <row r="166" spans="2:8" x14ac:dyDescent="0.3">
      <c r="B166" s="236">
        <v>44593.681666666664</v>
      </c>
      <c r="C166" s="237">
        <v>250</v>
      </c>
      <c r="D166" s="306">
        <v>244.75</v>
      </c>
      <c r="E166" s="306">
        <v>5.25</v>
      </c>
      <c r="F166" s="238" t="s">
        <v>7197</v>
      </c>
      <c r="G166" s="239" t="s">
        <v>325</v>
      </c>
      <c r="H166" s="240">
        <v>1007455584</v>
      </c>
    </row>
    <row r="167" spans="2:8" x14ac:dyDescent="0.3">
      <c r="B167" s="236">
        <v>44593.686435185184</v>
      </c>
      <c r="C167" s="237">
        <v>50</v>
      </c>
      <c r="D167" s="306">
        <v>46.1</v>
      </c>
      <c r="E167" s="306">
        <v>3.8999999999999986</v>
      </c>
      <c r="F167" s="238" t="s">
        <v>24</v>
      </c>
      <c r="G167" s="239"/>
      <c r="H167" s="240">
        <v>1007460740</v>
      </c>
    </row>
    <row r="168" spans="2:8" x14ac:dyDescent="0.3">
      <c r="B168" s="236">
        <v>44593.695590277777</v>
      </c>
      <c r="C168" s="237">
        <v>300</v>
      </c>
      <c r="D168" s="306">
        <v>293.7</v>
      </c>
      <c r="E168" s="306">
        <v>6.3000000000000114</v>
      </c>
      <c r="F168" s="238" t="s">
        <v>7182</v>
      </c>
      <c r="G168" s="239" t="s">
        <v>328</v>
      </c>
      <c r="H168" s="240">
        <v>1007471463</v>
      </c>
    </row>
    <row r="169" spans="2:8" x14ac:dyDescent="0.3">
      <c r="B169" s="236">
        <v>44593.697187500002</v>
      </c>
      <c r="C169" s="237">
        <v>500</v>
      </c>
      <c r="D169" s="306">
        <v>489.5</v>
      </c>
      <c r="E169" s="306">
        <v>10.5</v>
      </c>
      <c r="F169" s="238" t="s">
        <v>24</v>
      </c>
      <c r="G169" s="239"/>
      <c r="H169" s="240">
        <v>1007473240</v>
      </c>
    </row>
    <row r="170" spans="2:8" x14ac:dyDescent="0.3">
      <c r="B170" s="236">
        <v>44593.701435185183</v>
      </c>
      <c r="C170" s="237">
        <v>300</v>
      </c>
      <c r="D170" s="306">
        <v>293.7</v>
      </c>
      <c r="E170" s="306">
        <v>6.3000000000000114</v>
      </c>
      <c r="F170" s="238" t="s">
        <v>7207</v>
      </c>
      <c r="G170" s="239" t="s">
        <v>320</v>
      </c>
      <c r="H170" s="240">
        <v>1007478216</v>
      </c>
    </row>
    <row r="171" spans="2:8" x14ac:dyDescent="0.3">
      <c r="B171" s="236">
        <v>44593.703333333331</v>
      </c>
      <c r="C171" s="237">
        <v>12</v>
      </c>
      <c r="D171" s="306">
        <v>8.1</v>
      </c>
      <c r="E171" s="306">
        <v>3.9000000000000004</v>
      </c>
      <c r="F171" s="238" t="s">
        <v>24</v>
      </c>
      <c r="G171" s="239"/>
      <c r="H171" s="240">
        <v>1007480256</v>
      </c>
    </row>
    <row r="172" spans="2:8" x14ac:dyDescent="0.3">
      <c r="B172" s="236">
        <v>44593.712847222225</v>
      </c>
      <c r="C172" s="237">
        <v>3000</v>
      </c>
      <c r="D172" s="306">
        <v>2937</v>
      </c>
      <c r="E172" s="306">
        <v>63</v>
      </c>
      <c r="F172" s="238" t="s">
        <v>24</v>
      </c>
      <c r="G172" s="239"/>
      <c r="H172" s="240">
        <v>1007490704</v>
      </c>
    </row>
    <row r="173" spans="2:8" x14ac:dyDescent="0.3">
      <c r="B173" s="236">
        <v>44593.719965277778</v>
      </c>
      <c r="C173" s="237">
        <v>300</v>
      </c>
      <c r="D173" s="306">
        <v>293.7</v>
      </c>
      <c r="E173" s="306">
        <v>6.3000000000000114</v>
      </c>
      <c r="F173" s="238" t="s">
        <v>7159</v>
      </c>
      <c r="G173" s="239" t="s">
        <v>326</v>
      </c>
      <c r="H173" s="240">
        <v>1007498499</v>
      </c>
    </row>
    <row r="174" spans="2:8" x14ac:dyDescent="0.3">
      <c r="B174" s="236">
        <v>44593.72074074074</v>
      </c>
      <c r="C174" s="237">
        <v>100</v>
      </c>
      <c r="D174" s="306">
        <v>96.1</v>
      </c>
      <c r="E174" s="306">
        <v>3.9000000000000057</v>
      </c>
      <c r="F174" s="238" t="s">
        <v>24</v>
      </c>
      <c r="G174" s="239"/>
      <c r="H174" s="240">
        <v>1007499322</v>
      </c>
    </row>
    <row r="175" spans="2:8" x14ac:dyDescent="0.3">
      <c r="B175" s="236">
        <v>44593.723321759258</v>
      </c>
      <c r="C175" s="237">
        <v>300</v>
      </c>
      <c r="D175" s="306">
        <v>293.7</v>
      </c>
      <c r="E175" s="306">
        <v>6.3000000000000114</v>
      </c>
      <c r="F175" s="238" t="s">
        <v>24</v>
      </c>
      <c r="G175" s="239"/>
      <c r="H175" s="240">
        <v>1007502337</v>
      </c>
    </row>
    <row r="176" spans="2:8" x14ac:dyDescent="0.3">
      <c r="B176" s="236">
        <v>44593.725462962961</v>
      </c>
      <c r="C176" s="237">
        <v>200000</v>
      </c>
      <c r="D176" s="306">
        <v>193800</v>
      </c>
      <c r="E176" s="306">
        <v>6200</v>
      </c>
      <c r="F176" s="238" t="s">
        <v>24</v>
      </c>
      <c r="G176" s="239"/>
      <c r="H176" s="240">
        <v>1007504740</v>
      </c>
    </row>
    <row r="177" spans="2:8" x14ac:dyDescent="0.3">
      <c r="B177" s="236">
        <v>44593.726597222223</v>
      </c>
      <c r="C177" s="237">
        <v>200000</v>
      </c>
      <c r="D177" s="306">
        <v>193800</v>
      </c>
      <c r="E177" s="306">
        <v>6200</v>
      </c>
      <c r="F177" s="238" t="s">
        <v>24</v>
      </c>
      <c r="G177" s="239"/>
      <c r="H177" s="240">
        <v>1007506083</v>
      </c>
    </row>
    <row r="178" spans="2:8" x14ac:dyDescent="0.3">
      <c r="B178" s="236">
        <v>44593.728310185186</v>
      </c>
      <c r="C178" s="237">
        <v>200000</v>
      </c>
      <c r="D178" s="306">
        <v>193800</v>
      </c>
      <c r="E178" s="306">
        <v>6200</v>
      </c>
      <c r="F178" s="238" t="s">
        <v>24</v>
      </c>
      <c r="G178" s="239"/>
      <c r="H178" s="240">
        <v>1007507904</v>
      </c>
    </row>
    <row r="179" spans="2:8" x14ac:dyDescent="0.3">
      <c r="B179" s="236">
        <v>44593.731979166667</v>
      </c>
      <c r="C179" s="237">
        <v>200</v>
      </c>
      <c r="D179" s="306">
        <v>195.8</v>
      </c>
      <c r="E179" s="306">
        <v>4.1999999999999886</v>
      </c>
      <c r="F179" s="238" t="s">
        <v>24</v>
      </c>
      <c r="G179" s="239"/>
      <c r="H179" s="240">
        <v>1007512029</v>
      </c>
    </row>
    <row r="180" spans="2:8" x14ac:dyDescent="0.3">
      <c r="B180" s="236">
        <v>44593.738622685189</v>
      </c>
      <c r="C180" s="237">
        <v>500</v>
      </c>
      <c r="D180" s="306">
        <v>489.5</v>
      </c>
      <c r="E180" s="306">
        <v>10.5</v>
      </c>
      <c r="F180" s="238" t="s">
        <v>24</v>
      </c>
      <c r="G180" s="239"/>
      <c r="H180" s="240">
        <v>1007519275</v>
      </c>
    </row>
    <row r="181" spans="2:8" x14ac:dyDescent="0.3">
      <c r="B181" s="236">
        <v>44593.740694444445</v>
      </c>
      <c r="C181" s="237">
        <v>1000</v>
      </c>
      <c r="D181" s="306">
        <v>979</v>
      </c>
      <c r="E181" s="306">
        <v>21</v>
      </c>
      <c r="F181" s="238" t="s">
        <v>7188</v>
      </c>
      <c r="G181" s="239" t="s">
        <v>331</v>
      </c>
      <c r="H181" s="240">
        <v>1007521614</v>
      </c>
    </row>
    <row r="182" spans="2:8" x14ac:dyDescent="0.3">
      <c r="B182" s="236">
        <v>44593.743449074071</v>
      </c>
      <c r="C182" s="237">
        <v>4000</v>
      </c>
      <c r="D182" s="306">
        <v>3916</v>
      </c>
      <c r="E182" s="306">
        <v>84</v>
      </c>
      <c r="F182" s="238" t="s">
        <v>7208</v>
      </c>
      <c r="G182" s="239" t="s">
        <v>328</v>
      </c>
      <c r="H182" s="240">
        <v>1007524667</v>
      </c>
    </row>
    <row r="183" spans="2:8" x14ac:dyDescent="0.3">
      <c r="B183" s="236">
        <v>44593.744074074071</v>
      </c>
      <c r="C183" s="237">
        <v>500</v>
      </c>
      <c r="D183" s="306">
        <v>489.5</v>
      </c>
      <c r="E183" s="306">
        <v>10.5</v>
      </c>
      <c r="F183" s="238" t="s">
        <v>24</v>
      </c>
      <c r="G183" s="239"/>
      <c r="H183" s="240">
        <v>1007525340</v>
      </c>
    </row>
    <row r="184" spans="2:8" x14ac:dyDescent="0.3">
      <c r="B184" s="236">
        <v>44593.74560185185</v>
      </c>
      <c r="C184" s="237">
        <v>100</v>
      </c>
      <c r="D184" s="306">
        <v>96.1</v>
      </c>
      <c r="E184" s="306">
        <v>3.9000000000000057</v>
      </c>
      <c r="F184" s="238" t="s">
        <v>7199</v>
      </c>
      <c r="G184" s="239" t="s">
        <v>328</v>
      </c>
      <c r="H184" s="240">
        <v>1007527163</v>
      </c>
    </row>
    <row r="185" spans="2:8" x14ac:dyDescent="0.3">
      <c r="B185" s="236">
        <v>44593.745740740742</v>
      </c>
      <c r="C185" s="237">
        <v>500</v>
      </c>
      <c r="D185" s="306">
        <v>489.5</v>
      </c>
      <c r="E185" s="306">
        <v>10.5</v>
      </c>
      <c r="F185" s="238" t="s">
        <v>24</v>
      </c>
      <c r="G185" s="239"/>
      <c r="H185" s="240">
        <v>1007527298</v>
      </c>
    </row>
    <row r="186" spans="2:8" x14ac:dyDescent="0.3">
      <c r="B186" s="236">
        <v>44593.746053240742</v>
      </c>
      <c r="C186" s="237">
        <v>1000</v>
      </c>
      <c r="D186" s="306">
        <v>979</v>
      </c>
      <c r="E186" s="306">
        <v>21</v>
      </c>
      <c r="F186" s="238" t="s">
        <v>24</v>
      </c>
      <c r="G186" s="239"/>
      <c r="H186" s="240">
        <v>1007527714</v>
      </c>
    </row>
    <row r="187" spans="2:8" x14ac:dyDescent="0.3">
      <c r="B187" s="236">
        <v>44593.750567129631</v>
      </c>
      <c r="C187" s="237">
        <v>150</v>
      </c>
      <c r="D187" s="306">
        <v>146.1</v>
      </c>
      <c r="E187" s="306">
        <v>3.9000000000000057</v>
      </c>
      <c r="F187" s="238" t="s">
        <v>24</v>
      </c>
      <c r="G187" s="239"/>
      <c r="H187" s="240">
        <v>1007532936</v>
      </c>
    </row>
    <row r="188" spans="2:8" x14ac:dyDescent="0.3">
      <c r="B188" s="236">
        <v>44593.750578703701</v>
      </c>
      <c r="C188" s="237">
        <v>100</v>
      </c>
      <c r="D188" s="306">
        <v>96.1</v>
      </c>
      <c r="E188" s="306">
        <v>3.9000000000000057</v>
      </c>
      <c r="F188" s="238" t="s">
        <v>7209</v>
      </c>
      <c r="G188" s="239" t="s">
        <v>323</v>
      </c>
      <c r="H188" s="240">
        <v>1007532967</v>
      </c>
    </row>
    <row r="189" spans="2:8" x14ac:dyDescent="0.3">
      <c r="B189" s="236">
        <v>44593.751145833332</v>
      </c>
      <c r="C189" s="237">
        <v>5000</v>
      </c>
      <c r="D189" s="306">
        <v>4895</v>
      </c>
      <c r="E189" s="306">
        <v>105</v>
      </c>
      <c r="F189" s="238" t="s">
        <v>24</v>
      </c>
      <c r="G189" s="239"/>
      <c r="H189" s="240">
        <v>1007533730</v>
      </c>
    </row>
    <row r="190" spans="2:8" x14ac:dyDescent="0.3">
      <c r="B190" s="236">
        <v>44593.751435185186</v>
      </c>
      <c r="C190" s="237">
        <v>100</v>
      </c>
      <c r="D190" s="306">
        <v>96.1</v>
      </c>
      <c r="E190" s="306">
        <v>3.9000000000000057</v>
      </c>
      <c r="F190" s="238" t="s">
        <v>24</v>
      </c>
      <c r="G190" s="239"/>
      <c r="H190" s="240">
        <v>1007534109</v>
      </c>
    </row>
    <row r="191" spans="2:8" x14ac:dyDescent="0.3">
      <c r="B191" s="236">
        <v>44593.758321759262</v>
      </c>
      <c r="C191" s="237">
        <v>50</v>
      </c>
      <c r="D191" s="306">
        <v>46.1</v>
      </c>
      <c r="E191" s="306">
        <v>3.8999999999999986</v>
      </c>
      <c r="F191" s="238" t="s">
        <v>7185</v>
      </c>
      <c r="G191" s="239" t="s">
        <v>320</v>
      </c>
      <c r="H191" s="240">
        <v>1007542780</v>
      </c>
    </row>
    <row r="192" spans="2:8" x14ac:dyDescent="0.3">
      <c r="B192" s="236">
        <v>44593.761516203704</v>
      </c>
      <c r="C192" s="237">
        <v>5000</v>
      </c>
      <c r="D192" s="306">
        <v>4895</v>
      </c>
      <c r="E192" s="306">
        <v>105</v>
      </c>
      <c r="F192" s="238" t="s">
        <v>7210</v>
      </c>
      <c r="G192" s="239" t="s">
        <v>330</v>
      </c>
      <c r="H192" s="240">
        <v>1007546633</v>
      </c>
    </row>
    <row r="193" spans="2:8" x14ac:dyDescent="0.3">
      <c r="B193" s="236">
        <v>44593.768807870372</v>
      </c>
      <c r="C193" s="237">
        <v>1000</v>
      </c>
      <c r="D193" s="306">
        <v>979</v>
      </c>
      <c r="E193" s="306">
        <v>21</v>
      </c>
      <c r="F193" s="238" t="s">
        <v>24</v>
      </c>
      <c r="G193" s="239"/>
      <c r="H193" s="240">
        <v>1007554822</v>
      </c>
    </row>
    <row r="194" spans="2:8" x14ac:dyDescent="0.3">
      <c r="B194" s="236">
        <v>44593.769062500003</v>
      </c>
      <c r="C194" s="237">
        <v>500</v>
      </c>
      <c r="D194" s="306">
        <v>489.5</v>
      </c>
      <c r="E194" s="306">
        <v>10.5</v>
      </c>
      <c r="F194" s="238" t="s">
        <v>24</v>
      </c>
      <c r="G194" s="239"/>
      <c r="H194" s="240">
        <v>1007555132</v>
      </c>
    </row>
    <row r="195" spans="2:8" x14ac:dyDescent="0.3">
      <c r="B195" s="236">
        <v>44593.770381944443</v>
      </c>
      <c r="C195" s="237">
        <v>200</v>
      </c>
      <c r="D195" s="306">
        <v>195.8</v>
      </c>
      <c r="E195" s="306">
        <v>4.1999999999999886</v>
      </c>
      <c r="F195" s="238" t="s">
        <v>24</v>
      </c>
      <c r="G195" s="239"/>
      <c r="H195" s="240">
        <v>1007556568</v>
      </c>
    </row>
    <row r="196" spans="2:8" x14ac:dyDescent="0.3">
      <c r="B196" s="236">
        <v>44593.775208333333</v>
      </c>
      <c r="C196" s="237">
        <v>10000</v>
      </c>
      <c r="D196" s="306">
        <v>9790</v>
      </c>
      <c r="E196" s="306">
        <v>210</v>
      </c>
      <c r="F196" s="238" t="s">
        <v>24</v>
      </c>
      <c r="G196" s="239"/>
      <c r="H196" s="240">
        <v>1007562098</v>
      </c>
    </row>
    <row r="197" spans="2:8" x14ac:dyDescent="0.3">
      <c r="B197" s="236">
        <v>44593.775706018518</v>
      </c>
      <c r="C197" s="237">
        <v>1000</v>
      </c>
      <c r="D197" s="306">
        <v>979</v>
      </c>
      <c r="E197" s="306">
        <v>21</v>
      </c>
      <c r="F197" s="238" t="s">
        <v>7211</v>
      </c>
      <c r="G197" s="239" t="s">
        <v>324</v>
      </c>
      <c r="H197" s="240">
        <v>1007562516</v>
      </c>
    </row>
    <row r="198" spans="2:8" x14ac:dyDescent="0.3">
      <c r="B198" s="236">
        <v>44593.775856481479</v>
      </c>
      <c r="C198" s="237">
        <v>100</v>
      </c>
      <c r="D198" s="306">
        <v>96.1</v>
      </c>
      <c r="E198" s="306">
        <v>3.9000000000000057</v>
      </c>
      <c r="F198" s="238" t="s">
        <v>7212</v>
      </c>
      <c r="G198" s="239" t="s">
        <v>342</v>
      </c>
      <c r="H198" s="240">
        <v>1007562754</v>
      </c>
    </row>
    <row r="199" spans="2:8" x14ac:dyDescent="0.3">
      <c r="B199" s="236">
        <v>44593.775868055556</v>
      </c>
      <c r="C199" s="237">
        <v>300</v>
      </c>
      <c r="D199" s="306">
        <v>293.7</v>
      </c>
      <c r="E199" s="306">
        <v>6.3000000000000114</v>
      </c>
      <c r="F199" s="238" t="s">
        <v>24</v>
      </c>
      <c r="G199" s="239"/>
      <c r="H199" s="240">
        <v>1007562768</v>
      </c>
    </row>
    <row r="200" spans="2:8" x14ac:dyDescent="0.3">
      <c r="B200" s="236">
        <v>44593.77925925926</v>
      </c>
      <c r="C200" s="237">
        <v>1000</v>
      </c>
      <c r="D200" s="306">
        <v>979</v>
      </c>
      <c r="E200" s="306">
        <v>21</v>
      </c>
      <c r="F200" s="238" t="s">
        <v>24</v>
      </c>
      <c r="G200" s="239"/>
      <c r="H200" s="240">
        <v>1007566508</v>
      </c>
    </row>
    <row r="201" spans="2:8" x14ac:dyDescent="0.3">
      <c r="B201" s="236">
        <v>44593.781087962961</v>
      </c>
      <c r="C201" s="237">
        <v>5000</v>
      </c>
      <c r="D201" s="306">
        <v>4895</v>
      </c>
      <c r="E201" s="306">
        <v>105</v>
      </c>
      <c r="F201" s="238" t="s">
        <v>24</v>
      </c>
      <c r="G201" s="239"/>
      <c r="H201" s="240">
        <v>1007568488</v>
      </c>
    </row>
    <row r="202" spans="2:8" x14ac:dyDescent="0.3">
      <c r="B202" s="236">
        <v>44593.784409722219</v>
      </c>
      <c r="C202" s="237">
        <v>180</v>
      </c>
      <c r="D202" s="306">
        <v>176.1</v>
      </c>
      <c r="E202" s="306">
        <v>3.9000000000000057</v>
      </c>
      <c r="F202" s="238" t="s">
        <v>7185</v>
      </c>
      <c r="G202" s="239" t="s">
        <v>272</v>
      </c>
      <c r="H202" s="240">
        <v>1007572379</v>
      </c>
    </row>
    <row r="203" spans="2:8" x14ac:dyDescent="0.3">
      <c r="B203" s="236">
        <v>44593.788634259261</v>
      </c>
      <c r="C203" s="237">
        <v>300</v>
      </c>
      <c r="D203" s="306">
        <v>293.7</v>
      </c>
      <c r="E203" s="306">
        <v>6.3000000000000114</v>
      </c>
      <c r="F203" s="238" t="s">
        <v>7213</v>
      </c>
      <c r="G203" s="239" t="s">
        <v>272</v>
      </c>
      <c r="H203" s="240">
        <v>1007577018</v>
      </c>
    </row>
    <row r="204" spans="2:8" x14ac:dyDescent="0.3">
      <c r="B204" s="236">
        <v>44593.788761574076</v>
      </c>
      <c r="C204" s="237">
        <v>300</v>
      </c>
      <c r="D204" s="306">
        <v>293.7</v>
      </c>
      <c r="E204" s="306">
        <v>6.3000000000000114</v>
      </c>
      <c r="F204" s="238" t="s">
        <v>24</v>
      </c>
      <c r="G204" s="239"/>
      <c r="H204" s="240">
        <v>1007577145</v>
      </c>
    </row>
    <row r="205" spans="2:8" x14ac:dyDescent="0.3">
      <c r="B205" s="236">
        <v>44593.797592592593</v>
      </c>
      <c r="C205" s="237">
        <v>100</v>
      </c>
      <c r="D205" s="306">
        <v>96.1</v>
      </c>
      <c r="E205" s="306">
        <v>3.9000000000000057</v>
      </c>
      <c r="F205" s="238" t="s">
        <v>7155</v>
      </c>
      <c r="G205" s="239"/>
      <c r="H205" s="240">
        <v>1007587027</v>
      </c>
    </row>
    <row r="206" spans="2:8" x14ac:dyDescent="0.3">
      <c r="B206" s="236">
        <v>44593.808703703704</v>
      </c>
      <c r="C206" s="237">
        <v>100</v>
      </c>
      <c r="D206" s="306">
        <v>96.1</v>
      </c>
      <c r="E206" s="306">
        <v>3.9000000000000057</v>
      </c>
      <c r="F206" s="238" t="s">
        <v>7157</v>
      </c>
      <c r="G206" s="239" t="s">
        <v>319</v>
      </c>
      <c r="H206" s="240">
        <v>1007600040</v>
      </c>
    </row>
    <row r="207" spans="2:8" x14ac:dyDescent="0.3">
      <c r="B207" s="236">
        <v>44593.809502314813</v>
      </c>
      <c r="C207" s="237">
        <v>67</v>
      </c>
      <c r="D207" s="306">
        <v>63.1</v>
      </c>
      <c r="E207" s="306">
        <v>3.8999999999999986</v>
      </c>
      <c r="F207" s="238" t="s">
        <v>24</v>
      </c>
      <c r="G207" s="239"/>
      <c r="H207" s="240">
        <v>1007600960</v>
      </c>
    </row>
    <row r="208" spans="2:8" x14ac:dyDescent="0.3">
      <c r="B208" s="236">
        <v>44593.811643518522</v>
      </c>
      <c r="C208" s="237">
        <v>500</v>
      </c>
      <c r="D208" s="306">
        <v>489.5</v>
      </c>
      <c r="E208" s="306">
        <v>10.5</v>
      </c>
      <c r="F208" s="238" t="s">
        <v>24</v>
      </c>
      <c r="G208" s="239"/>
      <c r="H208" s="240">
        <v>1007603308</v>
      </c>
    </row>
    <row r="209" spans="2:8" x14ac:dyDescent="0.3">
      <c r="B209" s="236">
        <v>44593.812199074076</v>
      </c>
      <c r="C209" s="237">
        <v>30</v>
      </c>
      <c r="D209" s="306">
        <v>26.1</v>
      </c>
      <c r="E209" s="306">
        <v>3.8999999999999986</v>
      </c>
      <c r="F209" s="238" t="s">
        <v>7214</v>
      </c>
      <c r="G209" s="239" t="s">
        <v>855</v>
      </c>
      <c r="H209" s="240">
        <v>1007603905</v>
      </c>
    </row>
    <row r="210" spans="2:8" x14ac:dyDescent="0.3">
      <c r="B210" s="236">
        <v>44593.813460648147</v>
      </c>
      <c r="C210" s="237">
        <v>500</v>
      </c>
      <c r="D210" s="306">
        <v>489.5</v>
      </c>
      <c r="E210" s="306">
        <v>10.5</v>
      </c>
      <c r="F210" s="238" t="s">
        <v>7197</v>
      </c>
      <c r="G210" s="239" t="s">
        <v>328</v>
      </c>
      <c r="H210" s="240">
        <v>1007605396</v>
      </c>
    </row>
    <row r="211" spans="2:8" x14ac:dyDescent="0.3">
      <c r="B211" s="236">
        <v>44593.815474537034</v>
      </c>
      <c r="C211" s="237">
        <v>500</v>
      </c>
      <c r="D211" s="306">
        <v>489.5</v>
      </c>
      <c r="E211" s="306">
        <v>10.5</v>
      </c>
      <c r="F211" s="238" t="s">
        <v>7159</v>
      </c>
      <c r="G211" s="239" t="s">
        <v>321</v>
      </c>
      <c r="H211" s="240">
        <v>1007607728</v>
      </c>
    </row>
    <row r="212" spans="2:8" x14ac:dyDescent="0.3">
      <c r="B212" s="236">
        <v>44593.817418981482</v>
      </c>
      <c r="C212" s="237">
        <v>100</v>
      </c>
      <c r="D212" s="306">
        <v>96.1</v>
      </c>
      <c r="E212" s="306">
        <v>3.9000000000000057</v>
      </c>
      <c r="F212" s="238" t="s">
        <v>7215</v>
      </c>
      <c r="G212" s="239" t="s">
        <v>319</v>
      </c>
      <c r="H212" s="240">
        <v>1007609753</v>
      </c>
    </row>
    <row r="213" spans="2:8" x14ac:dyDescent="0.3">
      <c r="B213" s="236">
        <v>44593.818506944444</v>
      </c>
      <c r="C213" s="237">
        <v>500</v>
      </c>
      <c r="D213" s="306">
        <v>489.5</v>
      </c>
      <c r="E213" s="306">
        <v>10.5</v>
      </c>
      <c r="F213" s="238" t="s">
        <v>24</v>
      </c>
      <c r="G213" s="239"/>
      <c r="H213" s="240">
        <v>1007610948</v>
      </c>
    </row>
    <row r="214" spans="2:8" x14ac:dyDescent="0.3">
      <c r="B214" s="236">
        <v>44593.819502314815</v>
      </c>
      <c r="C214" s="237">
        <v>5000</v>
      </c>
      <c r="D214" s="306">
        <v>4845</v>
      </c>
      <c r="E214" s="306">
        <v>155</v>
      </c>
      <c r="F214" s="238" t="s">
        <v>300</v>
      </c>
      <c r="G214" s="239" t="s">
        <v>328</v>
      </c>
      <c r="H214" s="240">
        <v>1007612044</v>
      </c>
    </row>
    <row r="215" spans="2:8" x14ac:dyDescent="0.3">
      <c r="B215" s="236">
        <v>44593.82199074074</v>
      </c>
      <c r="C215" s="237">
        <v>1000</v>
      </c>
      <c r="D215" s="306">
        <v>979</v>
      </c>
      <c r="E215" s="306">
        <v>21</v>
      </c>
      <c r="F215" s="238" t="s">
        <v>24</v>
      </c>
      <c r="G215" s="239"/>
      <c r="H215" s="240">
        <v>1007614746</v>
      </c>
    </row>
    <row r="216" spans="2:8" x14ac:dyDescent="0.3">
      <c r="B216" s="236">
        <v>44593.822291666664</v>
      </c>
      <c r="C216" s="237">
        <v>200000</v>
      </c>
      <c r="D216" s="306">
        <v>195800</v>
      </c>
      <c r="E216" s="306">
        <v>4200</v>
      </c>
      <c r="F216" s="238" t="s">
        <v>24</v>
      </c>
      <c r="G216" s="239"/>
      <c r="H216" s="240">
        <v>1007615092</v>
      </c>
    </row>
    <row r="217" spans="2:8" x14ac:dyDescent="0.3">
      <c r="B217" s="236">
        <v>44593.822858796295</v>
      </c>
      <c r="C217" s="237">
        <v>150</v>
      </c>
      <c r="D217" s="306">
        <v>146.1</v>
      </c>
      <c r="E217" s="306">
        <v>3.9000000000000057</v>
      </c>
      <c r="F217" s="238" t="s">
        <v>7199</v>
      </c>
      <c r="G217" s="239" t="s">
        <v>328</v>
      </c>
      <c r="H217" s="240">
        <v>1007615632</v>
      </c>
    </row>
    <row r="218" spans="2:8" x14ac:dyDescent="0.3">
      <c r="B218" s="236">
        <v>44593.823414351849</v>
      </c>
      <c r="C218" s="237">
        <v>200000</v>
      </c>
      <c r="D218" s="306">
        <v>195800</v>
      </c>
      <c r="E218" s="306">
        <v>4200</v>
      </c>
      <c r="F218" s="238" t="s">
        <v>24</v>
      </c>
      <c r="G218" s="239"/>
      <c r="H218" s="240">
        <v>1007616323</v>
      </c>
    </row>
    <row r="219" spans="2:8" x14ac:dyDescent="0.3">
      <c r="B219" s="236">
        <v>44593.827592592592</v>
      </c>
      <c r="C219" s="237">
        <v>300</v>
      </c>
      <c r="D219" s="306">
        <v>293.7</v>
      </c>
      <c r="E219" s="306">
        <v>6.3000000000000114</v>
      </c>
      <c r="F219" s="238" t="s">
        <v>3199</v>
      </c>
      <c r="G219" s="239" t="s">
        <v>327</v>
      </c>
      <c r="H219" s="240">
        <v>1007621019</v>
      </c>
    </row>
    <row r="220" spans="2:8" x14ac:dyDescent="0.3">
      <c r="B220" s="236">
        <v>44593.828263888892</v>
      </c>
      <c r="C220" s="237">
        <v>300</v>
      </c>
      <c r="D220" s="306">
        <v>293.7</v>
      </c>
      <c r="E220" s="306">
        <v>6.3000000000000114</v>
      </c>
      <c r="F220" s="238" t="s">
        <v>24</v>
      </c>
      <c r="G220" s="239"/>
      <c r="H220" s="240">
        <v>1007621738</v>
      </c>
    </row>
    <row r="221" spans="2:8" x14ac:dyDescent="0.3">
      <c r="B221" s="236">
        <v>44593.828831018516</v>
      </c>
      <c r="C221" s="237">
        <v>30</v>
      </c>
      <c r="D221" s="306">
        <v>26.1</v>
      </c>
      <c r="E221" s="306">
        <v>3.8999999999999986</v>
      </c>
      <c r="F221" s="238" t="s">
        <v>7216</v>
      </c>
      <c r="G221" s="239" t="s">
        <v>333</v>
      </c>
      <c r="H221" s="240">
        <v>1007622358</v>
      </c>
    </row>
    <row r="222" spans="2:8" x14ac:dyDescent="0.3">
      <c r="B222" s="236">
        <v>44593.836527777778</v>
      </c>
      <c r="C222" s="237">
        <v>500</v>
      </c>
      <c r="D222" s="306">
        <v>489.5</v>
      </c>
      <c r="E222" s="306">
        <v>10.5</v>
      </c>
      <c r="F222" s="238" t="s">
        <v>24</v>
      </c>
      <c r="G222" s="239"/>
      <c r="H222" s="240">
        <v>1007630988</v>
      </c>
    </row>
    <row r="223" spans="2:8" x14ac:dyDescent="0.3">
      <c r="B223" s="236">
        <v>44593.837106481478</v>
      </c>
      <c r="C223" s="237">
        <v>300</v>
      </c>
      <c r="D223" s="306">
        <v>293.7</v>
      </c>
      <c r="E223" s="306">
        <v>6.3000000000000114</v>
      </c>
      <c r="F223" s="238" t="s">
        <v>24</v>
      </c>
      <c r="G223" s="239"/>
      <c r="H223" s="240">
        <v>1007631732</v>
      </c>
    </row>
    <row r="224" spans="2:8" x14ac:dyDescent="0.3">
      <c r="B224" s="236">
        <v>44593.837916666664</v>
      </c>
      <c r="C224" s="237">
        <v>7000</v>
      </c>
      <c r="D224" s="306">
        <v>6853</v>
      </c>
      <c r="E224" s="306">
        <v>147</v>
      </c>
      <c r="F224" s="238" t="s">
        <v>24</v>
      </c>
      <c r="G224" s="239"/>
      <c r="H224" s="240">
        <v>1007632570</v>
      </c>
    </row>
    <row r="225" spans="2:8" x14ac:dyDescent="0.3">
      <c r="B225" s="236">
        <v>44593.838969907411</v>
      </c>
      <c r="C225" s="237">
        <v>300</v>
      </c>
      <c r="D225" s="306">
        <v>293.7</v>
      </c>
      <c r="E225" s="306">
        <v>6.3000000000000114</v>
      </c>
      <c r="F225" s="238" t="s">
        <v>328</v>
      </c>
      <c r="G225" s="239" t="s">
        <v>55</v>
      </c>
      <c r="H225" s="240">
        <v>1007633706</v>
      </c>
    </row>
    <row r="226" spans="2:8" x14ac:dyDescent="0.3">
      <c r="B226" s="236">
        <v>44593.840162037035</v>
      </c>
      <c r="C226" s="237">
        <v>500</v>
      </c>
      <c r="D226" s="306">
        <v>489.5</v>
      </c>
      <c r="E226" s="306">
        <v>10.5</v>
      </c>
      <c r="F226" s="238" t="s">
        <v>24</v>
      </c>
      <c r="G226" s="239"/>
      <c r="H226" s="240">
        <v>1007634998</v>
      </c>
    </row>
    <row r="227" spans="2:8" x14ac:dyDescent="0.3">
      <c r="B227" s="236">
        <v>44593.844930555555</v>
      </c>
      <c r="C227" s="237">
        <v>300</v>
      </c>
      <c r="D227" s="306">
        <v>293.7</v>
      </c>
      <c r="E227" s="306">
        <v>6.3000000000000114</v>
      </c>
      <c r="F227" s="238" t="s">
        <v>24</v>
      </c>
      <c r="G227" s="239"/>
      <c r="H227" s="240">
        <v>1007640187</v>
      </c>
    </row>
    <row r="228" spans="2:8" x14ac:dyDescent="0.3">
      <c r="B228" s="236">
        <v>44593.847268518519</v>
      </c>
      <c r="C228" s="237">
        <v>300</v>
      </c>
      <c r="D228" s="306">
        <v>293.7</v>
      </c>
      <c r="E228" s="306">
        <v>6.3000000000000114</v>
      </c>
      <c r="F228" s="238" t="s">
        <v>24</v>
      </c>
      <c r="G228" s="239"/>
      <c r="H228" s="240">
        <v>1007642734</v>
      </c>
    </row>
    <row r="229" spans="2:8" x14ac:dyDescent="0.3">
      <c r="B229" s="236">
        <v>44593.849259259259</v>
      </c>
      <c r="C229" s="237">
        <v>200</v>
      </c>
      <c r="D229" s="306">
        <v>195.8</v>
      </c>
      <c r="E229" s="306">
        <v>4.1999999999999886</v>
      </c>
      <c r="F229" s="238" t="s">
        <v>7154</v>
      </c>
      <c r="G229" s="239" t="s">
        <v>272</v>
      </c>
      <c r="H229" s="240">
        <v>1007644816</v>
      </c>
    </row>
    <row r="230" spans="2:8" x14ac:dyDescent="0.3">
      <c r="B230" s="236">
        <v>44593.84946759259</v>
      </c>
      <c r="C230" s="237">
        <v>150000</v>
      </c>
      <c r="D230" s="306">
        <v>146850</v>
      </c>
      <c r="E230" s="306">
        <v>3150</v>
      </c>
      <c r="F230" s="238" t="s">
        <v>24</v>
      </c>
      <c r="G230" s="239"/>
      <c r="H230" s="240">
        <v>1007645113</v>
      </c>
    </row>
    <row r="231" spans="2:8" x14ac:dyDescent="0.3">
      <c r="B231" s="236">
        <v>44593.851909722223</v>
      </c>
      <c r="C231" s="237">
        <v>150000</v>
      </c>
      <c r="D231" s="306">
        <v>146850</v>
      </c>
      <c r="E231" s="306">
        <v>3150</v>
      </c>
      <c r="F231" s="238" t="s">
        <v>24</v>
      </c>
      <c r="G231" s="239"/>
      <c r="H231" s="240">
        <v>1007647567</v>
      </c>
    </row>
    <row r="232" spans="2:8" x14ac:dyDescent="0.3">
      <c r="B232" s="236">
        <v>44593.85328703704</v>
      </c>
      <c r="C232" s="237">
        <v>130000</v>
      </c>
      <c r="D232" s="306">
        <v>127270</v>
      </c>
      <c r="E232" s="306">
        <v>2730</v>
      </c>
      <c r="F232" s="238" t="s">
        <v>24</v>
      </c>
      <c r="G232" s="239"/>
      <c r="H232" s="240">
        <v>1007648957</v>
      </c>
    </row>
    <row r="233" spans="2:8" x14ac:dyDescent="0.3">
      <c r="B233" s="236">
        <v>44593.853773148148</v>
      </c>
      <c r="C233" s="237">
        <v>200</v>
      </c>
      <c r="D233" s="306">
        <v>195.8</v>
      </c>
      <c r="E233" s="306">
        <v>4.1999999999999886</v>
      </c>
      <c r="F233" s="238" t="s">
        <v>7217</v>
      </c>
      <c r="G233" s="239" t="s">
        <v>333</v>
      </c>
      <c r="H233" s="240">
        <v>1007649488</v>
      </c>
    </row>
    <row r="234" spans="2:8" x14ac:dyDescent="0.3">
      <c r="B234" s="236">
        <v>44593.854189814818</v>
      </c>
      <c r="C234" s="237">
        <v>100</v>
      </c>
      <c r="D234" s="306">
        <v>96.1</v>
      </c>
      <c r="E234" s="306">
        <v>3.9000000000000057</v>
      </c>
      <c r="F234" s="238" t="s">
        <v>24</v>
      </c>
      <c r="G234" s="239"/>
      <c r="H234" s="240">
        <v>1007649863</v>
      </c>
    </row>
    <row r="235" spans="2:8" x14ac:dyDescent="0.3">
      <c r="B235" s="236">
        <v>44593.859768518516</v>
      </c>
      <c r="C235" s="237">
        <v>200</v>
      </c>
      <c r="D235" s="306">
        <v>195.8</v>
      </c>
      <c r="E235" s="306">
        <v>4.1999999999999886</v>
      </c>
      <c r="F235" s="238" t="s">
        <v>24</v>
      </c>
      <c r="G235" s="239"/>
      <c r="H235" s="240">
        <v>1007656089</v>
      </c>
    </row>
    <row r="236" spans="2:8" x14ac:dyDescent="0.3">
      <c r="B236" s="236">
        <v>44593.862013888887</v>
      </c>
      <c r="C236" s="237">
        <v>100</v>
      </c>
      <c r="D236" s="306">
        <v>96.1</v>
      </c>
      <c r="E236" s="306">
        <v>3.9000000000000057</v>
      </c>
      <c r="F236" s="238" t="s">
        <v>24</v>
      </c>
      <c r="G236" s="239"/>
      <c r="H236" s="240">
        <v>1007658437</v>
      </c>
    </row>
    <row r="237" spans="2:8" x14ac:dyDescent="0.3">
      <c r="B237" s="236">
        <v>44593.867326388892</v>
      </c>
      <c r="C237" s="237">
        <v>250</v>
      </c>
      <c r="D237" s="306">
        <v>244.75</v>
      </c>
      <c r="E237" s="306">
        <v>5.25</v>
      </c>
      <c r="F237" s="238" t="s">
        <v>7160</v>
      </c>
      <c r="G237" s="239" t="s">
        <v>327</v>
      </c>
      <c r="H237" s="240">
        <v>1007664146</v>
      </c>
    </row>
    <row r="238" spans="2:8" x14ac:dyDescent="0.3">
      <c r="B238" s="236">
        <v>44593.868645833332</v>
      </c>
      <c r="C238" s="237">
        <v>300</v>
      </c>
      <c r="D238" s="306">
        <v>293.7</v>
      </c>
      <c r="E238" s="306">
        <v>6.3000000000000114</v>
      </c>
      <c r="F238" s="238" t="s">
        <v>24</v>
      </c>
      <c r="G238" s="239"/>
      <c r="H238" s="240">
        <v>1007665637</v>
      </c>
    </row>
    <row r="239" spans="2:8" x14ac:dyDescent="0.3">
      <c r="B239" s="236">
        <v>44593.870659722219</v>
      </c>
      <c r="C239" s="237">
        <v>300</v>
      </c>
      <c r="D239" s="306">
        <v>293.7</v>
      </c>
      <c r="E239" s="306">
        <v>6.3000000000000114</v>
      </c>
      <c r="F239" s="238" t="s">
        <v>24</v>
      </c>
      <c r="G239" s="239"/>
      <c r="H239" s="240">
        <v>1007667725</v>
      </c>
    </row>
    <row r="240" spans="2:8" x14ac:dyDescent="0.3">
      <c r="B240" s="236">
        <v>44593.873078703706</v>
      </c>
      <c r="C240" s="237">
        <v>1000</v>
      </c>
      <c r="D240" s="306">
        <v>979</v>
      </c>
      <c r="E240" s="306">
        <v>21</v>
      </c>
      <c r="F240" s="238" t="s">
        <v>7218</v>
      </c>
      <c r="G240" s="239" t="s">
        <v>336</v>
      </c>
      <c r="H240" s="240">
        <v>1007670329</v>
      </c>
    </row>
    <row r="241" spans="2:8" x14ac:dyDescent="0.3">
      <c r="B241" s="236">
        <v>44593.876134259262</v>
      </c>
      <c r="C241" s="237">
        <v>100</v>
      </c>
      <c r="D241" s="306">
        <v>96.1</v>
      </c>
      <c r="E241" s="306">
        <v>3.9000000000000057</v>
      </c>
      <c r="F241" s="238" t="s">
        <v>7196</v>
      </c>
      <c r="G241" s="239" t="s">
        <v>330</v>
      </c>
      <c r="H241" s="240">
        <v>1007673537</v>
      </c>
    </row>
    <row r="242" spans="2:8" x14ac:dyDescent="0.3">
      <c r="B242" s="236">
        <v>44593.877592592595</v>
      </c>
      <c r="C242" s="237">
        <v>300</v>
      </c>
      <c r="D242" s="306">
        <v>293.7</v>
      </c>
      <c r="E242" s="306">
        <v>6.3000000000000114</v>
      </c>
      <c r="F242" s="238" t="s">
        <v>24</v>
      </c>
      <c r="G242" s="239"/>
      <c r="H242" s="240">
        <v>1007675013</v>
      </c>
    </row>
    <row r="243" spans="2:8" x14ac:dyDescent="0.3">
      <c r="B243" s="236">
        <v>44593.877893518518</v>
      </c>
      <c r="C243" s="237">
        <v>100</v>
      </c>
      <c r="D243" s="306">
        <v>96.1</v>
      </c>
      <c r="E243" s="306">
        <v>3.9000000000000057</v>
      </c>
      <c r="F243" s="238" t="s">
        <v>7219</v>
      </c>
      <c r="G243" s="239" t="s">
        <v>326</v>
      </c>
      <c r="H243" s="240">
        <v>1007675356</v>
      </c>
    </row>
    <row r="244" spans="2:8" x14ac:dyDescent="0.3">
      <c r="B244" s="236">
        <v>44593.878148148149</v>
      </c>
      <c r="C244" s="237">
        <v>500</v>
      </c>
      <c r="D244" s="306">
        <v>489.5</v>
      </c>
      <c r="E244" s="306">
        <v>10.5</v>
      </c>
      <c r="F244" s="238" t="s">
        <v>7197</v>
      </c>
      <c r="G244" s="239" t="s">
        <v>326</v>
      </c>
      <c r="H244" s="240">
        <v>1007675575</v>
      </c>
    </row>
    <row r="245" spans="2:8" x14ac:dyDescent="0.3">
      <c r="B245" s="236">
        <v>44593.879560185182</v>
      </c>
      <c r="C245" s="237">
        <v>300</v>
      </c>
      <c r="D245" s="306">
        <v>290.7</v>
      </c>
      <c r="E245" s="306">
        <v>9.3000000000000114</v>
      </c>
      <c r="F245" s="238" t="s">
        <v>7220</v>
      </c>
      <c r="G245" s="239" t="s">
        <v>321</v>
      </c>
      <c r="H245" s="240">
        <v>1007676984</v>
      </c>
    </row>
    <row r="246" spans="2:8" x14ac:dyDescent="0.3">
      <c r="B246" s="236">
        <v>44593.879618055558</v>
      </c>
      <c r="C246" s="237">
        <v>500</v>
      </c>
      <c r="D246" s="306">
        <v>489.5</v>
      </c>
      <c r="E246" s="306">
        <v>10.5</v>
      </c>
      <c r="F246" s="238" t="s">
        <v>855</v>
      </c>
      <c r="G246" s="239" t="s">
        <v>324</v>
      </c>
      <c r="H246" s="240">
        <v>1007677010</v>
      </c>
    </row>
    <row r="247" spans="2:8" x14ac:dyDescent="0.3">
      <c r="B247" s="236">
        <v>44593.881747685184</v>
      </c>
      <c r="C247" s="237">
        <v>300</v>
      </c>
      <c r="D247" s="306">
        <v>293.7</v>
      </c>
      <c r="E247" s="306">
        <v>6.3000000000000114</v>
      </c>
      <c r="F247" s="238" t="s">
        <v>24</v>
      </c>
      <c r="G247" s="239"/>
      <c r="H247" s="240">
        <v>1007679180</v>
      </c>
    </row>
    <row r="248" spans="2:8" x14ac:dyDescent="0.3">
      <c r="B248" s="236">
        <v>44593.886666666665</v>
      </c>
      <c r="C248" s="237">
        <v>100</v>
      </c>
      <c r="D248" s="306">
        <v>96.1</v>
      </c>
      <c r="E248" s="306">
        <v>3.9000000000000057</v>
      </c>
      <c r="F248" s="238" t="s">
        <v>860</v>
      </c>
      <c r="G248" s="239" t="s">
        <v>54</v>
      </c>
      <c r="H248" s="240">
        <v>1007684471</v>
      </c>
    </row>
    <row r="249" spans="2:8" x14ac:dyDescent="0.3">
      <c r="B249" s="236">
        <v>44593.890902777777</v>
      </c>
      <c r="C249" s="237">
        <v>2000</v>
      </c>
      <c r="D249" s="306">
        <v>1958</v>
      </c>
      <c r="E249" s="306">
        <v>42</v>
      </c>
      <c r="F249" s="238" t="s">
        <v>3199</v>
      </c>
      <c r="G249" s="239" t="s">
        <v>321</v>
      </c>
      <c r="H249" s="240">
        <v>1007689083</v>
      </c>
    </row>
    <row r="250" spans="2:8" x14ac:dyDescent="0.3">
      <c r="B250" s="236">
        <v>44593.893333333333</v>
      </c>
      <c r="C250" s="237">
        <v>2000</v>
      </c>
      <c r="D250" s="306">
        <v>1958</v>
      </c>
      <c r="E250" s="306">
        <v>42</v>
      </c>
      <c r="F250" s="238" t="s">
        <v>24</v>
      </c>
      <c r="G250" s="239"/>
      <c r="H250" s="240">
        <v>1007691634</v>
      </c>
    </row>
    <row r="251" spans="2:8" x14ac:dyDescent="0.3">
      <c r="B251" s="236">
        <v>44593.893761574072</v>
      </c>
      <c r="C251" s="237">
        <v>30000</v>
      </c>
      <c r="D251" s="306">
        <v>29370</v>
      </c>
      <c r="E251" s="306">
        <v>630</v>
      </c>
      <c r="F251" s="238" t="s">
        <v>24</v>
      </c>
      <c r="G251" s="239"/>
      <c r="H251" s="240">
        <v>1007692002</v>
      </c>
    </row>
    <row r="252" spans="2:8" x14ac:dyDescent="0.3">
      <c r="B252" s="236">
        <v>44593.899733796294</v>
      </c>
      <c r="C252" s="237">
        <v>1000</v>
      </c>
      <c r="D252" s="306">
        <v>979</v>
      </c>
      <c r="E252" s="306">
        <v>21</v>
      </c>
      <c r="F252" s="238" t="s">
        <v>24</v>
      </c>
      <c r="G252" s="239"/>
      <c r="H252" s="240">
        <v>1007698298</v>
      </c>
    </row>
    <row r="253" spans="2:8" x14ac:dyDescent="0.3">
      <c r="B253" s="236">
        <v>44593.903171296297</v>
      </c>
      <c r="C253" s="237">
        <v>300</v>
      </c>
      <c r="D253" s="306">
        <v>293.7</v>
      </c>
      <c r="E253" s="306">
        <v>6.3000000000000114</v>
      </c>
      <c r="F253" s="238" t="s">
        <v>7221</v>
      </c>
      <c r="G253" s="239" t="s">
        <v>272</v>
      </c>
      <c r="H253" s="240">
        <v>1007701829</v>
      </c>
    </row>
    <row r="254" spans="2:8" x14ac:dyDescent="0.3">
      <c r="B254" s="236">
        <v>44593.904988425929</v>
      </c>
      <c r="C254" s="237">
        <v>100</v>
      </c>
      <c r="D254" s="306">
        <v>96.1</v>
      </c>
      <c r="E254" s="306">
        <v>3.9000000000000057</v>
      </c>
      <c r="F254" s="238" t="s">
        <v>7222</v>
      </c>
      <c r="G254" s="239" t="s">
        <v>328</v>
      </c>
      <c r="H254" s="240">
        <v>1007703569</v>
      </c>
    </row>
    <row r="255" spans="2:8" x14ac:dyDescent="0.3">
      <c r="B255" s="236">
        <v>44593.907719907409</v>
      </c>
      <c r="C255" s="237">
        <v>300</v>
      </c>
      <c r="D255" s="306">
        <v>293.7</v>
      </c>
      <c r="E255" s="306">
        <v>6.3000000000000114</v>
      </c>
      <c r="F255" s="238" t="s">
        <v>7223</v>
      </c>
      <c r="G255" s="239" t="s">
        <v>327</v>
      </c>
      <c r="H255" s="240">
        <v>1007706322</v>
      </c>
    </row>
    <row r="256" spans="2:8" x14ac:dyDescent="0.3">
      <c r="B256" s="236">
        <v>44593.909733796296</v>
      </c>
      <c r="C256" s="237">
        <v>100</v>
      </c>
      <c r="D256" s="306">
        <v>96.1</v>
      </c>
      <c r="E256" s="306">
        <v>3.9000000000000057</v>
      </c>
      <c r="F256" s="238" t="s">
        <v>7224</v>
      </c>
      <c r="G256" s="239" t="s">
        <v>272</v>
      </c>
      <c r="H256" s="240">
        <v>1007708464</v>
      </c>
    </row>
    <row r="257" spans="2:8" x14ac:dyDescent="0.3">
      <c r="B257" s="236">
        <v>44593.91064814815</v>
      </c>
      <c r="C257" s="237">
        <v>100</v>
      </c>
      <c r="D257" s="306">
        <v>96.1</v>
      </c>
      <c r="E257" s="306">
        <v>3.9000000000000057</v>
      </c>
      <c r="F257" s="238" t="s">
        <v>7225</v>
      </c>
      <c r="G257" s="239" t="s">
        <v>272</v>
      </c>
      <c r="H257" s="240">
        <v>1007709563</v>
      </c>
    </row>
    <row r="258" spans="2:8" x14ac:dyDescent="0.3">
      <c r="B258" s="236">
        <v>44593.910937499997</v>
      </c>
      <c r="C258" s="237">
        <v>500</v>
      </c>
      <c r="D258" s="306">
        <v>489.5</v>
      </c>
      <c r="E258" s="306">
        <v>10.5</v>
      </c>
      <c r="F258" s="238" t="s">
        <v>7226</v>
      </c>
      <c r="G258" s="239" t="s">
        <v>328</v>
      </c>
      <c r="H258" s="240">
        <v>1007709798</v>
      </c>
    </row>
    <row r="259" spans="2:8" x14ac:dyDescent="0.3">
      <c r="B259" s="236">
        <v>44593.913437499999</v>
      </c>
      <c r="C259" s="237">
        <v>500</v>
      </c>
      <c r="D259" s="306">
        <v>489.5</v>
      </c>
      <c r="E259" s="306">
        <v>10.5</v>
      </c>
      <c r="F259" s="238" t="s">
        <v>7167</v>
      </c>
      <c r="G259" s="239" t="s">
        <v>320</v>
      </c>
      <c r="H259" s="240">
        <v>1007712203</v>
      </c>
    </row>
    <row r="260" spans="2:8" x14ac:dyDescent="0.3">
      <c r="B260" s="236">
        <v>44593.914652777778</v>
      </c>
      <c r="C260" s="237">
        <v>10000</v>
      </c>
      <c r="D260" s="306">
        <v>9790</v>
      </c>
      <c r="E260" s="306">
        <v>210</v>
      </c>
      <c r="F260" s="238" t="s">
        <v>24</v>
      </c>
      <c r="G260" s="239"/>
      <c r="H260" s="240">
        <v>1007713338</v>
      </c>
    </row>
    <row r="261" spans="2:8" x14ac:dyDescent="0.3">
      <c r="B261" s="236">
        <v>44593.916331018518</v>
      </c>
      <c r="C261" s="237">
        <v>400</v>
      </c>
      <c r="D261" s="306">
        <v>391.6</v>
      </c>
      <c r="E261" s="306">
        <v>8.3999999999999773</v>
      </c>
      <c r="F261" s="238" t="s">
        <v>24</v>
      </c>
      <c r="G261" s="239"/>
      <c r="H261" s="240">
        <v>1007714973</v>
      </c>
    </row>
    <row r="262" spans="2:8" x14ac:dyDescent="0.3">
      <c r="B262" s="236">
        <v>44593.918263888889</v>
      </c>
      <c r="C262" s="237">
        <v>100</v>
      </c>
      <c r="D262" s="306">
        <v>96.1</v>
      </c>
      <c r="E262" s="306">
        <v>3.9000000000000057</v>
      </c>
      <c r="F262" s="238" t="s">
        <v>24</v>
      </c>
      <c r="G262" s="239"/>
      <c r="H262" s="240">
        <v>1007717025</v>
      </c>
    </row>
    <row r="263" spans="2:8" x14ac:dyDescent="0.3">
      <c r="B263" s="236">
        <v>44593.921180555553</v>
      </c>
      <c r="C263" s="237">
        <v>500</v>
      </c>
      <c r="D263" s="306">
        <v>489.5</v>
      </c>
      <c r="E263" s="306">
        <v>10.5</v>
      </c>
      <c r="F263" s="238" t="s">
        <v>7227</v>
      </c>
      <c r="G263" s="239" t="s">
        <v>272</v>
      </c>
      <c r="H263" s="240">
        <v>1007719889</v>
      </c>
    </row>
    <row r="264" spans="2:8" x14ac:dyDescent="0.3">
      <c r="B264" s="236">
        <v>44593.926828703705</v>
      </c>
      <c r="C264" s="237">
        <v>500</v>
      </c>
      <c r="D264" s="306">
        <v>489.5</v>
      </c>
      <c r="E264" s="306">
        <v>10.5</v>
      </c>
      <c r="F264" s="238" t="s">
        <v>24</v>
      </c>
      <c r="G264" s="239"/>
      <c r="H264" s="240">
        <v>1007725151</v>
      </c>
    </row>
    <row r="265" spans="2:8" x14ac:dyDescent="0.3">
      <c r="B265" s="236">
        <v>44593.927303240744</v>
      </c>
      <c r="C265" s="237">
        <v>200</v>
      </c>
      <c r="D265" s="306">
        <v>195.8</v>
      </c>
      <c r="E265" s="306">
        <v>4.1999999999999886</v>
      </c>
      <c r="F265" s="238" t="s">
        <v>300</v>
      </c>
      <c r="G265" s="239" t="s">
        <v>328</v>
      </c>
      <c r="H265" s="240">
        <v>1007725644</v>
      </c>
    </row>
    <row r="266" spans="2:8" x14ac:dyDescent="0.3">
      <c r="B266" s="236">
        <v>44593.932615740741</v>
      </c>
      <c r="C266" s="237">
        <v>1000</v>
      </c>
      <c r="D266" s="306">
        <v>979</v>
      </c>
      <c r="E266" s="306">
        <v>21</v>
      </c>
      <c r="F266" s="238" t="s">
        <v>24</v>
      </c>
      <c r="G266" s="239"/>
      <c r="H266" s="240">
        <v>1007730474</v>
      </c>
    </row>
    <row r="267" spans="2:8" x14ac:dyDescent="0.3">
      <c r="B267" s="236">
        <v>44593.942187499997</v>
      </c>
      <c r="C267" s="237">
        <v>200</v>
      </c>
      <c r="D267" s="306">
        <v>195.8</v>
      </c>
      <c r="E267" s="306">
        <v>4.1999999999999886</v>
      </c>
      <c r="F267" s="238" t="s">
        <v>7228</v>
      </c>
      <c r="G267" s="239" t="s">
        <v>324</v>
      </c>
      <c r="H267" s="240">
        <v>1007738957</v>
      </c>
    </row>
    <row r="268" spans="2:8" x14ac:dyDescent="0.3">
      <c r="B268" s="236">
        <v>44593.942199074074</v>
      </c>
      <c r="C268" s="237">
        <v>100</v>
      </c>
      <c r="D268" s="306">
        <v>96.1</v>
      </c>
      <c r="E268" s="306">
        <v>3.9000000000000057</v>
      </c>
      <c r="F268" s="238" t="s">
        <v>24</v>
      </c>
      <c r="G268" s="239"/>
      <c r="H268" s="240">
        <v>1007738971</v>
      </c>
    </row>
    <row r="269" spans="2:8" x14ac:dyDescent="0.3">
      <c r="B269" s="236">
        <v>44593.945474537039</v>
      </c>
      <c r="C269" s="237">
        <v>500</v>
      </c>
      <c r="D269" s="306">
        <v>489.5</v>
      </c>
      <c r="E269" s="306">
        <v>10.5</v>
      </c>
      <c r="F269" s="238" t="s">
        <v>7177</v>
      </c>
      <c r="G269" s="239" t="s">
        <v>327</v>
      </c>
      <c r="H269" s="240">
        <v>1007741756</v>
      </c>
    </row>
    <row r="270" spans="2:8" x14ac:dyDescent="0.3">
      <c r="B270" s="236">
        <v>44593.946192129632</v>
      </c>
      <c r="C270" s="237">
        <v>200</v>
      </c>
      <c r="D270" s="306">
        <v>195.8</v>
      </c>
      <c r="E270" s="306">
        <v>4.1999999999999886</v>
      </c>
      <c r="F270" s="238" t="s">
        <v>24</v>
      </c>
      <c r="G270" s="239"/>
      <c r="H270" s="240">
        <v>1007742396</v>
      </c>
    </row>
    <row r="271" spans="2:8" x14ac:dyDescent="0.3">
      <c r="B271" s="236">
        <v>44593.946550925924</v>
      </c>
      <c r="C271" s="237">
        <v>100</v>
      </c>
      <c r="D271" s="306">
        <v>96.1</v>
      </c>
      <c r="E271" s="306">
        <v>3.9000000000000057</v>
      </c>
      <c r="F271" s="238" t="s">
        <v>24</v>
      </c>
      <c r="G271" s="239"/>
      <c r="H271" s="240">
        <v>1007742667</v>
      </c>
    </row>
    <row r="272" spans="2:8" x14ac:dyDescent="0.3">
      <c r="B272" s="236">
        <v>44593.950312499997</v>
      </c>
      <c r="C272" s="237">
        <v>100</v>
      </c>
      <c r="D272" s="306">
        <v>96.1</v>
      </c>
      <c r="E272" s="306">
        <v>3.9000000000000057</v>
      </c>
      <c r="F272" s="238" t="s">
        <v>7212</v>
      </c>
      <c r="G272" s="239" t="s">
        <v>55</v>
      </c>
      <c r="H272" s="240">
        <v>1007746167</v>
      </c>
    </row>
    <row r="273" spans="2:8" x14ac:dyDescent="0.3">
      <c r="B273" s="236">
        <v>44593.950636574074</v>
      </c>
      <c r="C273" s="237">
        <v>10</v>
      </c>
      <c r="D273" s="306">
        <v>6.1</v>
      </c>
      <c r="E273" s="306">
        <v>3.9000000000000004</v>
      </c>
      <c r="F273" s="238" t="s">
        <v>24</v>
      </c>
      <c r="G273" s="239"/>
      <c r="H273" s="240">
        <v>1007746428</v>
      </c>
    </row>
    <row r="274" spans="2:8" x14ac:dyDescent="0.3">
      <c r="B274" s="236">
        <v>44593.953298611108</v>
      </c>
      <c r="C274" s="237">
        <v>2000</v>
      </c>
      <c r="D274" s="306">
        <v>1958</v>
      </c>
      <c r="E274" s="306">
        <v>42</v>
      </c>
      <c r="F274" s="238" t="s">
        <v>24</v>
      </c>
      <c r="G274" s="239"/>
      <c r="H274" s="240">
        <v>1007748719</v>
      </c>
    </row>
    <row r="275" spans="2:8" x14ac:dyDescent="0.3">
      <c r="B275" s="236">
        <v>44593.957719907405</v>
      </c>
      <c r="C275" s="237">
        <v>50</v>
      </c>
      <c r="D275" s="306">
        <v>46.1</v>
      </c>
      <c r="E275" s="306">
        <v>3.8999999999999986</v>
      </c>
      <c r="F275" s="238" t="s">
        <v>24</v>
      </c>
      <c r="G275" s="239"/>
      <c r="H275" s="240">
        <v>1007752327</v>
      </c>
    </row>
    <row r="276" spans="2:8" x14ac:dyDescent="0.3">
      <c r="B276" s="236">
        <v>44593.963020833333</v>
      </c>
      <c r="C276" s="237">
        <v>1000</v>
      </c>
      <c r="D276" s="306">
        <v>979</v>
      </c>
      <c r="E276" s="306">
        <v>21</v>
      </c>
      <c r="F276" s="238" t="s">
        <v>24</v>
      </c>
      <c r="G276" s="239"/>
      <c r="H276" s="240">
        <v>1007756706</v>
      </c>
    </row>
    <row r="277" spans="2:8" x14ac:dyDescent="0.3">
      <c r="B277" s="236">
        <v>44593.972037037034</v>
      </c>
      <c r="C277" s="237">
        <v>30</v>
      </c>
      <c r="D277" s="306">
        <v>26.1</v>
      </c>
      <c r="E277" s="306">
        <v>3.8999999999999986</v>
      </c>
      <c r="F277" s="238" t="s">
        <v>24</v>
      </c>
      <c r="G277" s="239"/>
      <c r="H277" s="240">
        <v>1007763811</v>
      </c>
    </row>
    <row r="278" spans="2:8" x14ac:dyDescent="0.3">
      <c r="B278" s="236">
        <v>44593.977037037039</v>
      </c>
      <c r="C278" s="237">
        <v>50</v>
      </c>
      <c r="D278" s="306">
        <v>46.1</v>
      </c>
      <c r="E278" s="306">
        <v>3.8999999999999986</v>
      </c>
      <c r="F278" s="238" t="s">
        <v>7185</v>
      </c>
      <c r="G278" s="239" t="s">
        <v>321</v>
      </c>
      <c r="H278" s="240">
        <v>1007767375</v>
      </c>
    </row>
    <row r="279" spans="2:8" x14ac:dyDescent="0.3">
      <c r="B279" s="236">
        <v>44593.977858796294</v>
      </c>
      <c r="C279" s="237">
        <v>2500</v>
      </c>
      <c r="D279" s="306">
        <v>2447.5</v>
      </c>
      <c r="E279" s="306">
        <v>52.5</v>
      </c>
      <c r="F279" s="238" t="s">
        <v>24</v>
      </c>
      <c r="G279" s="239"/>
      <c r="H279" s="240">
        <v>1007767983</v>
      </c>
    </row>
    <row r="280" spans="2:8" x14ac:dyDescent="0.3">
      <c r="B280" s="236">
        <v>44593.983703703707</v>
      </c>
      <c r="C280" s="237">
        <v>300</v>
      </c>
      <c r="D280" s="306">
        <v>293.7</v>
      </c>
      <c r="E280" s="306">
        <v>6.3000000000000114</v>
      </c>
      <c r="F280" s="238" t="s">
        <v>7182</v>
      </c>
      <c r="G280" s="239" t="s">
        <v>54</v>
      </c>
      <c r="H280" s="240">
        <v>1007772369</v>
      </c>
    </row>
    <row r="281" spans="2:8" x14ac:dyDescent="0.3">
      <c r="B281" s="236">
        <v>44593.98541666667</v>
      </c>
      <c r="C281" s="237">
        <v>300</v>
      </c>
      <c r="D281" s="306">
        <v>293.7</v>
      </c>
      <c r="E281" s="306">
        <v>6.3000000000000114</v>
      </c>
      <c r="F281" s="238" t="s">
        <v>7229</v>
      </c>
      <c r="G281" s="239" t="s">
        <v>321</v>
      </c>
      <c r="H281" s="240">
        <v>1007773470</v>
      </c>
    </row>
    <row r="282" spans="2:8" x14ac:dyDescent="0.3">
      <c r="B282" s="236">
        <v>44593.991284722222</v>
      </c>
      <c r="C282" s="237">
        <v>100</v>
      </c>
      <c r="D282" s="306">
        <v>96.1</v>
      </c>
      <c r="E282" s="306">
        <v>3.9000000000000057</v>
      </c>
      <c r="F282" s="238" t="s">
        <v>7177</v>
      </c>
      <c r="G282" s="239" t="s">
        <v>319</v>
      </c>
      <c r="H282" s="240">
        <v>1007777433</v>
      </c>
    </row>
    <row r="283" spans="2:8" x14ac:dyDescent="0.3">
      <c r="B283" s="236">
        <v>44593.999525462961</v>
      </c>
      <c r="C283" s="237">
        <v>100</v>
      </c>
      <c r="D283" s="306">
        <v>96.1</v>
      </c>
      <c r="E283" s="306">
        <v>3.9000000000000057</v>
      </c>
      <c r="F283" s="238" t="s">
        <v>24</v>
      </c>
      <c r="G283" s="239"/>
      <c r="H283" s="240">
        <v>1007782871</v>
      </c>
    </row>
    <row r="284" spans="2:8" x14ac:dyDescent="0.3">
      <c r="B284" s="236">
        <v>44594.000937500001</v>
      </c>
      <c r="C284" s="237">
        <v>50</v>
      </c>
      <c r="D284" s="306">
        <v>46.1</v>
      </c>
      <c r="E284" s="306">
        <v>3.8999999999999986</v>
      </c>
      <c r="F284" s="238" t="s">
        <v>7167</v>
      </c>
      <c r="G284" s="239" t="s">
        <v>319</v>
      </c>
      <c r="H284" s="240">
        <v>1007784915</v>
      </c>
    </row>
    <row r="285" spans="2:8" x14ac:dyDescent="0.3">
      <c r="B285" s="236">
        <v>44594.005393518521</v>
      </c>
      <c r="C285" s="237">
        <v>100</v>
      </c>
      <c r="D285" s="306">
        <v>96.1</v>
      </c>
      <c r="E285" s="306">
        <v>3.9000000000000057</v>
      </c>
      <c r="F285" s="238" t="s">
        <v>7230</v>
      </c>
      <c r="G285" s="239" t="s">
        <v>324</v>
      </c>
      <c r="H285" s="240">
        <v>1007793138</v>
      </c>
    </row>
    <row r="286" spans="2:8" x14ac:dyDescent="0.3">
      <c r="B286" s="236">
        <v>44594.008391203701</v>
      </c>
      <c r="C286" s="237">
        <v>300</v>
      </c>
      <c r="D286" s="306">
        <v>293.7</v>
      </c>
      <c r="E286" s="306">
        <v>6.3000000000000114</v>
      </c>
      <c r="F286" s="238" t="s">
        <v>7231</v>
      </c>
      <c r="G286" s="239" t="s">
        <v>272</v>
      </c>
      <c r="H286" s="240">
        <v>1007798170</v>
      </c>
    </row>
    <row r="287" spans="2:8" x14ac:dyDescent="0.3">
      <c r="B287" s="236">
        <v>44594.008750000001</v>
      </c>
      <c r="C287" s="237">
        <v>500</v>
      </c>
      <c r="D287" s="306">
        <v>489.5</v>
      </c>
      <c r="E287" s="306">
        <v>10.5</v>
      </c>
      <c r="F287" s="238" t="s">
        <v>7158</v>
      </c>
      <c r="G287" s="239" t="s">
        <v>328</v>
      </c>
      <c r="H287" s="240">
        <v>1007798752</v>
      </c>
    </row>
    <row r="288" spans="2:8" x14ac:dyDescent="0.3">
      <c r="B288" s="236">
        <v>44594.016435185185</v>
      </c>
      <c r="C288" s="237">
        <v>1000</v>
      </c>
      <c r="D288" s="306">
        <v>979</v>
      </c>
      <c r="E288" s="306">
        <v>21</v>
      </c>
      <c r="F288" s="238" t="s">
        <v>7182</v>
      </c>
      <c r="G288" s="239" t="s">
        <v>321</v>
      </c>
      <c r="H288" s="240">
        <v>1007810094</v>
      </c>
    </row>
    <row r="289" spans="2:8" x14ac:dyDescent="0.3">
      <c r="B289" s="236">
        <v>44594.018240740741</v>
      </c>
      <c r="C289" s="237">
        <v>300</v>
      </c>
      <c r="D289" s="306">
        <v>293.7</v>
      </c>
      <c r="E289" s="306">
        <v>6.3000000000000114</v>
      </c>
      <c r="F289" s="238" t="s">
        <v>7158</v>
      </c>
      <c r="G289" s="239" t="s">
        <v>328</v>
      </c>
      <c r="H289" s="240">
        <v>1007812640</v>
      </c>
    </row>
    <row r="290" spans="2:8" x14ac:dyDescent="0.3">
      <c r="B290" s="236">
        <v>44594.018275462964</v>
      </c>
      <c r="C290" s="237">
        <v>500</v>
      </c>
      <c r="D290" s="306">
        <v>489.5</v>
      </c>
      <c r="E290" s="306">
        <v>10.5</v>
      </c>
      <c r="F290" s="238" t="s">
        <v>7168</v>
      </c>
      <c r="G290" s="239" t="s">
        <v>319</v>
      </c>
      <c r="H290" s="240">
        <v>1007812665</v>
      </c>
    </row>
    <row r="291" spans="2:8" x14ac:dyDescent="0.3">
      <c r="B291" s="236">
        <v>44594.022523148145</v>
      </c>
      <c r="C291" s="237">
        <v>300</v>
      </c>
      <c r="D291" s="306">
        <v>293.7</v>
      </c>
      <c r="E291" s="306">
        <v>6.3000000000000114</v>
      </c>
      <c r="F291" s="238" t="s">
        <v>3197</v>
      </c>
      <c r="G291" s="239" t="s">
        <v>326</v>
      </c>
      <c r="H291" s="240">
        <v>1007818043</v>
      </c>
    </row>
    <row r="292" spans="2:8" x14ac:dyDescent="0.3">
      <c r="B292" s="236">
        <v>44594.026817129627</v>
      </c>
      <c r="C292" s="237">
        <v>500</v>
      </c>
      <c r="D292" s="306">
        <v>489.5</v>
      </c>
      <c r="E292" s="306">
        <v>10.5</v>
      </c>
      <c r="F292" s="238" t="s">
        <v>7212</v>
      </c>
      <c r="G292" s="239" t="s">
        <v>318</v>
      </c>
      <c r="H292" s="240">
        <v>1007823547</v>
      </c>
    </row>
    <row r="293" spans="2:8" x14ac:dyDescent="0.3">
      <c r="B293" s="236">
        <v>44594.027337962965</v>
      </c>
      <c r="C293" s="237">
        <v>30</v>
      </c>
      <c r="D293" s="306">
        <v>26.1</v>
      </c>
      <c r="E293" s="306">
        <v>3.8999999999999986</v>
      </c>
      <c r="F293" s="238" t="s">
        <v>337</v>
      </c>
      <c r="G293" s="239" t="s">
        <v>324</v>
      </c>
      <c r="H293" s="240">
        <v>1007824251</v>
      </c>
    </row>
    <row r="294" spans="2:8" x14ac:dyDescent="0.3">
      <c r="B294" s="236">
        <v>44594.032060185185</v>
      </c>
      <c r="C294" s="237">
        <v>100</v>
      </c>
      <c r="D294" s="306">
        <v>96.1</v>
      </c>
      <c r="E294" s="306">
        <v>3.9000000000000057</v>
      </c>
      <c r="F294" s="238" t="s">
        <v>24</v>
      </c>
      <c r="G294" s="239"/>
      <c r="H294" s="240">
        <v>1007830109</v>
      </c>
    </row>
    <row r="295" spans="2:8" x14ac:dyDescent="0.3">
      <c r="B295" s="236">
        <v>44594.038877314815</v>
      </c>
      <c r="C295" s="237">
        <v>150</v>
      </c>
      <c r="D295" s="306">
        <v>146.1</v>
      </c>
      <c r="E295" s="306">
        <v>3.9000000000000057</v>
      </c>
      <c r="F295" s="238" t="s">
        <v>296</v>
      </c>
      <c r="G295" s="239" t="s">
        <v>333</v>
      </c>
      <c r="H295" s="240">
        <v>1007838972</v>
      </c>
    </row>
    <row r="296" spans="2:8" x14ac:dyDescent="0.3">
      <c r="B296" s="236">
        <v>44594.059942129628</v>
      </c>
      <c r="C296" s="237">
        <v>1000</v>
      </c>
      <c r="D296" s="306">
        <v>979</v>
      </c>
      <c r="E296" s="306">
        <v>21</v>
      </c>
      <c r="F296" s="238" t="s">
        <v>24</v>
      </c>
      <c r="G296" s="239"/>
      <c r="H296" s="240">
        <v>1007862612</v>
      </c>
    </row>
    <row r="297" spans="2:8" x14ac:dyDescent="0.3">
      <c r="B297" s="236">
        <v>44594.075185185182</v>
      </c>
      <c r="C297" s="237">
        <v>100</v>
      </c>
      <c r="D297" s="306">
        <v>96.1</v>
      </c>
      <c r="E297" s="306">
        <v>3.9000000000000057</v>
      </c>
      <c r="F297" s="238" t="s">
        <v>24</v>
      </c>
      <c r="G297" s="239"/>
      <c r="H297" s="240">
        <v>1007878067</v>
      </c>
    </row>
    <row r="298" spans="2:8" x14ac:dyDescent="0.3">
      <c r="B298" s="236">
        <v>44594.084687499999</v>
      </c>
      <c r="C298" s="237">
        <v>3000</v>
      </c>
      <c r="D298" s="306">
        <v>2937</v>
      </c>
      <c r="E298" s="306">
        <v>63</v>
      </c>
      <c r="F298" s="238" t="s">
        <v>7211</v>
      </c>
      <c r="G298" s="239" t="s">
        <v>326</v>
      </c>
      <c r="H298" s="240">
        <v>1007887672</v>
      </c>
    </row>
    <row r="299" spans="2:8" x14ac:dyDescent="0.3">
      <c r="B299" s="236">
        <v>44594.136828703704</v>
      </c>
      <c r="C299" s="237">
        <v>30</v>
      </c>
      <c r="D299" s="306">
        <v>26.1</v>
      </c>
      <c r="E299" s="306">
        <v>3.8999999999999986</v>
      </c>
      <c r="F299" s="238" t="s">
        <v>7185</v>
      </c>
      <c r="G299" s="239" t="s">
        <v>342</v>
      </c>
      <c r="H299" s="240">
        <v>1007942665</v>
      </c>
    </row>
    <row r="300" spans="2:8" x14ac:dyDescent="0.3">
      <c r="B300" s="236">
        <v>44594.148032407407</v>
      </c>
      <c r="C300" s="237">
        <v>500</v>
      </c>
      <c r="D300" s="306">
        <v>489.5</v>
      </c>
      <c r="E300" s="306">
        <v>10.5</v>
      </c>
      <c r="F300" s="238" t="s">
        <v>24</v>
      </c>
      <c r="G300" s="239"/>
      <c r="H300" s="240">
        <v>1007954318</v>
      </c>
    </row>
    <row r="301" spans="2:8" x14ac:dyDescent="0.3">
      <c r="B301" s="236">
        <v>44594.178587962961</v>
      </c>
      <c r="C301" s="237">
        <v>100</v>
      </c>
      <c r="D301" s="306">
        <v>96.1</v>
      </c>
      <c r="E301" s="306">
        <v>3.9000000000000057</v>
      </c>
      <c r="F301" s="238" t="s">
        <v>7230</v>
      </c>
      <c r="G301" s="239" t="s">
        <v>272</v>
      </c>
      <c r="H301" s="240">
        <v>1007987177</v>
      </c>
    </row>
    <row r="302" spans="2:8" x14ac:dyDescent="0.3">
      <c r="B302" s="236">
        <v>44594.211724537039</v>
      </c>
      <c r="C302" s="237">
        <v>100</v>
      </c>
      <c r="D302" s="306">
        <v>96.1</v>
      </c>
      <c r="E302" s="306">
        <v>3.9000000000000057</v>
      </c>
      <c r="F302" s="238" t="s">
        <v>7224</v>
      </c>
      <c r="G302" s="239" t="s">
        <v>272</v>
      </c>
      <c r="H302" s="240">
        <v>1008019717</v>
      </c>
    </row>
    <row r="303" spans="2:8" x14ac:dyDescent="0.3">
      <c r="B303" s="236">
        <v>44594.241736111115</v>
      </c>
      <c r="C303" s="237">
        <v>100</v>
      </c>
      <c r="D303" s="306">
        <v>96.1</v>
      </c>
      <c r="E303" s="306">
        <v>3.9000000000000057</v>
      </c>
      <c r="F303" s="238" t="s">
        <v>24</v>
      </c>
      <c r="G303" s="239"/>
      <c r="H303" s="240">
        <v>1008034681</v>
      </c>
    </row>
    <row r="304" spans="2:8" x14ac:dyDescent="0.3">
      <c r="B304" s="236">
        <v>44594.242627314816</v>
      </c>
      <c r="C304" s="237">
        <v>2200</v>
      </c>
      <c r="D304" s="306">
        <v>2153.8000000000002</v>
      </c>
      <c r="E304" s="306">
        <v>46.199999999999818</v>
      </c>
      <c r="F304" s="238" t="s">
        <v>24</v>
      </c>
      <c r="G304" s="239"/>
      <c r="H304" s="240">
        <v>1008035102</v>
      </c>
    </row>
    <row r="305" spans="2:8" x14ac:dyDescent="0.3">
      <c r="B305" s="236">
        <v>44594.268564814818</v>
      </c>
      <c r="C305" s="237">
        <v>300</v>
      </c>
      <c r="D305" s="306">
        <v>293.7</v>
      </c>
      <c r="E305" s="306">
        <v>6.3000000000000114</v>
      </c>
      <c r="F305" s="238" t="s">
        <v>7232</v>
      </c>
      <c r="G305" s="239" t="s">
        <v>320</v>
      </c>
      <c r="H305" s="240">
        <v>1008049987</v>
      </c>
    </row>
    <row r="306" spans="2:8" x14ac:dyDescent="0.3">
      <c r="B306" s="236">
        <v>44594.299097222225</v>
      </c>
      <c r="C306" s="237">
        <v>1000</v>
      </c>
      <c r="D306" s="306">
        <v>979</v>
      </c>
      <c r="E306" s="306">
        <v>21</v>
      </c>
      <c r="F306" s="238" t="s">
        <v>7189</v>
      </c>
      <c r="G306" s="239" t="s">
        <v>328</v>
      </c>
      <c r="H306" s="240">
        <v>1008067526</v>
      </c>
    </row>
    <row r="307" spans="2:8" x14ac:dyDescent="0.3">
      <c r="B307" s="236">
        <v>44594.312002314815</v>
      </c>
      <c r="C307" s="237">
        <v>300</v>
      </c>
      <c r="D307" s="306">
        <v>293.7</v>
      </c>
      <c r="E307" s="306">
        <v>6.3000000000000114</v>
      </c>
      <c r="F307" s="238" t="s">
        <v>7233</v>
      </c>
      <c r="G307" s="239" t="s">
        <v>330</v>
      </c>
      <c r="H307" s="240">
        <v>1008074911</v>
      </c>
    </row>
    <row r="308" spans="2:8" x14ac:dyDescent="0.3">
      <c r="B308" s="236">
        <v>44594.313368055555</v>
      </c>
      <c r="C308" s="237">
        <v>500</v>
      </c>
      <c r="D308" s="306">
        <v>489.5</v>
      </c>
      <c r="E308" s="306">
        <v>10.5</v>
      </c>
      <c r="F308" s="238" t="s">
        <v>7225</v>
      </c>
      <c r="G308" s="239" t="s">
        <v>272</v>
      </c>
      <c r="H308" s="240">
        <v>1008075727</v>
      </c>
    </row>
    <row r="309" spans="2:8" x14ac:dyDescent="0.3">
      <c r="B309" s="236">
        <v>44594.314189814817</v>
      </c>
      <c r="C309" s="237">
        <v>100</v>
      </c>
      <c r="D309" s="306">
        <v>96.1</v>
      </c>
      <c r="E309" s="306">
        <v>3.9000000000000057</v>
      </c>
      <c r="F309" s="238" t="s">
        <v>24</v>
      </c>
      <c r="G309" s="239"/>
      <c r="H309" s="240">
        <v>1008076203</v>
      </c>
    </row>
    <row r="310" spans="2:8" x14ac:dyDescent="0.3">
      <c r="B310" s="236">
        <v>44594.317071759258</v>
      </c>
      <c r="C310" s="237">
        <v>500</v>
      </c>
      <c r="D310" s="306">
        <v>489.5</v>
      </c>
      <c r="E310" s="306">
        <v>10.5</v>
      </c>
      <c r="F310" s="238" t="s">
        <v>7234</v>
      </c>
      <c r="G310" s="239" t="s">
        <v>328</v>
      </c>
      <c r="H310" s="240">
        <v>1008077792</v>
      </c>
    </row>
    <row r="311" spans="2:8" x14ac:dyDescent="0.3">
      <c r="B311" s="236">
        <v>44594.319560185184</v>
      </c>
      <c r="C311" s="237">
        <v>100</v>
      </c>
      <c r="D311" s="306">
        <v>96.1</v>
      </c>
      <c r="E311" s="306">
        <v>3.9000000000000057</v>
      </c>
      <c r="F311" s="238" t="s">
        <v>7185</v>
      </c>
      <c r="G311" s="239" t="s">
        <v>55</v>
      </c>
      <c r="H311" s="240">
        <v>1008079215</v>
      </c>
    </row>
    <row r="312" spans="2:8" x14ac:dyDescent="0.3">
      <c r="B312" s="236">
        <v>44594.323495370372</v>
      </c>
      <c r="C312" s="237">
        <v>500</v>
      </c>
      <c r="D312" s="306">
        <v>489.5</v>
      </c>
      <c r="E312" s="306">
        <v>10.5</v>
      </c>
      <c r="F312" s="238"/>
      <c r="G312" s="239" t="s">
        <v>333</v>
      </c>
      <c r="H312" s="240">
        <v>1008081706</v>
      </c>
    </row>
    <row r="313" spans="2:8" x14ac:dyDescent="0.3">
      <c r="B313" s="236">
        <v>44594.330393518518</v>
      </c>
      <c r="C313" s="237">
        <v>150</v>
      </c>
      <c r="D313" s="306">
        <v>146.1</v>
      </c>
      <c r="E313" s="306">
        <v>3.9000000000000057</v>
      </c>
      <c r="F313" s="238" t="s">
        <v>24</v>
      </c>
      <c r="G313" s="239"/>
      <c r="H313" s="240">
        <v>1008085725</v>
      </c>
    </row>
    <row r="314" spans="2:8" x14ac:dyDescent="0.3">
      <c r="B314" s="236">
        <v>44594.337060185186</v>
      </c>
      <c r="C314" s="237">
        <v>500</v>
      </c>
      <c r="D314" s="306">
        <v>489.5</v>
      </c>
      <c r="E314" s="306">
        <v>10.5</v>
      </c>
      <c r="F314" s="238" t="s">
        <v>7235</v>
      </c>
      <c r="G314" s="239" t="s">
        <v>272</v>
      </c>
      <c r="H314" s="240">
        <v>1008090297</v>
      </c>
    </row>
    <row r="315" spans="2:8" x14ac:dyDescent="0.3">
      <c r="B315" s="236">
        <v>44594.340405092589</v>
      </c>
      <c r="C315" s="237">
        <v>100</v>
      </c>
      <c r="D315" s="306">
        <v>96.1</v>
      </c>
      <c r="E315" s="306">
        <v>3.9000000000000057</v>
      </c>
      <c r="F315" s="238" t="s">
        <v>7233</v>
      </c>
      <c r="G315" s="239" t="s">
        <v>341</v>
      </c>
      <c r="H315" s="240">
        <v>1008092665</v>
      </c>
    </row>
    <row r="316" spans="2:8" x14ac:dyDescent="0.3">
      <c r="B316" s="236">
        <v>44594.343576388892</v>
      </c>
      <c r="C316" s="237">
        <v>100</v>
      </c>
      <c r="D316" s="306">
        <v>96.1</v>
      </c>
      <c r="E316" s="306">
        <v>3.9000000000000057</v>
      </c>
      <c r="F316" s="238" t="s">
        <v>7159</v>
      </c>
      <c r="G316" s="239" t="s">
        <v>338</v>
      </c>
      <c r="H316" s="240">
        <v>1008095104</v>
      </c>
    </row>
    <row r="317" spans="2:8" x14ac:dyDescent="0.3">
      <c r="B317" s="236">
        <v>44594.346192129633</v>
      </c>
      <c r="C317" s="237">
        <v>100</v>
      </c>
      <c r="D317" s="306">
        <v>96.1</v>
      </c>
      <c r="E317" s="306">
        <v>3.9000000000000057</v>
      </c>
      <c r="F317" s="238" t="s">
        <v>7236</v>
      </c>
      <c r="G317" s="239" t="s">
        <v>321</v>
      </c>
      <c r="H317" s="240">
        <v>1008096963</v>
      </c>
    </row>
    <row r="318" spans="2:8" x14ac:dyDescent="0.3">
      <c r="B318" s="236">
        <v>44594.350138888891</v>
      </c>
      <c r="C318" s="237">
        <v>30</v>
      </c>
      <c r="D318" s="306">
        <v>26.1</v>
      </c>
      <c r="E318" s="306">
        <v>3.8999999999999986</v>
      </c>
      <c r="F318" s="238" t="s">
        <v>24</v>
      </c>
      <c r="G318" s="239"/>
      <c r="H318" s="240">
        <v>1008099387</v>
      </c>
    </row>
    <row r="319" spans="2:8" x14ac:dyDescent="0.3">
      <c r="B319" s="236">
        <v>44594.354467592595</v>
      </c>
      <c r="C319" s="237">
        <v>30</v>
      </c>
      <c r="D319" s="306">
        <v>26.1</v>
      </c>
      <c r="E319" s="306">
        <v>3.8999999999999986</v>
      </c>
      <c r="F319" s="238" t="s">
        <v>24</v>
      </c>
      <c r="G319" s="239"/>
      <c r="H319" s="240">
        <v>1008102108</v>
      </c>
    </row>
    <row r="320" spans="2:8" x14ac:dyDescent="0.3">
      <c r="B320" s="236">
        <v>44594.355011574073</v>
      </c>
      <c r="C320" s="237">
        <v>500</v>
      </c>
      <c r="D320" s="306">
        <v>489.5</v>
      </c>
      <c r="E320" s="306">
        <v>10.5</v>
      </c>
      <c r="F320" s="238" t="s">
        <v>24</v>
      </c>
      <c r="G320" s="239"/>
      <c r="H320" s="240">
        <v>1008102536</v>
      </c>
    </row>
    <row r="321" spans="2:8" x14ac:dyDescent="0.3">
      <c r="B321" s="236">
        <v>44594.356956018521</v>
      </c>
      <c r="C321" s="237">
        <v>300</v>
      </c>
      <c r="D321" s="306">
        <v>293.7</v>
      </c>
      <c r="E321" s="306">
        <v>6.3000000000000114</v>
      </c>
      <c r="F321" s="238" t="s">
        <v>24</v>
      </c>
      <c r="G321" s="239"/>
      <c r="H321" s="240">
        <v>1008103837</v>
      </c>
    </row>
    <row r="322" spans="2:8" x14ac:dyDescent="0.3">
      <c r="B322" s="236">
        <v>44594.360011574077</v>
      </c>
      <c r="C322" s="237">
        <v>30</v>
      </c>
      <c r="D322" s="306">
        <v>26.1</v>
      </c>
      <c r="E322" s="306">
        <v>3.8999999999999986</v>
      </c>
      <c r="F322" s="238" t="s">
        <v>24</v>
      </c>
      <c r="G322" s="239"/>
      <c r="H322" s="240">
        <v>1008106007</v>
      </c>
    </row>
    <row r="323" spans="2:8" x14ac:dyDescent="0.3">
      <c r="B323" s="236">
        <v>44594.363182870373</v>
      </c>
      <c r="C323" s="237">
        <v>300</v>
      </c>
      <c r="D323" s="306">
        <v>293.7</v>
      </c>
      <c r="E323" s="306">
        <v>6.3000000000000114</v>
      </c>
      <c r="F323" s="238" t="s">
        <v>24</v>
      </c>
      <c r="G323" s="239"/>
      <c r="H323" s="240">
        <v>1008108237</v>
      </c>
    </row>
    <row r="324" spans="2:8" x14ac:dyDescent="0.3">
      <c r="B324" s="236">
        <v>44594.363981481481</v>
      </c>
      <c r="C324" s="237">
        <v>500</v>
      </c>
      <c r="D324" s="306">
        <v>489.5</v>
      </c>
      <c r="E324" s="306">
        <v>10.5</v>
      </c>
      <c r="F324" s="238" t="s">
        <v>7237</v>
      </c>
      <c r="G324" s="239" t="s">
        <v>318</v>
      </c>
      <c r="H324" s="240">
        <v>1008108871</v>
      </c>
    </row>
    <row r="325" spans="2:8" x14ac:dyDescent="0.3">
      <c r="B325" s="236">
        <v>44594.366793981484</v>
      </c>
      <c r="C325" s="237">
        <v>1000</v>
      </c>
      <c r="D325" s="306">
        <v>979</v>
      </c>
      <c r="E325" s="306">
        <v>21</v>
      </c>
      <c r="F325" s="238" t="s">
        <v>24</v>
      </c>
      <c r="G325" s="239"/>
      <c r="H325" s="240">
        <v>1008110987</v>
      </c>
    </row>
    <row r="326" spans="2:8" x14ac:dyDescent="0.3">
      <c r="B326" s="236">
        <v>44594.368958333333</v>
      </c>
      <c r="C326" s="237">
        <v>500</v>
      </c>
      <c r="D326" s="306">
        <v>489.5</v>
      </c>
      <c r="E326" s="306">
        <v>10.5</v>
      </c>
      <c r="F326" s="238" t="s">
        <v>24</v>
      </c>
      <c r="G326" s="239"/>
      <c r="H326" s="240">
        <v>1008112602</v>
      </c>
    </row>
    <row r="327" spans="2:8" x14ac:dyDescent="0.3">
      <c r="B327" s="236">
        <v>44594.370381944442</v>
      </c>
      <c r="C327" s="237">
        <v>10</v>
      </c>
      <c r="D327" s="306">
        <v>6.1</v>
      </c>
      <c r="E327" s="306">
        <v>3.9000000000000004</v>
      </c>
      <c r="F327" s="238" t="s">
        <v>24</v>
      </c>
      <c r="G327" s="239"/>
      <c r="H327" s="240">
        <v>1008113793</v>
      </c>
    </row>
    <row r="328" spans="2:8" x14ac:dyDescent="0.3">
      <c r="B328" s="236">
        <v>44594.371006944442</v>
      </c>
      <c r="C328" s="237">
        <v>300</v>
      </c>
      <c r="D328" s="306">
        <v>290.7</v>
      </c>
      <c r="E328" s="306">
        <v>9.3000000000000114</v>
      </c>
      <c r="F328" s="238" t="s">
        <v>7228</v>
      </c>
      <c r="G328" s="239" t="s">
        <v>319</v>
      </c>
      <c r="H328" s="240">
        <v>1008114408</v>
      </c>
    </row>
    <row r="329" spans="2:8" x14ac:dyDescent="0.3">
      <c r="B329" s="236">
        <v>44594.372673611113</v>
      </c>
      <c r="C329" s="237">
        <v>1000</v>
      </c>
      <c r="D329" s="306">
        <v>979</v>
      </c>
      <c r="E329" s="306">
        <v>21</v>
      </c>
      <c r="F329" s="238" t="s">
        <v>24</v>
      </c>
      <c r="G329" s="239"/>
      <c r="H329" s="240">
        <v>1008115743</v>
      </c>
    </row>
    <row r="330" spans="2:8" x14ac:dyDescent="0.3">
      <c r="B330" s="236">
        <v>44594.372777777775</v>
      </c>
      <c r="C330" s="237">
        <v>1500</v>
      </c>
      <c r="D330" s="306">
        <v>1468.5</v>
      </c>
      <c r="E330" s="306">
        <v>31.5</v>
      </c>
      <c r="F330" s="238" t="s">
        <v>24</v>
      </c>
      <c r="G330" s="239"/>
      <c r="H330" s="240">
        <v>1008115838</v>
      </c>
    </row>
    <row r="331" spans="2:8" x14ac:dyDescent="0.3">
      <c r="B331" s="236">
        <v>44594.373113425929</v>
      </c>
      <c r="C331" s="237">
        <v>2000</v>
      </c>
      <c r="D331" s="306">
        <v>1958</v>
      </c>
      <c r="E331" s="306">
        <v>42</v>
      </c>
      <c r="F331" s="238" t="s">
        <v>24</v>
      </c>
      <c r="G331" s="239"/>
      <c r="H331" s="240">
        <v>1008116103</v>
      </c>
    </row>
    <row r="332" spans="2:8" x14ac:dyDescent="0.3">
      <c r="B332" s="236">
        <v>44594.373287037037</v>
      </c>
      <c r="C332" s="237">
        <v>500</v>
      </c>
      <c r="D332" s="306">
        <v>489.5</v>
      </c>
      <c r="E332" s="306">
        <v>10.5</v>
      </c>
      <c r="F332" s="238" t="s">
        <v>24</v>
      </c>
      <c r="G332" s="239"/>
      <c r="H332" s="240">
        <v>1008116200</v>
      </c>
    </row>
    <row r="333" spans="2:8" x14ac:dyDescent="0.3">
      <c r="B333" s="236">
        <v>44594.375115740739</v>
      </c>
      <c r="C333" s="237">
        <v>5000</v>
      </c>
      <c r="D333" s="306">
        <v>4895</v>
      </c>
      <c r="E333" s="306">
        <v>105</v>
      </c>
      <c r="F333" s="238" t="s">
        <v>7233</v>
      </c>
      <c r="G333" s="239" t="s">
        <v>321</v>
      </c>
      <c r="H333" s="240">
        <v>1008117660</v>
      </c>
    </row>
    <row r="334" spans="2:8" x14ac:dyDescent="0.3">
      <c r="B334" s="236">
        <v>44594.377326388887</v>
      </c>
      <c r="C334" s="237">
        <v>500</v>
      </c>
      <c r="D334" s="306">
        <v>489.5</v>
      </c>
      <c r="E334" s="306">
        <v>10.5</v>
      </c>
      <c r="F334" s="238" t="s">
        <v>24</v>
      </c>
      <c r="G334" s="239"/>
      <c r="H334" s="240">
        <v>1008119580</v>
      </c>
    </row>
    <row r="335" spans="2:8" x14ac:dyDescent="0.3">
      <c r="B335" s="236">
        <v>44594.380682870367</v>
      </c>
      <c r="C335" s="237">
        <v>3500</v>
      </c>
      <c r="D335" s="306">
        <v>3426.5</v>
      </c>
      <c r="E335" s="306">
        <v>73.5</v>
      </c>
      <c r="F335" s="238" t="s">
        <v>7182</v>
      </c>
      <c r="G335" s="239" t="s">
        <v>319</v>
      </c>
      <c r="H335" s="240">
        <v>1008122408</v>
      </c>
    </row>
    <row r="336" spans="2:8" x14ac:dyDescent="0.3">
      <c r="B336" s="236">
        <v>44594.388599537036</v>
      </c>
      <c r="C336" s="237">
        <v>1000</v>
      </c>
      <c r="D336" s="306">
        <v>979</v>
      </c>
      <c r="E336" s="306">
        <v>21</v>
      </c>
      <c r="F336" s="238" t="s">
        <v>7238</v>
      </c>
      <c r="G336" s="239" t="s">
        <v>272</v>
      </c>
      <c r="H336" s="240">
        <v>1008129871</v>
      </c>
    </row>
    <row r="337" spans="2:8" x14ac:dyDescent="0.3">
      <c r="B337" s="236">
        <v>44594.391400462962</v>
      </c>
      <c r="C337" s="237">
        <v>500</v>
      </c>
      <c r="D337" s="306">
        <v>489.5</v>
      </c>
      <c r="E337" s="306">
        <v>10.5</v>
      </c>
      <c r="F337" s="238" t="s">
        <v>7177</v>
      </c>
      <c r="G337" s="239" t="s">
        <v>55</v>
      </c>
      <c r="H337" s="240">
        <v>1008132497</v>
      </c>
    </row>
    <row r="338" spans="2:8" x14ac:dyDescent="0.3">
      <c r="B338" s="236">
        <v>44594.392141203702</v>
      </c>
      <c r="C338" s="237">
        <v>1000</v>
      </c>
      <c r="D338" s="306">
        <v>979</v>
      </c>
      <c r="E338" s="306">
        <v>21</v>
      </c>
      <c r="F338" s="238" t="s">
        <v>24</v>
      </c>
      <c r="G338" s="239"/>
      <c r="H338" s="240">
        <v>1008133172</v>
      </c>
    </row>
    <row r="339" spans="2:8" x14ac:dyDescent="0.3">
      <c r="B339" s="236">
        <v>44594.393923611111</v>
      </c>
      <c r="C339" s="237">
        <v>5000</v>
      </c>
      <c r="D339" s="306">
        <v>4895</v>
      </c>
      <c r="E339" s="306">
        <v>105</v>
      </c>
      <c r="F339" s="238" t="s">
        <v>24</v>
      </c>
      <c r="G339" s="239"/>
      <c r="H339" s="240">
        <v>1008134820</v>
      </c>
    </row>
    <row r="340" spans="2:8" x14ac:dyDescent="0.3">
      <c r="B340" s="236">
        <v>44594.395150462966</v>
      </c>
      <c r="C340" s="237">
        <v>1000</v>
      </c>
      <c r="D340" s="306">
        <v>979</v>
      </c>
      <c r="E340" s="306">
        <v>21</v>
      </c>
      <c r="F340" s="238" t="s">
        <v>7239</v>
      </c>
      <c r="G340" s="239" t="s">
        <v>55</v>
      </c>
      <c r="H340" s="240">
        <v>1008135734</v>
      </c>
    </row>
    <row r="341" spans="2:8" x14ac:dyDescent="0.3">
      <c r="B341" s="236">
        <v>44594.396597222221</v>
      </c>
      <c r="C341" s="237">
        <v>500</v>
      </c>
      <c r="D341" s="306">
        <v>489.5</v>
      </c>
      <c r="E341" s="306">
        <v>10.5</v>
      </c>
      <c r="F341" s="238" t="s">
        <v>7240</v>
      </c>
      <c r="G341" s="239" t="s">
        <v>327</v>
      </c>
      <c r="H341" s="240">
        <v>1008136961</v>
      </c>
    </row>
    <row r="342" spans="2:8" x14ac:dyDescent="0.3">
      <c r="B342" s="236">
        <v>44594.397280092591</v>
      </c>
      <c r="C342" s="237">
        <v>300</v>
      </c>
      <c r="D342" s="306">
        <v>293.7</v>
      </c>
      <c r="E342" s="306">
        <v>6.3000000000000114</v>
      </c>
      <c r="F342" s="238" t="s">
        <v>7241</v>
      </c>
      <c r="G342" s="239" t="s">
        <v>328</v>
      </c>
      <c r="H342" s="240">
        <v>1008137520</v>
      </c>
    </row>
    <row r="343" spans="2:8" x14ac:dyDescent="0.3">
      <c r="B343" s="236">
        <v>44594.398020833331</v>
      </c>
      <c r="C343" s="237">
        <v>500</v>
      </c>
      <c r="D343" s="306">
        <v>489.5</v>
      </c>
      <c r="E343" s="306">
        <v>10.5</v>
      </c>
      <c r="F343" s="238" t="s">
        <v>7242</v>
      </c>
      <c r="G343" s="239" t="s">
        <v>55</v>
      </c>
      <c r="H343" s="240">
        <v>1008138128</v>
      </c>
    </row>
    <row r="344" spans="2:8" x14ac:dyDescent="0.3">
      <c r="B344" s="236">
        <v>44594.401053240741</v>
      </c>
      <c r="C344" s="237">
        <v>300</v>
      </c>
      <c r="D344" s="306">
        <v>293.7</v>
      </c>
      <c r="E344" s="306">
        <v>6.3000000000000114</v>
      </c>
      <c r="F344" s="238" t="s">
        <v>7233</v>
      </c>
      <c r="G344" s="239" t="s">
        <v>328</v>
      </c>
      <c r="H344" s="240">
        <v>1008140523</v>
      </c>
    </row>
    <row r="345" spans="2:8" x14ac:dyDescent="0.3">
      <c r="B345" s="236">
        <v>44594.40729166667</v>
      </c>
      <c r="C345" s="237">
        <v>70</v>
      </c>
      <c r="D345" s="306">
        <v>66.099999999999994</v>
      </c>
      <c r="E345" s="306">
        <v>3.9000000000000057</v>
      </c>
      <c r="F345" s="238" t="s">
        <v>24</v>
      </c>
      <c r="G345" s="239"/>
      <c r="H345" s="240">
        <v>1008145666</v>
      </c>
    </row>
    <row r="346" spans="2:8" x14ac:dyDescent="0.3">
      <c r="B346" s="236">
        <v>44594.410231481481</v>
      </c>
      <c r="C346" s="237">
        <v>300</v>
      </c>
      <c r="D346" s="306">
        <v>293.7</v>
      </c>
      <c r="E346" s="306">
        <v>6.3000000000000114</v>
      </c>
      <c r="F346" s="238" t="s">
        <v>7153</v>
      </c>
      <c r="G346" s="239" t="s">
        <v>328</v>
      </c>
      <c r="H346" s="240">
        <v>1008148061</v>
      </c>
    </row>
    <row r="347" spans="2:8" x14ac:dyDescent="0.3">
      <c r="B347" s="236">
        <v>44594.412002314813</v>
      </c>
      <c r="C347" s="237">
        <v>60</v>
      </c>
      <c r="D347" s="306">
        <v>56.1</v>
      </c>
      <c r="E347" s="306">
        <v>3.8999999999999986</v>
      </c>
      <c r="F347" s="238" t="s">
        <v>24</v>
      </c>
      <c r="G347" s="239"/>
      <c r="H347" s="240">
        <v>1008149525</v>
      </c>
    </row>
    <row r="348" spans="2:8" x14ac:dyDescent="0.3">
      <c r="B348" s="236">
        <v>44594.414444444446</v>
      </c>
      <c r="C348" s="237">
        <v>100</v>
      </c>
      <c r="D348" s="306">
        <v>96.1</v>
      </c>
      <c r="E348" s="306">
        <v>3.9000000000000057</v>
      </c>
      <c r="F348" s="238" t="s">
        <v>313</v>
      </c>
      <c r="G348" s="239" t="s">
        <v>328</v>
      </c>
      <c r="H348" s="240">
        <v>1008151547</v>
      </c>
    </row>
    <row r="349" spans="2:8" x14ac:dyDescent="0.3">
      <c r="B349" s="236">
        <v>44594.422418981485</v>
      </c>
      <c r="C349" s="237">
        <v>500</v>
      </c>
      <c r="D349" s="306">
        <v>489.5</v>
      </c>
      <c r="E349" s="306">
        <v>10.5</v>
      </c>
      <c r="F349" s="238" t="s">
        <v>24</v>
      </c>
      <c r="G349" s="239"/>
      <c r="H349" s="240">
        <v>1008159410</v>
      </c>
    </row>
    <row r="350" spans="2:8" x14ac:dyDescent="0.3">
      <c r="B350" s="236">
        <v>44594.422731481478</v>
      </c>
      <c r="C350" s="237">
        <v>1000</v>
      </c>
      <c r="D350" s="306">
        <v>979</v>
      </c>
      <c r="E350" s="306">
        <v>21</v>
      </c>
      <c r="F350" s="238" t="s">
        <v>24</v>
      </c>
      <c r="G350" s="239"/>
      <c r="H350" s="240">
        <v>1008159730</v>
      </c>
    </row>
    <row r="351" spans="2:8" x14ac:dyDescent="0.3">
      <c r="B351" s="236">
        <v>44594.423275462963</v>
      </c>
      <c r="C351" s="237">
        <v>100</v>
      </c>
      <c r="D351" s="306">
        <v>96.1</v>
      </c>
      <c r="E351" s="306">
        <v>3.9000000000000057</v>
      </c>
      <c r="F351" s="238" t="s">
        <v>7186</v>
      </c>
      <c r="G351" s="239" t="s">
        <v>328</v>
      </c>
      <c r="H351" s="240">
        <v>1008160369</v>
      </c>
    </row>
    <row r="352" spans="2:8" x14ac:dyDescent="0.3">
      <c r="B352" s="236">
        <v>44594.424930555557</v>
      </c>
      <c r="C352" s="237">
        <v>100</v>
      </c>
      <c r="D352" s="306">
        <v>96.1</v>
      </c>
      <c r="E352" s="306">
        <v>3.9000000000000057</v>
      </c>
      <c r="F352" s="238" t="s">
        <v>7236</v>
      </c>
      <c r="G352" s="239" t="s">
        <v>321</v>
      </c>
      <c r="H352" s="240">
        <v>1008162440</v>
      </c>
    </row>
    <row r="353" spans="2:8" x14ac:dyDescent="0.3">
      <c r="B353" s="236">
        <v>44594.43372685185</v>
      </c>
      <c r="C353" s="237">
        <v>200</v>
      </c>
      <c r="D353" s="306">
        <v>195.8</v>
      </c>
      <c r="E353" s="306">
        <v>4.1999999999999886</v>
      </c>
      <c r="F353" s="238" t="s">
        <v>7159</v>
      </c>
      <c r="G353" s="239" t="s">
        <v>327</v>
      </c>
      <c r="H353" s="240">
        <v>1008173096</v>
      </c>
    </row>
    <row r="354" spans="2:8" x14ac:dyDescent="0.3">
      <c r="B354" s="236">
        <v>44594.435219907406</v>
      </c>
      <c r="C354" s="237">
        <v>200</v>
      </c>
      <c r="D354" s="306">
        <v>195.8</v>
      </c>
      <c r="E354" s="306">
        <v>4.1999999999999886</v>
      </c>
      <c r="F354" s="238" t="s">
        <v>24</v>
      </c>
      <c r="G354" s="239"/>
      <c r="H354" s="240">
        <v>1008174651</v>
      </c>
    </row>
    <row r="355" spans="2:8" x14ac:dyDescent="0.3">
      <c r="B355" s="236">
        <v>44594.435914351852</v>
      </c>
      <c r="C355" s="237">
        <v>300</v>
      </c>
      <c r="D355" s="306">
        <v>293.7</v>
      </c>
      <c r="E355" s="306">
        <v>6.3000000000000114</v>
      </c>
      <c r="F355" s="238" t="s">
        <v>24</v>
      </c>
      <c r="G355" s="239"/>
      <c r="H355" s="240">
        <v>1008175353</v>
      </c>
    </row>
    <row r="356" spans="2:8" x14ac:dyDescent="0.3">
      <c r="B356" s="236">
        <v>44594.436979166669</v>
      </c>
      <c r="C356" s="237">
        <v>1000</v>
      </c>
      <c r="D356" s="306">
        <v>979</v>
      </c>
      <c r="E356" s="306">
        <v>21</v>
      </c>
      <c r="F356" s="238" t="s">
        <v>7243</v>
      </c>
      <c r="G356" s="239" t="s">
        <v>321</v>
      </c>
      <c r="H356" s="240">
        <v>1008176336</v>
      </c>
    </row>
    <row r="357" spans="2:8" x14ac:dyDescent="0.3">
      <c r="B357" s="236">
        <v>44594.440474537034</v>
      </c>
      <c r="C357" s="237">
        <v>100</v>
      </c>
      <c r="D357" s="306">
        <v>96.1</v>
      </c>
      <c r="E357" s="306">
        <v>3.9000000000000057</v>
      </c>
      <c r="F357" s="238" t="s">
        <v>24</v>
      </c>
      <c r="G357" s="239"/>
      <c r="H357" s="240">
        <v>1008179714</v>
      </c>
    </row>
    <row r="358" spans="2:8" x14ac:dyDescent="0.3">
      <c r="B358" s="236">
        <v>44594.441319444442</v>
      </c>
      <c r="C358" s="237">
        <v>1000</v>
      </c>
      <c r="D358" s="306">
        <v>979</v>
      </c>
      <c r="E358" s="306">
        <v>21</v>
      </c>
      <c r="F358" s="238" t="s">
        <v>24</v>
      </c>
      <c r="G358" s="239"/>
      <c r="H358" s="240">
        <v>1008180473</v>
      </c>
    </row>
    <row r="359" spans="2:8" x14ac:dyDescent="0.3">
      <c r="B359" s="236">
        <v>44594.441990740743</v>
      </c>
      <c r="C359" s="237">
        <v>100</v>
      </c>
      <c r="D359" s="306">
        <v>96.1</v>
      </c>
      <c r="E359" s="306">
        <v>3.9000000000000057</v>
      </c>
      <c r="F359" s="238" t="s">
        <v>7244</v>
      </c>
      <c r="G359" s="239" t="s">
        <v>272</v>
      </c>
      <c r="H359" s="240">
        <v>1008181109</v>
      </c>
    </row>
    <row r="360" spans="2:8" x14ac:dyDescent="0.3">
      <c r="B360" s="236">
        <v>44594.445370370369</v>
      </c>
      <c r="C360" s="237">
        <v>200</v>
      </c>
      <c r="D360" s="306">
        <v>195.8</v>
      </c>
      <c r="E360" s="306">
        <v>4.1999999999999886</v>
      </c>
      <c r="F360" s="238" t="s">
        <v>7238</v>
      </c>
      <c r="G360" s="239" t="s">
        <v>318</v>
      </c>
      <c r="H360" s="240">
        <v>1008184230</v>
      </c>
    </row>
    <row r="361" spans="2:8" x14ac:dyDescent="0.3">
      <c r="B361" s="236">
        <v>44594.448981481481</v>
      </c>
      <c r="C361" s="237">
        <v>1000</v>
      </c>
      <c r="D361" s="306">
        <v>979</v>
      </c>
      <c r="E361" s="306">
        <v>21</v>
      </c>
      <c r="F361" s="238" t="s">
        <v>24</v>
      </c>
      <c r="G361" s="239"/>
      <c r="H361" s="240">
        <v>1008187665</v>
      </c>
    </row>
    <row r="362" spans="2:8" x14ac:dyDescent="0.3">
      <c r="B362" s="236">
        <v>44594.453692129631</v>
      </c>
      <c r="C362" s="237">
        <v>11000</v>
      </c>
      <c r="D362" s="306">
        <v>10769</v>
      </c>
      <c r="E362" s="306">
        <v>231</v>
      </c>
      <c r="F362" s="238" t="s">
        <v>24</v>
      </c>
      <c r="G362" s="239"/>
      <c r="H362" s="240">
        <v>1008192181</v>
      </c>
    </row>
    <row r="363" spans="2:8" x14ac:dyDescent="0.3">
      <c r="B363" s="236">
        <v>44594.454907407409</v>
      </c>
      <c r="C363" s="237">
        <v>300</v>
      </c>
      <c r="D363" s="306">
        <v>293.7</v>
      </c>
      <c r="E363" s="306">
        <v>6.3000000000000114</v>
      </c>
      <c r="F363" s="238" t="s">
        <v>7234</v>
      </c>
      <c r="G363" s="239" t="s">
        <v>320</v>
      </c>
      <c r="H363" s="240">
        <v>1008193378</v>
      </c>
    </row>
    <row r="364" spans="2:8" x14ac:dyDescent="0.3">
      <c r="B364" s="236">
        <v>44594.455046296294</v>
      </c>
      <c r="C364" s="237">
        <v>1000</v>
      </c>
      <c r="D364" s="306">
        <v>979</v>
      </c>
      <c r="E364" s="306">
        <v>21</v>
      </c>
      <c r="F364" s="238" t="s">
        <v>24</v>
      </c>
      <c r="G364" s="239"/>
      <c r="H364" s="240">
        <v>1008193514</v>
      </c>
    </row>
    <row r="365" spans="2:8" x14ac:dyDescent="0.3">
      <c r="B365" s="236">
        <v>44594.457604166666</v>
      </c>
      <c r="C365" s="237">
        <v>300</v>
      </c>
      <c r="D365" s="306">
        <v>293.7</v>
      </c>
      <c r="E365" s="306">
        <v>6.3000000000000114</v>
      </c>
      <c r="F365" s="238" t="s">
        <v>7196</v>
      </c>
      <c r="G365" s="239" t="s">
        <v>330</v>
      </c>
      <c r="H365" s="240">
        <v>1008195694</v>
      </c>
    </row>
    <row r="366" spans="2:8" x14ac:dyDescent="0.3">
      <c r="B366" s="236">
        <v>44594.459490740737</v>
      </c>
      <c r="C366" s="237">
        <v>300</v>
      </c>
      <c r="D366" s="306">
        <v>293.7</v>
      </c>
      <c r="E366" s="306">
        <v>6.3000000000000114</v>
      </c>
      <c r="F366" s="238" t="s">
        <v>24</v>
      </c>
      <c r="G366" s="239"/>
      <c r="H366" s="240">
        <v>1008197575</v>
      </c>
    </row>
    <row r="367" spans="2:8" x14ac:dyDescent="0.3">
      <c r="B367" s="236">
        <v>44594.460266203707</v>
      </c>
      <c r="C367" s="237">
        <v>30</v>
      </c>
      <c r="D367" s="306">
        <v>26.1</v>
      </c>
      <c r="E367" s="306">
        <v>3.8999999999999986</v>
      </c>
      <c r="F367" s="238" t="s">
        <v>7177</v>
      </c>
      <c r="G367" s="239" t="s">
        <v>328</v>
      </c>
      <c r="H367" s="240">
        <v>1008198247</v>
      </c>
    </row>
    <row r="368" spans="2:8" x14ac:dyDescent="0.3">
      <c r="B368" s="236">
        <v>44594.463935185187</v>
      </c>
      <c r="C368" s="237">
        <v>100</v>
      </c>
      <c r="D368" s="306">
        <v>96.1</v>
      </c>
      <c r="E368" s="306">
        <v>3.9000000000000057</v>
      </c>
      <c r="F368" s="238" t="s">
        <v>7177</v>
      </c>
      <c r="G368" s="239" t="s">
        <v>321</v>
      </c>
      <c r="H368" s="240">
        <v>1008201671</v>
      </c>
    </row>
    <row r="369" spans="2:8" x14ac:dyDescent="0.3">
      <c r="B369" s="236">
        <v>44594.464432870373</v>
      </c>
      <c r="C369" s="237">
        <v>3000</v>
      </c>
      <c r="D369" s="306">
        <v>2937</v>
      </c>
      <c r="E369" s="306">
        <v>63</v>
      </c>
      <c r="F369" s="238" t="s">
        <v>24</v>
      </c>
      <c r="G369" s="239"/>
      <c r="H369" s="240">
        <v>1008202158</v>
      </c>
    </row>
    <row r="370" spans="2:8" x14ac:dyDescent="0.3">
      <c r="B370" s="236">
        <v>44594.465439814812</v>
      </c>
      <c r="C370" s="237">
        <v>1000</v>
      </c>
      <c r="D370" s="306">
        <v>979</v>
      </c>
      <c r="E370" s="306">
        <v>21</v>
      </c>
      <c r="F370" s="238" t="s">
        <v>24</v>
      </c>
      <c r="G370" s="239"/>
      <c r="H370" s="240">
        <v>1008203150</v>
      </c>
    </row>
    <row r="371" spans="2:8" x14ac:dyDescent="0.3">
      <c r="B371" s="236">
        <v>44594.465486111112</v>
      </c>
      <c r="C371" s="237">
        <v>100</v>
      </c>
      <c r="D371" s="306">
        <v>96.1</v>
      </c>
      <c r="E371" s="306">
        <v>3.9000000000000057</v>
      </c>
      <c r="F371" s="238" t="s">
        <v>7176</v>
      </c>
      <c r="G371" s="239" t="s">
        <v>272</v>
      </c>
      <c r="H371" s="240">
        <v>1008203193</v>
      </c>
    </row>
    <row r="372" spans="2:8" x14ac:dyDescent="0.3">
      <c r="B372" s="236">
        <v>44594.466493055559</v>
      </c>
      <c r="C372" s="237">
        <v>250</v>
      </c>
      <c r="D372" s="306">
        <v>244.75</v>
      </c>
      <c r="E372" s="306">
        <v>5.25</v>
      </c>
      <c r="F372" s="238" t="s">
        <v>24</v>
      </c>
      <c r="G372" s="239"/>
      <c r="H372" s="240">
        <v>1008204198</v>
      </c>
    </row>
    <row r="373" spans="2:8" x14ac:dyDescent="0.3">
      <c r="B373" s="236">
        <v>44594.467048611114</v>
      </c>
      <c r="C373" s="237">
        <v>500</v>
      </c>
      <c r="D373" s="306">
        <v>489.5</v>
      </c>
      <c r="E373" s="306">
        <v>10.5</v>
      </c>
      <c r="F373" s="238" t="s">
        <v>24</v>
      </c>
      <c r="G373" s="239"/>
      <c r="H373" s="240">
        <v>1008204734</v>
      </c>
    </row>
    <row r="374" spans="2:8" x14ac:dyDescent="0.3">
      <c r="B374" s="236">
        <v>44594.467430555553</v>
      </c>
      <c r="C374" s="237">
        <v>1000</v>
      </c>
      <c r="D374" s="306">
        <v>979</v>
      </c>
      <c r="E374" s="306">
        <v>21</v>
      </c>
      <c r="F374" s="238" t="s">
        <v>24</v>
      </c>
      <c r="G374" s="239"/>
      <c r="H374" s="240">
        <v>1008205125</v>
      </c>
    </row>
    <row r="375" spans="2:8" x14ac:dyDescent="0.3">
      <c r="B375" s="236">
        <v>44594.468402777777</v>
      </c>
      <c r="C375" s="237">
        <v>150</v>
      </c>
      <c r="D375" s="306">
        <v>145.35</v>
      </c>
      <c r="E375" s="306">
        <v>4.6500000000000057</v>
      </c>
      <c r="F375" s="238" t="s">
        <v>7245</v>
      </c>
      <c r="G375" s="239" t="s">
        <v>272</v>
      </c>
      <c r="H375" s="240">
        <v>1008206074</v>
      </c>
    </row>
    <row r="376" spans="2:8" x14ac:dyDescent="0.3">
      <c r="B376" s="236">
        <v>44594.468599537038</v>
      </c>
      <c r="C376" s="237">
        <v>100</v>
      </c>
      <c r="D376" s="306">
        <v>96.1</v>
      </c>
      <c r="E376" s="306">
        <v>3.9000000000000057</v>
      </c>
      <c r="F376" s="238" t="s">
        <v>7246</v>
      </c>
      <c r="G376" s="239" t="s">
        <v>328</v>
      </c>
      <c r="H376" s="240">
        <v>1008206273</v>
      </c>
    </row>
    <row r="377" spans="2:8" x14ac:dyDescent="0.3">
      <c r="B377" s="236">
        <v>44594.481261574074</v>
      </c>
      <c r="C377" s="237">
        <v>500</v>
      </c>
      <c r="D377" s="306">
        <v>489.5</v>
      </c>
      <c r="E377" s="306">
        <v>10.5</v>
      </c>
      <c r="F377" s="238" t="s">
        <v>24</v>
      </c>
      <c r="G377" s="239"/>
      <c r="H377" s="240">
        <v>1008219064</v>
      </c>
    </row>
    <row r="378" spans="2:8" x14ac:dyDescent="0.3">
      <c r="B378" s="236">
        <v>44594.482303240744</v>
      </c>
      <c r="C378" s="237">
        <v>5000</v>
      </c>
      <c r="D378" s="306">
        <v>4895</v>
      </c>
      <c r="E378" s="306">
        <v>105</v>
      </c>
      <c r="F378" s="238" t="s">
        <v>24</v>
      </c>
      <c r="G378" s="239"/>
      <c r="H378" s="240">
        <v>1008220114</v>
      </c>
    </row>
    <row r="379" spans="2:8" x14ac:dyDescent="0.3">
      <c r="B379" s="236">
        <v>44594.485150462962</v>
      </c>
      <c r="C379" s="237">
        <v>1000</v>
      </c>
      <c r="D379" s="306">
        <v>979</v>
      </c>
      <c r="E379" s="306">
        <v>21</v>
      </c>
      <c r="F379" s="238" t="s">
        <v>7160</v>
      </c>
      <c r="G379" s="239" t="s">
        <v>337</v>
      </c>
      <c r="H379" s="240">
        <v>1008222761</v>
      </c>
    </row>
    <row r="380" spans="2:8" x14ac:dyDescent="0.3">
      <c r="B380" s="236">
        <v>44594.485648148147</v>
      </c>
      <c r="C380" s="237">
        <v>300</v>
      </c>
      <c r="D380" s="306">
        <v>293.7</v>
      </c>
      <c r="E380" s="306">
        <v>6.3000000000000114</v>
      </c>
      <c r="F380" s="238" t="s">
        <v>7152</v>
      </c>
      <c r="G380" s="239" t="s">
        <v>272</v>
      </c>
      <c r="H380" s="240">
        <v>1008223264</v>
      </c>
    </row>
    <row r="381" spans="2:8" x14ac:dyDescent="0.3">
      <c r="B381" s="236">
        <v>44594.48709490741</v>
      </c>
      <c r="C381" s="237">
        <v>2000</v>
      </c>
      <c r="D381" s="306">
        <v>1938</v>
      </c>
      <c r="E381" s="306">
        <v>62</v>
      </c>
      <c r="F381" s="238" t="s">
        <v>326</v>
      </c>
      <c r="G381" s="239" t="s">
        <v>272</v>
      </c>
      <c r="H381" s="240">
        <v>1008224716</v>
      </c>
    </row>
    <row r="382" spans="2:8" x14ac:dyDescent="0.3">
      <c r="B382" s="236">
        <v>44594.493287037039</v>
      </c>
      <c r="C382" s="237">
        <v>1000</v>
      </c>
      <c r="D382" s="306">
        <v>969</v>
      </c>
      <c r="E382" s="306">
        <v>31</v>
      </c>
      <c r="F382" s="238" t="s">
        <v>24</v>
      </c>
      <c r="G382" s="239"/>
      <c r="H382" s="240">
        <v>1008230912</v>
      </c>
    </row>
    <row r="383" spans="2:8" x14ac:dyDescent="0.3">
      <c r="B383" s="236">
        <v>44594.494189814817</v>
      </c>
      <c r="C383" s="237">
        <v>300</v>
      </c>
      <c r="D383" s="306">
        <v>293.7</v>
      </c>
      <c r="E383" s="306">
        <v>6.3000000000000114</v>
      </c>
      <c r="F383" s="238" t="s">
        <v>7247</v>
      </c>
      <c r="G383" s="239" t="s">
        <v>272</v>
      </c>
      <c r="H383" s="240">
        <v>1008231743</v>
      </c>
    </row>
    <row r="384" spans="2:8" x14ac:dyDescent="0.3">
      <c r="B384" s="236">
        <v>44594.495370370372</v>
      </c>
      <c r="C384" s="237">
        <v>700</v>
      </c>
      <c r="D384" s="306">
        <v>685.3</v>
      </c>
      <c r="E384" s="306">
        <v>14.700000000000045</v>
      </c>
      <c r="F384" s="238" t="s">
        <v>7248</v>
      </c>
      <c r="G384" s="239" t="s">
        <v>328</v>
      </c>
      <c r="H384" s="240">
        <v>1008232846</v>
      </c>
    </row>
    <row r="385" spans="2:8" x14ac:dyDescent="0.3">
      <c r="B385" s="236">
        <v>44594.497824074075</v>
      </c>
      <c r="C385" s="237">
        <v>300</v>
      </c>
      <c r="D385" s="306">
        <v>293.7</v>
      </c>
      <c r="E385" s="306">
        <v>6.3000000000000114</v>
      </c>
      <c r="F385" s="238" t="s">
        <v>7249</v>
      </c>
      <c r="G385" s="239" t="s">
        <v>338</v>
      </c>
      <c r="H385" s="240">
        <v>1008235174</v>
      </c>
    </row>
    <row r="386" spans="2:8" x14ac:dyDescent="0.3">
      <c r="B386" s="236">
        <v>44594.508553240739</v>
      </c>
      <c r="C386" s="237">
        <v>50</v>
      </c>
      <c r="D386" s="306">
        <v>46.1</v>
      </c>
      <c r="E386" s="306">
        <v>3.8999999999999986</v>
      </c>
      <c r="F386" s="238" t="s">
        <v>7235</v>
      </c>
      <c r="G386" s="239" t="s">
        <v>321</v>
      </c>
      <c r="H386" s="240">
        <v>1008247242</v>
      </c>
    </row>
    <row r="387" spans="2:8" x14ac:dyDescent="0.3">
      <c r="B387" s="236">
        <v>44594.508692129632</v>
      </c>
      <c r="C387" s="237">
        <v>1000</v>
      </c>
      <c r="D387" s="306">
        <v>979</v>
      </c>
      <c r="E387" s="306">
        <v>21</v>
      </c>
      <c r="F387" s="238" t="s">
        <v>7184</v>
      </c>
      <c r="G387" s="239" t="s">
        <v>272</v>
      </c>
      <c r="H387" s="240">
        <v>1008247365</v>
      </c>
    </row>
    <row r="388" spans="2:8" x14ac:dyDescent="0.3">
      <c r="B388" s="236">
        <v>44594.510185185187</v>
      </c>
      <c r="C388" s="237">
        <v>50</v>
      </c>
      <c r="D388" s="306">
        <v>46.1</v>
      </c>
      <c r="E388" s="306">
        <v>3.8999999999999986</v>
      </c>
      <c r="F388" s="238" t="s">
        <v>24</v>
      </c>
      <c r="G388" s="239"/>
      <c r="H388" s="240">
        <v>1008249084</v>
      </c>
    </row>
    <row r="389" spans="2:8" x14ac:dyDescent="0.3">
      <c r="B389" s="236">
        <v>44594.51425925926</v>
      </c>
      <c r="C389" s="237">
        <v>614</v>
      </c>
      <c r="D389" s="306">
        <v>601.11</v>
      </c>
      <c r="E389" s="306">
        <v>12.889999999999986</v>
      </c>
      <c r="F389" s="238" t="s">
        <v>24</v>
      </c>
      <c r="G389" s="239"/>
      <c r="H389" s="240">
        <v>1008253222</v>
      </c>
    </row>
    <row r="390" spans="2:8" x14ac:dyDescent="0.3">
      <c r="B390" s="236">
        <v>44594.517025462963</v>
      </c>
      <c r="C390" s="237">
        <v>100</v>
      </c>
      <c r="D390" s="306">
        <v>96.1</v>
      </c>
      <c r="E390" s="306">
        <v>3.9000000000000057</v>
      </c>
      <c r="F390" s="238" t="s">
        <v>7250</v>
      </c>
      <c r="G390" s="239" t="s">
        <v>336</v>
      </c>
      <c r="H390" s="240">
        <v>1008256078</v>
      </c>
    </row>
    <row r="391" spans="2:8" x14ac:dyDescent="0.3">
      <c r="B391" s="236">
        <v>44594.51871527778</v>
      </c>
      <c r="C391" s="237">
        <v>300</v>
      </c>
      <c r="D391" s="306">
        <v>290.7</v>
      </c>
      <c r="E391" s="306">
        <v>9.3000000000000114</v>
      </c>
      <c r="F391" s="238" t="s">
        <v>7251</v>
      </c>
      <c r="G391" s="239" t="s">
        <v>326</v>
      </c>
      <c r="H391" s="240">
        <v>1008257835</v>
      </c>
    </row>
    <row r="392" spans="2:8" x14ac:dyDescent="0.3">
      <c r="B392" s="236">
        <v>44594.518969907411</v>
      </c>
      <c r="C392" s="237">
        <v>100</v>
      </c>
      <c r="D392" s="306">
        <v>96.1</v>
      </c>
      <c r="E392" s="306">
        <v>3.9000000000000057</v>
      </c>
      <c r="F392" s="238" t="s">
        <v>7151</v>
      </c>
      <c r="G392" s="239" t="s">
        <v>272</v>
      </c>
      <c r="H392" s="240">
        <v>1008258148</v>
      </c>
    </row>
    <row r="393" spans="2:8" x14ac:dyDescent="0.3">
      <c r="B393" s="236">
        <v>44594.522314814814</v>
      </c>
      <c r="C393" s="237">
        <v>500</v>
      </c>
      <c r="D393" s="306">
        <v>489.5</v>
      </c>
      <c r="E393" s="306">
        <v>10.5</v>
      </c>
      <c r="F393" s="238" t="s">
        <v>24</v>
      </c>
      <c r="G393" s="239"/>
      <c r="H393" s="240">
        <v>1008261907</v>
      </c>
    </row>
    <row r="394" spans="2:8" x14ac:dyDescent="0.3">
      <c r="B394" s="236">
        <v>44594.52752314815</v>
      </c>
      <c r="C394" s="237">
        <v>500</v>
      </c>
      <c r="D394" s="306">
        <v>489.5</v>
      </c>
      <c r="E394" s="306">
        <v>10.5</v>
      </c>
      <c r="F394" s="238" t="s">
        <v>7243</v>
      </c>
      <c r="G394" s="239" t="s">
        <v>320</v>
      </c>
      <c r="H394" s="240">
        <v>1008267947</v>
      </c>
    </row>
    <row r="395" spans="2:8" x14ac:dyDescent="0.3">
      <c r="B395" s="236">
        <v>44594.530844907407</v>
      </c>
      <c r="C395" s="237">
        <v>700</v>
      </c>
      <c r="D395" s="306">
        <v>685.3</v>
      </c>
      <c r="E395" s="306">
        <v>14.700000000000045</v>
      </c>
      <c r="F395" s="238" t="s">
        <v>7159</v>
      </c>
      <c r="G395" s="239" t="s">
        <v>330</v>
      </c>
      <c r="H395" s="240">
        <v>1008271535</v>
      </c>
    </row>
    <row r="396" spans="2:8" x14ac:dyDescent="0.3">
      <c r="B396" s="236">
        <v>44594.533321759256</v>
      </c>
      <c r="C396" s="237">
        <v>200</v>
      </c>
      <c r="D396" s="306">
        <v>193.8</v>
      </c>
      <c r="E396" s="306">
        <v>6.1999999999999886</v>
      </c>
      <c r="F396" s="238" t="s">
        <v>7252</v>
      </c>
      <c r="G396" s="239" t="s">
        <v>337</v>
      </c>
      <c r="H396" s="240">
        <v>1008274025</v>
      </c>
    </row>
    <row r="397" spans="2:8" x14ac:dyDescent="0.3">
      <c r="B397" s="236">
        <v>44594.534143518518</v>
      </c>
      <c r="C397" s="237">
        <v>100000</v>
      </c>
      <c r="D397" s="306">
        <v>97900</v>
      </c>
      <c r="E397" s="306">
        <v>2100</v>
      </c>
      <c r="F397" s="238" t="s">
        <v>24</v>
      </c>
      <c r="G397" s="239"/>
      <c r="H397" s="240">
        <v>1008274930</v>
      </c>
    </row>
    <row r="398" spans="2:8" x14ac:dyDescent="0.3">
      <c r="B398" s="236">
        <v>44594.534143518518</v>
      </c>
      <c r="C398" s="237">
        <v>500</v>
      </c>
      <c r="D398" s="306">
        <v>489.5</v>
      </c>
      <c r="E398" s="306">
        <v>10.5</v>
      </c>
      <c r="F398" s="238" t="s">
        <v>24</v>
      </c>
      <c r="G398" s="239"/>
      <c r="H398" s="240">
        <v>1008274928</v>
      </c>
    </row>
    <row r="399" spans="2:8" x14ac:dyDescent="0.3">
      <c r="B399" s="236">
        <v>44594.536620370367</v>
      </c>
      <c r="C399" s="237">
        <v>50000</v>
      </c>
      <c r="D399" s="306">
        <v>48950</v>
      </c>
      <c r="E399" s="306">
        <v>1050</v>
      </c>
      <c r="F399" s="238" t="s">
        <v>24</v>
      </c>
      <c r="G399" s="239"/>
      <c r="H399" s="240">
        <v>1008277932</v>
      </c>
    </row>
    <row r="400" spans="2:8" x14ac:dyDescent="0.3">
      <c r="B400" s="236">
        <v>44594.537916666668</v>
      </c>
      <c r="C400" s="237">
        <v>2000</v>
      </c>
      <c r="D400" s="306">
        <v>1958</v>
      </c>
      <c r="E400" s="306">
        <v>42</v>
      </c>
      <c r="F400" s="238" t="s">
        <v>318</v>
      </c>
      <c r="G400" s="239" t="s">
        <v>336</v>
      </c>
      <c r="H400" s="240">
        <v>1008279327</v>
      </c>
    </row>
    <row r="401" spans="2:8" x14ac:dyDescent="0.3">
      <c r="B401" s="236">
        <v>44594.540069444447</v>
      </c>
      <c r="C401" s="237">
        <v>1000</v>
      </c>
      <c r="D401" s="306">
        <v>979</v>
      </c>
      <c r="E401" s="306">
        <v>21</v>
      </c>
      <c r="F401" s="238" t="s">
        <v>24</v>
      </c>
      <c r="G401" s="239"/>
      <c r="H401" s="240">
        <v>1008281612</v>
      </c>
    </row>
    <row r="402" spans="2:8" x14ac:dyDescent="0.3">
      <c r="B402" s="236">
        <v>44594.543240740742</v>
      </c>
      <c r="C402" s="237">
        <v>300</v>
      </c>
      <c r="D402" s="306">
        <v>293.7</v>
      </c>
      <c r="E402" s="306">
        <v>6.3000000000000114</v>
      </c>
      <c r="F402" s="238" t="s">
        <v>7253</v>
      </c>
      <c r="G402" s="239"/>
      <c r="H402" s="240">
        <v>1008285429</v>
      </c>
    </row>
    <row r="403" spans="2:8" x14ac:dyDescent="0.3">
      <c r="B403" s="236">
        <v>44594.545405092591</v>
      </c>
      <c r="C403" s="237">
        <v>100</v>
      </c>
      <c r="D403" s="306">
        <v>96.1</v>
      </c>
      <c r="E403" s="306">
        <v>3.9000000000000057</v>
      </c>
      <c r="F403" s="238" t="s">
        <v>855</v>
      </c>
      <c r="G403" s="239" t="s">
        <v>333</v>
      </c>
      <c r="H403" s="240">
        <v>1008287968</v>
      </c>
    </row>
    <row r="404" spans="2:8" x14ac:dyDescent="0.3">
      <c r="B404" s="236">
        <v>44594.545763888891</v>
      </c>
      <c r="C404" s="237">
        <v>30</v>
      </c>
      <c r="D404" s="306">
        <v>26.1</v>
      </c>
      <c r="E404" s="306">
        <v>3.8999999999999986</v>
      </c>
      <c r="F404" s="238" t="s">
        <v>7160</v>
      </c>
      <c r="G404" s="239" t="s">
        <v>328</v>
      </c>
      <c r="H404" s="240">
        <v>1008288328</v>
      </c>
    </row>
    <row r="405" spans="2:8" x14ac:dyDescent="0.3">
      <c r="B405" s="236">
        <v>44594.546678240738</v>
      </c>
      <c r="C405" s="237">
        <v>100</v>
      </c>
      <c r="D405" s="306">
        <v>96.1</v>
      </c>
      <c r="E405" s="306">
        <v>3.9000000000000057</v>
      </c>
      <c r="F405" s="238" t="s">
        <v>24</v>
      </c>
      <c r="G405" s="239"/>
      <c r="H405" s="240">
        <v>1008289387</v>
      </c>
    </row>
    <row r="406" spans="2:8" x14ac:dyDescent="0.3">
      <c r="B406" s="236">
        <v>44594.5469212963</v>
      </c>
      <c r="C406" s="237">
        <v>100</v>
      </c>
      <c r="D406" s="306">
        <v>96.1</v>
      </c>
      <c r="E406" s="306">
        <v>3.9000000000000057</v>
      </c>
      <c r="F406" s="238" t="s">
        <v>7167</v>
      </c>
      <c r="G406" s="239" t="s">
        <v>320</v>
      </c>
      <c r="H406" s="240">
        <v>1008289645</v>
      </c>
    </row>
    <row r="407" spans="2:8" x14ac:dyDescent="0.3">
      <c r="B407" s="236">
        <v>44594.548113425924</v>
      </c>
      <c r="C407" s="237">
        <v>100</v>
      </c>
      <c r="D407" s="306">
        <v>96.1</v>
      </c>
      <c r="E407" s="306">
        <v>3.9000000000000057</v>
      </c>
      <c r="F407" s="238" t="s">
        <v>24</v>
      </c>
      <c r="G407" s="239"/>
      <c r="H407" s="240">
        <v>1008291018</v>
      </c>
    </row>
    <row r="408" spans="2:8" x14ac:dyDescent="0.3">
      <c r="B408" s="236">
        <v>44594.548425925925</v>
      </c>
      <c r="C408" s="237">
        <v>1000</v>
      </c>
      <c r="D408" s="306">
        <v>979</v>
      </c>
      <c r="E408" s="306">
        <v>21</v>
      </c>
      <c r="F408" s="238" t="s">
        <v>7193</v>
      </c>
      <c r="G408" s="239" t="s">
        <v>322</v>
      </c>
      <c r="H408" s="240">
        <v>1008291345</v>
      </c>
    </row>
    <row r="409" spans="2:8" x14ac:dyDescent="0.3">
      <c r="B409" s="236">
        <v>44594.550138888888</v>
      </c>
      <c r="C409" s="237">
        <v>150</v>
      </c>
      <c r="D409" s="306">
        <v>146.1</v>
      </c>
      <c r="E409" s="306">
        <v>3.9000000000000057</v>
      </c>
      <c r="F409" s="238" t="s">
        <v>7254</v>
      </c>
      <c r="G409" s="239" t="s">
        <v>318</v>
      </c>
      <c r="H409" s="240">
        <v>1008293290</v>
      </c>
    </row>
    <row r="410" spans="2:8" x14ac:dyDescent="0.3">
      <c r="B410" s="236">
        <v>44594.551585648151</v>
      </c>
      <c r="C410" s="237">
        <v>300</v>
      </c>
      <c r="D410" s="306">
        <v>293.7</v>
      </c>
      <c r="E410" s="306">
        <v>6.3000000000000114</v>
      </c>
      <c r="F410" s="238" t="s">
        <v>7189</v>
      </c>
      <c r="G410" s="239" t="s">
        <v>330</v>
      </c>
      <c r="H410" s="240">
        <v>1008294893</v>
      </c>
    </row>
    <row r="411" spans="2:8" x14ac:dyDescent="0.3">
      <c r="B411" s="236">
        <v>44594.553553240738</v>
      </c>
      <c r="C411" s="237">
        <v>1000</v>
      </c>
      <c r="D411" s="306">
        <v>979</v>
      </c>
      <c r="E411" s="306">
        <v>21</v>
      </c>
      <c r="F411" s="238" t="s">
        <v>24</v>
      </c>
      <c r="G411" s="239"/>
      <c r="H411" s="240">
        <v>1008297695</v>
      </c>
    </row>
    <row r="412" spans="2:8" x14ac:dyDescent="0.3">
      <c r="B412" s="236">
        <v>44594.55672453704</v>
      </c>
      <c r="C412" s="237">
        <v>500</v>
      </c>
      <c r="D412" s="306">
        <v>489.5</v>
      </c>
      <c r="E412" s="306">
        <v>10.5</v>
      </c>
      <c r="F412" s="238" t="s">
        <v>7255</v>
      </c>
      <c r="G412" s="239" t="s">
        <v>326</v>
      </c>
      <c r="H412" s="240">
        <v>1008301193</v>
      </c>
    </row>
    <row r="413" spans="2:8" x14ac:dyDescent="0.3">
      <c r="B413" s="236">
        <v>44594.556851851848</v>
      </c>
      <c r="C413" s="237">
        <v>333</v>
      </c>
      <c r="D413" s="306">
        <v>326.01</v>
      </c>
      <c r="E413" s="306">
        <v>6.9900000000000091</v>
      </c>
      <c r="F413" s="238" t="s">
        <v>7230</v>
      </c>
      <c r="G413" s="239" t="s">
        <v>328</v>
      </c>
      <c r="H413" s="240">
        <v>1008301335</v>
      </c>
    </row>
    <row r="414" spans="2:8" x14ac:dyDescent="0.3">
      <c r="B414" s="236">
        <v>44594.557627314818</v>
      </c>
      <c r="C414" s="237">
        <v>300</v>
      </c>
      <c r="D414" s="306">
        <v>293.7</v>
      </c>
      <c r="E414" s="306">
        <v>6.3000000000000114</v>
      </c>
      <c r="F414" s="238" t="s">
        <v>7256</v>
      </c>
      <c r="G414" s="239" t="s">
        <v>324</v>
      </c>
      <c r="H414" s="240">
        <v>1008302113</v>
      </c>
    </row>
    <row r="415" spans="2:8" x14ac:dyDescent="0.3">
      <c r="B415" s="236">
        <v>44594.561423611114</v>
      </c>
      <c r="C415" s="237">
        <v>100</v>
      </c>
      <c r="D415" s="306">
        <v>96.1</v>
      </c>
      <c r="E415" s="306">
        <v>3.9000000000000057</v>
      </c>
      <c r="F415" s="238" t="s">
        <v>7234</v>
      </c>
      <c r="G415" s="239" t="s">
        <v>327</v>
      </c>
      <c r="H415" s="240">
        <v>1008306509</v>
      </c>
    </row>
    <row r="416" spans="2:8" x14ac:dyDescent="0.3">
      <c r="B416" s="236">
        <v>44594.56453703704</v>
      </c>
      <c r="C416" s="237">
        <v>100</v>
      </c>
      <c r="D416" s="306">
        <v>96.1</v>
      </c>
      <c r="E416" s="306">
        <v>3.9000000000000057</v>
      </c>
      <c r="F416" s="238" t="s">
        <v>7257</v>
      </c>
      <c r="G416" s="239" t="s">
        <v>328</v>
      </c>
      <c r="H416" s="240">
        <v>1008310174</v>
      </c>
    </row>
    <row r="417" spans="2:8" x14ac:dyDescent="0.3">
      <c r="B417" s="236">
        <v>44594.567696759259</v>
      </c>
      <c r="C417" s="237">
        <v>300</v>
      </c>
      <c r="D417" s="306">
        <v>293.7</v>
      </c>
      <c r="E417" s="306">
        <v>6.3000000000000114</v>
      </c>
      <c r="F417" s="238" t="s">
        <v>7258</v>
      </c>
      <c r="G417" s="239" t="s">
        <v>319</v>
      </c>
      <c r="H417" s="240">
        <v>1008314010</v>
      </c>
    </row>
    <row r="418" spans="2:8" x14ac:dyDescent="0.3">
      <c r="B418" s="236">
        <v>44594.567835648151</v>
      </c>
      <c r="C418" s="237">
        <v>1000</v>
      </c>
      <c r="D418" s="306">
        <v>979</v>
      </c>
      <c r="E418" s="306">
        <v>21</v>
      </c>
      <c r="F418" s="238" t="s">
        <v>7158</v>
      </c>
      <c r="G418" s="239" t="s">
        <v>272</v>
      </c>
      <c r="H418" s="240">
        <v>1008314183</v>
      </c>
    </row>
    <row r="419" spans="2:8" x14ac:dyDescent="0.3">
      <c r="B419" s="236">
        <v>44594.573969907404</v>
      </c>
      <c r="C419" s="237">
        <v>500</v>
      </c>
      <c r="D419" s="306">
        <v>489.5</v>
      </c>
      <c r="E419" s="306">
        <v>10.5</v>
      </c>
      <c r="F419" s="238" t="s">
        <v>7159</v>
      </c>
      <c r="G419" s="239" t="s">
        <v>341</v>
      </c>
      <c r="H419" s="240">
        <v>1008321954</v>
      </c>
    </row>
    <row r="420" spans="2:8" x14ac:dyDescent="0.3">
      <c r="B420" s="236">
        <v>44594.576504629629</v>
      </c>
      <c r="C420" s="237">
        <v>100</v>
      </c>
      <c r="D420" s="306">
        <v>96.1</v>
      </c>
      <c r="E420" s="306">
        <v>3.9000000000000057</v>
      </c>
      <c r="F420" s="238" t="s">
        <v>24</v>
      </c>
      <c r="G420" s="239"/>
      <c r="H420" s="240">
        <v>1008325323</v>
      </c>
    </row>
    <row r="421" spans="2:8" x14ac:dyDescent="0.3">
      <c r="B421" s="236">
        <v>44594.577337962961</v>
      </c>
      <c r="C421" s="237">
        <v>1500</v>
      </c>
      <c r="D421" s="306">
        <v>1468.5</v>
      </c>
      <c r="E421" s="306">
        <v>31.5</v>
      </c>
      <c r="F421" s="238" t="s">
        <v>24</v>
      </c>
      <c r="G421" s="239"/>
      <c r="H421" s="240">
        <v>1008326449</v>
      </c>
    </row>
    <row r="422" spans="2:8" x14ac:dyDescent="0.3">
      <c r="B422" s="236">
        <v>44594.579872685186</v>
      </c>
      <c r="C422" s="237">
        <v>1000</v>
      </c>
      <c r="D422" s="306">
        <v>979</v>
      </c>
      <c r="E422" s="306">
        <v>21</v>
      </c>
      <c r="F422" s="238" t="s">
        <v>7259</v>
      </c>
      <c r="G422" s="239" t="s">
        <v>328</v>
      </c>
      <c r="H422" s="240">
        <v>1008329672</v>
      </c>
    </row>
    <row r="423" spans="2:8" x14ac:dyDescent="0.3">
      <c r="B423" s="236">
        <v>44594.580983796295</v>
      </c>
      <c r="C423" s="237">
        <v>100</v>
      </c>
      <c r="D423" s="306">
        <v>96.1</v>
      </c>
      <c r="E423" s="306">
        <v>3.9000000000000057</v>
      </c>
      <c r="F423" s="238" t="s">
        <v>7162</v>
      </c>
      <c r="G423" s="239" t="s">
        <v>319</v>
      </c>
      <c r="H423" s="240">
        <v>1008330973</v>
      </c>
    </row>
    <row r="424" spans="2:8" x14ac:dyDescent="0.3">
      <c r="B424" s="236">
        <v>44594.584618055553</v>
      </c>
      <c r="C424" s="237">
        <v>200</v>
      </c>
      <c r="D424" s="306">
        <v>195.8</v>
      </c>
      <c r="E424" s="306">
        <v>4.1999999999999886</v>
      </c>
      <c r="F424" s="238" t="s">
        <v>24</v>
      </c>
      <c r="G424" s="239"/>
      <c r="H424" s="240">
        <v>1008335376</v>
      </c>
    </row>
    <row r="425" spans="2:8" x14ac:dyDescent="0.3">
      <c r="B425" s="236">
        <v>44594.595949074072</v>
      </c>
      <c r="C425" s="237">
        <v>100</v>
      </c>
      <c r="D425" s="306">
        <v>96.1</v>
      </c>
      <c r="E425" s="306">
        <v>3.9000000000000057</v>
      </c>
      <c r="F425" s="238" t="s">
        <v>24</v>
      </c>
      <c r="G425" s="239"/>
      <c r="H425" s="240">
        <v>1008348274</v>
      </c>
    </row>
    <row r="426" spans="2:8" x14ac:dyDescent="0.3">
      <c r="B426" s="236">
        <v>44594.596284722225</v>
      </c>
      <c r="C426" s="237">
        <v>150</v>
      </c>
      <c r="D426" s="306">
        <v>146.1</v>
      </c>
      <c r="E426" s="306">
        <v>3.9000000000000057</v>
      </c>
      <c r="F426" s="238" t="s">
        <v>7260</v>
      </c>
      <c r="G426" s="239" t="s">
        <v>272</v>
      </c>
      <c r="H426" s="240">
        <v>1008348636</v>
      </c>
    </row>
    <row r="427" spans="2:8" x14ac:dyDescent="0.3">
      <c r="B427" s="236">
        <v>44594.597511574073</v>
      </c>
      <c r="C427" s="237">
        <v>100</v>
      </c>
      <c r="D427" s="306">
        <v>96.1</v>
      </c>
      <c r="E427" s="306">
        <v>3.9000000000000057</v>
      </c>
      <c r="F427" s="238" t="s">
        <v>7164</v>
      </c>
      <c r="G427" s="239"/>
      <c r="H427" s="240">
        <v>1008350025</v>
      </c>
    </row>
    <row r="428" spans="2:8" x14ac:dyDescent="0.3">
      <c r="B428" s="236">
        <v>44594.602025462962</v>
      </c>
      <c r="C428" s="237">
        <v>500</v>
      </c>
      <c r="D428" s="306">
        <v>489.5</v>
      </c>
      <c r="E428" s="306">
        <v>10.5</v>
      </c>
      <c r="F428" s="238" t="s">
        <v>7195</v>
      </c>
      <c r="G428" s="239" t="s">
        <v>326</v>
      </c>
      <c r="H428" s="240">
        <v>1008354952</v>
      </c>
    </row>
    <row r="429" spans="2:8" x14ac:dyDescent="0.3">
      <c r="B429" s="236">
        <v>44594.607928240737</v>
      </c>
      <c r="C429" s="237">
        <v>300</v>
      </c>
      <c r="D429" s="306">
        <v>293.7</v>
      </c>
      <c r="E429" s="306">
        <v>6.3000000000000114</v>
      </c>
      <c r="F429" s="238" t="s">
        <v>24</v>
      </c>
      <c r="G429" s="239"/>
      <c r="H429" s="240">
        <v>1008361509</v>
      </c>
    </row>
    <row r="430" spans="2:8" x14ac:dyDescent="0.3">
      <c r="B430" s="236">
        <v>44594.612662037034</v>
      </c>
      <c r="C430" s="237">
        <v>300</v>
      </c>
      <c r="D430" s="306">
        <v>293.7</v>
      </c>
      <c r="E430" s="306">
        <v>6.3000000000000114</v>
      </c>
      <c r="F430" s="238" t="s">
        <v>7261</v>
      </c>
      <c r="G430" s="239" t="s">
        <v>326</v>
      </c>
      <c r="H430" s="240">
        <v>1008366788</v>
      </c>
    </row>
    <row r="431" spans="2:8" x14ac:dyDescent="0.3">
      <c r="B431" s="236">
        <v>44594.616319444445</v>
      </c>
      <c r="C431" s="237">
        <v>500</v>
      </c>
      <c r="D431" s="306">
        <v>489.5</v>
      </c>
      <c r="E431" s="306">
        <v>10.5</v>
      </c>
      <c r="F431" s="238" t="s">
        <v>24</v>
      </c>
      <c r="G431" s="239"/>
      <c r="H431" s="240">
        <v>1008371075</v>
      </c>
    </row>
    <row r="432" spans="2:8" x14ac:dyDescent="0.3">
      <c r="B432" s="236">
        <v>44594.624780092592</v>
      </c>
      <c r="C432" s="237">
        <v>1000</v>
      </c>
      <c r="D432" s="306">
        <v>979</v>
      </c>
      <c r="E432" s="306">
        <v>21</v>
      </c>
      <c r="F432" s="238" t="s">
        <v>7182</v>
      </c>
      <c r="G432" s="239"/>
      <c r="H432" s="240">
        <v>1008380559</v>
      </c>
    </row>
    <row r="433" spans="2:8" x14ac:dyDescent="0.3">
      <c r="B433" s="236">
        <v>44594.626944444448</v>
      </c>
      <c r="C433" s="237">
        <v>250</v>
      </c>
      <c r="D433" s="306">
        <v>244.75</v>
      </c>
      <c r="E433" s="306">
        <v>5.25</v>
      </c>
      <c r="F433" s="238" t="s">
        <v>7159</v>
      </c>
      <c r="G433" s="239" t="s">
        <v>328</v>
      </c>
      <c r="H433" s="240">
        <v>1008383019</v>
      </c>
    </row>
    <row r="434" spans="2:8" x14ac:dyDescent="0.3">
      <c r="B434" s="236">
        <v>44594.631782407407</v>
      </c>
      <c r="C434" s="237">
        <v>300</v>
      </c>
      <c r="D434" s="306">
        <v>293.7</v>
      </c>
      <c r="E434" s="306">
        <v>6.3000000000000114</v>
      </c>
      <c r="F434" s="238" t="s">
        <v>24</v>
      </c>
      <c r="G434" s="239"/>
      <c r="H434" s="240">
        <v>1008388132</v>
      </c>
    </row>
    <row r="435" spans="2:8" x14ac:dyDescent="0.3">
      <c r="B435" s="236">
        <v>44594.632245370369</v>
      </c>
      <c r="C435" s="237">
        <v>2000</v>
      </c>
      <c r="D435" s="306">
        <v>1958</v>
      </c>
      <c r="E435" s="306">
        <v>42</v>
      </c>
      <c r="F435" s="238" t="s">
        <v>7235</v>
      </c>
      <c r="G435" s="239" t="s">
        <v>327</v>
      </c>
      <c r="H435" s="240">
        <v>1008388693</v>
      </c>
    </row>
    <row r="436" spans="2:8" x14ac:dyDescent="0.3">
      <c r="B436" s="236">
        <v>44594.633449074077</v>
      </c>
      <c r="C436" s="237">
        <v>25</v>
      </c>
      <c r="D436" s="306">
        <v>21.1</v>
      </c>
      <c r="E436" s="306">
        <v>3.8999999999999986</v>
      </c>
      <c r="F436" s="238" t="s">
        <v>24</v>
      </c>
      <c r="G436" s="239"/>
      <c r="H436" s="240">
        <v>1008390099</v>
      </c>
    </row>
    <row r="437" spans="2:8" x14ac:dyDescent="0.3">
      <c r="B437" s="236">
        <v>44594.63385416667</v>
      </c>
      <c r="C437" s="237">
        <v>100</v>
      </c>
      <c r="D437" s="306">
        <v>96.1</v>
      </c>
      <c r="E437" s="306">
        <v>3.9000000000000057</v>
      </c>
      <c r="F437" s="238" t="s">
        <v>24</v>
      </c>
      <c r="G437" s="239"/>
      <c r="H437" s="240">
        <v>1008390517</v>
      </c>
    </row>
    <row r="438" spans="2:8" x14ac:dyDescent="0.3">
      <c r="B438" s="236">
        <v>44594.643888888888</v>
      </c>
      <c r="C438" s="237">
        <v>400</v>
      </c>
      <c r="D438" s="306">
        <v>391.6</v>
      </c>
      <c r="E438" s="306">
        <v>8.3999999999999773</v>
      </c>
      <c r="F438" s="238" t="s">
        <v>24</v>
      </c>
      <c r="G438" s="239"/>
      <c r="H438" s="240">
        <v>1008401752</v>
      </c>
    </row>
    <row r="439" spans="2:8" x14ac:dyDescent="0.3">
      <c r="B439" s="236">
        <v>44594.644016203703</v>
      </c>
      <c r="C439" s="237">
        <v>5000</v>
      </c>
      <c r="D439" s="306">
        <v>4895</v>
      </c>
      <c r="E439" s="306">
        <v>105</v>
      </c>
      <c r="F439" s="238" t="s">
        <v>24</v>
      </c>
      <c r="G439" s="239"/>
      <c r="H439" s="240">
        <v>1008401899</v>
      </c>
    </row>
    <row r="440" spans="2:8" x14ac:dyDescent="0.3">
      <c r="B440" s="236">
        <v>44594.645844907405</v>
      </c>
      <c r="C440" s="237">
        <v>200</v>
      </c>
      <c r="D440" s="306">
        <v>195.8</v>
      </c>
      <c r="E440" s="306">
        <v>4.1999999999999886</v>
      </c>
      <c r="F440" s="238" t="s">
        <v>24</v>
      </c>
      <c r="G440" s="239"/>
      <c r="H440" s="240">
        <v>1008403717</v>
      </c>
    </row>
    <row r="441" spans="2:8" x14ac:dyDescent="0.3">
      <c r="B441" s="236">
        <v>44594.647118055553</v>
      </c>
      <c r="C441" s="237">
        <v>25</v>
      </c>
      <c r="D441" s="306">
        <v>21.1</v>
      </c>
      <c r="E441" s="306">
        <v>3.8999999999999986</v>
      </c>
      <c r="F441" s="238" t="s">
        <v>24</v>
      </c>
      <c r="G441" s="239"/>
      <c r="H441" s="240">
        <v>1008405084</v>
      </c>
    </row>
    <row r="442" spans="2:8" x14ac:dyDescent="0.3">
      <c r="B442" s="236">
        <v>44594.647777777776</v>
      </c>
      <c r="C442" s="237">
        <v>1000</v>
      </c>
      <c r="D442" s="306">
        <v>979</v>
      </c>
      <c r="E442" s="306">
        <v>21</v>
      </c>
      <c r="F442" s="238" t="s">
        <v>7237</v>
      </c>
      <c r="G442" s="239" t="s">
        <v>342</v>
      </c>
      <c r="H442" s="240">
        <v>1008405796</v>
      </c>
    </row>
    <row r="443" spans="2:8" x14ac:dyDescent="0.3">
      <c r="B443" s="236">
        <v>44594.649571759262</v>
      </c>
      <c r="C443" s="237">
        <v>500</v>
      </c>
      <c r="D443" s="306">
        <v>489.5</v>
      </c>
      <c r="E443" s="306">
        <v>10.5</v>
      </c>
      <c r="F443" s="238" t="s">
        <v>24</v>
      </c>
      <c r="G443" s="239"/>
      <c r="H443" s="240">
        <v>1008407704</v>
      </c>
    </row>
    <row r="444" spans="2:8" x14ac:dyDescent="0.3">
      <c r="B444" s="236">
        <v>44594.651655092595</v>
      </c>
      <c r="C444" s="237">
        <v>200</v>
      </c>
      <c r="D444" s="306">
        <v>195.8</v>
      </c>
      <c r="E444" s="306">
        <v>4.1999999999999886</v>
      </c>
      <c r="F444" s="238" t="s">
        <v>7262</v>
      </c>
      <c r="G444" s="239" t="s">
        <v>330</v>
      </c>
      <c r="H444" s="240">
        <v>1008410283</v>
      </c>
    </row>
    <row r="445" spans="2:8" x14ac:dyDescent="0.3">
      <c r="B445" s="236">
        <v>44594.655023148145</v>
      </c>
      <c r="C445" s="237">
        <v>300</v>
      </c>
      <c r="D445" s="306">
        <v>293.7</v>
      </c>
      <c r="E445" s="306">
        <v>6.3000000000000114</v>
      </c>
      <c r="F445" s="238" t="s">
        <v>24</v>
      </c>
      <c r="G445" s="239"/>
      <c r="H445" s="240">
        <v>1008414363</v>
      </c>
    </row>
    <row r="446" spans="2:8" x14ac:dyDescent="0.3">
      <c r="B446" s="236">
        <v>44594.657037037039</v>
      </c>
      <c r="C446" s="237">
        <v>300</v>
      </c>
      <c r="D446" s="306">
        <v>293.7</v>
      </c>
      <c r="E446" s="306">
        <v>6.3000000000000114</v>
      </c>
      <c r="F446" s="238" t="s">
        <v>7200</v>
      </c>
      <c r="G446" s="239" t="s">
        <v>337</v>
      </c>
      <c r="H446" s="240">
        <v>1008416688</v>
      </c>
    </row>
    <row r="447" spans="2:8" x14ac:dyDescent="0.3">
      <c r="B447" s="236">
        <v>44594.659421296295</v>
      </c>
      <c r="C447" s="237">
        <v>25</v>
      </c>
      <c r="D447" s="306">
        <v>21.1</v>
      </c>
      <c r="E447" s="306">
        <v>3.8999999999999986</v>
      </c>
      <c r="F447" s="238" t="s">
        <v>24</v>
      </c>
      <c r="G447" s="239"/>
      <c r="H447" s="240">
        <v>1008419266</v>
      </c>
    </row>
    <row r="448" spans="2:8" x14ac:dyDescent="0.3">
      <c r="B448" s="236">
        <v>44594.659490740742</v>
      </c>
      <c r="C448" s="237">
        <v>150</v>
      </c>
      <c r="D448" s="306">
        <v>146.1</v>
      </c>
      <c r="E448" s="306">
        <v>3.9000000000000057</v>
      </c>
      <c r="F448" s="238" t="s">
        <v>7263</v>
      </c>
      <c r="G448" s="239" t="s">
        <v>325</v>
      </c>
      <c r="H448" s="240">
        <v>1008419301</v>
      </c>
    </row>
    <row r="449" spans="2:8" x14ac:dyDescent="0.3">
      <c r="B449" s="236">
        <v>44594.66128472222</v>
      </c>
      <c r="C449" s="237">
        <v>3730</v>
      </c>
      <c r="D449" s="306">
        <v>3651.67</v>
      </c>
      <c r="E449" s="306">
        <v>78.329999999999927</v>
      </c>
      <c r="F449" s="238" t="s">
        <v>24</v>
      </c>
      <c r="G449" s="239"/>
      <c r="H449" s="240">
        <v>1008421380</v>
      </c>
    </row>
    <row r="450" spans="2:8" x14ac:dyDescent="0.3">
      <c r="B450" s="236">
        <v>44594.663888888892</v>
      </c>
      <c r="C450" s="237">
        <v>5000</v>
      </c>
      <c r="D450" s="306">
        <v>4895</v>
      </c>
      <c r="E450" s="306">
        <v>105</v>
      </c>
      <c r="F450" s="238" t="s">
        <v>7217</v>
      </c>
      <c r="G450" s="239" t="s">
        <v>320</v>
      </c>
      <c r="H450" s="240">
        <v>1008424379</v>
      </c>
    </row>
    <row r="451" spans="2:8" x14ac:dyDescent="0.3">
      <c r="B451" s="236">
        <v>44594.663946759261</v>
      </c>
      <c r="C451" s="237">
        <v>300</v>
      </c>
      <c r="D451" s="306">
        <v>293.7</v>
      </c>
      <c r="E451" s="306">
        <v>6.3000000000000114</v>
      </c>
      <c r="F451" s="238" t="s">
        <v>24</v>
      </c>
      <c r="G451" s="239"/>
      <c r="H451" s="240">
        <v>1008424467</v>
      </c>
    </row>
    <row r="452" spans="2:8" x14ac:dyDescent="0.3">
      <c r="B452" s="236">
        <v>44594.665138888886</v>
      </c>
      <c r="C452" s="237">
        <v>300</v>
      </c>
      <c r="D452" s="306">
        <v>293.7</v>
      </c>
      <c r="E452" s="306">
        <v>6.3000000000000114</v>
      </c>
      <c r="F452" s="238" t="s">
        <v>7217</v>
      </c>
      <c r="G452" s="239" t="s">
        <v>326</v>
      </c>
      <c r="H452" s="240">
        <v>1008425850</v>
      </c>
    </row>
    <row r="453" spans="2:8" x14ac:dyDescent="0.3">
      <c r="B453" s="236">
        <v>44594.665613425925</v>
      </c>
      <c r="C453" s="237">
        <v>1000</v>
      </c>
      <c r="D453" s="306">
        <v>979</v>
      </c>
      <c r="E453" s="306">
        <v>21</v>
      </c>
      <c r="F453" s="238" t="s">
        <v>24</v>
      </c>
      <c r="G453" s="239"/>
      <c r="H453" s="240">
        <v>1008426404</v>
      </c>
    </row>
    <row r="454" spans="2:8" x14ac:dyDescent="0.3">
      <c r="B454" s="236">
        <v>44594.66847222222</v>
      </c>
      <c r="C454" s="237">
        <v>100</v>
      </c>
      <c r="D454" s="306">
        <v>96.1</v>
      </c>
      <c r="E454" s="306">
        <v>3.9000000000000057</v>
      </c>
      <c r="F454" s="238" t="s">
        <v>3198</v>
      </c>
      <c r="G454" s="239" t="s">
        <v>328</v>
      </c>
      <c r="H454" s="240">
        <v>1008429894</v>
      </c>
    </row>
    <row r="455" spans="2:8" x14ac:dyDescent="0.3">
      <c r="B455" s="236">
        <v>44594.669814814813</v>
      </c>
      <c r="C455" s="237">
        <v>2000</v>
      </c>
      <c r="D455" s="306">
        <v>1958</v>
      </c>
      <c r="E455" s="306">
        <v>42</v>
      </c>
      <c r="F455" s="238" t="s">
        <v>24</v>
      </c>
      <c r="G455" s="239"/>
      <c r="H455" s="240">
        <v>1008431565</v>
      </c>
    </row>
    <row r="456" spans="2:8" x14ac:dyDescent="0.3">
      <c r="B456" s="236">
        <v>44594.673587962963</v>
      </c>
      <c r="C456" s="237">
        <v>500</v>
      </c>
      <c r="D456" s="306">
        <v>489.5</v>
      </c>
      <c r="E456" s="306">
        <v>10.5</v>
      </c>
      <c r="F456" s="238" t="s">
        <v>7264</v>
      </c>
      <c r="G456" s="239" t="s">
        <v>326</v>
      </c>
      <c r="H456" s="240">
        <v>1008435624</v>
      </c>
    </row>
    <row r="457" spans="2:8" x14ac:dyDescent="0.3">
      <c r="B457" s="236">
        <v>44594.67696759259</v>
      </c>
      <c r="C457" s="237">
        <v>300</v>
      </c>
      <c r="D457" s="306">
        <v>293.7</v>
      </c>
      <c r="E457" s="306">
        <v>6.3000000000000114</v>
      </c>
      <c r="F457" s="238" t="s">
        <v>7222</v>
      </c>
      <c r="G457" s="239" t="s">
        <v>328</v>
      </c>
      <c r="H457" s="240">
        <v>1008439819</v>
      </c>
    </row>
    <row r="458" spans="2:8" x14ac:dyDescent="0.3">
      <c r="B458" s="236">
        <v>44594.689583333333</v>
      </c>
      <c r="C458" s="237">
        <v>400</v>
      </c>
      <c r="D458" s="306">
        <v>391.6</v>
      </c>
      <c r="E458" s="306">
        <v>8.3999999999999773</v>
      </c>
      <c r="F458" s="238" t="s">
        <v>24</v>
      </c>
      <c r="G458" s="239"/>
      <c r="H458" s="240">
        <v>1008453938</v>
      </c>
    </row>
    <row r="459" spans="2:8" x14ac:dyDescent="0.3">
      <c r="B459" s="236">
        <v>44594.690370370372</v>
      </c>
      <c r="C459" s="237">
        <v>500</v>
      </c>
      <c r="D459" s="306">
        <v>489.5</v>
      </c>
      <c r="E459" s="306">
        <v>10.5</v>
      </c>
      <c r="F459" s="238" t="s">
        <v>24</v>
      </c>
      <c r="G459" s="239"/>
      <c r="H459" s="240">
        <v>1008454828</v>
      </c>
    </row>
    <row r="460" spans="2:8" x14ac:dyDescent="0.3">
      <c r="B460" s="236">
        <v>44594.690636574072</v>
      </c>
      <c r="C460" s="237">
        <v>1000</v>
      </c>
      <c r="D460" s="306">
        <v>979</v>
      </c>
      <c r="E460" s="306">
        <v>21</v>
      </c>
      <c r="F460" s="238" t="s">
        <v>272</v>
      </c>
      <c r="G460" s="239" t="s">
        <v>318</v>
      </c>
      <c r="H460" s="240">
        <v>1008455052</v>
      </c>
    </row>
    <row r="461" spans="2:8" x14ac:dyDescent="0.3">
      <c r="B461" s="236">
        <v>44594.691793981481</v>
      </c>
      <c r="C461" s="237">
        <v>100</v>
      </c>
      <c r="D461" s="306">
        <v>96.1</v>
      </c>
      <c r="E461" s="306">
        <v>3.9000000000000057</v>
      </c>
      <c r="F461" s="238" t="s">
        <v>7265</v>
      </c>
      <c r="G461" s="239" t="s">
        <v>327</v>
      </c>
      <c r="H461" s="240">
        <v>1008456301</v>
      </c>
    </row>
    <row r="462" spans="2:8" x14ac:dyDescent="0.3">
      <c r="B462" s="236">
        <v>44594.69326388889</v>
      </c>
      <c r="C462" s="237">
        <v>250000</v>
      </c>
      <c r="D462" s="306">
        <v>244750</v>
      </c>
      <c r="E462" s="306">
        <v>5250</v>
      </c>
      <c r="F462" s="238" t="s">
        <v>24</v>
      </c>
      <c r="G462" s="239"/>
      <c r="H462" s="240">
        <v>1008457896</v>
      </c>
    </row>
    <row r="463" spans="2:8" x14ac:dyDescent="0.3">
      <c r="B463" s="236">
        <v>44594.695104166669</v>
      </c>
      <c r="C463" s="237">
        <v>1000</v>
      </c>
      <c r="D463" s="306">
        <v>979</v>
      </c>
      <c r="E463" s="306">
        <v>21</v>
      </c>
      <c r="F463" s="238" t="s">
        <v>24</v>
      </c>
      <c r="G463" s="239"/>
      <c r="H463" s="240">
        <v>1008459915</v>
      </c>
    </row>
    <row r="464" spans="2:8" x14ac:dyDescent="0.3">
      <c r="B464" s="236">
        <v>44594.697314814817</v>
      </c>
      <c r="C464" s="237">
        <v>500</v>
      </c>
      <c r="D464" s="306">
        <v>484.5</v>
      </c>
      <c r="E464" s="306">
        <v>15.5</v>
      </c>
      <c r="F464" s="238" t="s">
        <v>24</v>
      </c>
      <c r="G464" s="239"/>
      <c r="H464" s="240">
        <v>1008462455</v>
      </c>
    </row>
    <row r="465" spans="2:8" x14ac:dyDescent="0.3">
      <c r="B465" s="236">
        <v>44594.698449074072</v>
      </c>
      <c r="C465" s="237">
        <v>300</v>
      </c>
      <c r="D465" s="306">
        <v>293.7</v>
      </c>
      <c r="E465" s="306">
        <v>6.3000000000000114</v>
      </c>
      <c r="F465" s="238" t="s">
        <v>3197</v>
      </c>
      <c r="G465" s="239" t="s">
        <v>337</v>
      </c>
      <c r="H465" s="240">
        <v>1008463814</v>
      </c>
    </row>
    <row r="466" spans="2:8" x14ac:dyDescent="0.3">
      <c r="B466" s="236">
        <v>44594.702361111114</v>
      </c>
      <c r="C466" s="237">
        <v>300</v>
      </c>
      <c r="D466" s="306">
        <v>293.7</v>
      </c>
      <c r="E466" s="306">
        <v>6.3000000000000114</v>
      </c>
      <c r="F466" s="238" t="s">
        <v>7189</v>
      </c>
      <c r="G466" s="239" t="s">
        <v>321</v>
      </c>
      <c r="H466" s="240">
        <v>1008469058</v>
      </c>
    </row>
    <row r="467" spans="2:8" x14ac:dyDescent="0.3">
      <c r="B467" s="236">
        <v>44594.708634259259</v>
      </c>
      <c r="C467" s="237">
        <v>800</v>
      </c>
      <c r="D467" s="306">
        <v>783.2</v>
      </c>
      <c r="E467" s="306">
        <v>16.799999999999955</v>
      </c>
      <c r="F467" s="238" t="s">
        <v>24</v>
      </c>
      <c r="G467" s="239"/>
      <c r="H467" s="240">
        <v>1008476520</v>
      </c>
    </row>
    <row r="468" spans="2:8" x14ac:dyDescent="0.3">
      <c r="B468" s="236">
        <v>44594.709675925929</v>
      </c>
      <c r="C468" s="237">
        <v>100</v>
      </c>
      <c r="D468" s="306">
        <v>96.1</v>
      </c>
      <c r="E468" s="306">
        <v>3.9000000000000057</v>
      </c>
      <c r="F468" s="238" t="s">
        <v>24</v>
      </c>
      <c r="G468" s="239"/>
      <c r="H468" s="240">
        <v>1008477844</v>
      </c>
    </row>
    <row r="469" spans="2:8" x14ac:dyDescent="0.3">
      <c r="B469" s="236">
        <v>44594.71230324074</v>
      </c>
      <c r="C469" s="237">
        <v>150</v>
      </c>
      <c r="D469" s="306">
        <v>146.1</v>
      </c>
      <c r="E469" s="306">
        <v>3.9000000000000057</v>
      </c>
      <c r="F469" s="238" t="s">
        <v>7163</v>
      </c>
      <c r="G469" s="239" t="s">
        <v>327</v>
      </c>
      <c r="H469" s="240">
        <v>1008480793</v>
      </c>
    </row>
    <row r="470" spans="2:8" x14ac:dyDescent="0.3">
      <c r="B470" s="236">
        <v>44594.712314814817</v>
      </c>
      <c r="C470" s="237">
        <v>200000</v>
      </c>
      <c r="D470" s="306">
        <v>195800</v>
      </c>
      <c r="E470" s="306">
        <v>4200</v>
      </c>
      <c r="F470" s="238" t="s">
        <v>24</v>
      </c>
      <c r="G470" s="239"/>
      <c r="H470" s="240">
        <v>1008480824</v>
      </c>
    </row>
    <row r="471" spans="2:8" x14ac:dyDescent="0.3">
      <c r="B471" s="236">
        <v>44594.716851851852</v>
      </c>
      <c r="C471" s="237">
        <v>220000</v>
      </c>
      <c r="D471" s="306">
        <v>215380</v>
      </c>
      <c r="E471" s="306">
        <v>4620</v>
      </c>
      <c r="F471" s="238" t="s">
        <v>24</v>
      </c>
      <c r="G471" s="239"/>
      <c r="H471" s="240">
        <v>1008486111</v>
      </c>
    </row>
    <row r="472" spans="2:8" x14ac:dyDescent="0.3">
      <c r="B472" s="236">
        <v>44594.721064814818</v>
      </c>
      <c r="C472" s="237">
        <v>300</v>
      </c>
      <c r="D472" s="306">
        <v>293.7</v>
      </c>
      <c r="E472" s="306">
        <v>6.3000000000000114</v>
      </c>
      <c r="F472" s="238" t="s">
        <v>7167</v>
      </c>
      <c r="G472" s="239" t="s">
        <v>321</v>
      </c>
      <c r="H472" s="240">
        <v>1008490869</v>
      </c>
    </row>
    <row r="473" spans="2:8" x14ac:dyDescent="0.3">
      <c r="B473" s="236">
        <v>44594.721180555556</v>
      </c>
      <c r="C473" s="237">
        <v>300</v>
      </c>
      <c r="D473" s="306">
        <v>293.7</v>
      </c>
      <c r="E473" s="306">
        <v>6.3000000000000114</v>
      </c>
      <c r="F473" s="238" t="s">
        <v>7159</v>
      </c>
      <c r="G473" s="239" t="s">
        <v>324</v>
      </c>
      <c r="H473" s="240">
        <v>1008490960</v>
      </c>
    </row>
    <row r="474" spans="2:8" x14ac:dyDescent="0.3">
      <c r="B474" s="236">
        <v>44594.722233796296</v>
      </c>
      <c r="C474" s="237">
        <v>1000</v>
      </c>
      <c r="D474" s="306">
        <v>979</v>
      </c>
      <c r="E474" s="306">
        <v>21</v>
      </c>
      <c r="F474" s="238" t="s">
        <v>24</v>
      </c>
      <c r="G474" s="239"/>
      <c r="H474" s="240">
        <v>1008492076</v>
      </c>
    </row>
    <row r="475" spans="2:8" x14ac:dyDescent="0.3">
      <c r="B475" s="236">
        <v>44594.725092592591</v>
      </c>
      <c r="C475" s="237">
        <v>500</v>
      </c>
      <c r="D475" s="306">
        <v>489.5</v>
      </c>
      <c r="E475" s="306">
        <v>10.5</v>
      </c>
      <c r="F475" s="238" t="s">
        <v>7226</v>
      </c>
      <c r="G475" s="239" t="s">
        <v>326</v>
      </c>
      <c r="H475" s="240">
        <v>1008495350</v>
      </c>
    </row>
    <row r="476" spans="2:8" x14ac:dyDescent="0.3">
      <c r="B476" s="236">
        <v>44594.728148148148</v>
      </c>
      <c r="C476" s="237">
        <v>500</v>
      </c>
      <c r="D476" s="306">
        <v>489.5</v>
      </c>
      <c r="E476" s="306">
        <v>10.5</v>
      </c>
      <c r="F476" s="238" t="s">
        <v>24</v>
      </c>
      <c r="G476" s="239"/>
      <c r="H476" s="240">
        <v>1008498793</v>
      </c>
    </row>
    <row r="477" spans="2:8" x14ac:dyDescent="0.3">
      <c r="B477" s="236">
        <v>44594.72861111111</v>
      </c>
      <c r="C477" s="237">
        <v>750</v>
      </c>
      <c r="D477" s="306">
        <v>734.25</v>
      </c>
      <c r="E477" s="306">
        <v>15.75</v>
      </c>
      <c r="F477" s="238" t="s">
        <v>7172</v>
      </c>
      <c r="G477" s="239" t="s">
        <v>327</v>
      </c>
      <c r="H477" s="240">
        <v>1008499343</v>
      </c>
    </row>
    <row r="478" spans="2:8" x14ac:dyDescent="0.3">
      <c r="B478" s="236">
        <v>44594.729641203703</v>
      </c>
      <c r="C478" s="237">
        <v>230</v>
      </c>
      <c r="D478" s="306">
        <v>225.17</v>
      </c>
      <c r="E478" s="306">
        <v>4.8300000000000125</v>
      </c>
      <c r="F478" s="238" t="s">
        <v>7185</v>
      </c>
      <c r="G478" s="239" t="s">
        <v>333</v>
      </c>
      <c r="H478" s="240">
        <v>1008500530</v>
      </c>
    </row>
    <row r="479" spans="2:8" x14ac:dyDescent="0.3">
      <c r="B479" s="236">
        <v>44594.729664351849</v>
      </c>
      <c r="C479" s="237">
        <v>300</v>
      </c>
      <c r="D479" s="306">
        <v>293.7</v>
      </c>
      <c r="E479" s="306">
        <v>6.3000000000000114</v>
      </c>
      <c r="F479" s="238" t="s">
        <v>3197</v>
      </c>
      <c r="G479" s="239" t="s">
        <v>55</v>
      </c>
      <c r="H479" s="240">
        <v>1008500576</v>
      </c>
    </row>
    <row r="480" spans="2:8" x14ac:dyDescent="0.3">
      <c r="B480" s="236">
        <v>44594.739386574074</v>
      </c>
      <c r="C480" s="237">
        <v>100</v>
      </c>
      <c r="D480" s="306">
        <v>96.1</v>
      </c>
      <c r="E480" s="306">
        <v>3.9000000000000057</v>
      </c>
      <c r="F480" s="238" t="s">
        <v>24</v>
      </c>
      <c r="G480" s="239"/>
      <c r="H480" s="240">
        <v>1008511557</v>
      </c>
    </row>
    <row r="481" spans="2:8" x14ac:dyDescent="0.3">
      <c r="B481" s="236">
        <v>44594.741956018515</v>
      </c>
      <c r="C481" s="237">
        <v>200</v>
      </c>
      <c r="D481" s="306">
        <v>195.8</v>
      </c>
      <c r="E481" s="306">
        <v>4.1999999999999886</v>
      </c>
      <c r="F481" s="238" t="s">
        <v>7238</v>
      </c>
      <c r="G481" s="239" t="s">
        <v>325</v>
      </c>
      <c r="H481" s="240">
        <v>1008514540</v>
      </c>
    </row>
    <row r="482" spans="2:8" x14ac:dyDescent="0.3">
      <c r="B482" s="236">
        <v>44594.746111111112</v>
      </c>
      <c r="C482" s="237">
        <v>100</v>
      </c>
      <c r="D482" s="306">
        <v>96.1</v>
      </c>
      <c r="E482" s="306">
        <v>3.9000000000000057</v>
      </c>
      <c r="F482" s="238" t="s">
        <v>24</v>
      </c>
      <c r="G482" s="239"/>
      <c r="H482" s="240">
        <v>1008519409</v>
      </c>
    </row>
    <row r="483" spans="2:8" x14ac:dyDescent="0.3">
      <c r="B483" s="236">
        <v>44594.746134259258</v>
      </c>
      <c r="C483" s="237">
        <v>150</v>
      </c>
      <c r="D483" s="306">
        <v>146.1</v>
      </c>
      <c r="E483" s="306">
        <v>3.9000000000000057</v>
      </c>
      <c r="F483" s="238" t="s">
        <v>7185</v>
      </c>
      <c r="G483" s="239" t="s">
        <v>326</v>
      </c>
      <c r="H483" s="240">
        <v>1008519441</v>
      </c>
    </row>
    <row r="484" spans="2:8" x14ac:dyDescent="0.3">
      <c r="B484" s="236">
        <v>44594.751921296294</v>
      </c>
      <c r="C484" s="237">
        <v>51</v>
      </c>
      <c r="D484" s="306">
        <v>47.1</v>
      </c>
      <c r="E484" s="306">
        <v>3.8999999999999986</v>
      </c>
      <c r="F484" s="238" t="s">
        <v>24</v>
      </c>
      <c r="G484" s="239"/>
      <c r="H484" s="240">
        <v>1008527179</v>
      </c>
    </row>
    <row r="485" spans="2:8" x14ac:dyDescent="0.3">
      <c r="B485" s="236">
        <v>44594.755173611113</v>
      </c>
      <c r="C485" s="237">
        <v>710</v>
      </c>
      <c r="D485" s="306">
        <v>695.09</v>
      </c>
      <c r="E485" s="306">
        <v>14.909999999999968</v>
      </c>
      <c r="F485" s="238" t="s">
        <v>24</v>
      </c>
      <c r="G485" s="239"/>
      <c r="H485" s="240">
        <v>1008531400</v>
      </c>
    </row>
    <row r="486" spans="2:8" x14ac:dyDescent="0.3">
      <c r="B486" s="236">
        <v>44594.760937500003</v>
      </c>
      <c r="C486" s="237">
        <v>300</v>
      </c>
      <c r="D486" s="306">
        <v>293.7</v>
      </c>
      <c r="E486" s="306">
        <v>6.3000000000000114</v>
      </c>
      <c r="F486" s="238" t="s">
        <v>7178</v>
      </c>
      <c r="G486" s="239" t="s">
        <v>272</v>
      </c>
      <c r="H486" s="240">
        <v>1008538260</v>
      </c>
    </row>
    <row r="487" spans="2:8" x14ac:dyDescent="0.3">
      <c r="B487" s="236">
        <v>44594.762337962966</v>
      </c>
      <c r="C487" s="237">
        <v>3000</v>
      </c>
      <c r="D487" s="306">
        <v>2937</v>
      </c>
      <c r="E487" s="306">
        <v>63</v>
      </c>
      <c r="F487" s="238" t="s">
        <v>24</v>
      </c>
      <c r="G487" s="239"/>
      <c r="H487" s="240">
        <v>1008540260</v>
      </c>
    </row>
    <row r="488" spans="2:8" x14ac:dyDescent="0.3">
      <c r="B488" s="236">
        <v>44594.763194444444</v>
      </c>
      <c r="C488" s="237">
        <v>50</v>
      </c>
      <c r="D488" s="306">
        <v>46.1</v>
      </c>
      <c r="E488" s="306">
        <v>3.8999999999999986</v>
      </c>
      <c r="F488" s="238" t="s">
        <v>7234</v>
      </c>
      <c r="G488" s="239" t="s">
        <v>321</v>
      </c>
      <c r="H488" s="240">
        <v>1008541343</v>
      </c>
    </row>
    <row r="489" spans="2:8" x14ac:dyDescent="0.3">
      <c r="B489" s="236">
        <v>44594.768368055556</v>
      </c>
      <c r="C489" s="237">
        <v>150</v>
      </c>
      <c r="D489" s="306">
        <v>146.1</v>
      </c>
      <c r="E489" s="306">
        <v>3.9000000000000057</v>
      </c>
      <c r="F489" s="238" t="s">
        <v>7266</v>
      </c>
      <c r="G489" s="239" t="s">
        <v>321</v>
      </c>
      <c r="H489" s="240">
        <v>1008548170</v>
      </c>
    </row>
    <row r="490" spans="2:8" x14ac:dyDescent="0.3">
      <c r="B490" s="236">
        <v>44594.773333333331</v>
      </c>
      <c r="C490" s="237">
        <v>370</v>
      </c>
      <c r="D490" s="306">
        <v>362.23</v>
      </c>
      <c r="E490" s="306">
        <v>7.7699999999999818</v>
      </c>
      <c r="F490" s="238" t="s">
        <v>7160</v>
      </c>
      <c r="G490" s="239" t="s">
        <v>55</v>
      </c>
      <c r="H490" s="240">
        <v>1008554493</v>
      </c>
    </row>
    <row r="491" spans="2:8" x14ac:dyDescent="0.3">
      <c r="B491" s="236">
        <v>44594.773495370369</v>
      </c>
      <c r="C491" s="237">
        <v>34000</v>
      </c>
      <c r="D491" s="306">
        <v>33286</v>
      </c>
      <c r="E491" s="306">
        <v>714</v>
      </c>
      <c r="F491" s="238" t="s">
        <v>24</v>
      </c>
      <c r="G491" s="239"/>
      <c r="H491" s="240">
        <v>1008554667</v>
      </c>
    </row>
    <row r="492" spans="2:8" x14ac:dyDescent="0.3">
      <c r="B492" s="236">
        <v>44594.778634259259</v>
      </c>
      <c r="C492" s="237">
        <v>500</v>
      </c>
      <c r="D492" s="306">
        <v>489.5</v>
      </c>
      <c r="E492" s="306">
        <v>10.5</v>
      </c>
      <c r="F492" s="238" t="s">
        <v>24</v>
      </c>
      <c r="G492" s="239"/>
      <c r="H492" s="240">
        <v>1008560960</v>
      </c>
    </row>
    <row r="493" spans="2:8" x14ac:dyDescent="0.3">
      <c r="B493" s="236">
        <v>44594.781134259261</v>
      </c>
      <c r="C493" s="237">
        <v>250</v>
      </c>
      <c r="D493" s="306">
        <v>244.75</v>
      </c>
      <c r="E493" s="306">
        <v>5.25</v>
      </c>
      <c r="F493" s="238" t="s">
        <v>24</v>
      </c>
      <c r="G493" s="239"/>
      <c r="H493" s="240">
        <v>1008563895</v>
      </c>
    </row>
    <row r="494" spans="2:8" x14ac:dyDescent="0.3">
      <c r="B494" s="236">
        <v>44594.781574074077</v>
      </c>
      <c r="C494" s="237">
        <v>300</v>
      </c>
      <c r="D494" s="306">
        <v>293.7</v>
      </c>
      <c r="E494" s="306">
        <v>6.3000000000000114</v>
      </c>
      <c r="F494" s="238" t="s">
        <v>7226</v>
      </c>
      <c r="G494" s="239" t="s">
        <v>320</v>
      </c>
      <c r="H494" s="240">
        <v>1008564494</v>
      </c>
    </row>
    <row r="495" spans="2:8" x14ac:dyDescent="0.3">
      <c r="B495" s="236">
        <v>44594.787280092591</v>
      </c>
      <c r="C495" s="237">
        <v>1000</v>
      </c>
      <c r="D495" s="306">
        <v>979</v>
      </c>
      <c r="E495" s="306">
        <v>21</v>
      </c>
      <c r="F495" s="238" t="s">
        <v>7267</v>
      </c>
      <c r="G495" s="239" t="s">
        <v>55</v>
      </c>
      <c r="H495" s="240">
        <v>1008571276</v>
      </c>
    </row>
    <row r="496" spans="2:8" x14ac:dyDescent="0.3">
      <c r="B496" s="236">
        <v>44594.790763888886</v>
      </c>
      <c r="C496" s="237">
        <v>100</v>
      </c>
      <c r="D496" s="306">
        <v>96.1</v>
      </c>
      <c r="E496" s="306">
        <v>3.9000000000000057</v>
      </c>
      <c r="F496" s="238" t="s">
        <v>7233</v>
      </c>
      <c r="G496" s="239"/>
      <c r="H496" s="240">
        <v>1008575485</v>
      </c>
    </row>
    <row r="497" spans="2:8" x14ac:dyDescent="0.3">
      <c r="B497" s="236">
        <v>44594.792881944442</v>
      </c>
      <c r="C497" s="237">
        <v>5000</v>
      </c>
      <c r="D497" s="306">
        <v>4895</v>
      </c>
      <c r="E497" s="306">
        <v>105</v>
      </c>
      <c r="F497" s="238" t="s">
        <v>24</v>
      </c>
      <c r="G497" s="239"/>
      <c r="H497" s="240">
        <v>1008578185</v>
      </c>
    </row>
    <row r="498" spans="2:8" x14ac:dyDescent="0.3">
      <c r="B498" s="236">
        <v>44594.797581018516</v>
      </c>
      <c r="C498" s="237">
        <v>300</v>
      </c>
      <c r="D498" s="306">
        <v>293.7</v>
      </c>
      <c r="E498" s="306">
        <v>6.3000000000000114</v>
      </c>
      <c r="F498" s="238" t="s">
        <v>7268</v>
      </c>
      <c r="G498" s="239" t="s">
        <v>327</v>
      </c>
      <c r="H498" s="240">
        <v>1008584241</v>
      </c>
    </row>
    <row r="499" spans="2:8" x14ac:dyDescent="0.3">
      <c r="B499" s="236">
        <v>44594.805138888885</v>
      </c>
      <c r="C499" s="237">
        <v>70</v>
      </c>
      <c r="D499" s="306">
        <v>66.099999999999994</v>
      </c>
      <c r="E499" s="306">
        <v>3.9000000000000057</v>
      </c>
      <c r="F499" s="238" t="s">
        <v>24</v>
      </c>
      <c r="G499" s="239"/>
      <c r="H499" s="240">
        <v>1008593909</v>
      </c>
    </row>
    <row r="500" spans="2:8" x14ac:dyDescent="0.3">
      <c r="B500" s="236">
        <v>44594.806168981479</v>
      </c>
      <c r="C500" s="237">
        <v>200</v>
      </c>
      <c r="D500" s="306">
        <v>195.8</v>
      </c>
      <c r="E500" s="306">
        <v>4.1999999999999886</v>
      </c>
      <c r="F500" s="238" t="s">
        <v>24</v>
      </c>
      <c r="G500" s="239"/>
      <c r="H500" s="240">
        <v>1008595146</v>
      </c>
    </row>
    <row r="501" spans="2:8" x14ac:dyDescent="0.3">
      <c r="B501" s="236">
        <v>44594.811643518522</v>
      </c>
      <c r="C501" s="237">
        <v>150</v>
      </c>
      <c r="D501" s="306">
        <v>146.1</v>
      </c>
      <c r="E501" s="306">
        <v>3.9000000000000057</v>
      </c>
      <c r="F501" s="238" t="s">
        <v>7234</v>
      </c>
      <c r="G501" s="239" t="s">
        <v>272</v>
      </c>
      <c r="H501" s="240">
        <v>1008601621</v>
      </c>
    </row>
    <row r="502" spans="2:8" x14ac:dyDescent="0.3">
      <c r="B502" s="236">
        <v>44594.812476851854</v>
      </c>
      <c r="C502" s="237">
        <v>300</v>
      </c>
      <c r="D502" s="306">
        <v>293.7</v>
      </c>
      <c r="E502" s="306">
        <v>6.3000000000000114</v>
      </c>
      <c r="F502" s="238" t="s">
        <v>24</v>
      </c>
      <c r="G502" s="239"/>
      <c r="H502" s="240">
        <v>1008602631</v>
      </c>
    </row>
    <row r="503" spans="2:8" x14ac:dyDescent="0.3">
      <c r="B503" s="236">
        <v>44594.814247685186</v>
      </c>
      <c r="C503" s="237">
        <v>200</v>
      </c>
      <c r="D503" s="306">
        <v>195.8</v>
      </c>
      <c r="E503" s="306">
        <v>4.1999999999999886</v>
      </c>
      <c r="F503" s="238" t="s">
        <v>24</v>
      </c>
      <c r="G503" s="239"/>
      <c r="H503" s="240">
        <v>1008605015</v>
      </c>
    </row>
    <row r="504" spans="2:8" x14ac:dyDescent="0.3">
      <c r="B504" s="236">
        <v>44594.816006944442</v>
      </c>
      <c r="C504" s="237">
        <v>400</v>
      </c>
      <c r="D504" s="306">
        <v>391.6</v>
      </c>
      <c r="E504" s="306">
        <v>8.3999999999999773</v>
      </c>
      <c r="F504" s="238" t="s">
        <v>24</v>
      </c>
      <c r="G504" s="239"/>
      <c r="H504" s="240">
        <v>1008607143</v>
      </c>
    </row>
    <row r="505" spans="2:8" x14ac:dyDescent="0.3">
      <c r="B505" s="236">
        <v>44594.8202662037</v>
      </c>
      <c r="C505" s="237">
        <v>30000</v>
      </c>
      <c r="D505" s="306">
        <v>29370</v>
      </c>
      <c r="E505" s="306">
        <v>630</v>
      </c>
      <c r="F505" s="238" t="s">
        <v>24</v>
      </c>
      <c r="G505" s="239"/>
      <c r="H505" s="240">
        <v>1008612316</v>
      </c>
    </row>
    <row r="506" spans="2:8" x14ac:dyDescent="0.3">
      <c r="B506" s="236">
        <v>44594.822268518517</v>
      </c>
      <c r="C506" s="237">
        <v>1000</v>
      </c>
      <c r="D506" s="306">
        <v>979</v>
      </c>
      <c r="E506" s="306">
        <v>21</v>
      </c>
      <c r="F506" s="238" t="s">
        <v>24</v>
      </c>
      <c r="G506" s="239"/>
      <c r="H506" s="240">
        <v>1008614688</v>
      </c>
    </row>
    <row r="507" spans="2:8" x14ac:dyDescent="0.3">
      <c r="B507" s="236">
        <v>44594.824097222219</v>
      </c>
      <c r="C507" s="237">
        <v>200</v>
      </c>
      <c r="D507" s="306">
        <v>195.8</v>
      </c>
      <c r="E507" s="306">
        <v>4.1999999999999886</v>
      </c>
      <c r="F507" s="238" t="s">
        <v>7269</v>
      </c>
      <c r="G507" s="239" t="s">
        <v>326</v>
      </c>
      <c r="H507" s="240">
        <v>1008616951</v>
      </c>
    </row>
    <row r="508" spans="2:8" x14ac:dyDescent="0.3">
      <c r="B508" s="236">
        <v>44594.827719907407</v>
      </c>
      <c r="C508" s="237">
        <v>500</v>
      </c>
      <c r="D508" s="306">
        <v>489.5</v>
      </c>
      <c r="E508" s="306">
        <v>10.5</v>
      </c>
      <c r="F508" s="238" t="s">
        <v>7270</v>
      </c>
      <c r="G508" s="239" t="s">
        <v>328</v>
      </c>
      <c r="H508" s="240">
        <v>1008621520</v>
      </c>
    </row>
    <row r="509" spans="2:8" x14ac:dyDescent="0.3">
      <c r="B509" s="236">
        <v>44594.832083333335</v>
      </c>
      <c r="C509" s="237">
        <v>5000</v>
      </c>
      <c r="D509" s="306">
        <v>4895</v>
      </c>
      <c r="E509" s="306">
        <v>105</v>
      </c>
      <c r="F509" s="238" t="s">
        <v>7185</v>
      </c>
      <c r="G509" s="239" t="s">
        <v>324</v>
      </c>
      <c r="H509" s="240">
        <v>1008627097</v>
      </c>
    </row>
    <row r="510" spans="2:8" x14ac:dyDescent="0.3">
      <c r="B510" s="236">
        <v>44594.83216435185</v>
      </c>
      <c r="C510" s="237">
        <v>300</v>
      </c>
      <c r="D510" s="306">
        <v>293.7</v>
      </c>
      <c r="E510" s="306">
        <v>6.3000000000000114</v>
      </c>
      <c r="F510" s="238" t="s">
        <v>24</v>
      </c>
      <c r="G510" s="239"/>
      <c r="H510" s="240">
        <v>1008627178</v>
      </c>
    </row>
    <row r="511" spans="2:8" x14ac:dyDescent="0.3">
      <c r="B511" s="236">
        <v>44594.834062499998</v>
      </c>
      <c r="C511" s="237">
        <v>30</v>
      </c>
      <c r="D511" s="306">
        <v>26.1</v>
      </c>
      <c r="E511" s="306">
        <v>3.8999999999999986</v>
      </c>
      <c r="F511" s="238" t="s">
        <v>7182</v>
      </c>
      <c r="G511" s="239" t="s">
        <v>272</v>
      </c>
      <c r="H511" s="240">
        <v>1008629412</v>
      </c>
    </row>
    <row r="512" spans="2:8" x14ac:dyDescent="0.3">
      <c r="B512" s="236">
        <v>44594.835266203707</v>
      </c>
      <c r="C512" s="237">
        <v>300</v>
      </c>
      <c r="D512" s="306">
        <v>293.7</v>
      </c>
      <c r="E512" s="306">
        <v>6.3000000000000114</v>
      </c>
      <c r="F512" s="238" t="s">
        <v>3199</v>
      </c>
      <c r="G512" s="239" t="s">
        <v>333</v>
      </c>
      <c r="H512" s="240">
        <v>1008630941</v>
      </c>
    </row>
    <row r="513" spans="2:8" x14ac:dyDescent="0.3">
      <c r="B513" s="236">
        <v>44594.836319444446</v>
      </c>
      <c r="C513" s="237">
        <v>100</v>
      </c>
      <c r="D513" s="306">
        <v>96.1</v>
      </c>
      <c r="E513" s="306">
        <v>3.9000000000000057</v>
      </c>
      <c r="F513" s="238" t="s">
        <v>24</v>
      </c>
      <c r="G513" s="239"/>
      <c r="H513" s="240">
        <v>1008632112</v>
      </c>
    </row>
    <row r="514" spans="2:8" x14ac:dyDescent="0.3">
      <c r="B514" s="236">
        <v>44594.852303240739</v>
      </c>
      <c r="C514" s="237">
        <v>300</v>
      </c>
      <c r="D514" s="306">
        <v>293.7</v>
      </c>
      <c r="E514" s="306">
        <v>6.3000000000000114</v>
      </c>
      <c r="F514" s="238" t="s">
        <v>24</v>
      </c>
      <c r="G514" s="239"/>
      <c r="H514" s="240">
        <v>1008651335</v>
      </c>
    </row>
    <row r="515" spans="2:8" x14ac:dyDescent="0.3">
      <c r="B515" s="236">
        <v>44594.853750000002</v>
      </c>
      <c r="C515" s="237">
        <v>500</v>
      </c>
      <c r="D515" s="306">
        <v>489.5</v>
      </c>
      <c r="E515" s="306">
        <v>10.5</v>
      </c>
      <c r="F515" s="238" t="s">
        <v>24</v>
      </c>
      <c r="G515" s="239"/>
      <c r="H515" s="240">
        <v>1008652900</v>
      </c>
    </row>
    <row r="516" spans="2:8" x14ac:dyDescent="0.3">
      <c r="B516" s="236">
        <v>44594.860069444447</v>
      </c>
      <c r="C516" s="237">
        <v>500</v>
      </c>
      <c r="D516" s="306">
        <v>489.5</v>
      </c>
      <c r="E516" s="306">
        <v>10.5</v>
      </c>
      <c r="F516" s="238" t="s">
        <v>7217</v>
      </c>
      <c r="G516" s="239" t="s">
        <v>328</v>
      </c>
      <c r="H516" s="240">
        <v>1008660387</v>
      </c>
    </row>
    <row r="517" spans="2:8" x14ac:dyDescent="0.3">
      <c r="B517" s="236">
        <v>44594.860300925924</v>
      </c>
      <c r="C517" s="237">
        <v>10000</v>
      </c>
      <c r="D517" s="306">
        <v>9690</v>
      </c>
      <c r="E517" s="306">
        <v>310</v>
      </c>
      <c r="F517" s="238" t="s">
        <v>24</v>
      </c>
      <c r="G517" s="239"/>
      <c r="H517" s="240">
        <v>1008660574</v>
      </c>
    </row>
    <row r="518" spans="2:8" x14ac:dyDescent="0.3">
      <c r="B518" s="236">
        <v>44594.862604166665</v>
      </c>
      <c r="C518" s="237">
        <v>500</v>
      </c>
      <c r="D518" s="306">
        <v>489.5</v>
      </c>
      <c r="E518" s="306">
        <v>10.5</v>
      </c>
      <c r="F518" s="238" t="s">
        <v>24</v>
      </c>
      <c r="G518" s="239"/>
      <c r="H518" s="240">
        <v>1008663161</v>
      </c>
    </row>
    <row r="519" spans="2:8" x14ac:dyDescent="0.3">
      <c r="B519" s="236">
        <v>44594.863680555558</v>
      </c>
      <c r="C519" s="237">
        <v>30</v>
      </c>
      <c r="D519" s="306">
        <v>26.1</v>
      </c>
      <c r="E519" s="306">
        <v>3.8999999999999986</v>
      </c>
      <c r="F519" s="238" t="s">
        <v>24</v>
      </c>
      <c r="G519" s="239"/>
      <c r="H519" s="240">
        <v>1008664377</v>
      </c>
    </row>
    <row r="520" spans="2:8" x14ac:dyDescent="0.3">
      <c r="B520" s="236">
        <v>44594.866585648146</v>
      </c>
      <c r="C520" s="237">
        <v>100</v>
      </c>
      <c r="D520" s="306">
        <v>96.1</v>
      </c>
      <c r="E520" s="306">
        <v>3.9000000000000057</v>
      </c>
      <c r="F520" s="238" t="s">
        <v>7158</v>
      </c>
      <c r="G520" s="239" t="s">
        <v>54</v>
      </c>
      <c r="H520" s="240">
        <v>1008667917</v>
      </c>
    </row>
    <row r="521" spans="2:8" x14ac:dyDescent="0.3">
      <c r="B521" s="236">
        <v>44594.871550925927</v>
      </c>
      <c r="C521" s="237">
        <v>1000</v>
      </c>
      <c r="D521" s="306">
        <v>979</v>
      </c>
      <c r="E521" s="306">
        <v>21</v>
      </c>
      <c r="F521" s="238" t="s">
        <v>24</v>
      </c>
      <c r="G521" s="239"/>
      <c r="H521" s="240">
        <v>1008673583</v>
      </c>
    </row>
    <row r="522" spans="2:8" x14ac:dyDescent="0.3">
      <c r="B522" s="236">
        <v>44594.87158564815</v>
      </c>
      <c r="C522" s="237">
        <v>1000</v>
      </c>
      <c r="D522" s="306">
        <v>979</v>
      </c>
      <c r="E522" s="306">
        <v>21</v>
      </c>
      <c r="F522" s="238" t="s">
        <v>24</v>
      </c>
      <c r="G522" s="239"/>
      <c r="H522" s="240">
        <v>1008673647</v>
      </c>
    </row>
    <row r="523" spans="2:8" x14ac:dyDescent="0.3">
      <c r="B523" s="236">
        <v>44594.875451388885</v>
      </c>
      <c r="C523" s="237">
        <v>1000</v>
      </c>
      <c r="D523" s="306">
        <v>979</v>
      </c>
      <c r="E523" s="306">
        <v>21</v>
      </c>
      <c r="F523" s="238" t="s">
        <v>7215</v>
      </c>
      <c r="G523" s="239" t="s">
        <v>321</v>
      </c>
      <c r="H523" s="240">
        <v>1008677949</v>
      </c>
    </row>
    <row r="524" spans="2:8" x14ac:dyDescent="0.3">
      <c r="B524" s="236">
        <v>44594.878229166665</v>
      </c>
      <c r="C524" s="237">
        <v>50</v>
      </c>
      <c r="D524" s="306">
        <v>46.1</v>
      </c>
      <c r="E524" s="306">
        <v>3.8999999999999986</v>
      </c>
      <c r="F524" s="238" t="s">
        <v>7182</v>
      </c>
      <c r="G524" s="239" t="s">
        <v>342</v>
      </c>
      <c r="H524" s="240">
        <v>1008680952</v>
      </c>
    </row>
    <row r="525" spans="2:8" x14ac:dyDescent="0.3">
      <c r="B525" s="236">
        <v>44594.87841435185</v>
      </c>
      <c r="C525" s="237">
        <v>300</v>
      </c>
      <c r="D525" s="306">
        <v>293.7</v>
      </c>
      <c r="E525" s="306">
        <v>6.3000000000000114</v>
      </c>
      <c r="F525" s="238" t="s">
        <v>24</v>
      </c>
      <c r="G525" s="239"/>
      <c r="H525" s="240">
        <v>1008681121</v>
      </c>
    </row>
    <row r="526" spans="2:8" x14ac:dyDescent="0.3">
      <c r="B526" s="236">
        <v>44594.879062499997</v>
      </c>
      <c r="C526" s="237">
        <v>300</v>
      </c>
      <c r="D526" s="306">
        <v>293.7</v>
      </c>
      <c r="E526" s="306">
        <v>6.3000000000000114</v>
      </c>
      <c r="F526" s="238" t="s">
        <v>7194</v>
      </c>
      <c r="G526" s="239" t="s">
        <v>272</v>
      </c>
      <c r="H526" s="240">
        <v>1008681800</v>
      </c>
    </row>
    <row r="527" spans="2:8" x14ac:dyDescent="0.3">
      <c r="B527" s="236">
        <v>44594.888993055552</v>
      </c>
      <c r="C527" s="237">
        <v>300</v>
      </c>
      <c r="D527" s="306">
        <v>293.7</v>
      </c>
      <c r="E527" s="306">
        <v>6.3000000000000114</v>
      </c>
      <c r="F527" s="238" t="s">
        <v>24</v>
      </c>
      <c r="G527" s="239"/>
      <c r="H527" s="240">
        <v>1008692803</v>
      </c>
    </row>
    <row r="528" spans="2:8" x14ac:dyDescent="0.3">
      <c r="B528" s="236">
        <v>44594.904166666667</v>
      </c>
      <c r="C528" s="237">
        <v>2000</v>
      </c>
      <c r="D528" s="306">
        <v>1958</v>
      </c>
      <c r="E528" s="306">
        <v>42</v>
      </c>
      <c r="F528" s="238" t="s">
        <v>24</v>
      </c>
      <c r="G528" s="239"/>
      <c r="H528" s="240">
        <v>1008709241</v>
      </c>
    </row>
    <row r="529" spans="2:8" x14ac:dyDescent="0.3">
      <c r="B529" s="236">
        <v>44594.906828703701</v>
      </c>
      <c r="C529" s="237">
        <v>300</v>
      </c>
      <c r="D529" s="306">
        <v>293.7</v>
      </c>
      <c r="E529" s="306">
        <v>6.3000000000000114</v>
      </c>
      <c r="F529" s="238" t="s">
        <v>24</v>
      </c>
      <c r="G529" s="239"/>
      <c r="H529" s="240">
        <v>1008711951</v>
      </c>
    </row>
    <row r="530" spans="2:8" x14ac:dyDescent="0.3">
      <c r="B530" s="236">
        <v>44594.910601851851</v>
      </c>
      <c r="C530" s="237">
        <v>300</v>
      </c>
      <c r="D530" s="306">
        <v>293.7</v>
      </c>
      <c r="E530" s="306">
        <v>6.3000000000000114</v>
      </c>
      <c r="F530" s="238" t="s">
        <v>7235</v>
      </c>
      <c r="G530" s="239" t="s">
        <v>272</v>
      </c>
      <c r="H530" s="240">
        <v>1008715869</v>
      </c>
    </row>
    <row r="531" spans="2:8" x14ac:dyDescent="0.3">
      <c r="B531" s="236">
        <v>44594.910752314812</v>
      </c>
      <c r="C531" s="237">
        <v>1000</v>
      </c>
      <c r="D531" s="306">
        <v>979</v>
      </c>
      <c r="E531" s="306">
        <v>21</v>
      </c>
      <c r="F531" s="238" t="s">
        <v>24</v>
      </c>
      <c r="G531" s="239"/>
      <c r="H531" s="240">
        <v>1008716015</v>
      </c>
    </row>
    <row r="532" spans="2:8" x14ac:dyDescent="0.3">
      <c r="B532" s="236">
        <v>44594.91443287037</v>
      </c>
      <c r="C532" s="237">
        <v>2000</v>
      </c>
      <c r="D532" s="306">
        <v>1958</v>
      </c>
      <c r="E532" s="306">
        <v>42</v>
      </c>
      <c r="F532" s="238" t="s">
        <v>24</v>
      </c>
      <c r="G532" s="239"/>
      <c r="H532" s="240">
        <v>1008719492</v>
      </c>
    </row>
    <row r="533" spans="2:8" x14ac:dyDescent="0.3">
      <c r="B533" s="236">
        <v>44594.920706018522</v>
      </c>
      <c r="C533" s="237">
        <v>30</v>
      </c>
      <c r="D533" s="306">
        <v>26.1</v>
      </c>
      <c r="E533" s="306">
        <v>3.8999999999999986</v>
      </c>
      <c r="F533" s="238" t="s">
        <v>7204</v>
      </c>
      <c r="G533" s="239"/>
      <c r="H533" s="240">
        <v>1008726167</v>
      </c>
    </row>
    <row r="534" spans="2:8" x14ac:dyDescent="0.3">
      <c r="B534" s="236">
        <v>44594.921111111114</v>
      </c>
      <c r="C534" s="237">
        <v>1000</v>
      </c>
      <c r="D534" s="306">
        <v>979</v>
      </c>
      <c r="E534" s="306">
        <v>21</v>
      </c>
      <c r="F534" s="238" t="s">
        <v>24</v>
      </c>
      <c r="G534" s="239"/>
      <c r="H534" s="240">
        <v>1008726643</v>
      </c>
    </row>
    <row r="535" spans="2:8" x14ac:dyDescent="0.3">
      <c r="B535" s="236">
        <v>44594.923935185187</v>
      </c>
      <c r="C535" s="237">
        <v>2000</v>
      </c>
      <c r="D535" s="306">
        <v>1958</v>
      </c>
      <c r="E535" s="306">
        <v>42</v>
      </c>
      <c r="F535" s="238" t="s">
        <v>7271</v>
      </c>
      <c r="G535" s="239" t="s">
        <v>321</v>
      </c>
      <c r="H535" s="240">
        <v>1008729307</v>
      </c>
    </row>
    <row r="536" spans="2:8" x14ac:dyDescent="0.3">
      <c r="B536" s="236">
        <v>44594.924629629626</v>
      </c>
      <c r="C536" s="237">
        <v>200</v>
      </c>
      <c r="D536" s="306">
        <v>195.8</v>
      </c>
      <c r="E536" s="306">
        <v>4.1999999999999886</v>
      </c>
      <c r="F536" s="238" t="s">
        <v>7272</v>
      </c>
      <c r="G536" s="239" t="s">
        <v>320</v>
      </c>
      <c r="H536" s="240">
        <v>1008730058</v>
      </c>
    </row>
    <row r="537" spans="2:8" x14ac:dyDescent="0.3">
      <c r="B537" s="236">
        <v>44594.926481481481</v>
      </c>
      <c r="C537" s="237">
        <v>200</v>
      </c>
      <c r="D537" s="306">
        <v>195.8</v>
      </c>
      <c r="E537" s="306">
        <v>4.1999999999999886</v>
      </c>
      <c r="F537" s="238" t="s">
        <v>24</v>
      </c>
      <c r="G537" s="239"/>
      <c r="H537" s="240">
        <v>1008731863</v>
      </c>
    </row>
    <row r="538" spans="2:8" x14ac:dyDescent="0.3">
      <c r="B538" s="236">
        <v>44594.92728009259</v>
      </c>
      <c r="C538" s="237">
        <v>300</v>
      </c>
      <c r="D538" s="306">
        <v>293.7</v>
      </c>
      <c r="E538" s="306">
        <v>6.3000000000000114</v>
      </c>
      <c r="F538" s="238" t="s">
        <v>7158</v>
      </c>
      <c r="G538" s="239" t="s">
        <v>337</v>
      </c>
      <c r="H538" s="240">
        <v>1008732598</v>
      </c>
    </row>
    <row r="539" spans="2:8" x14ac:dyDescent="0.3">
      <c r="B539" s="236">
        <v>44594.932268518518</v>
      </c>
      <c r="C539" s="237">
        <v>100</v>
      </c>
      <c r="D539" s="306">
        <v>96.1</v>
      </c>
      <c r="E539" s="306">
        <v>3.9000000000000057</v>
      </c>
      <c r="F539" s="238" t="s">
        <v>7154</v>
      </c>
      <c r="G539" s="239" t="s">
        <v>327</v>
      </c>
      <c r="H539" s="240">
        <v>1008737415</v>
      </c>
    </row>
    <row r="540" spans="2:8" x14ac:dyDescent="0.3">
      <c r="B540" s="236">
        <v>44594.932905092595</v>
      </c>
      <c r="C540" s="237">
        <v>100</v>
      </c>
      <c r="D540" s="306">
        <v>96.1</v>
      </c>
      <c r="E540" s="306">
        <v>3.9000000000000057</v>
      </c>
      <c r="F540" s="238" t="s">
        <v>7209</v>
      </c>
      <c r="G540" s="239" t="s">
        <v>328</v>
      </c>
      <c r="H540" s="240">
        <v>1008737962</v>
      </c>
    </row>
    <row r="541" spans="2:8" x14ac:dyDescent="0.3">
      <c r="B541" s="236">
        <v>44594.936539351853</v>
      </c>
      <c r="C541" s="237">
        <v>300</v>
      </c>
      <c r="D541" s="306">
        <v>293.7</v>
      </c>
      <c r="E541" s="306">
        <v>6.3000000000000114</v>
      </c>
      <c r="F541" s="238" t="s">
        <v>7151</v>
      </c>
      <c r="G541" s="239" t="s">
        <v>338</v>
      </c>
      <c r="H541" s="240">
        <v>1008740911</v>
      </c>
    </row>
    <row r="542" spans="2:8" x14ac:dyDescent="0.3">
      <c r="B542" s="236">
        <v>44594.939108796294</v>
      </c>
      <c r="C542" s="237">
        <v>300</v>
      </c>
      <c r="D542" s="306">
        <v>293.7</v>
      </c>
      <c r="E542" s="306">
        <v>6.3000000000000114</v>
      </c>
      <c r="F542" s="238" t="s">
        <v>318</v>
      </c>
      <c r="G542" s="239" t="s">
        <v>330</v>
      </c>
      <c r="H542" s="240">
        <v>1008743144</v>
      </c>
    </row>
    <row r="543" spans="2:8" x14ac:dyDescent="0.3">
      <c r="B543" s="236">
        <v>44594.941157407404</v>
      </c>
      <c r="C543" s="237">
        <v>300</v>
      </c>
      <c r="D543" s="306">
        <v>293.7</v>
      </c>
      <c r="E543" s="306">
        <v>6.3000000000000114</v>
      </c>
      <c r="F543" s="238" t="s">
        <v>7158</v>
      </c>
      <c r="G543" s="239" t="s">
        <v>326</v>
      </c>
      <c r="H543" s="240">
        <v>1008744846</v>
      </c>
    </row>
    <row r="544" spans="2:8" x14ac:dyDescent="0.3">
      <c r="B544" s="236">
        <v>44594.942164351851</v>
      </c>
      <c r="C544" s="237">
        <v>1000</v>
      </c>
      <c r="D544" s="306">
        <v>979</v>
      </c>
      <c r="E544" s="306">
        <v>21</v>
      </c>
      <c r="F544" s="238" t="s">
        <v>24</v>
      </c>
      <c r="G544" s="239"/>
      <c r="H544" s="240">
        <v>1008745597</v>
      </c>
    </row>
    <row r="545" spans="2:8" x14ac:dyDescent="0.3">
      <c r="B545" s="236">
        <v>44594.942939814813</v>
      </c>
      <c r="C545" s="237">
        <v>1000</v>
      </c>
      <c r="D545" s="306">
        <v>979</v>
      </c>
      <c r="E545" s="306">
        <v>21</v>
      </c>
      <c r="F545" s="238" t="s">
        <v>24</v>
      </c>
      <c r="G545" s="239"/>
      <c r="H545" s="240">
        <v>1008746268</v>
      </c>
    </row>
    <row r="546" spans="2:8" x14ac:dyDescent="0.3">
      <c r="B546" s="236">
        <v>44594.944953703707</v>
      </c>
      <c r="C546" s="237">
        <v>350</v>
      </c>
      <c r="D546" s="306">
        <v>342.65</v>
      </c>
      <c r="E546" s="306">
        <v>7.3500000000000227</v>
      </c>
      <c r="F546" s="238" t="s">
        <v>24</v>
      </c>
      <c r="G546" s="239"/>
      <c r="H546" s="240">
        <v>1008747946</v>
      </c>
    </row>
    <row r="547" spans="2:8" x14ac:dyDescent="0.3">
      <c r="B547" s="236">
        <v>44594.952476851853</v>
      </c>
      <c r="C547" s="237">
        <v>150</v>
      </c>
      <c r="D547" s="306">
        <v>146.1</v>
      </c>
      <c r="E547" s="306">
        <v>3.9000000000000057</v>
      </c>
      <c r="F547" s="238" t="s">
        <v>24</v>
      </c>
      <c r="G547" s="239"/>
      <c r="H547" s="240">
        <v>1008754590</v>
      </c>
    </row>
    <row r="548" spans="2:8" x14ac:dyDescent="0.3">
      <c r="B548" s="236">
        <v>44594.953842592593</v>
      </c>
      <c r="C548" s="237">
        <v>300</v>
      </c>
      <c r="D548" s="306">
        <v>293.7</v>
      </c>
      <c r="E548" s="306">
        <v>6.3000000000000114</v>
      </c>
      <c r="F548" s="238" t="s">
        <v>3197</v>
      </c>
      <c r="G548" s="239" t="s">
        <v>330</v>
      </c>
      <c r="H548" s="240">
        <v>1008755874</v>
      </c>
    </row>
    <row r="549" spans="2:8" x14ac:dyDescent="0.3">
      <c r="B549" s="236">
        <v>44594.954143518517</v>
      </c>
      <c r="C549" s="237">
        <v>100</v>
      </c>
      <c r="D549" s="306">
        <v>96.1</v>
      </c>
      <c r="E549" s="306">
        <v>3.9000000000000057</v>
      </c>
      <c r="F549" s="238" t="s">
        <v>7273</v>
      </c>
      <c r="G549" s="239" t="s">
        <v>328</v>
      </c>
      <c r="H549" s="240">
        <v>1008756078</v>
      </c>
    </row>
    <row r="550" spans="2:8" x14ac:dyDescent="0.3">
      <c r="B550" s="236">
        <v>44594.961377314816</v>
      </c>
      <c r="C550" s="237">
        <v>2700</v>
      </c>
      <c r="D550" s="306">
        <v>2616.3000000000002</v>
      </c>
      <c r="E550" s="306">
        <v>83.699999999999818</v>
      </c>
      <c r="F550" s="238" t="s">
        <v>24</v>
      </c>
      <c r="G550" s="239"/>
      <c r="H550" s="240">
        <v>1008762184</v>
      </c>
    </row>
    <row r="551" spans="2:8" x14ac:dyDescent="0.3">
      <c r="B551" s="236">
        <v>44594.965150462966</v>
      </c>
      <c r="C551" s="237">
        <v>500</v>
      </c>
      <c r="D551" s="306">
        <v>489.5</v>
      </c>
      <c r="E551" s="306">
        <v>10.5</v>
      </c>
      <c r="F551" s="238" t="s">
        <v>24</v>
      </c>
      <c r="G551" s="239"/>
      <c r="H551" s="240">
        <v>1008764907</v>
      </c>
    </row>
    <row r="552" spans="2:8" x14ac:dyDescent="0.3">
      <c r="B552" s="236">
        <v>44594.965787037036</v>
      </c>
      <c r="C552" s="237">
        <v>300</v>
      </c>
      <c r="D552" s="306">
        <v>293.7</v>
      </c>
      <c r="E552" s="306">
        <v>6.3000000000000114</v>
      </c>
      <c r="F552" s="238" t="s">
        <v>24</v>
      </c>
      <c r="G552" s="239"/>
      <c r="H552" s="240">
        <v>1008765473</v>
      </c>
    </row>
    <row r="553" spans="2:8" x14ac:dyDescent="0.3">
      <c r="B553" s="236">
        <v>44594.968877314815</v>
      </c>
      <c r="C553" s="237">
        <v>50</v>
      </c>
      <c r="D553" s="306">
        <v>46.1</v>
      </c>
      <c r="E553" s="306">
        <v>3.8999999999999986</v>
      </c>
      <c r="F553" s="238" t="s">
        <v>7274</v>
      </c>
      <c r="G553" s="239" t="s">
        <v>327</v>
      </c>
      <c r="H553" s="240">
        <v>1008767869</v>
      </c>
    </row>
    <row r="554" spans="2:8" x14ac:dyDescent="0.3">
      <c r="B554" s="236">
        <v>44594.968923611108</v>
      </c>
      <c r="C554" s="237">
        <v>300</v>
      </c>
      <c r="D554" s="306">
        <v>293.7</v>
      </c>
      <c r="E554" s="306">
        <v>6.3000000000000114</v>
      </c>
      <c r="F554" s="238" t="s">
        <v>7275</v>
      </c>
      <c r="G554" s="239" t="s">
        <v>321</v>
      </c>
      <c r="H554" s="240">
        <v>1008767937</v>
      </c>
    </row>
    <row r="555" spans="2:8" x14ac:dyDescent="0.3">
      <c r="B555" s="236">
        <v>44594.974791666667</v>
      </c>
      <c r="C555" s="237">
        <v>200</v>
      </c>
      <c r="D555" s="306">
        <v>195.8</v>
      </c>
      <c r="E555" s="306">
        <v>4.1999999999999886</v>
      </c>
      <c r="F555" s="238" t="s">
        <v>24</v>
      </c>
      <c r="G555" s="239"/>
      <c r="H555" s="240">
        <v>1008772617</v>
      </c>
    </row>
    <row r="556" spans="2:8" x14ac:dyDescent="0.3">
      <c r="B556" s="236">
        <v>44594.975312499999</v>
      </c>
      <c r="C556" s="237">
        <v>300</v>
      </c>
      <c r="D556" s="306">
        <v>293.7</v>
      </c>
      <c r="E556" s="306">
        <v>6.3000000000000114</v>
      </c>
      <c r="F556" s="238" t="s">
        <v>7154</v>
      </c>
      <c r="G556" s="239" t="s">
        <v>319</v>
      </c>
      <c r="H556" s="240">
        <v>1008773056</v>
      </c>
    </row>
    <row r="557" spans="2:8" x14ac:dyDescent="0.3">
      <c r="B557" s="236">
        <v>44594.976145833331</v>
      </c>
      <c r="C557" s="237">
        <v>30</v>
      </c>
      <c r="D557" s="306">
        <v>26.1</v>
      </c>
      <c r="E557" s="306">
        <v>3.8999999999999986</v>
      </c>
      <c r="F557" s="238" t="s">
        <v>7178</v>
      </c>
      <c r="G557" s="239" t="s">
        <v>327</v>
      </c>
      <c r="H557" s="240">
        <v>1008773667</v>
      </c>
    </row>
    <row r="558" spans="2:8" x14ac:dyDescent="0.3">
      <c r="B558" s="236">
        <v>44594.977997685186</v>
      </c>
      <c r="C558" s="237">
        <v>1000</v>
      </c>
      <c r="D558" s="306">
        <v>979</v>
      </c>
      <c r="E558" s="306">
        <v>21</v>
      </c>
      <c r="F558" s="238" t="s">
        <v>24</v>
      </c>
      <c r="G558" s="239"/>
      <c r="H558" s="240">
        <v>1008775081</v>
      </c>
    </row>
    <row r="559" spans="2:8" x14ac:dyDescent="0.3">
      <c r="B559" s="236">
        <v>44594.979953703703</v>
      </c>
      <c r="C559" s="237">
        <v>500</v>
      </c>
      <c r="D559" s="306">
        <v>489.5</v>
      </c>
      <c r="E559" s="306">
        <v>10.5</v>
      </c>
      <c r="F559" s="238" t="s">
        <v>24</v>
      </c>
      <c r="G559" s="239"/>
      <c r="H559" s="240">
        <v>1008776490</v>
      </c>
    </row>
    <row r="560" spans="2:8" x14ac:dyDescent="0.3">
      <c r="B560" s="236">
        <v>44594.982418981483</v>
      </c>
      <c r="C560" s="237">
        <v>300</v>
      </c>
      <c r="D560" s="306">
        <v>293.7</v>
      </c>
      <c r="E560" s="306">
        <v>6.3000000000000114</v>
      </c>
      <c r="F560" s="238" t="s">
        <v>24</v>
      </c>
      <c r="G560" s="239"/>
      <c r="H560" s="240">
        <v>1008778428</v>
      </c>
    </row>
    <row r="561" spans="2:8" x14ac:dyDescent="0.3">
      <c r="B561" s="236">
        <v>44594.982499999998</v>
      </c>
      <c r="C561" s="237">
        <v>300</v>
      </c>
      <c r="D561" s="306">
        <v>293.7</v>
      </c>
      <c r="E561" s="306">
        <v>6.3000000000000114</v>
      </c>
      <c r="F561" s="238" t="s">
        <v>300</v>
      </c>
      <c r="G561" s="239" t="s">
        <v>320</v>
      </c>
      <c r="H561" s="240">
        <v>1008778435</v>
      </c>
    </row>
    <row r="562" spans="2:8" x14ac:dyDescent="0.3">
      <c r="B562" s="236">
        <v>44594.987951388888</v>
      </c>
      <c r="C562" s="237">
        <v>300</v>
      </c>
      <c r="D562" s="306">
        <v>293.7</v>
      </c>
      <c r="E562" s="306">
        <v>6.3000000000000114</v>
      </c>
      <c r="F562" s="238" t="s">
        <v>7276</v>
      </c>
      <c r="G562" s="239" t="s">
        <v>336</v>
      </c>
      <c r="H562" s="240">
        <v>1008782552</v>
      </c>
    </row>
    <row r="563" spans="2:8" x14ac:dyDescent="0.3">
      <c r="B563" s="236">
        <v>44594.993842592594</v>
      </c>
      <c r="C563" s="237">
        <v>1300</v>
      </c>
      <c r="D563" s="306">
        <v>1272.7</v>
      </c>
      <c r="E563" s="306">
        <v>27.299999999999955</v>
      </c>
      <c r="F563" s="238" t="s">
        <v>24</v>
      </c>
      <c r="G563" s="239"/>
      <c r="H563" s="240">
        <v>1008786748</v>
      </c>
    </row>
    <row r="564" spans="2:8" x14ac:dyDescent="0.3">
      <c r="B564" s="236">
        <v>44594.994351851848</v>
      </c>
      <c r="C564" s="237">
        <v>300</v>
      </c>
      <c r="D564" s="306">
        <v>293.7</v>
      </c>
      <c r="E564" s="306">
        <v>6.3000000000000114</v>
      </c>
      <c r="F564" s="238" t="s">
        <v>7162</v>
      </c>
      <c r="G564" s="239" t="s">
        <v>336</v>
      </c>
      <c r="H564" s="240">
        <v>1008787091</v>
      </c>
    </row>
    <row r="565" spans="2:8" x14ac:dyDescent="0.3">
      <c r="B565" s="236">
        <v>44594.995752314811</v>
      </c>
      <c r="C565" s="237">
        <v>500</v>
      </c>
      <c r="D565" s="306">
        <v>489.5</v>
      </c>
      <c r="E565" s="306">
        <v>10.5</v>
      </c>
      <c r="F565" s="238" t="s">
        <v>24</v>
      </c>
      <c r="G565" s="239"/>
      <c r="H565" s="240">
        <v>1008788109</v>
      </c>
    </row>
    <row r="566" spans="2:8" x14ac:dyDescent="0.3">
      <c r="B566" s="236">
        <v>44594.999664351853</v>
      </c>
      <c r="C566" s="237">
        <v>4500</v>
      </c>
      <c r="D566" s="306">
        <v>4405.5</v>
      </c>
      <c r="E566" s="306">
        <v>94.5</v>
      </c>
      <c r="F566" s="238" t="s">
        <v>7197</v>
      </c>
      <c r="G566" s="239" t="s">
        <v>320</v>
      </c>
      <c r="H566" s="240">
        <v>1008790629</v>
      </c>
    </row>
    <row r="567" spans="2:8" x14ac:dyDescent="0.3">
      <c r="B567" s="236">
        <v>44595.003599537034</v>
      </c>
      <c r="C567" s="237">
        <v>300</v>
      </c>
      <c r="D567" s="306">
        <v>293.7</v>
      </c>
      <c r="E567" s="306">
        <v>6.3000000000000114</v>
      </c>
      <c r="F567" s="238" t="s">
        <v>24</v>
      </c>
      <c r="G567" s="239"/>
      <c r="H567" s="240">
        <v>1008798440</v>
      </c>
    </row>
    <row r="568" spans="2:8" x14ac:dyDescent="0.3">
      <c r="B568" s="236">
        <v>44595.005706018521</v>
      </c>
      <c r="C568" s="237">
        <v>300</v>
      </c>
      <c r="D568" s="306">
        <v>293.7</v>
      </c>
      <c r="E568" s="306">
        <v>6.3000000000000114</v>
      </c>
      <c r="F568" s="238" t="s">
        <v>24</v>
      </c>
      <c r="G568" s="239"/>
      <c r="H568" s="240">
        <v>1008802731</v>
      </c>
    </row>
    <row r="569" spans="2:8" x14ac:dyDescent="0.3">
      <c r="B569" s="236">
        <v>44595.017951388887</v>
      </c>
      <c r="C569" s="237">
        <v>500</v>
      </c>
      <c r="D569" s="306">
        <v>489.5</v>
      </c>
      <c r="E569" s="306">
        <v>10.5</v>
      </c>
      <c r="F569" s="238" t="s">
        <v>7233</v>
      </c>
      <c r="G569" s="239" t="s">
        <v>324</v>
      </c>
      <c r="H569" s="240">
        <v>1008821494</v>
      </c>
    </row>
    <row r="570" spans="2:8" x14ac:dyDescent="0.3">
      <c r="B570" s="236">
        <v>44595.032037037039</v>
      </c>
      <c r="C570" s="237">
        <v>500</v>
      </c>
      <c r="D570" s="306">
        <v>489.5</v>
      </c>
      <c r="E570" s="306">
        <v>10.5</v>
      </c>
      <c r="F570" s="238" t="s">
        <v>24</v>
      </c>
      <c r="G570" s="239"/>
      <c r="H570" s="240">
        <v>1008840341</v>
      </c>
    </row>
    <row r="571" spans="2:8" x14ac:dyDescent="0.3">
      <c r="B571" s="236">
        <v>44595.033043981479</v>
      </c>
      <c r="C571" s="237">
        <v>200</v>
      </c>
      <c r="D571" s="306">
        <v>195.8</v>
      </c>
      <c r="E571" s="306">
        <v>4.1999999999999886</v>
      </c>
      <c r="F571" s="238" t="s">
        <v>7199</v>
      </c>
      <c r="G571" s="239" t="s">
        <v>319</v>
      </c>
      <c r="H571" s="240">
        <v>1008841663</v>
      </c>
    </row>
    <row r="572" spans="2:8" x14ac:dyDescent="0.3">
      <c r="B572" s="236">
        <v>44595.035694444443</v>
      </c>
      <c r="C572" s="237">
        <v>300</v>
      </c>
      <c r="D572" s="306">
        <v>293.7</v>
      </c>
      <c r="E572" s="306">
        <v>6.3000000000000114</v>
      </c>
      <c r="F572" s="238" t="s">
        <v>7235</v>
      </c>
      <c r="G572" s="239" t="s">
        <v>325</v>
      </c>
      <c r="H572" s="240">
        <v>1008845311</v>
      </c>
    </row>
    <row r="573" spans="2:8" x14ac:dyDescent="0.3">
      <c r="B573" s="236">
        <v>44595.038819444446</v>
      </c>
      <c r="C573" s="237">
        <v>1000</v>
      </c>
      <c r="D573" s="306">
        <v>979</v>
      </c>
      <c r="E573" s="306">
        <v>21</v>
      </c>
      <c r="F573" s="238" t="s">
        <v>7217</v>
      </c>
      <c r="G573" s="239" t="s">
        <v>325</v>
      </c>
      <c r="H573" s="240">
        <v>1008849625</v>
      </c>
    </row>
    <row r="574" spans="2:8" x14ac:dyDescent="0.3">
      <c r="B574" s="236">
        <v>44595.038888888892</v>
      </c>
      <c r="C574" s="237">
        <v>5000</v>
      </c>
      <c r="D574" s="306">
        <v>4895</v>
      </c>
      <c r="E574" s="306">
        <v>105</v>
      </c>
      <c r="F574" s="238" t="s">
        <v>24</v>
      </c>
      <c r="G574" s="239"/>
      <c r="H574" s="240">
        <v>1008849609</v>
      </c>
    </row>
    <row r="575" spans="2:8" x14ac:dyDescent="0.3">
      <c r="B575" s="236">
        <v>44595.039814814816</v>
      </c>
      <c r="C575" s="237">
        <v>700</v>
      </c>
      <c r="D575" s="306">
        <v>685.3</v>
      </c>
      <c r="E575" s="306">
        <v>14.700000000000045</v>
      </c>
      <c r="F575" s="238" t="s">
        <v>24</v>
      </c>
      <c r="G575" s="239"/>
      <c r="H575" s="240">
        <v>1008850703</v>
      </c>
    </row>
    <row r="576" spans="2:8" x14ac:dyDescent="0.3">
      <c r="B576" s="236">
        <v>44595.047060185185</v>
      </c>
      <c r="C576" s="237">
        <v>100</v>
      </c>
      <c r="D576" s="306">
        <v>96.1</v>
      </c>
      <c r="E576" s="306">
        <v>3.9000000000000057</v>
      </c>
      <c r="F576" s="238" t="s">
        <v>24</v>
      </c>
      <c r="G576" s="239"/>
      <c r="H576" s="240">
        <v>1008859795</v>
      </c>
    </row>
    <row r="577" spans="2:8" x14ac:dyDescent="0.3">
      <c r="B577" s="236">
        <v>44595.048680555556</v>
      </c>
      <c r="C577" s="237">
        <v>500</v>
      </c>
      <c r="D577" s="306">
        <v>489.5</v>
      </c>
      <c r="E577" s="306">
        <v>10.5</v>
      </c>
      <c r="F577" s="238" t="s">
        <v>7193</v>
      </c>
      <c r="G577" s="239" t="s">
        <v>325</v>
      </c>
      <c r="H577" s="240">
        <v>1008861907</v>
      </c>
    </row>
    <row r="578" spans="2:8" x14ac:dyDescent="0.3">
      <c r="B578" s="236">
        <v>44595.062060185184</v>
      </c>
      <c r="C578" s="237">
        <v>100</v>
      </c>
      <c r="D578" s="306">
        <v>96.1</v>
      </c>
      <c r="E578" s="306">
        <v>3.9000000000000057</v>
      </c>
      <c r="F578" s="238" t="s">
        <v>7277</v>
      </c>
      <c r="G578" s="239" t="s">
        <v>328</v>
      </c>
      <c r="H578" s="240">
        <v>1008877554</v>
      </c>
    </row>
    <row r="579" spans="2:8" x14ac:dyDescent="0.3">
      <c r="B579" s="236">
        <v>44595.06585648148</v>
      </c>
      <c r="C579" s="237">
        <v>400</v>
      </c>
      <c r="D579" s="306">
        <v>391.6</v>
      </c>
      <c r="E579" s="306">
        <v>8.3999999999999773</v>
      </c>
      <c r="F579" s="238" t="s">
        <v>24</v>
      </c>
      <c r="G579" s="239"/>
      <c r="H579" s="240">
        <v>1008881794</v>
      </c>
    </row>
    <row r="580" spans="2:8" x14ac:dyDescent="0.3">
      <c r="B580" s="236">
        <v>44595.06832175926</v>
      </c>
      <c r="C580" s="237">
        <v>2000</v>
      </c>
      <c r="D580" s="306">
        <v>1958</v>
      </c>
      <c r="E580" s="306">
        <v>42</v>
      </c>
      <c r="F580" s="238" t="s">
        <v>24</v>
      </c>
      <c r="G580" s="239"/>
      <c r="H580" s="240">
        <v>1008884318</v>
      </c>
    </row>
    <row r="581" spans="2:8" x14ac:dyDescent="0.3">
      <c r="B581" s="236">
        <v>44595.083379629628</v>
      </c>
      <c r="C581" s="237">
        <v>300</v>
      </c>
      <c r="D581" s="306">
        <v>293.7</v>
      </c>
      <c r="E581" s="306">
        <v>6.3000000000000114</v>
      </c>
      <c r="F581" s="238" t="s">
        <v>24</v>
      </c>
      <c r="G581" s="239"/>
      <c r="H581" s="240">
        <v>1008900098</v>
      </c>
    </row>
    <row r="582" spans="2:8" x14ac:dyDescent="0.3">
      <c r="B582" s="236">
        <v>44595.108969907407</v>
      </c>
      <c r="C582" s="237">
        <v>5000</v>
      </c>
      <c r="D582" s="306">
        <v>4895</v>
      </c>
      <c r="E582" s="306">
        <v>105</v>
      </c>
      <c r="F582" s="238" t="s">
        <v>24</v>
      </c>
      <c r="G582" s="239"/>
      <c r="H582" s="240">
        <v>1008929372</v>
      </c>
    </row>
    <row r="583" spans="2:8" x14ac:dyDescent="0.3">
      <c r="B583" s="236">
        <v>44595.158379629633</v>
      </c>
      <c r="C583" s="237">
        <v>300</v>
      </c>
      <c r="D583" s="306">
        <v>293.7</v>
      </c>
      <c r="E583" s="306">
        <v>6.3000000000000114</v>
      </c>
      <c r="F583" s="238" t="s">
        <v>7159</v>
      </c>
      <c r="G583" s="239" t="s">
        <v>328</v>
      </c>
      <c r="H583" s="240">
        <v>1008978877</v>
      </c>
    </row>
    <row r="584" spans="2:8" x14ac:dyDescent="0.3">
      <c r="B584" s="236">
        <v>44595.168043981481</v>
      </c>
      <c r="C584" s="237">
        <v>100</v>
      </c>
      <c r="D584" s="306">
        <v>96.1</v>
      </c>
      <c r="E584" s="306">
        <v>3.9000000000000057</v>
      </c>
      <c r="F584" s="238" t="s">
        <v>7159</v>
      </c>
      <c r="G584" s="239" t="s">
        <v>319</v>
      </c>
      <c r="H584" s="240">
        <v>1008987925</v>
      </c>
    </row>
    <row r="585" spans="2:8" x14ac:dyDescent="0.3">
      <c r="B585" s="236">
        <v>44595.218275462961</v>
      </c>
      <c r="C585" s="237">
        <v>150</v>
      </c>
      <c r="D585" s="306">
        <v>146.1</v>
      </c>
      <c r="E585" s="306">
        <v>3.9000000000000057</v>
      </c>
      <c r="F585" s="238" t="s">
        <v>7278</v>
      </c>
      <c r="G585" s="239" t="s">
        <v>855</v>
      </c>
      <c r="H585" s="240">
        <v>1009032658</v>
      </c>
    </row>
    <row r="586" spans="2:8" x14ac:dyDescent="0.3">
      <c r="B586" s="236">
        <v>44595.233240740738</v>
      </c>
      <c r="C586" s="237">
        <v>10</v>
      </c>
      <c r="D586" s="306">
        <v>6.1</v>
      </c>
      <c r="E586" s="306">
        <v>3.9000000000000004</v>
      </c>
      <c r="F586" s="238" t="s">
        <v>24</v>
      </c>
      <c r="G586" s="239"/>
      <c r="H586" s="240">
        <v>1009038204</v>
      </c>
    </row>
    <row r="587" spans="2:8" x14ac:dyDescent="0.3">
      <c r="B587" s="236">
        <v>44595.248900462961</v>
      </c>
      <c r="C587" s="237">
        <v>50</v>
      </c>
      <c r="D587" s="306">
        <v>46.1</v>
      </c>
      <c r="E587" s="306">
        <v>3.8999999999999986</v>
      </c>
      <c r="F587" s="238" t="s">
        <v>7185</v>
      </c>
      <c r="G587" s="239" t="s">
        <v>320</v>
      </c>
      <c r="H587" s="240">
        <v>1009043835</v>
      </c>
    </row>
    <row r="588" spans="2:8" x14ac:dyDescent="0.3">
      <c r="B588" s="236">
        <v>44595.253032407411</v>
      </c>
      <c r="C588" s="237">
        <v>1000</v>
      </c>
      <c r="D588" s="306">
        <v>979</v>
      </c>
      <c r="E588" s="306">
        <v>21</v>
      </c>
      <c r="F588" s="238" t="s">
        <v>24</v>
      </c>
      <c r="G588" s="239"/>
      <c r="H588" s="240">
        <v>1009045743</v>
      </c>
    </row>
    <row r="589" spans="2:8" x14ac:dyDescent="0.3">
      <c r="B589" s="236">
        <v>44595.257337962961</v>
      </c>
      <c r="C589" s="237">
        <v>200</v>
      </c>
      <c r="D589" s="306">
        <v>195.8</v>
      </c>
      <c r="E589" s="306">
        <v>4.1999999999999886</v>
      </c>
      <c r="F589" s="238" t="s">
        <v>24</v>
      </c>
      <c r="G589" s="239"/>
      <c r="H589" s="240">
        <v>1009047734</v>
      </c>
    </row>
    <row r="590" spans="2:8" x14ac:dyDescent="0.3">
      <c r="B590" s="236">
        <v>44595.270115740743</v>
      </c>
      <c r="C590" s="237">
        <v>1000</v>
      </c>
      <c r="D590" s="306">
        <v>979</v>
      </c>
      <c r="E590" s="306">
        <v>21</v>
      </c>
      <c r="F590" s="238" t="s">
        <v>7194</v>
      </c>
      <c r="G590" s="239" t="s">
        <v>319</v>
      </c>
      <c r="H590" s="240">
        <v>1009053840</v>
      </c>
    </row>
    <row r="591" spans="2:8" x14ac:dyDescent="0.3">
      <c r="B591" s="236">
        <v>44595.28193287037</v>
      </c>
      <c r="C591" s="237">
        <v>100</v>
      </c>
      <c r="D591" s="306">
        <v>96.1</v>
      </c>
      <c r="E591" s="306">
        <v>3.9000000000000057</v>
      </c>
      <c r="F591" s="238" t="s">
        <v>24</v>
      </c>
      <c r="G591" s="239"/>
      <c r="H591" s="240">
        <v>1009059093</v>
      </c>
    </row>
    <row r="592" spans="2:8" x14ac:dyDescent="0.3">
      <c r="B592" s="236">
        <v>44595.282766203702</v>
      </c>
      <c r="C592" s="237">
        <v>300</v>
      </c>
      <c r="D592" s="306">
        <v>293.7</v>
      </c>
      <c r="E592" s="306">
        <v>6.3000000000000114</v>
      </c>
      <c r="F592" s="238" t="s">
        <v>7230</v>
      </c>
      <c r="G592" s="239" t="s">
        <v>327</v>
      </c>
      <c r="H592" s="240">
        <v>1009059559</v>
      </c>
    </row>
    <row r="593" spans="2:8" x14ac:dyDescent="0.3">
      <c r="B593" s="236">
        <v>44595.284259259257</v>
      </c>
      <c r="C593" s="237">
        <v>650</v>
      </c>
      <c r="D593" s="306">
        <v>636.35</v>
      </c>
      <c r="E593" s="306">
        <v>13.649999999999977</v>
      </c>
      <c r="F593" s="238" t="s">
        <v>24</v>
      </c>
      <c r="G593" s="239"/>
      <c r="H593" s="240">
        <v>1009060270</v>
      </c>
    </row>
    <row r="594" spans="2:8" x14ac:dyDescent="0.3">
      <c r="B594" s="236">
        <v>44595.292939814812</v>
      </c>
      <c r="C594" s="237">
        <v>500</v>
      </c>
      <c r="D594" s="306">
        <v>489.5</v>
      </c>
      <c r="E594" s="306">
        <v>10.5</v>
      </c>
      <c r="F594" s="238" t="s">
        <v>24</v>
      </c>
      <c r="G594" s="239"/>
      <c r="H594" s="240">
        <v>1009065000</v>
      </c>
    </row>
    <row r="595" spans="2:8" x14ac:dyDescent="0.3">
      <c r="B595" s="236">
        <v>44595.314525462964</v>
      </c>
      <c r="C595" s="237">
        <v>300</v>
      </c>
      <c r="D595" s="306">
        <v>293.7</v>
      </c>
      <c r="E595" s="306">
        <v>6.3000000000000114</v>
      </c>
      <c r="F595" s="238" t="s">
        <v>24</v>
      </c>
      <c r="G595" s="239"/>
      <c r="H595" s="240">
        <v>1009075634</v>
      </c>
    </row>
    <row r="596" spans="2:8" x14ac:dyDescent="0.3">
      <c r="B596" s="236">
        <v>44595.325497685182</v>
      </c>
      <c r="C596" s="237">
        <v>100</v>
      </c>
      <c r="D596" s="306">
        <v>96.1</v>
      </c>
      <c r="E596" s="306">
        <v>3.9000000000000057</v>
      </c>
      <c r="F596" s="238" t="s">
        <v>24</v>
      </c>
      <c r="G596" s="239"/>
      <c r="H596" s="240">
        <v>1009081057</v>
      </c>
    </row>
    <row r="597" spans="2:8" x14ac:dyDescent="0.3">
      <c r="B597" s="236">
        <v>44595.332291666666</v>
      </c>
      <c r="C597" s="237">
        <v>100</v>
      </c>
      <c r="D597" s="306">
        <v>96.1</v>
      </c>
      <c r="E597" s="306">
        <v>3.9000000000000057</v>
      </c>
      <c r="F597" s="238" t="s">
        <v>7154</v>
      </c>
      <c r="G597" s="239" t="s">
        <v>328</v>
      </c>
      <c r="H597" s="240">
        <v>1009084540</v>
      </c>
    </row>
    <row r="598" spans="2:8" x14ac:dyDescent="0.3">
      <c r="B598" s="236">
        <v>44595.336423611108</v>
      </c>
      <c r="C598" s="237">
        <v>1000</v>
      </c>
      <c r="D598" s="306">
        <v>979</v>
      </c>
      <c r="E598" s="306">
        <v>21</v>
      </c>
      <c r="F598" s="238" t="s">
        <v>24</v>
      </c>
      <c r="G598" s="239"/>
      <c r="H598" s="240">
        <v>1009086928</v>
      </c>
    </row>
    <row r="599" spans="2:8" x14ac:dyDescent="0.3">
      <c r="B599" s="236">
        <v>44595.346747685187</v>
      </c>
      <c r="C599" s="237">
        <v>100</v>
      </c>
      <c r="D599" s="306">
        <v>96.1</v>
      </c>
      <c r="E599" s="306">
        <v>3.9000000000000057</v>
      </c>
      <c r="F599" s="238" t="s">
        <v>24</v>
      </c>
      <c r="G599" s="239"/>
      <c r="H599" s="240">
        <v>1009093725</v>
      </c>
    </row>
    <row r="600" spans="2:8" x14ac:dyDescent="0.3">
      <c r="B600" s="236">
        <v>44595.351539351854</v>
      </c>
      <c r="C600" s="237">
        <v>300</v>
      </c>
      <c r="D600" s="306">
        <v>293.7</v>
      </c>
      <c r="E600" s="306">
        <v>6.3000000000000114</v>
      </c>
      <c r="F600" s="238" t="s">
        <v>7224</v>
      </c>
      <c r="G600" s="239" t="s">
        <v>328</v>
      </c>
      <c r="H600" s="240">
        <v>1009096597</v>
      </c>
    </row>
    <row r="601" spans="2:8" x14ac:dyDescent="0.3">
      <c r="B601" s="236">
        <v>44595.35527777778</v>
      </c>
      <c r="C601" s="237">
        <v>1000</v>
      </c>
      <c r="D601" s="306">
        <v>979</v>
      </c>
      <c r="E601" s="306">
        <v>21</v>
      </c>
      <c r="F601" s="238" t="s">
        <v>24</v>
      </c>
      <c r="G601" s="239"/>
      <c r="H601" s="240">
        <v>1009099079</v>
      </c>
    </row>
    <row r="602" spans="2:8" x14ac:dyDescent="0.3">
      <c r="B602" s="236">
        <v>44595.36824074074</v>
      </c>
      <c r="C602" s="237">
        <v>300</v>
      </c>
      <c r="D602" s="306">
        <v>290.7</v>
      </c>
      <c r="E602" s="306">
        <v>9.3000000000000114</v>
      </c>
      <c r="F602" s="238" t="s">
        <v>24</v>
      </c>
      <c r="G602" s="239"/>
      <c r="H602" s="240">
        <v>1009106917</v>
      </c>
    </row>
    <row r="603" spans="2:8" x14ac:dyDescent="0.3">
      <c r="B603" s="236">
        <v>44595.37027777778</v>
      </c>
      <c r="C603" s="237">
        <v>300</v>
      </c>
      <c r="D603" s="306">
        <v>293.7</v>
      </c>
      <c r="E603" s="306">
        <v>6.3000000000000114</v>
      </c>
      <c r="F603" s="238" t="s">
        <v>7255</v>
      </c>
      <c r="G603" s="239" t="s">
        <v>328</v>
      </c>
      <c r="H603" s="240">
        <v>1009108180</v>
      </c>
    </row>
    <row r="604" spans="2:8" x14ac:dyDescent="0.3">
      <c r="B604" s="236">
        <v>44595.370972222219</v>
      </c>
      <c r="C604" s="237">
        <v>125</v>
      </c>
      <c r="D604" s="306">
        <v>121.1</v>
      </c>
      <c r="E604" s="306">
        <v>3.9000000000000057</v>
      </c>
      <c r="F604" s="238" t="s">
        <v>24</v>
      </c>
      <c r="G604" s="239"/>
      <c r="H604" s="240">
        <v>1009108619</v>
      </c>
    </row>
    <row r="605" spans="2:8" x14ac:dyDescent="0.3">
      <c r="B605" s="236">
        <v>44595.373391203706</v>
      </c>
      <c r="C605" s="237">
        <v>300</v>
      </c>
      <c r="D605" s="306">
        <v>293.7</v>
      </c>
      <c r="E605" s="306">
        <v>6.3000000000000114</v>
      </c>
      <c r="F605" s="238" t="s">
        <v>24</v>
      </c>
      <c r="G605" s="239"/>
      <c r="H605" s="240">
        <v>1009110360</v>
      </c>
    </row>
    <row r="606" spans="2:8" x14ac:dyDescent="0.3">
      <c r="B606" s="236">
        <v>44595.378020833334</v>
      </c>
      <c r="C606" s="237">
        <v>500</v>
      </c>
      <c r="D606" s="306">
        <v>489.5</v>
      </c>
      <c r="E606" s="306">
        <v>10.5</v>
      </c>
      <c r="F606" s="238" t="s">
        <v>24</v>
      </c>
      <c r="G606" s="239"/>
      <c r="H606" s="240">
        <v>1009113881</v>
      </c>
    </row>
    <row r="607" spans="2:8" x14ac:dyDescent="0.3">
      <c r="B607" s="236">
        <v>44595.380127314813</v>
      </c>
      <c r="C607" s="237">
        <v>2000</v>
      </c>
      <c r="D607" s="306">
        <v>1958</v>
      </c>
      <c r="E607" s="306">
        <v>42</v>
      </c>
      <c r="F607" s="238" t="s">
        <v>24</v>
      </c>
      <c r="G607" s="239"/>
      <c r="H607" s="240">
        <v>1009115588</v>
      </c>
    </row>
    <row r="608" spans="2:8" x14ac:dyDescent="0.3">
      <c r="B608" s="236">
        <v>44595.384282407409</v>
      </c>
      <c r="C608" s="237">
        <v>750</v>
      </c>
      <c r="D608" s="306">
        <v>734.25</v>
      </c>
      <c r="E608" s="306">
        <v>15.75</v>
      </c>
      <c r="F608" s="238" t="s">
        <v>24</v>
      </c>
      <c r="G608" s="239"/>
      <c r="H608" s="240">
        <v>1009119006</v>
      </c>
    </row>
    <row r="609" spans="2:8" x14ac:dyDescent="0.3">
      <c r="B609" s="236">
        <v>44595.397060185183</v>
      </c>
      <c r="C609" s="237">
        <v>30</v>
      </c>
      <c r="D609" s="306">
        <v>26.1</v>
      </c>
      <c r="E609" s="306">
        <v>3.8999999999999986</v>
      </c>
      <c r="F609" s="238" t="s">
        <v>24</v>
      </c>
      <c r="G609" s="239"/>
      <c r="H609" s="240">
        <v>1009129119</v>
      </c>
    </row>
    <row r="610" spans="2:8" x14ac:dyDescent="0.3">
      <c r="B610" s="236">
        <v>44595.397777777776</v>
      </c>
      <c r="C610" s="237">
        <v>100</v>
      </c>
      <c r="D610" s="306">
        <v>96.1</v>
      </c>
      <c r="E610" s="306">
        <v>3.9000000000000057</v>
      </c>
      <c r="F610" s="238" t="s">
        <v>24</v>
      </c>
      <c r="G610" s="239"/>
      <c r="H610" s="240">
        <v>1009129672</v>
      </c>
    </row>
    <row r="611" spans="2:8" x14ac:dyDescent="0.3">
      <c r="B611" s="236">
        <v>44595.408784722225</v>
      </c>
      <c r="C611" s="237">
        <v>300</v>
      </c>
      <c r="D611" s="306">
        <v>293.7</v>
      </c>
      <c r="E611" s="306">
        <v>6.3000000000000114</v>
      </c>
      <c r="F611" s="238" t="s">
        <v>24</v>
      </c>
      <c r="G611" s="239"/>
      <c r="H611" s="240">
        <v>1009137830</v>
      </c>
    </row>
    <row r="612" spans="2:8" x14ac:dyDescent="0.3">
      <c r="B612" s="236">
        <v>44595.411041666666</v>
      </c>
      <c r="C612" s="237">
        <v>300</v>
      </c>
      <c r="D612" s="306">
        <v>293.7</v>
      </c>
      <c r="E612" s="306">
        <v>6.3000000000000114</v>
      </c>
      <c r="F612" s="238" t="s">
        <v>7261</v>
      </c>
      <c r="G612" s="239" t="s">
        <v>318</v>
      </c>
      <c r="H612" s="240">
        <v>1009139520</v>
      </c>
    </row>
    <row r="613" spans="2:8" x14ac:dyDescent="0.3">
      <c r="B613" s="236">
        <v>44595.419560185182</v>
      </c>
      <c r="C613" s="237">
        <v>1700</v>
      </c>
      <c r="D613" s="306">
        <v>1664.3</v>
      </c>
      <c r="E613" s="306">
        <v>35.700000000000045</v>
      </c>
      <c r="F613" s="238" t="s">
        <v>24</v>
      </c>
      <c r="G613" s="239"/>
      <c r="H613" s="240">
        <v>1009146542</v>
      </c>
    </row>
    <row r="614" spans="2:8" x14ac:dyDescent="0.3">
      <c r="B614" s="236">
        <v>44595.420787037037</v>
      </c>
      <c r="C614" s="237">
        <v>300</v>
      </c>
      <c r="D614" s="306">
        <v>293.7</v>
      </c>
      <c r="E614" s="306">
        <v>6.3000000000000114</v>
      </c>
      <c r="F614" s="238" t="s">
        <v>7279</v>
      </c>
      <c r="G614" s="239" t="s">
        <v>328</v>
      </c>
      <c r="H614" s="240">
        <v>1009147752</v>
      </c>
    </row>
    <row r="615" spans="2:8" x14ac:dyDescent="0.3">
      <c r="B615" s="236">
        <v>44595.422592592593</v>
      </c>
      <c r="C615" s="237">
        <v>100</v>
      </c>
      <c r="D615" s="306">
        <v>96.1</v>
      </c>
      <c r="E615" s="306">
        <v>3.9000000000000057</v>
      </c>
      <c r="F615" s="238" t="s">
        <v>24</v>
      </c>
      <c r="G615" s="239"/>
      <c r="H615" s="240">
        <v>1009149748</v>
      </c>
    </row>
    <row r="616" spans="2:8" x14ac:dyDescent="0.3">
      <c r="B616" s="236">
        <v>44595.422812500001</v>
      </c>
      <c r="C616" s="237">
        <v>100</v>
      </c>
      <c r="D616" s="306">
        <v>96.1</v>
      </c>
      <c r="E616" s="306">
        <v>3.9000000000000057</v>
      </c>
      <c r="F616" s="238" t="s">
        <v>24</v>
      </c>
      <c r="G616" s="239"/>
      <c r="H616" s="240">
        <v>1009149959</v>
      </c>
    </row>
    <row r="617" spans="2:8" x14ac:dyDescent="0.3">
      <c r="B617" s="236">
        <v>44595.427395833336</v>
      </c>
      <c r="C617" s="237">
        <v>100</v>
      </c>
      <c r="D617" s="306">
        <v>96.1</v>
      </c>
      <c r="E617" s="306">
        <v>3.9000000000000057</v>
      </c>
      <c r="F617" s="238" t="s">
        <v>24</v>
      </c>
      <c r="G617" s="239"/>
      <c r="H617" s="240">
        <v>1009155231</v>
      </c>
    </row>
    <row r="618" spans="2:8" x14ac:dyDescent="0.3">
      <c r="B618" s="236">
        <v>44595.428240740737</v>
      </c>
      <c r="C618" s="237">
        <v>1000</v>
      </c>
      <c r="D618" s="306">
        <v>979</v>
      </c>
      <c r="E618" s="306">
        <v>21</v>
      </c>
      <c r="F618" s="238" t="s">
        <v>24</v>
      </c>
      <c r="G618" s="239"/>
      <c r="H618" s="240">
        <v>1009156250</v>
      </c>
    </row>
    <row r="619" spans="2:8" x14ac:dyDescent="0.3">
      <c r="B619" s="236">
        <v>44595.434189814812</v>
      </c>
      <c r="C619" s="237">
        <v>300</v>
      </c>
      <c r="D619" s="306">
        <v>293.7</v>
      </c>
      <c r="E619" s="306">
        <v>6.3000000000000114</v>
      </c>
      <c r="F619" s="238" t="s">
        <v>7230</v>
      </c>
      <c r="G619" s="239" t="s">
        <v>330</v>
      </c>
      <c r="H619" s="240">
        <v>1009161966</v>
      </c>
    </row>
    <row r="620" spans="2:8" x14ac:dyDescent="0.3">
      <c r="B620" s="236">
        <v>44595.435972222222</v>
      </c>
      <c r="C620" s="237">
        <v>250</v>
      </c>
      <c r="D620" s="306">
        <v>244.75</v>
      </c>
      <c r="E620" s="306">
        <v>5.25</v>
      </c>
      <c r="F620" s="238" t="s">
        <v>7152</v>
      </c>
      <c r="G620" s="239" t="s">
        <v>272</v>
      </c>
      <c r="H620" s="240">
        <v>1009163499</v>
      </c>
    </row>
    <row r="621" spans="2:8" x14ac:dyDescent="0.3">
      <c r="B621" s="236">
        <v>44595.437025462961</v>
      </c>
      <c r="C621" s="237">
        <v>150</v>
      </c>
      <c r="D621" s="306">
        <v>146.1</v>
      </c>
      <c r="E621" s="306">
        <v>3.9000000000000057</v>
      </c>
      <c r="F621" s="238" t="s">
        <v>7197</v>
      </c>
      <c r="G621" s="239" t="s">
        <v>272</v>
      </c>
      <c r="H621" s="240">
        <v>1009164392</v>
      </c>
    </row>
    <row r="622" spans="2:8" x14ac:dyDescent="0.3">
      <c r="B622" s="236">
        <v>44595.437476851854</v>
      </c>
      <c r="C622" s="237">
        <v>500</v>
      </c>
      <c r="D622" s="306">
        <v>489.5</v>
      </c>
      <c r="E622" s="306">
        <v>10.5</v>
      </c>
      <c r="F622" s="238" t="s">
        <v>7185</v>
      </c>
      <c r="G622" s="239" t="s">
        <v>327</v>
      </c>
      <c r="H622" s="240">
        <v>1009164688</v>
      </c>
    </row>
    <row r="623" spans="2:8" x14ac:dyDescent="0.3">
      <c r="B623" s="236">
        <v>44595.437662037039</v>
      </c>
      <c r="C623" s="237">
        <v>100</v>
      </c>
      <c r="D623" s="306">
        <v>96.1</v>
      </c>
      <c r="E623" s="306">
        <v>3.9000000000000057</v>
      </c>
      <c r="F623" s="238" t="s">
        <v>860</v>
      </c>
      <c r="G623" s="239" t="s">
        <v>327</v>
      </c>
      <c r="H623" s="240">
        <v>1009164918</v>
      </c>
    </row>
    <row r="624" spans="2:8" x14ac:dyDescent="0.3">
      <c r="B624" s="236">
        <v>44595.437754629631</v>
      </c>
      <c r="C624" s="237">
        <v>100</v>
      </c>
      <c r="D624" s="306">
        <v>96.1</v>
      </c>
      <c r="E624" s="306">
        <v>3.9000000000000057</v>
      </c>
      <c r="F624" s="238" t="s">
        <v>24</v>
      </c>
      <c r="G624" s="239"/>
      <c r="H624" s="240">
        <v>1009165010</v>
      </c>
    </row>
    <row r="625" spans="2:8" x14ac:dyDescent="0.3">
      <c r="B625" s="236">
        <v>44595.440138888887</v>
      </c>
      <c r="C625" s="237">
        <v>26</v>
      </c>
      <c r="D625" s="306">
        <v>22.1</v>
      </c>
      <c r="E625" s="306">
        <v>3.8999999999999986</v>
      </c>
      <c r="F625" s="238" t="s">
        <v>24</v>
      </c>
      <c r="G625" s="239"/>
      <c r="H625" s="240">
        <v>1009167128</v>
      </c>
    </row>
    <row r="626" spans="2:8" x14ac:dyDescent="0.3">
      <c r="B626" s="236">
        <v>44595.4450462963</v>
      </c>
      <c r="C626" s="237">
        <v>300</v>
      </c>
      <c r="D626" s="306">
        <v>293.7</v>
      </c>
      <c r="E626" s="306">
        <v>6.3000000000000114</v>
      </c>
      <c r="F626" s="238" t="s">
        <v>300</v>
      </c>
      <c r="G626" s="239" t="s">
        <v>326</v>
      </c>
      <c r="H626" s="240">
        <v>1009171401</v>
      </c>
    </row>
    <row r="627" spans="2:8" x14ac:dyDescent="0.3">
      <c r="B627" s="236">
        <v>44595.445636574077</v>
      </c>
      <c r="C627" s="237">
        <v>100</v>
      </c>
      <c r="D627" s="306">
        <v>96.1</v>
      </c>
      <c r="E627" s="306">
        <v>3.9000000000000057</v>
      </c>
      <c r="F627" s="238" t="s">
        <v>24</v>
      </c>
      <c r="G627" s="239"/>
      <c r="H627" s="240">
        <v>1009171894</v>
      </c>
    </row>
    <row r="628" spans="2:8" x14ac:dyDescent="0.3">
      <c r="B628" s="236">
        <v>44595.451793981483</v>
      </c>
      <c r="C628" s="237">
        <v>300</v>
      </c>
      <c r="D628" s="306">
        <v>293.7</v>
      </c>
      <c r="E628" s="306">
        <v>6.3000000000000114</v>
      </c>
      <c r="F628" s="238" t="s">
        <v>7177</v>
      </c>
      <c r="G628" s="239" t="s">
        <v>328</v>
      </c>
      <c r="H628" s="240">
        <v>1009177169</v>
      </c>
    </row>
    <row r="629" spans="2:8" x14ac:dyDescent="0.3">
      <c r="B629" s="236">
        <v>44595.452777777777</v>
      </c>
      <c r="C629" s="237">
        <v>500</v>
      </c>
      <c r="D629" s="306">
        <v>489.5</v>
      </c>
      <c r="E629" s="306">
        <v>10.5</v>
      </c>
      <c r="F629" s="238" t="s">
        <v>7199</v>
      </c>
      <c r="G629" s="239" t="s">
        <v>326</v>
      </c>
      <c r="H629" s="240">
        <v>1009177881</v>
      </c>
    </row>
    <row r="630" spans="2:8" x14ac:dyDescent="0.3">
      <c r="B630" s="236">
        <v>44595.45516203704</v>
      </c>
      <c r="C630" s="237">
        <v>1500</v>
      </c>
      <c r="D630" s="306">
        <v>1468.5</v>
      </c>
      <c r="E630" s="306">
        <v>31.5</v>
      </c>
      <c r="F630" s="238" t="s">
        <v>7188</v>
      </c>
      <c r="G630" s="239" t="s">
        <v>320</v>
      </c>
      <c r="H630" s="240">
        <v>1009179912</v>
      </c>
    </row>
    <row r="631" spans="2:8" x14ac:dyDescent="0.3">
      <c r="B631" s="236">
        <v>44595.455787037034</v>
      </c>
      <c r="C631" s="237">
        <v>1000</v>
      </c>
      <c r="D631" s="306">
        <v>969</v>
      </c>
      <c r="E631" s="306">
        <v>31</v>
      </c>
      <c r="F631" s="238" t="s">
        <v>24</v>
      </c>
      <c r="G631" s="239"/>
      <c r="H631" s="240">
        <v>1009180437</v>
      </c>
    </row>
    <row r="632" spans="2:8" x14ac:dyDescent="0.3">
      <c r="B632" s="236">
        <v>44595.456423611111</v>
      </c>
      <c r="C632" s="237">
        <v>500</v>
      </c>
      <c r="D632" s="306">
        <v>489.5</v>
      </c>
      <c r="E632" s="306">
        <v>10.5</v>
      </c>
      <c r="F632" s="238" t="s">
        <v>24</v>
      </c>
      <c r="G632" s="239"/>
      <c r="H632" s="240">
        <v>1009180987</v>
      </c>
    </row>
    <row r="633" spans="2:8" x14ac:dyDescent="0.3">
      <c r="B633" s="236">
        <v>44595.458298611113</v>
      </c>
      <c r="C633" s="237">
        <v>7400</v>
      </c>
      <c r="D633" s="306">
        <v>7244.6</v>
      </c>
      <c r="E633" s="306">
        <v>155.39999999999964</v>
      </c>
      <c r="F633" s="238" t="s">
        <v>24</v>
      </c>
      <c r="G633" s="239"/>
      <c r="H633" s="240">
        <v>1009182500</v>
      </c>
    </row>
    <row r="634" spans="2:8" x14ac:dyDescent="0.3">
      <c r="B634" s="236">
        <v>44595.458668981482</v>
      </c>
      <c r="C634" s="237">
        <v>100</v>
      </c>
      <c r="D634" s="306">
        <v>96.1</v>
      </c>
      <c r="E634" s="306">
        <v>3.9000000000000057</v>
      </c>
      <c r="F634" s="238" t="s">
        <v>24</v>
      </c>
      <c r="G634" s="239"/>
      <c r="H634" s="240">
        <v>1009182869</v>
      </c>
    </row>
    <row r="635" spans="2:8" x14ac:dyDescent="0.3">
      <c r="B635" s="236">
        <v>44595.460532407407</v>
      </c>
      <c r="C635" s="237">
        <v>10</v>
      </c>
      <c r="D635" s="306">
        <v>6.1</v>
      </c>
      <c r="E635" s="306">
        <v>3.9000000000000004</v>
      </c>
      <c r="F635" s="238" t="s">
        <v>7250</v>
      </c>
      <c r="G635" s="239" t="s">
        <v>337</v>
      </c>
      <c r="H635" s="240">
        <v>1009184647</v>
      </c>
    </row>
    <row r="636" spans="2:8" x14ac:dyDescent="0.3">
      <c r="B636" s="236">
        <v>44595.463576388887</v>
      </c>
      <c r="C636" s="237">
        <v>300</v>
      </c>
      <c r="D636" s="306">
        <v>293.7</v>
      </c>
      <c r="E636" s="306">
        <v>6.3000000000000114</v>
      </c>
      <c r="F636" s="238" t="s">
        <v>7158</v>
      </c>
      <c r="G636" s="239" t="s">
        <v>328</v>
      </c>
      <c r="H636" s="240">
        <v>1009187628</v>
      </c>
    </row>
    <row r="637" spans="2:8" x14ac:dyDescent="0.3">
      <c r="B637" s="236">
        <v>44595.464548611111</v>
      </c>
      <c r="C637" s="237">
        <v>100</v>
      </c>
      <c r="D637" s="306">
        <v>96.1</v>
      </c>
      <c r="E637" s="306">
        <v>3.9000000000000057</v>
      </c>
      <c r="F637" s="238" t="s">
        <v>24</v>
      </c>
      <c r="G637" s="239"/>
      <c r="H637" s="240">
        <v>1009188480</v>
      </c>
    </row>
    <row r="638" spans="2:8" x14ac:dyDescent="0.3">
      <c r="B638" s="236">
        <v>44595.465520833335</v>
      </c>
      <c r="C638" s="237">
        <v>1450</v>
      </c>
      <c r="D638" s="306">
        <v>1419.55</v>
      </c>
      <c r="E638" s="306">
        <v>30.450000000000045</v>
      </c>
      <c r="F638" s="238" t="s">
        <v>24</v>
      </c>
      <c r="G638" s="239"/>
      <c r="H638" s="240">
        <v>1009189534</v>
      </c>
    </row>
    <row r="639" spans="2:8" x14ac:dyDescent="0.3">
      <c r="B639" s="236">
        <v>44595.467928240738</v>
      </c>
      <c r="C639" s="237">
        <v>100</v>
      </c>
      <c r="D639" s="306">
        <v>96.1</v>
      </c>
      <c r="E639" s="306">
        <v>3.9000000000000057</v>
      </c>
      <c r="F639" s="238" t="s">
        <v>3197</v>
      </c>
      <c r="G639" s="239" t="s">
        <v>318</v>
      </c>
      <c r="H639" s="240">
        <v>1009191787</v>
      </c>
    </row>
    <row r="640" spans="2:8" x14ac:dyDescent="0.3">
      <c r="B640" s="236">
        <v>44595.471284722225</v>
      </c>
      <c r="C640" s="237">
        <v>300</v>
      </c>
      <c r="D640" s="306">
        <v>293.7</v>
      </c>
      <c r="E640" s="306">
        <v>6.3000000000000114</v>
      </c>
      <c r="F640" s="238" t="s">
        <v>7150</v>
      </c>
      <c r="G640" s="239" t="s">
        <v>328</v>
      </c>
      <c r="H640" s="240">
        <v>1009194950</v>
      </c>
    </row>
    <row r="641" spans="2:8" x14ac:dyDescent="0.3">
      <c r="B641" s="236">
        <v>44595.474965277775</v>
      </c>
      <c r="C641" s="237">
        <v>500</v>
      </c>
      <c r="D641" s="306">
        <v>489.5</v>
      </c>
      <c r="E641" s="306">
        <v>10.5</v>
      </c>
      <c r="F641" s="238" t="s">
        <v>24</v>
      </c>
      <c r="G641" s="239"/>
      <c r="H641" s="240">
        <v>1009198161</v>
      </c>
    </row>
    <row r="642" spans="2:8" x14ac:dyDescent="0.3">
      <c r="B642" s="236">
        <v>44595.476527777777</v>
      </c>
      <c r="C642" s="237">
        <v>200</v>
      </c>
      <c r="D642" s="306">
        <v>195.8</v>
      </c>
      <c r="E642" s="306">
        <v>4.1999999999999886</v>
      </c>
      <c r="F642" s="238" t="s">
        <v>24</v>
      </c>
      <c r="G642" s="239"/>
      <c r="H642" s="240">
        <v>1009199627</v>
      </c>
    </row>
    <row r="643" spans="2:8" x14ac:dyDescent="0.3">
      <c r="B643" s="236">
        <v>44595.477164351854</v>
      </c>
      <c r="C643" s="237">
        <v>500</v>
      </c>
      <c r="D643" s="306">
        <v>489.5</v>
      </c>
      <c r="E643" s="306">
        <v>10.5</v>
      </c>
      <c r="F643" s="238" t="s">
        <v>24</v>
      </c>
      <c r="G643" s="239"/>
      <c r="H643" s="240">
        <v>1009200165</v>
      </c>
    </row>
    <row r="644" spans="2:8" x14ac:dyDescent="0.3">
      <c r="B644" s="236">
        <v>44595.477511574078</v>
      </c>
      <c r="C644" s="237">
        <v>50</v>
      </c>
      <c r="D644" s="306">
        <v>46.1</v>
      </c>
      <c r="E644" s="306">
        <v>3.8999999999999986</v>
      </c>
      <c r="F644" s="238" t="s">
        <v>7159</v>
      </c>
      <c r="G644" s="239" t="s">
        <v>330</v>
      </c>
      <c r="H644" s="240">
        <v>1009200423</v>
      </c>
    </row>
    <row r="645" spans="2:8" x14ac:dyDescent="0.3">
      <c r="B645" s="236">
        <v>44595.478773148148</v>
      </c>
      <c r="C645" s="237">
        <v>300</v>
      </c>
      <c r="D645" s="306">
        <v>293.7</v>
      </c>
      <c r="E645" s="306">
        <v>6.3000000000000114</v>
      </c>
      <c r="F645" s="238" t="s">
        <v>7199</v>
      </c>
      <c r="G645" s="239" t="s">
        <v>319</v>
      </c>
      <c r="H645" s="240">
        <v>1009201550</v>
      </c>
    </row>
    <row r="646" spans="2:8" x14ac:dyDescent="0.3">
      <c r="B646" s="236">
        <v>44595.487326388888</v>
      </c>
      <c r="C646" s="237">
        <v>1000</v>
      </c>
      <c r="D646" s="306">
        <v>979</v>
      </c>
      <c r="E646" s="306">
        <v>21</v>
      </c>
      <c r="F646" s="238" t="s">
        <v>7187</v>
      </c>
      <c r="G646" s="239" t="s">
        <v>328</v>
      </c>
      <c r="H646" s="240">
        <v>1009209476</v>
      </c>
    </row>
    <row r="647" spans="2:8" x14ac:dyDescent="0.3">
      <c r="B647" s="236">
        <v>44595.488668981481</v>
      </c>
      <c r="C647" s="237">
        <v>1000</v>
      </c>
      <c r="D647" s="306">
        <v>979</v>
      </c>
      <c r="E647" s="306">
        <v>21</v>
      </c>
      <c r="F647" s="238" t="s">
        <v>300</v>
      </c>
      <c r="G647" s="239" t="s">
        <v>319</v>
      </c>
      <c r="H647" s="240">
        <v>1009210757</v>
      </c>
    </row>
    <row r="648" spans="2:8" x14ac:dyDescent="0.3">
      <c r="B648" s="236">
        <v>44595.495023148149</v>
      </c>
      <c r="C648" s="237">
        <v>500</v>
      </c>
      <c r="D648" s="306">
        <v>489.5</v>
      </c>
      <c r="E648" s="306">
        <v>10.5</v>
      </c>
      <c r="F648" s="238" t="s">
        <v>7255</v>
      </c>
      <c r="G648" s="239" t="s">
        <v>333</v>
      </c>
      <c r="H648" s="240">
        <v>1009216759</v>
      </c>
    </row>
    <row r="649" spans="2:8" x14ac:dyDescent="0.3">
      <c r="B649" s="236">
        <v>44595.498402777775</v>
      </c>
      <c r="C649" s="237">
        <v>250</v>
      </c>
      <c r="D649" s="306">
        <v>244.75</v>
      </c>
      <c r="E649" s="306">
        <v>5.25</v>
      </c>
      <c r="F649" s="238" t="s">
        <v>24</v>
      </c>
      <c r="G649" s="239"/>
      <c r="H649" s="240">
        <v>1009219820</v>
      </c>
    </row>
    <row r="650" spans="2:8" x14ac:dyDescent="0.3">
      <c r="B650" s="236">
        <v>44595.498564814814</v>
      </c>
      <c r="C650" s="237">
        <v>275000</v>
      </c>
      <c r="D650" s="306">
        <v>269225</v>
      </c>
      <c r="E650" s="306">
        <v>5775</v>
      </c>
      <c r="F650" s="238" t="s">
        <v>24</v>
      </c>
      <c r="G650" s="239"/>
      <c r="H650" s="240">
        <v>1009219955</v>
      </c>
    </row>
    <row r="651" spans="2:8" x14ac:dyDescent="0.3">
      <c r="B651" s="236">
        <v>44595.49962962963</v>
      </c>
      <c r="C651" s="237">
        <v>130</v>
      </c>
      <c r="D651" s="306">
        <v>126.1</v>
      </c>
      <c r="E651" s="306">
        <v>3.9000000000000057</v>
      </c>
      <c r="F651" s="238" t="s">
        <v>24</v>
      </c>
      <c r="G651" s="239"/>
      <c r="H651" s="240">
        <v>1009220900</v>
      </c>
    </row>
    <row r="652" spans="2:8" x14ac:dyDescent="0.3">
      <c r="B652" s="236">
        <v>44595.502222222225</v>
      </c>
      <c r="C652" s="237">
        <v>1000</v>
      </c>
      <c r="D652" s="306">
        <v>979</v>
      </c>
      <c r="E652" s="306">
        <v>21</v>
      </c>
      <c r="F652" s="238" t="s">
        <v>7188</v>
      </c>
      <c r="G652" s="239" t="s">
        <v>320</v>
      </c>
      <c r="H652" s="240">
        <v>1009223838</v>
      </c>
    </row>
    <row r="653" spans="2:8" x14ac:dyDescent="0.3">
      <c r="B653" s="236">
        <v>44595.505324074074</v>
      </c>
      <c r="C653" s="237">
        <v>300</v>
      </c>
      <c r="D653" s="306">
        <v>293.7</v>
      </c>
      <c r="E653" s="306">
        <v>6.3000000000000114</v>
      </c>
      <c r="F653" s="238" t="s">
        <v>24</v>
      </c>
      <c r="G653" s="239"/>
      <c r="H653" s="240">
        <v>1009226883</v>
      </c>
    </row>
    <row r="654" spans="2:8" x14ac:dyDescent="0.3">
      <c r="B654" s="236">
        <v>44595.505740740744</v>
      </c>
      <c r="C654" s="237">
        <v>100</v>
      </c>
      <c r="D654" s="306">
        <v>96.1</v>
      </c>
      <c r="E654" s="306">
        <v>3.9000000000000057</v>
      </c>
      <c r="F654" s="238" t="s">
        <v>7163</v>
      </c>
      <c r="G654" s="239"/>
      <c r="H654" s="240">
        <v>1009227384</v>
      </c>
    </row>
    <row r="655" spans="2:8" x14ac:dyDescent="0.3">
      <c r="B655" s="236">
        <v>44595.507743055554</v>
      </c>
      <c r="C655" s="237">
        <v>200</v>
      </c>
      <c r="D655" s="306">
        <v>195.8</v>
      </c>
      <c r="E655" s="306">
        <v>4.1999999999999886</v>
      </c>
      <c r="F655" s="238" t="s">
        <v>24</v>
      </c>
      <c r="G655" s="239"/>
      <c r="H655" s="240">
        <v>1009229552</v>
      </c>
    </row>
    <row r="656" spans="2:8" x14ac:dyDescent="0.3">
      <c r="B656" s="236">
        <v>44595.509872685187</v>
      </c>
      <c r="C656" s="237">
        <v>250</v>
      </c>
      <c r="D656" s="306">
        <v>244.75</v>
      </c>
      <c r="E656" s="306">
        <v>5.25</v>
      </c>
      <c r="F656" s="238" t="s">
        <v>24</v>
      </c>
      <c r="G656" s="239"/>
      <c r="H656" s="240">
        <v>1009231840</v>
      </c>
    </row>
    <row r="657" spans="2:8" x14ac:dyDescent="0.3">
      <c r="B657" s="236">
        <v>44595.525868055556</v>
      </c>
      <c r="C657" s="237">
        <v>100</v>
      </c>
      <c r="D657" s="306">
        <v>96.1</v>
      </c>
      <c r="E657" s="306">
        <v>3.9000000000000057</v>
      </c>
      <c r="F657" s="238" t="s">
        <v>24</v>
      </c>
      <c r="G657" s="239"/>
      <c r="H657" s="240">
        <v>1009248786</v>
      </c>
    </row>
    <row r="658" spans="2:8" x14ac:dyDescent="0.3">
      <c r="B658" s="236">
        <v>44595.542291666665</v>
      </c>
      <c r="C658" s="237">
        <v>10000</v>
      </c>
      <c r="D658" s="306">
        <v>9790</v>
      </c>
      <c r="E658" s="306">
        <v>210</v>
      </c>
      <c r="F658" s="238" t="s">
        <v>24</v>
      </c>
      <c r="G658" s="239"/>
      <c r="H658" s="240">
        <v>1009263249</v>
      </c>
    </row>
    <row r="659" spans="2:8" x14ac:dyDescent="0.3">
      <c r="B659" s="236">
        <v>44595.549618055556</v>
      </c>
      <c r="C659" s="237">
        <v>500</v>
      </c>
      <c r="D659" s="306">
        <v>489.5</v>
      </c>
      <c r="E659" s="306">
        <v>10.5</v>
      </c>
      <c r="F659" s="238" t="s">
        <v>24</v>
      </c>
      <c r="G659" s="239"/>
      <c r="H659" s="240">
        <v>1009270160</v>
      </c>
    </row>
    <row r="660" spans="2:8" x14ac:dyDescent="0.3">
      <c r="B660" s="236">
        <v>44595.552858796298</v>
      </c>
      <c r="C660" s="237">
        <v>1000</v>
      </c>
      <c r="D660" s="306">
        <v>979</v>
      </c>
      <c r="E660" s="306">
        <v>21</v>
      </c>
      <c r="F660" s="238" t="s">
        <v>24</v>
      </c>
      <c r="G660" s="239"/>
      <c r="H660" s="240">
        <v>1009274023</v>
      </c>
    </row>
    <row r="661" spans="2:8" x14ac:dyDescent="0.3">
      <c r="B661" s="236">
        <v>44595.557743055557</v>
      </c>
      <c r="C661" s="237">
        <v>300</v>
      </c>
      <c r="D661" s="306">
        <v>293.7</v>
      </c>
      <c r="E661" s="306">
        <v>6.3000000000000114</v>
      </c>
      <c r="F661" s="238" t="s">
        <v>24</v>
      </c>
      <c r="G661" s="239"/>
      <c r="H661" s="240">
        <v>1009279146</v>
      </c>
    </row>
    <row r="662" spans="2:8" x14ac:dyDescent="0.3">
      <c r="B662" s="236">
        <v>44595.576550925929</v>
      </c>
      <c r="C662" s="237">
        <v>300</v>
      </c>
      <c r="D662" s="306">
        <v>293.7</v>
      </c>
      <c r="E662" s="306">
        <v>6.3000000000000114</v>
      </c>
      <c r="F662" s="238" t="s">
        <v>24</v>
      </c>
      <c r="G662" s="239"/>
      <c r="H662" s="240">
        <v>1009298475</v>
      </c>
    </row>
    <row r="663" spans="2:8" x14ac:dyDescent="0.3">
      <c r="B663" s="236">
        <v>44595.579236111109</v>
      </c>
      <c r="C663" s="237">
        <v>300</v>
      </c>
      <c r="D663" s="306">
        <v>293.7</v>
      </c>
      <c r="E663" s="306">
        <v>6.3000000000000114</v>
      </c>
      <c r="F663" s="238" t="s">
        <v>7249</v>
      </c>
      <c r="G663" s="239" t="s">
        <v>327</v>
      </c>
      <c r="H663" s="240">
        <v>1009301485</v>
      </c>
    </row>
    <row r="664" spans="2:8" x14ac:dyDescent="0.3">
      <c r="B664" s="236">
        <v>44595.582268518519</v>
      </c>
      <c r="C664" s="237">
        <v>1000</v>
      </c>
      <c r="D664" s="306">
        <v>979</v>
      </c>
      <c r="E664" s="306">
        <v>21</v>
      </c>
      <c r="F664" s="238" t="s">
        <v>24</v>
      </c>
      <c r="G664" s="239"/>
      <c r="H664" s="240">
        <v>1009304766</v>
      </c>
    </row>
    <row r="665" spans="2:8" x14ac:dyDescent="0.3">
      <c r="B665" s="236">
        <v>44595.58258101852</v>
      </c>
      <c r="C665" s="237">
        <v>500</v>
      </c>
      <c r="D665" s="306">
        <v>489.5</v>
      </c>
      <c r="E665" s="306">
        <v>10.5</v>
      </c>
      <c r="F665" s="238" t="s">
        <v>7280</v>
      </c>
      <c r="G665" s="239" t="s">
        <v>319</v>
      </c>
      <c r="H665" s="240">
        <v>1009305079</v>
      </c>
    </row>
    <row r="666" spans="2:8" x14ac:dyDescent="0.3">
      <c r="B666" s="236">
        <v>44595.585775462961</v>
      </c>
      <c r="C666" s="237">
        <v>100</v>
      </c>
      <c r="D666" s="306">
        <v>96.1</v>
      </c>
      <c r="E666" s="306">
        <v>3.9000000000000057</v>
      </c>
      <c r="F666" s="238" t="s">
        <v>24</v>
      </c>
      <c r="G666" s="239"/>
      <c r="H666" s="240">
        <v>1009308312</v>
      </c>
    </row>
    <row r="667" spans="2:8" x14ac:dyDescent="0.3">
      <c r="B667" s="236">
        <v>44595.589594907404</v>
      </c>
      <c r="C667" s="237">
        <v>22</v>
      </c>
      <c r="D667" s="306">
        <v>18.100000000000001</v>
      </c>
      <c r="E667" s="306">
        <v>3.8999999999999986</v>
      </c>
      <c r="F667" s="238" t="s">
        <v>24</v>
      </c>
      <c r="G667" s="239"/>
      <c r="H667" s="240">
        <v>1009311836</v>
      </c>
    </row>
    <row r="668" spans="2:8" x14ac:dyDescent="0.3">
      <c r="B668" s="236">
        <v>44595.590717592589</v>
      </c>
      <c r="C668" s="237">
        <v>24</v>
      </c>
      <c r="D668" s="306">
        <v>20.100000000000001</v>
      </c>
      <c r="E668" s="306">
        <v>3.8999999999999986</v>
      </c>
      <c r="F668" s="238" t="s">
        <v>24</v>
      </c>
      <c r="G668" s="239"/>
      <c r="H668" s="240">
        <v>1009312954</v>
      </c>
    </row>
    <row r="669" spans="2:8" x14ac:dyDescent="0.3">
      <c r="B669" s="236">
        <v>44595.591006944444</v>
      </c>
      <c r="C669" s="237">
        <v>10</v>
      </c>
      <c r="D669" s="306">
        <v>6.1</v>
      </c>
      <c r="E669" s="306">
        <v>3.9000000000000004</v>
      </c>
      <c r="F669" s="238" t="s">
        <v>7236</v>
      </c>
      <c r="G669" s="239" t="s">
        <v>321</v>
      </c>
      <c r="H669" s="240">
        <v>1009313203</v>
      </c>
    </row>
    <row r="670" spans="2:8" x14ac:dyDescent="0.3">
      <c r="B670" s="236">
        <v>44595.592430555553</v>
      </c>
      <c r="C670" s="237">
        <v>27</v>
      </c>
      <c r="D670" s="306">
        <v>23.1</v>
      </c>
      <c r="E670" s="306">
        <v>3.8999999999999986</v>
      </c>
      <c r="F670" s="238" t="s">
        <v>24</v>
      </c>
      <c r="G670" s="239"/>
      <c r="H670" s="240">
        <v>1009314702</v>
      </c>
    </row>
    <row r="671" spans="2:8" x14ac:dyDescent="0.3">
      <c r="B671" s="236">
        <v>44595.593576388892</v>
      </c>
      <c r="C671" s="237">
        <v>23</v>
      </c>
      <c r="D671" s="306">
        <v>19.100000000000001</v>
      </c>
      <c r="E671" s="306">
        <v>3.8999999999999986</v>
      </c>
      <c r="F671" s="238" t="s">
        <v>24</v>
      </c>
      <c r="G671" s="239"/>
      <c r="H671" s="240">
        <v>1009315745</v>
      </c>
    </row>
    <row r="672" spans="2:8" x14ac:dyDescent="0.3">
      <c r="B672" s="236">
        <v>44595.594849537039</v>
      </c>
      <c r="C672" s="237">
        <v>21</v>
      </c>
      <c r="D672" s="306">
        <v>17.100000000000001</v>
      </c>
      <c r="E672" s="306">
        <v>3.8999999999999986</v>
      </c>
      <c r="F672" s="238" t="s">
        <v>24</v>
      </c>
      <c r="G672" s="239"/>
      <c r="H672" s="240">
        <v>1009317114</v>
      </c>
    </row>
    <row r="673" spans="2:8" x14ac:dyDescent="0.3">
      <c r="B673" s="236">
        <v>44595.596053240741</v>
      </c>
      <c r="C673" s="237">
        <v>27</v>
      </c>
      <c r="D673" s="306">
        <v>23.1</v>
      </c>
      <c r="E673" s="306">
        <v>3.8999999999999986</v>
      </c>
      <c r="F673" s="238" t="s">
        <v>24</v>
      </c>
      <c r="G673" s="239"/>
      <c r="H673" s="240">
        <v>1009318372</v>
      </c>
    </row>
    <row r="674" spans="2:8" x14ac:dyDescent="0.3">
      <c r="B674" s="236">
        <v>44595.59952546296</v>
      </c>
      <c r="C674" s="237">
        <v>20</v>
      </c>
      <c r="D674" s="306">
        <v>16.100000000000001</v>
      </c>
      <c r="E674" s="306">
        <v>3.8999999999999986</v>
      </c>
      <c r="F674" s="238" t="s">
        <v>24</v>
      </c>
      <c r="G674" s="239"/>
      <c r="H674" s="240">
        <v>1009321962</v>
      </c>
    </row>
    <row r="675" spans="2:8" x14ac:dyDescent="0.3">
      <c r="B675" s="236">
        <v>44595.602719907409</v>
      </c>
      <c r="C675" s="237">
        <v>5000</v>
      </c>
      <c r="D675" s="306">
        <v>4895</v>
      </c>
      <c r="E675" s="306">
        <v>105</v>
      </c>
      <c r="F675" s="238" t="s">
        <v>24</v>
      </c>
      <c r="G675" s="239"/>
      <c r="H675" s="240">
        <v>1009325078</v>
      </c>
    </row>
    <row r="676" spans="2:8" x14ac:dyDescent="0.3">
      <c r="B676" s="236">
        <v>44595.604305555556</v>
      </c>
      <c r="C676" s="237">
        <v>10000</v>
      </c>
      <c r="D676" s="306">
        <v>9790</v>
      </c>
      <c r="E676" s="306">
        <v>210</v>
      </c>
      <c r="F676" s="238" t="s">
        <v>24</v>
      </c>
      <c r="G676" s="239"/>
      <c r="H676" s="240">
        <v>1009326562</v>
      </c>
    </row>
    <row r="677" spans="2:8" x14ac:dyDescent="0.3">
      <c r="B677" s="236">
        <v>44595.608148148145</v>
      </c>
      <c r="C677" s="237">
        <v>100</v>
      </c>
      <c r="D677" s="306">
        <v>96.1</v>
      </c>
      <c r="E677" s="306">
        <v>3.9000000000000057</v>
      </c>
      <c r="F677" s="238" t="s">
        <v>24</v>
      </c>
      <c r="G677" s="239"/>
      <c r="H677" s="240">
        <v>1009330026</v>
      </c>
    </row>
    <row r="678" spans="2:8" x14ac:dyDescent="0.3">
      <c r="B678" s="236">
        <v>44595.624861111108</v>
      </c>
      <c r="C678" s="237">
        <v>700</v>
      </c>
      <c r="D678" s="306">
        <v>685.3</v>
      </c>
      <c r="E678" s="306">
        <v>14.700000000000045</v>
      </c>
      <c r="F678" s="238" t="s">
        <v>24</v>
      </c>
      <c r="G678" s="239"/>
      <c r="H678" s="240">
        <v>1009346127</v>
      </c>
    </row>
    <row r="679" spans="2:8" x14ac:dyDescent="0.3">
      <c r="B679" s="236">
        <v>44595.659236111111</v>
      </c>
      <c r="C679" s="237">
        <v>300</v>
      </c>
      <c r="D679" s="306">
        <v>293.7</v>
      </c>
      <c r="E679" s="306">
        <v>6.3000000000000114</v>
      </c>
      <c r="F679" s="238" t="s">
        <v>7281</v>
      </c>
      <c r="G679" s="239" t="s">
        <v>272</v>
      </c>
      <c r="H679" s="240">
        <v>1009382766</v>
      </c>
    </row>
    <row r="680" spans="2:8" x14ac:dyDescent="0.3">
      <c r="B680" s="236">
        <v>44595.671898148146</v>
      </c>
      <c r="C680" s="237">
        <v>3500</v>
      </c>
      <c r="D680" s="306">
        <v>3426.5</v>
      </c>
      <c r="E680" s="306">
        <v>73.5</v>
      </c>
      <c r="F680" s="238" t="s">
        <v>24</v>
      </c>
      <c r="G680" s="239"/>
      <c r="H680" s="240">
        <v>1009396180</v>
      </c>
    </row>
    <row r="681" spans="2:8" x14ac:dyDescent="0.3">
      <c r="B681" s="236">
        <v>44595.672210648147</v>
      </c>
      <c r="C681" s="237">
        <v>200</v>
      </c>
      <c r="D681" s="306">
        <v>195.8</v>
      </c>
      <c r="E681" s="306">
        <v>4.1999999999999886</v>
      </c>
      <c r="F681" s="238" t="s">
        <v>24</v>
      </c>
      <c r="G681" s="239"/>
      <c r="H681" s="240">
        <v>1009396502</v>
      </c>
    </row>
    <row r="682" spans="2:8" x14ac:dyDescent="0.3">
      <c r="B682" s="236">
        <v>44595.688854166663</v>
      </c>
      <c r="C682" s="237">
        <v>3000</v>
      </c>
      <c r="D682" s="306">
        <v>2937</v>
      </c>
      <c r="E682" s="306">
        <v>63</v>
      </c>
      <c r="F682" s="238" t="s">
        <v>7167</v>
      </c>
      <c r="G682" s="239" t="s">
        <v>333</v>
      </c>
      <c r="H682" s="240">
        <v>1009414559</v>
      </c>
    </row>
    <row r="683" spans="2:8" x14ac:dyDescent="0.3">
      <c r="B683" s="236">
        <v>44595.68891203704</v>
      </c>
      <c r="C683" s="237">
        <v>100</v>
      </c>
      <c r="D683" s="306">
        <v>96.1</v>
      </c>
      <c r="E683" s="306">
        <v>3.9000000000000057</v>
      </c>
      <c r="F683" s="238" t="s">
        <v>24</v>
      </c>
      <c r="G683" s="239"/>
      <c r="H683" s="240">
        <v>1009414610</v>
      </c>
    </row>
    <row r="684" spans="2:8" x14ac:dyDescent="0.3">
      <c r="B684" s="236">
        <v>44595.699618055558</v>
      </c>
      <c r="C684" s="237">
        <v>1000</v>
      </c>
      <c r="D684" s="306">
        <v>979</v>
      </c>
      <c r="E684" s="306">
        <v>21</v>
      </c>
      <c r="F684" s="238" t="s">
        <v>24</v>
      </c>
      <c r="G684" s="239"/>
      <c r="H684" s="240">
        <v>1009426468</v>
      </c>
    </row>
    <row r="685" spans="2:8" x14ac:dyDescent="0.3">
      <c r="B685" s="236">
        <v>44595.700995370367</v>
      </c>
      <c r="C685" s="237">
        <v>50</v>
      </c>
      <c r="D685" s="306">
        <v>46.1</v>
      </c>
      <c r="E685" s="306">
        <v>3.8999999999999986</v>
      </c>
      <c r="F685" s="238" t="s">
        <v>7272</v>
      </c>
      <c r="G685" s="239" t="s">
        <v>336</v>
      </c>
      <c r="H685" s="240">
        <v>1009428119</v>
      </c>
    </row>
    <row r="686" spans="2:8" x14ac:dyDescent="0.3">
      <c r="B686" s="236">
        <v>44595.701064814813</v>
      </c>
      <c r="C686" s="237">
        <v>150</v>
      </c>
      <c r="D686" s="306">
        <v>146.1</v>
      </c>
      <c r="E686" s="306">
        <v>3.9000000000000057</v>
      </c>
      <c r="F686" s="238" t="s">
        <v>7156</v>
      </c>
      <c r="G686" s="239" t="s">
        <v>320</v>
      </c>
      <c r="H686" s="240">
        <v>1009428185</v>
      </c>
    </row>
    <row r="687" spans="2:8" x14ac:dyDescent="0.3">
      <c r="B687" s="236">
        <v>44595.702106481483</v>
      </c>
      <c r="C687" s="237">
        <v>100</v>
      </c>
      <c r="D687" s="306">
        <v>96.1</v>
      </c>
      <c r="E687" s="306">
        <v>3.9000000000000057</v>
      </c>
      <c r="F687" s="238" t="s">
        <v>7282</v>
      </c>
      <c r="G687" s="239" t="s">
        <v>337</v>
      </c>
      <c r="H687" s="240">
        <v>1009429351</v>
      </c>
    </row>
    <row r="688" spans="2:8" x14ac:dyDescent="0.3">
      <c r="B688" s="236">
        <v>44595.712824074071</v>
      </c>
      <c r="C688" s="237">
        <v>1000</v>
      </c>
      <c r="D688" s="306">
        <v>979</v>
      </c>
      <c r="E688" s="306">
        <v>21</v>
      </c>
      <c r="F688" s="238" t="s">
        <v>24</v>
      </c>
      <c r="G688" s="239"/>
      <c r="H688" s="240">
        <v>1009440821</v>
      </c>
    </row>
    <row r="689" spans="2:8" x14ac:dyDescent="0.3">
      <c r="B689" s="236">
        <v>44595.714409722219</v>
      </c>
      <c r="C689" s="237">
        <v>500</v>
      </c>
      <c r="D689" s="306">
        <v>489.5</v>
      </c>
      <c r="E689" s="306">
        <v>10.5</v>
      </c>
      <c r="F689" s="238" t="s">
        <v>24</v>
      </c>
      <c r="G689" s="239"/>
      <c r="H689" s="240">
        <v>1009442518</v>
      </c>
    </row>
    <row r="690" spans="2:8" x14ac:dyDescent="0.3">
      <c r="B690" s="236">
        <v>44595.714421296296</v>
      </c>
      <c r="C690" s="237">
        <v>1000</v>
      </c>
      <c r="D690" s="306">
        <v>979</v>
      </c>
      <c r="E690" s="306">
        <v>21</v>
      </c>
      <c r="F690" s="238" t="s">
        <v>24</v>
      </c>
      <c r="G690" s="239"/>
      <c r="H690" s="240">
        <v>1009442525</v>
      </c>
    </row>
    <row r="691" spans="2:8" x14ac:dyDescent="0.3">
      <c r="B691" s="236">
        <v>44595.716874999998</v>
      </c>
      <c r="C691" s="237">
        <v>190</v>
      </c>
      <c r="D691" s="306">
        <v>186.01</v>
      </c>
      <c r="E691" s="306">
        <v>3.9900000000000091</v>
      </c>
      <c r="F691" s="238" t="s">
        <v>24</v>
      </c>
      <c r="G691" s="239"/>
      <c r="H691" s="240">
        <v>1009445304</v>
      </c>
    </row>
    <row r="692" spans="2:8" x14ac:dyDescent="0.3">
      <c r="B692" s="236">
        <v>44595.718495370369</v>
      </c>
      <c r="C692" s="237">
        <v>90000</v>
      </c>
      <c r="D692" s="306">
        <v>87210</v>
      </c>
      <c r="E692" s="306">
        <v>2790</v>
      </c>
      <c r="F692" s="238" t="s">
        <v>24</v>
      </c>
      <c r="G692" s="239"/>
      <c r="H692" s="240">
        <v>1009447165</v>
      </c>
    </row>
    <row r="693" spans="2:8" x14ac:dyDescent="0.3">
      <c r="B693" s="236">
        <v>44595.740555555552</v>
      </c>
      <c r="C693" s="237">
        <v>3000</v>
      </c>
      <c r="D693" s="306">
        <v>2937</v>
      </c>
      <c r="E693" s="306">
        <v>63</v>
      </c>
      <c r="F693" s="238" t="s">
        <v>24</v>
      </c>
      <c r="G693" s="239"/>
      <c r="H693" s="240">
        <v>1009471219</v>
      </c>
    </row>
    <row r="694" spans="2:8" x14ac:dyDescent="0.3">
      <c r="B694" s="236">
        <v>44595.743171296293</v>
      </c>
      <c r="C694" s="237">
        <v>4550</v>
      </c>
      <c r="D694" s="306">
        <v>4454.45</v>
      </c>
      <c r="E694" s="306">
        <v>95.550000000000182</v>
      </c>
      <c r="F694" s="238" t="s">
        <v>24</v>
      </c>
      <c r="G694" s="239"/>
      <c r="H694" s="240">
        <v>1009474473</v>
      </c>
    </row>
    <row r="695" spans="2:8" x14ac:dyDescent="0.3">
      <c r="B695" s="236">
        <v>44595.748877314814</v>
      </c>
      <c r="C695" s="237">
        <v>200</v>
      </c>
      <c r="D695" s="306">
        <v>195.8</v>
      </c>
      <c r="E695" s="306">
        <v>4.1999999999999886</v>
      </c>
      <c r="F695" s="238" t="s">
        <v>7235</v>
      </c>
      <c r="G695" s="239" t="s">
        <v>324</v>
      </c>
      <c r="H695" s="240">
        <v>1009481139</v>
      </c>
    </row>
    <row r="696" spans="2:8" x14ac:dyDescent="0.3">
      <c r="B696" s="236">
        <v>44595.75577546296</v>
      </c>
      <c r="C696" s="237">
        <v>1000</v>
      </c>
      <c r="D696" s="306">
        <v>979</v>
      </c>
      <c r="E696" s="306">
        <v>21</v>
      </c>
      <c r="F696" s="238" t="s">
        <v>24</v>
      </c>
      <c r="G696" s="239"/>
      <c r="H696" s="240">
        <v>1009490042</v>
      </c>
    </row>
    <row r="697" spans="2:8" x14ac:dyDescent="0.3">
      <c r="B697" s="236">
        <v>44595.758113425924</v>
      </c>
      <c r="C697" s="237">
        <v>200000</v>
      </c>
      <c r="D697" s="306">
        <v>193800</v>
      </c>
      <c r="E697" s="306">
        <v>6200</v>
      </c>
      <c r="F697" s="238" t="s">
        <v>24</v>
      </c>
      <c r="G697" s="239"/>
      <c r="H697" s="240">
        <v>1009492812</v>
      </c>
    </row>
    <row r="698" spans="2:8" x14ac:dyDescent="0.3">
      <c r="B698" s="236">
        <v>44595.759872685187</v>
      </c>
      <c r="C698" s="237">
        <v>200000</v>
      </c>
      <c r="D698" s="306">
        <v>193800</v>
      </c>
      <c r="E698" s="306">
        <v>6200</v>
      </c>
      <c r="F698" s="238" t="s">
        <v>24</v>
      </c>
      <c r="G698" s="239"/>
      <c r="H698" s="240">
        <v>1009495009</v>
      </c>
    </row>
    <row r="699" spans="2:8" x14ac:dyDescent="0.3">
      <c r="B699" s="236">
        <v>44595.761006944442</v>
      </c>
      <c r="C699" s="237">
        <v>200000</v>
      </c>
      <c r="D699" s="306">
        <v>193800</v>
      </c>
      <c r="E699" s="306">
        <v>6200</v>
      </c>
      <c r="F699" s="238" t="s">
        <v>24</v>
      </c>
      <c r="G699" s="239"/>
      <c r="H699" s="240">
        <v>1009496255</v>
      </c>
    </row>
    <row r="700" spans="2:8" x14ac:dyDescent="0.3">
      <c r="B700" s="236">
        <v>44595.772361111114</v>
      </c>
      <c r="C700" s="237">
        <v>500</v>
      </c>
      <c r="D700" s="306">
        <v>489.5</v>
      </c>
      <c r="E700" s="306">
        <v>10.5</v>
      </c>
      <c r="F700" s="238" t="s">
        <v>24</v>
      </c>
      <c r="G700" s="239"/>
      <c r="H700" s="240">
        <v>1009508434</v>
      </c>
    </row>
    <row r="701" spans="2:8" x14ac:dyDescent="0.3">
      <c r="B701" s="236">
        <v>44595.772916666669</v>
      </c>
      <c r="C701" s="237">
        <v>50</v>
      </c>
      <c r="D701" s="306">
        <v>46.1</v>
      </c>
      <c r="E701" s="306">
        <v>3.8999999999999986</v>
      </c>
      <c r="F701" s="238" t="s">
        <v>24</v>
      </c>
      <c r="G701" s="239"/>
      <c r="H701" s="240">
        <v>1009509135</v>
      </c>
    </row>
    <row r="702" spans="2:8" x14ac:dyDescent="0.3">
      <c r="B702" s="236">
        <v>44595.78261574074</v>
      </c>
      <c r="C702" s="237">
        <v>5000</v>
      </c>
      <c r="D702" s="306">
        <v>4895</v>
      </c>
      <c r="E702" s="306">
        <v>105</v>
      </c>
      <c r="F702" s="238" t="s">
        <v>24</v>
      </c>
      <c r="G702" s="239"/>
      <c r="H702" s="240">
        <v>1009519322</v>
      </c>
    </row>
    <row r="703" spans="2:8" x14ac:dyDescent="0.3">
      <c r="B703" s="236">
        <v>44595.800810185188</v>
      </c>
      <c r="C703" s="237">
        <v>5000</v>
      </c>
      <c r="D703" s="306">
        <v>4895</v>
      </c>
      <c r="E703" s="306">
        <v>105</v>
      </c>
      <c r="F703" s="238" t="s">
        <v>24</v>
      </c>
      <c r="G703" s="239"/>
      <c r="H703" s="240">
        <v>1009538159</v>
      </c>
    </row>
    <row r="704" spans="2:8" x14ac:dyDescent="0.3">
      <c r="B704" s="236">
        <v>44595.816608796296</v>
      </c>
      <c r="C704" s="237">
        <v>1000</v>
      </c>
      <c r="D704" s="306">
        <v>979</v>
      </c>
      <c r="E704" s="306">
        <v>21</v>
      </c>
      <c r="F704" s="238" t="s">
        <v>7151</v>
      </c>
      <c r="G704" s="239" t="s">
        <v>272</v>
      </c>
      <c r="H704" s="240">
        <v>1009554136</v>
      </c>
    </row>
    <row r="705" spans="2:8" x14ac:dyDescent="0.3">
      <c r="B705" s="236">
        <v>44595.816666666666</v>
      </c>
      <c r="C705" s="237">
        <v>150</v>
      </c>
      <c r="D705" s="306">
        <v>146.1</v>
      </c>
      <c r="E705" s="306">
        <v>3.9000000000000057</v>
      </c>
      <c r="F705" s="238" t="s">
        <v>7155</v>
      </c>
      <c r="G705" s="239" t="s">
        <v>328</v>
      </c>
      <c r="H705" s="240">
        <v>1009554230</v>
      </c>
    </row>
    <row r="706" spans="2:8" x14ac:dyDescent="0.3">
      <c r="B706" s="236">
        <v>44595.817187499997</v>
      </c>
      <c r="C706" s="237">
        <v>300</v>
      </c>
      <c r="D706" s="306">
        <v>293.7</v>
      </c>
      <c r="E706" s="306">
        <v>6.3000000000000114</v>
      </c>
      <c r="F706" s="238" t="s">
        <v>7283</v>
      </c>
      <c r="G706" s="239" t="s">
        <v>342</v>
      </c>
      <c r="H706" s="240">
        <v>1009555089</v>
      </c>
    </row>
    <row r="707" spans="2:8" x14ac:dyDescent="0.3">
      <c r="B707" s="236">
        <v>44595.817199074074</v>
      </c>
      <c r="C707" s="237">
        <v>100</v>
      </c>
      <c r="D707" s="306">
        <v>96.1</v>
      </c>
      <c r="E707" s="306">
        <v>3.9000000000000057</v>
      </c>
      <c r="F707" s="238" t="s">
        <v>24</v>
      </c>
      <c r="G707" s="239"/>
      <c r="H707" s="240">
        <v>1009555116</v>
      </c>
    </row>
    <row r="708" spans="2:8" x14ac:dyDescent="0.3">
      <c r="B708" s="236">
        <v>44595.817476851851</v>
      </c>
      <c r="C708" s="237">
        <v>300</v>
      </c>
      <c r="D708" s="306">
        <v>293.7</v>
      </c>
      <c r="E708" s="306">
        <v>6.3000000000000114</v>
      </c>
      <c r="F708" s="238" t="s">
        <v>7284</v>
      </c>
      <c r="G708" s="239" t="s">
        <v>328</v>
      </c>
      <c r="H708" s="240">
        <v>1009555914</v>
      </c>
    </row>
    <row r="709" spans="2:8" x14ac:dyDescent="0.3">
      <c r="B709" s="236">
        <v>44595.81790509259</v>
      </c>
      <c r="C709" s="237">
        <v>300</v>
      </c>
      <c r="D709" s="306">
        <v>293.7</v>
      </c>
      <c r="E709" s="306">
        <v>6.3000000000000114</v>
      </c>
      <c r="F709" s="238" t="s">
        <v>7271</v>
      </c>
      <c r="G709" s="239" t="s">
        <v>321</v>
      </c>
      <c r="H709" s="240">
        <v>1009556800</v>
      </c>
    </row>
    <row r="710" spans="2:8" x14ac:dyDescent="0.3">
      <c r="B710" s="236">
        <v>44595.817939814813</v>
      </c>
      <c r="C710" s="237">
        <v>100</v>
      </c>
      <c r="D710" s="306">
        <v>96.1</v>
      </c>
      <c r="E710" s="306">
        <v>3.9000000000000057</v>
      </c>
      <c r="F710" s="238" t="s">
        <v>7187</v>
      </c>
      <c r="G710" s="239" t="s">
        <v>319</v>
      </c>
      <c r="H710" s="240">
        <v>1009556889</v>
      </c>
    </row>
    <row r="711" spans="2:8" x14ac:dyDescent="0.3">
      <c r="B711" s="236">
        <v>44595.818090277775</v>
      </c>
      <c r="C711" s="237">
        <v>10</v>
      </c>
      <c r="D711" s="306">
        <v>6.1</v>
      </c>
      <c r="E711" s="306">
        <v>3.9000000000000004</v>
      </c>
      <c r="F711" s="238" t="s">
        <v>24</v>
      </c>
      <c r="G711" s="239"/>
      <c r="H711" s="240">
        <v>1009557320</v>
      </c>
    </row>
    <row r="712" spans="2:8" x14ac:dyDescent="0.3">
      <c r="B712" s="236">
        <v>44595.818113425928</v>
      </c>
      <c r="C712" s="237">
        <v>3000</v>
      </c>
      <c r="D712" s="306">
        <v>2937</v>
      </c>
      <c r="E712" s="306">
        <v>63</v>
      </c>
      <c r="F712" s="238" t="s">
        <v>296</v>
      </c>
      <c r="G712" s="239" t="s">
        <v>326</v>
      </c>
      <c r="H712" s="240">
        <v>1009557384</v>
      </c>
    </row>
    <row r="713" spans="2:8" x14ac:dyDescent="0.3">
      <c r="B713" s="236">
        <v>44595.818148148152</v>
      </c>
      <c r="C713" s="237">
        <v>100</v>
      </c>
      <c r="D713" s="306">
        <v>96.1</v>
      </c>
      <c r="E713" s="306">
        <v>3.9000000000000057</v>
      </c>
      <c r="F713" s="238" t="s">
        <v>7285</v>
      </c>
      <c r="G713" s="239" t="s">
        <v>318</v>
      </c>
      <c r="H713" s="240">
        <v>1009557507</v>
      </c>
    </row>
    <row r="714" spans="2:8" x14ac:dyDescent="0.3">
      <c r="B714" s="236">
        <v>44595.818182870367</v>
      </c>
      <c r="C714" s="237">
        <v>500</v>
      </c>
      <c r="D714" s="306">
        <v>489.5</v>
      </c>
      <c r="E714" s="306">
        <v>10.5</v>
      </c>
      <c r="F714" s="238" t="s">
        <v>7243</v>
      </c>
      <c r="G714" s="239" t="s">
        <v>326</v>
      </c>
      <c r="H714" s="240">
        <v>1009557628</v>
      </c>
    </row>
    <row r="715" spans="2:8" x14ac:dyDescent="0.3">
      <c r="B715" s="236">
        <v>44595.818854166668</v>
      </c>
      <c r="C715" s="237">
        <v>300</v>
      </c>
      <c r="D715" s="306">
        <v>293.7</v>
      </c>
      <c r="E715" s="306">
        <v>6.3000000000000114</v>
      </c>
      <c r="F715" s="238" t="s">
        <v>24</v>
      </c>
      <c r="G715" s="239"/>
      <c r="H715" s="240">
        <v>1009559097</v>
      </c>
    </row>
    <row r="716" spans="2:8" x14ac:dyDescent="0.3">
      <c r="B716" s="236">
        <v>44595.819166666668</v>
      </c>
      <c r="C716" s="237">
        <v>1200</v>
      </c>
      <c r="D716" s="306">
        <v>1174.8</v>
      </c>
      <c r="E716" s="306">
        <v>25.200000000000045</v>
      </c>
      <c r="F716" s="238" t="s">
        <v>24</v>
      </c>
      <c r="G716" s="239"/>
      <c r="H716" s="240">
        <v>1009559588</v>
      </c>
    </row>
    <row r="717" spans="2:8" x14ac:dyDescent="0.3">
      <c r="B717" s="236">
        <v>44595.819189814814</v>
      </c>
      <c r="C717" s="237">
        <v>300</v>
      </c>
      <c r="D717" s="306">
        <v>293.7</v>
      </c>
      <c r="E717" s="306">
        <v>6.3000000000000114</v>
      </c>
      <c r="F717" s="238" t="s">
        <v>7230</v>
      </c>
      <c r="G717" s="239" t="s">
        <v>326</v>
      </c>
      <c r="H717" s="240">
        <v>1009559640</v>
      </c>
    </row>
    <row r="718" spans="2:8" x14ac:dyDescent="0.3">
      <c r="B718" s="236">
        <v>44595.819212962961</v>
      </c>
      <c r="C718" s="237">
        <v>300</v>
      </c>
      <c r="D718" s="306">
        <v>293.7</v>
      </c>
      <c r="E718" s="306">
        <v>6.3000000000000114</v>
      </c>
      <c r="F718" s="238" t="s">
        <v>7250</v>
      </c>
      <c r="G718" s="239" t="s">
        <v>272</v>
      </c>
      <c r="H718" s="240">
        <v>1009559687</v>
      </c>
    </row>
    <row r="719" spans="2:8" x14ac:dyDescent="0.3">
      <c r="B719" s="236">
        <v>44595.819409722222</v>
      </c>
      <c r="C719" s="237">
        <v>3000</v>
      </c>
      <c r="D719" s="306">
        <v>2937</v>
      </c>
      <c r="E719" s="306">
        <v>63</v>
      </c>
      <c r="F719" s="238" t="s">
        <v>24</v>
      </c>
      <c r="G719" s="239"/>
      <c r="H719" s="240">
        <v>1009560185</v>
      </c>
    </row>
    <row r="720" spans="2:8" x14ac:dyDescent="0.3">
      <c r="B720" s="236">
        <v>44595.819456018522</v>
      </c>
      <c r="C720" s="237">
        <v>10</v>
      </c>
      <c r="D720" s="306">
        <v>6.1</v>
      </c>
      <c r="E720" s="306">
        <v>3.9000000000000004</v>
      </c>
      <c r="F720" s="238" t="s">
        <v>7271</v>
      </c>
      <c r="G720" s="239" t="s">
        <v>318</v>
      </c>
      <c r="H720" s="240">
        <v>1009560276</v>
      </c>
    </row>
    <row r="721" spans="2:8" x14ac:dyDescent="0.3">
      <c r="B721" s="236">
        <v>44595.819872685184</v>
      </c>
      <c r="C721" s="237">
        <v>500</v>
      </c>
      <c r="D721" s="306">
        <v>489.5</v>
      </c>
      <c r="E721" s="306">
        <v>10.5</v>
      </c>
      <c r="F721" s="238" t="s">
        <v>7268</v>
      </c>
      <c r="G721" s="239" t="s">
        <v>328</v>
      </c>
      <c r="H721" s="240">
        <v>1009561165</v>
      </c>
    </row>
    <row r="722" spans="2:8" x14ac:dyDescent="0.3">
      <c r="B722" s="236">
        <v>44595.81994212963</v>
      </c>
      <c r="C722" s="237">
        <v>1000</v>
      </c>
      <c r="D722" s="306">
        <v>979</v>
      </c>
      <c r="E722" s="306">
        <v>21</v>
      </c>
      <c r="F722" s="238" t="s">
        <v>24</v>
      </c>
      <c r="G722" s="239"/>
      <c r="H722" s="240">
        <v>1009561299</v>
      </c>
    </row>
    <row r="723" spans="2:8" x14ac:dyDescent="0.3">
      <c r="B723" s="236">
        <v>44595.81994212963</v>
      </c>
      <c r="C723" s="237">
        <v>200</v>
      </c>
      <c r="D723" s="306">
        <v>195.8</v>
      </c>
      <c r="E723" s="306">
        <v>4.1999999999999886</v>
      </c>
      <c r="F723" s="238" t="s">
        <v>300</v>
      </c>
      <c r="G723" s="239" t="s">
        <v>330</v>
      </c>
      <c r="H723" s="240">
        <v>1009561288</v>
      </c>
    </row>
    <row r="724" spans="2:8" x14ac:dyDescent="0.3">
      <c r="B724" s="236">
        <v>44595.819976851853</v>
      </c>
      <c r="C724" s="237">
        <v>250</v>
      </c>
      <c r="D724" s="306">
        <v>244.75</v>
      </c>
      <c r="E724" s="306">
        <v>5.25</v>
      </c>
      <c r="F724" s="238" t="s">
        <v>300</v>
      </c>
      <c r="G724" s="239" t="s">
        <v>327</v>
      </c>
      <c r="H724" s="240">
        <v>1009561389</v>
      </c>
    </row>
    <row r="725" spans="2:8" x14ac:dyDescent="0.3">
      <c r="B725" s="236">
        <v>44595.820115740738</v>
      </c>
      <c r="C725" s="237">
        <v>300</v>
      </c>
      <c r="D725" s="306">
        <v>293.7</v>
      </c>
      <c r="E725" s="306">
        <v>6.3000000000000114</v>
      </c>
      <c r="F725" s="238" t="s">
        <v>24</v>
      </c>
      <c r="G725" s="239"/>
      <c r="H725" s="240">
        <v>1009561709</v>
      </c>
    </row>
    <row r="726" spans="2:8" x14ac:dyDescent="0.3">
      <c r="B726" s="236">
        <v>44595.820671296293</v>
      </c>
      <c r="C726" s="237">
        <v>1000</v>
      </c>
      <c r="D726" s="306">
        <v>979</v>
      </c>
      <c r="E726" s="306">
        <v>21</v>
      </c>
      <c r="F726" s="238" t="s">
        <v>7189</v>
      </c>
      <c r="G726" s="239" t="s">
        <v>321</v>
      </c>
      <c r="H726" s="240">
        <v>1009562809</v>
      </c>
    </row>
    <row r="727" spans="2:8" x14ac:dyDescent="0.3">
      <c r="B727" s="236">
        <v>44595.820798611108</v>
      </c>
      <c r="C727" s="237">
        <v>100</v>
      </c>
      <c r="D727" s="306">
        <v>96.1</v>
      </c>
      <c r="E727" s="306">
        <v>3.9000000000000057</v>
      </c>
      <c r="F727" s="238" t="s">
        <v>7222</v>
      </c>
      <c r="G727" s="239" t="s">
        <v>336</v>
      </c>
      <c r="H727" s="240">
        <v>1009563157</v>
      </c>
    </row>
    <row r="728" spans="2:8" x14ac:dyDescent="0.3">
      <c r="B728" s="236">
        <v>44595.820925925924</v>
      </c>
      <c r="C728" s="237">
        <v>100</v>
      </c>
      <c r="D728" s="306">
        <v>96.1</v>
      </c>
      <c r="E728" s="306">
        <v>3.9000000000000057</v>
      </c>
      <c r="F728" s="238" t="s">
        <v>24</v>
      </c>
      <c r="G728" s="239"/>
      <c r="H728" s="240">
        <v>1009563528</v>
      </c>
    </row>
    <row r="729" spans="2:8" x14ac:dyDescent="0.3">
      <c r="B729" s="236">
        <v>44595.820983796293</v>
      </c>
      <c r="C729" s="237">
        <v>500</v>
      </c>
      <c r="D729" s="306">
        <v>489.5</v>
      </c>
      <c r="E729" s="306">
        <v>10.5</v>
      </c>
      <c r="F729" s="238" t="s">
        <v>7251</v>
      </c>
      <c r="G729" s="239" t="s">
        <v>319</v>
      </c>
      <c r="H729" s="240">
        <v>1009563701</v>
      </c>
    </row>
    <row r="730" spans="2:8" x14ac:dyDescent="0.3">
      <c r="B730" s="236">
        <v>44595.822048611109</v>
      </c>
      <c r="C730" s="237">
        <v>250</v>
      </c>
      <c r="D730" s="306">
        <v>244.75</v>
      </c>
      <c r="E730" s="306">
        <v>5.25</v>
      </c>
      <c r="F730" s="238" t="s">
        <v>24</v>
      </c>
      <c r="G730" s="239"/>
      <c r="H730" s="240">
        <v>1009565949</v>
      </c>
    </row>
    <row r="731" spans="2:8" x14ac:dyDescent="0.3">
      <c r="B731" s="236">
        <v>44595.822164351855</v>
      </c>
      <c r="C731" s="237">
        <v>300</v>
      </c>
      <c r="D731" s="306">
        <v>293.7</v>
      </c>
      <c r="E731" s="306">
        <v>6.3000000000000114</v>
      </c>
      <c r="F731" s="238" t="s">
        <v>24</v>
      </c>
      <c r="G731" s="239"/>
      <c r="H731" s="240">
        <v>1009566230</v>
      </c>
    </row>
    <row r="732" spans="2:8" x14ac:dyDescent="0.3">
      <c r="B732" s="236">
        <v>44595.822534722225</v>
      </c>
      <c r="C732" s="237">
        <v>20</v>
      </c>
      <c r="D732" s="306">
        <v>16.100000000000001</v>
      </c>
      <c r="E732" s="306">
        <v>3.8999999999999986</v>
      </c>
      <c r="F732" s="238" t="s">
        <v>3198</v>
      </c>
      <c r="G732" s="239" t="s">
        <v>272</v>
      </c>
      <c r="H732" s="240">
        <v>1009567073</v>
      </c>
    </row>
    <row r="733" spans="2:8" x14ac:dyDescent="0.3">
      <c r="B733" s="236">
        <v>44595.823009259257</v>
      </c>
      <c r="C733" s="237">
        <v>200</v>
      </c>
      <c r="D733" s="306">
        <v>195.8</v>
      </c>
      <c r="E733" s="306">
        <v>4.1999999999999886</v>
      </c>
      <c r="F733" s="238" t="s">
        <v>7286</v>
      </c>
      <c r="G733" s="239" t="s">
        <v>328</v>
      </c>
      <c r="H733" s="240">
        <v>1009568073</v>
      </c>
    </row>
    <row r="734" spans="2:8" x14ac:dyDescent="0.3">
      <c r="B734" s="236">
        <v>44595.823182870372</v>
      </c>
      <c r="C734" s="237">
        <v>300</v>
      </c>
      <c r="D734" s="306">
        <v>293.7</v>
      </c>
      <c r="E734" s="306">
        <v>6.3000000000000114</v>
      </c>
      <c r="F734" s="238" t="s">
        <v>7209</v>
      </c>
      <c r="G734" s="239" t="s">
        <v>327</v>
      </c>
      <c r="H734" s="240">
        <v>1009568488</v>
      </c>
    </row>
    <row r="735" spans="2:8" x14ac:dyDescent="0.3">
      <c r="B735" s="236">
        <v>44595.823750000003</v>
      </c>
      <c r="C735" s="237">
        <v>500</v>
      </c>
      <c r="D735" s="306">
        <v>489.5</v>
      </c>
      <c r="E735" s="306">
        <v>10.5</v>
      </c>
      <c r="F735" s="238" t="s">
        <v>7287</v>
      </c>
      <c r="G735" s="239" t="s">
        <v>320</v>
      </c>
      <c r="H735" s="240">
        <v>1009569629</v>
      </c>
    </row>
    <row r="736" spans="2:8" x14ac:dyDescent="0.3">
      <c r="B736" s="236">
        <v>44595.823761574073</v>
      </c>
      <c r="C736" s="237">
        <v>500</v>
      </c>
      <c r="D736" s="306">
        <v>489.5</v>
      </c>
      <c r="E736" s="306">
        <v>10.5</v>
      </c>
      <c r="F736" s="238" t="s">
        <v>24</v>
      </c>
      <c r="G736" s="239"/>
      <c r="H736" s="240">
        <v>1009569662</v>
      </c>
    </row>
    <row r="737" spans="2:8" x14ac:dyDescent="0.3">
      <c r="B737" s="236">
        <v>44595.823888888888</v>
      </c>
      <c r="C737" s="237">
        <v>50</v>
      </c>
      <c r="D737" s="306">
        <v>46.1</v>
      </c>
      <c r="E737" s="306">
        <v>3.8999999999999986</v>
      </c>
      <c r="F737" s="238" t="s">
        <v>7288</v>
      </c>
      <c r="G737" s="239" t="s">
        <v>320</v>
      </c>
      <c r="H737" s="240">
        <v>1009570019</v>
      </c>
    </row>
    <row r="738" spans="2:8" x14ac:dyDescent="0.3">
      <c r="B738" s="236">
        <v>44595.823981481481</v>
      </c>
      <c r="C738" s="237">
        <v>300</v>
      </c>
      <c r="D738" s="306">
        <v>293.7</v>
      </c>
      <c r="E738" s="306">
        <v>6.3000000000000114</v>
      </c>
      <c r="F738" s="238" t="s">
        <v>7185</v>
      </c>
      <c r="G738" s="239" t="s">
        <v>337</v>
      </c>
      <c r="H738" s="240">
        <v>1009570240</v>
      </c>
    </row>
    <row r="739" spans="2:8" x14ac:dyDescent="0.3">
      <c r="B739" s="236">
        <v>44595.824537037035</v>
      </c>
      <c r="C739" s="237">
        <v>300</v>
      </c>
      <c r="D739" s="306">
        <v>293.7</v>
      </c>
      <c r="E739" s="306">
        <v>6.3000000000000114</v>
      </c>
      <c r="F739" s="238" t="s">
        <v>7188</v>
      </c>
      <c r="G739" s="239" t="s">
        <v>328</v>
      </c>
      <c r="H739" s="240">
        <v>1009571161</v>
      </c>
    </row>
    <row r="740" spans="2:8" x14ac:dyDescent="0.3">
      <c r="B740" s="236">
        <v>44595.825543981482</v>
      </c>
      <c r="C740" s="237">
        <v>200</v>
      </c>
      <c r="D740" s="306">
        <v>193.8</v>
      </c>
      <c r="E740" s="306">
        <v>6.1999999999999886</v>
      </c>
      <c r="F740" s="238" t="s">
        <v>24</v>
      </c>
      <c r="G740" s="239"/>
      <c r="H740" s="240">
        <v>1009573335</v>
      </c>
    </row>
    <row r="741" spans="2:8" x14ac:dyDescent="0.3">
      <c r="B741" s="236">
        <v>44595.825636574074</v>
      </c>
      <c r="C741" s="237">
        <v>100</v>
      </c>
      <c r="D741" s="306">
        <v>96.1</v>
      </c>
      <c r="E741" s="306">
        <v>3.9000000000000057</v>
      </c>
      <c r="F741" s="238" t="s">
        <v>7230</v>
      </c>
      <c r="G741" s="239" t="s">
        <v>328</v>
      </c>
      <c r="H741" s="240">
        <v>1009573606</v>
      </c>
    </row>
    <row r="742" spans="2:8" x14ac:dyDescent="0.3">
      <c r="B742" s="236">
        <v>44595.825694444444</v>
      </c>
      <c r="C742" s="237">
        <v>100</v>
      </c>
      <c r="D742" s="306">
        <v>96.1</v>
      </c>
      <c r="E742" s="306">
        <v>3.9000000000000057</v>
      </c>
      <c r="F742" s="238" t="s">
        <v>24</v>
      </c>
      <c r="G742" s="239"/>
      <c r="H742" s="240">
        <v>1009573680</v>
      </c>
    </row>
    <row r="743" spans="2:8" x14ac:dyDescent="0.3">
      <c r="B743" s="236">
        <v>44595.825752314813</v>
      </c>
      <c r="C743" s="237">
        <v>500</v>
      </c>
      <c r="D743" s="306">
        <v>489.5</v>
      </c>
      <c r="E743" s="306">
        <v>10.5</v>
      </c>
      <c r="F743" s="238" t="s">
        <v>7163</v>
      </c>
      <c r="G743" s="239" t="s">
        <v>272</v>
      </c>
      <c r="H743" s="240">
        <v>1009573824</v>
      </c>
    </row>
    <row r="744" spans="2:8" x14ac:dyDescent="0.3">
      <c r="B744" s="236">
        <v>44595.825856481482</v>
      </c>
      <c r="C744" s="237">
        <v>300</v>
      </c>
      <c r="D744" s="306">
        <v>293.7</v>
      </c>
      <c r="E744" s="306">
        <v>6.3000000000000114</v>
      </c>
      <c r="F744" s="238" t="s">
        <v>24</v>
      </c>
      <c r="G744" s="239"/>
      <c r="H744" s="240">
        <v>1009574118</v>
      </c>
    </row>
    <row r="745" spans="2:8" x14ac:dyDescent="0.3">
      <c r="B745" s="236">
        <v>44595.826180555552</v>
      </c>
      <c r="C745" s="237">
        <v>300</v>
      </c>
      <c r="D745" s="306">
        <v>293.7</v>
      </c>
      <c r="E745" s="306">
        <v>6.3000000000000114</v>
      </c>
      <c r="F745" s="238" t="s">
        <v>7194</v>
      </c>
      <c r="G745" s="239" t="s">
        <v>272</v>
      </c>
      <c r="H745" s="240">
        <v>1009574651</v>
      </c>
    </row>
    <row r="746" spans="2:8" x14ac:dyDescent="0.3">
      <c r="B746" s="236">
        <v>44595.826296296298</v>
      </c>
      <c r="C746" s="237">
        <v>100</v>
      </c>
      <c r="D746" s="306">
        <v>96.1</v>
      </c>
      <c r="E746" s="306">
        <v>3.9000000000000057</v>
      </c>
      <c r="F746" s="238" t="s">
        <v>7289</v>
      </c>
      <c r="G746" s="239" t="s">
        <v>333</v>
      </c>
      <c r="H746" s="240">
        <v>1009574915</v>
      </c>
    </row>
    <row r="747" spans="2:8" x14ac:dyDescent="0.3">
      <c r="B747" s="236">
        <v>44595.826319444444</v>
      </c>
      <c r="C747" s="237">
        <v>300</v>
      </c>
      <c r="D747" s="306">
        <v>293.7</v>
      </c>
      <c r="E747" s="306">
        <v>6.3000000000000114</v>
      </c>
      <c r="F747" s="238" t="s">
        <v>7290</v>
      </c>
      <c r="G747" s="239" t="s">
        <v>326</v>
      </c>
      <c r="H747" s="240">
        <v>1009575023</v>
      </c>
    </row>
    <row r="748" spans="2:8" x14ac:dyDescent="0.3">
      <c r="B748" s="236">
        <v>44595.826874999999</v>
      </c>
      <c r="C748" s="237">
        <v>300</v>
      </c>
      <c r="D748" s="306">
        <v>293.7</v>
      </c>
      <c r="E748" s="306">
        <v>6.3000000000000114</v>
      </c>
      <c r="F748" s="238" t="s">
        <v>7186</v>
      </c>
      <c r="G748" s="239" t="s">
        <v>328</v>
      </c>
      <c r="H748" s="240">
        <v>1009575935</v>
      </c>
    </row>
    <row r="749" spans="2:8" x14ac:dyDescent="0.3">
      <c r="B749" s="236">
        <v>44595.827025462961</v>
      </c>
      <c r="C749" s="237">
        <v>300</v>
      </c>
      <c r="D749" s="306">
        <v>293.7</v>
      </c>
      <c r="E749" s="306">
        <v>6.3000000000000114</v>
      </c>
      <c r="F749" s="238" t="s">
        <v>7192</v>
      </c>
      <c r="G749" s="239" t="s">
        <v>328</v>
      </c>
      <c r="H749" s="240">
        <v>1009576236</v>
      </c>
    </row>
    <row r="750" spans="2:8" x14ac:dyDescent="0.3">
      <c r="B750" s="236">
        <v>44595.827407407407</v>
      </c>
      <c r="C750" s="237">
        <v>200</v>
      </c>
      <c r="D750" s="306">
        <v>195.8</v>
      </c>
      <c r="E750" s="306">
        <v>4.1999999999999886</v>
      </c>
      <c r="F750" s="238"/>
      <c r="G750" s="239" t="s">
        <v>324</v>
      </c>
      <c r="H750" s="240">
        <v>1009577017</v>
      </c>
    </row>
    <row r="751" spans="2:8" x14ac:dyDescent="0.3">
      <c r="B751" s="236">
        <v>44595.827615740738</v>
      </c>
      <c r="C751" s="237">
        <v>500</v>
      </c>
      <c r="D751" s="306">
        <v>489.5</v>
      </c>
      <c r="E751" s="306">
        <v>10.5</v>
      </c>
      <c r="F751" s="238" t="s">
        <v>24</v>
      </c>
      <c r="G751" s="239"/>
      <c r="H751" s="240">
        <v>1009577455</v>
      </c>
    </row>
    <row r="752" spans="2:8" x14ac:dyDescent="0.3">
      <c r="B752" s="236">
        <v>44595.8280787037</v>
      </c>
      <c r="C752" s="237">
        <v>100</v>
      </c>
      <c r="D752" s="306">
        <v>96.1</v>
      </c>
      <c r="E752" s="306">
        <v>3.9000000000000057</v>
      </c>
      <c r="F752" s="238" t="s">
        <v>7158</v>
      </c>
      <c r="G752" s="239" t="s">
        <v>333</v>
      </c>
      <c r="H752" s="240">
        <v>1009578281</v>
      </c>
    </row>
    <row r="753" spans="2:8" x14ac:dyDescent="0.3">
      <c r="B753" s="236">
        <v>44595.828310185185</v>
      </c>
      <c r="C753" s="237">
        <v>300</v>
      </c>
      <c r="D753" s="306">
        <v>293.7</v>
      </c>
      <c r="E753" s="306">
        <v>6.3000000000000114</v>
      </c>
      <c r="F753" s="238" t="s">
        <v>7291</v>
      </c>
      <c r="G753" s="239" t="s">
        <v>333</v>
      </c>
      <c r="H753" s="240">
        <v>1009578849</v>
      </c>
    </row>
    <row r="754" spans="2:8" x14ac:dyDescent="0.3">
      <c r="B754" s="236">
        <v>44595.828923611109</v>
      </c>
      <c r="C754" s="237">
        <v>1000</v>
      </c>
      <c r="D754" s="306">
        <v>979</v>
      </c>
      <c r="E754" s="306">
        <v>21</v>
      </c>
      <c r="F754" s="238" t="s">
        <v>7235</v>
      </c>
      <c r="G754" s="239" t="s">
        <v>328</v>
      </c>
      <c r="H754" s="240">
        <v>1009580127</v>
      </c>
    </row>
    <row r="755" spans="2:8" x14ac:dyDescent="0.3">
      <c r="B755" s="236">
        <v>44595.829479166663</v>
      </c>
      <c r="C755" s="237">
        <v>100</v>
      </c>
      <c r="D755" s="306">
        <v>96.1</v>
      </c>
      <c r="E755" s="306">
        <v>3.9000000000000057</v>
      </c>
      <c r="F755" s="238" t="s">
        <v>7196</v>
      </c>
      <c r="G755" s="239" t="s">
        <v>318</v>
      </c>
      <c r="H755" s="240">
        <v>1009581206</v>
      </c>
    </row>
    <row r="756" spans="2:8" x14ac:dyDescent="0.3">
      <c r="B756" s="236">
        <v>44595.830034722225</v>
      </c>
      <c r="C756" s="237">
        <v>500</v>
      </c>
      <c r="D756" s="306">
        <v>489.5</v>
      </c>
      <c r="E756" s="306">
        <v>10.5</v>
      </c>
      <c r="F756" s="238" t="s">
        <v>7168</v>
      </c>
      <c r="G756" s="239" t="s">
        <v>330</v>
      </c>
      <c r="H756" s="240">
        <v>1009582278</v>
      </c>
    </row>
    <row r="757" spans="2:8" x14ac:dyDescent="0.3">
      <c r="B757" s="236">
        <v>44595.830081018517</v>
      </c>
      <c r="C757" s="237">
        <v>300</v>
      </c>
      <c r="D757" s="306">
        <v>293.7</v>
      </c>
      <c r="E757" s="306">
        <v>6.3000000000000114</v>
      </c>
      <c r="F757" s="238" t="s">
        <v>7274</v>
      </c>
      <c r="G757" s="239"/>
      <c r="H757" s="240">
        <v>1009582311</v>
      </c>
    </row>
    <row r="758" spans="2:8" x14ac:dyDescent="0.3">
      <c r="B758" s="236">
        <v>44595.830729166664</v>
      </c>
      <c r="C758" s="237">
        <v>500</v>
      </c>
      <c r="D758" s="306">
        <v>489.5</v>
      </c>
      <c r="E758" s="306">
        <v>10.5</v>
      </c>
      <c r="F758" s="238" t="s">
        <v>7185</v>
      </c>
      <c r="G758" s="239" t="s">
        <v>333</v>
      </c>
      <c r="H758" s="240">
        <v>1009583557</v>
      </c>
    </row>
    <row r="759" spans="2:8" x14ac:dyDescent="0.3">
      <c r="B759" s="236">
        <v>44595.83084490741</v>
      </c>
      <c r="C759" s="237">
        <v>300</v>
      </c>
      <c r="D759" s="306">
        <v>293.7</v>
      </c>
      <c r="E759" s="306">
        <v>6.3000000000000114</v>
      </c>
      <c r="F759" s="238" t="s">
        <v>7235</v>
      </c>
      <c r="G759" s="239"/>
      <c r="H759" s="240">
        <v>1009583766</v>
      </c>
    </row>
    <row r="760" spans="2:8" x14ac:dyDescent="0.3">
      <c r="B760" s="236">
        <v>44595.830868055556</v>
      </c>
      <c r="C760" s="237">
        <v>100</v>
      </c>
      <c r="D760" s="306">
        <v>96.1</v>
      </c>
      <c r="E760" s="306">
        <v>3.9000000000000057</v>
      </c>
      <c r="F760" s="238" t="s">
        <v>7199</v>
      </c>
      <c r="G760" s="239" t="s">
        <v>327</v>
      </c>
      <c r="H760" s="240">
        <v>1009583792</v>
      </c>
    </row>
    <row r="761" spans="2:8" x14ac:dyDescent="0.3">
      <c r="B761" s="236">
        <v>44595.830868055556</v>
      </c>
      <c r="C761" s="237">
        <v>800</v>
      </c>
      <c r="D761" s="306">
        <v>783.2</v>
      </c>
      <c r="E761" s="306">
        <v>16.799999999999955</v>
      </c>
      <c r="F761" s="238" t="s">
        <v>24</v>
      </c>
      <c r="G761" s="239"/>
      <c r="H761" s="240">
        <v>1009583784</v>
      </c>
    </row>
    <row r="762" spans="2:8" x14ac:dyDescent="0.3">
      <c r="B762" s="236">
        <v>44595.83153935185</v>
      </c>
      <c r="C762" s="237">
        <v>200</v>
      </c>
      <c r="D762" s="306">
        <v>195.8</v>
      </c>
      <c r="E762" s="306">
        <v>4.1999999999999886</v>
      </c>
      <c r="F762" s="238" t="s">
        <v>3197</v>
      </c>
      <c r="G762" s="239" t="s">
        <v>336</v>
      </c>
      <c r="H762" s="240">
        <v>1009584891</v>
      </c>
    </row>
    <row r="763" spans="2:8" x14ac:dyDescent="0.3">
      <c r="B763" s="236">
        <v>44595.831817129627</v>
      </c>
      <c r="C763" s="237">
        <v>400</v>
      </c>
      <c r="D763" s="306">
        <v>387.6</v>
      </c>
      <c r="E763" s="306">
        <v>12.399999999999977</v>
      </c>
      <c r="F763" s="238" t="s">
        <v>24</v>
      </c>
      <c r="G763" s="239"/>
      <c r="H763" s="240">
        <v>1009585280</v>
      </c>
    </row>
    <row r="764" spans="2:8" x14ac:dyDescent="0.3">
      <c r="B764" s="236">
        <v>44595.832129629627</v>
      </c>
      <c r="C764" s="237">
        <v>500</v>
      </c>
      <c r="D764" s="306">
        <v>489.5</v>
      </c>
      <c r="E764" s="306">
        <v>10.5</v>
      </c>
      <c r="F764" s="238" t="s">
        <v>7242</v>
      </c>
      <c r="G764" s="239" t="s">
        <v>326</v>
      </c>
      <c r="H764" s="240">
        <v>1009586010</v>
      </c>
    </row>
    <row r="765" spans="2:8" x14ac:dyDescent="0.3">
      <c r="B765" s="236">
        <v>44595.832569444443</v>
      </c>
      <c r="C765" s="237">
        <v>65</v>
      </c>
      <c r="D765" s="306">
        <v>61.1</v>
      </c>
      <c r="E765" s="306">
        <v>3.8999999999999986</v>
      </c>
      <c r="F765" s="238" t="s">
        <v>7172</v>
      </c>
      <c r="G765" s="239" t="s">
        <v>272</v>
      </c>
      <c r="H765" s="240">
        <v>1009586626</v>
      </c>
    </row>
    <row r="766" spans="2:8" x14ac:dyDescent="0.3">
      <c r="B766" s="236">
        <v>44595.832731481481</v>
      </c>
      <c r="C766" s="237">
        <v>1000</v>
      </c>
      <c r="D766" s="306">
        <v>979</v>
      </c>
      <c r="E766" s="306">
        <v>21</v>
      </c>
      <c r="F766" s="238" t="s">
        <v>7292</v>
      </c>
      <c r="G766" s="239"/>
      <c r="H766" s="240">
        <v>1009586995</v>
      </c>
    </row>
    <row r="767" spans="2:8" x14ac:dyDescent="0.3">
      <c r="B767" s="236">
        <v>44595.83315972222</v>
      </c>
      <c r="C767" s="237">
        <v>300</v>
      </c>
      <c r="D767" s="306">
        <v>293.7</v>
      </c>
      <c r="E767" s="306">
        <v>6.3000000000000114</v>
      </c>
      <c r="F767" s="238" t="s">
        <v>7159</v>
      </c>
      <c r="G767" s="239" t="s">
        <v>318</v>
      </c>
      <c r="H767" s="240">
        <v>1009587670</v>
      </c>
    </row>
    <row r="768" spans="2:8" x14ac:dyDescent="0.3">
      <c r="B768" s="236">
        <v>44595.835451388892</v>
      </c>
      <c r="C768" s="237">
        <v>7000</v>
      </c>
      <c r="D768" s="306">
        <v>6853</v>
      </c>
      <c r="E768" s="306">
        <v>147</v>
      </c>
      <c r="F768" s="238" t="s">
        <v>24</v>
      </c>
      <c r="G768" s="239"/>
      <c r="H768" s="240">
        <v>1009590612</v>
      </c>
    </row>
    <row r="769" spans="2:8" x14ac:dyDescent="0.3">
      <c r="B769" s="236">
        <v>44595.852152777778</v>
      </c>
      <c r="C769" s="237">
        <v>300</v>
      </c>
      <c r="D769" s="306">
        <v>293.7</v>
      </c>
      <c r="E769" s="306">
        <v>6.3000000000000114</v>
      </c>
      <c r="F769" s="238" t="s">
        <v>24</v>
      </c>
      <c r="G769" s="239"/>
      <c r="H769" s="240">
        <v>1009608885</v>
      </c>
    </row>
    <row r="770" spans="2:8" x14ac:dyDescent="0.3">
      <c r="B770" s="236">
        <v>44595.855555555558</v>
      </c>
      <c r="C770" s="237">
        <v>300</v>
      </c>
      <c r="D770" s="306">
        <v>293.7</v>
      </c>
      <c r="E770" s="306">
        <v>6.3000000000000114</v>
      </c>
      <c r="F770" s="238" t="s">
        <v>7188</v>
      </c>
      <c r="G770" s="239" t="s">
        <v>342</v>
      </c>
      <c r="H770" s="240">
        <v>1009612355</v>
      </c>
    </row>
    <row r="771" spans="2:8" x14ac:dyDescent="0.3">
      <c r="B771" s="236">
        <v>44595.859594907408</v>
      </c>
      <c r="C771" s="237">
        <v>300</v>
      </c>
      <c r="D771" s="306">
        <v>293.7</v>
      </c>
      <c r="E771" s="306">
        <v>6.3000000000000114</v>
      </c>
      <c r="F771" s="238" t="s">
        <v>24</v>
      </c>
      <c r="G771" s="239"/>
      <c r="H771" s="240">
        <v>1009616549</v>
      </c>
    </row>
    <row r="772" spans="2:8" x14ac:dyDescent="0.3">
      <c r="B772" s="236">
        <v>44595.861238425925</v>
      </c>
      <c r="C772" s="237">
        <v>100</v>
      </c>
      <c r="D772" s="306">
        <v>96.1</v>
      </c>
      <c r="E772" s="306">
        <v>3.9000000000000057</v>
      </c>
      <c r="F772" s="238" t="s">
        <v>24</v>
      </c>
      <c r="G772" s="239"/>
      <c r="H772" s="240">
        <v>1009618236</v>
      </c>
    </row>
    <row r="773" spans="2:8" x14ac:dyDescent="0.3">
      <c r="B773" s="236">
        <v>44595.862662037034</v>
      </c>
      <c r="C773" s="237">
        <v>500</v>
      </c>
      <c r="D773" s="306">
        <v>489.5</v>
      </c>
      <c r="E773" s="306">
        <v>10.5</v>
      </c>
      <c r="F773" s="238" t="s">
        <v>24</v>
      </c>
      <c r="G773" s="239"/>
      <c r="H773" s="240">
        <v>1009619639</v>
      </c>
    </row>
    <row r="774" spans="2:8" x14ac:dyDescent="0.3">
      <c r="B774" s="236">
        <v>44595.864768518521</v>
      </c>
      <c r="C774" s="237">
        <v>500</v>
      </c>
      <c r="D774" s="306">
        <v>489.5</v>
      </c>
      <c r="E774" s="306">
        <v>10.5</v>
      </c>
      <c r="F774" s="238" t="s">
        <v>7153</v>
      </c>
      <c r="G774" s="239" t="s">
        <v>318</v>
      </c>
      <c r="H774" s="240">
        <v>1009621910</v>
      </c>
    </row>
    <row r="775" spans="2:8" x14ac:dyDescent="0.3">
      <c r="B775" s="236">
        <v>44595.865601851852</v>
      </c>
      <c r="C775" s="237">
        <v>100</v>
      </c>
      <c r="D775" s="306">
        <v>96.1</v>
      </c>
      <c r="E775" s="306">
        <v>3.9000000000000057</v>
      </c>
      <c r="F775" s="238" t="s">
        <v>7250</v>
      </c>
      <c r="G775" s="239" t="s">
        <v>325</v>
      </c>
      <c r="H775" s="240">
        <v>1009622698</v>
      </c>
    </row>
    <row r="776" spans="2:8" x14ac:dyDescent="0.3">
      <c r="B776" s="236">
        <v>44595.867118055554</v>
      </c>
      <c r="C776" s="237">
        <v>50</v>
      </c>
      <c r="D776" s="306">
        <v>46.1</v>
      </c>
      <c r="E776" s="306">
        <v>3.8999999999999986</v>
      </c>
      <c r="F776" s="238" t="s">
        <v>24</v>
      </c>
      <c r="G776" s="239"/>
      <c r="H776" s="240">
        <v>1009624286</v>
      </c>
    </row>
    <row r="777" spans="2:8" x14ac:dyDescent="0.3">
      <c r="B777" s="236">
        <v>44595.867326388892</v>
      </c>
      <c r="C777" s="237">
        <v>500</v>
      </c>
      <c r="D777" s="306">
        <v>489.5</v>
      </c>
      <c r="E777" s="306">
        <v>10.5</v>
      </c>
      <c r="F777" s="238" t="s">
        <v>24</v>
      </c>
      <c r="G777" s="239"/>
      <c r="H777" s="240">
        <v>1009624492</v>
      </c>
    </row>
    <row r="778" spans="2:8" x14ac:dyDescent="0.3">
      <c r="B778" s="236">
        <v>44595.868657407409</v>
      </c>
      <c r="C778" s="237">
        <v>1000</v>
      </c>
      <c r="D778" s="306">
        <v>969</v>
      </c>
      <c r="E778" s="306">
        <v>31</v>
      </c>
      <c r="F778" s="238" t="s">
        <v>7222</v>
      </c>
      <c r="G778" s="239" t="s">
        <v>337</v>
      </c>
      <c r="H778" s="240">
        <v>1009625884</v>
      </c>
    </row>
    <row r="779" spans="2:8" x14ac:dyDescent="0.3">
      <c r="B779" s="236">
        <v>44595.869120370371</v>
      </c>
      <c r="C779" s="237">
        <v>300</v>
      </c>
      <c r="D779" s="306">
        <v>293.7</v>
      </c>
      <c r="E779" s="306">
        <v>6.3000000000000114</v>
      </c>
      <c r="F779" s="238" t="s">
        <v>24</v>
      </c>
      <c r="G779" s="239"/>
      <c r="H779" s="240">
        <v>1009626354</v>
      </c>
    </row>
    <row r="780" spans="2:8" x14ac:dyDescent="0.3">
      <c r="B780" s="236">
        <v>44595.871574074074</v>
      </c>
      <c r="C780" s="237">
        <v>5000</v>
      </c>
      <c r="D780" s="306">
        <v>4895</v>
      </c>
      <c r="E780" s="306">
        <v>105</v>
      </c>
      <c r="F780" s="238" t="s">
        <v>7189</v>
      </c>
      <c r="G780" s="239" t="s">
        <v>324</v>
      </c>
      <c r="H780" s="240">
        <v>1009628620</v>
      </c>
    </row>
    <row r="781" spans="2:8" x14ac:dyDescent="0.3">
      <c r="B781" s="236">
        <v>44595.877268518518</v>
      </c>
      <c r="C781" s="237">
        <v>100</v>
      </c>
      <c r="D781" s="306">
        <v>96.1</v>
      </c>
      <c r="E781" s="306">
        <v>3.9000000000000057</v>
      </c>
      <c r="F781" s="238" t="s">
        <v>24</v>
      </c>
      <c r="G781" s="239"/>
      <c r="H781" s="240">
        <v>1009634555</v>
      </c>
    </row>
    <row r="782" spans="2:8" x14ac:dyDescent="0.3">
      <c r="B782" s="236">
        <v>44595.879976851851</v>
      </c>
      <c r="C782" s="237">
        <v>1000</v>
      </c>
      <c r="D782" s="306">
        <v>979</v>
      </c>
      <c r="E782" s="306">
        <v>21</v>
      </c>
      <c r="F782" s="238" t="s">
        <v>24</v>
      </c>
      <c r="G782" s="239"/>
      <c r="H782" s="240">
        <v>1009637103</v>
      </c>
    </row>
    <row r="783" spans="2:8" x14ac:dyDescent="0.3">
      <c r="B783" s="236">
        <v>44595.88417824074</v>
      </c>
      <c r="C783" s="237">
        <v>25000</v>
      </c>
      <c r="D783" s="306">
        <v>24475</v>
      </c>
      <c r="E783" s="306">
        <v>525</v>
      </c>
      <c r="F783" s="238" t="s">
        <v>24</v>
      </c>
      <c r="G783" s="239"/>
      <c r="H783" s="240">
        <v>1009641344</v>
      </c>
    </row>
    <row r="784" spans="2:8" x14ac:dyDescent="0.3">
      <c r="B784" s="236">
        <v>44595.888124999998</v>
      </c>
      <c r="C784" s="237">
        <v>300</v>
      </c>
      <c r="D784" s="306">
        <v>290.7</v>
      </c>
      <c r="E784" s="306">
        <v>9.3000000000000114</v>
      </c>
      <c r="F784" s="238" t="s">
        <v>7182</v>
      </c>
      <c r="G784" s="239" t="s">
        <v>341</v>
      </c>
      <c r="H784" s="240">
        <v>1009645356</v>
      </c>
    </row>
    <row r="785" spans="2:8" x14ac:dyDescent="0.3">
      <c r="B785" s="236">
        <v>44595.895497685182</v>
      </c>
      <c r="C785" s="237">
        <v>200</v>
      </c>
      <c r="D785" s="306">
        <v>195.8</v>
      </c>
      <c r="E785" s="306">
        <v>4.1999999999999886</v>
      </c>
      <c r="F785" s="238" t="s">
        <v>7212</v>
      </c>
      <c r="G785" s="239" t="s">
        <v>330</v>
      </c>
      <c r="H785" s="240">
        <v>1009653740</v>
      </c>
    </row>
    <row r="786" spans="2:8" x14ac:dyDescent="0.3">
      <c r="B786" s="236">
        <v>44595.896516203706</v>
      </c>
      <c r="C786" s="237">
        <v>500</v>
      </c>
      <c r="D786" s="306">
        <v>489.5</v>
      </c>
      <c r="E786" s="306">
        <v>10.5</v>
      </c>
      <c r="F786" s="238" t="s">
        <v>7246</v>
      </c>
      <c r="G786" s="239" t="s">
        <v>320</v>
      </c>
      <c r="H786" s="240">
        <v>1009654845</v>
      </c>
    </row>
    <row r="787" spans="2:8" x14ac:dyDescent="0.3">
      <c r="B787" s="236">
        <v>44595.903009259258</v>
      </c>
      <c r="C787" s="237">
        <v>200</v>
      </c>
      <c r="D787" s="306">
        <v>195.8</v>
      </c>
      <c r="E787" s="306">
        <v>4.1999999999999886</v>
      </c>
      <c r="F787" s="238" t="s">
        <v>24</v>
      </c>
      <c r="G787" s="239"/>
      <c r="H787" s="240">
        <v>1009662591</v>
      </c>
    </row>
    <row r="788" spans="2:8" x14ac:dyDescent="0.3">
      <c r="B788" s="236">
        <v>44595.903356481482</v>
      </c>
      <c r="C788" s="237">
        <v>100</v>
      </c>
      <c r="D788" s="306">
        <v>96.1</v>
      </c>
      <c r="E788" s="306">
        <v>3.9000000000000057</v>
      </c>
      <c r="F788" s="238" t="s">
        <v>7293</v>
      </c>
      <c r="G788" s="239" t="s">
        <v>337</v>
      </c>
      <c r="H788" s="240">
        <v>1009662906</v>
      </c>
    </row>
    <row r="789" spans="2:8" x14ac:dyDescent="0.3">
      <c r="B789" s="236">
        <v>44595.905162037037</v>
      </c>
      <c r="C789" s="237">
        <v>200</v>
      </c>
      <c r="D789" s="306">
        <v>195.8</v>
      </c>
      <c r="E789" s="306">
        <v>4.1999999999999886</v>
      </c>
      <c r="F789" s="238" t="s">
        <v>7294</v>
      </c>
      <c r="G789" s="239" t="s">
        <v>327</v>
      </c>
      <c r="H789" s="240">
        <v>1009665093</v>
      </c>
    </row>
    <row r="790" spans="2:8" x14ac:dyDescent="0.3">
      <c r="B790" s="236">
        <v>44595.908530092594</v>
      </c>
      <c r="C790" s="237">
        <v>300</v>
      </c>
      <c r="D790" s="306">
        <v>293.7</v>
      </c>
      <c r="E790" s="306">
        <v>6.3000000000000114</v>
      </c>
      <c r="F790" s="238" t="s">
        <v>7156</v>
      </c>
      <c r="G790" s="239" t="s">
        <v>328</v>
      </c>
      <c r="H790" s="240">
        <v>1009668766</v>
      </c>
    </row>
    <row r="791" spans="2:8" x14ac:dyDescent="0.3">
      <c r="B791" s="236">
        <v>44595.909305555557</v>
      </c>
      <c r="C791" s="237">
        <v>530</v>
      </c>
      <c r="D791" s="306">
        <v>518.87</v>
      </c>
      <c r="E791" s="306">
        <v>11.129999999999995</v>
      </c>
      <c r="F791" s="238" t="s">
        <v>24</v>
      </c>
      <c r="G791" s="239"/>
      <c r="H791" s="240">
        <v>1009669509</v>
      </c>
    </row>
    <row r="792" spans="2:8" x14ac:dyDescent="0.3">
      <c r="B792" s="236">
        <v>44595.911053240743</v>
      </c>
      <c r="C792" s="237">
        <v>1500</v>
      </c>
      <c r="D792" s="306">
        <v>1468.5</v>
      </c>
      <c r="E792" s="306">
        <v>31.5</v>
      </c>
      <c r="F792" s="238" t="s">
        <v>7184</v>
      </c>
      <c r="G792" s="239" t="s">
        <v>342</v>
      </c>
      <c r="H792" s="240">
        <v>1009671227</v>
      </c>
    </row>
    <row r="793" spans="2:8" x14ac:dyDescent="0.3">
      <c r="B793" s="236">
        <v>44595.91369212963</v>
      </c>
      <c r="C793" s="237">
        <v>300</v>
      </c>
      <c r="D793" s="306">
        <v>293.7</v>
      </c>
      <c r="E793" s="306">
        <v>6.3000000000000114</v>
      </c>
      <c r="F793" s="238" t="s">
        <v>7250</v>
      </c>
      <c r="G793" s="239"/>
      <c r="H793" s="240">
        <v>1009674123</v>
      </c>
    </row>
    <row r="794" spans="2:8" x14ac:dyDescent="0.3">
      <c r="B794" s="236">
        <v>44595.914780092593</v>
      </c>
      <c r="C794" s="237">
        <v>500</v>
      </c>
      <c r="D794" s="306">
        <v>489.5</v>
      </c>
      <c r="E794" s="306">
        <v>10.5</v>
      </c>
      <c r="F794" s="238" t="s">
        <v>24</v>
      </c>
      <c r="G794" s="239"/>
      <c r="H794" s="240">
        <v>1009675312</v>
      </c>
    </row>
    <row r="795" spans="2:8" x14ac:dyDescent="0.3">
      <c r="B795" s="236">
        <v>44595.916319444441</v>
      </c>
      <c r="C795" s="237">
        <v>1000</v>
      </c>
      <c r="D795" s="306">
        <v>979</v>
      </c>
      <c r="E795" s="306">
        <v>21</v>
      </c>
      <c r="F795" s="238" t="s">
        <v>24</v>
      </c>
      <c r="G795" s="239"/>
      <c r="H795" s="240">
        <v>1009677120</v>
      </c>
    </row>
    <row r="796" spans="2:8" x14ac:dyDescent="0.3">
      <c r="B796" s="236">
        <v>44595.92359953704</v>
      </c>
      <c r="C796" s="237">
        <v>1000</v>
      </c>
      <c r="D796" s="306">
        <v>979</v>
      </c>
      <c r="E796" s="306">
        <v>21</v>
      </c>
      <c r="F796" s="238" t="s">
        <v>7163</v>
      </c>
      <c r="G796" s="239" t="s">
        <v>328</v>
      </c>
      <c r="H796" s="240">
        <v>1009684888</v>
      </c>
    </row>
    <row r="797" spans="2:8" x14ac:dyDescent="0.3">
      <c r="B797" s="236">
        <v>44595.9294212963</v>
      </c>
      <c r="C797" s="237">
        <v>300</v>
      </c>
      <c r="D797" s="306">
        <v>290.7</v>
      </c>
      <c r="E797" s="306">
        <v>9.3000000000000114</v>
      </c>
      <c r="F797" s="238" t="s">
        <v>24</v>
      </c>
      <c r="G797" s="239"/>
      <c r="H797" s="240">
        <v>1009691522</v>
      </c>
    </row>
    <row r="798" spans="2:8" x14ac:dyDescent="0.3">
      <c r="B798" s="236">
        <v>44595.93</v>
      </c>
      <c r="C798" s="237">
        <v>500</v>
      </c>
      <c r="D798" s="306">
        <v>489.5</v>
      </c>
      <c r="E798" s="306">
        <v>10.5</v>
      </c>
      <c r="F798" s="238" t="s">
        <v>24</v>
      </c>
      <c r="G798" s="239"/>
      <c r="H798" s="240">
        <v>1009692064</v>
      </c>
    </row>
    <row r="799" spans="2:8" x14ac:dyDescent="0.3">
      <c r="B799" s="236">
        <v>44595.931157407409</v>
      </c>
      <c r="C799" s="237">
        <v>1000</v>
      </c>
      <c r="D799" s="306">
        <v>979</v>
      </c>
      <c r="E799" s="306">
        <v>21</v>
      </c>
      <c r="F799" s="238" t="s">
        <v>7194</v>
      </c>
      <c r="G799" s="239" t="s">
        <v>328</v>
      </c>
      <c r="H799" s="240">
        <v>1009693237</v>
      </c>
    </row>
    <row r="800" spans="2:8" x14ac:dyDescent="0.3">
      <c r="B800" s="236">
        <v>44595.932719907411</v>
      </c>
      <c r="C800" s="237">
        <v>300</v>
      </c>
      <c r="D800" s="306">
        <v>293.7</v>
      </c>
      <c r="E800" s="306">
        <v>6.3000000000000114</v>
      </c>
      <c r="F800" s="238" t="s">
        <v>7295</v>
      </c>
      <c r="G800" s="239" t="s">
        <v>319</v>
      </c>
      <c r="H800" s="240">
        <v>1009695034</v>
      </c>
    </row>
    <row r="801" spans="2:8" x14ac:dyDescent="0.3">
      <c r="B801" s="236">
        <v>44595.934560185182</v>
      </c>
      <c r="C801" s="237">
        <v>500</v>
      </c>
      <c r="D801" s="306">
        <v>489.5</v>
      </c>
      <c r="E801" s="306">
        <v>10.5</v>
      </c>
      <c r="F801" s="238" t="s">
        <v>7193</v>
      </c>
      <c r="G801" s="239" t="s">
        <v>325</v>
      </c>
      <c r="H801" s="240">
        <v>1009696827</v>
      </c>
    </row>
    <row r="802" spans="2:8" x14ac:dyDescent="0.3">
      <c r="B802" s="236">
        <v>44595.935949074075</v>
      </c>
      <c r="C802" s="237">
        <v>1000</v>
      </c>
      <c r="D802" s="306">
        <v>979</v>
      </c>
      <c r="E802" s="306">
        <v>21</v>
      </c>
      <c r="F802" s="238" t="s">
        <v>7211</v>
      </c>
      <c r="G802" s="239" t="s">
        <v>320</v>
      </c>
      <c r="H802" s="240">
        <v>1009698221</v>
      </c>
    </row>
    <row r="803" spans="2:8" x14ac:dyDescent="0.3">
      <c r="B803" s="236">
        <v>44595.942754629628</v>
      </c>
      <c r="C803" s="237">
        <v>300</v>
      </c>
      <c r="D803" s="306">
        <v>293.7</v>
      </c>
      <c r="E803" s="306">
        <v>6.3000000000000114</v>
      </c>
      <c r="F803" s="238" t="s">
        <v>24</v>
      </c>
      <c r="G803" s="239"/>
      <c r="H803" s="240">
        <v>1009705411</v>
      </c>
    </row>
    <row r="804" spans="2:8" x14ac:dyDescent="0.3">
      <c r="B804" s="236">
        <v>44595.952534722222</v>
      </c>
      <c r="C804" s="237">
        <v>300</v>
      </c>
      <c r="D804" s="306">
        <v>293.7</v>
      </c>
      <c r="E804" s="306">
        <v>6.3000000000000114</v>
      </c>
      <c r="F804" s="238" t="s">
        <v>7210</v>
      </c>
      <c r="G804" s="239" t="s">
        <v>272</v>
      </c>
      <c r="H804" s="240">
        <v>1009715480</v>
      </c>
    </row>
    <row r="805" spans="2:8" x14ac:dyDescent="0.3">
      <c r="B805" s="236">
        <v>44595.954363425924</v>
      </c>
      <c r="C805" s="237">
        <v>1000</v>
      </c>
      <c r="D805" s="306">
        <v>979</v>
      </c>
      <c r="E805" s="306">
        <v>21</v>
      </c>
      <c r="F805" s="238" t="s">
        <v>7160</v>
      </c>
      <c r="G805" s="239" t="s">
        <v>326</v>
      </c>
      <c r="H805" s="240">
        <v>1009717405</v>
      </c>
    </row>
    <row r="806" spans="2:8" x14ac:dyDescent="0.3">
      <c r="B806" s="236">
        <v>44595.955625000002</v>
      </c>
      <c r="C806" s="237">
        <v>1000</v>
      </c>
      <c r="D806" s="306">
        <v>979</v>
      </c>
      <c r="E806" s="306">
        <v>21</v>
      </c>
      <c r="F806" s="238" t="s">
        <v>24</v>
      </c>
      <c r="G806" s="239"/>
      <c r="H806" s="240">
        <v>1009718584</v>
      </c>
    </row>
    <row r="807" spans="2:8" x14ac:dyDescent="0.3">
      <c r="B807" s="236">
        <v>44595.959062499998</v>
      </c>
      <c r="C807" s="237">
        <v>2000</v>
      </c>
      <c r="D807" s="306">
        <v>1958</v>
      </c>
      <c r="E807" s="306">
        <v>42</v>
      </c>
      <c r="F807" s="238" t="s">
        <v>7159</v>
      </c>
      <c r="G807" s="239" t="s">
        <v>325</v>
      </c>
      <c r="H807" s="240">
        <v>1009722036</v>
      </c>
    </row>
    <row r="808" spans="2:8" x14ac:dyDescent="0.3">
      <c r="B808" s="236">
        <v>44595.965787037036</v>
      </c>
      <c r="C808" s="237">
        <v>1000</v>
      </c>
      <c r="D808" s="306">
        <v>979</v>
      </c>
      <c r="E808" s="306">
        <v>21</v>
      </c>
      <c r="F808" s="238" t="s">
        <v>24</v>
      </c>
      <c r="G808" s="239"/>
      <c r="H808" s="240">
        <v>1009728834</v>
      </c>
    </row>
    <row r="809" spans="2:8" x14ac:dyDescent="0.3">
      <c r="B809" s="236">
        <v>44595.968819444446</v>
      </c>
      <c r="C809" s="237">
        <v>200</v>
      </c>
      <c r="D809" s="306">
        <v>195.8</v>
      </c>
      <c r="E809" s="306">
        <v>4.1999999999999886</v>
      </c>
      <c r="F809" s="238" t="s">
        <v>7296</v>
      </c>
      <c r="G809" s="239" t="s">
        <v>272</v>
      </c>
      <c r="H809" s="240">
        <v>1009731988</v>
      </c>
    </row>
    <row r="810" spans="2:8" x14ac:dyDescent="0.3">
      <c r="B810" s="236">
        <v>44595.971226851849</v>
      </c>
      <c r="C810" s="237">
        <v>700</v>
      </c>
      <c r="D810" s="306">
        <v>685.3</v>
      </c>
      <c r="E810" s="306">
        <v>14.700000000000045</v>
      </c>
      <c r="F810" s="238" t="s">
        <v>24</v>
      </c>
      <c r="G810" s="239"/>
      <c r="H810" s="240">
        <v>1009734451</v>
      </c>
    </row>
    <row r="811" spans="2:8" x14ac:dyDescent="0.3">
      <c r="B811" s="236">
        <v>44595.972962962966</v>
      </c>
      <c r="C811" s="237">
        <v>300</v>
      </c>
      <c r="D811" s="306">
        <v>293.7</v>
      </c>
      <c r="E811" s="306">
        <v>6.3000000000000114</v>
      </c>
      <c r="F811" s="238" t="s">
        <v>3199</v>
      </c>
      <c r="G811" s="239" t="s">
        <v>328</v>
      </c>
      <c r="H811" s="240">
        <v>1009735909</v>
      </c>
    </row>
    <row r="812" spans="2:8" x14ac:dyDescent="0.3">
      <c r="B812" s="236">
        <v>44595.978043981479</v>
      </c>
      <c r="C812" s="237">
        <v>1000</v>
      </c>
      <c r="D812" s="306">
        <v>979</v>
      </c>
      <c r="E812" s="306">
        <v>21</v>
      </c>
      <c r="F812" s="238" t="s">
        <v>855</v>
      </c>
      <c r="G812" s="239" t="s">
        <v>272</v>
      </c>
      <c r="H812" s="240">
        <v>1009740235</v>
      </c>
    </row>
    <row r="813" spans="2:8" x14ac:dyDescent="0.3">
      <c r="B813" s="236">
        <v>44595.978217592594</v>
      </c>
      <c r="C813" s="237">
        <v>20000</v>
      </c>
      <c r="D813" s="306">
        <v>19580</v>
      </c>
      <c r="E813" s="306">
        <v>420</v>
      </c>
      <c r="F813" s="238" t="s">
        <v>24</v>
      </c>
      <c r="G813" s="239"/>
      <c r="H813" s="240">
        <v>1009740379</v>
      </c>
    </row>
    <row r="814" spans="2:8" x14ac:dyDescent="0.3">
      <c r="B814" s="236">
        <v>44595.984606481485</v>
      </c>
      <c r="C814" s="237">
        <v>2000</v>
      </c>
      <c r="D814" s="306">
        <v>1958</v>
      </c>
      <c r="E814" s="306">
        <v>42</v>
      </c>
      <c r="F814" s="238" t="s">
        <v>24</v>
      </c>
      <c r="G814" s="239"/>
      <c r="H814" s="240">
        <v>1009745472</v>
      </c>
    </row>
    <row r="815" spans="2:8" x14ac:dyDescent="0.3">
      <c r="B815" s="236">
        <v>44595.985474537039</v>
      </c>
      <c r="C815" s="237">
        <v>1000</v>
      </c>
      <c r="D815" s="306">
        <v>979</v>
      </c>
      <c r="E815" s="306">
        <v>21</v>
      </c>
      <c r="F815" s="238" t="s">
        <v>24</v>
      </c>
      <c r="G815" s="239"/>
      <c r="H815" s="240">
        <v>1009746122</v>
      </c>
    </row>
    <row r="816" spans="2:8" x14ac:dyDescent="0.3">
      <c r="B816" s="236">
        <v>44595.986712962964</v>
      </c>
      <c r="C816" s="237">
        <v>100</v>
      </c>
      <c r="D816" s="306">
        <v>96.1</v>
      </c>
      <c r="E816" s="306">
        <v>3.9000000000000057</v>
      </c>
      <c r="F816" s="238" t="s">
        <v>7234</v>
      </c>
      <c r="G816" s="239" t="s">
        <v>330</v>
      </c>
      <c r="H816" s="240">
        <v>1009747107</v>
      </c>
    </row>
    <row r="817" spans="2:8" x14ac:dyDescent="0.3">
      <c r="B817" s="236">
        <v>44595.987673611111</v>
      </c>
      <c r="C817" s="237">
        <v>300</v>
      </c>
      <c r="D817" s="306">
        <v>293.7</v>
      </c>
      <c r="E817" s="306">
        <v>6.3000000000000114</v>
      </c>
      <c r="F817" s="238" t="s">
        <v>3197</v>
      </c>
      <c r="G817" s="239" t="s">
        <v>333</v>
      </c>
      <c r="H817" s="240">
        <v>1009747846</v>
      </c>
    </row>
    <row r="818" spans="2:8" x14ac:dyDescent="0.3">
      <c r="B818" s="236">
        <v>44595.988344907404</v>
      </c>
      <c r="C818" s="237">
        <v>3000</v>
      </c>
      <c r="D818" s="306">
        <v>2937</v>
      </c>
      <c r="E818" s="306">
        <v>63</v>
      </c>
      <c r="F818" s="238" t="s">
        <v>24</v>
      </c>
      <c r="G818" s="239"/>
      <c r="H818" s="240">
        <v>1009748414</v>
      </c>
    </row>
    <row r="819" spans="2:8" x14ac:dyDescent="0.3">
      <c r="B819" s="236">
        <v>44595.994895833333</v>
      </c>
      <c r="C819" s="237">
        <v>599</v>
      </c>
      <c r="D819" s="306">
        <v>586.41999999999996</v>
      </c>
      <c r="E819" s="306">
        <v>12.580000000000041</v>
      </c>
      <c r="F819" s="238" t="s">
        <v>7295</v>
      </c>
      <c r="G819" s="239" t="s">
        <v>272</v>
      </c>
      <c r="H819" s="240">
        <v>1009753142</v>
      </c>
    </row>
    <row r="820" spans="2:8" x14ac:dyDescent="0.3">
      <c r="B820" s="236">
        <v>44595.996145833335</v>
      </c>
      <c r="C820" s="237">
        <v>150</v>
      </c>
      <c r="D820" s="306">
        <v>146.1</v>
      </c>
      <c r="E820" s="306">
        <v>3.9000000000000057</v>
      </c>
      <c r="F820" s="238" t="s">
        <v>24</v>
      </c>
      <c r="G820" s="239"/>
      <c r="H820" s="240">
        <v>1009753941</v>
      </c>
    </row>
    <row r="821" spans="2:8" x14ac:dyDescent="0.3">
      <c r="B821" s="236">
        <v>44596.003738425927</v>
      </c>
      <c r="C821" s="237">
        <v>1000</v>
      </c>
      <c r="D821" s="306">
        <v>979</v>
      </c>
      <c r="E821" s="306">
        <v>21</v>
      </c>
      <c r="F821" s="238" t="s">
        <v>24</v>
      </c>
      <c r="G821" s="239"/>
      <c r="H821" s="240">
        <v>1009763678</v>
      </c>
    </row>
    <row r="822" spans="2:8" x14ac:dyDescent="0.3">
      <c r="B822" s="236">
        <v>44596.015069444446</v>
      </c>
      <c r="C822" s="237">
        <v>300</v>
      </c>
      <c r="D822" s="306">
        <v>293.7</v>
      </c>
      <c r="E822" s="306">
        <v>6.3000000000000114</v>
      </c>
      <c r="F822" s="238" t="s">
        <v>24</v>
      </c>
      <c r="G822" s="239"/>
      <c r="H822" s="240">
        <v>1009780623</v>
      </c>
    </row>
    <row r="823" spans="2:8" x14ac:dyDescent="0.3">
      <c r="B823" s="236">
        <v>44596.017777777779</v>
      </c>
      <c r="C823" s="237">
        <v>1000</v>
      </c>
      <c r="D823" s="306">
        <v>979</v>
      </c>
      <c r="E823" s="306">
        <v>21</v>
      </c>
      <c r="F823" s="238" t="s">
        <v>24</v>
      </c>
      <c r="G823" s="239"/>
      <c r="H823" s="240">
        <v>1009784102</v>
      </c>
    </row>
    <row r="824" spans="2:8" x14ac:dyDescent="0.3">
      <c r="B824" s="236">
        <v>44596.029224537036</v>
      </c>
      <c r="C824" s="237">
        <v>250</v>
      </c>
      <c r="D824" s="306">
        <v>244.75</v>
      </c>
      <c r="E824" s="306">
        <v>5.25</v>
      </c>
      <c r="F824" s="238" t="s">
        <v>24</v>
      </c>
      <c r="G824" s="239"/>
      <c r="H824" s="240">
        <v>1009797681</v>
      </c>
    </row>
    <row r="825" spans="2:8" x14ac:dyDescent="0.3">
      <c r="B825" s="236">
        <v>44596.029652777775</v>
      </c>
      <c r="C825" s="237">
        <v>100</v>
      </c>
      <c r="D825" s="306">
        <v>96.1</v>
      </c>
      <c r="E825" s="306">
        <v>3.9000000000000057</v>
      </c>
      <c r="F825" s="238" t="s">
        <v>24</v>
      </c>
      <c r="G825" s="239"/>
      <c r="H825" s="240">
        <v>1009798234</v>
      </c>
    </row>
    <row r="826" spans="2:8" x14ac:dyDescent="0.3">
      <c r="B826" s="236">
        <v>44596.039942129632</v>
      </c>
      <c r="C826" s="237">
        <v>500</v>
      </c>
      <c r="D826" s="306">
        <v>489.5</v>
      </c>
      <c r="E826" s="306">
        <v>10.5</v>
      </c>
      <c r="F826" s="238" t="s">
        <v>7230</v>
      </c>
      <c r="G826" s="239" t="s">
        <v>318</v>
      </c>
      <c r="H826" s="240">
        <v>1009811030</v>
      </c>
    </row>
    <row r="827" spans="2:8" x14ac:dyDescent="0.3">
      <c r="B827" s="236">
        <v>44596.042951388888</v>
      </c>
      <c r="C827" s="237">
        <v>500</v>
      </c>
      <c r="D827" s="306">
        <v>489.5</v>
      </c>
      <c r="E827" s="306">
        <v>10.5</v>
      </c>
      <c r="F827" s="238" t="s">
        <v>24</v>
      </c>
      <c r="G827" s="239"/>
      <c r="H827" s="240">
        <v>1009814301</v>
      </c>
    </row>
    <row r="828" spans="2:8" x14ac:dyDescent="0.3">
      <c r="B828" s="236">
        <v>44596.049317129633</v>
      </c>
      <c r="C828" s="237">
        <v>3000</v>
      </c>
      <c r="D828" s="306">
        <v>2937</v>
      </c>
      <c r="E828" s="306">
        <v>63</v>
      </c>
      <c r="F828" s="238" t="s">
        <v>24</v>
      </c>
      <c r="G828" s="239"/>
      <c r="H828" s="240">
        <v>1009821519</v>
      </c>
    </row>
    <row r="829" spans="2:8" x14ac:dyDescent="0.3">
      <c r="B829" s="236">
        <v>44596.147638888891</v>
      </c>
      <c r="C829" s="237">
        <v>200</v>
      </c>
      <c r="D829" s="306">
        <v>195.8</v>
      </c>
      <c r="E829" s="306">
        <v>4.1999999999999886</v>
      </c>
      <c r="F829" s="238" t="s">
        <v>24</v>
      </c>
      <c r="G829" s="239"/>
      <c r="H829" s="240">
        <v>1009918124</v>
      </c>
    </row>
    <row r="830" spans="2:8" x14ac:dyDescent="0.3">
      <c r="B830" s="236">
        <v>44596.155393518522</v>
      </c>
      <c r="C830" s="237">
        <v>161</v>
      </c>
      <c r="D830" s="306">
        <v>157.1</v>
      </c>
      <c r="E830" s="306">
        <v>3.9000000000000057</v>
      </c>
      <c r="F830" s="238" t="s">
        <v>24</v>
      </c>
      <c r="G830" s="239"/>
      <c r="H830" s="240">
        <v>1009924827</v>
      </c>
    </row>
    <row r="831" spans="2:8" x14ac:dyDescent="0.3">
      <c r="B831" s="236">
        <v>44596.188090277778</v>
      </c>
      <c r="C831" s="237">
        <v>2000</v>
      </c>
      <c r="D831" s="306">
        <v>1958</v>
      </c>
      <c r="E831" s="306">
        <v>42</v>
      </c>
      <c r="F831" s="238" t="s">
        <v>24</v>
      </c>
      <c r="G831" s="239"/>
      <c r="H831" s="240">
        <v>1009955685</v>
      </c>
    </row>
    <row r="832" spans="2:8" x14ac:dyDescent="0.3">
      <c r="B832" s="236">
        <v>44596.207708333335</v>
      </c>
      <c r="C832" s="237">
        <v>300</v>
      </c>
      <c r="D832" s="306">
        <v>293.7</v>
      </c>
      <c r="E832" s="306">
        <v>6.3000000000000114</v>
      </c>
      <c r="F832" s="238" t="s">
        <v>24</v>
      </c>
      <c r="G832" s="239"/>
      <c r="H832" s="240">
        <v>1009973129</v>
      </c>
    </row>
    <row r="833" spans="2:8" x14ac:dyDescent="0.3">
      <c r="B833" s="236">
        <v>44596.246828703705</v>
      </c>
      <c r="C833" s="237">
        <v>200</v>
      </c>
      <c r="D833" s="306">
        <v>195.8</v>
      </c>
      <c r="E833" s="306">
        <v>4.1999999999999886</v>
      </c>
      <c r="F833" s="238" t="s">
        <v>24</v>
      </c>
      <c r="G833" s="239"/>
      <c r="H833" s="240">
        <v>1009987681</v>
      </c>
    </row>
    <row r="834" spans="2:8" x14ac:dyDescent="0.3">
      <c r="B834" s="236">
        <v>44596.249201388891</v>
      </c>
      <c r="C834" s="237">
        <v>200</v>
      </c>
      <c r="D834" s="306">
        <v>195.8</v>
      </c>
      <c r="E834" s="306">
        <v>4.1999999999999886</v>
      </c>
      <c r="F834" s="238" t="s">
        <v>24</v>
      </c>
      <c r="G834" s="239"/>
      <c r="H834" s="240">
        <v>1009988520</v>
      </c>
    </row>
    <row r="835" spans="2:8" x14ac:dyDescent="0.3">
      <c r="B835" s="236">
        <v>44596.251701388886</v>
      </c>
      <c r="C835" s="237">
        <v>666</v>
      </c>
      <c r="D835" s="306">
        <v>645.35</v>
      </c>
      <c r="E835" s="306">
        <v>20.649999999999977</v>
      </c>
      <c r="F835" s="238" t="s">
        <v>24</v>
      </c>
      <c r="G835" s="239"/>
      <c r="H835" s="240">
        <v>1009989487</v>
      </c>
    </row>
    <row r="836" spans="2:8" x14ac:dyDescent="0.3">
      <c r="B836" s="236">
        <v>44596.28628472222</v>
      </c>
      <c r="C836" s="237">
        <v>250</v>
      </c>
      <c r="D836" s="306">
        <v>244.75</v>
      </c>
      <c r="E836" s="306">
        <v>5.25</v>
      </c>
      <c r="F836" s="238" t="s">
        <v>24</v>
      </c>
      <c r="G836" s="239"/>
      <c r="H836" s="240">
        <v>1010004054</v>
      </c>
    </row>
    <row r="837" spans="2:8" x14ac:dyDescent="0.3">
      <c r="B837" s="236">
        <v>44596.314155092594</v>
      </c>
      <c r="C837" s="237">
        <v>2500</v>
      </c>
      <c r="D837" s="306">
        <v>2447.5</v>
      </c>
      <c r="E837" s="306">
        <v>52.5</v>
      </c>
      <c r="F837" s="238" t="s">
        <v>24</v>
      </c>
      <c r="G837" s="239"/>
      <c r="H837" s="240">
        <v>1010017640</v>
      </c>
    </row>
    <row r="838" spans="2:8" x14ac:dyDescent="0.3">
      <c r="B838" s="236">
        <v>44596.364039351851</v>
      </c>
      <c r="C838" s="237">
        <v>150</v>
      </c>
      <c r="D838" s="306">
        <v>146.1</v>
      </c>
      <c r="E838" s="306">
        <v>3.9000000000000057</v>
      </c>
      <c r="F838" s="238" t="s">
        <v>24</v>
      </c>
      <c r="G838" s="239"/>
      <c r="H838" s="240">
        <v>1010047246</v>
      </c>
    </row>
    <row r="839" spans="2:8" x14ac:dyDescent="0.3">
      <c r="B839" s="236">
        <v>44596.365405092591</v>
      </c>
      <c r="C839" s="237">
        <v>50000</v>
      </c>
      <c r="D839" s="306">
        <v>48950</v>
      </c>
      <c r="E839" s="306">
        <v>1050</v>
      </c>
      <c r="F839" s="238" t="s">
        <v>24</v>
      </c>
      <c r="G839" s="239"/>
      <c r="H839" s="240">
        <v>1010048186</v>
      </c>
    </row>
    <row r="840" spans="2:8" x14ac:dyDescent="0.3">
      <c r="B840" s="236">
        <v>44596.366307870368</v>
      </c>
      <c r="C840" s="237">
        <v>5000</v>
      </c>
      <c r="D840" s="306">
        <v>4895</v>
      </c>
      <c r="E840" s="306">
        <v>105</v>
      </c>
      <c r="F840" s="238" t="s">
        <v>24</v>
      </c>
      <c r="G840" s="239"/>
      <c r="H840" s="240">
        <v>1010048665</v>
      </c>
    </row>
    <row r="841" spans="2:8" x14ac:dyDescent="0.3">
      <c r="B841" s="236">
        <v>44596.367592592593</v>
      </c>
      <c r="C841" s="237">
        <v>267</v>
      </c>
      <c r="D841" s="306">
        <v>261.39</v>
      </c>
      <c r="E841" s="306">
        <v>5.6100000000000136</v>
      </c>
      <c r="F841" s="238" t="s">
        <v>24</v>
      </c>
      <c r="G841" s="239"/>
      <c r="H841" s="240">
        <v>1010049388</v>
      </c>
    </row>
    <row r="842" spans="2:8" x14ac:dyDescent="0.3">
      <c r="B842" s="236">
        <v>44596.369629629633</v>
      </c>
      <c r="C842" s="237">
        <v>275</v>
      </c>
      <c r="D842" s="306">
        <v>269.22000000000003</v>
      </c>
      <c r="E842" s="306">
        <v>5.7799999999999727</v>
      </c>
      <c r="F842" s="238" t="s">
        <v>24</v>
      </c>
      <c r="G842" s="239"/>
      <c r="H842" s="240">
        <v>1010050530</v>
      </c>
    </row>
    <row r="843" spans="2:8" x14ac:dyDescent="0.3">
      <c r="B843" s="236">
        <v>44596.372303240743</v>
      </c>
      <c r="C843" s="237">
        <v>250</v>
      </c>
      <c r="D843" s="306">
        <v>244.75</v>
      </c>
      <c r="E843" s="306">
        <v>5.25</v>
      </c>
      <c r="F843" s="238" t="s">
        <v>24</v>
      </c>
      <c r="G843" s="239"/>
      <c r="H843" s="240">
        <v>1010052167</v>
      </c>
    </row>
    <row r="844" spans="2:8" x14ac:dyDescent="0.3">
      <c r="B844" s="236">
        <v>44596.377835648149</v>
      </c>
      <c r="C844" s="237">
        <v>20000</v>
      </c>
      <c r="D844" s="306">
        <v>19580</v>
      </c>
      <c r="E844" s="306">
        <v>420</v>
      </c>
      <c r="F844" s="238" t="s">
        <v>24</v>
      </c>
      <c r="G844" s="239"/>
      <c r="H844" s="240">
        <v>1010056489</v>
      </c>
    </row>
    <row r="845" spans="2:8" x14ac:dyDescent="0.3">
      <c r="B845" s="236">
        <v>44596.378136574072</v>
      </c>
      <c r="C845" s="237">
        <v>500</v>
      </c>
      <c r="D845" s="306">
        <v>489.5</v>
      </c>
      <c r="E845" s="306">
        <v>10.5</v>
      </c>
      <c r="F845" s="238" t="s">
        <v>24</v>
      </c>
      <c r="G845" s="239"/>
      <c r="H845" s="240">
        <v>1010056720</v>
      </c>
    </row>
    <row r="846" spans="2:8" x14ac:dyDescent="0.3">
      <c r="B846" s="236">
        <v>44596.42491898148</v>
      </c>
      <c r="C846" s="237">
        <v>50</v>
      </c>
      <c r="D846" s="306">
        <v>46.1</v>
      </c>
      <c r="E846" s="306">
        <v>3.8999999999999986</v>
      </c>
      <c r="F846" s="238" t="s">
        <v>24</v>
      </c>
      <c r="G846" s="239"/>
      <c r="H846" s="240">
        <v>1010096025</v>
      </c>
    </row>
    <row r="847" spans="2:8" x14ac:dyDescent="0.3">
      <c r="B847" s="236">
        <v>44596.435937499999</v>
      </c>
      <c r="C847" s="237">
        <v>500</v>
      </c>
      <c r="D847" s="306">
        <v>489.5</v>
      </c>
      <c r="E847" s="306">
        <v>10.5</v>
      </c>
      <c r="F847" s="238" t="s">
        <v>24</v>
      </c>
      <c r="G847" s="239"/>
      <c r="H847" s="240">
        <v>1010108470</v>
      </c>
    </row>
    <row r="848" spans="2:8" x14ac:dyDescent="0.3">
      <c r="B848" s="236">
        <v>44596.438611111109</v>
      </c>
      <c r="C848" s="237">
        <v>7500</v>
      </c>
      <c r="D848" s="306">
        <v>7342.5</v>
      </c>
      <c r="E848" s="306">
        <v>157.5</v>
      </c>
      <c r="F848" s="238" t="s">
        <v>24</v>
      </c>
      <c r="G848" s="239"/>
      <c r="H848" s="240">
        <v>1010110850</v>
      </c>
    </row>
    <row r="849" spans="2:8" x14ac:dyDescent="0.3">
      <c r="B849" s="236">
        <v>44596.440833333334</v>
      </c>
      <c r="C849" s="237">
        <v>3000</v>
      </c>
      <c r="D849" s="306">
        <v>2937</v>
      </c>
      <c r="E849" s="306">
        <v>63</v>
      </c>
      <c r="F849" s="238" t="s">
        <v>24</v>
      </c>
      <c r="G849" s="239"/>
      <c r="H849" s="240">
        <v>1010112637</v>
      </c>
    </row>
    <row r="850" spans="2:8" x14ac:dyDescent="0.3">
      <c r="B850" s="236">
        <v>44596.441712962966</v>
      </c>
      <c r="C850" s="237">
        <v>300</v>
      </c>
      <c r="D850" s="306">
        <v>293.7</v>
      </c>
      <c r="E850" s="306">
        <v>6.3000000000000114</v>
      </c>
      <c r="F850" s="238" t="s">
        <v>7160</v>
      </c>
      <c r="G850" s="239" t="s">
        <v>327</v>
      </c>
      <c r="H850" s="240">
        <v>1010114553</v>
      </c>
    </row>
    <row r="851" spans="2:8" x14ac:dyDescent="0.3">
      <c r="B851" s="236">
        <v>44596.442499999997</v>
      </c>
      <c r="C851" s="237">
        <v>100</v>
      </c>
      <c r="D851" s="306">
        <v>96.1</v>
      </c>
      <c r="E851" s="306">
        <v>3.9000000000000057</v>
      </c>
      <c r="F851" s="238" t="s">
        <v>7162</v>
      </c>
      <c r="G851" s="239" t="s">
        <v>327</v>
      </c>
      <c r="H851" s="240">
        <v>1010116362</v>
      </c>
    </row>
    <row r="852" spans="2:8" x14ac:dyDescent="0.3">
      <c r="B852" s="236">
        <v>44596.444664351853</v>
      </c>
      <c r="C852" s="237">
        <v>100</v>
      </c>
      <c r="D852" s="306">
        <v>96.1</v>
      </c>
      <c r="E852" s="306">
        <v>3.9000000000000057</v>
      </c>
      <c r="F852" s="238" t="s">
        <v>7233</v>
      </c>
      <c r="G852" s="239" t="s">
        <v>320</v>
      </c>
      <c r="H852" s="240">
        <v>1010121464</v>
      </c>
    </row>
    <row r="853" spans="2:8" x14ac:dyDescent="0.3">
      <c r="B853" s="236">
        <v>44596.444814814815</v>
      </c>
      <c r="C853" s="237">
        <v>100</v>
      </c>
      <c r="D853" s="306">
        <v>96.1</v>
      </c>
      <c r="E853" s="306">
        <v>3.9000000000000057</v>
      </c>
      <c r="F853" s="238" t="s">
        <v>7185</v>
      </c>
      <c r="G853" s="239" t="s">
        <v>319</v>
      </c>
      <c r="H853" s="240">
        <v>1010121871</v>
      </c>
    </row>
    <row r="854" spans="2:8" x14ac:dyDescent="0.3">
      <c r="B854" s="236">
        <v>44596.447835648149</v>
      </c>
      <c r="C854" s="237">
        <v>1000</v>
      </c>
      <c r="D854" s="306">
        <v>979</v>
      </c>
      <c r="E854" s="306">
        <v>21</v>
      </c>
      <c r="F854" s="238" t="s">
        <v>24</v>
      </c>
      <c r="G854" s="239"/>
      <c r="H854" s="240">
        <v>1010128508</v>
      </c>
    </row>
    <row r="855" spans="2:8" x14ac:dyDescent="0.3">
      <c r="B855" s="236">
        <v>44596.447847222225</v>
      </c>
      <c r="C855" s="237">
        <v>300</v>
      </c>
      <c r="D855" s="306">
        <v>293.7</v>
      </c>
      <c r="E855" s="306">
        <v>6.3000000000000114</v>
      </c>
      <c r="F855" s="238" t="s">
        <v>7297</v>
      </c>
      <c r="G855" s="239" t="s">
        <v>324</v>
      </c>
      <c r="H855" s="240">
        <v>1010128536</v>
      </c>
    </row>
    <row r="856" spans="2:8" x14ac:dyDescent="0.3">
      <c r="B856" s="236">
        <v>44596.447893518518</v>
      </c>
      <c r="C856" s="237">
        <v>3500</v>
      </c>
      <c r="D856" s="306">
        <v>3426.5</v>
      </c>
      <c r="E856" s="306">
        <v>73.5</v>
      </c>
      <c r="F856" s="238" t="s">
        <v>24</v>
      </c>
      <c r="G856" s="239"/>
      <c r="H856" s="240">
        <v>1010128810</v>
      </c>
    </row>
    <row r="857" spans="2:8" x14ac:dyDescent="0.3">
      <c r="B857" s="236">
        <v>44596.448807870373</v>
      </c>
      <c r="C857" s="237">
        <v>300</v>
      </c>
      <c r="D857" s="306">
        <v>293.7</v>
      </c>
      <c r="E857" s="306">
        <v>6.3000000000000114</v>
      </c>
      <c r="F857" s="238" t="s">
        <v>7298</v>
      </c>
      <c r="G857" s="239" t="s">
        <v>327</v>
      </c>
      <c r="H857" s="240">
        <v>1010131892</v>
      </c>
    </row>
    <row r="858" spans="2:8" x14ac:dyDescent="0.3">
      <c r="B858" s="236">
        <v>44596.449004629627</v>
      </c>
      <c r="C858" s="237">
        <v>1000</v>
      </c>
      <c r="D858" s="306">
        <v>969</v>
      </c>
      <c r="E858" s="306">
        <v>31</v>
      </c>
      <c r="F858" s="238" t="s">
        <v>7201</v>
      </c>
      <c r="G858" s="239" t="s">
        <v>324</v>
      </c>
      <c r="H858" s="240">
        <v>1010132467</v>
      </c>
    </row>
    <row r="859" spans="2:8" x14ac:dyDescent="0.3">
      <c r="B859" s="236">
        <v>44596.449259259258</v>
      </c>
      <c r="C859" s="237">
        <v>300</v>
      </c>
      <c r="D859" s="306">
        <v>293.7</v>
      </c>
      <c r="E859" s="306">
        <v>6.3000000000000114</v>
      </c>
      <c r="F859" s="238" t="s">
        <v>7160</v>
      </c>
      <c r="G859" s="239" t="s">
        <v>320</v>
      </c>
      <c r="H859" s="240">
        <v>1010133321</v>
      </c>
    </row>
    <row r="860" spans="2:8" x14ac:dyDescent="0.3">
      <c r="B860" s="236">
        <v>44596.450185185182</v>
      </c>
      <c r="C860" s="237">
        <v>1000</v>
      </c>
      <c r="D860" s="306">
        <v>979</v>
      </c>
      <c r="E860" s="306">
        <v>21</v>
      </c>
      <c r="F860" s="238" t="s">
        <v>7299</v>
      </c>
      <c r="G860" s="239" t="s">
        <v>855</v>
      </c>
      <c r="H860" s="240">
        <v>1010135270</v>
      </c>
    </row>
    <row r="861" spans="2:8" x14ac:dyDescent="0.3">
      <c r="B861" s="236">
        <v>44596.451631944445</v>
      </c>
      <c r="C861" s="237">
        <v>500</v>
      </c>
      <c r="D861" s="306">
        <v>484.5</v>
      </c>
      <c r="E861" s="306">
        <v>15.5</v>
      </c>
      <c r="F861" s="238" t="s">
        <v>7300</v>
      </c>
      <c r="G861" s="239" t="s">
        <v>272</v>
      </c>
      <c r="H861" s="240">
        <v>1010137711</v>
      </c>
    </row>
    <row r="862" spans="2:8" x14ac:dyDescent="0.3">
      <c r="B862" s="236">
        <v>44596.45171296296</v>
      </c>
      <c r="C862" s="237">
        <v>300</v>
      </c>
      <c r="D862" s="306">
        <v>290.7</v>
      </c>
      <c r="E862" s="306">
        <v>9.3000000000000114</v>
      </c>
      <c r="F862" s="238" t="s">
        <v>7158</v>
      </c>
      <c r="G862" s="239" t="s">
        <v>272</v>
      </c>
      <c r="H862" s="240">
        <v>1010138075</v>
      </c>
    </row>
    <row r="863" spans="2:8" x14ac:dyDescent="0.3">
      <c r="B863" s="236">
        <v>44596.451724537037</v>
      </c>
      <c r="C863" s="237">
        <v>150</v>
      </c>
      <c r="D863" s="306">
        <v>146.1</v>
      </c>
      <c r="E863" s="306">
        <v>3.9000000000000057</v>
      </c>
      <c r="F863" s="238" t="s">
        <v>7222</v>
      </c>
      <c r="G863" s="239" t="s">
        <v>328</v>
      </c>
      <c r="H863" s="240">
        <v>1010138175</v>
      </c>
    </row>
    <row r="864" spans="2:8" x14ac:dyDescent="0.3">
      <c r="B864" s="236">
        <v>44596.452418981484</v>
      </c>
      <c r="C864" s="237">
        <v>300</v>
      </c>
      <c r="D864" s="306">
        <v>293.7</v>
      </c>
      <c r="E864" s="306">
        <v>6.3000000000000114</v>
      </c>
      <c r="F864" s="238" t="s">
        <v>24</v>
      </c>
      <c r="G864" s="239"/>
      <c r="H864" s="240">
        <v>1010139488</v>
      </c>
    </row>
    <row r="865" spans="2:8" x14ac:dyDescent="0.3">
      <c r="B865" s="236">
        <v>44596.452476851853</v>
      </c>
      <c r="C865" s="237">
        <v>300</v>
      </c>
      <c r="D865" s="306">
        <v>293.7</v>
      </c>
      <c r="E865" s="306">
        <v>6.3000000000000114</v>
      </c>
      <c r="F865" s="238" t="s">
        <v>7263</v>
      </c>
      <c r="G865" s="239" t="s">
        <v>272</v>
      </c>
      <c r="H865" s="240">
        <v>1010139759</v>
      </c>
    </row>
    <row r="866" spans="2:8" x14ac:dyDescent="0.3">
      <c r="B866" s="236">
        <v>44596.452719907407</v>
      </c>
      <c r="C866" s="237">
        <v>200</v>
      </c>
      <c r="D866" s="306">
        <v>195.8</v>
      </c>
      <c r="E866" s="306">
        <v>4.1999999999999886</v>
      </c>
      <c r="F866" s="238" t="s">
        <v>24</v>
      </c>
      <c r="G866" s="239"/>
      <c r="H866" s="240">
        <v>1010140463</v>
      </c>
    </row>
    <row r="867" spans="2:8" x14ac:dyDescent="0.3">
      <c r="B867" s="236">
        <v>44596.453217592592</v>
      </c>
      <c r="C867" s="237">
        <v>150</v>
      </c>
      <c r="D867" s="306">
        <v>146.1</v>
      </c>
      <c r="E867" s="306">
        <v>3.9000000000000057</v>
      </c>
      <c r="F867" s="238" t="s">
        <v>7301</v>
      </c>
      <c r="G867" s="239" t="s">
        <v>326</v>
      </c>
      <c r="H867" s="240">
        <v>1010141943</v>
      </c>
    </row>
    <row r="868" spans="2:8" x14ac:dyDescent="0.3">
      <c r="B868" s="236">
        <v>44596.453750000001</v>
      </c>
      <c r="C868" s="237">
        <v>1000</v>
      </c>
      <c r="D868" s="306">
        <v>979</v>
      </c>
      <c r="E868" s="306">
        <v>21</v>
      </c>
      <c r="F868" s="238" t="s">
        <v>7302</v>
      </c>
      <c r="G868" s="239" t="s">
        <v>272</v>
      </c>
      <c r="H868" s="240">
        <v>1010143445</v>
      </c>
    </row>
    <row r="869" spans="2:8" x14ac:dyDescent="0.3">
      <c r="B869" s="236">
        <v>44596.453773148147</v>
      </c>
      <c r="C869" s="237">
        <v>1000</v>
      </c>
      <c r="D869" s="306">
        <v>979</v>
      </c>
      <c r="E869" s="306">
        <v>21</v>
      </c>
      <c r="F869" s="238" t="s">
        <v>7233</v>
      </c>
      <c r="G869" s="239" t="s">
        <v>320</v>
      </c>
      <c r="H869" s="240">
        <v>1010143526</v>
      </c>
    </row>
    <row r="870" spans="2:8" x14ac:dyDescent="0.3">
      <c r="B870" s="236">
        <v>44596.454050925924</v>
      </c>
      <c r="C870" s="237">
        <v>100</v>
      </c>
      <c r="D870" s="306">
        <v>96.1</v>
      </c>
      <c r="E870" s="306">
        <v>3.9000000000000057</v>
      </c>
      <c r="F870" s="238" t="s">
        <v>24</v>
      </c>
      <c r="G870" s="239"/>
      <c r="H870" s="240">
        <v>1010144298</v>
      </c>
    </row>
    <row r="871" spans="2:8" x14ac:dyDescent="0.3">
      <c r="B871" s="236">
        <v>44596.454305555555</v>
      </c>
      <c r="C871" s="237">
        <v>500</v>
      </c>
      <c r="D871" s="306">
        <v>489.5</v>
      </c>
      <c r="E871" s="306">
        <v>10.5</v>
      </c>
      <c r="F871" s="238" t="s">
        <v>7303</v>
      </c>
      <c r="G871" s="239"/>
      <c r="H871" s="240">
        <v>1010144646</v>
      </c>
    </row>
    <row r="872" spans="2:8" x14ac:dyDescent="0.3">
      <c r="B872" s="236">
        <v>44596.454432870371</v>
      </c>
      <c r="C872" s="237">
        <v>150</v>
      </c>
      <c r="D872" s="306">
        <v>146.1</v>
      </c>
      <c r="E872" s="306">
        <v>3.9000000000000057</v>
      </c>
      <c r="F872" s="238" t="s">
        <v>7304</v>
      </c>
      <c r="G872" s="239" t="s">
        <v>319</v>
      </c>
      <c r="H872" s="240">
        <v>1010145083</v>
      </c>
    </row>
    <row r="873" spans="2:8" x14ac:dyDescent="0.3">
      <c r="B873" s="236">
        <v>44596.454467592594</v>
      </c>
      <c r="C873" s="237">
        <v>60</v>
      </c>
      <c r="D873" s="306">
        <v>56.1</v>
      </c>
      <c r="E873" s="306">
        <v>3.8999999999999986</v>
      </c>
      <c r="F873" s="238" t="s">
        <v>7158</v>
      </c>
      <c r="G873" s="239" t="s">
        <v>331</v>
      </c>
      <c r="H873" s="240">
        <v>1010145171</v>
      </c>
    </row>
    <row r="874" spans="2:8" x14ac:dyDescent="0.3">
      <c r="B874" s="236">
        <v>44596.456956018519</v>
      </c>
      <c r="C874" s="237">
        <v>500</v>
      </c>
      <c r="D874" s="306">
        <v>489.5</v>
      </c>
      <c r="E874" s="306">
        <v>10.5</v>
      </c>
      <c r="F874" s="238" t="s">
        <v>7305</v>
      </c>
      <c r="G874" s="239" t="s">
        <v>318</v>
      </c>
      <c r="H874" s="240">
        <v>1010148195</v>
      </c>
    </row>
    <row r="875" spans="2:8" x14ac:dyDescent="0.3">
      <c r="B875" s="236">
        <v>44596.456979166665</v>
      </c>
      <c r="C875" s="237">
        <v>100</v>
      </c>
      <c r="D875" s="306">
        <v>96.1</v>
      </c>
      <c r="E875" s="306">
        <v>3.9000000000000057</v>
      </c>
      <c r="F875" s="238" t="s">
        <v>7236</v>
      </c>
      <c r="G875" s="239" t="s">
        <v>321</v>
      </c>
      <c r="H875" s="240">
        <v>1010148271</v>
      </c>
    </row>
    <row r="876" spans="2:8" x14ac:dyDescent="0.3">
      <c r="B876" s="236">
        <v>44596.457037037035</v>
      </c>
      <c r="C876" s="237">
        <v>30</v>
      </c>
      <c r="D876" s="306">
        <v>26.1</v>
      </c>
      <c r="E876" s="306">
        <v>3.8999999999999986</v>
      </c>
      <c r="F876" s="238" t="s">
        <v>24</v>
      </c>
      <c r="G876" s="239"/>
      <c r="H876" s="240">
        <v>1010148446</v>
      </c>
    </row>
    <row r="877" spans="2:8" x14ac:dyDescent="0.3">
      <c r="B877" s="236">
        <v>44596.457233796296</v>
      </c>
      <c r="C877" s="237">
        <v>100</v>
      </c>
      <c r="D877" s="306">
        <v>96.1</v>
      </c>
      <c r="E877" s="306">
        <v>3.9000000000000057</v>
      </c>
      <c r="F877" s="238" t="s">
        <v>24</v>
      </c>
      <c r="G877" s="239"/>
      <c r="H877" s="240">
        <v>1010149143</v>
      </c>
    </row>
    <row r="878" spans="2:8" x14ac:dyDescent="0.3">
      <c r="B878" s="236">
        <v>44596.457812499997</v>
      </c>
      <c r="C878" s="237">
        <v>300</v>
      </c>
      <c r="D878" s="306">
        <v>293.7</v>
      </c>
      <c r="E878" s="306">
        <v>6.3000000000000114</v>
      </c>
      <c r="F878" s="238" t="s">
        <v>7249</v>
      </c>
      <c r="G878" s="239" t="s">
        <v>320</v>
      </c>
      <c r="H878" s="240">
        <v>1010150048</v>
      </c>
    </row>
    <row r="879" spans="2:8" x14ac:dyDescent="0.3">
      <c r="B879" s="236">
        <v>44596.457986111112</v>
      </c>
      <c r="C879" s="237">
        <v>1000</v>
      </c>
      <c r="D879" s="306">
        <v>979</v>
      </c>
      <c r="E879" s="306">
        <v>21</v>
      </c>
      <c r="F879" s="238" t="s">
        <v>7184</v>
      </c>
      <c r="G879" s="239" t="s">
        <v>326</v>
      </c>
      <c r="H879" s="240">
        <v>1010150583</v>
      </c>
    </row>
    <row r="880" spans="2:8" x14ac:dyDescent="0.3">
      <c r="B880" s="236">
        <v>44596.458067129628</v>
      </c>
      <c r="C880" s="237">
        <v>500</v>
      </c>
      <c r="D880" s="306">
        <v>489.5</v>
      </c>
      <c r="E880" s="306">
        <v>10.5</v>
      </c>
      <c r="F880" s="238" t="s">
        <v>24</v>
      </c>
      <c r="G880" s="239"/>
      <c r="H880" s="240">
        <v>1010150794</v>
      </c>
    </row>
    <row r="881" spans="2:8" x14ac:dyDescent="0.3">
      <c r="B881" s="236">
        <v>44596.4609375</v>
      </c>
      <c r="C881" s="237">
        <v>500</v>
      </c>
      <c r="D881" s="306">
        <v>489.5</v>
      </c>
      <c r="E881" s="306">
        <v>10.5</v>
      </c>
      <c r="F881" s="238" t="s">
        <v>24</v>
      </c>
      <c r="G881" s="239"/>
      <c r="H881" s="240">
        <v>1010153591</v>
      </c>
    </row>
    <row r="882" spans="2:8" x14ac:dyDescent="0.3">
      <c r="B882" s="236">
        <v>44596.461481481485</v>
      </c>
      <c r="C882" s="237">
        <v>1500</v>
      </c>
      <c r="D882" s="306">
        <v>1468.5</v>
      </c>
      <c r="E882" s="306">
        <v>31.5</v>
      </c>
      <c r="F882" s="238" t="s">
        <v>24</v>
      </c>
      <c r="G882" s="239"/>
      <c r="H882" s="240">
        <v>1010154084</v>
      </c>
    </row>
    <row r="883" spans="2:8" x14ac:dyDescent="0.3">
      <c r="B883" s="236">
        <v>44596.464305555557</v>
      </c>
      <c r="C883" s="237">
        <v>10000</v>
      </c>
      <c r="D883" s="306">
        <v>9790</v>
      </c>
      <c r="E883" s="306">
        <v>210</v>
      </c>
      <c r="F883" s="238" t="s">
        <v>24</v>
      </c>
      <c r="G883" s="239"/>
      <c r="H883" s="240">
        <v>1010156790</v>
      </c>
    </row>
    <row r="884" spans="2:8" x14ac:dyDescent="0.3">
      <c r="B884" s="236">
        <v>44596.464583333334</v>
      </c>
      <c r="C884" s="237">
        <v>10000</v>
      </c>
      <c r="D884" s="306">
        <v>9790</v>
      </c>
      <c r="E884" s="306">
        <v>210</v>
      </c>
      <c r="F884" s="238" t="s">
        <v>7306</v>
      </c>
      <c r="G884" s="239" t="s">
        <v>54</v>
      </c>
      <c r="H884" s="240">
        <v>1010157010</v>
      </c>
    </row>
    <row r="885" spans="2:8" x14ac:dyDescent="0.3">
      <c r="B885" s="236">
        <v>44596.464942129627</v>
      </c>
      <c r="C885" s="237">
        <v>500</v>
      </c>
      <c r="D885" s="306">
        <v>489.5</v>
      </c>
      <c r="E885" s="306">
        <v>10.5</v>
      </c>
      <c r="F885" s="238" t="s">
        <v>24</v>
      </c>
      <c r="G885" s="239"/>
      <c r="H885" s="240">
        <v>1010157412</v>
      </c>
    </row>
    <row r="886" spans="2:8" x14ac:dyDescent="0.3">
      <c r="B886" s="236">
        <v>44596.46733796296</v>
      </c>
      <c r="C886" s="237">
        <v>200</v>
      </c>
      <c r="D886" s="306">
        <v>195.8</v>
      </c>
      <c r="E886" s="306">
        <v>4.1999999999999886</v>
      </c>
      <c r="F886" s="238" t="s">
        <v>3198</v>
      </c>
      <c r="G886" s="239" t="s">
        <v>327</v>
      </c>
      <c r="H886" s="240">
        <v>1010159881</v>
      </c>
    </row>
    <row r="887" spans="2:8" x14ac:dyDescent="0.3">
      <c r="B887" s="236">
        <v>44596.467650462961</v>
      </c>
      <c r="C887" s="237">
        <v>300</v>
      </c>
      <c r="D887" s="306">
        <v>293.7</v>
      </c>
      <c r="E887" s="306">
        <v>6.3000000000000114</v>
      </c>
      <c r="F887" s="238" t="s">
        <v>7150</v>
      </c>
      <c r="G887" s="239" t="s">
        <v>327</v>
      </c>
      <c r="H887" s="240">
        <v>1010160234</v>
      </c>
    </row>
    <row r="888" spans="2:8" x14ac:dyDescent="0.3">
      <c r="B888" s="236">
        <v>44596.471932870372</v>
      </c>
      <c r="C888" s="237">
        <v>10000</v>
      </c>
      <c r="D888" s="306">
        <v>9790</v>
      </c>
      <c r="E888" s="306">
        <v>210</v>
      </c>
      <c r="F888" s="238" t="s">
        <v>24</v>
      </c>
      <c r="G888" s="239"/>
      <c r="H888" s="240">
        <v>1010165204</v>
      </c>
    </row>
    <row r="889" spans="2:8" x14ac:dyDescent="0.3">
      <c r="B889" s="236">
        <v>44596.474456018521</v>
      </c>
      <c r="C889" s="237">
        <v>610</v>
      </c>
      <c r="D889" s="306">
        <v>597.19000000000005</v>
      </c>
      <c r="E889" s="306">
        <v>12.809999999999945</v>
      </c>
      <c r="F889" s="238" t="s">
        <v>7307</v>
      </c>
      <c r="G889" s="239" t="s">
        <v>320</v>
      </c>
      <c r="H889" s="240">
        <v>1010167713</v>
      </c>
    </row>
    <row r="890" spans="2:8" x14ac:dyDescent="0.3">
      <c r="B890" s="236">
        <v>44596.477106481485</v>
      </c>
      <c r="C890" s="237">
        <v>1000</v>
      </c>
      <c r="D890" s="306">
        <v>979</v>
      </c>
      <c r="E890" s="306">
        <v>21</v>
      </c>
      <c r="F890" s="238" t="s">
        <v>7231</v>
      </c>
      <c r="G890" s="239" t="s">
        <v>328</v>
      </c>
      <c r="H890" s="240">
        <v>1010170045</v>
      </c>
    </row>
    <row r="891" spans="2:8" x14ac:dyDescent="0.3">
      <c r="B891" s="236">
        <v>44596.486875000002</v>
      </c>
      <c r="C891" s="237">
        <v>500</v>
      </c>
      <c r="D891" s="306">
        <v>489.5</v>
      </c>
      <c r="E891" s="306">
        <v>10.5</v>
      </c>
      <c r="F891" s="238" t="s">
        <v>24</v>
      </c>
      <c r="G891" s="239"/>
      <c r="H891" s="240">
        <v>1010179303</v>
      </c>
    </row>
    <row r="892" spans="2:8" x14ac:dyDescent="0.3">
      <c r="B892" s="236">
        <v>44596.489305555559</v>
      </c>
      <c r="C892" s="237">
        <v>2000</v>
      </c>
      <c r="D892" s="306">
        <v>1938</v>
      </c>
      <c r="E892" s="306">
        <v>62</v>
      </c>
      <c r="F892" s="238" t="s">
        <v>24</v>
      </c>
      <c r="G892" s="239"/>
      <c r="H892" s="240">
        <v>1010181589</v>
      </c>
    </row>
    <row r="893" spans="2:8" x14ac:dyDescent="0.3">
      <c r="B893" s="236">
        <v>44596.490011574075</v>
      </c>
      <c r="C893" s="237">
        <v>300</v>
      </c>
      <c r="D893" s="306">
        <v>293.7</v>
      </c>
      <c r="E893" s="306">
        <v>6.3000000000000114</v>
      </c>
      <c r="F893" s="238" t="s">
        <v>24</v>
      </c>
      <c r="G893" s="239"/>
      <c r="H893" s="240">
        <v>1010182315</v>
      </c>
    </row>
    <row r="894" spans="2:8" x14ac:dyDescent="0.3">
      <c r="B894" s="236">
        <v>44596.493437500001</v>
      </c>
      <c r="C894" s="237">
        <v>2000</v>
      </c>
      <c r="D894" s="306">
        <v>1958</v>
      </c>
      <c r="E894" s="306">
        <v>42</v>
      </c>
      <c r="F894" s="238" t="s">
        <v>24</v>
      </c>
      <c r="G894" s="239"/>
      <c r="H894" s="240">
        <v>1010185843</v>
      </c>
    </row>
    <row r="895" spans="2:8" x14ac:dyDescent="0.3">
      <c r="B895" s="236">
        <v>44596.494930555556</v>
      </c>
      <c r="C895" s="237">
        <v>100</v>
      </c>
      <c r="D895" s="306">
        <v>96.1</v>
      </c>
      <c r="E895" s="306">
        <v>3.9000000000000057</v>
      </c>
      <c r="F895" s="238" t="s">
        <v>7308</v>
      </c>
      <c r="G895" s="239"/>
      <c r="H895" s="240">
        <v>1010187367</v>
      </c>
    </row>
    <row r="896" spans="2:8" x14ac:dyDescent="0.3">
      <c r="B896" s="236">
        <v>44596.495023148149</v>
      </c>
      <c r="C896" s="237">
        <v>1000</v>
      </c>
      <c r="D896" s="306">
        <v>979</v>
      </c>
      <c r="E896" s="306">
        <v>21</v>
      </c>
      <c r="F896" s="238" t="s">
        <v>7309</v>
      </c>
      <c r="G896" s="239"/>
      <c r="H896" s="240">
        <v>1010187497</v>
      </c>
    </row>
    <row r="897" spans="2:8" x14ac:dyDescent="0.3">
      <c r="B897" s="236">
        <v>44596.496990740743</v>
      </c>
      <c r="C897" s="237">
        <v>100</v>
      </c>
      <c r="D897" s="306">
        <v>96.1</v>
      </c>
      <c r="E897" s="306">
        <v>3.9000000000000057</v>
      </c>
      <c r="F897" s="238" t="s">
        <v>7159</v>
      </c>
      <c r="G897" s="239" t="s">
        <v>319</v>
      </c>
      <c r="H897" s="240">
        <v>1010189443</v>
      </c>
    </row>
    <row r="898" spans="2:8" x14ac:dyDescent="0.3">
      <c r="B898" s="236">
        <v>44596.501631944448</v>
      </c>
      <c r="C898" s="237">
        <v>300</v>
      </c>
      <c r="D898" s="306">
        <v>293.7</v>
      </c>
      <c r="E898" s="306">
        <v>6.3000000000000114</v>
      </c>
      <c r="F898" s="238" t="s">
        <v>24</v>
      </c>
      <c r="G898" s="239"/>
      <c r="H898" s="240">
        <v>1010194754</v>
      </c>
    </row>
    <row r="899" spans="2:8" x14ac:dyDescent="0.3">
      <c r="B899" s="236">
        <v>44596.506192129629</v>
      </c>
      <c r="C899" s="237">
        <v>250</v>
      </c>
      <c r="D899" s="306">
        <v>244.75</v>
      </c>
      <c r="E899" s="306">
        <v>5.25</v>
      </c>
      <c r="F899" s="238" t="s">
        <v>7158</v>
      </c>
      <c r="G899" s="239" t="s">
        <v>272</v>
      </c>
      <c r="H899" s="240">
        <v>1010199886</v>
      </c>
    </row>
    <row r="900" spans="2:8" x14ac:dyDescent="0.3">
      <c r="B900" s="236">
        <v>44596.510231481479</v>
      </c>
      <c r="C900" s="237">
        <v>100</v>
      </c>
      <c r="D900" s="306">
        <v>96.1</v>
      </c>
      <c r="E900" s="306">
        <v>3.9000000000000057</v>
      </c>
      <c r="F900" s="238" t="s">
        <v>24</v>
      </c>
      <c r="G900" s="239"/>
      <c r="H900" s="240">
        <v>1010204492</v>
      </c>
    </row>
    <row r="901" spans="2:8" x14ac:dyDescent="0.3">
      <c r="B901" s="236">
        <v>44596.510428240741</v>
      </c>
      <c r="C901" s="237">
        <v>300</v>
      </c>
      <c r="D901" s="306">
        <v>293.7</v>
      </c>
      <c r="E901" s="306">
        <v>6.3000000000000114</v>
      </c>
      <c r="F901" s="238" t="s">
        <v>7259</v>
      </c>
      <c r="G901" s="239" t="s">
        <v>327</v>
      </c>
      <c r="H901" s="240">
        <v>1010204711</v>
      </c>
    </row>
    <row r="902" spans="2:8" x14ac:dyDescent="0.3">
      <c r="B902" s="236">
        <v>44596.515416666669</v>
      </c>
      <c r="C902" s="237">
        <v>100</v>
      </c>
      <c r="D902" s="306">
        <v>96.1</v>
      </c>
      <c r="E902" s="306">
        <v>3.9000000000000057</v>
      </c>
      <c r="F902" s="238" t="s">
        <v>7286</v>
      </c>
      <c r="G902" s="239" t="s">
        <v>325</v>
      </c>
      <c r="H902" s="240">
        <v>1010210968</v>
      </c>
    </row>
    <row r="903" spans="2:8" x14ac:dyDescent="0.3">
      <c r="B903" s="236">
        <v>44596.515949074077</v>
      </c>
      <c r="C903" s="237">
        <v>5000</v>
      </c>
      <c r="D903" s="306">
        <v>4845</v>
      </c>
      <c r="E903" s="306">
        <v>155</v>
      </c>
      <c r="F903" s="238" t="s">
        <v>7185</v>
      </c>
      <c r="G903" s="239" t="s">
        <v>55</v>
      </c>
      <c r="H903" s="240">
        <v>1010211601</v>
      </c>
    </row>
    <row r="904" spans="2:8" x14ac:dyDescent="0.3">
      <c r="B904" s="236">
        <v>44596.517581018517</v>
      </c>
      <c r="C904" s="237">
        <v>300</v>
      </c>
      <c r="D904" s="306">
        <v>293.7</v>
      </c>
      <c r="E904" s="306">
        <v>6.3000000000000114</v>
      </c>
      <c r="F904" s="238" t="s">
        <v>24</v>
      </c>
      <c r="G904" s="239"/>
      <c r="H904" s="240">
        <v>1010213715</v>
      </c>
    </row>
    <row r="905" spans="2:8" x14ac:dyDescent="0.3">
      <c r="B905" s="236">
        <v>44596.520787037036</v>
      </c>
      <c r="C905" s="237">
        <v>25</v>
      </c>
      <c r="D905" s="306">
        <v>21.1</v>
      </c>
      <c r="E905" s="306">
        <v>3.8999999999999986</v>
      </c>
      <c r="F905" s="238" t="s">
        <v>24</v>
      </c>
      <c r="G905" s="239"/>
      <c r="H905" s="240">
        <v>1010216786</v>
      </c>
    </row>
    <row r="906" spans="2:8" x14ac:dyDescent="0.3">
      <c r="B906" s="236">
        <v>44596.520844907405</v>
      </c>
      <c r="C906" s="237">
        <v>2000</v>
      </c>
      <c r="D906" s="306">
        <v>1958</v>
      </c>
      <c r="E906" s="306">
        <v>42</v>
      </c>
      <c r="F906" s="238" t="s">
        <v>24</v>
      </c>
      <c r="G906" s="239"/>
      <c r="H906" s="240">
        <v>1010216840</v>
      </c>
    </row>
    <row r="907" spans="2:8" x14ac:dyDescent="0.3">
      <c r="B907" s="236">
        <v>44596.520925925928</v>
      </c>
      <c r="C907" s="237">
        <v>1000</v>
      </c>
      <c r="D907" s="306">
        <v>979</v>
      </c>
      <c r="E907" s="306">
        <v>21</v>
      </c>
      <c r="F907" s="238" t="s">
        <v>7261</v>
      </c>
      <c r="G907" s="239" t="s">
        <v>328</v>
      </c>
      <c r="H907" s="240">
        <v>1010216924</v>
      </c>
    </row>
    <row r="908" spans="2:8" x14ac:dyDescent="0.3">
      <c r="B908" s="236">
        <v>44596.524201388886</v>
      </c>
      <c r="C908" s="237">
        <v>300</v>
      </c>
      <c r="D908" s="306">
        <v>293.7</v>
      </c>
      <c r="E908" s="306">
        <v>6.3000000000000114</v>
      </c>
      <c r="F908" s="238" t="s">
        <v>7310</v>
      </c>
      <c r="G908" s="239" t="s">
        <v>333</v>
      </c>
      <c r="H908" s="240">
        <v>1010220139</v>
      </c>
    </row>
    <row r="909" spans="2:8" x14ac:dyDescent="0.3">
      <c r="B909" s="236">
        <v>44596.525312500002</v>
      </c>
      <c r="C909" s="237">
        <v>200</v>
      </c>
      <c r="D909" s="306">
        <v>195.8</v>
      </c>
      <c r="E909" s="306">
        <v>4.1999999999999886</v>
      </c>
      <c r="F909" s="238" t="s">
        <v>7233</v>
      </c>
      <c r="G909" s="239" t="s">
        <v>272</v>
      </c>
      <c r="H909" s="240">
        <v>1010221300</v>
      </c>
    </row>
    <row r="910" spans="2:8" x14ac:dyDescent="0.3">
      <c r="B910" s="236">
        <v>44596.526585648149</v>
      </c>
      <c r="C910" s="237">
        <v>100</v>
      </c>
      <c r="D910" s="306">
        <v>96.1</v>
      </c>
      <c r="E910" s="306">
        <v>3.9000000000000057</v>
      </c>
      <c r="F910" s="238" t="s">
        <v>24</v>
      </c>
      <c r="G910" s="239"/>
      <c r="H910" s="240">
        <v>1010222701</v>
      </c>
    </row>
    <row r="911" spans="2:8" x14ac:dyDescent="0.3">
      <c r="B911" s="236">
        <v>44596.530034722222</v>
      </c>
      <c r="C911" s="237">
        <v>705</v>
      </c>
      <c r="D911" s="306">
        <v>690.19</v>
      </c>
      <c r="E911" s="306">
        <v>14.809999999999945</v>
      </c>
      <c r="F911" s="238" t="s">
        <v>24</v>
      </c>
      <c r="G911" s="239"/>
      <c r="H911" s="240">
        <v>1010226076</v>
      </c>
    </row>
    <row r="912" spans="2:8" x14ac:dyDescent="0.3">
      <c r="B912" s="236">
        <v>44596.543483796297</v>
      </c>
      <c r="C912" s="237">
        <v>500</v>
      </c>
      <c r="D912" s="306">
        <v>489.5</v>
      </c>
      <c r="E912" s="306">
        <v>10.5</v>
      </c>
      <c r="F912" s="238" t="s">
        <v>7259</v>
      </c>
      <c r="G912" s="239" t="s">
        <v>326</v>
      </c>
      <c r="H912" s="240">
        <v>1010242022</v>
      </c>
    </row>
    <row r="913" spans="2:8" x14ac:dyDescent="0.3">
      <c r="B913" s="236">
        <v>44596.543738425928</v>
      </c>
      <c r="C913" s="237">
        <v>50</v>
      </c>
      <c r="D913" s="306">
        <v>46.1</v>
      </c>
      <c r="E913" s="306">
        <v>3.8999999999999986</v>
      </c>
      <c r="F913" s="238" t="s">
        <v>24</v>
      </c>
      <c r="G913" s="239"/>
      <c r="H913" s="240">
        <v>1010242263</v>
      </c>
    </row>
    <row r="914" spans="2:8" x14ac:dyDescent="0.3">
      <c r="B914" s="236">
        <v>44596.552627314813</v>
      </c>
      <c r="C914" s="237">
        <v>845</v>
      </c>
      <c r="D914" s="306">
        <v>827.25</v>
      </c>
      <c r="E914" s="306">
        <v>17.75</v>
      </c>
      <c r="F914" s="238" t="s">
        <v>24</v>
      </c>
      <c r="G914" s="239"/>
      <c r="H914" s="240">
        <v>1010252375</v>
      </c>
    </row>
    <row r="915" spans="2:8" x14ac:dyDescent="0.3">
      <c r="B915" s="236">
        <v>44596.557847222219</v>
      </c>
      <c r="C915" s="237">
        <v>300</v>
      </c>
      <c r="D915" s="306">
        <v>293.7</v>
      </c>
      <c r="E915" s="306">
        <v>6.3000000000000114</v>
      </c>
      <c r="F915" s="238" t="s">
        <v>24</v>
      </c>
      <c r="G915" s="239"/>
      <c r="H915" s="240">
        <v>1010259317</v>
      </c>
    </row>
    <row r="916" spans="2:8" x14ac:dyDescent="0.3">
      <c r="B916" s="236">
        <v>44596.559189814812</v>
      </c>
      <c r="C916" s="237">
        <v>3000</v>
      </c>
      <c r="D916" s="306">
        <v>2937</v>
      </c>
      <c r="E916" s="306">
        <v>63</v>
      </c>
      <c r="F916" s="238" t="s">
        <v>24</v>
      </c>
      <c r="G916" s="239"/>
      <c r="H916" s="240">
        <v>1010260882</v>
      </c>
    </row>
    <row r="917" spans="2:8" x14ac:dyDescent="0.3">
      <c r="B917" s="236">
        <v>44596.56722222222</v>
      </c>
      <c r="C917" s="237">
        <v>800</v>
      </c>
      <c r="D917" s="306">
        <v>783.2</v>
      </c>
      <c r="E917" s="306">
        <v>16.799999999999955</v>
      </c>
      <c r="F917" s="238" t="s">
        <v>7272</v>
      </c>
      <c r="G917" s="239" t="s">
        <v>55</v>
      </c>
      <c r="H917" s="240">
        <v>1010269236</v>
      </c>
    </row>
    <row r="918" spans="2:8" x14ac:dyDescent="0.3">
      <c r="B918" s="236">
        <v>44596.568599537037</v>
      </c>
      <c r="C918" s="237">
        <v>100</v>
      </c>
      <c r="D918" s="306">
        <v>96.1</v>
      </c>
      <c r="E918" s="306">
        <v>3.9000000000000057</v>
      </c>
      <c r="F918" s="238" t="s">
        <v>7159</v>
      </c>
      <c r="G918" s="239" t="s">
        <v>272</v>
      </c>
      <c r="H918" s="240">
        <v>1010270693</v>
      </c>
    </row>
    <row r="919" spans="2:8" x14ac:dyDescent="0.3">
      <c r="B919" s="236">
        <v>44596.571261574078</v>
      </c>
      <c r="C919" s="237">
        <v>300</v>
      </c>
      <c r="D919" s="306">
        <v>293.7</v>
      </c>
      <c r="E919" s="306">
        <v>6.3000000000000114</v>
      </c>
      <c r="F919" s="238" t="s">
        <v>24</v>
      </c>
      <c r="G919" s="239"/>
      <c r="H919" s="240">
        <v>1010273503</v>
      </c>
    </row>
    <row r="920" spans="2:8" x14ac:dyDescent="0.3">
      <c r="B920" s="236">
        <v>44596.573391203703</v>
      </c>
      <c r="C920" s="237">
        <v>500</v>
      </c>
      <c r="D920" s="306">
        <v>489.5</v>
      </c>
      <c r="E920" s="306">
        <v>10.5</v>
      </c>
      <c r="F920" s="238" t="s">
        <v>24</v>
      </c>
      <c r="G920" s="239"/>
      <c r="H920" s="240">
        <v>1010275783</v>
      </c>
    </row>
    <row r="921" spans="2:8" x14ac:dyDescent="0.3">
      <c r="B921" s="236">
        <v>44596.576423611114</v>
      </c>
      <c r="C921" s="237">
        <v>150</v>
      </c>
      <c r="D921" s="306">
        <v>146.1</v>
      </c>
      <c r="E921" s="306">
        <v>3.9000000000000057</v>
      </c>
      <c r="F921" s="238" t="s">
        <v>7182</v>
      </c>
      <c r="G921" s="239" t="s">
        <v>327</v>
      </c>
      <c r="H921" s="240">
        <v>1010279676</v>
      </c>
    </row>
    <row r="922" spans="2:8" x14ac:dyDescent="0.3">
      <c r="B922" s="236">
        <v>44596.577048611114</v>
      </c>
      <c r="C922" s="237">
        <v>100</v>
      </c>
      <c r="D922" s="306">
        <v>96.1</v>
      </c>
      <c r="E922" s="306">
        <v>3.9000000000000057</v>
      </c>
      <c r="F922" s="238" t="s">
        <v>24</v>
      </c>
      <c r="G922" s="239"/>
      <c r="H922" s="240">
        <v>1010280431</v>
      </c>
    </row>
    <row r="923" spans="2:8" x14ac:dyDescent="0.3">
      <c r="B923" s="236">
        <v>44596.581469907411</v>
      </c>
      <c r="C923" s="237">
        <v>100</v>
      </c>
      <c r="D923" s="306">
        <v>96.1</v>
      </c>
      <c r="E923" s="306">
        <v>3.9000000000000057</v>
      </c>
      <c r="F923" s="238" t="s">
        <v>24</v>
      </c>
      <c r="G923" s="239"/>
      <c r="H923" s="240">
        <v>1010285414</v>
      </c>
    </row>
    <row r="924" spans="2:8" x14ac:dyDescent="0.3">
      <c r="B924" s="236">
        <v>44596.581631944442</v>
      </c>
      <c r="C924" s="237">
        <v>100</v>
      </c>
      <c r="D924" s="306">
        <v>96.1</v>
      </c>
      <c r="E924" s="306">
        <v>3.9000000000000057</v>
      </c>
      <c r="F924" s="238" t="s">
        <v>7159</v>
      </c>
      <c r="G924" s="239" t="s">
        <v>325</v>
      </c>
      <c r="H924" s="240">
        <v>1010285589</v>
      </c>
    </row>
    <row r="925" spans="2:8" x14ac:dyDescent="0.3">
      <c r="B925" s="236">
        <v>44596.591180555559</v>
      </c>
      <c r="C925" s="237">
        <v>500</v>
      </c>
      <c r="D925" s="306">
        <v>489.5</v>
      </c>
      <c r="E925" s="306">
        <v>10.5</v>
      </c>
      <c r="F925" s="238" t="s">
        <v>24</v>
      </c>
      <c r="G925" s="239"/>
      <c r="H925" s="240">
        <v>1010296591</v>
      </c>
    </row>
    <row r="926" spans="2:8" x14ac:dyDescent="0.3">
      <c r="B926" s="236">
        <v>44596.596967592595</v>
      </c>
      <c r="C926" s="237">
        <v>300</v>
      </c>
      <c r="D926" s="306">
        <v>293.7</v>
      </c>
      <c r="E926" s="306">
        <v>6.3000000000000114</v>
      </c>
      <c r="F926" s="238" t="s">
        <v>24</v>
      </c>
      <c r="G926" s="239"/>
      <c r="H926" s="240">
        <v>1010303075</v>
      </c>
    </row>
    <row r="927" spans="2:8" x14ac:dyDescent="0.3">
      <c r="B927" s="236">
        <v>44596.597708333335</v>
      </c>
      <c r="C927" s="237">
        <v>200000</v>
      </c>
      <c r="D927" s="306">
        <v>193800</v>
      </c>
      <c r="E927" s="306">
        <v>6200</v>
      </c>
      <c r="F927" s="238" t="s">
        <v>24</v>
      </c>
      <c r="G927" s="239"/>
      <c r="H927" s="240">
        <v>1010303872</v>
      </c>
    </row>
    <row r="928" spans="2:8" x14ac:dyDescent="0.3">
      <c r="B928" s="236">
        <v>44596.599305555559</v>
      </c>
      <c r="C928" s="237">
        <v>200000</v>
      </c>
      <c r="D928" s="306">
        <v>193800</v>
      </c>
      <c r="E928" s="306">
        <v>6200</v>
      </c>
      <c r="F928" s="238" t="s">
        <v>24</v>
      </c>
      <c r="G928" s="239"/>
      <c r="H928" s="240">
        <v>1010305577</v>
      </c>
    </row>
    <row r="929" spans="2:8" x14ac:dyDescent="0.3">
      <c r="B929" s="236">
        <v>44596.600810185184</v>
      </c>
      <c r="C929" s="237">
        <v>500</v>
      </c>
      <c r="D929" s="306">
        <v>489.5</v>
      </c>
      <c r="E929" s="306">
        <v>10.5</v>
      </c>
      <c r="F929" s="238" t="s">
        <v>24</v>
      </c>
      <c r="G929" s="239"/>
      <c r="H929" s="240">
        <v>1010307337</v>
      </c>
    </row>
    <row r="930" spans="2:8" x14ac:dyDescent="0.3">
      <c r="B930" s="236">
        <v>44596.601168981484</v>
      </c>
      <c r="C930" s="237">
        <v>200000</v>
      </c>
      <c r="D930" s="306">
        <v>193800</v>
      </c>
      <c r="E930" s="306">
        <v>6200</v>
      </c>
      <c r="F930" s="238" t="s">
        <v>24</v>
      </c>
      <c r="G930" s="239"/>
      <c r="H930" s="240">
        <v>1010307703</v>
      </c>
    </row>
    <row r="931" spans="2:8" x14ac:dyDescent="0.3">
      <c r="B931" s="236">
        <v>44596.601747685185</v>
      </c>
      <c r="C931" s="237">
        <v>300</v>
      </c>
      <c r="D931" s="306">
        <v>293.7</v>
      </c>
      <c r="E931" s="306">
        <v>6.3000000000000114</v>
      </c>
      <c r="F931" s="238" t="s">
        <v>24</v>
      </c>
      <c r="G931" s="239"/>
      <c r="H931" s="240">
        <v>1010308367</v>
      </c>
    </row>
    <row r="932" spans="2:8" x14ac:dyDescent="0.3">
      <c r="B932" s="236">
        <v>44596.603715277779</v>
      </c>
      <c r="C932" s="237">
        <v>500</v>
      </c>
      <c r="D932" s="306">
        <v>489.5</v>
      </c>
      <c r="E932" s="306">
        <v>10.5</v>
      </c>
      <c r="F932" s="238" t="s">
        <v>24</v>
      </c>
      <c r="G932" s="239"/>
      <c r="H932" s="240">
        <v>1010310423</v>
      </c>
    </row>
    <row r="933" spans="2:8" x14ac:dyDescent="0.3">
      <c r="B933" s="236">
        <v>44596.604629629626</v>
      </c>
      <c r="C933" s="237">
        <v>500</v>
      </c>
      <c r="D933" s="306">
        <v>489.5</v>
      </c>
      <c r="E933" s="306">
        <v>10.5</v>
      </c>
      <c r="F933" s="238" t="s">
        <v>24</v>
      </c>
      <c r="G933" s="239"/>
      <c r="H933" s="240">
        <v>1010311493</v>
      </c>
    </row>
    <row r="934" spans="2:8" x14ac:dyDescent="0.3">
      <c r="B934" s="236">
        <v>44596.604953703703</v>
      </c>
      <c r="C934" s="237">
        <v>500</v>
      </c>
      <c r="D934" s="306">
        <v>489.5</v>
      </c>
      <c r="E934" s="306">
        <v>10.5</v>
      </c>
      <c r="F934" s="238" t="s">
        <v>7311</v>
      </c>
      <c r="G934" s="239" t="s">
        <v>55</v>
      </c>
      <c r="H934" s="240">
        <v>1010311933</v>
      </c>
    </row>
    <row r="935" spans="2:8" x14ac:dyDescent="0.3">
      <c r="B935" s="236">
        <v>44596.608587962961</v>
      </c>
      <c r="C935" s="237">
        <v>300</v>
      </c>
      <c r="D935" s="306">
        <v>293.7</v>
      </c>
      <c r="E935" s="306">
        <v>6.3000000000000114</v>
      </c>
      <c r="F935" s="238" t="s">
        <v>7182</v>
      </c>
      <c r="G935" s="239"/>
      <c r="H935" s="240">
        <v>1010316123</v>
      </c>
    </row>
    <row r="936" spans="2:8" x14ac:dyDescent="0.3">
      <c r="B936" s="236">
        <v>44596.615289351852</v>
      </c>
      <c r="C936" s="237">
        <v>1000</v>
      </c>
      <c r="D936" s="306">
        <v>979</v>
      </c>
      <c r="E936" s="306">
        <v>21</v>
      </c>
      <c r="F936" s="238" t="s">
        <v>24</v>
      </c>
      <c r="G936" s="239"/>
      <c r="H936" s="240">
        <v>1010323352</v>
      </c>
    </row>
    <row r="937" spans="2:8" x14ac:dyDescent="0.3">
      <c r="B937" s="236">
        <v>44596.624710648146</v>
      </c>
      <c r="C937" s="237">
        <v>100</v>
      </c>
      <c r="D937" s="306">
        <v>96.1</v>
      </c>
      <c r="E937" s="306">
        <v>3.9000000000000057</v>
      </c>
      <c r="F937" s="238" t="s">
        <v>24</v>
      </c>
      <c r="G937" s="239"/>
      <c r="H937" s="240">
        <v>1010333648</v>
      </c>
    </row>
    <row r="938" spans="2:8" x14ac:dyDescent="0.3">
      <c r="B938" s="236">
        <v>44596.629212962966</v>
      </c>
      <c r="C938" s="237">
        <v>5500</v>
      </c>
      <c r="D938" s="306">
        <v>5384.5</v>
      </c>
      <c r="E938" s="306">
        <v>115.5</v>
      </c>
      <c r="F938" s="238" t="s">
        <v>24</v>
      </c>
      <c r="G938" s="239"/>
      <c r="H938" s="240">
        <v>1010339015</v>
      </c>
    </row>
    <row r="939" spans="2:8" x14ac:dyDescent="0.3">
      <c r="B939" s="236">
        <v>44596.636967592596</v>
      </c>
      <c r="C939" s="237">
        <v>1000</v>
      </c>
      <c r="D939" s="306">
        <v>979</v>
      </c>
      <c r="E939" s="306">
        <v>21</v>
      </c>
      <c r="F939" s="238" t="s">
        <v>24</v>
      </c>
      <c r="G939" s="239"/>
      <c r="H939" s="240">
        <v>1010348306</v>
      </c>
    </row>
    <row r="940" spans="2:8" x14ac:dyDescent="0.3">
      <c r="B940" s="236">
        <v>44596.642141203702</v>
      </c>
      <c r="C940" s="237">
        <v>500</v>
      </c>
      <c r="D940" s="306">
        <v>489.5</v>
      </c>
      <c r="E940" s="306">
        <v>10.5</v>
      </c>
      <c r="F940" s="238" t="s">
        <v>24</v>
      </c>
      <c r="G940" s="239"/>
      <c r="H940" s="240">
        <v>1010354410</v>
      </c>
    </row>
    <row r="941" spans="2:8" x14ac:dyDescent="0.3">
      <c r="B941" s="236">
        <v>44596.642152777778</v>
      </c>
      <c r="C941" s="237">
        <v>500</v>
      </c>
      <c r="D941" s="306">
        <v>489.5</v>
      </c>
      <c r="E941" s="306">
        <v>10.5</v>
      </c>
      <c r="F941" s="238" t="s">
        <v>7159</v>
      </c>
      <c r="G941" s="239"/>
      <c r="H941" s="240">
        <v>1010354423</v>
      </c>
    </row>
    <row r="942" spans="2:8" x14ac:dyDescent="0.3">
      <c r="B942" s="236">
        <v>44596.650879629633</v>
      </c>
      <c r="C942" s="237">
        <v>300</v>
      </c>
      <c r="D942" s="306">
        <v>293.7</v>
      </c>
      <c r="E942" s="306">
        <v>6.3000000000000114</v>
      </c>
      <c r="F942" s="238" t="s">
        <v>7162</v>
      </c>
      <c r="G942" s="239" t="s">
        <v>326</v>
      </c>
      <c r="H942" s="240">
        <v>1010364298</v>
      </c>
    </row>
    <row r="943" spans="2:8" x14ac:dyDescent="0.3">
      <c r="B943" s="236">
        <v>44596.65121527778</v>
      </c>
      <c r="C943" s="237">
        <v>300</v>
      </c>
      <c r="D943" s="306">
        <v>293.7</v>
      </c>
      <c r="E943" s="306">
        <v>6.3000000000000114</v>
      </c>
      <c r="F943" s="238" t="s">
        <v>7154</v>
      </c>
      <c r="G943" s="239" t="s">
        <v>319</v>
      </c>
      <c r="H943" s="240">
        <v>1010364596</v>
      </c>
    </row>
    <row r="944" spans="2:8" x14ac:dyDescent="0.3">
      <c r="B944" s="236">
        <v>44596.655023148145</v>
      </c>
      <c r="C944" s="237">
        <v>100</v>
      </c>
      <c r="D944" s="306">
        <v>96.1</v>
      </c>
      <c r="E944" s="306">
        <v>3.9000000000000057</v>
      </c>
      <c r="F944" s="238" t="s">
        <v>24</v>
      </c>
      <c r="G944" s="239"/>
      <c r="H944" s="240">
        <v>1010368859</v>
      </c>
    </row>
    <row r="945" spans="2:8" x14ac:dyDescent="0.3">
      <c r="B945" s="236">
        <v>44596.657164351855</v>
      </c>
      <c r="C945" s="237">
        <v>500</v>
      </c>
      <c r="D945" s="306">
        <v>489.5</v>
      </c>
      <c r="E945" s="306">
        <v>10.5</v>
      </c>
      <c r="F945" s="238" t="s">
        <v>7242</v>
      </c>
      <c r="G945" s="239" t="s">
        <v>319</v>
      </c>
      <c r="H945" s="240">
        <v>1010371240</v>
      </c>
    </row>
    <row r="946" spans="2:8" x14ac:dyDescent="0.3">
      <c r="B946" s="236">
        <v>44596.659502314818</v>
      </c>
      <c r="C946" s="237">
        <v>200</v>
      </c>
      <c r="D946" s="306">
        <v>195.8</v>
      </c>
      <c r="E946" s="306">
        <v>4.1999999999999886</v>
      </c>
      <c r="F946" s="238" t="s">
        <v>7265</v>
      </c>
      <c r="G946" s="239" t="s">
        <v>341</v>
      </c>
      <c r="H946" s="240">
        <v>1010373607</v>
      </c>
    </row>
    <row r="947" spans="2:8" x14ac:dyDescent="0.3">
      <c r="B947" s="236">
        <v>44596.659537037034</v>
      </c>
      <c r="C947" s="237">
        <v>200</v>
      </c>
      <c r="D947" s="306">
        <v>195.8</v>
      </c>
      <c r="E947" s="306">
        <v>4.1999999999999886</v>
      </c>
      <c r="F947" s="238" t="s">
        <v>24</v>
      </c>
      <c r="G947" s="239"/>
      <c r="H947" s="240">
        <v>1010373642</v>
      </c>
    </row>
    <row r="948" spans="2:8" x14ac:dyDescent="0.3">
      <c r="B948" s="236">
        <v>44596.671354166669</v>
      </c>
      <c r="C948" s="237">
        <v>300</v>
      </c>
      <c r="D948" s="306">
        <v>293.7</v>
      </c>
      <c r="E948" s="306">
        <v>6.3000000000000114</v>
      </c>
      <c r="F948" s="238" t="s">
        <v>7312</v>
      </c>
      <c r="G948" s="239"/>
      <c r="H948" s="240">
        <v>1010388148</v>
      </c>
    </row>
    <row r="949" spans="2:8" x14ac:dyDescent="0.3">
      <c r="B949" s="236">
        <v>44596.671712962961</v>
      </c>
      <c r="C949" s="237">
        <v>250</v>
      </c>
      <c r="D949" s="306">
        <v>244.75</v>
      </c>
      <c r="E949" s="306">
        <v>5.25</v>
      </c>
      <c r="F949" s="238" t="s">
        <v>7236</v>
      </c>
      <c r="G949" s="239" t="s">
        <v>321</v>
      </c>
      <c r="H949" s="240">
        <v>1010388634</v>
      </c>
    </row>
    <row r="950" spans="2:8" x14ac:dyDescent="0.3">
      <c r="B950" s="236">
        <v>44596.674074074072</v>
      </c>
      <c r="C950" s="237">
        <v>1000</v>
      </c>
      <c r="D950" s="306">
        <v>979</v>
      </c>
      <c r="E950" s="306">
        <v>21</v>
      </c>
      <c r="F950" s="238" t="s">
        <v>24</v>
      </c>
      <c r="G950" s="239"/>
      <c r="H950" s="240">
        <v>1010391383</v>
      </c>
    </row>
    <row r="951" spans="2:8" x14ac:dyDescent="0.3">
      <c r="B951" s="236">
        <v>44596.676608796297</v>
      </c>
      <c r="C951" s="237">
        <v>100</v>
      </c>
      <c r="D951" s="306">
        <v>96.1</v>
      </c>
      <c r="E951" s="306">
        <v>3.9000000000000057</v>
      </c>
      <c r="F951" s="238" t="s">
        <v>24</v>
      </c>
      <c r="G951" s="239"/>
      <c r="H951" s="240">
        <v>1010394710</v>
      </c>
    </row>
    <row r="952" spans="2:8" x14ac:dyDescent="0.3">
      <c r="B952" s="236">
        <v>44596.676886574074</v>
      </c>
      <c r="C952" s="237">
        <v>4000</v>
      </c>
      <c r="D952" s="306">
        <v>3916</v>
      </c>
      <c r="E952" s="306">
        <v>84</v>
      </c>
      <c r="F952" s="238" t="s">
        <v>24</v>
      </c>
      <c r="G952" s="239"/>
      <c r="H952" s="240">
        <v>1010394963</v>
      </c>
    </row>
    <row r="953" spans="2:8" x14ac:dyDescent="0.3">
      <c r="B953" s="236">
        <v>44596.681238425925</v>
      </c>
      <c r="C953" s="237">
        <v>10</v>
      </c>
      <c r="D953" s="306">
        <v>6.1</v>
      </c>
      <c r="E953" s="306">
        <v>3.9000000000000004</v>
      </c>
      <c r="F953" s="238" t="s">
        <v>7313</v>
      </c>
      <c r="G953" s="239"/>
      <c r="H953" s="240">
        <v>1010400129</v>
      </c>
    </row>
    <row r="954" spans="2:8" x14ac:dyDescent="0.3">
      <c r="B954" s="236">
        <v>44596.682766203703</v>
      </c>
      <c r="C954" s="237">
        <v>300</v>
      </c>
      <c r="D954" s="306">
        <v>293.7</v>
      </c>
      <c r="E954" s="306">
        <v>6.3000000000000114</v>
      </c>
      <c r="F954" s="238" t="s">
        <v>7250</v>
      </c>
      <c r="G954" s="239" t="s">
        <v>325</v>
      </c>
      <c r="H954" s="240">
        <v>1010401942</v>
      </c>
    </row>
    <row r="955" spans="2:8" x14ac:dyDescent="0.3">
      <c r="B955" s="236">
        <v>44596.684618055559</v>
      </c>
      <c r="C955" s="237">
        <v>200</v>
      </c>
      <c r="D955" s="306">
        <v>195.8</v>
      </c>
      <c r="E955" s="306">
        <v>4.1999999999999886</v>
      </c>
      <c r="F955" s="238" t="s">
        <v>7295</v>
      </c>
      <c r="G955" s="239" t="s">
        <v>331</v>
      </c>
      <c r="H955" s="240">
        <v>1010403974</v>
      </c>
    </row>
    <row r="956" spans="2:8" x14ac:dyDescent="0.3">
      <c r="B956" s="236">
        <v>44596.68509259259</v>
      </c>
      <c r="C956" s="237">
        <v>200</v>
      </c>
      <c r="D956" s="306">
        <v>195.8</v>
      </c>
      <c r="E956" s="306">
        <v>4.1999999999999886</v>
      </c>
      <c r="F956" s="238" t="s">
        <v>24</v>
      </c>
      <c r="G956" s="239"/>
      <c r="H956" s="240">
        <v>1010404550</v>
      </c>
    </row>
    <row r="957" spans="2:8" x14ac:dyDescent="0.3">
      <c r="B957" s="236">
        <v>44596.687430555554</v>
      </c>
      <c r="C957" s="237">
        <v>500</v>
      </c>
      <c r="D957" s="306">
        <v>489.5</v>
      </c>
      <c r="E957" s="306">
        <v>10.5</v>
      </c>
      <c r="F957" s="238" t="s">
        <v>7195</v>
      </c>
      <c r="G957" s="239" t="s">
        <v>326</v>
      </c>
      <c r="H957" s="240">
        <v>1010407154</v>
      </c>
    </row>
    <row r="958" spans="2:8" x14ac:dyDescent="0.3">
      <c r="B958" s="236">
        <v>44596.688078703701</v>
      </c>
      <c r="C958" s="237">
        <v>300</v>
      </c>
      <c r="D958" s="306">
        <v>293.7</v>
      </c>
      <c r="E958" s="306">
        <v>6.3000000000000114</v>
      </c>
      <c r="F958" s="238" t="s">
        <v>7163</v>
      </c>
      <c r="G958" s="239" t="s">
        <v>272</v>
      </c>
      <c r="H958" s="240">
        <v>1010408053</v>
      </c>
    </row>
    <row r="959" spans="2:8" x14ac:dyDescent="0.3">
      <c r="B959" s="236">
        <v>44596.692013888889</v>
      </c>
      <c r="C959" s="237">
        <v>2000</v>
      </c>
      <c r="D959" s="306">
        <v>1958</v>
      </c>
      <c r="E959" s="306">
        <v>42</v>
      </c>
      <c r="F959" s="238" t="s">
        <v>7235</v>
      </c>
      <c r="G959" s="239" t="s">
        <v>328</v>
      </c>
      <c r="H959" s="240">
        <v>1010413030</v>
      </c>
    </row>
    <row r="960" spans="2:8" x14ac:dyDescent="0.3">
      <c r="B960" s="236">
        <v>44596.695486111108</v>
      </c>
      <c r="C960" s="237">
        <v>100</v>
      </c>
      <c r="D960" s="306">
        <v>96.1</v>
      </c>
      <c r="E960" s="306">
        <v>3.9000000000000057</v>
      </c>
      <c r="F960" s="238" t="s">
        <v>7314</v>
      </c>
      <c r="G960" s="239" t="s">
        <v>337</v>
      </c>
      <c r="H960" s="240">
        <v>1010417156</v>
      </c>
    </row>
    <row r="961" spans="2:8" x14ac:dyDescent="0.3">
      <c r="B961" s="236">
        <v>44596.698287037034</v>
      </c>
      <c r="C961" s="237">
        <v>500</v>
      </c>
      <c r="D961" s="306">
        <v>489.5</v>
      </c>
      <c r="E961" s="306">
        <v>10.5</v>
      </c>
      <c r="F961" s="238" t="s">
        <v>24</v>
      </c>
      <c r="G961" s="239"/>
      <c r="H961" s="240">
        <v>1010420591</v>
      </c>
    </row>
    <row r="962" spans="2:8" x14ac:dyDescent="0.3">
      <c r="B962" s="236">
        <v>44596.701157407406</v>
      </c>
      <c r="C962" s="237">
        <v>300</v>
      </c>
      <c r="D962" s="306">
        <v>293.7</v>
      </c>
      <c r="E962" s="306">
        <v>6.3000000000000114</v>
      </c>
      <c r="F962" s="238" t="s">
        <v>7247</v>
      </c>
      <c r="G962" s="239" t="s">
        <v>327</v>
      </c>
      <c r="H962" s="240">
        <v>1010424051</v>
      </c>
    </row>
    <row r="963" spans="2:8" x14ac:dyDescent="0.3">
      <c r="B963" s="236">
        <v>44596.701817129629</v>
      </c>
      <c r="C963" s="237">
        <v>1000</v>
      </c>
      <c r="D963" s="306">
        <v>979</v>
      </c>
      <c r="E963" s="306">
        <v>21</v>
      </c>
      <c r="F963" s="238" t="s">
        <v>24</v>
      </c>
      <c r="G963" s="239"/>
      <c r="H963" s="240">
        <v>1010424862</v>
      </c>
    </row>
    <row r="964" spans="2:8" x14ac:dyDescent="0.3">
      <c r="B964" s="236">
        <v>44596.710949074077</v>
      </c>
      <c r="C964" s="237">
        <v>1000</v>
      </c>
      <c r="D964" s="306">
        <v>979</v>
      </c>
      <c r="E964" s="306">
        <v>21</v>
      </c>
      <c r="F964" s="238" t="s">
        <v>24</v>
      </c>
      <c r="G964" s="239"/>
      <c r="H964" s="240">
        <v>1010435982</v>
      </c>
    </row>
    <row r="965" spans="2:8" x14ac:dyDescent="0.3">
      <c r="B965" s="236">
        <v>44596.713368055556</v>
      </c>
      <c r="C965" s="237">
        <v>500</v>
      </c>
      <c r="D965" s="306">
        <v>489.5</v>
      </c>
      <c r="E965" s="306">
        <v>10.5</v>
      </c>
      <c r="F965" s="238" t="s">
        <v>7233</v>
      </c>
      <c r="G965" s="239" t="s">
        <v>325</v>
      </c>
      <c r="H965" s="240">
        <v>1010438910</v>
      </c>
    </row>
    <row r="966" spans="2:8" x14ac:dyDescent="0.3">
      <c r="B966" s="236">
        <v>44596.716932870368</v>
      </c>
      <c r="C966" s="237">
        <v>100</v>
      </c>
      <c r="D966" s="306">
        <v>96.1</v>
      </c>
      <c r="E966" s="306">
        <v>3.9000000000000057</v>
      </c>
      <c r="F966" s="238" t="s">
        <v>24</v>
      </c>
      <c r="G966" s="239"/>
      <c r="H966" s="240">
        <v>1010443251</v>
      </c>
    </row>
    <row r="967" spans="2:8" x14ac:dyDescent="0.3">
      <c r="B967" s="236">
        <v>44596.718842592592</v>
      </c>
      <c r="C967" s="237">
        <v>300</v>
      </c>
      <c r="D967" s="306">
        <v>293.7</v>
      </c>
      <c r="E967" s="306">
        <v>6.3000000000000114</v>
      </c>
      <c r="F967" s="238" t="s">
        <v>7215</v>
      </c>
      <c r="G967" s="239" t="s">
        <v>319</v>
      </c>
      <c r="H967" s="240">
        <v>1010445505</v>
      </c>
    </row>
    <row r="968" spans="2:8" x14ac:dyDescent="0.3">
      <c r="B968" s="236">
        <v>44596.718923611108</v>
      </c>
      <c r="C968" s="237">
        <v>5000</v>
      </c>
      <c r="D968" s="306">
        <v>4895</v>
      </c>
      <c r="E968" s="306">
        <v>105</v>
      </c>
      <c r="F968" s="238" t="s">
        <v>24</v>
      </c>
      <c r="G968" s="239"/>
      <c r="H968" s="240">
        <v>1010445625</v>
      </c>
    </row>
    <row r="969" spans="2:8" x14ac:dyDescent="0.3">
      <c r="B969" s="236">
        <v>44596.719942129632</v>
      </c>
      <c r="C969" s="237">
        <v>1000</v>
      </c>
      <c r="D969" s="306">
        <v>979</v>
      </c>
      <c r="E969" s="306">
        <v>21</v>
      </c>
      <c r="F969" s="238" t="s">
        <v>7162</v>
      </c>
      <c r="G969" s="239" t="s">
        <v>320</v>
      </c>
      <c r="H969" s="240">
        <v>1010446820</v>
      </c>
    </row>
    <row r="970" spans="2:8" x14ac:dyDescent="0.3">
      <c r="B970" s="236">
        <v>44596.721631944441</v>
      </c>
      <c r="C970" s="237">
        <v>1000</v>
      </c>
      <c r="D970" s="306">
        <v>979</v>
      </c>
      <c r="E970" s="306">
        <v>21</v>
      </c>
      <c r="F970" s="238" t="s">
        <v>24</v>
      </c>
      <c r="G970" s="239"/>
      <c r="H970" s="240">
        <v>1010448809</v>
      </c>
    </row>
    <row r="971" spans="2:8" x14ac:dyDescent="0.3">
      <c r="B971" s="236">
        <v>44596.722719907404</v>
      </c>
      <c r="C971" s="237">
        <v>500</v>
      </c>
      <c r="D971" s="306">
        <v>489.5</v>
      </c>
      <c r="E971" s="306">
        <v>10.5</v>
      </c>
      <c r="F971" s="238" t="s">
        <v>24</v>
      </c>
      <c r="G971" s="239"/>
      <c r="H971" s="240">
        <v>1010450020</v>
      </c>
    </row>
    <row r="972" spans="2:8" x14ac:dyDescent="0.3">
      <c r="B972" s="236">
        <v>44596.726342592592</v>
      </c>
      <c r="C972" s="237">
        <v>1000</v>
      </c>
      <c r="D972" s="306">
        <v>979</v>
      </c>
      <c r="E972" s="306">
        <v>21</v>
      </c>
      <c r="F972" s="238" t="s">
        <v>24</v>
      </c>
      <c r="G972" s="239"/>
      <c r="H972" s="240">
        <v>1010454262</v>
      </c>
    </row>
    <row r="973" spans="2:8" x14ac:dyDescent="0.3">
      <c r="B973" s="236">
        <v>44596.728541666664</v>
      </c>
      <c r="C973" s="237">
        <v>300</v>
      </c>
      <c r="D973" s="306">
        <v>293.7</v>
      </c>
      <c r="E973" s="306">
        <v>6.3000000000000114</v>
      </c>
      <c r="F973" s="238" t="s">
        <v>24</v>
      </c>
      <c r="G973" s="239"/>
      <c r="H973" s="240">
        <v>1010456835</v>
      </c>
    </row>
    <row r="974" spans="2:8" x14ac:dyDescent="0.3">
      <c r="B974" s="236">
        <v>44596.735034722224</v>
      </c>
      <c r="C974" s="237">
        <v>300</v>
      </c>
      <c r="D974" s="306">
        <v>293.7</v>
      </c>
      <c r="E974" s="306">
        <v>6.3000000000000114</v>
      </c>
      <c r="F974" s="238" t="s">
        <v>7188</v>
      </c>
      <c r="G974" s="239"/>
      <c r="H974" s="240">
        <v>1010464800</v>
      </c>
    </row>
    <row r="975" spans="2:8" x14ac:dyDescent="0.3">
      <c r="B975" s="236">
        <v>44596.738749999997</v>
      </c>
      <c r="C975" s="237">
        <v>500</v>
      </c>
      <c r="D975" s="306">
        <v>489.5</v>
      </c>
      <c r="E975" s="306">
        <v>10.5</v>
      </c>
      <c r="F975" s="238" t="s">
        <v>24</v>
      </c>
      <c r="G975" s="239"/>
      <c r="H975" s="240">
        <v>1010469137</v>
      </c>
    </row>
    <row r="976" spans="2:8" x14ac:dyDescent="0.3">
      <c r="B976" s="236">
        <v>44596.741689814815</v>
      </c>
      <c r="C976" s="237">
        <v>1000</v>
      </c>
      <c r="D976" s="306">
        <v>979</v>
      </c>
      <c r="E976" s="306">
        <v>21</v>
      </c>
      <c r="F976" s="238" t="s">
        <v>24</v>
      </c>
      <c r="G976" s="239"/>
      <c r="H976" s="240">
        <v>1010472524</v>
      </c>
    </row>
    <row r="977" spans="2:8" x14ac:dyDescent="0.3">
      <c r="B977" s="236">
        <v>44596.745000000003</v>
      </c>
      <c r="C977" s="237">
        <v>500</v>
      </c>
      <c r="D977" s="306">
        <v>489.5</v>
      </c>
      <c r="E977" s="306">
        <v>10.5</v>
      </c>
      <c r="F977" s="238" t="s">
        <v>24</v>
      </c>
      <c r="G977" s="239"/>
      <c r="H977" s="240">
        <v>1010476472</v>
      </c>
    </row>
    <row r="978" spans="2:8" x14ac:dyDescent="0.3">
      <c r="B978" s="236">
        <v>44596.745578703703</v>
      </c>
      <c r="C978" s="237">
        <v>500</v>
      </c>
      <c r="D978" s="306">
        <v>489.5</v>
      </c>
      <c r="E978" s="306">
        <v>10.5</v>
      </c>
      <c r="F978" s="238" t="s">
        <v>24</v>
      </c>
      <c r="G978" s="239"/>
      <c r="H978" s="240">
        <v>1010477151</v>
      </c>
    </row>
    <row r="979" spans="2:8" x14ac:dyDescent="0.3">
      <c r="B979" s="236">
        <v>44596.749444444446</v>
      </c>
      <c r="C979" s="237">
        <v>1000</v>
      </c>
      <c r="D979" s="306">
        <v>979</v>
      </c>
      <c r="E979" s="306">
        <v>21</v>
      </c>
      <c r="F979" s="238" t="s">
        <v>7277</v>
      </c>
      <c r="G979" s="239" t="s">
        <v>320</v>
      </c>
      <c r="H979" s="240">
        <v>1010482104</v>
      </c>
    </row>
    <row r="980" spans="2:8" x14ac:dyDescent="0.3">
      <c r="B980" s="236">
        <v>44596.752083333333</v>
      </c>
      <c r="C980" s="237">
        <v>1000</v>
      </c>
      <c r="D980" s="306">
        <v>979</v>
      </c>
      <c r="E980" s="306">
        <v>21</v>
      </c>
      <c r="F980" s="238" t="s">
        <v>24</v>
      </c>
      <c r="G980" s="239"/>
      <c r="H980" s="240">
        <v>1010485533</v>
      </c>
    </row>
    <row r="981" spans="2:8" x14ac:dyDescent="0.3">
      <c r="B981" s="236">
        <v>44596.756550925929</v>
      </c>
      <c r="C981" s="237">
        <v>100</v>
      </c>
      <c r="D981" s="306">
        <v>96.1</v>
      </c>
      <c r="E981" s="306">
        <v>3.9000000000000057</v>
      </c>
      <c r="F981" s="238" t="s">
        <v>7165</v>
      </c>
      <c r="G981" s="239" t="s">
        <v>328</v>
      </c>
      <c r="H981" s="240">
        <v>1010491101</v>
      </c>
    </row>
    <row r="982" spans="2:8" x14ac:dyDescent="0.3">
      <c r="B982" s="236">
        <v>44596.757407407407</v>
      </c>
      <c r="C982" s="237">
        <v>1000</v>
      </c>
      <c r="D982" s="306">
        <v>979</v>
      </c>
      <c r="E982" s="306">
        <v>21</v>
      </c>
      <c r="F982" s="238" t="s">
        <v>7315</v>
      </c>
      <c r="G982" s="239" t="s">
        <v>318</v>
      </c>
      <c r="H982" s="240">
        <v>1010492214</v>
      </c>
    </row>
    <row r="983" spans="2:8" x14ac:dyDescent="0.3">
      <c r="B983" s="236">
        <v>44596.75886574074</v>
      </c>
      <c r="C983" s="237">
        <v>500</v>
      </c>
      <c r="D983" s="306">
        <v>489.5</v>
      </c>
      <c r="E983" s="306">
        <v>10.5</v>
      </c>
      <c r="F983" s="238" t="s">
        <v>7211</v>
      </c>
      <c r="G983" s="239" t="s">
        <v>327</v>
      </c>
      <c r="H983" s="240">
        <v>1010494155</v>
      </c>
    </row>
    <row r="984" spans="2:8" x14ac:dyDescent="0.3">
      <c r="B984" s="236">
        <v>44596.761122685188</v>
      </c>
      <c r="C984" s="237">
        <v>100</v>
      </c>
      <c r="D984" s="306">
        <v>96.1</v>
      </c>
      <c r="E984" s="306">
        <v>3.9000000000000057</v>
      </c>
      <c r="F984" s="238" t="s">
        <v>7154</v>
      </c>
      <c r="G984" s="239" t="s">
        <v>327</v>
      </c>
      <c r="H984" s="240">
        <v>1010497212</v>
      </c>
    </row>
    <row r="985" spans="2:8" x14ac:dyDescent="0.3">
      <c r="B985" s="236">
        <v>44596.764328703706</v>
      </c>
      <c r="C985" s="237">
        <v>300</v>
      </c>
      <c r="D985" s="306">
        <v>293.7</v>
      </c>
      <c r="E985" s="306">
        <v>6.3000000000000114</v>
      </c>
      <c r="F985" s="238" t="s">
        <v>7179</v>
      </c>
      <c r="G985" s="239" t="s">
        <v>328</v>
      </c>
      <c r="H985" s="240">
        <v>1010501375</v>
      </c>
    </row>
    <row r="986" spans="2:8" x14ac:dyDescent="0.3">
      <c r="B986" s="236">
        <v>44596.769675925927</v>
      </c>
      <c r="C986" s="237">
        <v>150</v>
      </c>
      <c r="D986" s="306">
        <v>146.1</v>
      </c>
      <c r="E986" s="306">
        <v>3.9000000000000057</v>
      </c>
      <c r="F986" s="238" t="s">
        <v>7212</v>
      </c>
      <c r="G986" s="239" t="s">
        <v>319</v>
      </c>
      <c r="H986" s="240">
        <v>1010508204</v>
      </c>
    </row>
    <row r="987" spans="2:8" x14ac:dyDescent="0.3">
      <c r="B987" s="236">
        <v>44596.769918981481</v>
      </c>
      <c r="C987" s="237">
        <v>1000</v>
      </c>
      <c r="D987" s="306">
        <v>979</v>
      </c>
      <c r="E987" s="306">
        <v>21</v>
      </c>
      <c r="F987" s="238" t="s">
        <v>24</v>
      </c>
      <c r="G987" s="239"/>
      <c r="H987" s="240">
        <v>1010508500</v>
      </c>
    </row>
    <row r="988" spans="2:8" x14ac:dyDescent="0.3">
      <c r="B988" s="236">
        <v>44596.772013888891</v>
      </c>
      <c r="C988" s="237">
        <v>300</v>
      </c>
      <c r="D988" s="306">
        <v>293.7</v>
      </c>
      <c r="E988" s="306">
        <v>6.3000000000000114</v>
      </c>
      <c r="F988" s="238" t="s">
        <v>7155</v>
      </c>
      <c r="G988" s="239" t="s">
        <v>327</v>
      </c>
      <c r="H988" s="240">
        <v>1010511051</v>
      </c>
    </row>
    <row r="989" spans="2:8" x14ac:dyDescent="0.3">
      <c r="B989" s="236">
        <v>44596.777881944443</v>
      </c>
      <c r="C989" s="237">
        <v>1000</v>
      </c>
      <c r="D989" s="306">
        <v>979</v>
      </c>
      <c r="E989" s="306">
        <v>21</v>
      </c>
      <c r="F989" s="238" t="s">
        <v>7159</v>
      </c>
      <c r="G989" s="239" t="s">
        <v>320</v>
      </c>
      <c r="H989" s="240">
        <v>1010518297</v>
      </c>
    </row>
    <row r="990" spans="2:8" x14ac:dyDescent="0.3">
      <c r="B990" s="236">
        <v>44596.779594907406</v>
      </c>
      <c r="C990" s="237">
        <v>4000</v>
      </c>
      <c r="D990" s="306">
        <v>3916</v>
      </c>
      <c r="E990" s="306">
        <v>84</v>
      </c>
      <c r="F990" s="238" t="s">
        <v>24</v>
      </c>
      <c r="G990" s="239"/>
      <c r="H990" s="240">
        <v>1010520420</v>
      </c>
    </row>
    <row r="991" spans="2:8" x14ac:dyDescent="0.3">
      <c r="B991" s="236">
        <v>44596.780682870369</v>
      </c>
      <c r="C991" s="237">
        <v>500</v>
      </c>
      <c r="D991" s="306">
        <v>489.5</v>
      </c>
      <c r="E991" s="306">
        <v>10.5</v>
      </c>
      <c r="F991" s="238" t="s">
        <v>24</v>
      </c>
      <c r="G991" s="239"/>
      <c r="H991" s="240">
        <v>1010521809</v>
      </c>
    </row>
    <row r="992" spans="2:8" x14ac:dyDescent="0.3">
      <c r="B992" s="236">
        <v>44596.781770833331</v>
      </c>
      <c r="C992" s="237">
        <v>100</v>
      </c>
      <c r="D992" s="306">
        <v>96.1</v>
      </c>
      <c r="E992" s="306">
        <v>3.9000000000000057</v>
      </c>
      <c r="F992" s="238" t="s">
        <v>296</v>
      </c>
      <c r="G992" s="239" t="s">
        <v>327</v>
      </c>
      <c r="H992" s="240">
        <v>1010523106</v>
      </c>
    </row>
    <row r="993" spans="2:8" x14ac:dyDescent="0.3">
      <c r="B993" s="236">
        <v>44596.788368055553</v>
      </c>
      <c r="C993" s="237">
        <v>1000</v>
      </c>
      <c r="D993" s="306">
        <v>979</v>
      </c>
      <c r="E993" s="306">
        <v>21</v>
      </c>
      <c r="F993" s="238" t="s">
        <v>24</v>
      </c>
      <c r="G993" s="239"/>
      <c r="H993" s="240">
        <v>1010531415</v>
      </c>
    </row>
    <row r="994" spans="2:8" x14ac:dyDescent="0.3">
      <c r="B994" s="236">
        <v>44596.788368055553</v>
      </c>
      <c r="C994" s="237">
        <v>500</v>
      </c>
      <c r="D994" s="306">
        <v>489.5</v>
      </c>
      <c r="E994" s="306">
        <v>10.5</v>
      </c>
      <c r="F994" s="238" t="s">
        <v>7233</v>
      </c>
      <c r="G994" s="239" t="s">
        <v>320</v>
      </c>
      <c r="H994" s="240">
        <v>1010531412</v>
      </c>
    </row>
    <row r="995" spans="2:8" x14ac:dyDescent="0.3">
      <c r="B995" s="236">
        <v>44596.789305555554</v>
      </c>
      <c r="C995" s="237">
        <v>500</v>
      </c>
      <c r="D995" s="306">
        <v>489.5</v>
      </c>
      <c r="E995" s="306">
        <v>10.5</v>
      </c>
      <c r="F995" s="238" t="s">
        <v>24</v>
      </c>
      <c r="G995" s="239"/>
      <c r="H995" s="240">
        <v>1010532527</v>
      </c>
    </row>
    <row r="996" spans="2:8" x14ac:dyDescent="0.3">
      <c r="B996" s="236">
        <v>44596.805277777778</v>
      </c>
      <c r="C996" s="237">
        <v>1150</v>
      </c>
      <c r="D996" s="306">
        <v>1125.8499999999999</v>
      </c>
      <c r="E996" s="306">
        <v>24.150000000000091</v>
      </c>
      <c r="F996" s="238" t="s">
        <v>7197</v>
      </c>
      <c r="G996" s="239" t="s">
        <v>272</v>
      </c>
      <c r="H996" s="240">
        <v>1010551901</v>
      </c>
    </row>
    <row r="997" spans="2:8" x14ac:dyDescent="0.3">
      <c r="B997" s="236">
        <v>44596.806145833332</v>
      </c>
      <c r="C997" s="237">
        <v>100</v>
      </c>
      <c r="D997" s="306">
        <v>96.1</v>
      </c>
      <c r="E997" s="306">
        <v>3.9000000000000057</v>
      </c>
      <c r="F997" s="238" t="s">
        <v>24</v>
      </c>
      <c r="G997" s="239"/>
      <c r="H997" s="240">
        <v>1010552900</v>
      </c>
    </row>
    <row r="998" spans="2:8" x14ac:dyDescent="0.3">
      <c r="B998" s="236">
        <v>44596.813773148147</v>
      </c>
      <c r="C998" s="237">
        <v>40</v>
      </c>
      <c r="D998" s="306">
        <v>36.1</v>
      </c>
      <c r="E998" s="306">
        <v>3.8999999999999986</v>
      </c>
      <c r="F998" s="238" t="s">
        <v>24</v>
      </c>
      <c r="G998" s="239"/>
      <c r="H998" s="240">
        <v>1010561761</v>
      </c>
    </row>
    <row r="999" spans="2:8" x14ac:dyDescent="0.3">
      <c r="B999" s="236">
        <v>44596.818854166668</v>
      </c>
      <c r="C999" s="237">
        <v>300</v>
      </c>
      <c r="D999" s="306">
        <v>293.7</v>
      </c>
      <c r="E999" s="306">
        <v>6.3000000000000114</v>
      </c>
      <c r="F999" s="238" t="s">
        <v>7196</v>
      </c>
      <c r="G999" s="239" t="s">
        <v>333</v>
      </c>
      <c r="H999" s="240">
        <v>1010568011</v>
      </c>
    </row>
    <row r="1000" spans="2:8" x14ac:dyDescent="0.3">
      <c r="B1000" s="236">
        <v>44596.820613425924</v>
      </c>
      <c r="C1000" s="237">
        <v>200</v>
      </c>
      <c r="D1000" s="306">
        <v>195.8</v>
      </c>
      <c r="E1000" s="306">
        <v>4.1999999999999886</v>
      </c>
      <c r="F1000" s="238" t="s">
        <v>7225</v>
      </c>
      <c r="G1000" s="239" t="s">
        <v>328</v>
      </c>
      <c r="H1000" s="240">
        <v>1010570352</v>
      </c>
    </row>
    <row r="1001" spans="2:8" x14ac:dyDescent="0.3">
      <c r="B1001" s="236">
        <v>44596.820775462962</v>
      </c>
      <c r="C1001" s="237">
        <v>100</v>
      </c>
      <c r="D1001" s="306">
        <v>96.1</v>
      </c>
      <c r="E1001" s="306">
        <v>3.9000000000000057</v>
      </c>
      <c r="F1001" s="238" t="s">
        <v>7316</v>
      </c>
      <c r="G1001" s="239" t="s">
        <v>342</v>
      </c>
      <c r="H1001" s="240">
        <v>1010570603</v>
      </c>
    </row>
    <row r="1002" spans="2:8" x14ac:dyDescent="0.3">
      <c r="B1002" s="236">
        <v>44596.822905092595</v>
      </c>
      <c r="C1002" s="237">
        <v>1000</v>
      </c>
      <c r="D1002" s="306">
        <v>979</v>
      </c>
      <c r="E1002" s="306">
        <v>21</v>
      </c>
      <c r="F1002" s="238" t="s">
        <v>7317</v>
      </c>
      <c r="G1002" s="239" t="s">
        <v>272</v>
      </c>
      <c r="H1002" s="240">
        <v>1010573744</v>
      </c>
    </row>
    <row r="1003" spans="2:8" x14ac:dyDescent="0.3">
      <c r="B1003" s="236">
        <v>44596.823055555556</v>
      </c>
      <c r="C1003" s="237">
        <v>300</v>
      </c>
      <c r="D1003" s="306">
        <v>293.7</v>
      </c>
      <c r="E1003" s="306">
        <v>6.3000000000000114</v>
      </c>
      <c r="F1003" s="238" t="s">
        <v>24</v>
      </c>
      <c r="G1003" s="239"/>
      <c r="H1003" s="240">
        <v>1010573911</v>
      </c>
    </row>
    <row r="1004" spans="2:8" x14ac:dyDescent="0.3">
      <c r="B1004" s="236">
        <v>44596.823657407411</v>
      </c>
      <c r="C1004" s="237">
        <v>300</v>
      </c>
      <c r="D1004" s="306">
        <v>293.7</v>
      </c>
      <c r="E1004" s="306">
        <v>6.3000000000000114</v>
      </c>
      <c r="F1004" s="238" t="s">
        <v>24</v>
      </c>
      <c r="G1004" s="239"/>
      <c r="H1004" s="240">
        <v>1010574840</v>
      </c>
    </row>
    <row r="1005" spans="2:8" x14ac:dyDescent="0.3">
      <c r="B1005" s="236">
        <v>44596.824803240743</v>
      </c>
      <c r="C1005" s="237">
        <v>300</v>
      </c>
      <c r="D1005" s="306">
        <v>293.7</v>
      </c>
      <c r="E1005" s="306">
        <v>6.3000000000000114</v>
      </c>
      <c r="F1005" s="238" t="s">
        <v>7199</v>
      </c>
      <c r="G1005" s="239" t="s">
        <v>328</v>
      </c>
      <c r="H1005" s="240">
        <v>1010576100</v>
      </c>
    </row>
    <row r="1006" spans="2:8" x14ac:dyDescent="0.3">
      <c r="B1006" s="236">
        <v>44596.826631944445</v>
      </c>
      <c r="C1006" s="237">
        <v>1000</v>
      </c>
      <c r="D1006" s="306">
        <v>979</v>
      </c>
      <c r="E1006" s="306">
        <v>21</v>
      </c>
      <c r="F1006" s="238" t="s">
        <v>7230</v>
      </c>
      <c r="G1006" s="239" t="s">
        <v>272</v>
      </c>
      <c r="H1006" s="240">
        <v>1010578599</v>
      </c>
    </row>
    <row r="1007" spans="2:8" x14ac:dyDescent="0.3">
      <c r="B1007" s="236">
        <v>44596.833020833335</v>
      </c>
      <c r="C1007" s="237">
        <v>100</v>
      </c>
      <c r="D1007" s="306">
        <v>96.1</v>
      </c>
      <c r="E1007" s="306">
        <v>3.9000000000000057</v>
      </c>
      <c r="F1007" s="238" t="s">
        <v>7177</v>
      </c>
      <c r="G1007" s="239" t="s">
        <v>337</v>
      </c>
      <c r="H1007" s="240">
        <v>1010586824</v>
      </c>
    </row>
    <row r="1008" spans="2:8" x14ac:dyDescent="0.3">
      <c r="B1008" s="236">
        <v>44596.834016203706</v>
      </c>
      <c r="C1008" s="237">
        <v>100</v>
      </c>
      <c r="D1008" s="306">
        <v>96.1</v>
      </c>
      <c r="E1008" s="306">
        <v>3.9000000000000057</v>
      </c>
      <c r="F1008" s="238" t="s">
        <v>24</v>
      </c>
      <c r="G1008" s="239"/>
      <c r="H1008" s="240">
        <v>1010588302</v>
      </c>
    </row>
    <row r="1009" spans="2:8" x14ac:dyDescent="0.3">
      <c r="B1009" s="236">
        <v>44596.836215277777</v>
      </c>
      <c r="C1009" s="237">
        <v>500</v>
      </c>
      <c r="D1009" s="306">
        <v>489.5</v>
      </c>
      <c r="E1009" s="306">
        <v>10.5</v>
      </c>
      <c r="F1009" s="238" t="s">
        <v>7318</v>
      </c>
      <c r="G1009" s="239" t="s">
        <v>320</v>
      </c>
      <c r="H1009" s="240">
        <v>1010590946</v>
      </c>
    </row>
    <row r="1010" spans="2:8" x14ac:dyDescent="0.3">
      <c r="B1010" s="236">
        <v>44596.836898148147</v>
      </c>
      <c r="C1010" s="237">
        <v>500</v>
      </c>
      <c r="D1010" s="306">
        <v>489.5</v>
      </c>
      <c r="E1010" s="306">
        <v>10.5</v>
      </c>
      <c r="F1010" s="238" t="s">
        <v>7160</v>
      </c>
      <c r="G1010" s="239" t="s">
        <v>272</v>
      </c>
      <c r="H1010" s="240">
        <v>1010591595</v>
      </c>
    </row>
    <row r="1011" spans="2:8" x14ac:dyDescent="0.3">
      <c r="B1011" s="236">
        <v>44596.837002314816</v>
      </c>
      <c r="C1011" s="237">
        <v>500</v>
      </c>
      <c r="D1011" s="306">
        <v>489.5</v>
      </c>
      <c r="E1011" s="306">
        <v>10.5</v>
      </c>
      <c r="F1011" s="238" t="s">
        <v>3197</v>
      </c>
      <c r="G1011" s="239" t="s">
        <v>320</v>
      </c>
      <c r="H1011" s="240">
        <v>1010591720</v>
      </c>
    </row>
    <row r="1012" spans="2:8" x14ac:dyDescent="0.3">
      <c r="B1012" s="236">
        <v>44596.838113425925</v>
      </c>
      <c r="C1012" s="237">
        <v>1000</v>
      </c>
      <c r="D1012" s="306">
        <v>979</v>
      </c>
      <c r="E1012" s="306">
        <v>21</v>
      </c>
      <c r="F1012" s="238" t="s">
        <v>24</v>
      </c>
      <c r="G1012" s="239"/>
      <c r="H1012" s="240">
        <v>1010592907</v>
      </c>
    </row>
    <row r="1013" spans="2:8" x14ac:dyDescent="0.3">
      <c r="B1013" s="236">
        <v>44596.839895833335</v>
      </c>
      <c r="C1013" s="237">
        <v>500</v>
      </c>
      <c r="D1013" s="306">
        <v>489.5</v>
      </c>
      <c r="E1013" s="306">
        <v>10.5</v>
      </c>
      <c r="F1013" s="238" t="s">
        <v>7168</v>
      </c>
      <c r="G1013" s="239" t="s">
        <v>54</v>
      </c>
      <c r="H1013" s="240">
        <v>1010594984</v>
      </c>
    </row>
    <row r="1014" spans="2:8" x14ac:dyDescent="0.3">
      <c r="B1014" s="236">
        <v>44596.840150462966</v>
      </c>
      <c r="C1014" s="237">
        <v>500</v>
      </c>
      <c r="D1014" s="306">
        <v>489.5</v>
      </c>
      <c r="E1014" s="306">
        <v>10.5</v>
      </c>
      <c r="F1014" s="238" t="s">
        <v>7161</v>
      </c>
      <c r="G1014" s="239" t="s">
        <v>320</v>
      </c>
      <c r="H1014" s="240">
        <v>1010595246</v>
      </c>
    </row>
    <row r="1015" spans="2:8" x14ac:dyDescent="0.3">
      <c r="B1015" s="236">
        <v>44596.844965277778</v>
      </c>
      <c r="C1015" s="237">
        <v>700</v>
      </c>
      <c r="D1015" s="306">
        <v>685.3</v>
      </c>
      <c r="E1015" s="306">
        <v>14.700000000000045</v>
      </c>
      <c r="F1015" s="238" t="s">
        <v>24</v>
      </c>
      <c r="G1015" s="239"/>
      <c r="H1015" s="240">
        <v>1010600839</v>
      </c>
    </row>
    <row r="1016" spans="2:8" x14ac:dyDescent="0.3">
      <c r="B1016" s="236">
        <v>44596.852083333331</v>
      </c>
      <c r="C1016" s="237">
        <v>300</v>
      </c>
      <c r="D1016" s="306">
        <v>293.7</v>
      </c>
      <c r="E1016" s="306">
        <v>6.3000000000000114</v>
      </c>
      <c r="F1016" s="238" t="s">
        <v>7185</v>
      </c>
      <c r="G1016" s="239" t="s">
        <v>855</v>
      </c>
      <c r="H1016" s="240">
        <v>1010608556</v>
      </c>
    </row>
    <row r="1017" spans="2:8" x14ac:dyDescent="0.3">
      <c r="B1017" s="236">
        <v>44596.853391203702</v>
      </c>
      <c r="C1017" s="237">
        <v>500</v>
      </c>
      <c r="D1017" s="306">
        <v>489.5</v>
      </c>
      <c r="E1017" s="306">
        <v>10.5</v>
      </c>
      <c r="F1017" s="238" t="s">
        <v>24</v>
      </c>
      <c r="G1017" s="239"/>
      <c r="H1017" s="240">
        <v>1010609940</v>
      </c>
    </row>
    <row r="1018" spans="2:8" x14ac:dyDescent="0.3">
      <c r="B1018" s="236">
        <v>44596.858796296299</v>
      </c>
      <c r="C1018" s="237">
        <v>150</v>
      </c>
      <c r="D1018" s="306">
        <v>146.1</v>
      </c>
      <c r="E1018" s="306">
        <v>3.9000000000000057</v>
      </c>
      <c r="F1018" s="238" t="s">
        <v>7319</v>
      </c>
      <c r="G1018" s="239" t="s">
        <v>55</v>
      </c>
      <c r="H1018" s="240">
        <v>1010615945</v>
      </c>
    </row>
    <row r="1019" spans="2:8" x14ac:dyDescent="0.3">
      <c r="B1019" s="236">
        <v>44596.859965277778</v>
      </c>
      <c r="C1019" s="237">
        <v>150</v>
      </c>
      <c r="D1019" s="306">
        <v>146.1</v>
      </c>
      <c r="E1019" s="306">
        <v>3.9000000000000057</v>
      </c>
      <c r="F1019" s="238" t="s">
        <v>7320</v>
      </c>
      <c r="G1019" s="239" t="s">
        <v>320</v>
      </c>
      <c r="H1019" s="240">
        <v>1010617232</v>
      </c>
    </row>
    <row r="1020" spans="2:8" x14ac:dyDescent="0.3">
      <c r="B1020" s="236">
        <v>44596.865034722221</v>
      </c>
      <c r="C1020" s="237">
        <v>10000</v>
      </c>
      <c r="D1020" s="306">
        <v>9790</v>
      </c>
      <c r="E1020" s="306">
        <v>210</v>
      </c>
      <c r="F1020" s="238" t="s">
        <v>24</v>
      </c>
      <c r="G1020" s="239"/>
      <c r="H1020" s="240">
        <v>1010622526</v>
      </c>
    </row>
    <row r="1021" spans="2:8" x14ac:dyDescent="0.3">
      <c r="B1021" s="236">
        <v>44596.866423611114</v>
      </c>
      <c r="C1021" s="237">
        <v>16500</v>
      </c>
      <c r="D1021" s="306">
        <v>16153.5</v>
      </c>
      <c r="E1021" s="306">
        <v>346.5</v>
      </c>
      <c r="F1021" s="238" t="s">
        <v>24</v>
      </c>
      <c r="G1021" s="239"/>
      <c r="H1021" s="240">
        <v>1010624154</v>
      </c>
    </row>
    <row r="1022" spans="2:8" x14ac:dyDescent="0.3">
      <c r="B1022" s="236">
        <v>44596.867511574077</v>
      </c>
      <c r="C1022" s="237">
        <v>200</v>
      </c>
      <c r="D1022" s="306">
        <v>195.8</v>
      </c>
      <c r="E1022" s="306">
        <v>4.1999999999999886</v>
      </c>
      <c r="F1022" s="238" t="s">
        <v>24</v>
      </c>
      <c r="G1022" s="239"/>
      <c r="H1022" s="240">
        <v>1010625294</v>
      </c>
    </row>
    <row r="1023" spans="2:8" x14ac:dyDescent="0.3">
      <c r="B1023" s="236">
        <v>44596.870671296296</v>
      </c>
      <c r="C1023" s="237">
        <v>500</v>
      </c>
      <c r="D1023" s="306">
        <v>489.5</v>
      </c>
      <c r="E1023" s="306">
        <v>10.5</v>
      </c>
      <c r="F1023" s="238" t="s">
        <v>24</v>
      </c>
      <c r="G1023" s="239"/>
      <c r="H1023" s="240">
        <v>1010628468</v>
      </c>
    </row>
    <row r="1024" spans="2:8" x14ac:dyDescent="0.3">
      <c r="B1024" s="236">
        <v>44596.871006944442</v>
      </c>
      <c r="C1024" s="237">
        <v>200</v>
      </c>
      <c r="D1024" s="306">
        <v>195.8</v>
      </c>
      <c r="E1024" s="306">
        <v>4.1999999999999886</v>
      </c>
      <c r="F1024" s="238" t="s">
        <v>24</v>
      </c>
      <c r="G1024" s="239"/>
      <c r="H1024" s="240">
        <v>1010628906</v>
      </c>
    </row>
    <row r="1025" spans="2:8" x14ac:dyDescent="0.3">
      <c r="B1025" s="236">
        <v>44596.877881944441</v>
      </c>
      <c r="C1025" s="237">
        <v>300</v>
      </c>
      <c r="D1025" s="306">
        <v>293.7</v>
      </c>
      <c r="E1025" s="306">
        <v>6.3000000000000114</v>
      </c>
      <c r="F1025" s="238" t="s">
        <v>7321</v>
      </c>
      <c r="G1025" s="239" t="s">
        <v>318</v>
      </c>
      <c r="H1025" s="240">
        <v>1010636200</v>
      </c>
    </row>
    <row r="1026" spans="2:8" x14ac:dyDescent="0.3">
      <c r="B1026" s="236">
        <v>44596.880868055552</v>
      </c>
      <c r="C1026" s="237">
        <v>1000</v>
      </c>
      <c r="D1026" s="306">
        <v>979</v>
      </c>
      <c r="E1026" s="306">
        <v>21</v>
      </c>
      <c r="F1026" s="238" t="s">
        <v>7238</v>
      </c>
      <c r="G1026" s="239" t="s">
        <v>320</v>
      </c>
      <c r="H1026" s="240">
        <v>1010639017</v>
      </c>
    </row>
    <row r="1027" spans="2:8" x14ac:dyDescent="0.3">
      <c r="B1027" s="236">
        <v>44596.882569444446</v>
      </c>
      <c r="C1027" s="237">
        <v>250</v>
      </c>
      <c r="D1027" s="306">
        <v>244.75</v>
      </c>
      <c r="E1027" s="306">
        <v>5.25</v>
      </c>
      <c r="F1027" s="238" t="s">
        <v>7272</v>
      </c>
      <c r="G1027" s="239" t="s">
        <v>319</v>
      </c>
      <c r="H1027" s="240">
        <v>1010640681</v>
      </c>
    </row>
    <row r="1028" spans="2:8" x14ac:dyDescent="0.3">
      <c r="B1028" s="236">
        <v>44596.886701388888</v>
      </c>
      <c r="C1028" s="237">
        <v>200</v>
      </c>
      <c r="D1028" s="306">
        <v>195.8</v>
      </c>
      <c r="E1028" s="306">
        <v>4.1999999999999886</v>
      </c>
      <c r="F1028" s="238" t="s">
        <v>7250</v>
      </c>
      <c r="G1028" s="239" t="s">
        <v>330</v>
      </c>
      <c r="H1028" s="240">
        <v>1010645111</v>
      </c>
    </row>
    <row r="1029" spans="2:8" x14ac:dyDescent="0.3">
      <c r="B1029" s="236">
        <v>44596.886944444443</v>
      </c>
      <c r="C1029" s="237">
        <v>2000</v>
      </c>
      <c r="D1029" s="306">
        <v>1958</v>
      </c>
      <c r="E1029" s="306">
        <v>42</v>
      </c>
      <c r="F1029" s="238" t="s">
        <v>24</v>
      </c>
      <c r="G1029" s="239"/>
      <c r="H1029" s="240">
        <v>1010645379</v>
      </c>
    </row>
    <row r="1030" spans="2:8" x14ac:dyDescent="0.3">
      <c r="B1030" s="236">
        <v>44596.893692129626</v>
      </c>
      <c r="C1030" s="237">
        <v>30</v>
      </c>
      <c r="D1030" s="306">
        <v>26.1</v>
      </c>
      <c r="E1030" s="306">
        <v>3.8999999999999986</v>
      </c>
      <c r="F1030" s="238" t="s">
        <v>7247</v>
      </c>
      <c r="G1030" s="239" t="s">
        <v>272</v>
      </c>
      <c r="H1030" s="240">
        <v>1010651787</v>
      </c>
    </row>
    <row r="1031" spans="2:8" x14ac:dyDescent="0.3">
      <c r="B1031" s="236">
        <v>44596.895462962966</v>
      </c>
      <c r="C1031" s="237">
        <v>70</v>
      </c>
      <c r="D1031" s="306">
        <v>66.099999999999994</v>
      </c>
      <c r="E1031" s="306">
        <v>3.9000000000000057</v>
      </c>
      <c r="F1031" s="238" t="s">
        <v>7172</v>
      </c>
      <c r="G1031" s="239" t="s">
        <v>326</v>
      </c>
      <c r="H1031" s="240">
        <v>1010653564</v>
      </c>
    </row>
    <row r="1032" spans="2:8" x14ac:dyDescent="0.3">
      <c r="B1032" s="236">
        <v>44596.899525462963</v>
      </c>
      <c r="C1032" s="237">
        <v>100</v>
      </c>
      <c r="D1032" s="306">
        <v>96.1</v>
      </c>
      <c r="E1032" s="306">
        <v>3.9000000000000057</v>
      </c>
      <c r="F1032" s="238" t="s">
        <v>7227</v>
      </c>
      <c r="G1032" s="239" t="s">
        <v>325</v>
      </c>
      <c r="H1032" s="240">
        <v>1010657977</v>
      </c>
    </row>
    <row r="1033" spans="2:8" x14ac:dyDescent="0.3">
      <c r="B1033" s="236">
        <v>44596.901828703703</v>
      </c>
      <c r="C1033" s="237">
        <v>300</v>
      </c>
      <c r="D1033" s="306">
        <v>293.7</v>
      </c>
      <c r="E1033" s="306">
        <v>6.3000000000000114</v>
      </c>
      <c r="F1033" s="238" t="s">
        <v>7322</v>
      </c>
      <c r="G1033" s="239" t="s">
        <v>327</v>
      </c>
      <c r="H1033" s="240">
        <v>1010660336</v>
      </c>
    </row>
    <row r="1034" spans="2:8" x14ac:dyDescent="0.3">
      <c r="B1034" s="236">
        <v>44596.902754629627</v>
      </c>
      <c r="C1034" s="237">
        <v>5000</v>
      </c>
      <c r="D1034" s="306">
        <v>4895</v>
      </c>
      <c r="E1034" s="306">
        <v>105</v>
      </c>
      <c r="F1034" s="238" t="s">
        <v>7233</v>
      </c>
      <c r="G1034" s="239" t="s">
        <v>320</v>
      </c>
      <c r="H1034" s="240">
        <v>1010661207</v>
      </c>
    </row>
    <row r="1035" spans="2:8" x14ac:dyDescent="0.3">
      <c r="B1035" s="236">
        <v>44596.904027777775</v>
      </c>
      <c r="C1035" s="237">
        <v>100</v>
      </c>
      <c r="D1035" s="306">
        <v>96.1</v>
      </c>
      <c r="E1035" s="306">
        <v>3.9000000000000057</v>
      </c>
      <c r="F1035" s="238" t="s">
        <v>7159</v>
      </c>
      <c r="G1035" s="239" t="s">
        <v>330</v>
      </c>
      <c r="H1035" s="240">
        <v>1010662372</v>
      </c>
    </row>
    <row r="1036" spans="2:8" x14ac:dyDescent="0.3">
      <c r="B1036" s="236">
        <v>44596.904675925929</v>
      </c>
      <c r="C1036" s="237">
        <v>300</v>
      </c>
      <c r="D1036" s="306">
        <v>290.7</v>
      </c>
      <c r="E1036" s="306">
        <v>9.3000000000000114</v>
      </c>
      <c r="F1036" s="238" t="s">
        <v>24</v>
      </c>
      <c r="G1036" s="239"/>
      <c r="H1036" s="240">
        <v>1010663003</v>
      </c>
    </row>
    <row r="1037" spans="2:8" x14ac:dyDescent="0.3">
      <c r="B1037" s="236">
        <v>44596.905069444445</v>
      </c>
      <c r="C1037" s="237">
        <v>30</v>
      </c>
      <c r="D1037" s="306">
        <v>26.1</v>
      </c>
      <c r="E1037" s="306">
        <v>3.8999999999999986</v>
      </c>
      <c r="F1037" s="238" t="s">
        <v>7224</v>
      </c>
      <c r="G1037" s="239" t="s">
        <v>324</v>
      </c>
      <c r="H1037" s="240">
        <v>1010663386</v>
      </c>
    </row>
    <row r="1038" spans="2:8" x14ac:dyDescent="0.3">
      <c r="B1038" s="236">
        <v>44596.908553240741</v>
      </c>
      <c r="C1038" s="237">
        <v>300</v>
      </c>
      <c r="D1038" s="306">
        <v>293.7</v>
      </c>
      <c r="E1038" s="306">
        <v>6.3000000000000114</v>
      </c>
      <c r="F1038" s="238" t="s">
        <v>7168</v>
      </c>
      <c r="G1038" s="239" t="s">
        <v>328</v>
      </c>
      <c r="H1038" s="240">
        <v>1010666615</v>
      </c>
    </row>
    <row r="1039" spans="2:8" x14ac:dyDescent="0.3">
      <c r="B1039" s="236">
        <v>44596.909861111111</v>
      </c>
      <c r="C1039" s="237">
        <v>50</v>
      </c>
      <c r="D1039" s="306">
        <v>46.1</v>
      </c>
      <c r="E1039" s="306">
        <v>3.8999999999999986</v>
      </c>
      <c r="F1039" s="238" t="s">
        <v>7236</v>
      </c>
      <c r="G1039" s="239" t="s">
        <v>321</v>
      </c>
      <c r="H1039" s="240">
        <v>1010667768</v>
      </c>
    </row>
    <row r="1040" spans="2:8" x14ac:dyDescent="0.3">
      <c r="B1040" s="236">
        <v>44596.910856481481</v>
      </c>
      <c r="C1040" s="237">
        <v>100</v>
      </c>
      <c r="D1040" s="306">
        <v>96.1</v>
      </c>
      <c r="E1040" s="306">
        <v>3.9000000000000057</v>
      </c>
      <c r="F1040" s="238" t="s">
        <v>24</v>
      </c>
      <c r="G1040" s="239"/>
      <c r="H1040" s="240">
        <v>1010668666</v>
      </c>
    </row>
    <row r="1041" spans="2:8" x14ac:dyDescent="0.3">
      <c r="B1041" s="236">
        <v>44596.913414351853</v>
      </c>
      <c r="C1041" s="237">
        <v>100</v>
      </c>
      <c r="D1041" s="306">
        <v>96.1</v>
      </c>
      <c r="E1041" s="306">
        <v>3.9000000000000057</v>
      </c>
      <c r="F1041" s="238" t="s">
        <v>7197</v>
      </c>
      <c r="G1041" s="239" t="s">
        <v>326</v>
      </c>
      <c r="H1041" s="240">
        <v>1010670971</v>
      </c>
    </row>
    <row r="1042" spans="2:8" x14ac:dyDescent="0.3">
      <c r="B1042" s="236">
        <v>44596.917743055557</v>
      </c>
      <c r="C1042" s="237">
        <v>500</v>
      </c>
      <c r="D1042" s="306">
        <v>489.5</v>
      </c>
      <c r="E1042" s="306">
        <v>10.5</v>
      </c>
      <c r="F1042" s="238" t="s">
        <v>318</v>
      </c>
      <c r="G1042" s="239" t="s">
        <v>272</v>
      </c>
      <c r="H1042" s="240">
        <v>1010675141</v>
      </c>
    </row>
    <row r="1043" spans="2:8" x14ac:dyDescent="0.3">
      <c r="B1043" s="236">
        <v>44596.921840277777</v>
      </c>
      <c r="C1043" s="237">
        <v>300</v>
      </c>
      <c r="D1043" s="306">
        <v>293.7</v>
      </c>
      <c r="E1043" s="306">
        <v>6.3000000000000114</v>
      </c>
      <c r="F1043" s="238" t="s">
        <v>7162</v>
      </c>
      <c r="G1043" s="239" t="s">
        <v>326</v>
      </c>
      <c r="H1043" s="240">
        <v>1010678922</v>
      </c>
    </row>
    <row r="1044" spans="2:8" x14ac:dyDescent="0.3">
      <c r="B1044" s="236">
        <v>44596.923506944448</v>
      </c>
      <c r="C1044" s="237">
        <v>300</v>
      </c>
      <c r="D1044" s="306">
        <v>293.7</v>
      </c>
      <c r="E1044" s="306">
        <v>6.3000000000000114</v>
      </c>
      <c r="F1044" s="238" t="s">
        <v>7182</v>
      </c>
      <c r="G1044" s="239" t="s">
        <v>331</v>
      </c>
      <c r="H1044" s="240">
        <v>1010680343</v>
      </c>
    </row>
    <row r="1045" spans="2:8" x14ac:dyDescent="0.3">
      <c r="B1045" s="236">
        <v>44596.923645833333</v>
      </c>
      <c r="C1045" s="237">
        <v>1500</v>
      </c>
      <c r="D1045" s="306">
        <v>1468.5</v>
      </c>
      <c r="E1045" s="306">
        <v>31.5</v>
      </c>
      <c r="F1045" s="238" t="s">
        <v>24</v>
      </c>
      <c r="G1045" s="239"/>
      <c r="H1045" s="240">
        <v>1010680443</v>
      </c>
    </row>
    <row r="1046" spans="2:8" x14ac:dyDescent="0.3">
      <c r="B1046" s="236">
        <v>44596.923831018517</v>
      </c>
      <c r="C1046" s="237">
        <v>100000</v>
      </c>
      <c r="D1046" s="306">
        <v>97900</v>
      </c>
      <c r="E1046" s="306">
        <v>2100</v>
      </c>
      <c r="F1046" s="238" t="s">
        <v>24</v>
      </c>
      <c r="G1046" s="239"/>
      <c r="H1046" s="240">
        <v>1010680685</v>
      </c>
    </row>
    <row r="1047" spans="2:8" x14ac:dyDescent="0.3">
      <c r="B1047" s="236">
        <v>44596.926620370374</v>
      </c>
      <c r="C1047" s="237">
        <v>500</v>
      </c>
      <c r="D1047" s="306">
        <v>489.5</v>
      </c>
      <c r="E1047" s="306">
        <v>10.5</v>
      </c>
      <c r="F1047" s="238" t="s">
        <v>24</v>
      </c>
      <c r="G1047" s="239"/>
      <c r="H1047" s="240">
        <v>1010683177</v>
      </c>
    </row>
    <row r="1048" spans="2:8" x14ac:dyDescent="0.3">
      <c r="B1048" s="236">
        <v>44596.934421296297</v>
      </c>
      <c r="C1048" s="237">
        <v>5000</v>
      </c>
      <c r="D1048" s="306">
        <v>4895</v>
      </c>
      <c r="E1048" s="306">
        <v>105</v>
      </c>
      <c r="F1048" s="238" t="s">
        <v>24</v>
      </c>
      <c r="G1048" s="239"/>
      <c r="H1048" s="240">
        <v>1010690396</v>
      </c>
    </row>
    <row r="1049" spans="2:8" x14ac:dyDescent="0.3">
      <c r="B1049" s="236">
        <v>44596.957615740743</v>
      </c>
      <c r="C1049" s="237">
        <v>3000</v>
      </c>
      <c r="D1049" s="306">
        <v>2937</v>
      </c>
      <c r="E1049" s="306">
        <v>63</v>
      </c>
      <c r="F1049" s="238" t="s">
        <v>24</v>
      </c>
      <c r="G1049" s="239"/>
      <c r="H1049" s="240">
        <v>1010709300</v>
      </c>
    </row>
    <row r="1050" spans="2:8" x14ac:dyDescent="0.3">
      <c r="B1050" s="236">
        <v>44596.957881944443</v>
      </c>
      <c r="C1050" s="237">
        <v>250</v>
      </c>
      <c r="D1050" s="306">
        <v>244.75</v>
      </c>
      <c r="E1050" s="306">
        <v>5.25</v>
      </c>
      <c r="F1050" s="238" t="s">
        <v>24</v>
      </c>
      <c r="G1050" s="239"/>
      <c r="H1050" s="240">
        <v>1010709553</v>
      </c>
    </row>
    <row r="1051" spans="2:8" x14ac:dyDescent="0.3">
      <c r="B1051" s="236">
        <v>44596.960740740738</v>
      </c>
      <c r="C1051" s="237">
        <v>50000</v>
      </c>
      <c r="D1051" s="306">
        <v>48450</v>
      </c>
      <c r="E1051" s="306">
        <v>1550</v>
      </c>
      <c r="F1051" s="238" t="s">
        <v>24</v>
      </c>
      <c r="G1051" s="239"/>
      <c r="H1051" s="240">
        <v>1010712308</v>
      </c>
    </row>
    <row r="1052" spans="2:8" x14ac:dyDescent="0.3">
      <c r="B1052" s="236">
        <v>44596.96980324074</v>
      </c>
      <c r="C1052" s="237">
        <v>150</v>
      </c>
      <c r="D1052" s="306">
        <v>146.1</v>
      </c>
      <c r="E1052" s="306">
        <v>3.9000000000000057</v>
      </c>
      <c r="F1052" s="238" t="s">
        <v>24</v>
      </c>
      <c r="G1052" s="239"/>
      <c r="H1052" s="240">
        <v>1010719139</v>
      </c>
    </row>
    <row r="1053" spans="2:8" x14ac:dyDescent="0.3">
      <c r="B1053" s="236">
        <v>44596.972708333335</v>
      </c>
      <c r="C1053" s="237">
        <v>300</v>
      </c>
      <c r="D1053" s="306">
        <v>293.7</v>
      </c>
      <c r="E1053" s="306">
        <v>6.3000000000000114</v>
      </c>
      <c r="F1053" s="238" t="s">
        <v>24</v>
      </c>
      <c r="G1053" s="239"/>
      <c r="H1053" s="240">
        <v>1010721286</v>
      </c>
    </row>
    <row r="1054" spans="2:8" x14ac:dyDescent="0.3">
      <c r="B1054" s="236">
        <v>44596.984270833331</v>
      </c>
      <c r="C1054" s="237">
        <v>1000</v>
      </c>
      <c r="D1054" s="306">
        <v>979</v>
      </c>
      <c r="E1054" s="306">
        <v>21</v>
      </c>
      <c r="F1054" s="238" t="s">
        <v>7167</v>
      </c>
      <c r="G1054" s="239" t="s">
        <v>55</v>
      </c>
      <c r="H1054" s="240">
        <v>1010728832</v>
      </c>
    </row>
    <row r="1055" spans="2:8" x14ac:dyDescent="0.3">
      <c r="B1055" s="236">
        <v>44596.984710648147</v>
      </c>
      <c r="C1055" s="237">
        <v>300</v>
      </c>
      <c r="D1055" s="306">
        <v>293.7</v>
      </c>
      <c r="E1055" s="306">
        <v>6.3000000000000114</v>
      </c>
      <c r="F1055" s="238" t="s">
        <v>24</v>
      </c>
      <c r="G1055" s="239"/>
      <c r="H1055" s="240">
        <v>1010729019</v>
      </c>
    </row>
    <row r="1056" spans="2:8" x14ac:dyDescent="0.3">
      <c r="B1056" s="236">
        <v>44596.989317129628</v>
      </c>
      <c r="C1056" s="237">
        <v>10</v>
      </c>
      <c r="D1056" s="306">
        <v>6.1</v>
      </c>
      <c r="E1056" s="306">
        <v>3.9000000000000004</v>
      </c>
      <c r="F1056" s="238" t="s">
        <v>7159</v>
      </c>
      <c r="G1056" s="239" t="s">
        <v>328</v>
      </c>
      <c r="H1056" s="240">
        <v>1010731539</v>
      </c>
    </row>
    <row r="1057" spans="2:8" x14ac:dyDescent="0.3">
      <c r="B1057" s="236">
        <v>44596.995763888888</v>
      </c>
      <c r="C1057" s="237">
        <v>1000</v>
      </c>
      <c r="D1057" s="306">
        <v>979</v>
      </c>
      <c r="E1057" s="306">
        <v>21</v>
      </c>
      <c r="F1057" s="238" t="s">
        <v>7236</v>
      </c>
      <c r="G1057" s="239" t="s">
        <v>321</v>
      </c>
      <c r="H1057" s="240">
        <v>1010735593</v>
      </c>
    </row>
    <row r="1058" spans="2:8" x14ac:dyDescent="0.3">
      <c r="B1058" s="236">
        <v>44596.999305555553</v>
      </c>
      <c r="C1058" s="237">
        <v>500</v>
      </c>
      <c r="D1058" s="306">
        <v>489.5</v>
      </c>
      <c r="E1058" s="306">
        <v>10.5</v>
      </c>
      <c r="F1058" s="238" t="s">
        <v>860</v>
      </c>
      <c r="G1058" s="239" t="s">
        <v>55</v>
      </c>
      <c r="H1058" s="240">
        <v>1010737445</v>
      </c>
    </row>
    <row r="1059" spans="2:8" x14ac:dyDescent="0.3">
      <c r="B1059" s="236">
        <v>44597.012442129628</v>
      </c>
      <c r="C1059" s="237">
        <v>100</v>
      </c>
      <c r="D1059" s="306">
        <v>96.1</v>
      </c>
      <c r="E1059" s="306">
        <v>3.9000000000000057</v>
      </c>
      <c r="F1059" s="238" t="s">
        <v>24</v>
      </c>
      <c r="G1059" s="239"/>
      <c r="H1059" s="240">
        <v>1010759066</v>
      </c>
    </row>
    <row r="1060" spans="2:8" x14ac:dyDescent="0.3">
      <c r="B1060" s="236">
        <v>44597.013969907406</v>
      </c>
      <c r="C1060" s="237">
        <v>100</v>
      </c>
      <c r="D1060" s="306">
        <v>96.1</v>
      </c>
      <c r="E1060" s="306">
        <v>3.9000000000000057</v>
      </c>
      <c r="F1060" s="238" t="s">
        <v>7233</v>
      </c>
      <c r="G1060" s="239" t="s">
        <v>272</v>
      </c>
      <c r="H1060" s="240">
        <v>1010761191</v>
      </c>
    </row>
    <row r="1061" spans="2:8" x14ac:dyDescent="0.3">
      <c r="B1061" s="236">
        <v>44597.02851851852</v>
      </c>
      <c r="C1061" s="237">
        <v>1000</v>
      </c>
      <c r="D1061" s="306">
        <v>979</v>
      </c>
      <c r="E1061" s="306">
        <v>21</v>
      </c>
      <c r="F1061" s="238" t="s">
        <v>24</v>
      </c>
      <c r="G1061" s="239"/>
      <c r="H1061" s="240">
        <v>1010779281</v>
      </c>
    </row>
    <row r="1062" spans="2:8" x14ac:dyDescent="0.3">
      <c r="B1062" s="236">
        <v>44597.033738425926</v>
      </c>
      <c r="C1062" s="237">
        <v>500</v>
      </c>
      <c r="D1062" s="306">
        <v>489.5</v>
      </c>
      <c r="E1062" s="306">
        <v>10.5</v>
      </c>
      <c r="F1062" s="238" t="s">
        <v>24</v>
      </c>
      <c r="G1062" s="239"/>
      <c r="H1062" s="240">
        <v>1010785623</v>
      </c>
    </row>
    <row r="1063" spans="2:8" x14ac:dyDescent="0.3">
      <c r="B1063" s="236">
        <v>44597.037557870368</v>
      </c>
      <c r="C1063" s="237">
        <v>500</v>
      </c>
      <c r="D1063" s="306">
        <v>489.5</v>
      </c>
      <c r="E1063" s="306">
        <v>10.5</v>
      </c>
      <c r="F1063" s="238" t="s">
        <v>7212</v>
      </c>
      <c r="G1063" s="239" t="s">
        <v>337</v>
      </c>
      <c r="H1063" s="240">
        <v>1010790160</v>
      </c>
    </row>
    <row r="1064" spans="2:8" x14ac:dyDescent="0.3">
      <c r="B1064" s="236">
        <v>44597.044189814813</v>
      </c>
      <c r="C1064" s="237">
        <v>200</v>
      </c>
      <c r="D1064" s="306">
        <v>195.8</v>
      </c>
      <c r="E1064" s="306">
        <v>4.1999999999999886</v>
      </c>
      <c r="F1064" s="238" t="s">
        <v>24</v>
      </c>
      <c r="G1064" s="239"/>
      <c r="H1064" s="240">
        <v>1010797841</v>
      </c>
    </row>
    <row r="1065" spans="2:8" x14ac:dyDescent="0.3">
      <c r="B1065" s="236">
        <v>44597.045532407406</v>
      </c>
      <c r="C1065" s="237">
        <v>300</v>
      </c>
      <c r="D1065" s="306">
        <v>293.7</v>
      </c>
      <c r="E1065" s="306">
        <v>6.3000000000000114</v>
      </c>
      <c r="F1065" s="238" t="s">
        <v>7323</v>
      </c>
      <c r="G1065" s="239" t="s">
        <v>320</v>
      </c>
      <c r="H1065" s="240">
        <v>1010799264</v>
      </c>
    </row>
    <row r="1066" spans="2:8" x14ac:dyDescent="0.3">
      <c r="B1066" s="236">
        <v>44597.050381944442</v>
      </c>
      <c r="C1066" s="237">
        <v>30</v>
      </c>
      <c r="D1066" s="306">
        <v>26.1</v>
      </c>
      <c r="E1066" s="306">
        <v>3.8999999999999986</v>
      </c>
      <c r="F1066" s="238" t="s">
        <v>7324</v>
      </c>
      <c r="G1066" s="239" t="s">
        <v>320</v>
      </c>
      <c r="H1066" s="240">
        <v>1010805035</v>
      </c>
    </row>
    <row r="1067" spans="2:8" x14ac:dyDescent="0.3">
      <c r="B1067" s="236">
        <v>44597.082951388889</v>
      </c>
      <c r="C1067" s="237">
        <v>1000</v>
      </c>
      <c r="D1067" s="306">
        <v>979</v>
      </c>
      <c r="E1067" s="306">
        <v>21</v>
      </c>
      <c r="F1067" s="238" t="s">
        <v>24</v>
      </c>
      <c r="G1067" s="239"/>
      <c r="H1067" s="240">
        <v>1010838872</v>
      </c>
    </row>
    <row r="1068" spans="2:8" x14ac:dyDescent="0.3">
      <c r="B1068" s="236">
        <v>44597.093368055554</v>
      </c>
      <c r="C1068" s="237">
        <v>300</v>
      </c>
      <c r="D1068" s="306">
        <v>293.7</v>
      </c>
      <c r="E1068" s="306">
        <v>6.3000000000000114</v>
      </c>
      <c r="F1068" s="238" t="s">
        <v>24</v>
      </c>
      <c r="G1068" s="239"/>
      <c r="H1068" s="240">
        <v>1010850221</v>
      </c>
    </row>
    <row r="1069" spans="2:8" x14ac:dyDescent="0.3">
      <c r="B1069" s="236">
        <v>44597.100034722222</v>
      </c>
      <c r="C1069" s="237">
        <v>5000</v>
      </c>
      <c r="D1069" s="306">
        <v>4895</v>
      </c>
      <c r="E1069" s="306">
        <v>105</v>
      </c>
      <c r="F1069" s="238" t="s">
        <v>24</v>
      </c>
      <c r="G1069" s="239"/>
      <c r="H1069" s="240">
        <v>1010857508</v>
      </c>
    </row>
    <row r="1070" spans="2:8" x14ac:dyDescent="0.3">
      <c r="B1070" s="236">
        <v>44597.101423611108</v>
      </c>
      <c r="C1070" s="237">
        <v>5000</v>
      </c>
      <c r="D1070" s="306">
        <v>4895</v>
      </c>
      <c r="E1070" s="306">
        <v>105</v>
      </c>
      <c r="F1070" s="238" t="s">
        <v>24</v>
      </c>
      <c r="G1070" s="239"/>
      <c r="H1070" s="240">
        <v>1010858792</v>
      </c>
    </row>
    <row r="1071" spans="2:8" x14ac:dyDescent="0.3">
      <c r="B1071" s="236">
        <v>44597.118194444447</v>
      </c>
      <c r="C1071" s="237">
        <v>200</v>
      </c>
      <c r="D1071" s="306">
        <v>195.8</v>
      </c>
      <c r="E1071" s="306">
        <v>4.1999999999999886</v>
      </c>
      <c r="F1071" s="238" t="s">
        <v>24</v>
      </c>
      <c r="G1071" s="239"/>
      <c r="H1071" s="240">
        <v>1010875144</v>
      </c>
    </row>
    <row r="1072" spans="2:8" x14ac:dyDescent="0.3">
      <c r="B1072" s="236">
        <v>44597.118483796294</v>
      </c>
      <c r="C1072" s="237">
        <v>300</v>
      </c>
      <c r="D1072" s="306">
        <v>293.7</v>
      </c>
      <c r="E1072" s="306">
        <v>6.3000000000000114</v>
      </c>
      <c r="F1072" s="238" t="s">
        <v>24</v>
      </c>
      <c r="G1072" s="239"/>
      <c r="H1072" s="240">
        <v>1010875377</v>
      </c>
    </row>
    <row r="1073" spans="2:8" x14ac:dyDescent="0.3">
      <c r="B1073" s="236">
        <v>44597.129363425927</v>
      </c>
      <c r="C1073" s="237">
        <v>100</v>
      </c>
      <c r="D1073" s="306">
        <v>96.1</v>
      </c>
      <c r="E1073" s="306">
        <v>3.9000000000000057</v>
      </c>
      <c r="F1073" s="238" t="s">
        <v>24</v>
      </c>
      <c r="G1073" s="239"/>
      <c r="H1073" s="240">
        <v>1010887058</v>
      </c>
    </row>
    <row r="1074" spans="2:8" x14ac:dyDescent="0.3">
      <c r="B1074" s="236">
        <v>44597.137314814812</v>
      </c>
      <c r="C1074" s="237">
        <v>300</v>
      </c>
      <c r="D1074" s="306">
        <v>293.7</v>
      </c>
      <c r="E1074" s="306">
        <v>6.3000000000000114</v>
      </c>
      <c r="F1074" s="238" t="s">
        <v>24</v>
      </c>
      <c r="G1074" s="239"/>
      <c r="H1074" s="240">
        <v>1010895839</v>
      </c>
    </row>
    <row r="1075" spans="2:8" x14ac:dyDescent="0.3">
      <c r="B1075" s="236">
        <v>44597.25072916667</v>
      </c>
      <c r="C1075" s="237">
        <v>2500</v>
      </c>
      <c r="D1075" s="306">
        <v>2422.5</v>
      </c>
      <c r="E1075" s="306">
        <v>77.5</v>
      </c>
      <c r="F1075" s="238" t="s">
        <v>24</v>
      </c>
      <c r="G1075" s="239"/>
      <c r="H1075" s="240">
        <v>1010980779</v>
      </c>
    </row>
    <row r="1076" spans="2:8" x14ac:dyDescent="0.3">
      <c r="B1076" s="236">
        <v>44597.279247685183</v>
      </c>
      <c r="C1076" s="237">
        <v>1100</v>
      </c>
      <c r="D1076" s="306">
        <v>1076.9000000000001</v>
      </c>
      <c r="E1076" s="306">
        <v>23.099999999999909</v>
      </c>
      <c r="F1076" s="238" t="s">
        <v>24</v>
      </c>
      <c r="G1076" s="239"/>
      <c r="H1076" s="240">
        <v>1010992041</v>
      </c>
    </row>
    <row r="1077" spans="2:8" x14ac:dyDescent="0.3">
      <c r="B1077" s="236">
        <v>44597.283055555556</v>
      </c>
      <c r="C1077" s="237">
        <v>1000</v>
      </c>
      <c r="D1077" s="306">
        <v>979</v>
      </c>
      <c r="E1077" s="306">
        <v>21</v>
      </c>
      <c r="F1077" s="238" t="s">
        <v>7325</v>
      </c>
      <c r="G1077" s="239" t="s">
        <v>342</v>
      </c>
      <c r="H1077" s="240">
        <v>1010994205</v>
      </c>
    </row>
    <row r="1078" spans="2:8" x14ac:dyDescent="0.3">
      <c r="B1078" s="236">
        <v>44597.294594907406</v>
      </c>
      <c r="C1078" s="237">
        <v>500</v>
      </c>
      <c r="D1078" s="306">
        <v>489.5</v>
      </c>
      <c r="E1078" s="306">
        <v>10.5</v>
      </c>
      <c r="F1078" s="238" t="s">
        <v>24</v>
      </c>
      <c r="G1078" s="239"/>
      <c r="H1078" s="240">
        <v>1010998876</v>
      </c>
    </row>
    <row r="1079" spans="2:8" x14ac:dyDescent="0.3">
      <c r="B1079" s="236">
        <v>44597.302546296298</v>
      </c>
      <c r="C1079" s="237">
        <v>300</v>
      </c>
      <c r="D1079" s="306">
        <v>293.7</v>
      </c>
      <c r="E1079" s="306">
        <v>6.3000000000000114</v>
      </c>
      <c r="F1079" s="238" t="s">
        <v>24</v>
      </c>
      <c r="G1079" s="239"/>
      <c r="H1079" s="240">
        <v>1011002407</v>
      </c>
    </row>
    <row r="1080" spans="2:8" x14ac:dyDescent="0.3">
      <c r="B1080" s="236">
        <v>44597.322731481479</v>
      </c>
      <c r="C1080" s="237">
        <v>300</v>
      </c>
      <c r="D1080" s="306">
        <v>293.7</v>
      </c>
      <c r="E1080" s="306">
        <v>6.3000000000000114</v>
      </c>
      <c r="F1080" s="238" t="s">
        <v>7156</v>
      </c>
      <c r="G1080" s="239" t="s">
        <v>328</v>
      </c>
      <c r="H1080" s="240">
        <v>1011011171</v>
      </c>
    </row>
    <row r="1081" spans="2:8" x14ac:dyDescent="0.3">
      <c r="B1081" s="236">
        <v>44597.340601851851</v>
      </c>
      <c r="C1081" s="237">
        <v>100</v>
      </c>
      <c r="D1081" s="306">
        <v>96.1</v>
      </c>
      <c r="E1081" s="306">
        <v>3.9000000000000057</v>
      </c>
      <c r="F1081" s="238" t="s">
        <v>24</v>
      </c>
      <c r="G1081" s="239"/>
      <c r="H1081" s="240">
        <v>1011020583</v>
      </c>
    </row>
    <row r="1082" spans="2:8" x14ac:dyDescent="0.3">
      <c r="B1082" s="236">
        <v>44597.346956018519</v>
      </c>
      <c r="C1082" s="237">
        <v>300</v>
      </c>
      <c r="D1082" s="306">
        <v>293.7</v>
      </c>
      <c r="E1082" s="306">
        <v>6.3000000000000114</v>
      </c>
      <c r="F1082" s="238" t="s">
        <v>3198</v>
      </c>
      <c r="G1082" s="239" t="s">
        <v>337</v>
      </c>
      <c r="H1082" s="240">
        <v>1011024404</v>
      </c>
    </row>
    <row r="1083" spans="2:8" x14ac:dyDescent="0.3">
      <c r="B1083" s="236">
        <v>44597.372210648151</v>
      </c>
      <c r="C1083" s="237">
        <v>300</v>
      </c>
      <c r="D1083" s="306">
        <v>293.7</v>
      </c>
      <c r="E1083" s="306">
        <v>6.3000000000000114</v>
      </c>
      <c r="F1083" s="238" t="s">
        <v>24</v>
      </c>
      <c r="G1083" s="239"/>
      <c r="H1083" s="240">
        <v>1011039624</v>
      </c>
    </row>
    <row r="1084" spans="2:8" x14ac:dyDescent="0.3">
      <c r="B1084" s="236">
        <v>44597.377905092595</v>
      </c>
      <c r="C1084" s="237">
        <v>200</v>
      </c>
      <c r="D1084" s="306">
        <v>195.8</v>
      </c>
      <c r="E1084" s="306">
        <v>4.1999999999999886</v>
      </c>
      <c r="F1084" s="238" t="s">
        <v>24</v>
      </c>
      <c r="G1084" s="239"/>
      <c r="H1084" s="240">
        <v>1011043636</v>
      </c>
    </row>
    <row r="1085" spans="2:8" x14ac:dyDescent="0.3">
      <c r="B1085" s="236">
        <v>44597.383587962962</v>
      </c>
      <c r="C1085" s="237">
        <v>200</v>
      </c>
      <c r="D1085" s="306">
        <v>195.8</v>
      </c>
      <c r="E1085" s="306">
        <v>4.1999999999999886</v>
      </c>
      <c r="F1085" s="238"/>
      <c r="G1085" s="239" t="s">
        <v>328</v>
      </c>
      <c r="H1085" s="240">
        <v>1011048011</v>
      </c>
    </row>
    <row r="1086" spans="2:8" x14ac:dyDescent="0.3">
      <c r="B1086" s="236">
        <v>44597.38616898148</v>
      </c>
      <c r="C1086" s="237">
        <v>100</v>
      </c>
      <c r="D1086" s="306">
        <v>96.1</v>
      </c>
      <c r="E1086" s="306">
        <v>3.9000000000000057</v>
      </c>
      <c r="F1086" s="238" t="s">
        <v>855</v>
      </c>
      <c r="G1086" s="239" t="s">
        <v>272</v>
      </c>
      <c r="H1086" s="240">
        <v>1011050344</v>
      </c>
    </row>
    <row r="1087" spans="2:8" x14ac:dyDescent="0.3">
      <c r="B1087" s="236">
        <v>44597.387592592589</v>
      </c>
      <c r="C1087" s="237">
        <v>500</v>
      </c>
      <c r="D1087" s="306">
        <v>489.5</v>
      </c>
      <c r="E1087" s="306">
        <v>10.5</v>
      </c>
      <c r="F1087" s="238" t="s">
        <v>7209</v>
      </c>
      <c r="G1087" s="239" t="s">
        <v>272</v>
      </c>
      <c r="H1087" s="240">
        <v>1011051791</v>
      </c>
    </row>
    <row r="1088" spans="2:8" x14ac:dyDescent="0.3">
      <c r="B1088" s="236">
        <v>44597.389537037037</v>
      </c>
      <c r="C1088" s="237">
        <v>100</v>
      </c>
      <c r="D1088" s="306">
        <v>96.1</v>
      </c>
      <c r="E1088" s="306">
        <v>3.9000000000000057</v>
      </c>
      <c r="F1088" s="238" t="s">
        <v>7326</v>
      </c>
      <c r="G1088" s="239" t="s">
        <v>336</v>
      </c>
      <c r="H1088" s="240">
        <v>1011053150</v>
      </c>
    </row>
    <row r="1089" spans="2:8" x14ac:dyDescent="0.3">
      <c r="B1089" s="236">
        <v>44597.392002314817</v>
      </c>
      <c r="C1089" s="237">
        <v>40</v>
      </c>
      <c r="D1089" s="306">
        <v>36.1</v>
      </c>
      <c r="E1089" s="306">
        <v>3.8999999999999986</v>
      </c>
      <c r="F1089" s="238" t="s">
        <v>24</v>
      </c>
      <c r="G1089" s="239"/>
      <c r="H1089" s="240">
        <v>1011054953</v>
      </c>
    </row>
    <row r="1090" spans="2:8" x14ac:dyDescent="0.3">
      <c r="B1090" s="236">
        <v>44597.392650462964</v>
      </c>
      <c r="C1090" s="237">
        <v>100</v>
      </c>
      <c r="D1090" s="306">
        <v>96.1</v>
      </c>
      <c r="E1090" s="306">
        <v>3.9000000000000057</v>
      </c>
      <c r="F1090" s="238" t="s">
        <v>24</v>
      </c>
      <c r="G1090" s="239"/>
      <c r="H1090" s="240">
        <v>1011055734</v>
      </c>
    </row>
    <row r="1091" spans="2:8" x14ac:dyDescent="0.3">
      <c r="B1091" s="236">
        <v>44597.396550925929</v>
      </c>
      <c r="C1091" s="237">
        <v>500</v>
      </c>
      <c r="D1091" s="306">
        <v>489.5</v>
      </c>
      <c r="E1091" s="306">
        <v>10.5</v>
      </c>
      <c r="F1091" s="238" t="s">
        <v>7212</v>
      </c>
      <c r="G1091" s="239" t="s">
        <v>328</v>
      </c>
      <c r="H1091" s="240">
        <v>1011058807</v>
      </c>
    </row>
    <row r="1092" spans="2:8" x14ac:dyDescent="0.3">
      <c r="B1092" s="236">
        <v>44597.405219907407</v>
      </c>
      <c r="C1092" s="237">
        <v>200</v>
      </c>
      <c r="D1092" s="306">
        <v>195.8</v>
      </c>
      <c r="E1092" s="306">
        <v>4.1999999999999886</v>
      </c>
      <c r="F1092" s="238" t="s">
        <v>24</v>
      </c>
      <c r="G1092" s="239"/>
      <c r="H1092" s="240">
        <v>1011065346</v>
      </c>
    </row>
    <row r="1093" spans="2:8" x14ac:dyDescent="0.3">
      <c r="B1093" s="236">
        <v>44597.414317129631</v>
      </c>
      <c r="C1093" s="237">
        <v>200</v>
      </c>
      <c r="D1093" s="306">
        <v>195.8</v>
      </c>
      <c r="E1093" s="306">
        <v>4.1999999999999886</v>
      </c>
      <c r="F1093" s="238" t="s">
        <v>7212</v>
      </c>
      <c r="G1093" s="239" t="s">
        <v>319</v>
      </c>
      <c r="H1093" s="240">
        <v>1011072660</v>
      </c>
    </row>
    <row r="1094" spans="2:8" x14ac:dyDescent="0.3">
      <c r="B1094" s="236">
        <v>44597.416342592594</v>
      </c>
      <c r="C1094" s="237">
        <v>100</v>
      </c>
      <c r="D1094" s="306">
        <v>96.1</v>
      </c>
      <c r="E1094" s="306">
        <v>3.9000000000000057</v>
      </c>
      <c r="F1094" s="238" t="s">
        <v>24</v>
      </c>
      <c r="G1094" s="239"/>
      <c r="H1094" s="240">
        <v>1011074143</v>
      </c>
    </row>
    <row r="1095" spans="2:8" x14ac:dyDescent="0.3">
      <c r="B1095" s="236">
        <v>44597.419849537036</v>
      </c>
      <c r="C1095" s="237">
        <v>500</v>
      </c>
      <c r="D1095" s="306">
        <v>489.5</v>
      </c>
      <c r="E1095" s="306">
        <v>10.5</v>
      </c>
      <c r="F1095" s="238" t="s">
        <v>7327</v>
      </c>
      <c r="G1095" s="239" t="s">
        <v>326</v>
      </c>
      <c r="H1095" s="240">
        <v>1011077386</v>
      </c>
    </row>
    <row r="1096" spans="2:8" x14ac:dyDescent="0.3">
      <c r="B1096" s="236">
        <v>44597.425706018519</v>
      </c>
      <c r="C1096" s="237">
        <v>1000</v>
      </c>
      <c r="D1096" s="306">
        <v>979</v>
      </c>
      <c r="E1096" s="306">
        <v>21</v>
      </c>
      <c r="F1096" s="238" t="s">
        <v>24</v>
      </c>
      <c r="G1096" s="239"/>
      <c r="H1096" s="240">
        <v>1011083280</v>
      </c>
    </row>
    <row r="1097" spans="2:8" x14ac:dyDescent="0.3">
      <c r="B1097" s="236">
        <v>44597.426249999997</v>
      </c>
      <c r="C1097" s="237">
        <v>500</v>
      </c>
      <c r="D1097" s="306">
        <v>489.5</v>
      </c>
      <c r="E1097" s="306">
        <v>10.5</v>
      </c>
      <c r="F1097" s="238" t="s">
        <v>24</v>
      </c>
      <c r="G1097" s="239"/>
      <c r="H1097" s="240">
        <v>1011083971</v>
      </c>
    </row>
    <row r="1098" spans="2:8" x14ac:dyDescent="0.3">
      <c r="B1098" s="236">
        <v>44597.427233796298</v>
      </c>
      <c r="C1098" s="237">
        <v>1000</v>
      </c>
      <c r="D1098" s="306">
        <v>979</v>
      </c>
      <c r="E1098" s="306">
        <v>21</v>
      </c>
      <c r="F1098" s="238" t="s">
        <v>7156</v>
      </c>
      <c r="G1098" s="239" t="s">
        <v>272</v>
      </c>
      <c r="H1098" s="240">
        <v>1011085207</v>
      </c>
    </row>
    <row r="1099" spans="2:8" x14ac:dyDescent="0.3">
      <c r="B1099" s="236">
        <v>44597.438854166663</v>
      </c>
      <c r="C1099" s="237">
        <v>300</v>
      </c>
      <c r="D1099" s="306">
        <v>293.7</v>
      </c>
      <c r="E1099" s="306">
        <v>6.3000000000000114</v>
      </c>
      <c r="F1099" s="238" t="s">
        <v>7182</v>
      </c>
      <c r="G1099" s="239" t="s">
        <v>330</v>
      </c>
      <c r="H1099" s="240">
        <v>1011097423</v>
      </c>
    </row>
    <row r="1100" spans="2:8" x14ac:dyDescent="0.3">
      <c r="B1100" s="236">
        <v>44597.443530092591</v>
      </c>
      <c r="C1100" s="237">
        <v>300</v>
      </c>
      <c r="D1100" s="306">
        <v>293.7</v>
      </c>
      <c r="E1100" s="306">
        <v>6.3000000000000114</v>
      </c>
      <c r="F1100" s="238" t="s">
        <v>860</v>
      </c>
      <c r="G1100" s="239" t="s">
        <v>272</v>
      </c>
      <c r="H1100" s="240">
        <v>1011102150</v>
      </c>
    </row>
    <row r="1101" spans="2:8" x14ac:dyDescent="0.3">
      <c r="B1101" s="236">
        <v>44597.457465277781</v>
      </c>
      <c r="C1101" s="237">
        <v>200</v>
      </c>
      <c r="D1101" s="306">
        <v>195.8</v>
      </c>
      <c r="E1101" s="306">
        <v>4.1999999999999886</v>
      </c>
      <c r="F1101" s="238" t="s">
        <v>24</v>
      </c>
      <c r="G1101" s="239"/>
      <c r="H1101" s="240">
        <v>1011115650</v>
      </c>
    </row>
    <row r="1102" spans="2:8" x14ac:dyDescent="0.3">
      <c r="B1102" s="236">
        <v>44597.458148148151</v>
      </c>
      <c r="C1102" s="237">
        <v>500</v>
      </c>
      <c r="D1102" s="306">
        <v>489.5</v>
      </c>
      <c r="E1102" s="306">
        <v>10.5</v>
      </c>
      <c r="F1102" s="238" t="s">
        <v>7211</v>
      </c>
      <c r="G1102" s="239" t="s">
        <v>330</v>
      </c>
      <c r="H1102" s="240">
        <v>1011116460</v>
      </c>
    </row>
    <row r="1103" spans="2:8" x14ac:dyDescent="0.3">
      <c r="B1103" s="236">
        <v>44597.460729166669</v>
      </c>
      <c r="C1103" s="237">
        <v>200</v>
      </c>
      <c r="D1103" s="306">
        <v>195.8</v>
      </c>
      <c r="E1103" s="306">
        <v>4.1999999999999886</v>
      </c>
      <c r="F1103" s="238" t="s">
        <v>7182</v>
      </c>
      <c r="G1103" s="239" t="s">
        <v>320</v>
      </c>
      <c r="H1103" s="240">
        <v>1011119483</v>
      </c>
    </row>
    <row r="1104" spans="2:8" x14ac:dyDescent="0.3">
      <c r="B1104" s="236">
        <v>44597.462037037039</v>
      </c>
      <c r="C1104" s="237">
        <v>300</v>
      </c>
      <c r="D1104" s="306">
        <v>293.7</v>
      </c>
      <c r="E1104" s="306">
        <v>6.3000000000000114</v>
      </c>
      <c r="F1104" s="238" t="s">
        <v>24</v>
      </c>
      <c r="G1104" s="239"/>
      <c r="H1104" s="240">
        <v>1011120772</v>
      </c>
    </row>
    <row r="1105" spans="2:8" x14ac:dyDescent="0.3">
      <c r="B1105" s="236">
        <v>44597.46769675926</v>
      </c>
      <c r="C1105" s="237">
        <v>100</v>
      </c>
      <c r="D1105" s="306">
        <v>96.1</v>
      </c>
      <c r="E1105" s="306">
        <v>3.9000000000000057</v>
      </c>
      <c r="F1105" s="238" t="s">
        <v>24</v>
      </c>
      <c r="G1105" s="239"/>
      <c r="H1105" s="240">
        <v>1011126266</v>
      </c>
    </row>
    <row r="1106" spans="2:8" x14ac:dyDescent="0.3">
      <c r="B1106" s="236">
        <v>44597.476134259261</v>
      </c>
      <c r="C1106" s="237">
        <v>100</v>
      </c>
      <c r="D1106" s="306">
        <v>96.1</v>
      </c>
      <c r="E1106" s="306">
        <v>3.9000000000000057</v>
      </c>
      <c r="F1106" s="238" t="s">
        <v>7182</v>
      </c>
      <c r="G1106" s="239" t="s">
        <v>327</v>
      </c>
      <c r="H1106" s="240">
        <v>1011134316</v>
      </c>
    </row>
    <row r="1107" spans="2:8" x14ac:dyDescent="0.3">
      <c r="B1107" s="236">
        <v>44597.476388888892</v>
      </c>
      <c r="C1107" s="237">
        <v>500</v>
      </c>
      <c r="D1107" s="306">
        <v>489.5</v>
      </c>
      <c r="E1107" s="306">
        <v>10.5</v>
      </c>
      <c r="F1107" s="238" t="s">
        <v>24</v>
      </c>
      <c r="G1107" s="239"/>
      <c r="H1107" s="240">
        <v>1011134564</v>
      </c>
    </row>
    <row r="1108" spans="2:8" x14ac:dyDescent="0.3">
      <c r="B1108" s="236">
        <v>44597.476689814815</v>
      </c>
      <c r="C1108" s="237">
        <v>600</v>
      </c>
      <c r="D1108" s="306">
        <v>587.4</v>
      </c>
      <c r="E1108" s="306">
        <v>12.600000000000023</v>
      </c>
      <c r="F1108" s="238" t="s">
        <v>24</v>
      </c>
      <c r="G1108" s="239"/>
      <c r="H1108" s="240">
        <v>1011134851</v>
      </c>
    </row>
    <row r="1109" spans="2:8" x14ac:dyDescent="0.3">
      <c r="B1109" s="236">
        <v>44597.477384259262</v>
      </c>
      <c r="C1109" s="237">
        <v>1000</v>
      </c>
      <c r="D1109" s="306">
        <v>979</v>
      </c>
      <c r="E1109" s="306">
        <v>21</v>
      </c>
      <c r="F1109" s="238" t="s">
        <v>7242</v>
      </c>
      <c r="G1109" s="239" t="s">
        <v>855</v>
      </c>
      <c r="H1109" s="240">
        <v>1011135529</v>
      </c>
    </row>
    <row r="1110" spans="2:8" x14ac:dyDescent="0.3">
      <c r="B1110" s="236">
        <v>44597.480069444442</v>
      </c>
      <c r="C1110" s="237">
        <v>100</v>
      </c>
      <c r="D1110" s="306">
        <v>96.1</v>
      </c>
      <c r="E1110" s="306">
        <v>3.9000000000000057</v>
      </c>
      <c r="F1110" s="238" t="s">
        <v>7222</v>
      </c>
      <c r="G1110" s="239" t="s">
        <v>336</v>
      </c>
      <c r="H1110" s="240">
        <v>1011138477</v>
      </c>
    </row>
    <row r="1111" spans="2:8" x14ac:dyDescent="0.3">
      <c r="B1111" s="236">
        <v>44597.480162037034</v>
      </c>
      <c r="C1111" s="237">
        <v>100</v>
      </c>
      <c r="D1111" s="306">
        <v>96.1</v>
      </c>
      <c r="E1111" s="306">
        <v>3.9000000000000057</v>
      </c>
      <c r="F1111" s="238" t="s">
        <v>7328</v>
      </c>
      <c r="G1111" s="239"/>
      <c r="H1111" s="240">
        <v>1011138602</v>
      </c>
    </row>
    <row r="1112" spans="2:8" x14ac:dyDescent="0.3">
      <c r="B1112" s="236">
        <v>44597.482615740744</v>
      </c>
      <c r="C1112" s="237">
        <v>200</v>
      </c>
      <c r="D1112" s="306">
        <v>195.8</v>
      </c>
      <c r="E1112" s="306">
        <v>4.1999999999999886</v>
      </c>
      <c r="F1112" s="238" t="s">
        <v>24</v>
      </c>
      <c r="G1112" s="239"/>
      <c r="H1112" s="240">
        <v>1011141059</v>
      </c>
    </row>
    <row r="1113" spans="2:8" x14ac:dyDescent="0.3">
      <c r="B1113" s="236">
        <v>44597.483611111114</v>
      </c>
      <c r="C1113" s="237">
        <v>300</v>
      </c>
      <c r="D1113" s="306">
        <v>293.7</v>
      </c>
      <c r="E1113" s="306">
        <v>6.3000000000000114</v>
      </c>
      <c r="F1113" s="238" t="s">
        <v>24</v>
      </c>
      <c r="G1113" s="239"/>
      <c r="H1113" s="240">
        <v>1011141970</v>
      </c>
    </row>
    <row r="1114" spans="2:8" x14ac:dyDescent="0.3">
      <c r="B1114" s="236">
        <v>44597.490891203706</v>
      </c>
      <c r="C1114" s="237">
        <v>1000</v>
      </c>
      <c r="D1114" s="306">
        <v>979</v>
      </c>
      <c r="E1114" s="306">
        <v>21</v>
      </c>
      <c r="F1114" s="238" t="s">
        <v>7182</v>
      </c>
      <c r="G1114" s="239" t="s">
        <v>326</v>
      </c>
      <c r="H1114" s="240">
        <v>1011149150</v>
      </c>
    </row>
    <row r="1115" spans="2:8" x14ac:dyDescent="0.3">
      <c r="B1115" s="236">
        <v>44597.491712962961</v>
      </c>
      <c r="C1115" s="237">
        <v>200</v>
      </c>
      <c r="D1115" s="306">
        <v>195.8</v>
      </c>
      <c r="E1115" s="306">
        <v>4.1999999999999886</v>
      </c>
      <c r="F1115" s="238" t="s">
        <v>24</v>
      </c>
      <c r="G1115" s="239"/>
      <c r="H1115" s="240">
        <v>1011150038</v>
      </c>
    </row>
    <row r="1116" spans="2:8" x14ac:dyDescent="0.3">
      <c r="B1116" s="236">
        <v>44597.491851851853</v>
      </c>
      <c r="C1116" s="237">
        <v>2000</v>
      </c>
      <c r="D1116" s="306">
        <v>1958</v>
      </c>
      <c r="E1116" s="306">
        <v>42</v>
      </c>
      <c r="F1116" s="238" t="s">
        <v>24</v>
      </c>
      <c r="G1116" s="239"/>
      <c r="H1116" s="240">
        <v>1011150226</v>
      </c>
    </row>
    <row r="1117" spans="2:8" x14ac:dyDescent="0.3">
      <c r="B1117" s="236">
        <v>44597.494930555556</v>
      </c>
      <c r="C1117" s="237">
        <v>3000</v>
      </c>
      <c r="D1117" s="306">
        <v>2937</v>
      </c>
      <c r="E1117" s="306">
        <v>63</v>
      </c>
      <c r="F1117" s="238" t="s">
        <v>24</v>
      </c>
      <c r="G1117" s="239"/>
      <c r="H1117" s="240">
        <v>1011153143</v>
      </c>
    </row>
    <row r="1118" spans="2:8" x14ac:dyDescent="0.3">
      <c r="B1118" s="236">
        <v>44597.495868055557</v>
      </c>
      <c r="C1118" s="237">
        <v>1453</v>
      </c>
      <c r="D1118" s="306">
        <v>1422.49</v>
      </c>
      <c r="E1118" s="306">
        <v>30.509999999999991</v>
      </c>
      <c r="F1118" s="238" t="s">
        <v>24</v>
      </c>
      <c r="G1118" s="239"/>
      <c r="H1118" s="240">
        <v>1011154236</v>
      </c>
    </row>
    <row r="1119" spans="2:8" x14ac:dyDescent="0.3">
      <c r="B1119" s="236">
        <v>44597.49800925926</v>
      </c>
      <c r="C1119" s="237">
        <v>300</v>
      </c>
      <c r="D1119" s="306">
        <v>293.7</v>
      </c>
      <c r="E1119" s="306">
        <v>6.3000000000000114</v>
      </c>
      <c r="F1119" s="238" t="s">
        <v>7329</v>
      </c>
      <c r="G1119" s="239" t="s">
        <v>318</v>
      </c>
      <c r="H1119" s="240">
        <v>1011156350</v>
      </c>
    </row>
    <row r="1120" spans="2:8" x14ac:dyDescent="0.3">
      <c r="B1120" s="236">
        <v>44597.503692129627</v>
      </c>
      <c r="C1120" s="237">
        <v>1000</v>
      </c>
      <c r="D1120" s="306">
        <v>979</v>
      </c>
      <c r="E1120" s="306">
        <v>21</v>
      </c>
      <c r="F1120" s="238" t="s">
        <v>7206</v>
      </c>
      <c r="G1120" s="239" t="s">
        <v>272</v>
      </c>
      <c r="H1120" s="240">
        <v>1011163156</v>
      </c>
    </row>
    <row r="1121" spans="2:8" x14ac:dyDescent="0.3">
      <c r="B1121" s="236">
        <v>44597.509942129633</v>
      </c>
      <c r="C1121" s="237">
        <v>300</v>
      </c>
      <c r="D1121" s="306">
        <v>293.7</v>
      </c>
      <c r="E1121" s="306">
        <v>6.3000000000000114</v>
      </c>
      <c r="F1121" s="238" t="s">
        <v>7165</v>
      </c>
      <c r="G1121" s="239" t="s">
        <v>331</v>
      </c>
      <c r="H1121" s="240">
        <v>1011170450</v>
      </c>
    </row>
    <row r="1122" spans="2:8" x14ac:dyDescent="0.3">
      <c r="B1122" s="236">
        <v>44597.510266203702</v>
      </c>
      <c r="C1122" s="237">
        <v>150</v>
      </c>
      <c r="D1122" s="306">
        <v>146.1</v>
      </c>
      <c r="E1122" s="306">
        <v>3.9000000000000057</v>
      </c>
      <c r="F1122" s="238" t="s">
        <v>7182</v>
      </c>
      <c r="G1122" s="239" t="s">
        <v>328</v>
      </c>
      <c r="H1122" s="240">
        <v>1011170779</v>
      </c>
    </row>
    <row r="1123" spans="2:8" x14ac:dyDescent="0.3">
      <c r="B1123" s="236">
        <v>44597.510706018518</v>
      </c>
      <c r="C1123" s="237">
        <v>300</v>
      </c>
      <c r="D1123" s="306">
        <v>293.7</v>
      </c>
      <c r="E1123" s="306">
        <v>6.3000000000000114</v>
      </c>
      <c r="F1123" s="238" t="s">
        <v>7159</v>
      </c>
      <c r="G1123" s="239" t="s">
        <v>324</v>
      </c>
      <c r="H1123" s="240">
        <v>1011171323</v>
      </c>
    </row>
    <row r="1124" spans="2:8" x14ac:dyDescent="0.3">
      <c r="B1124" s="236">
        <v>44597.514560185184</v>
      </c>
      <c r="C1124" s="237">
        <v>300</v>
      </c>
      <c r="D1124" s="306">
        <v>293.7</v>
      </c>
      <c r="E1124" s="306">
        <v>6.3000000000000114</v>
      </c>
      <c r="F1124" s="238" t="s">
        <v>7178</v>
      </c>
      <c r="G1124" s="239" t="s">
        <v>337</v>
      </c>
      <c r="H1124" s="240">
        <v>1011175754</v>
      </c>
    </row>
    <row r="1125" spans="2:8" x14ac:dyDescent="0.3">
      <c r="B1125" s="236">
        <v>44597.514675925922</v>
      </c>
      <c r="C1125" s="237">
        <v>1000</v>
      </c>
      <c r="D1125" s="306">
        <v>979</v>
      </c>
      <c r="E1125" s="306">
        <v>21</v>
      </c>
      <c r="F1125" s="238" t="s">
        <v>7255</v>
      </c>
      <c r="G1125" s="239" t="s">
        <v>319</v>
      </c>
      <c r="H1125" s="240">
        <v>1011175907</v>
      </c>
    </row>
    <row r="1126" spans="2:8" x14ac:dyDescent="0.3">
      <c r="B1126" s="236">
        <v>44597.514837962961</v>
      </c>
      <c r="C1126" s="237">
        <v>150</v>
      </c>
      <c r="D1126" s="306">
        <v>146.1</v>
      </c>
      <c r="E1126" s="306">
        <v>3.9000000000000057</v>
      </c>
      <c r="F1126" s="238" t="s">
        <v>3199</v>
      </c>
      <c r="G1126" s="239" t="s">
        <v>54</v>
      </c>
      <c r="H1126" s="240">
        <v>1011176066</v>
      </c>
    </row>
    <row r="1127" spans="2:8" x14ac:dyDescent="0.3">
      <c r="B1127" s="236">
        <v>44597.515266203707</v>
      </c>
      <c r="C1127" s="237">
        <v>200</v>
      </c>
      <c r="D1127" s="306">
        <v>195.8</v>
      </c>
      <c r="E1127" s="306">
        <v>4.1999999999999886</v>
      </c>
      <c r="F1127" s="238" t="s">
        <v>24</v>
      </c>
      <c r="G1127" s="239"/>
      <c r="H1127" s="240">
        <v>1011176472</v>
      </c>
    </row>
    <row r="1128" spans="2:8" x14ac:dyDescent="0.3">
      <c r="B1128" s="236">
        <v>44597.525543981479</v>
      </c>
      <c r="C1128" s="237">
        <v>300</v>
      </c>
      <c r="D1128" s="306">
        <v>293.7</v>
      </c>
      <c r="E1128" s="306">
        <v>6.3000000000000114</v>
      </c>
      <c r="F1128" s="238" t="s">
        <v>24</v>
      </c>
      <c r="G1128" s="239"/>
      <c r="H1128" s="240">
        <v>1011187647</v>
      </c>
    </row>
    <row r="1129" spans="2:8" x14ac:dyDescent="0.3">
      <c r="B1129" s="236">
        <v>44597.528923611113</v>
      </c>
      <c r="C1129" s="237">
        <v>1000</v>
      </c>
      <c r="D1129" s="306">
        <v>979</v>
      </c>
      <c r="E1129" s="306">
        <v>21</v>
      </c>
      <c r="F1129" s="238" t="s">
        <v>7188</v>
      </c>
      <c r="G1129" s="239" t="s">
        <v>325</v>
      </c>
      <c r="H1129" s="240">
        <v>1011191146</v>
      </c>
    </row>
    <row r="1130" spans="2:8" x14ac:dyDescent="0.3">
      <c r="B1130" s="236">
        <v>44597.52957175926</v>
      </c>
      <c r="C1130" s="237">
        <v>500</v>
      </c>
      <c r="D1130" s="306">
        <v>489.5</v>
      </c>
      <c r="E1130" s="306">
        <v>10.5</v>
      </c>
      <c r="F1130" s="238" t="s">
        <v>24</v>
      </c>
      <c r="G1130" s="239"/>
      <c r="H1130" s="240">
        <v>1011191825</v>
      </c>
    </row>
    <row r="1131" spans="2:8" x14ac:dyDescent="0.3">
      <c r="B1131" s="236">
        <v>44597.529780092591</v>
      </c>
      <c r="C1131" s="237">
        <v>200</v>
      </c>
      <c r="D1131" s="306">
        <v>195.8</v>
      </c>
      <c r="E1131" s="306">
        <v>4.1999999999999886</v>
      </c>
      <c r="F1131" s="238" t="s">
        <v>24</v>
      </c>
      <c r="G1131" s="239"/>
      <c r="H1131" s="240">
        <v>1011192024</v>
      </c>
    </row>
    <row r="1132" spans="2:8" x14ac:dyDescent="0.3">
      <c r="B1132" s="236">
        <v>44597.529849537037</v>
      </c>
      <c r="C1132" s="237">
        <v>500</v>
      </c>
      <c r="D1132" s="306">
        <v>489.5</v>
      </c>
      <c r="E1132" s="306">
        <v>10.5</v>
      </c>
      <c r="F1132" s="238" t="s">
        <v>24</v>
      </c>
      <c r="G1132" s="239"/>
      <c r="H1132" s="240">
        <v>1011192098</v>
      </c>
    </row>
    <row r="1133" spans="2:8" x14ac:dyDescent="0.3">
      <c r="B1133" s="236">
        <v>44597.532349537039</v>
      </c>
      <c r="C1133" s="237">
        <v>700</v>
      </c>
      <c r="D1133" s="306">
        <v>685.3</v>
      </c>
      <c r="E1133" s="306">
        <v>14.700000000000045</v>
      </c>
      <c r="F1133" s="238" t="s">
        <v>7271</v>
      </c>
      <c r="G1133" s="239" t="s">
        <v>326</v>
      </c>
      <c r="H1133" s="240">
        <v>1011194803</v>
      </c>
    </row>
    <row r="1134" spans="2:8" x14ac:dyDescent="0.3">
      <c r="B1134" s="236">
        <v>44597.535162037035</v>
      </c>
      <c r="C1134" s="237">
        <v>300</v>
      </c>
      <c r="D1134" s="306">
        <v>293.7</v>
      </c>
      <c r="E1134" s="306">
        <v>6.3000000000000114</v>
      </c>
      <c r="F1134" s="238" t="s">
        <v>7330</v>
      </c>
      <c r="G1134" s="239" t="s">
        <v>55</v>
      </c>
      <c r="H1134" s="240">
        <v>1011197551</v>
      </c>
    </row>
    <row r="1135" spans="2:8" x14ac:dyDescent="0.3">
      <c r="B1135" s="236">
        <v>44597.539560185185</v>
      </c>
      <c r="C1135" s="237">
        <v>1000</v>
      </c>
      <c r="D1135" s="306">
        <v>979</v>
      </c>
      <c r="E1135" s="306">
        <v>21</v>
      </c>
      <c r="F1135" s="238" t="s">
        <v>24</v>
      </c>
      <c r="G1135" s="239"/>
      <c r="H1135" s="240">
        <v>1011201822</v>
      </c>
    </row>
    <row r="1136" spans="2:8" x14ac:dyDescent="0.3">
      <c r="B1136" s="236">
        <v>44597.542604166665</v>
      </c>
      <c r="C1136" s="237">
        <v>100</v>
      </c>
      <c r="D1136" s="306">
        <v>96.1</v>
      </c>
      <c r="E1136" s="306">
        <v>3.9000000000000057</v>
      </c>
      <c r="F1136" s="238"/>
      <c r="G1136" s="239" t="s">
        <v>318</v>
      </c>
      <c r="H1136" s="240">
        <v>1011205220</v>
      </c>
    </row>
    <row r="1137" spans="2:8" x14ac:dyDescent="0.3">
      <c r="B1137" s="236">
        <v>44597.547326388885</v>
      </c>
      <c r="C1137" s="237">
        <v>100</v>
      </c>
      <c r="D1137" s="306">
        <v>96.1</v>
      </c>
      <c r="E1137" s="306">
        <v>3.9000000000000057</v>
      </c>
      <c r="F1137" s="238" t="s">
        <v>7188</v>
      </c>
      <c r="G1137" s="239" t="s">
        <v>328</v>
      </c>
      <c r="H1137" s="240">
        <v>1011210268</v>
      </c>
    </row>
    <row r="1138" spans="2:8" x14ac:dyDescent="0.3">
      <c r="B1138" s="236">
        <v>44597.549479166664</v>
      </c>
      <c r="C1138" s="237">
        <v>300</v>
      </c>
      <c r="D1138" s="306">
        <v>293.7</v>
      </c>
      <c r="E1138" s="306">
        <v>6.3000000000000114</v>
      </c>
      <c r="F1138" s="238" t="s">
        <v>7160</v>
      </c>
      <c r="G1138" s="239" t="s">
        <v>321</v>
      </c>
      <c r="H1138" s="240">
        <v>1011212410</v>
      </c>
    </row>
    <row r="1139" spans="2:8" x14ac:dyDescent="0.3">
      <c r="B1139" s="236">
        <v>44597.55505787037</v>
      </c>
      <c r="C1139" s="237">
        <v>150</v>
      </c>
      <c r="D1139" s="306">
        <v>146.1</v>
      </c>
      <c r="E1139" s="306">
        <v>3.9000000000000057</v>
      </c>
      <c r="F1139" s="238" t="s">
        <v>300</v>
      </c>
      <c r="G1139" s="239" t="s">
        <v>342</v>
      </c>
      <c r="H1139" s="240">
        <v>1011218656</v>
      </c>
    </row>
    <row r="1140" spans="2:8" x14ac:dyDescent="0.3">
      <c r="B1140" s="236">
        <v>44597.558634259258</v>
      </c>
      <c r="C1140" s="237">
        <v>500</v>
      </c>
      <c r="D1140" s="306">
        <v>489.5</v>
      </c>
      <c r="E1140" s="306">
        <v>10.5</v>
      </c>
      <c r="F1140" s="238" t="s">
        <v>24</v>
      </c>
      <c r="G1140" s="239"/>
      <c r="H1140" s="240">
        <v>1011222562</v>
      </c>
    </row>
    <row r="1141" spans="2:8" x14ac:dyDescent="0.3">
      <c r="B1141" s="236">
        <v>44597.561724537038</v>
      </c>
      <c r="C1141" s="237">
        <v>50</v>
      </c>
      <c r="D1141" s="306">
        <v>46.1</v>
      </c>
      <c r="E1141" s="306">
        <v>3.8999999999999986</v>
      </c>
      <c r="F1141" s="238" t="s">
        <v>24</v>
      </c>
      <c r="G1141" s="239"/>
      <c r="H1141" s="240">
        <v>1011225856</v>
      </c>
    </row>
    <row r="1142" spans="2:8" x14ac:dyDescent="0.3">
      <c r="B1142" s="236">
        <v>44597.565428240741</v>
      </c>
      <c r="C1142" s="237">
        <v>5000</v>
      </c>
      <c r="D1142" s="306">
        <v>4895</v>
      </c>
      <c r="E1142" s="306">
        <v>105</v>
      </c>
      <c r="F1142" s="238" t="s">
        <v>24</v>
      </c>
      <c r="G1142" s="239"/>
      <c r="H1142" s="240">
        <v>1011230814</v>
      </c>
    </row>
    <row r="1143" spans="2:8" x14ac:dyDescent="0.3">
      <c r="B1143" s="236">
        <v>44597.569733796299</v>
      </c>
      <c r="C1143" s="237">
        <v>150</v>
      </c>
      <c r="D1143" s="306">
        <v>146.1</v>
      </c>
      <c r="E1143" s="306">
        <v>3.9000000000000057</v>
      </c>
      <c r="F1143" s="238" t="s">
        <v>24</v>
      </c>
      <c r="G1143" s="239"/>
      <c r="H1143" s="240">
        <v>1011235932</v>
      </c>
    </row>
    <row r="1144" spans="2:8" x14ac:dyDescent="0.3">
      <c r="B1144" s="236">
        <v>44597.57472222222</v>
      </c>
      <c r="C1144" s="237">
        <v>70</v>
      </c>
      <c r="D1144" s="306">
        <v>66.099999999999994</v>
      </c>
      <c r="E1144" s="306">
        <v>3.9000000000000057</v>
      </c>
      <c r="F1144" s="238" t="s">
        <v>7331</v>
      </c>
      <c r="G1144" s="239" t="s">
        <v>54</v>
      </c>
      <c r="H1144" s="240">
        <v>1011242147</v>
      </c>
    </row>
    <row r="1145" spans="2:8" x14ac:dyDescent="0.3">
      <c r="B1145" s="236">
        <v>44597.574953703705</v>
      </c>
      <c r="C1145" s="237">
        <v>300</v>
      </c>
      <c r="D1145" s="306">
        <v>293.7</v>
      </c>
      <c r="E1145" s="306">
        <v>6.3000000000000114</v>
      </c>
      <c r="F1145" s="238" t="s">
        <v>7332</v>
      </c>
      <c r="G1145" s="239" t="s">
        <v>326</v>
      </c>
      <c r="H1145" s="240">
        <v>1011242402</v>
      </c>
    </row>
    <row r="1146" spans="2:8" x14ac:dyDescent="0.3">
      <c r="B1146" s="236">
        <v>44597.576990740738</v>
      </c>
      <c r="C1146" s="237">
        <v>100</v>
      </c>
      <c r="D1146" s="306">
        <v>96.1</v>
      </c>
      <c r="E1146" s="306">
        <v>3.9000000000000057</v>
      </c>
      <c r="F1146" s="238" t="s">
        <v>24</v>
      </c>
      <c r="G1146" s="239"/>
      <c r="H1146" s="240">
        <v>1011244952</v>
      </c>
    </row>
    <row r="1147" spans="2:8" x14ac:dyDescent="0.3">
      <c r="B1147" s="236">
        <v>44597.57880787037</v>
      </c>
      <c r="C1147" s="237">
        <v>200</v>
      </c>
      <c r="D1147" s="306">
        <v>195.8</v>
      </c>
      <c r="E1147" s="306">
        <v>4.1999999999999886</v>
      </c>
      <c r="F1147" s="238" t="s">
        <v>24</v>
      </c>
      <c r="G1147" s="239"/>
      <c r="H1147" s="240">
        <v>1011247188</v>
      </c>
    </row>
    <row r="1148" spans="2:8" x14ac:dyDescent="0.3">
      <c r="B1148" s="236">
        <v>44597.579027777778</v>
      </c>
      <c r="C1148" s="237">
        <v>500</v>
      </c>
      <c r="D1148" s="306">
        <v>489.5</v>
      </c>
      <c r="E1148" s="306">
        <v>10.5</v>
      </c>
      <c r="F1148" s="238" t="s">
        <v>24</v>
      </c>
      <c r="G1148" s="239"/>
      <c r="H1148" s="240">
        <v>1011247410</v>
      </c>
    </row>
    <row r="1149" spans="2:8" x14ac:dyDescent="0.3">
      <c r="B1149" s="236">
        <v>44597.580289351848</v>
      </c>
      <c r="C1149" s="237">
        <v>500</v>
      </c>
      <c r="D1149" s="306">
        <v>489.5</v>
      </c>
      <c r="E1149" s="306">
        <v>10.5</v>
      </c>
      <c r="F1149" s="238" t="s">
        <v>7228</v>
      </c>
      <c r="G1149" s="239" t="s">
        <v>328</v>
      </c>
      <c r="H1149" s="240">
        <v>1011248994</v>
      </c>
    </row>
    <row r="1150" spans="2:8" x14ac:dyDescent="0.3">
      <c r="B1150" s="236">
        <v>44597.582349537035</v>
      </c>
      <c r="C1150" s="237">
        <v>30</v>
      </c>
      <c r="D1150" s="306">
        <v>26.1</v>
      </c>
      <c r="E1150" s="306">
        <v>3.8999999999999986</v>
      </c>
      <c r="F1150" s="238" t="s">
        <v>24</v>
      </c>
      <c r="G1150" s="239"/>
      <c r="H1150" s="240">
        <v>1011251260</v>
      </c>
    </row>
    <row r="1151" spans="2:8" x14ac:dyDescent="0.3">
      <c r="B1151" s="236">
        <v>44597.582766203705</v>
      </c>
      <c r="C1151" s="237">
        <v>100</v>
      </c>
      <c r="D1151" s="306">
        <v>96.1</v>
      </c>
      <c r="E1151" s="306">
        <v>3.9000000000000057</v>
      </c>
      <c r="F1151" s="238" t="s">
        <v>24</v>
      </c>
      <c r="G1151" s="239"/>
      <c r="H1151" s="240">
        <v>1011251766</v>
      </c>
    </row>
    <row r="1152" spans="2:8" x14ac:dyDescent="0.3">
      <c r="B1152" s="236">
        <v>44597.58284722222</v>
      </c>
      <c r="C1152" s="237">
        <v>500</v>
      </c>
      <c r="D1152" s="306">
        <v>489.5</v>
      </c>
      <c r="E1152" s="306">
        <v>10.5</v>
      </c>
      <c r="F1152" s="238" t="s">
        <v>24</v>
      </c>
      <c r="G1152" s="239"/>
      <c r="H1152" s="240">
        <v>1011251856</v>
      </c>
    </row>
    <row r="1153" spans="2:8" x14ac:dyDescent="0.3">
      <c r="B1153" s="236">
        <v>44597.589421296296</v>
      </c>
      <c r="C1153" s="237">
        <v>300</v>
      </c>
      <c r="D1153" s="306">
        <v>293.7</v>
      </c>
      <c r="E1153" s="306">
        <v>6.3000000000000114</v>
      </c>
      <c r="F1153" s="238" t="s">
        <v>7167</v>
      </c>
      <c r="G1153" s="239" t="s">
        <v>272</v>
      </c>
      <c r="H1153" s="240">
        <v>1011260055</v>
      </c>
    </row>
    <row r="1154" spans="2:8" x14ac:dyDescent="0.3">
      <c r="B1154" s="236">
        <v>44597.599548611113</v>
      </c>
      <c r="C1154" s="237">
        <v>7000</v>
      </c>
      <c r="D1154" s="306">
        <v>6853</v>
      </c>
      <c r="E1154" s="306">
        <v>147</v>
      </c>
      <c r="F1154" s="238" t="s">
        <v>7333</v>
      </c>
      <c r="G1154" s="239" t="s">
        <v>318</v>
      </c>
      <c r="H1154" s="240">
        <v>1011272233</v>
      </c>
    </row>
    <row r="1155" spans="2:8" x14ac:dyDescent="0.3">
      <c r="B1155" s="236">
        <v>44597.599687499998</v>
      </c>
      <c r="C1155" s="237">
        <v>300</v>
      </c>
      <c r="D1155" s="306">
        <v>293.7</v>
      </c>
      <c r="E1155" s="306">
        <v>6.3000000000000114</v>
      </c>
      <c r="F1155" s="238" t="s">
        <v>3197</v>
      </c>
      <c r="G1155" s="239" t="s">
        <v>320</v>
      </c>
      <c r="H1155" s="240">
        <v>1011272375</v>
      </c>
    </row>
    <row r="1156" spans="2:8" x14ac:dyDescent="0.3">
      <c r="B1156" s="236">
        <v>44597.600162037037</v>
      </c>
      <c r="C1156" s="237">
        <v>1000</v>
      </c>
      <c r="D1156" s="306">
        <v>979</v>
      </c>
      <c r="E1156" s="306">
        <v>21</v>
      </c>
      <c r="F1156" s="238" t="s">
        <v>7233</v>
      </c>
      <c r="G1156" s="239" t="s">
        <v>321</v>
      </c>
      <c r="H1156" s="240">
        <v>1011272965</v>
      </c>
    </row>
    <row r="1157" spans="2:8" x14ac:dyDescent="0.3">
      <c r="B1157" s="236">
        <v>44597.606319444443</v>
      </c>
      <c r="C1157" s="237">
        <v>500</v>
      </c>
      <c r="D1157" s="306">
        <v>489.5</v>
      </c>
      <c r="E1157" s="306">
        <v>10.5</v>
      </c>
      <c r="F1157" s="238" t="s">
        <v>24</v>
      </c>
      <c r="G1157" s="239"/>
      <c r="H1157" s="240">
        <v>1011279938</v>
      </c>
    </row>
    <row r="1158" spans="2:8" x14ac:dyDescent="0.3">
      <c r="B1158" s="236">
        <v>44597.607824074075</v>
      </c>
      <c r="C1158" s="237">
        <v>500</v>
      </c>
      <c r="D1158" s="306">
        <v>489.5</v>
      </c>
      <c r="E1158" s="306">
        <v>10.5</v>
      </c>
      <c r="F1158" s="238" t="s">
        <v>24</v>
      </c>
      <c r="G1158" s="239"/>
      <c r="H1158" s="240">
        <v>1011281586</v>
      </c>
    </row>
    <row r="1159" spans="2:8" x14ac:dyDescent="0.3">
      <c r="B1159" s="236">
        <v>44597.623240740744</v>
      </c>
      <c r="C1159" s="237">
        <v>500</v>
      </c>
      <c r="D1159" s="306">
        <v>489.5</v>
      </c>
      <c r="E1159" s="306">
        <v>10.5</v>
      </c>
      <c r="F1159" s="238" t="s">
        <v>7334</v>
      </c>
      <c r="G1159" s="239" t="s">
        <v>320</v>
      </c>
      <c r="H1159" s="240">
        <v>1011299370</v>
      </c>
    </row>
    <row r="1160" spans="2:8" x14ac:dyDescent="0.3">
      <c r="B1160" s="236">
        <v>44597.623402777775</v>
      </c>
      <c r="C1160" s="237">
        <v>300</v>
      </c>
      <c r="D1160" s="306">
        <v>293.7</v>
      </c>
      <c r="E1160" s="306">
        <v>6.3000000000000114</v>
      </c>
      <c r="F1160" s="238" t="s">
        <v>24</v>
      </c>
      <c r="G1160" s="239"/>
      <c r="H1160" s="240">
        <v>1011299530</v>
      </c>
    </row>
    <row r="1161" spans="2:8" x14ac:dyDescent="0.3">
      <c r="B1161" s="236">
        <v>44597.626030092593</v>
      </c>
      <c r="C1161" s="237">
        <v>150</v>
      </c>
      <c r="D1161" s="306">
        <v>146.1</v>
      </c>
      <c r="E1161" s="306">
        <v>3.9000000000000057</v>
      </c>
      <c r="F1161" s="238" t="s">
        <v>24</v>
      </c>
      <c r="G1161" s="239"/>
      <c r="H1161" s="240">
        <v>1011302753</v>
      </c>
    </row>
    <row r="1162" spans="2:8" x14ac:dyDescent="0.3">
      <c r="B1162" s="236">
        <v>44597.627534722225</v>
      </c>
      <c r="C1162" s="237">
        <v>300</v>
      </c>
      <c r="D1162" s="306">
        <v>290.7</v>
      </c>
      <c r="E1162" s="306">
        <v>9.3000000000000114</v>
      </c>
      <c r="F1162" s="238" t="s">
        <v>24</v>
      </c>
      <c r="G1162" s="239"/>
      <c r="H1162" s="240">
        <v>1011304435</v>
      </c>
    </row>
    <row r="1163" spans="2:8" x14ac:dyDescent="0.3">
      <c r="B1163" s="236">
        <v>44597.636504629627</v>
      </c>
      <c r="C1163" s="237">
        <v>300</v>
      </c>
      <c r="D1163" s="306">
        <v>293.7</v>
      </c>
      <c r="E1163" s="306">
        <v>6.3000000000000114</v>
      </c>
      <c r="F1163" s="238" t="s">
        <v>24</v>
      </c>
      <c r="G1163" s="239"/>
      <c r="H1163" s="240">
        <v>1011315434</v>
      </c>
    </row>
    <row r="1164" spans="2:8" x14ac:dyDescent="0.3">
      <c r="B1164" s="236">
        <v>44597.636724537035</v>
      </c>
      <c r="C1164" s="237">
        <v>300</v>
      </c>
      <c r="D1164" s="306">
        <v>293.7</v>
      </c>
      <c r="E1164" s="306">
        <v>6.3000000000000114</v>
      </c>
      <c r="F1164" s="238" t="s">
        <v>7192</v>
      </c>
      <c r="G1164" s="239" t="s">
        <v>328</v>
      </c>
      <c r="H1164" s="240">
        <v>1011315743</v>
      </c>
    </row>
    <row r="1165" spans="2:8" x14ac:dyDescent="0.3">
      <c r="B1165" s="236">
        <v>44597.63890046296</v>
      </c>
      <c r="C1165" s="237">
        <v>250</v>
      </c>
      <c r="D1165" s="306">
        <v>244.75</v>
      </c>
      <c r="E1165" s="306">
        <v>5.25</v>
      </c>
      <c r="F1165" s="238" t="s">
        <v>24</v>
      </c>
      <c r="G1165" s="239"/>
      <c r="H1165" s="240">
        <v>1011318157</v>
      </c>
    </row>
    <row r="1166" spans="2:8" x14ac:dyDescent="0.3">
      <c r="B1166" s="236">
        <v>44597.641273148147</v>
      </c>
      <c r="C1166" s="237">
        <v>500</v>
      </c>
      <c r="D1166" s="306">
        <v>489.5</v>
      </c>
      <c r="E1166" s="306">
        <v>10.5</v>
      </c>
      <c r="F1166" s="238" t="s">
        <v>24</v>
      </c>
      <c r="G1166" s="239"/>
      <c r="H1166" s="240">
        <v>1011320911</v>
      </c>
    </row>
    <row r="1167" spans="2:8" x14ac:dyDescent="0.3">
      <c r="B1167" s="236">
        <v>44597.642060185186</v>
      </c>
      <c r="C1167" s="237">
        <v>300</v>
      </c>
      <c r="D1167" s="306">
        <v>293.7</v>
      </c>
      <c r="E1167" s="306">
        <v>6.3000000000000114</v>
      </c>
      <c r="F1167" s="238" t="s">
        <v>24</v>
      </c>
      <c r="G1167" s="239"/>
      <c r="H1167" s="240">
        <v>1011321802</v>
      </c>
    </row>
    <row r="1168" spans="2:8" x14ac:dyDescent="0.3">
      <c r="B1168" s="236">
        <v>44597.651365740741</v>
      </c>
      <c r="C1168" s="237">
        <v>50</v>
      </c>
      <c r="D1168" s="306">
        <v>46.1</v>
      </c>
      <c r="E1168" s="306">
        <v>3.8999999999999986</v>
      </c>
      <c r="F1168" s="238" t="s">
        <v>861</v>
      </c>
      <c r="G1168" s="239" t="s">
        <v>330</v>
      </c>
      <c r="H1168" s="240">
        <v>1011332064</v>
      </c>
    </row>
    <row r="1169" spans="2:8" x14ac:dyDescent="0.3">
      <c r="B1169" s="236">
        <v>44597.652280092596</v>
      </c>
      <c r="C1169" s="237">
        <v>300</v>
      </c>
      <c r="D1169" s="306">
        <v>293.7</v>
      </c>
      <c r="E1169" s="306">
        <v>6.3000000000000114</v>
      </c>
      <c r="F1169" s="238" t="s">
        <v>7156</v>
      </c>
      <c r="G1169" s="239" t="s">
        <v>272</v>
      </c>
      <c r="H1169" s="240">
        <v>1011333173</v>
      </c>
    </row>
    <row r="1170" spans="2:8" x14ac:dyDescent="0.3">
      <c r="B1170" s="236">
        <v>44597.660185185188</v>
      </c>
      <c r="C1170" s="237">
        <v>20</v>
      </c>
      <c r="D1170" s="306">
        <v>16.100000000000001</v>
      </c>
      <c r="E1170" s="306">
        <v>3.8999999999999986</v>
      </c>
      <c r="F1170" s="238" t="s">
        <v>24</v>
      </c>
      <c r="G1170" s="239"/>
      <c r="H1170" s="240">
        <v>1011342610</v>
      </c>
    </row>
    <row r="1171" spans="2:8" x14ac:dyDescent="0.3">
      <c r="B1171" s="236">
        <v>44597.66064814815</v>
      </c>
      <c r="C1171" s="237">
        <v>500</v>
      </c>
      <c r="D1171" s="306">
        <v>489.5</v>
      </c>
      <c r="E1171" s="306">
        <v>10.5</v>
      </c>
      <c r="F1171" s="238" t="s">
        <v>7286</v>
      </c>
      <c r="G1171" s="239" t="s">
        <v>324</v>
      </c>
      <c r="H1171" s="240">
        <v>1011343155</v>
      </c>
    </row>
    <row r="1172" spans="2:8" x14ac:dyDescent="0.3">
      <c r="B1172" s="236">
        <v>44597.663530092592</v>
      </c>
      <c r="C1172" s="237">
        <v>100</v>
      </c>
      <c r="D1172" s="306">
        <v>96.1</v>
      </c>
      <c r="E1172" s="306">
        <v>3.9000000000000057</v>
      </c>
      <c r="F1172" s="238" t="s">
        <v>7159</v>
      </c>
      <c r="G1172" s="239" t="s">
        <v>327</v>
      </c>
      <c r="H1172" s="240">
        <v>1011346569</v>
      </c>
    </row>
    <row r="1173" spans="2:8" x14ac:dyDescent="0.3">
      <c r="B1173" s="236">
        <v>44597.663622685184</v>
      </c>
      <c r="C1173" s="237">
        <v>3500</v>
      </c>
      <c r="D1173" s="306">
        <v>3426.5</v>
      </c>
      <c r="E1173" s="306">
        <v>73.5</v>
      </c>
      <c r="F1173" s="238" t="s">
        <v>7186</v>
      </c>
      <c r="G1173" s="239" t="s">
        <v>336</v>
      </c>
      <c r="H1173" s="240">
        <v>1011346676</v>
      </c>
    </row>
    <row r="1174" spans="2:8" x14ac:dyDescent="0.3">
      <c r="B1174" s="236">
        <v>44597.667974537035</v>
      </c>
      <c r="C1174" s="237">
        <v>1000</v>
      </c>
      <c r="D1174" s="306">
        <v>969</v>
      </c>
      <c r="E1174" s="306">
        <v>31</v>
      </c>
      <c r="F1174" s="238" t="s">
        <v>7196</v>
      </c>
      <c r="G1174" s="239" t="s">
        <v>330</v>
      </c>
      <c r="H1174" s="240">
        <v>1011351951</v>
      </c>
    </row>
    <row r="1175" spans="2:8" x14ac:dyDescent="0.3">
      <c r="B1175" s="236">
        <v>44597.671574074076</v>
      </c>
      <c r="C1175" s="237">
        <v>300</v>
      </c>
      <c r="D1175" s="306">
        <v>293.7</v>
      </c>
      <c r="E1175" s="306">
        <v>6.3000000000000114</v>
      </c>
      <c r="F1175" s="238" t="s">
        <v>7206</v>
      </c>
      <c r="G1175" s="239" t="s">
        <v>328</v>
      </c>
      <c r="H1175" s="240">
        <v>1011356303</v>
      </c>
    </row>
    <row r="1176" spans="2:8" x14ac:dyDescent="0.3">
      <c r="B1176" s="236">
        <v>44597.674780092595</v>
      </c>
      <c r="C1176" s="237">
        <v>100</v>
      </c>
      <c r="D1176" s="306">
        <v>96.1</v>
      </c>
      <c r="E1176" s="306">
        <v>3.9000000000000057</v>
      </c>
      <c r="F1176" s="238" t="s">
        <v>24</v>
      </c>
      <c r="G1176" s="239"/>
      <c r="H1176" s="240">
        <v>1011360053</v>
      </c>
    </row>
    <row r="1177" spans="2:8" x14ac:dyDescent="0.3">
      <c r="B1177" s="236">
        <v>44597.67690972222</v>
      </c>
      <c r="C1177" s="237">
        <v>300</v>
      </c>
      <c r="D1177" s="306">
        <v>293.7</v>
      </c>
      <c r="E1177" s="306">
        <v>6.3000000000000114</v>
      </c>
      <c r="F1177" s="238" t="s">
        <v>7185</v>
      </c>
      <c r="G1177" s="239" t="s">
        <v>272</v>
      </c>
      <c r="H1177" s="240">
        <v>1011362701</v>
      </c>
    </row>
    <row r="1178" spans="2:8" x14ac:dyDescent="0.3">
      <c r="B1178" s="236">
        <v>44597.680393518516</v>
      </c>
      <c r="C1178" s="237">
        <v>300</v>
      </c>
      <c r="D1178" s="306">
        <v>293.7</v>
      </c>
      <c r="E1178" s="306">
        <v>6.3000000000000114</v>
      </c>
      <c r="F1178" s="238" t="s">
        <v>296</v>
      </c>
      <c r="G1178" s="239" t="s">
        <v>326</v>
      </c>
      <c r="H1178" s="240">
        <v>1011367381</v>
      </c>
    </row>
    <row r="1179" spans="2:8" x14ac:dyDescent="0.3">
      <c r="B1179" s="236">
        <v>44597.680810185186</v>
      </c>
      <c r="C1179" s="237">
        <v>150</v>
      </c>
      <c r="D1179" s="306">
        <v>146.1</v>
      </c>
      <c r="E1179" s="306">
        <v>3.9000000000000057</v>
      </c>
      <c r="F1179" s="238" t="s">
        <v>7273</v>
      </c>
      <c r="G1179" s="239" t="s">
        <v>272</v>
      </c>
      <c r="H1179" s="240">
        <v>1011367962</v>
      </c>
    </row>
    <row r="1180" spans="2:8" x14ac:dyDescent="0.3">
      <c r="B1180" s="236">
        <v>44597.68136574074</v>
      </c>
      <c r="C1180" s="237">
        <v>150</v>
      </c>
      <c r="D1180" s="306">
        <v>146.1</v>
      </c>
      <c r="E1180" s="306">
        <v>3.9000000000000057</v>
      </c>
      <c r="F1180" s="238" t="s">
        <v>7335</v>
      </c>
      <c r="G1180" s="239" t="s">
        <v>319</v>
      </c>
      <c r="H1180" s="240">
        <v>1011368628</v>
      </c>
    </row>
    <row r="1181" spans="2:8" x14ac:dyDescent="0.3">
      <c r="B1181" s="236">
        <v>44597.681759259256</v>
      </c>
      <c r="C1181" s="237">
        <v>3000</v>
      </c>
      <c r="D1181" s="306">
        <v>2937</v>
      </c>
      <c r="E1181" s="306">
        <v>63</v>
      </c>
      <c r="F1181" s="238" t="s">
        <v>7268</v>
      </c>
      <c r="G1181" s="239" t="s">
        <v>330</v>
      </c>
      <c r="H1181" s="240">
        <v>1011369057</v>
      </c>
    </row>
    <row r="1182" spans="2:8" x14ac:dyDescent="0.3">
      <c r="B1182" s="236">
        <v>44597.681990740741</v>
      </c>
      <c r="C1182" s="237">
        <v>400</v>
      </c>
      <c r="D1182" s="306">
        <v>391.6</v>
      </c>
      <c r="E1182" s="306">
        <v>8.3999999999999773</v>
      </c>
      <c r="F1182" s="238" t="s">
        <v>24</v>
      </c>
      <c r="G1182" s="239"/>
      <c r="H1182" s="240">
        <v>1011369309</v>
      </c>
    </row>
    <row r="1183" spans="2:8" x14ac:dyDescent="0.3">
      <c r="B1183" s="236">
        <v>44597.684224537035</v>
      </c>
      <c r="C1183" s="237">
        <v>500</v>
      </c>
      <c r="D1183" s="306">
        <v>489.5</v>
      </c>
      <c r="E1183" s="306">
        <v>10.5</v>
      </c>
      <c r="F1183" s="238" t="s">
        <v>300</v>
      </c>
      <c r="G1183" s="239" t="s">
        <v>328</v>
      </c>
      <c r="H1183" s="240">
        <v>1011372022</v>
      </c>
    </row>
    <row r="1184" spans="2:8" x14ac:dyDescent="0.3">
      <c r="B1184" s="236">
        <v>44597.685833333337</v>
      </c>
      <c r="C1184" s="237">
        <v>300</v>
      </c>
      <c r="D1184" s="306">
        <v>293.7</v>
      </c>
      <c r="E1184" s="306">
        <v>6.3000000000000114</v>
      </c>
      <c r="F1184" s="238" t="s">
        <v>7158</v>
      </c>
      <c r="G1184" s="239" t="s">
        <v>320</v>
      </c>
      <c r="H1184" s="240">
        <v>1011373820</v>
      </c>
    </row>
    <row r="1185" spans="2:8" x14ac:dyDescent="0.3">
      <c r="B1185" s="236">
        <v>44597.687256944446</v>
      </c>
      <c r="C1185" s="237">
        <v>450</v>
      </c>
      <c r="D1185" s="306">
        <v>436.05</v>
      </c>
      <c r="E1185" s="306">
        <v>13.949999999999989</v>
      </c>
      <c r="F1185" s="238" t="s">
        <v>24</v>
      </c>
      <c r="G1185" s="239"/>
      <c r="H1185" s="240">
        <v>1011375428</v>
      </c>
    </row>
    <row r="1186" spans="2:8" x14ac:dyDescent="0.3">
      <c r="B1186" s="236">
        <v>44597.697280092594</v>
      </c>
      <c r="C1186" s="237">
        <v>300</v>
      </c>
      <c r="D1186" s="306">
        <v>293.7</v>
      </c>
      <c r="E1186" s="306">
        <v>6.3000000000000114</v>
      </c>
      <c r="F1186" s="238" t="s">
        <v>7172</v>
      </c>
      <c r="G1186" s="239" t="s">
        <v>55</v>
      </c>
      <c r="H1186" s="240">
        <v>1011387532</v>
      </c>
    </row>
    <row r="1187" spans="2:8" x14ac:dyDescent="0.3">
      <c r="B1187" s="236">
        <v>44597.697604166664</v>
      </c>
      <c r="C1187" s="237">
        <v>1000</v>
      </c>
      <c r="D1187" s="306">
        <v>979</v>
      </c>
      <c r="E1187" s="306">
        <v>21</v>
      </c>
      <c r="F1187" s="238" t="s">
        <v>24</v>
      </c>
      <c r="G1187" s="239"/>
      <c r="H1187" s="240">
        <v>1011387894</v>
      </c>
    </row>
    <row r="1188" spans="2:8" x14ac:dyDescent="0.3">
      <c r="B1188" s="236">
        <v>44597.710034722222</v>
      </c>
      <c r="C1188" s="237">
        <v>27</v>
      </c>
      <c r="D1188" s="306">
        <v>23.1</v>
      </c>
      <c r="E1188" s="306">
        <v>3.8999999999999986</v>
      </c>
      <c r="F1188" s="238" t="s">
        <v>24</v>
      </c>
      <c r="G1188" s="239"/>
      <c r="H1188" s="240">
        <v>1011403022</v>
      </c>
    </row>
    <row r="1189" spans="2:8" x14ac:dyDescent="0.3">
      <c r="B1189" s="236">
        <v>44597.710740740738</v>
      </c>
      <c r="C1189" s="237">
        <v>300</v>
      </c>
      <c r="D1189" s="306">
        <v>293.7</v>
      </c>
      <c r="E1189" s="306">
        <v>6.3000000000000114</v>
      </c>
      <c r="F1189" s="238" t="s">
        <v>7236</v>
      </c>
      <c r="G1189" s="239" t="s">
        <v>321</v>
      </c>
      <c r="H1189" s="240">
        <v>1011403853</v>
      </c>
    </row>
    <row r="1190" spans="2:8" x14ac:dyDescent="0.3">
      <c r="B1190" s="236">
        <v>44597.711122685185</v>
      </c>
      <c r="C1190" s="237">
        <v>500</v>
      </c>
      <c r="D1190" s="306">
        <v>489.5</v>
      </c>
      <c r="E1190" s="306">
        <v>10.5</v>
      </c>
      <c r="F1190" s="238" t="s">
        <v>24</v>
      </c>
      <c r="G1190" s="239"/>
      <c r="H1190" s="240">
        <v>1011404404</v>
      </c>
    </row>
    <row r="1191" spans="2:8" x14ac:dyDescent="0.3">
      <c r="B1191" s="236">
        <v>44597.719189814816</v>
      </c>
      <c r="C1191" s="237">
        <v>300</v>
      </c>
      <c r="D1191" s="306">
        <v>293.7</v>
      </c>
      <c r="E1191" s="306">
        <v>6.3000000000000114</v>
      </c>
      <c r="F1191" s="238" t="s">
        <v>7235</v>
      </c>
      <c r="G1191" s="239" t="s">
        <v>328</v>
      </c>
      <c r="H1191" s="240">
        <v>1011414273</v>
      </c>
    </row>
    <row r="1192" spans="2:8" x14ac:dyDescent="0.3">
      <c r="B1192" s="236">
        <v>44597.719976851855</v>
      </c>
      <c r="C1192" s="237">
        <v>500</v>
      </c>
      <c r="D1192" s="306">
        <v>489.5</v>
      </c>
      <c r="E1192" s="306">
        <v>10.5</v>
      </c>
      <c r="F1192" s="238" t="s">
        <v>7336</v>
      </c>
      <c r="G1192" s="239" t="s">
        <v>327</v>
      </c>
      <c r="H1192" s="240">
        <v>1011415359</v>
      </c>
    </row>
    <row r="1193" spans="2:8" x14ac:dyDescent="0.3">
      <c r="B1193" s="236">
        <v>44597.722094907411</v>
      </c>
      <c r="C1193" s="237">
        <v>1000</v>
      </c>
      <c r="D1193" s="306">
        <v>979</v>
      </c>
      <c r="E1193" s="306">
        <v>21</v>
      </c>
      <c r="F1193" s="238" t="s">
        <v>24</v>
      </c>
      <c r="G1193" s="239"/>
      <c r="H1193" s="240">
        <v>1011417927</v>
      </c>
    </row>
    <row r="1194" spans="2:8" x14ac:dyDescent="0.3">
      <c r="B1194" s="236">
        <v>44597.731562499997</v>
      </c>
      <c r="C1194" s="237">
        <v>500</v>
      </c>
      <c r="D1194" s="306">
        <v>489.5</v>
      </c>
      <c r="E1194" s="306">
        <v>10.5</v>
      </c>
      <c r="F1194" s="238" t="s">
        <v>24</v>
      </c>
      <c r="G1194" s="239"/>
      <c r="H1194" s="240">
        <v>1011429202</v>
      </c>
    </row>
    <row r="1195" spans="2:8" x14ac:dyDescent="0.3">
      <c r="B1195" s="236">
        <v>44597.735185185185</v>
      </c>
      <c r="C1195" s="237">
        <v>200</v>
      </c>
      <c r="D1195" s="306">
        <v>195.8</v>
      </c>
      <c r="E1195" s="306">
        <v>4.1999999999999886</v>
      </c>
      <c r="F1195" s="238" t="s">
        <v>24</v>
      </c>
      <c r="G1195" s="239"/>
      <c r="H1195" s="240">
        <v>1011433266</v>
      </c>
    </row>
    <row r="1196" spans="2:8" x14ac:dyDescent="0.3">
      <c r="B1196" s="236">
        <v>44597.736226851855</v>
      </c>
      <c r="C1196" s="237">
        <v>25</v>
      </c>
      <c r="D1196" s="306">
        <v>21.1</v>
      </c>
      <c r="E1196" s="306">
        <v>3.8999999999999986</v>
      </c>
      <c r="F1196" s="238" t="s">
        <v>24</v>
      </c>
      <c r="G1196" s="239"/>
      <c r="H1196" s="240">
        <v>1011434513</v>
      </c>
    </row>
    <row r="1197" spans="2:8" x14ac:dyDescent="0.3">
      <c r="B1197" s="236">
        <v>44597.737245370372</v>
      </c>
      <c r="C1197" s="237">
        <v>25</v>
      </c>
      <c r="D1197" s="306">
        <v>21.1</v>
      </c>
      <c r="E1197" s="306">
        <v>3.8999999999999986</v>
      </c>
      <c r="F1197" s="238" t="s">
        <v>24</v>
      </c>
      <c r="G1197" s="239"/>
      <c r="H1197" s="240">
        <v>1011435690</v>
      </c>
    </row>
    <row r="1198" spans="2:8" x14ac:dyDescent="0.3">
      <c r="B1198" s="236">
        <v>44597.737986111111</v>
      </c>
      <c r="C1198" s="237">
        <v>25</v>
      </c>
      <c r="D1198" s="306">
        <v>21.1</v>
      </c>
      <c r="E1198" s="306">
        <v>3.8999999999999986</v>
      </c>
      <c r="F1198" s="238" t="s">
        <v>24</v>
      </c>
      <c r="G1198" s="239"/>
      <c r="H1198" s="240">
        <v>1011436588</v>
      </c>
    </row>
    <row r="1199" spans="2:8" x14ac:dyDescent="0.3">
      <c r="B1199" s="236">
        <v>44597.745439814818</v>
      </c>
      <c r="C1199" s="237">
        <v>1500</v>
      </c>
      <c r="D1199" s="306">
        <v>1468.5</v>
      </c>
      <c r="E1199" s="306">
        <v>31.5</v>
      </c>
      <c r="F1199" s="238" t="s">
        <v>7228</v>
      </c>
      <c r="G1199" s="239" t="s">
        <v>328</v>
      </c>
      <c r="H1199" s="240">
        <v>1011445800</v>
      </c>
    </row>
    <row r="1200" spans="2:8" x14ac:dyDescent="0.3">
      <c r="B1200" s="236">
        <v>44597.748171296298</v>
      </c>
      <c r="C1200" s="237">
        <v>500</v>
      </c>
      <c r="D1200" s="306">
        <v>489.5</v>
      </c>
      <c r="E1200" s="306">
        <v>10.5</v>
      </c>
      <c r="F1200" s="238" t="s">
        <v>24</v>
      </c>
      <c r="G1200" s="239"/>
      <c r="H1200" s="240">
        <v>1011449016</v>
      </c>
    </row>
    <row r="1201" spans="2:8" x14ac:dyDescent="0.3">
      <c r="B1201" s="236">
        <v>44597.751076388886</v>
      </c>
      <c r="C1201" s="237">
        <v>500</v>
      </c>
      <c r="D1201" s="306">
        <v>489.5</v>
      </c>
      <c r="E1201" s="306">
        <v>10.5</v>
      </c>
      <c r="F1201" s="238" t="s">
        <v>3200</v>
      </c>
      <c r="G1201" s="239" t="s">
        <v>272</v>
      </c>
      <c r="H1201" s="240">
        <v>1011452667</v>
      </c>
    </row>
    <row r="1202" spans="2:8" x14ac:dyDescent="0.3">
      <c r="B1202" s="236">
        <v>44597.75271990741</v>
      </c>
      <c r="C1202" s="237">
        <v>300</v>
      </c>
      <c r="D1202" s="306">
        <v>293.7</v>
      </c>
      <c r="E1202" s="306">
        <v>6.3000000000000114</v>
      </c>
      <c r="F1202" s="238" t="s">
        <v>7224</v>
      </c>
      <c r="G1202" s="239" t="s">
        <v>328</v>
      </c>
      <c r="H1202" s="240">
        <v>1011454924</v>
      </c>
    </row>
    <row r="1203" spans="2:8" x14ac:dyDescent="0.3">
      <c r="B1203" s="236">
        <v>44597.754143518519</v>
      </c>
      <c r="C1203" s="237">
        <v>300</v>
      </c>
      <c r="D1203" s="306">
        <v>293.7</v>
      </c>
      <c r="E1203" s="306">
        <v>6.3000000000000114</v>
      </c>
      <c r="F1203" s="238" t="s">
        <v>24</v>
      </c>
      <c r="G1203" s="239"/>
      <c r="H1203" s="240">
        <v>1011456577</v>
      </c>
    </row>
    <row r="1204" spans="2:8" x14ac:dyDescent="0.3">
      <c r="B1204" s="236">
        <v>44597.754907407405</v>
      </c>
      <c r="C1204" s="237">
        <v>300</v>
      </c>
      <c r="D1204" s="306">
        <v>293.7</v>
      </c>
      <c r="E1204" s="306">
        <v>6.3000000000000114</v>
      </c>
      <c r="F1204" s="238" t="s">
        <v>24</v>
      </c>
      <c r="G1204" s="239"/>
      <c r="H1204" s="240">
        <v>1011457536</v>
      </c>
    </row>
    <row r="1205" spans="2:8" x14ac:dyDescent="0.3">
      <c r="B1205" s="236">
        <v>44597.758819444447</v>
      </c>
      <c r="C1205" s="237">
        <v>100</v>
      </c>
      <c r="D1205" s="306">
        <v>96.1</v>
      </c>
      <c r="E1205" s="306">
        <v>3.9000000000000057</v>
      </c>
      <c r="F1205" s="238" t="s">
        <v>24</v>
      </c>
      <c r="G1205" s="239"/>
      <c r="H1205" s="240">
        <v>1011462578</v>
      </c>
    </row>
    <row r="1206" spans="2:8" x14ac:dyDescent="0.3">
      <c r="B1206" s="236">
        <v>44597.758877314816</v>
      </c>
      <c r="C1206" s="237">
        <v>300</v>
      </c>
      <c r="D1206" s="306">
        <v>293.7</v>
      </c>
      <c r="E1206" s="306">
        <v>6.3000000000000114</v>
      </c>
      <c r="F1206" s="238" t="s">
        <v>7182</v>
      </c>
      <c r="G1206" s="239" t="s">
        <v>338</v>
      </c>
      <c r="H1206" s="240">
        <v>1011462533</v>
      </c>
    </row>
    <row r="1207" spans="2:8" x14ac:dyDescent="0.3">
      <c r="B1207" s="236">
        <v>44597.762280092589</v>
      </c>
      <c r="C1207" s="237">
        <v>300</v>
      </c>
      <c r="D1207" s="306">
        <v>290.7</v>
      </c>
      <c r="E1207" s="306">
        <v>9.3000000000000114</v>
      </c>
      <c r="F1207" s="238" t="s">
        <v>7337</v>
      </c>
      <c r="G1207" s="239" t="s">
        <v>325</v>
      </c>
      <c r="H1207" s="240">
        <v>1011466809</v>
      </c>
    </row>
    <row r="1208" spans="2:8" x14ac:dyDescent="0.3">
      <c r="B1208" s="236">
        <v>44597.764004629629</v>
      </c>
      <c r="C1208" s="237">
        <v>50</v>
      </c>
      <c r="D1208" s="306">
        <v>46.1</v>
      </c>
      <c r="E1208" s="306">
        <v>3.8999999999999986</v>
      </c>
      <c r="F1208" s="238" t="s">
        <v>7338</v>
      </c>
      <c r="G1208" s="239" t="s">
        <v>326</v>
      </c>
      <c r="H1208" s="240">
        <v>1011468938</v>
      </c>
    </row>
    <row r="1209" spans="2:8" x14ac:dyDescent="0.3">
      <c r="B1209" s="236">
        <v>44597.766192129631</v>
      </c>
      <c r="C1209" s="237">
        <v>300</v>
      </c>
      <c r="D1209" s="306">
        <v>293.7</v>
      </c>
      <c r="E1209" s="306">
        <v>6.3000000000000114</v>
      </c>
      <c r="F1209" s="238" t="s">
        <v>3197</v>
      </c>
      <c r="G1209" s="239" t="s">
        <v>272</v>
      </c>
      <c r="H1209" s="240">
        <v>1011471528</v>
      </c>
    </row>
    <row r="1210" spans="2:8" x14ac:dyDescent="0.3">
      <c r="B1210" s="236">
        <v>44597.766875000001</v>
      </c>
      <c r="C1210" s="237">
        <v>1000</v>
      </c>
      <c r="D1210" s="306">
        <v>979</v>
      </c>
      <c r="E1210" s="306">
        <v>21</v>
      </c>
      <c r="F1210" s="238" t="s">
        <v>7274</v>
      </c>
      <c r="G1210" s="239" t="s">
        <v>337</v>
      </c>
      <c r="H1210" s="240">
        <v>1011472364</v>
      </c>
    </row>
    <row r="1211" spans="2:8" x14ac:dyDescent="0.3">
      <c r="B1211" s="236">
        <v>44597.770740740743</v>
      </c>
      <c r="C1211" s="237">
        <v>20</v>
      </c>
      <c r="D1211" s="306">
        <v>16.100000000000001</v>
      </c>
      <c r="E1211" s="306">
        <v>3.8999999999999986</v>
      </c>
      <c r="F1211" s="238" t="s">
        <v>24</v>
      </c>
      <c r="G1211" s="239"/>
      <c r="H1211" s="240">
        <v>1011476522</v>
      </c>
    </row>
    <row r="1212" spans="2:8" x14ac:dyDescent="0.3">
      <c r="B1212" s="236">
        <v>44597.770925925928</v>
      </c>
      <c r="C1212" s="237">
        <v>1000</v>
      </c>
      <c r="D1212" s="306">
        <v>979</v>
      </c>
      <c r="E1212" s="306">
        <v>21</v>
      </c>
      <c r="F1212" s="238" t="s">
        <v>7235</v>
      </c>
      <c r="G1212" s="239" t="s">
        <v>318</v>
      </c>
      <c r="H1212" s="240">
        <v>1011476755</v>
      </c>
    </row>
    <row r="1213" spans="2:8" x14ac:dyDescent="0.3">
      <c r="B1213" s="236">
        <v>44597.777002314811</v>
      </c>
      <c r="C1213" s="237">
        <v>100</v>
      </c>
      <c r="D1213" s="306">
        <v>96.1</v>
      </c>
      <c r="E1213" s="306">
        <v>3.9000000000000057</v>
      </c>
      <c r="F1213" s="238" t="s">
        <v>7230</v>
      </c>
      <c r="G1213" s="239" t="s">
        <v>320</v>
      </c>
      <c r="H1213" s="240">
        <v>1011483928</v>
      </c>
    </row>
    <row r="1214" spans="2:8" x14ac:dyDescent="0.3">
      <c r="B1214" s="236">
        <v>44597.785509259258</v>
      </c>
      <c r="C1214" s="237">
        <v>350</v>
      </c>
      <c r="D1214" s="306">
        <v>342.65</v>
      </c>
      <c r="E1214" s="306">
        <v>7.3500000000000227</v>
      </c>
      <c r="F1214" s="238"/>
      <c r="G1214" s="239" t="s">
        <v>321</v>
      </c>
      <c r="H1214" s="240">
        <v>1011493520</v>
      </c>
    </row>
    <row r="1215" spans="2:8" x14ac:dyDescent="0.3">
      <c r="B1215" s="236">
        <v>44597.786585648151</v>
      </c>
      <c r="C1215" s="237">
        <v>500</v>
      </c>
      <c r="D1215" s="306">
        <v>489.5</v>
      </c>
      <c r="E1215" s="306">
        <v>10.5</v>
      </c>
      <c r="F1215" s="238" t="s">
        <v>7182</v>
      </c>
      <c r="G1215" s="239" t="s">
        <v>319</v>
      </c>
      <c r="H1215" s="240">
        <v>1011494633</v>
      </c>
    </row>
    <row r="1216" spans="2:8" x14ac:dyDescent="0.3">
      <c r="B1216" s="236">
        <v>44597.789155092592</v>
      </c>
      <c r="C1216" s="237">
        <v>30</v>
      </c>
      <c r="D1216" s="306">
        <v>26.1</v>
      </c>
      <c r="E1216" s="306">
        <v>3.8999999999999986</v>
      </c>
      <c r="F1216" s="238" t="s">
        <v>7165</v>
      </c>
      <c r="G1216" s="239" t="s">
        <v>325</v>
      </c>
      <c r="H1216" s="240">
        <v>1011499569</v>
      </c>
    </row>
    <row r="1217" spans="2:8" x14ac:dyDescent="0.3">
      <c r="B1217" s="236">
        <v>44597.790277777778</v>
      </c>
      <c r="C1217" s="237">
        <v>500</v>
      </c>
      <c r="D1217" s="306">
        <v>489.5</v>
      </c>
      <c r="E1217" s="306">
        <v>10.5</v>
      </c>
      <c r="F1217" s="238" t="s">
        <v>24</v>
      </c>
      <c r="G1217" s="239"/>
      <c r="H1217" s="240">
        <v>1011506523</v>
      </c>
    </row>
    <row r="1218" spans="2:8" x14ac:dyDescent="0.3">
      <c r="B1218" s="236">
        <v>44597.791365740741</v>
      </c>
      <c r="C1218" s="237">
        <v>50</v>
      </c>
      <c r="D1218" s="306">
        <v>46.1</v>
      </c>
      <c r="E1218" s="306">
        <v>3.8999999999999986</v>
      </c>
      <c r="F1218" s="238" t="s">
        <v>24</v>
      </c>
      <c r="G1218" s="239"/>
      <c r="H1218" s="240">
        <v>1011513268</v>
      </c>
    </row>
    <row r="1219" spans="2:8" x14ac:dyDescent="0.3">
      <c r="B1219" s="236">
        <v>44597.792951388888</v>
      </c>
      <c r="C1219" s="237">
        <v>500</v>
      </c>
      <c r="D1219" s="306">
        <v>489.5</v>
      </c>
      <c r="E1219" s="306">
        <v>10.5</v>
      </c>
      <c r="F1219" s="238" t="s">
        <v>24</v>
      </c>
      <c r="G1219" s="239"/>
      <c r="H1219" s="240">
        <v>1011519828</v>
      </c>
    </row>
    <row r="1220" spans="2:8" x14ac:dyDescent="0.3">
      <c r="B1220" s="236">
        <v>44597.804803240739</v>
      </c>
      <c r="C1220" s="237">
        <v>100</v>
      </c>
      <c r="D1220" s="306">
        <v>96.1</v>
      </c>
      <c r="E1220" s="306">
        <v>3.9000000000000057</v>
      </c>
      <c r="F1220" s="238" t="s">
        <v>7235</v>
      </c>
      <c r="G1220" s="239" t="s">
        <v>855</v>
      </c>
      <c r="H1220" s="240">
        <v>1011533530</v>
      </c>
    </row>
    <row r="1221" spans="2:8" x14ac:dyDescent="0.3">
      <c r="B1221" s="236">
        <v>44597.811099537037</v>
      </c>
      <c r="C1221" s="237">
        <v>100</v>
      </c>
      <c r="D1221" s="306">
        <v>96.1</v>
      </c>
      <c r="E1221" s="306">
        <v>3.9000000000000057</v>
      </c>
      <c r="F1221" s="238" t="s">
        <v>7178</v>
      </c>
      <c r="G1221" s="239" t="s">
        <v>272</v>
      </c>
      <c r="H1221" s="240">
        <v>1011540221</v>
      </c>
    </row>
    <row r="1222" spans="2:8" x14ac:dyDescent="0.3">
      <c r="B1222" s="236">
        <v>44597.815254629626</v>
      </c>
      <c r="C1222" s="237">
        <v>1000</v>
      </c>
      <c r="D1222" s="306">
        <v>979</v>
      </c>
      <c r="E1222" s="306">
        <v>21</v>
      </c>
      <c r="F1222" s="238" t="s">
        <v>24</v>
      </c>
      <c r="G1222" s="239"/>
      <c r="H1222" s="240">
        <v>1011544703</v>
      </c>
    </row>
    <row r="1223" spans="2:8" x14ac:dyDescent="0.3">
      <c r="B1223" s="236">
        <v>44597.818530092591</v>
      </c>
      <c r="C1223" s="237">
        <v>300</v>
      </c>
      <c r="D1223" s="306">
        <v>293.7</v>
      </c>
      <c r="E1223" s="306">
        <v>6.3000000000000114</v>
      </c>
      <c r="F1223" s="238" t="s">
        <v>7242</v>
      </c>
      <c r="G1223" s="239" t="s">
        <v>321</v>
      </c>
      <c r="H1223" s="240">
        <v>1011548438</v>
      </c>
    </row>
    <row r="1224" spans="2:8" x14ac:dyDescent="0.3">
      <c r="B1224" s="236">
        <v>44597.820011574076</v>
      </c>
      <c r="C1224" s="237">
        <v>500</v>
      </c>
      <c r="D1224" s="306">
        <v>489.5</v>
      </c>
      <c r="E1224" s="306">
        <v>10.5</v>
      </c>
      <c r="F1224" s="238" t="s">
        <v>24</v>
      </c>
      <c r="G1224" s="239"/>
      <c r="H1224" s="240">
        <v>1011550226</v>
      </c>
    </row>
    <row r="1225" spans="2:8" x14ac:dyDescent="0.3">
      <c r="B1225" s="236">
        <v>44597.820381944446</v>
      </c>
      <c r="C1225" s="237">
        <v>300</v>
      </c>
      <c r="D1225" s="306">
        <v>293.7</v>
      </c>
      <c r="E1225" s="306">
        <v>6.3000000000000114</v>
      </c>
      <c r="F1225" s="238" t="s">
        <v>7200</v>
      </c>
      <c r="G1225" s="239" t="s">
        <v>341</v>
      </c>
      <c r="H1225" s="240">
        <v>1011550723</v>
      </c>
    </row>
    <row r="1226" spans="2:8" x14ac:dyDescent="0.3">
      <c r="B1226" s="236">
        <v>44597.822372685187</v>
      </c>
      <c r="C1226" s="237">
        <v>150</v>
      </c>
      <c r="D1226" s="306">
        <v>146.1</v>
      </c>
      <c r="E1226" s="306">
        <v>3.9000000000000057</v>
      </c>
      <c r="F1226" s="238" t="s">
        <v>3197</v>
      </c>
      <c r="G1226" s="239" t="s">
        <v>337</v>
      </c>
      <c r="H1226" s="240">
        <v>1011553182</v>
      </c>
    </row>
    <row r="1227" spans="2:8" x14ac:dyDescent="0.3">
      <c r="B1227" s="236">
        <v>44597.822777777779</v>
      </c>
      <c r="C1227" s="237">
        <v>300</v>
      </c>
      <c r="D1227" s="306">
        <v>293.7</v>
      </c>
      <c r="E1227" s="306">
        <v>6.3000000000000114</v>
      </c>
      <c r="F1227" s="238" t="s">
        <v>24</v>
      </c>
      <c r="G1227" s="239"/>
      <c r="H1227" s="240">
        <v>1011553584</v>
      </c>
    </row>
    <row r="1228" spans="2:8" x14ac:dyDescent="0.3">
      <c r="B1228" s="236">
        <v>44597.826770833337</v>
      </c>
      <c r="C1228" s="237">
        <v>400</v>
      </c>
      <c r="D1228" s="306">
        <v>391.6</v>
      </c>
      <c r="E1228" s="306">
        <v>8.3999999999999773</v>
      </c>
      <c r="F1228" s="238" t="s">
        <v>7256</v>
      </c>
      <c r="G1228" s="239" t="s">
        <v>855</v>
      </c>
      <c r="H1228" s="240">
        <v>1011558385</v>
      </c>
    </row>
    <row r="1229" spans="2:8" x14ac:dyDescent="0.3">
      <c r="B1229" s="236">
        <v>44597.829664351855</v>
      </c>
      <c r="C1229" s="237">
        <v>300</v>
      </c>
      <c r="D1229" s="306">
        <v>293.7</v>
      </c>
      <c r="E1229" s="306">
        <v>6.3000000000000114</v>
      </c>
      <c r="F1229" s="238" t="s">
        <v>7182</v>
      </c>
      <c r="G1229" s="239" t="s">
        <v>855</v>
      </c>
      <c r="H1229" s="240">
        <v>1011561939</v>
      </c>
    </row>
    <row r="1230" spans="2:8" x14ac:dyDescent="0.3">
      <c r="B1230" s="236">
        <v>44597.832858796297</v>
      </c>
      <c r="C1230" s="237">
        <v>3000</v>
      </c>
      <c r="D1230" s="306">
        <v>2937</v>
      </c>
      <c r="E1230" s="306">
        <v>63</v>
      </c>
      <c r="F1230" s="238" t="s">
        <v>7242</v>
      </c>
      <c r="G1230" s="239" t="s">
        <v>327</v>
      </c>
      <c r="H1230" s="240">
        <v>1011565666</v>
      </c>
    </row>
    <row r="1231" spans="2:8" x14ac:dyDescent="0.3">
      <c r="B1231" s="236">
        <v>44597.835034722222</v>
      </c>
      <c r="C1231" s="237">
        <v>10</v>
      </c>
      <c r="D1231" s="306">
        <v>6.1</v>
      </c>
      <c r="E1231" s="306">
        <v>3.9000000000000004</v>
      </c>
      <c r="F1231" s="238" t="s">
        <v>24</v>
      </c>
      <c r="G1231" s="239"/>
      <c r="H1231" s="240">
        <v>1011568344</v>
      </c>
    </row>
    <row r="1232" spans="2:8" x14ac:dyDescent="0.3">
      <c r="B1232" s="236">
        <v>44597.835219907407</v>
      </c>
      <c r="C1232" s="237">
        <v>500</v>
      </c>
      <c r="D1232" s="306">
        <v>489.5</v>
      </c>
      <c r="E1232" s="306">
        <v>10.5</v>
      </c>
      <c r="F1232" s="238" t="s">
        <v>7217</v>
      </c>
      <c r="G1232" s="239" t="s">
        <v>318</v>
      </c>
      <c r="H1232" s="240">
        <v>1011568524</v>
      </c>
    </row>
    <row r="1233" spans="2:8" x14ac:dyDescent="0.3">
      <c r="B1233" s="236">
        <v>44597.835763888892</v>
      </c>
      <c r="C1233" s="237">
        <v>500</v>
      </c>
      <c r="D1233" s="306">
        <v>489.5</v>
      </c>
      <c r="E1233" s="306">
        <v>10.5</v>
      </c>
      <c r="F1233" s="238" t="s">
        <v>7209</v>
      </c>
      <c r="G1233" s="239" t="s">
        <v>325</v>
      </c>
      <c r="H1233" s="240">
        <v>1011569140</v>
      </c>
    </row>
    <row r="1234" spans="2:8" x14ac:dyDescent="0.3">
      <c r="B1234" s="236">
        <v>44597.836782407408</v>
      </c>
      <c r="C1234" s="237">
        <v>20</v>
      </c>
      <c r="D1234" s="306">
        <v>16.100000000000001</v>
      </c>
      <c r="E1234" s="306">
        <v>3.8999999999999986</v>
      </c>
      <c r="F1234" s="238" t="s">
        <v>24</v>
      </c>
      <c r="G1234" s="239"/>
      <c r="H1234" s="240">
        <v>1011570074</v>
      </c>
    </row>
    <row r="1235" spans="2:8" x14ac:dyDescent="0.3">
      <c r="B1235" s="236">
        <v>44597.836909722224</v>
      </c>
      <c r="C1235" s="237">
        <v>500</v>
      </c>
      <c r="D1235" s="306">
        <v>489.5</v>
      </c>
      <c r="E1235" s="306">
        <v>10.5</v>
      </c>
      <c r="F1235" s="238" t="s">
        <v>318</v>
      </c>
      <c r="G1235" s="239" t="s">
        <v>333</v>
      </c>
      <c r="H1235" s="240">
        <v>1011570307</v>
      </c>
    </row>
    <row r="1236" spans="2:8" x14ac:dyDescent="0.3">
      <c r="B1236" s="236">
        <v>44597.838148148148</v>
      </c>
      <c r="C1236" s="237">
        <v>22</v>
      </c>
      <c r="D1236" s="306">
        <v>18.100000000000001</v>
      </c>
      <c r="E1236" s="306">
        <v>3.8999999999999986</v>
      </c>
      <c r="F1236" s="238" t="s">
        <v>24</v>
      </c>
      <c r="G1236" s="239"/>
      <c r="H1236" s="240">
        <v>1011571528</v>
      </c>
    </row>
    <row r="1237" spans="2:8" x14ac:dyDescent="0.3">
      <c r="B1237" s="236">
        <v>44597.838506944441</v>
      </c>
      <c r="C1237" s="237">
        <v>2000</v>
      </c>
      <c r="D1237" s="306">
        <v>1958</v>
      </c>
      <c r="E1237" s="306">
        <v>42</v>
      </c>
      <c r="F1237" s="238" t="s">
        <v>7159</v>
      </c>
      <c r="G1237" s="239" t="s">
        <v>328</v>
      </c>
      <c r="H1237" s="240">
        <v>1011571949</v>
      </c>
    </row>
    <row r="1238" spans="2:8" x14ac:dyDescent="0.3">
      <c r="B1238" s="236">
        <v>44597.843449074076</v>
      </c>
      <c r="C1238" s="237">
        <v>500</v>
      </c>
      <c r="D1238" s="306">
        <v>489.5</v>
      </c>
      <c r="E1238" s="306">
        <v>10.5</v>
      </c>
      <c r="F1238" s="238" t="s">
        <v>7259</v>
      </c>
      <c r="G1238" s="239" t="s">
        <v>330</v>
      </c>
      <c r="H1238" s="240">
        <v>1011577011</v>
      </c>
    </row>
    <row r="1239" spans="2:8" x14ac:dyDescent="0.3">
      <c r="B1239" s="236">
        <v>44597.844849537039</v>
      </c>
      <c r="C1239" s="237">
        <v>300</v>
      </c>
      <c r="D1239" s="306">
        <v>293.7</v>
      </c>
      <c r="E1239" s="306">
        <v>6.3000000000000114</v>
      </c>
      <c r="F1239" s="238" t="s">
        <v>24</v>
      </c>
      <c r="G1239" s="239"/>
      <c r="H1239" s="240">
        <v>1011578605</v>
      </c>
    </row>
    <row r="1240" spans="2:8" x14ac:dyDescent="0.3">
      <c r="B1240" s="236">
        <v>44597.85733796296</v>
      </c>
      <c r="C1240" s="237">
        <v>500</v>
      </c>
      <c r="D1240" s="306">
        <v>489.5</v>
      </c>
      <c r="E1240" s="306">
        <v>10.5</v>
      </c>
      <c r="F1240" s="238" t="s">
        <v>24</v>
      </c>
      <c r="G1240" s="239"/>
      <c r="H1240" s="240">
        <v>1011590860</v>
      </c>
    </row>
    <row r="1241" spans="2:8" x14ac:dyDescent="0.3">
      <c r="B1241" s="236">
        <v>44597.863240740742</v>
      </c>
      <c r="C1241" s="237">
        <v>300</v>
      </c>
      <c r="D1241" s="306">
        <v>293.7</v>
      </c>
      <c r="E1241" s="306">
        <v>6.3000000000000114</v>
      </c>
      <c r="F1241" s="238" t="s">
        <v>860</v>
      </c>
      <c r="G1241" s="239" t="s">
        <v>326</v>
      </c>
      <c r="H1241" s="240">
        <v>1011596351</v>
      </c>
    </row>
    <row r="1242" spans="2:8" x14ac:dyDescent="0.3">
      <c r="B1242" s="236">
        <v>44597.868703703702</v>
      </c>
      <c r="C1242" s="237">
        <v>400</v>
      </c>
      <c r="D1242" s="306">
        <v>391.6</v>
      </c>
      <c r="E1242" s="306">
        <v>8.3999999999999773</v>
      </c>
      <c r="F1242" s="238" t="s">
        <v>24</v>
      </c>
      <c r="G1242" s="239"/>
      <c r="H1242" s="240">
        <v>1011601984</v>
      </c>
    </row>
    <row r="1243" spans="2:8" x14ac:dyDescent="0.3">
      <c r="B1243" s="236">
        <v>44597.869166666664</v>
      </c>
      <c r="C1243" s="237">
        <v>650</v>
      </c>
      <c r="D1243" s="306">
        <v>636.35</v>
      </c>
      <c r="E1243" s="306">
        <v>13.649999999999977</v>
      </c>
      <c r="F1243" s="238" t="s">
        <v>24</v>
      </c>
      <c r="G1243" s="239"/>
      <c r="H1243" s="240">
        <v>1011602496</v>
      </c>
    </row>
    <row r="1244" spans="2:8" x14ac:dyDescent="0.3">
      <c r="B1244" s="236">
        <v>44597.871504629627</v>
      </c>
      <c r="C1244" s="237">
        <v>500</v>
      </c>
      <c r="D1244" s="306">
        <v>489.5</v>
      </c>
      <c r="E1244" s="306">
        <v>10.5</v>
      </c>
      <c r="F1244" s="238" t="s">
        <v>3197</v>
      </c>
      <c r="G1244" s="239" t="s">
        <v>321</v>
      </c>
      <c r="H1244" s="240">
        <v>1011604670</v>
      </c>
    </row>
    <row r="1245" spans="2:8" x14ac:dyDescent="0.3">
      <c r="B1245" s="236">
        <v>44597.878368055557</v>
      </c>
      <c r="C1245" s="237">
        <v>777</v>
      </c>
      <c r="D1245" s="306">
        <v>752.91</v>
      </c>
      <c r="E1245" s="306">
        <v>24.090000000000032</v>
      </c>
      <c r="F1245" s="238" t="s">
        <v>24</v>
      </c>
      <c r="G1245" s="239"/>
      <c r="H1245" s="240">
        <v>1011611655</v>
      </c>
    </row>
    <row r="1246" spans="2:8" x14ac:dyDescent="0.3">
      <c r="B1246" s="236">
        <v>44597.879143518519</v>
      </c>
      <c r="C1246" s="237">
        <v>1000</v>
      </c>
      <c r="D1246" s="306">
        <v>979</v>
      </c>
      <c r="E1246" s="306">
        <v>21</v>
      </c>
      <c r="F1246" s="238" t="s">
        <v>24</v>
      </c>
      <c r="G1246" s="239"/>
      <c r="H1246" s="240">
        <v>1011612343</v>
      </c>
    </row>
    <row r="1247" spans="2:8" x14ac:dyDescent="0.3">
      <c r="B1247" s="236">
        <v>44597.880694444444</v>
      </c>
      <c r="C1247" s="237">
        <v>100</v>
      </c>
      <c r="D1247" s="306">
        <v>96.1</v>
      </c>
      <c r="E1247" s="306">
        <v>3.9000000000000057</v>
      </c>
      <c r="F1247" s="238" t="s">
        <v>7339</v>
      </c>
      <c r="G1247" s="239" t="s">
        <v>55</v>
      </c>
      <c r="H1247" s="240">
        <v>1011613822</v>
      </c>
    </row>
    <row r="1248" spans="2:8" x14ac:dyDescent="0.3">
      <c r="B1248" s="236">
        <v>44597.883726851855</v>
      </c>
      <c r="C1248" s="237">
        <v>300</v>
      </c>
      <c r="D1248" s="306">
        <v>293.7</v>
      </c>
      <c r="E1248" s="306">
        <v>6.3000000000000114</v>
      </c>
      <c r="F1248" s="238" t="s">
        <v>7196</v>
      </c>
      <c r="G1248" s="239" t="s">
        <v>326</v>
      </c>
      <c r="H1248" s="240">
        <v>1011616793</v>
      </c>
    </row>
    <row r="1249" spans="2:8" x14ac:dyDescent="0.3">
      <c r="B1249" s="236">
        <v>44597.88616898148</v>
      </c>
      <c r="C1249" s="237">
        <v>500</v>
      </c>
      <c r="D1249" s="306">
        <v>489.5</v>
      </c>
      <c r="E1249" s="306">
        <v>10.5</v>
      </c>
      <c r="F1249" s="238" t="s">
        <v>7246</v>
      </c>
      <c r="G1249" s="239" t="s">
        <v>55</v>
      </c>
      <c r="H1249" s="240">
        <v>1011619333</v>
      </c>
    </row>
    <row r="1250" spans="2:8" x14ac:dyDescent="0.3">
      <c r="B1250" s="236">
        <v>44597.891481481478</v>
      </c>
      <c r="C1250" s="237">
        <v>500</v>
      </c>
      <c r="D1250" s="306">
        <v>489.5</v>
      </c>
      <c r="E1250" s="306">
        <v>10.5</v>
      </c>
      <c r="F1250" s="238" t="s">
        <v>24</v>
      </c>
      <c r="G1250" s="239"/>
      <c r="H1250" s="240">
        <v>1011624666</v>
      </c>
    </row>
    <row r="1251" spans="2:8" x14ac:dyDescent="0.3">
      <c r="B1251" s="236">
        <v>44597.894560185188</v>
      </c>
      <c r="C1251" s="237">
        <v>200</v>
      </c>
      <c r="D1251" s="306">
        <v>195.8</v>
      </c>
      <c r="E1251" s="306">
        <v>4.1999999999999886</v>
      </c>
      <c r="F1251" s="238" t="s">
        <v>24</v>
      </c>
      <c r="G1251" s="239"/>
      <c r="H1251" s="240">
        <v>1011627578</v>
      </c>
    </row>
    <row r="1252" spans="2:8" x14ac:dyDescent="0.3">
      <c r="B1252" s="236">
        <v>44597.901331018518</v>
      </c>
      <c r="C1252" s="237">
        <v>3000</v>
      </c>
      <c r="D1252" s="306">
        <v>2937</v>
      </c>
      <c r="E1252" s="306">
        <v>63</v>
      </c>
      <c r="F1252" s="238" t="s">
        <v>24</v>
      </c>
      <c r="G1252" s="239"/>
      <c r="H1252" s="240">
        <v>1011634022</v>
      </c>
    </row>
    <row r="1253" spans="2:8" x14ac:dyDescent="0.3">
      <c r="B1253" s="236">
        <v>44597.902650462966</v>
      </c>
      <c r="C1253" s="237">
        <v>1000</v>
      </c>
      <c r="D1253" s="306">
        <v>979</v>
      </c>
      <c r="E1253" s="306">
        <v>21</v>
      </c>
      <c r="F1253" s="238" t="s">
        <v>24</v>
      </c>
      <c r="G1253" s="239"/>
      <c r="H1253" s="240">
        <v>1011635185</v>
      </c>
    </row>
    <row r="1254" spans="2:8" x14ac:dyDescent="0.3">
      <c r="B1254" s="236">
        <v>44597.906701388885</v>
      </c>
      <c r="C1254" s="237">
        <v>100</v>
      </c>
      <c r="D1254" s="306">
        <v>96.1</v>
      </c>
      <c r="E1254" s="306">
        <v>3.9000000000000057</v>
      </c>
      <c r="F1254" s="238" t="s">
        <v>7323</v>
      </c>
      <c r="G1254" s="239" t="s">
        <v>333</v>
      </c>
      <c r="H1254" s="240">
        <v>1011638881</v>
      </c>
    </row>
    <row r="1255" spans="2:8" x14ac:dyDescent="0.3">
      <c r="B1255" s="236">
        <v>44597.914282407408</v>
      </c>
      <c r="C1255" s="237">
        <v>350</v>
      </c>
      <c r="D1255" s="306">
        <v>342.65</v>
      </c>
      <c r="E1255" s="306">
        <v>7.3500000000000227</v>
      </c>
      <c r="F1255" s="238" t="s">
        <v>24</v>
      </c>
      <c r="G1255" s="239"/>
      <c r="H1255" s="240">
        <v>1011645267</v>
      </c>
    </row>
    <row r="1256" spans="2:8" x14ac:dyDescent="0.3">
      <c r="B1256" s="236">
        <v>44597.918761574074</v>
      </c>
      <c r="C1256" s="237">
        <v>300</v>
      </c>
      <c r="D1256" s="306">
        <v>293.7</v>
      </c>
      <c r="E1256" s="306">
        <v>6.3000000000000114</v>
      </c>
      <c r="F1256" s="238" t="s">
        <v>7159</v>
      </c>
      <c r="G1256" s="239" t="s">
        <v>318</v>
      </c>
      <c r="H1256" s="240">
        <v>1011649329</v>
      </c>
    </row>
    <row r="1257" spans="2:8" x14ac:dyDescent="0.3">
      <c r="B1257" s="236">
        <v>44597.928090277775</v>
      </c>
      <c r="C1257" s="237">
        <v>30</v>
      </c>
      <c r="D1257" s="306">
        <v>26.1</v>
      </c>
      <c r="E1257" s="306">
        <v>3.8999999999999986</v>
      </c>
      <c r="F1257" s="238" t="s">
        <v>24</v>
      </c>
      <c r="G1257" s="239"/>
      <c r="H1257" s="240">
        <v>1011657317</v>
      </c>
    </row>
    <row r="1258" spans="2:8" x14ac:dyDescent="0.3">
      <c r="B1258" s="236">
        <v>44597.934942129628</v>
      </c>
      <c r="C1258" s="237">
        <v>200</v>
      </c>
      <c r="D1258" s="306">
        <v>195.8</v>
      </c>
      <c r="E1258" s="306">
        <v>4.1999999999999886</v>
      </c>
      <c r="F1258" s="238" t="s">
        <v>24</v>
      </c>
      <c r="G1258" s="239"/>
      <c r="H1258" s="240">
        <v>1011663068</v>
      </c>
    </row>
    <row r="1259" spans="2:8" x14ac:dyDescent="0.3">
      <c r="B1259" s="236">
        <v>44597.938773148147</v>
      </c>
      <c r="C1259" s="237">
        <v>500</v>
      </c>
      <c r="D1259" s="306">
        <v>489.5</v>
      </c>
      <c r="E1259" s="306">
        <v>10.5</v>
      </c>
      <c r="F1259" s="238" t="s">
        <v>7249</v>
      </c>
      <c r="G1259" s="239" t="s">
        <v>328</v>
      </c>
      <c r="H1259" s="240">
        <v>1011666301</v>
      </c>
    </row>
    <row r="1260" spans="2:8" x14ac:dyDescent="0.3">
      <c r="B1260" s="236">
        <v>44597.939282407409</v>
      </c>
      <c r="C1260" s="237">
        <v>500</v>
      </c>
      <c r="D1260" s="306">
        <v>489.5</v>
      </c>
      <c r="E1260" s="306">
        <v>10.5</v>
      </c>
      <c r="F1260" s="238" t="s">
        <v>860</v>
      </c>
      <c r="G1260" s="239" t="s">
        <v>321</v>
      </c>
      <c r="H1260" s="240">
        <v>1011666912</v>
      </c>
    </row>
    <row r="1261" spans="2:8" x14ac:dyDescent="0.3">
      <c r="B1261" s="236">
        <v>44597.939652777779</v>
      </c>
      <c r="C1261" s="237">
        <v>11000</v>
      </c>
      <c r="D1261" s="306">
        <v>10769</v>
      </c>
      <c r="E1261" s="306">
        <v>231</v>
      </c>
      <c r="F1261" s="238" t="s">
        <v>24</v>
      </c>
      <c r="G1261" s="239"/>
      <c r="H1261" s="240">
        <v>1011667329</v>
      </c>
    </row>
    <row r="1262" spans="2:8" x14ac:dyDescent="0.3">
      <c r="B1262" s="236">
        <v>44597.940787037034</v>
      </c>
      <c r="C1262" s="237">
        <v>200</v>
      </c>
      <c r="D1262" s="306">
        <v>195.8</v>
      </c>
      <c r="E1262" s="306">
        <v>4.1999999999999886</v>
      </c>
      <c r="F1262" s="238" t="s">
        <v>7218</v>
      </c>
      <c r="G1262" s="239" t="s">
        <v>336</v>
      </c>
      <c r="H1262" s="240">
        <v>1011668089</v>
      </c>
    </row>
    <row r="1263" spans="2:8" x14ac:dyDescent="0.3">
      <c r="B1263" s="236">
        <v>44597.941400462965</v>
      </c>
      <c r="C1263" s="237">
        <v>5000</v>
      </c>
      <c r="D1263" s="306">
        <v>4895</v>
      </c>
      <c r="E1263" s="306">
        <v>105</v>
      </c>
      <c r="F1263" s="238" t="s">
        <v>24</v>
      </c>
      <c r="G1263" s="239"/>
      <c r="H1263" s="240">
        <v>1011668542</v>
      </c>
    </row>
    <row r="1264" spans="2:8" x14ac:dyDescent="0.3">
      <c r="B1264" s="236">
        <v>44597.946168981478</v>
      </c>
      <c r="C1264" s="237">
        <v>4000</v>
      </c>
      <c r="D1264" s="306">
        <v>3916</v>
      </c>
      <c r="E1264" s="306">
        <v>84</v>
      </c>
      <c r="F1264" s="238" t="s">
        <v>7340</v>
      </c>
      <c r="G1264" s="239" t="s">
        <v>338</v>
      </c>
      <c r="H1264" s="240">
        <v>1011671965</v>
      </c>
    </row>
    <row r="1265" spans="2:8" x14ac:dyDescent="0.3">
      <c r="B1265" s="236">
        <v>44597.950254629628</v>
      </c>
      <c r="C1265" s="237">
        <v>100</v>
      </c>
      <c r="D1265" s="306">
        <v>96.1</v>
      </c>
      <c r="E1265" s="306">
        <v>3.9000000000000057</v>
      </c>
      <c r="F1265" s="238" t="s">
        <v>24</v>
      </c>
      <c r="G1265" s="239"/>
      <c r="H1265" s="240">
        <v>1011675748</v>
      </c>
    </row>
    <row r="1266" spans="2:8" x14ac:dyDescent="0.3">
      <c r="B1266" s="236">
        <v>44597.951192129629</v>
      </c>
      <c r="C1266" s="237">
        <v>1000</v>
      </c>
      <c r="D1266" s="306">
        <v>979</v>
      </c>
      <c r="E1266" s="306">
        <v>21</v>
      </c>
      <c r="F1266" s="238" t="s">
        <v>24</v>
      </c>
      <c r="G1266" s="239"/>
      <c r="H1266" s="240">
        <v>1011676375</v>
      </c>
    </row>
    <row r="1267" spans="2:8" x14ac:dyDescent="0.3">
      <c r="B1267" s="236">
        <v>44597.954953703702</v>
      </c>
      <c r="C1267" s="237">
        <v>100</v>
      </c>
      <c r="D1267" s="306">
        <v>96.1</v>
      </c>
      <c r="E1267" s="306">
        <v>3.9000000000000057</v>
      </c>
      <c r="F1267" s="238" t="s">
        <v>7341</v>
      </c>
      <c r="G1267" s="239" t="s">
        <v>338</v>
      </c>
      <c r="H1267" s="240">
        <v>1011679094</v>
      </c>
    </row>
    <row r="1268" spans="2:8" x14ac:dyDescent="0.3">
      <c r="B1268" s="236">
        <v>44597.956238425926</v>
      </c>
      <c r="C1268" s="237">
        <v>100</v>
      </c>
      <c r="D1268" s="306">
        <v>96.1</v>
      </c>
      <c r="E1268" s="306">
        <v>3.9000000000000057</v>
      </c>
      <c r="F1268" s="238" t="s">
        <v>7342</v>
      </c>
      <c r="G1268" s="239" t="s">
        <v>319</v>
      </c>
      <c r="H1268" s="240">
        <v>1011679985</v>
      </c>
    </row>
    <row r="1269" spans="2:8" x14ac:dyDescent="0.3">
      <c r="B1269" s="236">
        <v>44597.957256944443</v>
      </c>
      <c r="C1269" s="237">
        <v>1000</v>
      </c>
      <c r="D1269" s="306">
        <v>979</v>
      </c>
      <c r="E1269" s="306">
        <v>21</v>
      </c>
      <c r="F1269" s="238" t="s">
        <v>7343</v>
      </c>
      <c r="G1269" s="239" t="s">
        <v>342</v>
      </c>
      <c r="H1269" s="240">
        <v>1011680863</v>
      </c>
    </row>
    <row r="1270" spans="2:8" x14ac:dyDescent="0.3">
      <c r="B1270" s="236">
        <v>44597.958078703705</v>
      </c>
      <c r="C1270" s="237">
        <v>100</v>
      </c>
      <c r="D1270" s="306">
        <v>96.1</v>
      </c>
      <c r="E1270" s="306">
        <v>3.9000000000000057</v>
      </c>
      <c r="F1270" s="238" t="s">
        <v>24</v>
      </c>
      <c r="G1270" s="239"/>
      <c r="H1270" s="240">
        <v>1011681419</v>
      </c>
    </row>
    <row r="1271" spans="2:8" x14ac:dyDescent="0.3">
      <c r="B1271" s="236">
        <v>44597.959768518522</v>
      </c>
      <c r="C1271" s="237">
        <v>60</v>
      </c>
      <c r="D1271" s="306">
        <v>56.1</v>
      </c>
      <c r="E1271" s="306">
        <v>3.8999999999999986</v>
      </c>
      <c r="F1271" s="238" t="s">
        <v>7344</v>
      </c>
      <c r="G1271" s="239" t="s">
        <v>328</v>
      </c>
      <c r="H1271" s="240">
        <v>1011683056</v>
      </c>
    </row>
    <row r="1272" spans="2:8" x14ac:dyDescent="0.3">
      <c r="B1272" s="236">
        <v>44597.971805555557</v>
      </c>
      <c r="C1272" s="237">
        <v>300</v>
      </c>
      <c r="D1272" s="306">
        <v>293.7</v>
      </c>
      <c r="E1272" s="306">
        <v>6.3000000000000114</v>
      </c>
      <c r="F1272" s="238" t="s">
        <v>24</v>
      </c>
      <c r="G1272" s="239"/>
      <c r="H1272" s="240">
        <v>1011692951</v>
      </c>
    </row>
    <row r="1273" spans="2:8" x14ac:dyDescent="0.3">
      <c r="B1273" s="236">
        <v>44597.971921296295</v>
      </c>
      <c r="C1273" s="237">
        <v>3000</v>
      </c>
      <c r="D1273" s="306">
        <v>2937</v>
      </c>
      <c r="E1273" s="306">
        <v>63</v>
      </c>
      <c r="F1273" s="238" t="s">
        <v>24</v>
      </c>
      <c r="G1273" s="239"/>
      <c r="H1273" s="240">
        <v>1011693006</v>
      </c>
    </row>
    <row r="1274" spans="2:8" x14ac:dyDescent="0.3">
      <c r="B1274" s="236">
        <v>44597.97216435185</v>
      </c>
      <c r="C1274" s="237">
        <v>100</v>
      </c>
      <c r="D1274" s="306">
        <v>96.1</v>
      </c>
      <c r="E1274" s="306">
        <v>3.9000000000000057</v>
      </c>
      <c r="F1274" s="238" t="s">
        <v>7153</v>
      </c>
      <c r="G1274" s="239" t="s">
        <v>325</v>
      </c>
      <c r="H1274" s="240">
        <v>1011693142</v>
      </c>
    </row>
    <row r="1275" spans="2:8" x14ac:dyDescent="0.3">
      <c r="B1275" s="236">
        <v>44597.984085648146</v>
      </c>
      <c r="C1275" s="237">
        <v>200</v>
      </c>
      <c r="D1275" s="306">
        <v>195.8</v>
      </c>
      <c r="E1275" s="306">
        <v>4.1999999999999886</v>
      </c>
      <c r="F1275" s="238" t="s">
        <v>24</v>
      </c>
      <c r="G1275" s="239"/>
      <c r="H1275" s="240">
        <v>1011701258</v>
      </c>
    </row>
    <row r="1276" spans="2:8" x14ac:dyDescent="0.3">
      <c r="B1276" s="236">
        <v>44597.987384259257</v>
      </c>
      <c r="C1276" s="237">
        <v>100</v>
      </c>
      <c r="D1276" s="306">
        <v>96.1</v>
      </c>
      <c r="E1276" s="306">
        <v>3.9000000000000057</v>
      </c>
      <c r="F1276" s="238" t="s">
        <v>7189</v>
      </c>
      <c r="G1276" s="239" t="s">
        <v>327</v>
      </c>
      <c r="H1276" s="240">
        <v>1011703052</v>
      </c>
    </row>
    <row r="1277" spans="2:8" x14ac:dyDescent="0.3">
      <c r="B1277" s="236">
        <v>44597.987986111111</v>
      </c>
      <c r="C1277" s="237">
        <v>500</v>
      </c>
      <c r="D1277" s="306">
        <v>489.5</v>
      </c>
      <c r="E1277" s="306">
        <v>10.5</v>
      </c>
      <c r="F1277" s="238" t="s">
        <v>24</v>
      </c>
      <c r="G1277" s="239"/>
      <c r="H1277" s="240">
        <v>1011703403</v>
      </c>
    </row>
    <row r="1278" spans="2:8" x14ac:dyDescent="0.3">
      <c r="B1278" s="236">
        <v>44597.989039351851</v>
      </c>
      <c r="C1278" s="237">
        <v>100</v>
      </c>
      <c r="D1278" s="306">
        <v>96.1</v>
      </c>
      <c r="E1278" s="306">
        <v>3.9000000000000057</v>
      </c>
      <c r="F1278" s="238" t="s">
        <v>3199</v>
      </c>
      <c r="G1278" s="239" t="s">
        <v>333</v>
      </c>
      <c r="H1278" s="240">
        <v>1011703998</v>
      </c>
    </row>
    <row r="1279" spans="2:8" x14ac:dyDescent="0.3">
      <c r="B1279" s="236">
        <v>44597.990451388891</v>
      </c>
      <c r="C1279" s="237">
        <v>300</v>
      </c>
      <c r="D1279" s="306">
        <v>293.7</v>
      </c>
      <c r="E1279" s="306">
        <v>6.3000000000000114</v>
      </c>
      <c r="F1279" s="238" t="s">
        <v>7345</v>
      </c>
      <c r="G1279" s="239" t="s">
        <v>324</v>
      </c>
      <c r="H1279" s="240">
        <v>1011705003</v>
      </c>
    </row>
    <row r="1280" spans="2:8" x14ac:dyDescent="0.3">
      <c r="B1280" s="236">
        <v>44597.998020833336</v>
      </c>
      <c r="C1280" s="237">
        <v>100</v>
      </c>
      <c r="D1280" s="306">
        <v>96.1</v>
      </c>
      <c r="E1280" s="306">
        <v>3.9000000000000057</v>
      </c>
      <c r="F1280" s="238" t="s">
        <v>24</v>
      </c>
      <c r="G1280" s="239"/>
      <c r="H1280" s="240">
        <v>1011709235</v>
      </c>
    </row>
    <row r="1281" spans="2:8" x14ac:dyDescent="0.3">
      <c r="B1281" s="236">
        <v>44598.02270833333</v>
      </c>
      <c r="C1281" s="237">
        <v>10000</v>
      </c>
      <c r="D1281" s="306">
        <v>9790</v>
      </c>
      <c r="E1281" s="306">
        <v>210</v>
      </c>
      <c r="F1281" s="238" t="s">
        <v>7346</v>
      </c>
      <c r="G1281" s="239" t="s">
        <v>320</v>
      </c>
      <c r="H1281" s="240">
        <v>1011744570</v>
      </c>
    </row>
    <row r="1282" spans="2:8" x14ac:dyDescent="0.3">
      <c r="B1282" s="236">
        <v>44598.028900462959</v>
      </c>
      <c r="C1282" s="237">
        <v>300</v>
      </c>
      <c r="D1282" s="306">
        <v>293.7</v>
      </c>
      <c r="E1282" s="306">
        <v>6.3000000000000114</v>
      </c>
      <c r="F1282" s="238" t="s">
        <v>24</v>
      </c>
      <c r="G1282" s="239"/>
      <c r="H1282" s="240">
        <v>1011752477</v>
      </c>
    </row>
    <row r="1283" spans="2:8" x14ac:dyDescent="0.3">
      <c r="B1283" s="236">
        <v>44598.033819444441</v>
      </c>
      <c r="C1283" s="237">
        <v>800</v>
      </c>
      <c r="D1283" s="306">
        <v>783.2</v>
      </c>
      <c r="E1283" s="306">
        <v>16.799999999999955</v>
      </c>
      <c r="F1283" s="238" t="s">
        <v>24</v>
      </c>
      <c r="G1283" s="239"/>
      <c r="H1283" s="240">
        <v>1011758427</v>
      </c>
    </row>
    <row r="1284" spans="2:8" x14ac:dyDescent="0.3">
      <c r="B1284" s="236">
        <v>44598.036678240744</v>
      </c>
      <c r="C1284" s="237">
        <v>100</v>
      </c>
      <c r="D1284" s="306">
        <v>96.1</v>
      </c>
      <c r="E1284" s="306">
        <v>3.9000000000000057</v>
      </c>
      <c r="F1284" s="238" t="s">
        <v>24</v>
      </c>
      <c r="G1284" s="239"/>
      <c r="H1284" s="240">
        <v>1011761766</v>
      </c>
    </row>
    <row r="1285" spans="2:8" x14ac:dyDescent="0.3">
      <c r="B1285" s="236">
        <v>44598.039953703701</v>
      </c>
      <c r="C1285" s="237">
        <v>100</v>
      </c>
      <c r="D1285" s="306">
        <v>96.1</v>
      </c>
      <c r="E1285" s="306">
        <v>3.9000000000000057</v>
      </c>
      <c r="F1285" s="238" t="s">
        <v>24</v>
      </c>
      <c r="G1285" s="239"/>
      <c r="H1285" s="240">
        <v>1011765404</v>
      </c>
    </row>
    <row r="1286" spans="2:8" x14ac:dyDescent="0.3">
      <c r="B1286" s="236">
        <v>44598.042719907404</v>
      </c>
      <c r="C1286" s="237">
        <v>1000</v>
      </c>
      <c r="D1286" s="306">
        <v>969</v>
      </c>
      <c r="E1286" s="306">
        <v>31</v>
      </c>
      <c r="F1286" s="238" t="s">
        <v>24</v>
      </c>
      <c r="G1286" s="239"/>
      <c r="H1286" s="240">
        <v>1011768464</v>
      </c>
    </row>
    <row r="1287" spans="2:8" x14ac:dyDescent="0.3">
      <c r="B1287" s="236">
        <v>44598.044594907406</v>
      </c>
      <c r="C1287" s="237">
        <v>200</v>
      </c>
      <c r="D1287" s="306">
        <v>195.8</v>
      </c>
      <c r="E1287" s="306">
        <v>4.1999999999999886</v>
      </c>
      <c r="F1287" s="238" t="s">
        <v>7167</v>
      </c>
      <c r="G1287" s="239" t="s">
        <v>327</v>
      </c>
      <c r="H1287" s="240">
        <v>1011770563</v>
      </c>
    </row>
    <row r="1288" spans="2:8" x14ac:dyDescent="0.3">
      <c r="B1288" s="236">
        <v>44598.048229166663</v>
      </c>
      <c r="C1288" s="237">
        <v>300</v>
      </c>
      <c r="D1288" s="306">
        <v>293.7</v>
      </c>
      <c r="E1288" s="306">
        <v>6.3000000000000114</v>
      </c>
      <c r="F1288" s="238" t="s">
        <v>7212</v>
      </c>
      <c r="G1288" s="239" t="s">
        <v>328</v>
      </c>
      <c r="H1288" s="240">
        <v>1011774526</v>
      </c>
    </row>
    <row r="1289" spans="2:8" x14ac:dyDescent="0.3">
      <c r="B1289" s="236">
        <v>44598.058333333334</v>
      </c>
      <c r="C1289" s="237">
        <v>300</v>
      </c>
      <c r="D1289" s="306">
        <v>293.7</v>
      </c>
      <c r="E1289" s="306">
        <v>6.3000000000000114</v>
      </c>
      <c r="F1289" s="238" t="s">
        <v>24</v>
      </c>
      <c r="G1289" s="239"/>
      <c r="H1289" s="240">
        <v>1011784657</v>
      </c>
    </row>
    <row r="1290" spans="2:8" x14ac:dyDescent="0.3">
      <c r="B1290" s="236">
        <v>44598.059594907405</v>
      </c>
      <c r="C1290" s="237">
        <v>200</v>
      </c>
      <c r="D1290" s="306">
        <v>195.8</v>
      </c>
      <c r="E1290" s="306">
        <v>4.1999999999999886</v>
      </c>
      <c r="F1290" s="238" t="s">
        <v>7250</v>
      </c>
      <c r="G1290" s="239" t="s">
        <v>320</v>
      </c>
      <c r="H1290" s="240">
        <v>1011785882</v>
      </c>
    </row>
    <row r="1291" spans="2:8" x14ac:dyDescent="0.3">
      <c r="B1291" s="236">
        <v>44598.066238425927</v>
      </c>
      <c r="C1291" s="237">
        <v>100</v>
      </c>
      <c r="D1291" s="306">
        <v>96.1</v>
      </c>
      <c r="E1291" s="306">
        <v>3.9000000000000057</v>
      </c>
      <c r="F1291" s="238" t="s">
        <v>24</v>
      </c>
      <c r="G1291" s="239"/>
      <c r="H1291" s="240">
        <v>1011792647</v>
      </c>
    </row>
    <row r="1292" spans="2:8" x14ac:dyDescent="0.3">
      <c r="B1292" s="236">
        <v>44598.067465277774</v>
      </c>
      <c r="C1292" s="237">
        <v>10000</v>
      </c>
      <c r="D1292" s="306">
        <v>9790</v>
      </c>
      <c r="E1292" s="306">
        <v>210</v>
      </c>
      <c r="F1292" s="238" t="s">
        <v>24</v>
      </c>
      <c r="G1292" s="239"/>
      <c r="H1292" s="240">
        <v>1011793668</v>
      </c>
    </row>
    <row r="1293" spans="2:8" x14ac:dyDescent="0.3">
      <c r="B1293" s="236">
        <v>44598.107141203705</v>
      </c>
      <c r="C1293" s="237">
        <v>30</v>
      </c>
      <c r="D1293" s="306">
        <v>26.1</v>
      </c>
      <c r="E1293" s="306">
        <v>3.8999999999999986</v>
      </c>
      <c r="F1293" s="238" t="s">
        <v>7347</v>
      </c>
      <c r="G1293" s="239" t="s">
        <v>326</v>
      </c>
      <c r="H1293" s="240">
        <v>1011834755</v>
      </c>
    </row>
    <row r="1294" spans="2:8" x14ac:dyDescent="0.3">
      <c r="B1294" s="236">
        <v>44598.108541666668</v>
      </c>
      <c r="C1294" s="237">
        <v>500</v>
      </c>
      <c r="D1294" s="306">
        <v>489.5</v>
      </c>
      <c r="E1294" s="306">
        <v>10.5</v>
      </c>
      <c r="F1294" s="238" t="s">
        <v>7256</v>
      </c>
      <c r="G1294" s="239" t="s">
        <v>272</v>
      </c>
      <c r="H1294" s="240">
        <v>1011836056</v>
      </c>
    </row>
    <row r="1295" spans="2:8" x14ac:dyDescent="0.3">
      <c r="B1295" s="236">
        <v>44598.173668981479</v>
      </c>
      <c r="C1295" s="237">
        <v>5000</v>
      </c>
      <c r="D1295" s="306">
        <v>4895</v>
      </c>
      <c r="E1295" s="306">
        <v>105</v>
      </c>
      <c r="F1295" s="238" t="s">
        <v>24</v>
      </c>
      <c r="G1295" s="239"/>
      <c r="H1295" s="240">
        <v>1011898335</v>
      </c>
    </row>
    <row r="1296" spans="2:8" x14ac:dyDescent="0.3">
      <c r="B1296" s="236">
        <v>44598.277650462966</v>
      </c>
      <c r="C1296" s="237">
        <v>50</v>
      </c>
      <c r="D1296" s="306">
        <v>46.1</v>
      </c>
      <c r="E1296" s="306">
        <v>3.8999999999999986</v>
      </c>
      <c r="F1296" s="238" t="s">
        <v>328</v>
      </c>
      <c r="G1296" s="239" t="s">
        <v>326</v>
      </c>
      <c r="H1296" s="240">
        <v>1011955594</v>
      </c>
    </row>
    <row r="1297" spans="2:8" x14ac:dyDescent="0.3">
      <c r="B1297" s="236">
        <v>44598.288206018522</v>
      </c>
      <c r="C1297" s="237">
        <v>700</v>
      </c>
      <c r="D1297" s="306">
        <v>685.3</v>
      </c>
      <c r="E1297" s="306">
        <v>14.700000000000045</v>
      </c>
      <c r="F1297" s="238" t="s">
        <v>300</v>
      </c>
      <c r="G1297" s="239" t="s">
        <v>272</v>
      </c>
      <c r="H1297" s="240">
        <v>1011959384</v>
      </c>
    </row>
    <row r="1298" spans="2:8" x14ac:dyDescent="0.3">
      <c r="B1298" s="236">
        <v>44598.300416666665</v>
      </c>
      <c r="C1298" s="237">
        <v>300</v>
      </c>
      <c r="D1298" s="306">
        <v>290.7</v>
      </c>
      <c r="E1298" s="306">
        <v>9.3000000000000114</v>
      </c>
      <c r="F1298" s="238" t="s">
        <v>7158</v>
      </c>
      <c r="G1298" s="239" t="s">
        <v>272</v>
      </c>
      <c r="H1298" s="240">
        <v>1011963950</v>
      </c>
    </row>
    <row r="1299" spans="2:8" x14ac:dyDescent="0.3">
      <c r="B1299" s="236">
        <v>44598.302083333336</v>
      </c>
      <c r="C1299" s="237">
        <v>500</v>
      </c>
      <c r="D1299" s="306">
        <v>489.5</v>
      </c>
      <c r="E1299" s="306">
        <v>10.5</v>
      </c>
      <c r="F1299" s="238" t="s">
        <v>24</v>
      </c>
      <c r="G1299" s="239"/>
      <c r="H1299" s="240">
        <v>1011964564</v>
      </c>
    </row>
    <row r="1300" spans="2:8" x14ac:dyDescent="0.3">
      <c r="B1300" s="236">
        <v>44598.32675925926</v>
      </c>
      <c r="C1300" s="237">
        <v>1000</v>
      </c>
      <c r="D1300" s="306">
        <v>979</v>
      </c>
      <c r="E1300" s="306">
        <v>21</v>
      </c>
      <c r="F1300" s="238" t="s">
        <v>24</v>
      </c>
      <c r="G1300" s="239"/>
      <c r="H1300" s="240">
        <v>1011973719</v>
      </c>
    </row>
    <row r="1301" spans="2:8" x14ac:dyDescent="0.3">
      <c r="B1301" s="236">
        <v>44598.340150462966</v>
      </c>
      <c r="C1301" s="237">
        <v>500</v>
      </c>
      <c r="D1301" s="306">
        <v>489.5</v>
      </c>
      <c r="E1301" s="306">
        <v>10.5</v>
      </c>
      <c r="F1301" s="238" t="s">
        <v>24</v>
      </c>
      <c r="G1301" s="239"/>
      <c r="H1301" s="240">
        <v>1011980398</v>
      </c>
    </row>
    <row r="1302" spans="2:8" x14ac:dyDescent="0.3">
      <c r="B1302" s="236">
        <v>44598.343692129631</v>
      </c>
      <c r="C1302" s="237">
        <v>500</v>
      </c>
      <c r="D1302" s="306">
        <v>489.5</v>
      </c>
      <c r="E1302" s="306">
        <v>10.5</v>
      </c>
      <c r="F1302" s="238" t="s">
        <v>7187</v>
      </c>
      <c r="G1302" s="239" t="s">
        <v>326</v>
      </c>
      <c r="H1302" s="240">
        <v>1011982870</v>
      </c>
    </row>
    <row r="1303" spans="2:8" x14ac:dyDescent="0.3">
      <c r="B1303" s="236">
        <v>44598.34584490741</v>
      </c>
      <c r="C1303" s="237">
        <v>300</v>
      </c>
      <c r="D1303" s="306">
        <v>293.7</v>
      </c>
      <c r="E1303" s="306">
        <v>6.3000000000000114</v>
      </c>
      <c r="F1303" s="238" t="s">
        <v>7178</v>
      </c>
      <c r="G1303" s="239" t="s">
        <v>326</v>
      </c>
      <c r="H1303" s="240">
        <v>1011984005</v>
      </c>
    </row>
    <row r="1304" spans="2:8" x14ac:dyDescent="0.3">
      <c r="B1304" s="236">
        <v>44598.352442129632</v>
      </c>
      <c r="C1304" s="237">
        <v>100</v>
      </c>
      <c r="D1304" s="306">
        <v>96.1</v>
      </c>
      <c r="E1304" s="306">
        <v>3.9000000000000057</v>
      </c>
      <c r="F1304" s="238" t="s">
        <v>7348</v>
      </c>
      <c r="G1304" s="239" t="s">
        <v>325</v>
      </c>
      <c r="H1304" s="240">
        <v>1011986941</v>
      </c>
    </row>
    <row r="1305" spans="2:8" x14ac:dyDescent="0.3">
      <c r="B1305" s="236">
        <v>44598.359016203707</v>
      </c>
      <c r="C1305" s="237">
        <v>300</v>
      </c>
      <c r="D1305" s="306">
        <v>293.7</v>
      </c>
      <c r="E1305" s="306">
        <v>6.3000000000000114</v>
      </c>
      <c r="F1305" s="238" t="s">
        <v>24</v>
      </c>
      <c r="G1305" s="239"/>
      <c r="H1305" s="240">
        <v>1011989751</v>
      </c>
    </row>
    <row r="1306" spans="2:8" x14ac:dyDescent="0.3">
      <c r="B1306" s="236">
        <v>44598.376932870371</v>
      </c>
      <c r="C1306" s="237">
        <v>300</v>
      </c>
      <c r="D1306" s="306">
        <v>293.7</v>
      </c>
      <c r="E1306" s="306">
        <v>6.3000000000000114</v>
      </c>
      <c r="F1306" s="238" t="s">
        <v>7182</v>
      </c>
      <c r="G1306" s="239" t="s">
        <v>319</v>
      </c>
      <c r="H1306" s="240">
        <v>1011998848</v>
      </c>
    </row>
    <row r="1307" spans="2:8" x14ac:dyDescent="0.3">
      <c r="B1307" s="236">
        <v>44598.380949074075</v>
      </c>
      <c r="C1307" s="237">
        <v>150</v>
      </c>
      <c r="D1307" s="306">
        <v>146.1</v>
      </c>
      <c r="E1307" s="306">
        <v>3.9000000000000057</v>
      </c>
      <c r="F1307" s="238" t="s">
        <v>7349</v>
      </c>
      <c r="G1307" s="239" t="s">
        <v>325</v>
      </c>
      <c r="H1307" s="240">
        <v>1012001302</v>
      </c>
    </row>
    <row r="1308" spans="2:8" x14ac:dyDescent="0.3">
      <c r="B1308" s="236">
        <v>44598.387800925928</v>
      </c>
      <c r="C1308" s="237">
        <v>300</v>
      </c>
      <c r="D1308" s="306">
        <v>293.7</v>
      </c>
      <c r="E1308" s="306">
        <v>6.3000000000000114</v>
      </c>
      <c r="F1308" s="238" t="s">
        <v>24</v>
      </c>
      <c r="G1308" s="239"/>
      <c r="H1308" s="240">
        <v>1012006443</v>
      </c>
    </row>
    <row r="1309" spans="2:8" x14ac:dyDescent="0.3">
      <c r="B1309" s="236">
        <v>44598.389085648145</v>
      </c>
      <c r="C1309" s="237">
        <v>100</v>
      </c>
      <c r="D1309" s="306">
        <v>96.1</v>
      </c>
      <c r="E1309" s="306">
        <v>3.9000000000000057</v>
      </c>
      <c r="F1309" s="238" t="s">
        <v>7292</v>
      </c>
      <c r="G1309" s="239" t="s">
        <v>272</v>
      </c>
      <c r="H1309" s="240">
        <v>1012007182</v>
      </c>
    </row>
    <row r="1310" spans="2:8" x14ac:dyDescent="0.3">
      <c r="B1310" s="236">
        <v>44598.392835648148</v>
      </c>
      <c r="C1310" s="237">
        <v>200</v>
      </c>
      <c r="D1310" s="306">
        <v>195.8</v>
      </c>
      <c r="E1310" s="306">
        <v>4.1999999999999886</v>
      </c>
      <c r="F1310" s="238" t="s">
        <v>333</v>
      </c>
      <c r="G1310" s="239" t="s">
        <v>318</v>
      </c>
      <c r="H1310" s="240">
        <v>1012009613</v>
      </c>
    </row>
    <row r="1311" spans="2:8" x14ac:dyDescent="0.3">
      <c r="B1311" s="236">
        <v>44598.395046296297</v>
      </c>
      <c r="C1311" s="237">
        <v>500</v>
      </c>
      <c r="D1311" s="306">
        <v>489.5</v>
      </c>
      <c r="E1311" s="306">
        <v>10.5</v>
      </c>
      <c r="F1311" s="238" t="s">
        <v>24</v>
      </c>
      <c r="G1311" s="239"/>
      <c r="H1311" s="240">
        <v>1012011058</v>
      </c>
    </row>
    <row r="1312" spans="2:8" x14ac:dyDescent="0.3">
      <c r="B1312" s="236">
        <v>44598.398379629631</v>
      </c>
      <c r="C1312" s="237">
        <v>30</v>
      </c>
      <c r="D1312" s="306">
        <v>26.1</v>
      </c>
      <c r="E1312" s="306">
        <v>3.8999999999999986</v>
      </c>
      <c r="F1312" s="238" t="s">
        <v>7217</v>
      </c>
      <c r="G1312" s="239" t="s">
        <v>324</v>
      </c>
      <c r="H1312" s="240">
        <v>1012013642</v>
      </c>
    </row>
    <row r="1313" spans="2:8" x14ac:dyDescent="0.3">
      <c r="B1313" s="236">
        <v>44598.407025462962</v>
      </c>
      <c r="C1313" s="237">
        <v>300</v>
      </c>
      <c r="D1313" s="306">
        <v>290.7</v>
      </c>
      <c r="E1313" s="306">
        <v>9.3000000000000114</v>
      </c>
      <c r="F1313" s="238" t="s">
        <v>24</v>
      </c>
      <c r="G1313" s="239"/>
      <c r="H1313" s="240">
        <v>1012019379</v>
      </c>
    </row>
    <row r="1314" spans="2:8" x14ac:dyDescent="0.3">
      <c r="B1314" s="236">
        <v>44598.411145833335</v>
      </c>
      <c r="C1314" s="237">
        <v>300</v>
      </c>
      <c r="D1314" s="306">
        <v>293.7</v>
      </c>
      <c r="E1314" s="306">
        <v>6.3000000000000114</v>
      </c>
      <c r="F1314" s="238" t="s">
        <v>7199</v>
      </c>
      <c r="G1314" s="239" t="s">
        <v>327</v>
      </c>
      <c r="H1314" s="240">
        <v>1012021921</v>
      </c>
    </row>
    <row r="1315" spans="2:8" x14ac:dyDescent="0.3">
      <c r="B1315" s="236">
        <v>44598.415532407409</v>
      </c>
      <c r="C1315" s="237">
        <v>300</v>
      </c>
      <c r="D1315" s="306">
        <v>293.7</v>
      </c>
      <c r="E1315" s="306">
        <v>6.3000000000000114</v>
      </c>
      <c r="F1315" s="238" t="s">
        <v>24</v>
      </c>
      <c r="G1315" s="239"/>
      <c r="H1315" s="240">
        <v>1012024669</v>
      </c>
    </row>
    <row r="1316" spans="2:8" x14ac:dyDescent="0.3">
      <c r="B1316" s="236">
        <v>44598.415763888886</v>
      </c>
      <c r="C1316" s="237">
        <v>150</v>
      </c>
      <c r="D1316" s="306">
        <v>146.1</v>
      </c>
      <c r="E1316" s="306">
        <v>3.9000000000000057</v>
      </c>
      <c r="F1316" s="238" t="s">
        <v>24</v>
      </c>
      <c r="G1316" s="239"/>
      <c r="H1316" s="240">
        <v>1012024820</v>
      </c>
    </row>
    <row r="1317" spans="2:8" x14ac:dyDescent="0.3">
      <c r="B1317" s="236">
        <v>44598.423009259262</v>
      </c>
      <c r="C1317" s="237">
        <v>1700</v>
      </c>
      <c r="D1317" s="306">
        <v>1664.3</v>
      </c>
      <c r="E1317" s="306">
        <v>35.700000000000045</v>
      </c>
      <c r="F1317" s="238" t="s">
        <v>24</v>
      </c>
      <c r="G1317" s="239"/>
      <c r="H1317" s="240">
        <v>1012031490</v>
      </c>
    </row>
    <row r="1318" spans="2:8" x14ac:dyDescent="0.3">
      <c r="B1318" s="236">
        <v>44598.431145833332</v>
      </c>
      <c r="C1318" s="237">
        <v>30</v>
      </c>
      <c r="D1318" s="306">
        <v>26.1</v>
      </c>
      <c r="E1318" s="306">
        <v>3.8999999999999986</v>
      </c>
      <c r="F1318" s="238" t="s">
        <v>7350</v>
      </c>
      <c r="G1318" s="239" t="s">
        <v>333</v>
      </c>
      <c r="H1318" s="240">
        <v>1012039261</v>
      </c>
    </row>
    <row r="1319" spans="2:8" x14ac:dyDescent="0.3">
      <c r="B1319" s="236">
        <v>44598.445659722223</v>
      </c>
      <c r="C1319" s="237">
        <v>100</v>
      </c>
      <c r="D1319" s="306">
        <v>96.1</v>
      </c>
      <c r="E1319" s="306">
        <v>3.9000000000000057</v>
      </c>
      <c r="F1319" s="238" t="s">
        <v>24</v>
      </c>
      <c r="G1319" s="239"/>
      <c r="H1319" s="240">
        <v>1012053343</v>
      </c>
    </row>
    <row r="1320" spans="2:8" x14ac:dyDescent="0.3">
      <c r="B1320" s="236">
        <v>44598.447974537034</v>
      </c>
      <c r="C1320" s="237">
        <v>2000</v>
      </c>
      <c r="D1320" s="306">
        <v>1958</v>
      </c>
      <c r="E1320" s="306">
        <v>42</v>
      </c>
      <c r="F1320" s="238" t="s">
        <v>300</v>
      </c>
      <c r="G1320" s="239" t="s">
        <v>55</v>
      </c>
      <c r="H1320" s="240">
        <v>1012055568</v>
      </c>
    </row>
    <row r="1321" spans="2:8" x14ac:dyDescent="0.3">
      <c r="B1321" s="236">
        <v>44598.449537037035</v>
      </c>
      <c r="C1321" s="237">
        <v>2500</v>
      </c>
      <c r="D1321" s="306">
        <v>2447.5</v>
      </c>
      <c r="E1321" s="306">
        <v>52.5</v>
      </c>
      <c r="F1321" s="238" t="s">
        <v>7155</v>
      </c>
      <c r="G1321" s="239" t="s">
        <v>318</v>
      </c>
      <c r="H1321" s="240">
        <v>1012057237</v>
      </c>
    </row>
    <row r="1322" spans="2:8" x14ac:dyDescent="0.3">
      <c r="B1322" s="236">
        <v>44598.452314814815</v>
      </c>
      <c r="C1322" s="237">
        <v>100</v>
      </c>
      <c r="D1322" s="306">
        <v>96.1</v>
      </c>
      <c r="E1322" s="306">
        <v>3.9000000000000057</v>
      </c>
      <c r="F1322" s="238" t="s">
        <v>7348</v>
      </c>
      <c r="G1322" s="239" t="s">
        <v>325</v>
      </c>
      <c r="H1322" s="240">
        <v>1012059322</v>
      </c>
    </row>
    <row r="1323" spans="2:8" x14ac:dyDescent="0.3">
      <c r="B1323" s="236">
        <v>44598.462199074071</v>
      </c>
      <c r="C1323" s="237">
        <v>1500</v>
      </c>
      <c r="D1323" s="306">
        <v>1468.5</v>
      </c>
      <c r="E1323" s="306">
        <v>31.5</v>
      </c>
      <c r="F1323" s="238" t="s">
        <v>7242</v>
      </c>
      <c r="G1323" s="239" t="s">
        <v>328</v>
      </c>
      <c r="H1323" s="240">
        <v>1012067158</v>
      </c>
    </row>
    <row r="1324" spans="2:8" x14ac:dyDescent="0.3">
      <c r="B1324" s="236">
        <v>44598.466782407406</v>
      </c>
      <c r="C1324" s="237">
        <v>5000</v>
      </c>
      <c r="D1324" s="306">
        <v>4895</v>
      </c>
      <c r="E1324" s="306">
        <v>105</v>
      </c>
      <c r="F1324" s="238" t="s">
        <v>24</v>
      </c>
      <c r="G1324" s="239"/>
      <c r="H1324" s="240">
        <v>1012070917</v>
      </c>
    </row>
    <row r="1325" spans="2:8" x14ac:dyDescent="0.3">
      <c r="B1325" s="236">
        <v>44598.469548611109</v>
      </c>
      <c r="C1325" s="237">
        <v>300</v>
      </c>
      <c r="D1325" s="306">
        <v>293.7</v>
      </c>
      <c r="E1325" s="306">
        <v>6.3000000000000114</v>
      </c>
      <c r="F1325" s="238" t="s">
        <v>7160</v>
      </c>
      <c r="G1325" s="239" t="s">
        <v>318</v>
      </c>
      <c r="H1325" s="240">
        <v>1012073559</v>
      </c>
    </row>
    <row r="1326" spans="2:8" x14ac:dyDescent="0.3">
      <c r="B1326" s="236">
        <v>44598.471030092594</v>
      </c>
      <c r="C1326" s="237">
        <v>1000</v>
      </c>
      <c r="D1326" s="306">
        <v>979</v>
      </c>
      <c r="E1326" s="306">
        <v>21</v>
      </c>
      <c r="F1326" s="238" t="s">
        <v>24</v>
      </c>
      <c r="G1326" s="239"/>
      <c r="H1326" s="240">
        <v>1012075044</v>
      </c>
    </row>
    <row r="1327" spans="2:8" x14ac:dyDescent="0.3">
      <c r="B1327" s="236">
        <v>44598.471886574072</v>
      </c>
      <c r="C1327" s="237">
        <v>254000</v>
      </c>
      <c r="D1327" s="306">
        <v>248666</v>
      </c>
      <c r="E1327" s="306">
        <v>5334</v>
      </c>
      <c r="F1327" s="238" t="s">
        <v>24</v>
      </c>
      <c r="G1327" s="239"/>
      <c r="H1327" s="240">
        <v>1012075680</v>
      </c>
    </row>
    <row r="1328" spans="2:8" x14ac:dyDescent="0.3">
      <c r="B1328" s="236">
        <v>44598.473865740743</v>
      </c>
      <c r="C1328" s="237">
        <v>500</v>
      </c>
      <c r="D1328" s="306">
        <v>489.5</v>
      </c>
      <c r="E1328" s="306">
        <v>10.5</v>
      </c>
      <c r="F1328" s="238" t="s">
        <v>300</v>
      </c>
      <c r="G1328" s="239" t="s">
        <v>320</v>
      </c>
      <c r="H1328" s="240">
        <v>1012077308</v>
      </c>
    </row>
    <row r="1329" spans="2:8" x14ac:dyDescent="0.3">
      <c r="B1329" s="236">
        <v>44598.478472222225</v>
      </c>
      <c r="C1329" s="237">
        <v>100</v>
      </c>
      <c r="D1329" s="306">
        <v>96.1</v>
      </c>
      <c r="E1329" s="306">
        <v>3.9000000000000057</v>
      </c>
      <c r="F1329" s="238" t="s">
        <v>7159</v>
      </c>
      <c r="G1329" s="239" t="s">
        <v>326</v>
      </c>
      <c r="H1329" s="240">
        <v>1012080961</v>
      </c>
    </row>
    <row r="1330" spans="2:8" x14ac:dyDescent="0.3">
      <c r="B1330" s="236">
        <v>44598.480034722219</v>
      </c>
      <c r="C1330" s="237">
        <v>500</v>
      </c>
      <c r="D1330" s="306">
        <v>489.5</v>
      </c>
      <c r="E1330" s="306">
        <v>10.5</v>
      </c>
      <c r="F1330" s="238" t="s">
        <v>24</v>
      </c>
      <c r="G1330" s="239"/>
      <c r="H1330" s="240">
        <v>1012082434</v>
      </c>
    </row>
    <row r="1331" spans="2:8" x14ac:dyDescent="0.3">
      <c r="B1331" s="236">
        <v>44598.480624999997</v>
      </c>
      <c r="C1331" s="237">
        <v>100</v>
      </c>
      <c r="D1331" s="306">
        <v>96.1</v>
      </c>
      <c r="E1331" s="306">
        <v>3.9000000000000057</v>
      </c>
      <c r="F1331" s="238" t="s">
        <v>7164</v>
      </c>
      <c r="G1331" s="239" t="s">
        <v>328</v>
      </c>
      <c r="H1331" s="240">
        <v>1012082902</v>
      </c>
    </row>
    <row r="1332" spans="2:8" x14ac:dyDescent="0.3">
      <c r="B1332" s="236">
        <v>44598.480891203704</v>
      </c>
      <c r="C1332" s="237">
        <v>1000</v>
      </c>
      <c r="D1332" s="306">
        <v>979</v>
      </c>
      <c r="E1332" s="306">
        <v>21</v>
      </c>
      <c r="F1332" s="238" t="s">
        <v>24</v>
      </c>
      <c r="G1332" s="239"/>
      <c r="H1332" s="240">
        <v>1012083048</v>
      </c>
    </row>
    <row r="1333" spans="2:8" x14ac:dyDescent="0.3">
      <c r="B1333" s="236">
        <v>44598.483275462961</v>
      </c>
      <c r="C1333" s="237">
        <v>500</v>
      </c>
      <c r="D1333" s="306">
        <v>484.5</v>
      </c>
      <c r="E1333" s="306">
        <v>15.5</v>
      </c>
      <c r="F1333" s="238" t="s">
        <v>3200</v>
      </c>
      <c r="G1333" s="239" t="s">
        <v>328</v>
      </c>
      <c r="H1333" s="240">
        <v>1012084891</v>
      </c>
    </row>
    <row r="1334" spans="2:8" x14ac:dyDescent="0.3">
      <c r="B1334" s="236">
        <v>44598.483854166669</v>
      </c>
      <c r="C1334" s="237">
        <v>200</v>
      </c>
      <c r="D1334" s="306">
        <v>195.8</v>
      </c>
      <c r="E1334" s="306">
        <v>4.1999999999999886</v>
      </c>
      <c r="F1334" s="238" t="s">
        <v>7351</v>
      </c>
      <c r="G1334" s="239" t="s">
        <v>318</v>
      </c>
      <c r="H1334" s="240">
        <v>1012085386</v>
      </c>
    </row>
    <row r="1335" spans="2:8" x14ac:dyDescent="0.3">
      <c r="B1335" s="236">
        <v>44598.484166666669</v>
      </c>
      <c r="C1335" s="237">
        <v>100</v>
      </c>
      <c r="D1335" s="306">
        <v>96.1</v>
      </c>
      <c r="E1335" s="306">
        <v>3.9000000000000057</v>
      </c>
      <c r="F1335" s="238" t="s">
        <v>24</v>
      </c>
      <c r="G1335" s="239"/>
      <c r="H1335" s="240">
        <v>1012085668</v>
      </c>
    </row>
    <row r="1336" spans="2:8" x14ac:dyDescent="0.3">
      <c r="B1336" s="236">
        <v>44598.491412037038</v>
      </c>
      <c r="C1336" s="237">
        <v>100</v>
      </c>
      <c r="D1336" s="306">
        <v>96.1</v>
      </c>
      <c r="E1336" s="306">
        <v>3.9000000000000057</v>
      </c>
      <c r="F1336" s="238" t="s">
        <v>7352</v>
      </c>
      <c r="G1336" s="239" t="s">
        <v>328</v>
      </c>
      <c r="H1336" s="240">
        <v>1012092164</v>
      </c>
    </row>
    <row r="1337" spans="2:8" x14ac:dyDescent="0.3">
      <c r="B1337" s="236">
        <v>44598.492037037038</v>
      </c>
      <c r="C1337" s="237">
        <v>200</v>
      </c>
      <c r="D1337" s="306">
        <v>195.8</v>
      </c>
      <c r="E1337" s="306">
        <v>4.1999999999999886</v>
      </c>
      <c r="F1337" s="238" t="s">
        <v>7353</v>
      </c>
      <c r="G1337" s="239" t="s">
        <v>319</v>
      </c>
      <c r="H1337" s="240">
        <v>1012092729</v>
      </c>
    </row>
    <row r="1338" spans="2:8" x14ac:dyDescent="0.3">
      <c r="B1338" s="236">
        <v>44598.494050925925</v>
      </c>
      <c r="C1338" s="237">
        <v>300</v>
      </c>
      <c r="D1338" s="306">
        <v>293.7</v>
      </c>
      <c r="E1338" s="306">
        <v>6.3000000000000114</v>
      </c>
      <c r="F1338" s="238" t="s">
        <v>7197</v>
      </c>
      <c r="G1338" s="239" t="s">
        <v>272</v>
      </c>
      <c r="H1338" s="240">
        <v>1012094365</v>
      </c>
    </row>
    <row r="1339" spans="2:8" x14ac:dyDescent="0.3">
      <c r="B1339" s="236">
        <v>44598.496087962965</v>
      </c>
      <c r="C1339" s="237">
        <v>500</v>
      </c>
      <c r="D1339" s="306">
        <v>489.5</v>
      </c>
      <c r="E1339" s="306">
        <v>10.5</v>
      </c>
      <c r="F1339" s="238" t="s">
        <v>7159</v>
      </c>
      <c r="G1339" s="239" t="s">
        <v>325</v>
      </c>
      <c r="H1339" s="240">
        <v>1012096030</v>
      </c>
    </row>
    <row r="1340" spans="2:8" x14ac:dyDescent="0.3">
      <c r="B1340" s="236">
        <v>44598.498715277776</v>
      </c>
      <c r="C1340" s="237">
        <v>300</v>
      </c>
      <c r="D1340" s="306">
        <v>293.7</v>
      </c>
      <c r="E1340" s="306">
        <v>6.3000000000000114</v>
      </c>
      <c r="F1340" s="238" t="s">
        <v>7246</v>
      </c>
      <c r="G1340" s="239" t="s">
        <v>328</v>
      </c>
      <c r="H1340" s="240">
        <v>1012098217</v>
      </c>
    </row>
    <row r="1341" spans="2:8" x14ac:dyDescent="0.3">
      <c r="B1341" s="236">
        <v>44598.503495370373</v>
      </c>
      <c r="C1341" s="237">
        <v>500</v>
      </c>
      <c r="D1341" s="306">
        <v>489.5</v>
      </c>
      <c r="E1341" s="306">
        <v>10.5</v>
      </c>
      <c r="F1341" s="238" t="s">
        <v>24</v>
      </c>
      <c r="G1341" s="239"/>
      <c r="H1341" s="240">
        <v>1012102856</v>
      </c>
    </row>
    <row r="1342" spans="2:8" x14ac:dyDescent="0.3">
      <c r="B1342" s="236">
        <v>44598.514305555553</v>
      </c>
      <c r="C1342" s="237">
        <v>300</v>
      </c>
      <c r="D1342" s="306">
        <v>293.7</v>
      </c>
      <c r="E1342" s="306">
        <v>6.3000000000000114</v>
      </c>
      <c r="F1342" s="238" t="s">
        <v>24</v>
      </c>
      <c r="G1342" s="239"/>
      <c r="H1342" s="240">
        <v>1012113217</v>
      </c>
    </row>
    <row r="1343" spans="2:8" x14ac:dyDescent="0.3">
      <c r="B1343" s="236">
        <v>44598.526435185187</v>
      </c>
      <c r="C1343" s="237">
        <v>100</v>
      </c>
      <c r="D1343" s="306">
        <v>96.1</v>
      </c>
      <c r="E1343" s="306">
        <v>3.9000000000000057</v>
      </c>
      <c r="F1343" s="238" t="s">
        <v>24</v>
      </c>
      <c r="G1343" s="239"/>
      <c r="H1343" s="240">
        <v>1012124622</v>
      </c>
    </row>
    <row r="1344" spans="2:8" x14ac:dyDescent="0.3">
      <c r="B1344" s="236">
        <v>44598.52853009259</v>
      </c>
      <c r="C1344" s="237">
        <v>300</v>
      </c>
      <c r="D1344" s="306">
        <v>293.7</v>
      </c>
      <c r="E1344" s="306">
        <v>6.3000000000000114</v>
      </c>
      <c r="F1344" s="238" t="s">
        <v>7243</v>
      </c>
      <c r="G1344" s="239" t="s">
        <v>342</v>
      </c>
      <c r="H1344" s="240">
        <v>1012126512</v>
      </c>
    </row>
    <row r="1345" spans="2:8" x14ac:dyDescent="0.3">
      <c r="B1345" s="236">
        <v>44598.529027777775</v>
      </c>
      <c r="C1345" s="237">
        <v>500</v>
      </c>
      <c r="D1345" s="306">
        <v>489.5</v>
      </c>
      <c r="E1345" s="306">
        <v>10.5</v>
      </c>
      <c r="F1345" s="238" t="s">
        <v>24</v>
      </c>
      <c r="G1345" s="239"/>
      <c r="H1345" s="240">
        <v>1012126880</v>
      </c>
    </row>
    <row r="1346" spans="2:8" x14ac:dyDescent="0.3">
      <c r="B1346" s="236">
        <v>44598.531701388885</v>
      </c>
      <c r="C1346" s="237">
        <v>300</v>
      </c>
      <c r="D1346" s="306">
        <v>293.7</v>
      </c>
      <c r="E1346" s="306">
        <v>6.3000000000000114</v>
      </c>
      <c r="F1346" s="238" t="s">
        <v>7153</v>
      </c>
      <c r="G1346" s="239" t="s">
        <v>319</v>
      </c>
      <c r="H1346" s="240">
        <v>1012129203</v>
      </c>
    </row>
    <row r="1347" spans="2:8" x14ac:dyDescent="0.3">
      <c r="B1347" s="236">
        <v>44598.535034722219</v>
      </c>
      <c r="C1347" s="237">
        <v>100</v>
      </c>
      <c r="D1347" s="306">
        <v>96.1</v>
      </c>
      <c r="E1347" s="306">
        <v>3.9000000000000057</v>
      </c>
      <c r="F1347" s="238" t="s">
        <v>7163</v>
      </c>
      <c r="G1347" s="239" t="s">
        <v>342</v>
      </c>
      <c r="H1347" s="240">
        <v>1012133097</v>
      </c>
    </row>
    <row r="1348" spans="2:8" x14ac:dyDescent="0.3">
      <c r="B1348" s="236">
        <v>44598.536724537036</v>
      </c>
      <c r="C1348" s="237">
        <v>50</v>
      </c>
      <c r="D1348" s="306">
        <v>46.1</v>
      </c>
      <c r="E1348" s="306">
        <v>3.8999999999999986</v>
      </c>
      <c r="F1348" s="238" t="s">
        <v>24</v>
      </c>
      <c r="G1348" s="239"/>
      <c r="H1348" s="240">
        <v>1012134530</v>
      </c>
    </row>
    <row r="1349" spans="2:8" x14ac:dyDescent="0.3">
      <c r="B1349" s="236">
        <v>44598.539560185185</v>
      </c>
      <c r="C1349" s="237">
        <v>100</v>
      </c>
      <c r="D1349" s="306">
        <v>96.1</v>
      </c>
      <c r="E1349" s="306">
        <v>3.9000000000000057</v>
      </c>
      <c r="F1349" s="238" t="s">
        <v>24</v>
      </c>
      <c r="G1349" s="239"/>
      <c r="H1349" s="240">
        <v>1012137027</v>
      </c>
    </row>
    <row r="1350" spans="2:8" x14ac:dyDescent="0.3">
      <c r="B1350" s="236">
        <v>44598.539872685185</v>
      </c>
      <c r="C1350" s="237">
        <v>2500</v>
      </c>
      <c r="D1350" s="306">
        <v>2447.5</v>
      </c>
      <c r="E1350" s="306">
        <v>52.5</v>
      </c>
      <c r="F1350" s="238" t="s">
        <v>24</v>
      </c>
      <c r="G1350" s="239"/>
      <c r="H1350" s="240">
        <v>1012137376</v>
      </c>
    </row>
    <row r="1351" spans="2:8" x14ac:dyDescent="0.3">
      <c r="B1351" s="236">
        <v>44598.539965277778</v>
      </c>
      <c r="C1351" s="237">
        <v>500</v>
      </c>
      <c r="D1351" s="306">
        <v>489.5</v>
      </c>
      <c r="E1351" s="306">
        <v>10.5</v>
      </c>
      <c r="F1351" s="238" t="s">
        <v>7277</v>
      </c>
      <c r="G1351" s="239" t="s">
        <v>338</v>
      </c>
      <c r="H1351" s="240">
        <v>1012137413</v>
      </c>
    </row>
    <row r="1352" spans="2:8" x14ac:dyDescent="0.3">
      <c r="B1352" s="236">
        <v>44598.548414351855</v>
      </c>
      <c r="C1352" s="237">
        <v>1000</v>
      </c>
      <c r="D1352" s="306">
        <v>979</v>
      </c>
      <c r="E1352" s="306">
        <v>21</v>
      </c>
      <c r="F1352" s="238" t="s">
        <v>7354</v>
      </c>
      <c r="G1352" s="239" t="s">
        <v>328</v>
      </c>
      <c r="H1352" s="240">
        <v>1012144988</v>
      </c>
    </row>
    <row r="1353" spans="2:8" x14ac:dyDescent="0.3">
      <c r="B1353" s="236">
        <v>44598.550671296296</v>
      </c>
      <c r="C1353" s="237">
        <v>1000</v>
      </c>
      <c r="D1353" s="306">
        <v>979</v>
      </c>
      <c r="E1353" s="306">
        <v>21</v>
      </c>
      <c r="F1353" s="238" t="s">
        <v>24</v>
      </c>
      <c r="G1353" s="239"/>
      <c r="H1353" s="240">
        <v>1012147224</v>
      </c>
    </row>
    <row r="1354" spans="2:8" x14ac:dyDescent="0.3">
      <c r="B1354" s="236">
        <v>44598.550879629627</v>
      </c>
      <c r="C1354" s="237">
        <v>150</v>
      </c>
      <c r="D1354" s="306">
        <v>146.1</v>
      </c>
      <c r="E1354" s="306">
        <v>3.9000000000000057</v>
      </c>
      <c r="F1354" s="238" t="s">
        <v>24</v>
      </c>
      <c r="G1354" s="239"/>
      <c r="H1354" s="240">
        <v>1012147506</v>
      </c>
    </row>
    <row r="1355" spans="2:8" x14ac:dyDescent="0.3">
      <c r="B1355" s="236">
        <v>44598.551134259258</v>
      </c>
      <c r="C1355" s="237">
        <v>400</v>
      </c>
      <c r="D1355" s="306">
        <v>391.6</v>
      </c>
      <c r="E1355" s="306">
        <v>8.3999999999999773</v>
      </c>
      <c r="F1355" s="238" t="s">
        <v>24</v>
      </c>
      <c r="G1355" s="239"/>
      <c r="H1355" s="240">
        <v>1012147751</v>
      </c>
    </row>
    <row r="1356" spans="2:8" x14ac:dyDescent="0.3">
      <c r="B1356" s="236">
        <v>44598.557083333333</v>
      </c>
      <c r="C1356" s="237">
        <v>500</v>
      </c>
      <c r="D1356" s="306">
        <v>489.5</v>
      </c>
      <c r="E1356" s="306">
        <v>10.5</v>
      </c>
      <c r="F1356" s="238" t="s">
        <v>24</v>
      </c>
      <c r="G1356" s="239"/>
      <c r="H1356" s="240">
        <v>1012154863</v>
      </c>
    </row>
    <row r="1357" spans="2:8" x14ac:dyDescent="0.3">
      <c r="B1357" s="236">
        <v>44598.557870370372</v>
      </c>
      <c r="C1357" s="237">
        <v>300</v>
      </c>
      <c r="D1357" s="306">
        <v>293.7</v>
      </c>
      <c r="E1357" s="306">
        <v>6.3000000000000114</v>
      </c>
      <c r="F1357" s="238" t="s">
        <v>7159</v>
      </c>
      <c r="G1357" s="239" t="s">
        <v>337</v>
      </c>
      <c r="H1357" s="240">
        <v>1012155674</v>
      </c>
    </row>
    <row r="1358" spans="2:8" x14ac:dyDescent="0.3">
      <c r="B1358" s="236">
        <v>44598.563425925924</v>
      </c>
      <c r="C1358" s="237">
        <v>400</v>
      </c>
      <c r="D1358" s="306">
        <v>391.6</v>
      </c>
      <c r="E1358" s="306">
        <v>8.3999999999999773</v>
      </c>
      <c r="F1358" s="238" t="s">
        <v>24</v>
      </c>
      <c r="G1358" s="239"/>
      <c r="H1358" s="240">
        <v>1012161840</v>
      </c>
    </row>
    <row r="1359" spans="2:8" x14ac:dyDescent="0.3">
      <c r="B1359" s="236">
        <v>44598.564166666663</v>
      </c>
      <c r="C1359" s="237">
        <v>5000</v>
      </c>
      <c r="D1359" s="306">
        <v>4845</v>
      </c>
      <c r="E1359" s="306">
        <v>155</v>
      </c>
      <c r="F1359" s="238" t="s">
        <v>24</v>
      </c>
      <c r="G1359" s="239"/>
      <c r="H1359" s="240">
        <v>1012162597</v>
      </c>
    </row>
    <row r="1360" spans="2:8" x14ac:dyDescent="0.3">
      <c r="B1360" s="236">
        <v>44598.566701388889</v>
      </c>
      <c r="C1360" s="237">
        <v>300</v>
      </c>
      <c r="D1360" s="306">
        <v>290.7</v>
      </c>
      <c r="E1360" s="306">
        <v>9.3000000000000114</v>
      </c>
      <c r="F1360" s="238" t="s">
        <v>7153</v>
      </c>
      <c r="G1360" s="239" t="s">
        <v>327</v>
      </c>
      <c r="H1360" s="240">
        <v>1012165281</v>
      </c>
    </row>
    <row r="1361" spans="2:8" x14ac:dyDescent="0.3">
      <c r="B1361" s="236">
        <v>44598.568113425928</v>
      </c>
      <c r="C1361" s="237">
        <v>500</v>
      </c>
      <c r="D1361" s="306">
        <v>489.5</v>
      </c>
      <c r="E1361" s="306">
        <v>10.5</v>
      </c>
      <c r="F1361" s="238" t="s">
        <v>3200</v>
      </c>
      <c r="G1361" s="239" t="s">
        <v>326</v>
      </c>
      <c r="H1361" s="240">
        <v>1012166909</v>
      </c>
    </row>
    <row r="1362" spans="2:8" x14ac:dyDescent="0.3">
      <c r="B1362" s="236">
        <v>44598.569247685184</v>
      </c>
      <c r="C1362" s="237">
        <v>300</v>
      </c>
      <c r="D1362" s="306">
        <v>293.7</v>
      </c>
      <c r="E1362" s="306">
        <v>6.3000000000000114</v>
      </c>
      <c r="F1362" s="238" t="s">
        <v>7230</v>
      </c>
      <c r="G1362" s="239" t="s">
        <v>55</v>
      </c>
      <c r="H1362" s="240">
        <v>1012168066</v>
      </c>
    </row>
    <row r="1363" spans="2:8" x14ac:dyDescent="0.3">
      <c r="B1363" s="236">
        <v>44598.570868055554</v>
      </c>
      <c r="C1363" s="237">
        <v>200</v>
      </c>
      <c r="D1363" s="306">
        <v>195.8</v>
      </c>
      <c r="E1363" s="306">
        <v>4.1999999999999886</v>
      </c>
      <c r="F1363" s="238" t="s">
        <v>7235</v>
      </c>
      <c r="G1363" s="239" t="s">
        <v>322</v>
      </c>
      <c r="H1363" s="240">
        <v>1012169615</v>
      </c>
    </row>
    <row r="1364" spans="2:8" x14ac:dyDescent="0.3">
      <c r="B1364" s="236">
        <v>44598.571319444447</v>
      </c>
      <c r="C1364" s="237">
        <v>100</v>
      </c>
      <c r="D1364" s="306">
        <v>96.1</v>
      </c>
      <c r="E1364" s="306">
        <v>3.9000000000000057</v>
      </c>
      <c r="F1364" s="238" t="s">
        <v>7174</v>
      </c>
      <c r="G1364" s="239" t="s">
        <v>320</v>
      </c>
      <c r="H1364" s="240">
        <v>1012170047</v>
      </c>
    </row>
    <row r="1365" spans="2:8" x14ac:dyDescent="0.3">
      <c r="B1365" s="236">
        <v>44598.571504629632</v>
      </c>
      <c r="C1365" s="237">
        <v>500</v>
      </c>
      <c r="D1365" s="306">
        <v>489.5</v>
      </c>
      <c r="E1365" s="306">
        <v>10.5</v>
      </c>
      <c r="F1365" s="238" t="s">
        <v>24</v>
      </c>
      <c r="G1365" s="239"/>
      <c r="H1365" s="240">
        <v>1012170181</v>
      </c>
    </row>
    <row r="1366" spans="2:8" x14ac:dyDescent="0.3">
      <c r="B1366" s="236">
        <v>44598.571793981479</v>
      </c>
      <c r="C1366" s="237">
        <v>150</v>
      </c>
      <c r="D1366" s="306">
        <v>146.1</v>
      </c>
      <c r="E1366" s="306">
        <v>3.9000000000000057</v>
      </c>
      <c r="F1366" s="238" t="s">
        <v>7308</v>
      </c>
      <c r="G1366" s="239" t="s">
        <v>321</v>
      </c>
      <c r="H1366" s="240">
        <v>1012170529</v>
      </c>
    </row>
    <row r="1367" spans="2:8" x14ac:dyDescent="0.3">
      <c r="B1367" s="236">
        <v>44598.573657407411</v>
      </c>
      <c r="C1367" s="237">
        <v>1000</v>
      </c>
      <c r="D1367" s="306">
        <v>979</v>
      </c>
      <c r="E1367" s="306">
        <v>21</v>
      </c>
      <c r="F1367" s="238" t="s">
        <v>7355</v>
      </c>
      <c r="G1367" s="239" t="s">
        <v>333</v>
      </c>
      <c r="H1367" s="240">
        <v>1012172478</v>
      </c>
    </row>
    <row r="1368" spans="2:8" x14ac:dyDescent="0.3">
      <c r="B1368" s="236">
        <v>44598.576342592591</v>
      </c>
      <c r="C1368" s="237">
        <v>100</v>
      </c>
      <c r="D1368" s="306">
        <v>96.1</v>
      </c>
      <c r="E1368" s="306">
        <v>3.9000000000000057</v>
      </c>
      <c r="F1368" s="238" t="s">
        <v>7158</v>
      </c>
      <c r="G1368" s="239" t="s">
        <v>325</v>
      </c>
      <c r="H1368" s="240">
        <v>1012175329</v>
      </c>
    </row>
    <row r="1369" spans="2:8" x14ac:dyDescent="0.3">
      <c r="B1369" s="236">
        <v>44598.576550925929</v>
      </c>
      <c r="C1369" s="237">
        <v>300</v>
      </c>
      <c r="D1369" s="306">
        <v>293.7</v>
      </c>
      <c r="E1369" s="306">
        <v>6.3000000000000114</v>
      </c>
      <c r="F1369" s="238" t="s">
        <v>7176</v>
      </c>
      <c r="G1369" s="239" t="s">
        <v>326</v>
      </c>
      <c r="H1369" s="240">
        <v>1012175603</v>
      </c>
    </row>
    <row r="1370" spans="2:8" x14ac:dyDescent="0.3">
      <c r="B1370" s="236">
        <v>44598.576724537037</v>
      </c>
      <c r="C1370" s="237">
        <v>500</v>
      </c>
      <c r="D1370" s="306">
        <v>489.5</v>
      </c>
      <c r="E1370" s="306">
        <v>10.5</v>
      </c>
      <c r="F1370" s="238" t="s">
        <v>24</v>
      </c>
      <c r="G1370" s="239"/>
      <c r="H1370" s="240">
        <v>1012175758</v>
      </c>
    </row>
    <row r="1371" spans="2:8" x14ac:dyDescent="0.3">
      <c r="B1371" s="236">
        <v>44598.578263888892</v>
      </c>
      <c r="C1371" s="237">
        <v>50</v>
      </c>
      <c r="D1371" s="306">
        <v>46.1</v>
      </c>
      <c r="E1371" s="306">
        <v>3.8999999999999986</v>
      </c>
      <c r="F1371" s="238" t="s">
        <v>7356</v>
      </c>
      <c r="G1371" s="239" t="s">
        <v>333</v>
      </c>
      <c r="H1371" s="240">
        <v>1012177301</v>
      </c>
    </row>
    <row r="1372" spans="2:8" x14ac:dyDescent="0.3">
      <c r="B1372" s="236">
        <v>44598.578379629631</v>
      </c>
      <c r="C1372" s="237">
        <v>30</v>
      </c>
      <c r="D1372" s="306">
        <v>26.1</v>
      </c>
      <c r="E1372" s="306">
        <v>3.8999999999999986</v>
      </c>
      <c r="F1372" s="238" t="s">
        <v>7217</v>
      </c>
      <c r="G1372" s="239" t="s">
        <v>337</v>
      </c>
      <c r="H1372" s="240">
        <v>1012177420</v>
      </c>
    </row>
    <row r="1373" spans="2:8" x14ac:dyDescent="0.3">
      <c r="B1373" s="236">
        <v>44598.586898148147</v>
      </c>
      <c r="C1373" s="237">
        <v>100</v>
      </c>
      <c r="D1373" s="306">
        <v>96.1</v>
      </c>
      <c r="E1373" s="306">
        <v>3.9000000000000057</v>
      </c>
      <c r="F1373" s="238" t="s">
        <v>7268</v>
      </c>
      <c r="G1373" s="239" t="s">
        <v>319</v>
      </c>
      <c r="H1373" s="240">
        <v>1012186520</v>
      </c>
    </row>
    <row r="1374" spans="2:8" x14ac:dyDescent="0.3">
      <c r="B1374" s="236">
        <v>44598.588900462964</v>
      </c>
      <c r="C1374" s="237">
        <v>300</v>
      </c>
      <c r="D1374" s="306">
        <v>293.7</v>
      </c>
      <c r="E1374" s="306">
        <v>6.3000000000000114</v>
      </c>
      <c r="F1374" s="238" t="s">
        <v>7233</v>
      </c>
      <c r="G1374" s="239" t="s">
        <v>325</v>
      </c>
      <c r="H1374" s="240">
        <v>1012188477</v>
      </c>
    </row>
    <row r="1375" spans="2:8" x14ac:dyDescent="0.3">
      <c r="B1375" s="236">
        <v>44598.590983796297</v>
      </c>
      <c r="C1375" s="237">
        <v>100</v>
      </c>
      <c r="D1375" s="306">
        <v>96.1</v>
      </c>
      <c r="E1375" s="306">
        <v>3.9000000000000057</v>
      </c>
      <c r="F1375" s="238" t="s">
        <v>7209</v>
      </c>
      <c r="G1375" s="239"/>
      <c r="H1375" s="240">
        <v>1012190658</v>
      </c>
    </row>
    <row r="1376" spans="2:8" x14ac:dyDescent="0.3">
      <c r="B1376" s="236">
        <v>44598.593101851853</v>
      </c>
      <c r="C1376" s="237">
        <v>10000</v>
      </c>
      <c r="D1376" s="306">
        <v>9790</v>
      </c>
      <c r="E1376" s="306">
        <v>210</v>
      </c>
      <c r="F1376" s="238" t="s">
        <v>24</v>
      </c>
      <c r="G1376" s="239"/>
      <c r="H1376" s="240">
        <v>1012192848</v>
      </c>
    </row>
    <row r="1377" spans="2:8" x14ac:dyDescent="0.3">
      <c r="B1377" s="236">
        <v>44598.593310185184</v>
      </c>
      <c r="C1377" s="237">
        <v>100</v>
      </c>
      <c r="D1377" s="306">
        <v>96.1</v>
      </c>
      <c r="E1377" s="306">
        <v>3.9000000000000057</v>
      </c>
      <c r="F1377" s="238" t="s">
        <v>7185</v>
      </c>
      <c r="G1377" s="239" t="s">
        <v>319</v>
      </c>
      <c r="H1377" s="240">
        <v>1012193141</v>
      </c>
    </row>
    <row r="1378" spans="2:8" x14ac:dyDescent="0.3">
      <c r="B1378" s="236">
        <v>44598.593761574077</v>
      </c>
      <c r="C1378" s="237">
        <v>1000</v>
      </c>
      <c r="D1378" s="306">
        <v>979</v>
      </c>
      <c r="E1378" s="306">
        <v>21</v>
      </c>
      <c r="F1378" s="238" t="s">
        <v>24</v>
      </c>
      <c r="G1378" s="239"/>
      <c r="H1378" s="240">
        <v>1012193593</v>
      </c>
    </row>
    <row r="1379" spans="2:8" x14ac:dyDescent="0.3">
      <c r="B1379" s="236">
        <v>44598.600092592591</v>
      </c>
      <c r="C1379" s="237">
        <v>100</v>
      </c>
      <c r="D1379" s="306">
        <v>96.1</v>
      </c>
      <c r="E1379" s="306">
        <v>3.9000000000000057</v>
      </c>
      <c r="F1379" s="238" t="s">
        <v>7357</v>
      </c>
      <c r="G1379" s="239" t="s">
        <v>337</v>
      </c>
      <c r="H1379" s="240">
        <v>1012200426</v>
      </c>
    </row>
    <row r="1380" spans="2:8" x14ac:dyDescent="0.3">
      <c r="B1380" s="236">
        <v>44598.600416666668</v>
      </c>
      <c r="C1380" s="237">
        <v>500</v>
      </c>
      <c r="D1380" s="306">
        <v>489.5</v>
      </c>
      <c r="E1380" s="306">
        <v>10.5</v>
      </c>
      <c r="F1380" s="238" t="s">
        <v>7274</v>
      </c>
      <c r="G1380" s="239" t="s">
        <v>333</v>
      </c>
      <c r="H1380" s="240">
        <v>1012200739</v>
      </c>
    </row>
    <row r="1381" spans="2:8" x14ac:dyDescent="0.3">
      <c r="B1381" s="236">
        <v>44598.601319444446</v>
      </c>
      <c r="C1381" s="237">
        <v>3000</v>
      </c>
      <c r="D1381" s="306">
        <v>2937</v>
      </c>
      <c r="E1381" s="306">
        <v>63</v>
      </c>
      <c r="F1381" s="238" t="s">
        <v>324</v>
      </c>
      <c r="G1381" s="239" t="s">
        <v>272</v>
      </c>
      <c r="H1381" s="240">
        <v>1012201533</v>
      </c>
    </row>
    <row r="1382" spans="2:8" x14ac:dyDescent="0.3">
      <c r="B1382" s="236">
        <v>44598.60355324074</v>
      </c>
      <c r="C1382" s="237">
        <v>500</v>
      </c>
      <c r="D1382" s="306">
        <v>489.5</v>
      </c>
      <c r="E1382" s="306">
        <v>10.5</v>
      </c>
      <c r="F1382" s="238" t="s">
        <v>7235</v>
      </c>
      <c r="G1382" s="239" t="s">
        <v>326</v>
      </c>
      <c r="H1382" s="240">
        <v>1012203866</v>
      </c>
    </row>
    <row r="1383" spans="2:8" x14ac:dyDescent="0.3">
      <c r="B1383" s="236">
        <v>44598.605624999997</v>
      </c>
      <c r="C1383" s="237">
        <v>300</v>
      </c>
      <c r="D1383" s="306">
        <v>293.7</v>
      </c>
      <c r="E1383" s="306">
        <v>6.3000000000000114</v>
      </c>
      <c r="F1383" s="238" t="s">
        <v>24</v>
      </c>
      <c r="G1383" s="239"/>
      <c r="H1383" s="240">
        <v>1012206538</v>
      </c>
    </row>
    <row r="1384" spans="2:8" x14ac:dyDescent="0.3">
      <c r="B1384" s="236">
        <v>44598.607488425929</v>
      </c>
      <c r="C1384" s="237">
        <v>250</v>
      </c>
      <c r="D1384" s="306">
        <v>244.75</v>
      </c>
      <c r="E1384" s="306">
        <v>5.25</v>
      </c>
      <c r="F1384" s="238" t="s">
        <v>7158</v>
      </c>
      <c r="G1384" s="239" t="s">
        <v>337</v>
      </c>
      <c r="H1384" s="240">
        <v>1012208471</v>
      </c>
    </row>
    <row r="1385" spans="2:8" x14ac:dyDescent="0.3">
      <c r="B1385" s="236">
        <v>44598.609988425924</v>
      </c>
      <c r="C1385" s="237">
        <v>300</v>
      </c>
      <c r="D1385" s="306">
        <v>293.7</v>
      </c>
      <c r="E1385" s="306">
        <v>6.3000000000000114</v>
      </c>
      <c r="F1385" s="238" t="s">
        <v>7358</v>
      </c>
      <c r="G1385" s="239" t="s">
        <v>328</v>
      </c>
      <c r="H1385" s="240">
        <v>1012210930</v>
      </c>
    </row>
    <row r="1386" spans="2:8" x14ac:dyDescent="0.3">
      <c r="B1386" s="236">
        <v>44598.610451388886</v>
      </c>
      <c r="C1386" s="237">
        <v>300</v>
      </c>
      <c r="D1386" s="306">
        <v>293.7</v>
      </c>
      <c r="E1386" s="306">
        <v>6.3000000000000114</v>
      </c>
      <c r="F1386" s="238" t="s">
        <v>7155</v>
      </c>
      <c r="G1386" s="239" t="s">
        <v>272</v>
      </c>
      <c r="H1386" s="240">
        <v>1012211331</v>
      </c>
    </row>
    <row r="1387" spans="2:8" x14ac:dyDescent="0.3">
      <c r="B1387" s="236">
        <v>44598.613622685189</v>
      </c>
      <c r="C1387" s="237">
        <v>300</v>
      </c>
      <c r="D1387" s="306">
        <v>293.7</v>
      </c>
      <c r="E1387" s="306">
        <v>6.3000000000000114</v>
      </c>
      <c r="F1387" s="238"/>
      <c r="G1387" s="239" t="s">
        <v>328</v>
      </c>
      <c r="H1387" s="240">
        <v>1012214347</v>
      </c>
    </row>
    <row r="1388" spans="2:8" x14ac:dyDescent="0.3">
      <c r="B1388" s="236">
        <v>44598.620208333334</v>
      </c>
      <c r="C1388" s="237">
        <v>500</v>
      </c>
      <c r="D1388" s="306">
        <v>489.5</v>
      </c>
      <c r="E1388" s="306">
        <v>10.5</v>
      </c>
      <c r="F1388" s="238" t="s">
        <v>7235</v>
      </c>
      <c r="G1388" s="239" t="s">
        <v>341</v>
      </c>
      <c r="H1388" s="240">
        <v>1012221381</v>
      </c>
    </row>
    <row r="1389" spans="2:8" x14ac:dyDescent="0.3">
      <c r="B1389" s="236">
        <v>44598.621342592596</v>
      </c>
      <c r="C1389" s="237">
        <v>300</v>
      </c>
      <c r="D1389" s="306">
        <v>293.7</v>
      </c>
      <c r="E1389" s="306">
        <v>6.3000000000000114</v>
      </c>
      <c r="F1389" s="238" t="s">
        <v>7185</v>
      </c>
      <c r="G1389" s="239" t="s">
        <v>272</v>
      </c>
      <c r="H1389" s="240">
        <v>1012222483</v>
      </c>
    </row>
    <row r="1390" spans="2:8" x14ac:dyDescent="0.3">
      <c r="B1390" s="236">
        <v>44598.623379629629</v>
      </c>
      <c r="C1390" s="237">
        <v>300</v>
      </c>
      <c r="D1390" s="306">
        <v>293.7</v>
      </c>
      <c r="E1390" s="306">
        <v>6.3000000000000114</v>
      </c>
      <c r="F1390" s="238" t="s">
        <v>24</v>
      </c>
      <c r="G1390" s="239"/>
      <c r="H1390" s="240">
        <v>1012224467</v>
      </c>
    </row>
    <row r="1391" spans="2:8" x14ac:dyDescent="0.3">
      <c r="B1391" s="236">
        <v>44598.627638888887</v>
      </c>
      <c r="C1391" s="237">
        <v>10</v>
      </c>
      <c r="D1391" s="306">
        <v>6.1</v>
      </c>
      <c r="E1391" s="306">
        <v>3.9000000000000004</v>
      </c>
      <c r="F1391" s="238" t="s">
        <v>7159</v>
      </c>
      <c r="G1391" s="239" t="s">
        <v>55</v>
      </c>
      <c r="H1391" s="240">
        <v>1012228980</v>
      </c>
    </row>
    <row r="1392" spans="2:8" x14ac:dyDescent="0.3">
      <c r="B1392" s="236">
        <v>44598.634409722225</v>
      </c>
      <c r="C1392" s="237">
        <v>1000</v>
      </c>
      <c r="D1392" s="306">
        <v>979</v>
      </c>
      <c r="E1392" s="306">
        <v>21</v>
      </c>
      <c r="F1392" s="238" t="s">
        <v>7185</v>
      </c>
      <c r="G1392" s="239" t="s">
        <v>326</v>
      </c>
      <c r="H1392" s="240">
        <v>1012235907</v>
      </c>
    </row>
    <row r="1393" spans="2:8" x14ac:dyDescent="0.3">
      <c r="B1393" s="236">
        <v>44598.636759259258</v>
      </c>
      <c r="C1393" s="237">
        <v>200</v>
      </c>
      <c r="D1393" s="306">
        <v>195.8</v>
      </c>
      <c r="E1393" s="306">
        <v>4.1999999999999886</v>
      </c>
      <c r="F1393" s="238" t="s">
        <v>7233</v>
      </c>
      <c r="G1393" s="239"/>
      <c r="H1393" s="240">
        <v>1012238702</v>
      </c>
    </row>
    <row r="1394" spans="2:8" x14ac:dyDescent="0.3">
      <c r="B1394" s="236">
        <v>44598.63689814815</v>
      </c>
      <c r="C1394" s="237">
        <v>100</v>
      </c>
      <c r="D1394" s="306">
        <v>96.1</v>
      </c>
      <c r="E1394" s="306">
        <v>3.9000000000000057</v>
      </c>
      <c r="F1394" s="238" t="s">
        <v>24</v>
      </c>
      <c r="G1394" s="239"/>
      <c r="H1394" s="240">
        <v>1012238866</v>
      </c>
    </row>
    <row r="1395" spans="2:8" x14ac:dyDescent="0.3">
      <c r="B1395" s="236">
        <v>44598.639641203707</v>
      </c>
      <c r="C1395" s="237">
        <v>100</v>
      </c>
      <c r="D1395" s="306">
        <v>96.1</v>
      </c>
      <c r="E1395" s="306">
        <v>3.9000000000000057</v>
      </c>
      <c r="F1395" s="238" t="s">
        <v>7322</v>
      </c>
      <c r="G1395" s="239" t="s">
        <v>328</v>
      </c>
      <c r="H1395" s="240">
        <v>1012241633</v>
      </c>
    </row>
    <row r="1396" spans="2:8" x14ac:dyDescent="0.3">
      <c r="B1396" s="236">
        <v>44598.641458333332</v>
      </c>
      <c r="C1396" s="237">
        <v>10</v>
      </c>
      <c r="D1396" s="306">
        <v>6.1</v>
      </c>
      <c r="E1396" s="306">
        <v>3.9000000000000004</v>
      </c>
      <c r="F1396" s="238" t="s">
        <v>7359</v>
      </c>
      <c r="G1396" s="239" t="s">
        <v>320</v>
      </c>
      <c r="H1396" s="240">
        <v>1012243427</v>
      </c>
    </row>
    <row r="1397" spans="2:8" x14ac:dyDescent="0.3">
      <c r="B1397" s="236">
        <v>44598.642175925925</v>
      </c>
      <c r="C1397" s="237">
        <v>200</v>
      </c>
      <c r="D1397" s="306">
        <v>195.8</v>
      </c>
      <c r="E1397" s="306">
        <v>4.1999999999999886</v>
      </c>
      <c r="F1397" s="238" t="s">
        <v>7360</v>
      </c>
      <c r="G1397" s="239"/>
      <c r="H1397" s="240">
        <v>1012244241</v>
      </c>
    </row>
    <row r="1398" spans="2:8" x14ac:dyDescent="0.3">
      <c r="B1398" s="236">
        <v>44598.642766203702</v>
      </c>
      <c r="C1398" s="237">
        <v>50</v>
      </c>
      <c r="D1398" s="306">
        <v>46.1</v>
      </c>
      <c r="E1398" s="306">
        <v>3.8999999999999986</v>
      </c>
      <c r="F1398" s="238" t="s">
        <v>7361</v>
      </c>
      <c r="G1398" s="239" t="s">
        <v>325</v>
      </c>
      <c r="H1398" s="240">
        <v>1012244863</v>
      </c>
    </row>
    <row r="1399" spans="2:8" x14ac:dyDescent="0.3">
      <c r="B1399" s="236">
        <v>44598.643391203703</v>
      </c>
      <c r="C1399" s="237">
        <v>300</v>
      </c>
      <c r="D1399" s="306">
        <v>293.7</v>
      </c>
      <c r="E1399" s="306">
        <v>6.3000000000000114</v>
      </c>
      <c r="F1399" s="238" t="s">
        <v>7258</v>
      </c>
      <c r="G1399" s="239" t="s">
        <v>325</v>
      </c>
      <c r="H1399" s="240">
        <v>1012245534</v>
      </c>
    </row>
    <row r="1400" spans="2:8" x14ac:dyDescent="0.3">
      <c r="B1400" s="236">
        <v>44598.64675925926</v>
      </c>
      <c r="C1400" s="237">
        <v>200</v>
      </c>
      <c r="D1400" s="306">
        <v>195.8</v>
      </c>
      <c r="E1400" s="306">
        <v>4.1999999999999886</v>
      </c>
      <c r="F1400" s="238" t="s">
        <v>24</v>
      </c>
      <c r="G1400" s="239"/>
      <c r="H1400" s="240">
        <v>1012249344</v>
      </c>
    </row>
    <row r="1401" spans="2:8" x14ac:dyDescent="0.3">
      <c r="B1401" s="236">
        <v>44598.646793981483</v>
      </c>
      <c r="C1401" s="237">
        <v>100</v>
      </c>
      <c r="D1401" s="306">
        <v>96.1</v>
      </c>
      <c r="E1401" s="306">
        <v>3.9000000000000057</v>
      </c>
      <c r="F1401" s="238" t="s">
        <v>7235</v>
      </c>
      <c r="G1401" s="239" t="s">
        <v>320</v>
      </c>
      <c r="H1401" s="240">
        <v>1012249373</v>
      </c>
    </row>
    <row r="1402" spans="2:8" x14ac:dyDescent="0.3">
      <c r="B1402" s="236">
        <v>44598.649513888886</v>
      </c>
      <c r="C1402" s="237">
        <v>1</v>
      </c>
      <c r="D1402" s="306">
        <v>-2.9</v>
      </c>
      <c r="E1402" s="306">
        <v>3.9</v>
      </c>
      <c r="F1402" s="238" t="s">
        <v>7150</v>
      </c>
      <c r="G1402" s="239" t="s">
        <v>319</v>
      </c>
      <c r="H1402" s="240">
        <v>1012252036</v>
      </c>
    </row>
    <row r="1403" spans="2:8" x14ac:dyDescent="0.3">
      <c r="B1403" s="236">
        <v>44598.649826388886</v>
      </c>
      <c r="C1403" s="237">
        <v>400</v>
      </c>
      <c r="D1403" s="306">
        <v>391.6</v>
      </c>
      <c r="E1403" s="306">
        <v>8.3999999999999773</v>
      </c>
      <c r="F1403" s="238" t="s">
        <v>7249</v>
      </c>
      <c r="G1403" s="239" t="s">
        <v>326</v>
      </c>
      <c r="H1403" s="240">
        <v>1012252275</v>
      </c>
    </row>
    <row r="1404" spans="2:8" x14ac:dyDescent="0.3">
      <c r="B1404" s="236">
        <v>44598.652361111112</v>
      </c>
      <c r="C1404" s="237">
        <v>500</v>
      </c>
      <c r="D1404" s="306">
        <v>489.5</v>
      </c>
      <c r="E1404" s="306">
        <v>10.5</v>
      </c>
      <c r="F1404" s="238" t="s">
        <v>24</v>
      </c>
      <c r="G1404" s="239"/>
      <c r="H1404" s="240">
        <v>1012254816</v>
      </c>
    </row>
    <row r="1405" spans="2:8" x14ac:dyDescent="0.3">
      <c r="B1405" s="236">
        <v>44598.655960648146</v>
      </c>
      <c r="C1405" s="237">
        <v>100</v>
      </c>
      <c r="D1405" s="306">
        <v>96.1</v>
      </c>
      <c r="E1405" s="306">
        <v>3.9000000000000057</v>
      </c>
      <c r="F1405" s="238" t="s">
        <v>7177</v>
      </c>
      <c r="G1405" s="239" t="s">
        <v>327</v>
      </c>
      <c r="H1405" s="240">
        <v>1012258598</v>
      </c>
    </row>
    <row r="1406" spans="2:8" x14ac:dyDescent="0.3">
      <c r="B1406" s="236">
        <v>44598.656041666669</v>
      </c>
      <c r="C1406" s="237">
        <v>700</v>
      </c>
      <c r="D1406" s="306">
        <v>685.3</v>
      </c>
      <c r="E1406" s="306">
        <v>14.700000000000045</v>
      </c>
      <c r="F1406" s="238" t="s">
        <v>24</v>
      </c>
      <c r="G1406" s="239"/>
      <c r="H1406" s="240">
        <v>1012258666</v>
      </c>
    </row>
    <row r="1407" spans="2:8" x14ac:dyDescent="0.3">
      <c r="B1407" s="236">
        <v>44598.656307870369</v>
      </c>
      <c r="C1407" s="237">
        <v>200</v>
      </c>
      <c r="D1407" s="306">
        <v>195.8</v>
      </c>
      <c r="E1407" s="306">
        <v>4.1999999999999886</v>
      </c>
      <c r="F1407" s="238" t="s">
        <v>7250</v>
      </c>
      <c r="G1407" s="239" t="s">
        <v>328</v>
      </c>
      <c r="H1407" s="240">
        <v>1012258924</v>
      </c>
    </row>
    <row r="1408" spans="2:8" x14ac:dyDescent="0.3">
      <c r="B1408" s="236">
        <v>44598.658043981479</v>
      </c>
      <c r="C1408" s="237">
        <v>100</v>
      </c>
      <c r="D1408" s="306">
        <v>96.1</v>
      </c>
      <c r="E1408" s="306">
        <v>3.9000000000000057</v>
      </c>
      <c r="F1408" s="238" t="s">
        <v>7220</v>
      </c>
      <c r="G1408" s="239" t="s">
        <v>327</v>
      </c>
      <c r="H1408" s="240">
        <v>1012260813</v>
      </c>
    </row>
    <row r="1409" spans="2:8" x14ac:dyDescent="0.3">
      <c r="B1409" s="236">
        <v>44598.664444444446</v>
      </c>
      <c r="C1409" s="237">
        <v>5000</v>
      </c>
      <c r="D1409" s="306">
        <v>4895</v>
      </c>
      <c r="E1409" s="306">
        <v>105</v>
      </c>
      <c r="F1409" s="238" t="s">
        <v>24</v>
      </c>
      <c r="G1409" s="239"/>
      <c r="H1409" s="240">
        <v>1012266920</v>
      </c>
    </row>
    <row r="1410" spans="2:8" x14ac:dyDescent="0.3">
      <c r="B1410" s="236">
        <v>44598.664861111109</v>
      </c>
      <c r="C1410" s="237">
        <v>300</v>
      </c>
      <c r="D1410" s="306">
        <v>293.7</v>
      </c>
      <c r="E1410" s="306">
        <v>6.3000000000000114</v>
      </c>
      <c r="F1410" s="238" t="s">
        <v>7351</v>
      </c>
      <c r="G1410" s="239" t="s">
        <v>318</v>
      </c>
      <c r="H1410" s="240">
        <v>1012267437</v>
      </c>
    </row>
    <row r="1411" spans="2:8" x14ac:dyDescent="0.3">
      <c r="B1411" s="236">
        <v>44598.665891203702</v>
      </c>
      <c r="C1411" s="237">
        <v>1000</v>
      </c>
      <c r="D1411" s="306">
        <v>979</v>
      </c>
      <c r="E1411" s="306">
        <v>21</v>
      </c>
      <c r="F1411" s="238" t="s">
        <v>7268</v>
      </c>
      <c r="G1411" s="239" t="s">
        <v>337</v>
      </c>
      <c r="H1411" s="240">
        <v>1012268376</v>
      </c>
    </row>
    <row r="1412" spans="2:8" x14ac:dyDescent="0.3">
      <c r="B1412" s="236">
        <v>44598.666319444441</v>
      </c>
      <c r="C1412" s="237">
        <v>37</v>
      </c>
      <c r="D1412" s="306">
        <v>33.1</v>
      </c>
      <c r="E1412" s="306">
        <v>3.8999999999999986</v>
      </c>
      <c r="F1412" s="238" t="s">
        <v>24</v>
      </c>
      <c r="G1412" s="239"/>
      <c r="H1412" s="240">
        <v>1012268836</v>
      </c>
    </row>
    <row r="1413" spans="2:8" x14ac:dyDescent="0.3">
      <c r="B1413" s="236">
        <v>44598.667349537034</v>
      </c>
      <c r="C1413" s="237">
        <v>500</v>
      </c>
      <c r="D1413" s="306">
        <v>489.5</v>
      </c>
      <c r="E1413" s="306">
        <v>10.5</v>
      </c>
      <c r="F1413" s="238" t="s">
        <v>24</v>
      </c>
      <c r="G1413" s="239"/>
      <c r="H1413" s="240">
        <v>1012270266</v>
      </c>
    </row>
    <row r="1414" spans="2:8" x14ac:dyDescent="0.3">
      <c r="B1414" s="236">
        <v>44598.667870370373</v>
      </c>
      <c r="C1414" s="237">
        <v>146</v>
      </c>
      <c r="D1414" s="306">
        <v>142.1</v>
      </c>
      <c r="E1414" s="306">
        <v>3.9000000000000057</v>
      </c>
      <c r="F1414" s="238" t="s">
        <v>24</v>
      </c>
      <c r="G1414" s="239"/>
      <c r="H1414" s="240">
        <v>1012270910</v>
      </c>
    </row>
    <row r="1415" spans="2:8" x14ac:dyDescent="0.3">
      <c r="B1415" s="236">
        <v>44598.670266203706</v>
      </c>
      <c r="C1415" s="237">
        <v>10000</v>
      </c>
      <c r="D1415" s="306">
        <v>9690</v>
      </c>
      <c r="E1415" s="306">
        <v>310</v>
      </c>
      <c r="F1415" s="238" t="s">
        <v>24</v>
      </c>
      <c r="G1415" s="239"/>
      <c r="H1415" s="240">
        <v>1012273608</v>
      </c>
    </row>
    <row r="1416" spans="2:8" x14ac:dyDescent="0.3">
      <c r="B1416" s="236">
        <v>44598.674537037034</v>
      </c>
      <c r="C1416" s="237">
        <v>300</v>
      </c>
      <c r="D1416" s="306">
        <v>293.7</v>
      </c>
      <c r="E1416" s="306">
        <v>6.3000000000000114</v>
      </c>
      <c r="F1416" s="238" t="s">
        <v>7151</v>
      </c>
      <c r="G1416" s="239" t="s">
        <v>325</v>
      </c>
      <c r="H1416" s="240">
        <v>1012278080</v>
      </c>
    </row>
    <row r="1417" spans="2:8" x14ac:dyDescent="0.3">
      <c r="B1417" s="236">
        <v>44598.675023148149</v>
      </c>
      <c r="C1417" s="237">
        <v>100</v>
      </c>
      <c r="D1417" s="306">
        <v>96.1</v>
      </c>
      <c r="E1417" s="306">
        <v>3.9000000000000057</v>
      </c>
      <c r="F1417" s="238" t="s">
        <v>24</v>
      </c>
      <c r="G1417" s="239"/>
      <c r="H1417" s="240">
        <v>1012278414</v>
      </c>
    </row>
    <row r="1418" spans="2:8" x14ac:dyDescent="0.3">
      <c r="B1418" s="236">
        <v>44598.678993055553</v>
      </c>
      <c r="C1418" s="237">
        <v>300</v>
      </c>
      <c r="D1418" s="306">
        <v>293.7</v>
      </c>
      <c r="E1418" s="306">
        <v>6.3000000000000114</v>
      </c>
      <c r="F1418" s="238" t="s">
        <v>24</v>
      </c>
      <c r="G1418" s="239"/>
      <c r="H1418" s="240">
        <v>1012282774</v>
      </c>
    </row>
    <row r="1419" spans="2:8" x14ac:dyDescent="0.3">
      <c r="B1419" s="236">
        <v>44598.679155092592</v>
      </c>
      <c r="C1419" s="237">
        <v>100</v>
      </c>
      <c r="D1419" s="306">
        <v>96.1</v>
      </c>
      <c r="E1419" s="306">
        <v>3.9000000000000057</v>
      </c>
      <c r="F1419" s="238" t="s">
        <v>7242</v>
      </c>
      <c r="G1419" s="239" t="s">
        <v>321</v>
      </c>
      <c r="H1419" s="240">
        <v>1012282927</v>
      </c>
    </row>
    <row r="1420" spans="2:8" x14ac:dyDescent="0.3">
      <c r="B1420" s="236">
        <v>44598.680532407408</v>
      </c>
      <c r="C1420" s="237">
        <v>200</v>
      </c>
      <c r="D1420" s="306">
        <v>195.8</v>
      </c>
      <c r="E1420" s="306">
        <v>4.1999999999999886</v>
      </c>
      <c r="F1420" s="238" t="s">
        <v>7362</v>
      </c>
      <c r="G1420" s="239" t="s">
        <v>320</v>
      </c>
      <c r="H1420" s="240">
        <v>1012284454</v>
      </c>
    </row>
    <row r="1421" spans="2:8" x14ac:dyDescent="0.3">
      <c r="B1421" s="236">
        <v>44598.682766203703</v>
      </c>
      <c r="C1421" s="237">
        <v>1000</v>
      </c>
      <c r="D1421" s="306">
        <v>979</v>
      </c>
      <c r="E1421" s="306">
        <v>21</v>
      </c>
      <c r="F1421" s="238" t="s">
        <v>24</v>
      </c>
      <c r="G1421" s="239"/>
      <c r="H1421" s="240">
        <v>1012286974</v>
      </c>
    </row>
    <row r="1422" spans="2:8" x14ac:dyDescent="0.3">
      <c r="B1422" s="236">
        <v>44598.686168981483</v>
      </c>
      <c r="C1422" s="237">
        <v>100</v>
      </c>
      <c r="D1422" s="306">
        <v>96.1</v>
      </c>
      <c r="E1422" s="306">
        <v>3.9000000000000057</v>
      </c>
      <c r="F1422" s="238" t="s">
        <v>24</v>
      </c>
      <c r="G1422" s="239"/>
      <c r="H1422" s="240">
        <v>1012290372</v>
      </c>
    </row>
    <row r="1423" spans="2:8" x14ac:dyDescent="0.3">
      <c r="B1423" s="236">
        <v>44598.690266203703</v>
      </c>
      <c r="C1423" s="237">
        <v>20000</v>
      </c>
      <c r="D1423" s="306">
        <v>19580</v>
      </c>
      <c r="E1423" s="306">
        <v>420</v>
      </c>
      <c r="F1423" s="238" t="s">
        <v>24</v>
      </c>
      <c r="G1423" s="239"/>
      <c r="H1423" s="240">
        <v>1012295005</v>
      </c>
    </row>
    <row r="1424" spans="2:8" x14ac:dyDescent="0.3">
      <c r="B1424" s="236">
        <v>44598.693483796298</v>
      </c>
      <c r="C1424" s="237">
        <v>300</v>
      </c>
      <c r="D1424" s="306">
        <v>290.7</v>
      </c>
      <c r="E1424" s="306">
        <v>9.3000000000000114</v>
      </c>
      <c r="F1424" s="238" t="s">
        <v>7363</v>
      </c>
      <c r="G1424" s="239" t="s">
        <v>272</v>
      </c>
      <c r="H1424" s="240">
        <v>1012298403</v>
      </c>
    </row>
    <row r="1425" spans="2:8" x14ac:dyDescent="0.3">
      <c r="B1425" s="236">
        <v>44598.69363425926</v>
      </c>
      <c r="C1425" s="237">
        <v>500</v>
      </c>
      <c r="D1425" s="306">
        <v>489.5</v>
      </c>
      <c r="E1425" s="306">
        <v>10.5</v>
      </c>
      <c r="F1425" s="238" t="s">
        <v>24</v>
      </c>
      <c r="G1425" s="239"/>
      <c r="H1425" s="240">
        <v>1012298559</v>
      </c>
    </row>
    <row r="1426" spans="2:8" x14ac:dyDescent="0.3">
      <c r="B1426" s="236">
        <v>44598.69390046296</v>
      </c>
      <c r="C1426" s="237">
        <v>1500</v>
      </c>
      <c r="D1426" s="306">
        <v>1468.5</v>
      </c>
      <c r="E1426" s="306">
        <v>31.5</v>
      </c>
      <c r="F1426" s="238" t="s">
        <v>7268</v>
      </c>
      <c r="G1426" s="239" t="s">
        <v>333</v>
      </c>
      <c r="H1426" s="240">
        <v>1012298873</v>
      </c>
    </row>
    <row r="1427" spans="2:8" x14ac:dyDescent="0.3">
      <c r="B1427" s="236">
        <v>44598.696770833332</v>
      </c>
      <c r="C1427" s="237">
        <v>100</v>
      </c>
      <c r="D1427" s="306">
        <v>96.1</v>
      </c>
      <c r="E1427" s="306">
        <v>3.9000000000000057</v>
      </c>
      <c r="F1427" s="238" t="s">
        <v>7364</v>
      </c>
      <c r="G1427" s="239" t="s">
        <v>272</v>
      </c>
      <c r="H1427" s="240">
        <v>1012301728</v>
      </c>
    </row>
    <row r="1428" spans="2:8" x14ac:dyDescent="0.3">
      <c r="B1428" s="236">
        <v>44598.698854166665</v>
      </c>
      <c r="C1428" s="237">
        <v>300</v>
      </c>
      <c r="D1428" s="306">
        <v>293.7</v>
      </c>
      <c r="E1428" s="306">
        <v>6.3000000000000114</v>
      </c>
      <c r="F1428" s="238" t="s">
        <v>7184</v>
      </c>
      <c r="G1428" s="239" t="s">
        <v>319</v>
      </c>
      <c r="H1428" s="240">
        <v>1012304017</v>
      </c>
    </row>
    <row r="1429" spans="2:8" x14ac:dyDescent="0.3">
      <c r="B1429" s="236">
        <v>44598.704004629632</v>
      </c>
      <c r="C1429" s="237">
        <v>300</v>
      </c>
      <c r="D1429" s="306">
        <v>293.7</v>
      </c>
      <c r="E1429" s="306">
        <v>6.3000000000000114</v>
      </c>
      <c r="F1429" s="238" t="s">
        <v>7158</v>
      </c>
      <c r="G1429" s="239" t="s">
        <v>272</v>
      </c>
      <c r="H1429" s="240">
        <v>1012308914</v>
      </c>
    </row>
    <row r="1430" spans="2:8" x14ac:dyDescent="0.3">
      <c r="B1430" s="236">
        <v>44598.704143518517</v>
      </c>
      <c r="C1430" s="237">
        <v>300</v>
      </c>
      <c r="D1430" s="306">
        <v>293.7</v>
      </c>
      <c r="E1430" s="306">
        <v>6.3000000000000114</v>
      </c>
      <c r="F1430" s="238" t="s">
        <v>7268</v>
      </c>
      <c r="G1430" s="239" t="s">
        <v>321</v>
      </c>
      <c r="H1430" s="240">
        <v>1012309029</v>
      </c>
    </row>
    <row r="1431" spans="2:8" x14ac:dyDescent="0.3">
      <c r="B1431" s="236">
        <v>44598.715636574074</v>
      </c>
      <c r="C1431" s="237">
        <v>1000</v>
      </c>
      <c r="D1431" s="306">
        <v>979</v>
      </c>
      <c r="E1431" s="306">
        <v>21</v>
      </c>
      <c r="F1431" s="238" t="s">
        <v>3197</v>
      </c>
      <c r="G1431" s="239" t="s">
        <v>320</v>
      </c>
      <c r="H1431" s="240">
        <v>1012320528</v>
      </c>
    </row>
    <row r="1432" spans="2:8" x14ac:dyDescent="0.3">
      <c r="B1432" s="236">
        <v>44598.719236111108</v>
      </c>
      <c r="C1432" s="237">
        <v>100</v>
      </c>
      <c r="D1432" s="306">
        <v>96.1</v>
      </c>
      <c r="E1432" s="306">
        <v>3.9000000000000057</v>
      </c>
      <c r="F1432" s="238" t="s">
        <v>7365</v>
      </c>
      <c r="G1432" s="239" t="s">
        <v>324</v>
      </c>
      <c r="H1432" s="240">
        <v>1012324282</v>
      </c>
    </row>
    <row r="1433" spans="2:8" x14ac:dyDescent="0.3">
      <c r="B1433" s="236">
        <v>44598.721041666664</v>
      </c>
      <c r="C1433" s="237">
        <v>24</v>
      </c>
      <c r="D1433" s="306">
        <v>20.100000000000001</v>
      </c>
      <c r="E1433" s="306">
        <v>3.8999999999999986</v>
      </c>
      <c r="F1433" s="238" t="s">
        <v>24</v>
      </c>
      <c r="G1433" s="239"/>
      <c r="H1433" s="240">
        <v>1012326197</v>
      </c>
    </row>
    <row r="1434" spans="2:8" x14ac:dyDescent="0.3">
      <c r="B1434" s="236">
        <v>44598.721967592595</v>
      </c>
      <c r="C1434" s="237">
        <v>300</v>
      </c>
      <c r="D1434" s="306">
        <v>293.7</v>
      </c>
      <c r="E1434" s="306">
        <v>6.3000000000000114</v>
      </c>
      <c r="F1434" s="238" t="s">
        <v>7151</v>
      </c>
      <c r="G1434" s="239" t="s">
        <v>321</v>
      </c>
      <c r="H1434" s="240">
        <v>1012327083</v>
      </c>
    </row>
    <row r="1435" spans="2:8" x14ac:dyDescent="0.3">
      <c r="B1435" s="236">
        <v>44598.726053240738</v>
      </c>
      <c r="C1435" s="237">
        <v>3000</v>
      </c>
      <c r="D1435" s="306">
        <v>2937</v>
      </c>
      <c r="E1435" s="306">
        <v>63</v>
      </c>
      <c r="F1435" s="238" t="s">
        <v>7366</v>
      </c>
      <c r="G1435" s="239" t="s">
        <v>325</v>
      </c>
      <c r="H1435" s="240">
        <v>1012331169</v>
      </c>
    </row>
    <row r="1436" spans="2:8" x14ac:dyDescent="0.3">
      <c r="B1436" s="236">
        <v>44598.727905092594</v>
      </c>
      <c r="C1436" s="237">
        <v>200</v>
      </c>
      <c r="D1436" s="306">
        <v>195.8</v>
      </c>
      <c r="E1436" s="306">
        <v>4.1999999999999886</v>
      </c>
      <c r="F1436" s="238" t="s">
        <v>7367</v>
      </c>
      <c r="G1436" s="239" t="s">
        <v>342</v>
      </c>
      <c r="H1436" s="240">
        <v>1012333085</v>
      </c>
    </row>
    <row r="1437" spans="2:8" x14ac:dyDescent="0.3">
      <c r="B1437" s="236">
        <v>44598.728101851855</v>
      </c>
      <c r="C1437" s="237">
        <v>50</v>
      </c>
      <c r="D1437" s="306">
        <v>46.1</v>
      </c>
      <c r="E1437" s="306">
        <v>3.8999999999999986</v>
      </c>
      <c r="F1437" s="238" t="s">
        <v>24</v>
      </c>
      <c r="G1437" s="239"/>
      <c r="H1437" s="240">
        <v>1012333280</v>
      </c>
    </row>
    <row r="1438" spans="2:8" x14ac:dyDescent="0.3">
      <c r="B1438" s="236">
        <v>44598.729409722226</v>
      </c>
      <c r="C1438" s="237">
        <v>1000</v>
      </c>
      <c r="D1438" s="306">
        <v>979</v>
      </c>
      <c r="E1438" s="306">
        <v>21</v>
      </c>
      <c r="F1438" s="238" t="s">
        <v>7189</v>
      </c>
      <c r="G1438" s="239" t="s">
        <v>336</v>
      </c>
      <c r="H1438" s="240">
        <v>1012334643</v>
      </c>
    </row>
    <row r="1439" spans="2:8" x14ac:dyDescent="0.3">
      <c r="B1439" s="236">
        <v>44598.734131944446</v>
      </c>
      <c r="C1439" s="237">
        <v>500</v>
      </c>
      <c r="D1439" s="306">
        <v>489.5</v>
      </c>
      <c r="E1439" s="306">
        <v>10.5</v>
      </c>
      <c r="F1439" s="238" t="s">
        <v>7194</v>
      </c>
      <c r="G1439" s="239" t="s">
        <v>330</v>
      </c>
      <c r="H1439" s="240">
        <v>1012339616</v>
      </c>
    </row>
    <row r="1440" spans="2:8" x14ac:dyDescent="0.3">
      <c r="B1440" s="236">
        <v>44598.734733796293</v>
      </c>
      <c r="C1440" s="237">
        <v>3000</v>
      </c>
      <c r="D1440" s="306">
        <v>2937</v>
      </c>
      <c r="E1440" s="306">
        <v>63</v>
      </c>
      <c r="F1440" s="238" t="s">
        <v>7157</v>
      </c>
      <c r="G1440" s="239" t="s">
        <v>272</v>
      </c>
      <c r="H1440" s="240">
        <v>1012340109</v>
      </c>
    </row>
    <row r="1441" spans="2:8" x14ac:dyDescent="0.3">
      <c r="B1441" s="236">
        <v>44598.735347222224</v>
      </c>
      <c r="C1441" s="237">
        <v>112</v>
      </c>
      <c r="D1441" s="306">
        <v>108.1</v>
      </c>
      <c r="E1441" s="306">
        <v>3.9000000000000057</v>
      </c>
      <c r="F1441" s="238" t="s">
        <v>24</v>
      </c>
      <c r="G1441" s="239"/>
      <c r="H1441" s="240">
        <v>1012340718</v>
      </c>
    </row>
    <row r="1442" spans="2:8" x14ac:dyDescent="0.3">
      <c r="B1442" s="236">
        <v>44598.736111111109</v>
      </c>
      <c r="C1442" s="237">
        <v>100</v>
      </c>
      <c r="D1442" s="306">
        <v>96.1</v>
      </c>
      <c r="E1442" s="306">
        <v>3.9000000000000057</v>
      </c>
      <c r="F1442" s="238" t="s">
        <v>24</v>
      </c>
      <c r="G1442" s="239"/>
      <c r="H1442" s="240">
        <v>1012341409</v>
      </c>
    </row>
    <row r="1443" spans="2:8" x14ac:dyDescent="0.3">
      <c r="B1443" s="236">
        <v>44598.739918981482</v>
      </c>
      <c r="C1443" s="237">
        <v>500</v>
      </c>
      <c r="D1443" s="306">
        <v>489.5</v>
      </c>
      <c r="E1443" s="306">
        <v>10.5</v>
      </c>
      <c r="F1443" s="238" t="s">
        <v>318</v>
      </c>
      <c r="G1443" s="239" t="s">
        <v>328</v>
      </c>
      <c r="H1443" s="240">
        <v>1012345046</v>
      </c>
    </row>
    <row r="1444" spans="2:8" x14ac:dyDescent="0.3">
      <c r="B1444" s="236">
        <v>44598.740312499998</v>
      </c>
      <c r="C1444" s="237">
        <v>300</v>
      </c>
      <c r="D1444" s="306">
        <v>293.7</v>
      </c>
      <c r="E1444" s="306">
        <v>6.3000000000000114</v>
      </c>
      <c r="F1444" s="238" t="s">
        <v>24</v>
      </c>
      <c r="G1444" s="239"/>
      <c r="H1444" s="240">
        <v>1012345459</v>
      </c>
    </row>
    <row r="1445" spans="2:8" x14ac:dyDescent="0.3">
      <c r="B1445" s="236">
        <v>44598.743310185186</v>
      </c>
      <c r="C1445" s="237">
        <v>300</v>
      </c>
      <c r="D1445" s="306">
        <v>293.7</v>
      </c>
      <c r="E1445" s="306">
        <v>6.3000000000000114</v>
      </c>
      <c r="F1445" s="238"/>
      <c r="G1445" s="239" t="s">
        <v>326</v>
      </c>
      <c r="H1445" s="240">
        <v>1012348318</v>
      </c>
    </row>
    <row r="1446" spans="2:8" x14ac:dyDescent="0.3">
      <c r="B1446" s="236">
        <v>44598.74422453704</v>
      </c>
      <c r="C1446" s="237">
        <v>100</v>
      </c>
      <c r="D1446" s="306">
        <v>96.1</v>
      </c>
      <c r="E1446" s="306">
        <v>3.9000000000000057</v>
      </c>
      <c r="F1446" s="238" t="s">
        <v>7188</v>
      </c>
      <c r="G1446" s="239" t="s">
        <v>326</v>
      </c>
      <c r="H1446" s="240">
        <v>1012349171</v>
      </c>
    </row>
    <row r="1447" spans="2:8" x14ac:dyDescent="0.3">
      <c r="B1447" s="236">
        <v>44598.750219907408</v>
      </c>
      <c r="C1447" s="237">
        <v>2000</v>
      </c>
      <c r="D1447" s="306">
        <v>1958</v>
      </c>
      <c r="E1447" s="306">
        <v>42</v>
      </c>
      <c r="F1447" s="238" t="s">
        <v>24</v>
      </c>
      <c r="G1447" s="239"/>
      <c r="H1447" s="240">
        <v>1012354999</v>
      </c>
    </row>
    <row r="1448" spans="2:8" x14ac:dyDescent="0.3">
      <c r="B1448" s="236">
        <v>44598.752638888887</v>
      </c>
      <c r="C1448" s="237">
        <v>100</v>
      </c>
      <c r="D1448" s="306">
        <v>96.1</v>
      </c>
      <c r="E1448" s="306">
        <v>3.9000000000000057</v>
      </c>
      <c r="F1448" s="238" t="s">
        <v>24</v>
      </c>
      <c r="G1448" s="239"/>
      <c r="H1448" s="240">
        <v>1012358033</v>
      </c>
    </row>
    <row r="1449" spans="2:8" x14ac:dyDescent="0.3">
      <c r="B1449" s="236">
        <v>44598.753703703704</v>
      </c>
      <c r="C1449" s="237">
        <v>400</v>
      </c>
      <c r="D1449" s="306">
        <v>391.6</v>
      </c>
      <c r="E1449" s="306">
        <v>8.3999999999999773</v>
      </c>
      <c r="F1449" s="238" t="s">
        <v>7228</v>
      </c>
      <c r="G1449" s="239" t="s">
        <v>342</v>
      </c>
      <c r="H1449" s="240">
        <v>1012359214</v>
      </c>
    </row>
    <row r="1450" spans="2:8" x14ac:dyDescent="0.3">
      <c r="B1450" s="236">
        <v>44598.754259259258</v>
      </c>
      <c r="C1450" s="237">
        <v>300</v>
      </c>
      <c r="D1450" s="306">
        <v>293.7</v>
      </c>
      <c r="E1450" s="306">
        <v>6.3000000000000114</v>
      </c>
      <c r="F1450" s="238" t="s">
        <v>7361</v>
      </c>
      <c r="G1450" s="239" t="s">
        <v>318</v>
      </c>
      <c r="H1450" s="240">
        <v>1012359768</v>
      </c>
    </row>
    <row r="1451" spans="2:8" x14ac:dyDescent="0.3">
      <c r="B1451" s="236">
        <v>44598.758668981478</v>
      </c>
      <c r="C1451" s="237">
        <v>100</v>
      </c>
      <c r="D1451" s="306">
        <v>96.1</v>
      </c>
      <c r="E1451" s="306">
        <v>3.9000000000000057</v>
      </c>
      <c r="F1451" s="238" t="s">
        <v>7160</v>
      </c>
      <c r="G1451" s="239" t="s">
        <v>320</v>
      </c>
      <c r="H1451" s="240">
        <v>1012364301</v>
      </c>
    </row>
    <row r="1452" spans="2:8" x14ac:dyDescent="0.3">
      <c r="B1452" s="236">
        <v>44598.759814814817</v>
      </c>
      <c r="C1452" s="237">
        <v>300</v>
      </c>
      <c r="D1452" s="306">
        <v>293.7</v>
      </c>
      <c r="E1452" s="306">
        <v>6.3000000000000114</v>
      </c>
      <c r="F1452" s="238" t="s">
        <v>24</v>
      </c>
      <c r="G1452" s="239"/>
      <c r="H1452" s="240">
        <v>1012365555</v>
      </c>
    </row>
    <row r="1453" spans="2:8" x14ac:dyDescent="0.3">
      <c r="B1453" s="236">
        <v>44598.759884259256</v>
      </c>
      <c r="C1453" s="237">
        <v>500</v>
      </c>
      <c r="D1453" s="306">
        <v>489.5</v>
      </c>
      <c r="E1453" s="306">
        <v>10.5</v>
      </c>
      <c r="F1453" s="238" t="s">
        <v>24</v>
      </c>
      <c r="G1453" s="239"/>
      <c r="H1453" s="240">
        <v>1012365634</v>
      </c>
    </row>
    <row r="1454" spans="2:8" x14ac:dyDescent="0.3">
      <c r="B1454" s="236">
        <v>44598.760520833333</v>
      </c>
      <c r="C1454" s="237">
        <v>300</v>
      </c>
      <c r="D1454" s="306">
        <v>293.7</v>
      </c>
      <c r="E1454" s="306">
        <v>6.3000000000000114</v>
      </c>
      <c r="F1454" s="238" t="s">
        <v>7233</v>
      </c>
      <c r="G1454" s="239" t="s">
        <v>326</v>
      </c>
      <c r="H1454" s="240">
        <v>1012366732</v>
      </c>
    </row>
    <row r="1455" spans="2:8" x14ac:dyDescent="0.3">
      <c r="B1455" s="236">
        <v>44598.764606481483</v>
      </c>
      <c r="C1455" s="237">
        <v>350</v>
      </c>
      <c r="D1455" s="306">
        <v>342.65</v>
      </c>
      <c r="E1455" s="306">
        <v>7.3500000000000227</v>
      </c>
      <c r="F1455" s="238" t="s">
        <v>7368</v>
      </c>
      <c r="G1455" s="239"/>
      <c r="H1455" s="240">
        <v>1012371774</v>
      </c>
    </row>
    <row r="1456" spans="2:8" x14ac:dyDescent="0.3">
      <c r="B1456" s="236">
        <v>44598.765370370369</v>
      </c>
      <c r="C1456" s="237">
        <v>500</v>
      </c>
      <c r="D1456" s="306">
        <v>489.5</v>
      </c>
      <c r="E1456" s="306">
        <v>10.5</v>
      </c>
      <c r="F1456" s="238" t="s">
        <v>7223</v>
      </c>
      <c r="G1456" s="239" t="s">
        <v>320</v>
      </c>
      <c r="H1456" s="240">
        <v>1012372320</v>
      </c>
    </row>
    <row r="1457" spans="2:8" x14ac:dyDescent="0.3">
      <c r="B1457" s="236">
        <v>44598.765740740739</v>
      </c>
      <c r="C1457" s="237">
        <v>1000</v>
      </c>
      <c r="D1457" s="306">
        <v>979</v>
      </c>
      <c r="E1457" s="306">
        <v>21</v>
      </c>
      <c r="F1457" s="238" t="s">
        <v>24</v>
      </c>
      <c r="G1457" s="239"/>
      <c r="H1457" s="240">
        <v>1012372683</v>
      </c>
    </row>
    <row r="1458" spans="2:8" x14ac:dyDescent="0.3">
      <c r="B1458" s="236">
        <v>44598.767453703702</v>
      </c>
      <c r="C1458" s="237">
        <v>300</v>
      </c>
      <c r="D1458" s="306">
        <v>293.7</v>
      </c>
      <c r="E1458" s="306">
        <v>6.3000000000000114</v>
      </c>
      <c r="F1458" s="238" t="s">
        <v>7369</v>
      </c>
      <c r="G1458" s="239" t="s">
        <v>319</v>
      </c>
      <c r="H1458" s="240">
        <v>1012374596</v>
      </c>
    </row>
    <row r="1459" spans="2:8" x14ac:dyDescent="0.3">
      <c r="B1459" s="236">
        <v>44598.770949074074</v>
      </c>
      <c r="C1459" s="237">
        <v>600</v>
      </c>
      <c r="D1459" s="306">
        <v>587.4</v>
      </c>
      <c r="E1459" s="306">
        <v>12.600000000000023</v>
      </c>
      <c r="F1459" s="238" t="s">
        <v>24</v>
      </c>
      <c r="G1459" s="239"/>
      <c r="H1459" s="240">
        <v>1012378406</v>
      </c>
    </row>
    <row r="1460" spans="2:8" x14ac:dyDescent="0.3">
      <c r="B1460" s="236">
        <v>44598.777233796296</v>
      </c>
      <c r="C1460" s="237">
        <v>300</v>
      </c>
      <c r="D1460" s="306">
        <v>293.7</v>
      </c>
      <c r="E1460" s="306">
        <v>6.3000000000000114</v>
      </c>
      <c r="F1460" s="238" t="s">
        <v>7197</v>
      </c>
      <c r="G1460" s="239"/>
      <c r="H1460" s="240">
        <v>1012384763</v>
      </c>
    </row>
    <row r="1461" spans="2:8" x14ac:dyDescent="0.3">
      <c r="B1461" s="236">
        <v>44598.782199074078</v>
      </c>
      <c r="C1461" s="237">
        <v>300</v>
      </c>
      <c r="D1461" s="306">
        <v>293.7</v>
      </c>
      <c r="E1461" s="306">
        <v>6.3000000000000114</v>
      </c>
      <c r="F1461" s="238" t="s">
        <v>24</v>
      </c>
      <c r="G1461" s="239"/>
      <c r="H1461" s="240">
        <v>1012390047</v>
      </c>
    </row>
    <row r="1462" spans="2:8" x14ac:dyDescent="0.3">
      <c r="B1462" s="236">
        <v>44598.783125000002</v>
      </c>
      <c r="C1462" s="237">
        <v>300</v>
      </c>
      <c r="D1462" s="306">
        <v>293.7</v>
      </c>
      <c r="E1462" s="306">
        <v>6.3000000000000114</v>
      </c>
      <c r="F1462" s="238" t="s">
        <v>24</v>
      </c>
      <c r="G1462" s="239"/>
      <c r="H1462" s="240">
        <v>1012391012</v>
      </c>
    </row>
    <row r="1463" spans="2:8" x14ac:dyDescent="0.3">
      <c r="B1463" s="236">
        <v>44598.796087962961</v>
      </c>
      <c r="C1463" s="237">
        <v>500</v>
      </c>
      <c r="D1463" s="306">
        <v>489.5</v>
      </c>
      <c r="E1463" s="306">
        <v>10.5</v>
      </c>
      <c r="F1463" s="238" t="s">
        <v>24</v>
      </c>
      <c r="G1463" s="239"/>
      <c r="H1463" s="240">
        <v>1012404147</v>
      </c>
    </row>
    <row r="1464" spans="2:8" x14ac:dyDescent="0.3">
      <c r="B1464" s="236">
        <v>44598.801458333335</v>
      </c>
      <c r="C1464" s="237">
        <v>250</v>
      </c>
      <c r="D1464" s="306">
        <v>244.75</v>
      </c>
      <c r="E1464" s="306">
        <v>5.25</v>
      </c>
      <c r="F1464" s="238" t="s">
        <v>24</v>
      </c>
      <c r="G1464" s="239"/>
      <c r="H1464" s="240">
        <v>1012409866</v>
      </c>
    </row>
    <row r="1465" spans="2:8" x14ac:dyDescent="0.3">
      <c r="B1465" s="236">
        <v>44598.802511574075</v>
      </c>
      <c r="C1465" s="237">
        <v>500</v>
      </c>
      <c r="D1465" s="306">
        <v>489.5</v>
      </c>
      <c r="E1465" s="306">
        <v>10.5</v>
      </c>
      <c r="F1465" s="238" t="s">
        <v>24</v>
      </c>
      <c r="G1465" s="239"/>
      <c r="H1465" s="240">
        <v>1012411194</v>
      </c>
    </row>
    <row r="1466" spans="2:8" x14ac:dyDescent="0.3">
      <c r="B1466" s="236">
        <v>44598.804571759261</v>
      </c>
      <c r="C1466" s="237">
        <v>150</v>
      </c>
      <c r="D1466" s="306">
        <v>146.1</v>
      </c>
      <c r="E1466" s="306">
        <v>3.9000000000000057</v>
      </c>
      <c r="F1466" s="238" t="s">
        <v>24</v>
      </c>
      <c r="G1466" s="239"/>
      <c r="H1466" s="240">
        <v>1012413576</v>
      </c>
    </row>
    <row r="1467" spans="2:8" x14ac:dyDescent="0.3">
      <c r="B1467" s="236">
        <v>44598.807314814818</v>
      </c>
      <c r="C1467" s="237">
        <v>300</v>
      </c>
      <c r="D1467" s="306">
        <v>293.7</v>
      </c>
      <c r="E1467" s="306">
        <v>6.3000000000000114</v>
      </c>
      <c r="F1467" s="238" t="s">
        <v>24</v>
      </c>
      <c r="G1467" s="239"/>
      <c r="H1467" s="240">
        <v>1012416606</v>
      </c>
    </row>
    <row r="1468" spans="2:8" x14ac:dyDescent="0.3">
      <c r="B1468" s="236">
        <v>44598.809849537036</v>
      </c>
      <c r="C1468" s="237">
        <v>300</v>
      </c>
      <c r="D1468" s="306">
        <v>293.7</v>
      </c>
      <c r="E1468" s="306">
        <v>6.3000000000000114</v>
      </c>
      <c r="F1468" s="238" t="s">
        <v>24</v>
      </c>
      <c r="G1468" s="239"/>
      <c r="H1468" s="240">
        <v>1012419252</v>
      </c>
    </row>
    <row r="1469" spans="2:8" x14ac:dyDescent="0.3">
      <c r="B1469" s="236">
        <v>44598.81318287037</v>
      </c>
      <c r="C1469" s="237">
        <v>200</v>
      </c>
      <c r="D1469" s="306">
        <v>195.8</v>
      </c>
      <c r="E1469" s="306">
        <v>4.1999999999999886</v>
      </c>
      <c r="F1469" s="238" t="s">
        <v>24</v>
      </c>
      <c r="G1469" s="239"/>
      <c r="H1469" s="240">
        <v>1012422814</v>
      </c>
    </row>
    <row r="1470" spans="2:8" x14ac:dyDescent="0.3">
      <c r="B1470" s="236">
        <v>44598.817754629628</v>
      </c>
      <c r="C1470" s="237">
        <v>300</v>
      </c>
      <c r="D1470" s="306">
        <v>293.7</v>
      </c>
      <c r="E1470" s="306">
        <v>6.3000000000000114</v>
      </c>
      <c r="F1470" s="238" t="s">
        <v>7370</v>
      </c>
      <c r="G1470" s="239"/>
      <c r="H1470" s="240">
        <v>1012427859</v>
      </c>
    </row>
    <row r="1471" spans="2:8" x14ac:dyDescent="0.3">
      <c r="B1471" s="236">
        <v>44598.822766203702</v>
      </c>
      <c r="C1471" s="237">
        <v>500</v>
      </c>
      <c r="D1471" s="306">
        <v>489.5</v>
      </c>
      <c r="E1471" s="306">
        <v>10.5</v>
      </c>
      <c r="F1471" s="238" t="s">
        <v>7336</v>
      </c>
      <c r="G1471" s="239" t="s">
        <v>55</v>
      </c>
      <c r="H1471" s="240">
        <v>1012432708</v>
      </c>
    </row>
    <row r="1472" spans="2:8" x14ac:dyDescent="0.3">
      <c r="B1472" s="236">
        <v>44598.822812500002</v>
      </c>
      <c r="C1472" s="237">
        <v>500</v>
      </c>
      <c r="D1472" s="306">
        <v>489.5</v>
      </c>
      <c r="E1472" s="306">
        <v>10.5</v>
      </c>
      <c r="F1472" s="238" t="s">
        <v>24</v>
      </c>
      <c r="G1472" s="239"/>
      <c r="H1472" s="240">
        <v>1012432737</v>
      </c>
    </row>
    <row r="1473" spans="2:8" x14ac:dyDescent="0.3">
      <c r="B1473" s="236">
        <v>44598.825787037036</v>
      </c>
      <c r="C1473" s="237">
        <v>300</v>
      </c>
      <c r="D1473" s="306">
        <v>293.7</v>
      </c>
      <c r="E1473" s="306">
        <v>6.3000000000000114</v>
      </c>
      <c r="F1473" s="238" t="s">
        <v>7182</v>
      </c>
      <c r="G1473" s="239"/>
      <c r="H1473" s="240">
        <v>1012435720</v>
      </c>
    </row>
    <row r="1474" spans="2:8" x14ac:dyDescent="0.3">
      <c r="B1474" s="236">
        <v>44598.827407407407</v>
      </c>
      <c r="C1474" s="237">
        <v>222</v>
      </c>
      <c r="D1474" s="306">
        <v>217.34</v>
      </c>
      <c r="E1474" s="306">
        <v>4.6599999999999966</v>
      </c>
      <c r="F1474" s="238" t="s">
        <v>7159</v>
      </c>
      <c r="G1474" s="239" t="s">
        <v>55</v>
      </c>
      <c r="H1474" s="240">
        <v>1012437228</v>
      </c>
    </row>
    <row r="1475" spans="2:8" x14ac:dyDescent="0.3">
      <c r="B1475" s="236">
        <v>44598.836782407408</v>
      </c>
      <c r="C1475" s="237">
        <v>200</v>
      </c>
      <c r="D1475" s="306">
        <v>195.8</v>
      </c>
      <c r="E1475" s="306">
        <v>4.1999999999999886</v>
      </c>
      <c r="F1475" s="238" t="s">
        <v>24</v>
      </c>
      <c r="G1475" s="239"/>
      <c r="H1475" s="240">
        <v>1012445901</v>
      </c>
    </row>
    <row r="1476" spans="2:8" x14ac:dyDescent="0.3">
      <c r="B1476" s="236">
        <v>44598.837442129632</v>
      </c>
      <c r="C1476" s="237">
        <v>300</v>
      </c>
      <c r="D1476" s="306">
        <v>293.7</v>
      </c>
      <c r="E1476" s="306">
        <v>6.3000000000000114</v>
      </c>
      <c r="F1476" s="238" t="s">
        <v>7224</v>
      </c>
      <c r="G1476" s="239" t="s">
        <v>328</v>
      </c>
      <c r="H1476" s="240">
        <v>1012446458</v>
      </c>
    </row>
    <row r="1477" spans="2:8" x14ac:dyDescent="0.3">
      <c r="B1477" s="236">
        <v>44598.838796296295</v>
      </c>
      <c r="C1477" s="237">
        <v>100</v>
      </c>
      <c r="D1477" s="306">
        <v>96.1</v>
      </c>
      <c r="E1477" s="306">
        <v>3.9000000000000057</v>
      </c>
      <c r="F1477" s="238" t="s">
        <v>7371</v>
      </c>
      <c r="G1477" s="239" t="s">
        <v>328</v>
      </c>
      <c r="H1477" s="240">
        <v>1012447667</v>
      </c>
    </row>
    <row r="1478" spans="2:8" x14ac:dyDescent="0.3">
      <c r="B1478" s="236">
        <v>44598.839490740742</v>
      </c>
      <c r="C1478" s="237">
        <v>42000</v>
      </c>
      <c r="D1478" s="306">
        <v>40698</v>
      </c>
      <c r="E1478" s="306">
        <v>1302</v>
      </c>
      <c r="F1478" s="238" t="s">
        <v>24</v>
      </c>
      <c r="G1478" s="239"/>
      <c r="H1478" s="240">
        <v>1012448280</v>
      </c>
    </row>
    <row r="1479" spans="2:8" x14ac:dyDescent="0.3">
      <c r="B1479" s="236">
        <v>44598.840520833335</v>
      </c>
      <c r="C1479" s="237">
        <v>100</v>
      </c>
      <c r="D1479" s="306">
        <v>96.1</v>
      </c>
      <c r="E1479" s="306">
        <v>3.9000000000000057</v>
      </c>
      <c r="F1479" s="238" t="s">
        <v>7153</v>
      </c>
      <c r="G1479" s="239" t="s">
        <v>327</v>
      </c>
      <c r="H1479" s="240">
        <v>1012449359</v>
      </c>
    </row>
    <row r="1480" spans="2:8" x14ac:dyDescent="0.3">
      <c r="B1480" s="236">
        <v>44598.844884259262</v>
      </c>
      <c r="C1480" s="237">
        <v>300</v>
      </c>
      <c r="D1480" s="306">
        <v>293.7</v>
      </c>
      <c r="E1480" s="306">
        <v>6.3000000000000114</v>
      </c>
      <c r="F1480" s="238" t="s">
        <v>24</v>
      </c>
      <c r="G1480" s="239"/>
      <c r="H1480" s="240">
        <v>1012453491</v>
      </c>
    </row>
    <row r="1481" spans="2:8" x14ac:dyDescent="0.3">
      <c r="B1481" s="236">
        <v>44598.84584490741</v>
      </c>
      <c r="C1481" s="237">
        <v>150</v>
      </c>
      <c r="D1481" s="306">
        <v>146.1</v>
      </c>
      <c r="E1481" s="306">
        <v>3.9000000000000057</v>
      </c>
      <c r="F1481" s="238" t="s">
        <v>24</v>
      </c>
      <c r="G1481" s="239"/>
      <c r="H1481" s="240">
        <v>1012454304</v>
      </c>
    </row>
    <row r="1482" spans="2:8" x14ac:dyDescent="0.3">
      <c r="B1482" s="236">
        <v>44598.847800925927</v>
      </c>
      <c r="C1482" s="237">
        <v>2000</v>
      </c>
      <c r="D1482" s="306">
        <v>1938</v>
      </c>
      <c r="E1482" s="306">
        <v>62</v>
      </c>
      <c r="F1482" s="238" t="s">
        <v>24</v>
      </c>
      <c r="G1482" s="239"/>
      <c r="H1482" s="240">
        <v>1012456119</v>
      </c>
    </row>
    <row r="1483" spans="2:8" x14ac:dyDescent="0.3">
      <c r="B1483" s="236">
        <v>44598.852662037039</v>
      </c>
      <c r="C1483" s="237">
        <v>50</v>
      </c>
      <c r="D1483" s="306">
        <v>46.1</v>
      </c>
      <c r="E1483" s="306">
        <v>3.8999999999999986</v>
      </c>
      <c r="F1483" s="238" t="s">
        <v>24</v>
      </c>
      <c r="G1483" s="239"/>
      <c r="H1483" s="240">
        <v>1012460529</v>
      </c>
    </row>
    <row r="1484" spans="2:8" x14ac:dyDescent="0.3">
      <c r="B1484" s="236">
        <v>44598.852835648147</v>
      </c>
      <c r="C1484" s="237">
        <v>300</v>
      </c>
      <c r="D1484" s="306">
        <v>293.7</v>
      </c>
      <c r="E1484" s="306">
        <v>6.3000000000000114</v>
      </c>
      <c r="F1484" s="238" t="s">
        <v>7273</v>
      </c>
      <c r="G1484" s="239" t="s">
        <v>324</v>
      </c>
      <c r="H1484" s="240">
        <v>1012460686</v>
      </c>
    </row>
    <row r="1485" spans="2:8" x14ac:dyDescent="0.3">
      <c r="B1485" s="236">
        <v>44598.856574074074</v>
      </c>
      <c r="C1485" s="237">
        <v>1000</v>
      </c>
      <c r="D1485" s="306">
        <v>979</v>
      </c>
      <c r="E1485" s="306">
        <v>21</v>
      </c>
      <c r="F1485" s="238" t="s">
        <v>7308</v>
      </c>
      <c r="G1485" s="239" t="s">
        <v>272</v>
      </c>
      <c r="H1485" s="240">
        <v>1012464390</v>
      </c>
    </row>
    <row r="1486" spans="2:8" x14ac:dyDescent="0.3">
      <c r="B1486" s="236">
        <v>44598.856712962966</v>
      </c>
      <c r="C1486" s="237">
        <v>100</v>
      </c>
      <c r="D1486" s="306">
        <v>96.1</v>
      </c>
      <c r="E1486" s="306">
        <v>3.9000000000000057</v>
      </c>
      <c r="F1486" s="238" t="s">
        <v>24</v>
      </c>
      <c r="G1486" s="239"/>
      <c r="H1486" s="240">
        <v>1012464510</v>
      </c>
    </row>
    <row r="1487" spans="2:8" x14ac:dyDescent="0.3">
      <c r="B1487" s="236">
        <v>44598.858518518522</v>
      </c>
      <c r="C1487" s="237">
        <v>200</v>
      </c>
      <c r="D1487" s="306">
        <v>195.8</v>
      </c>
      <c r="E1487" s="306">
        <v>4.1999999999999886</v>
      </c>
      <c r="F1487" s="238" t="s">
        <v>7372</v>
      </c>
      <c r="G1487" s="239" t="s">
        <v>328</v>
      </c>
      <c r="H1487" s="240">
        <v>1012466244</v>
      </c>
    </row>
    <row r="1488" spans="2:8" x14ac:dyDescent="0.3">
      <c r="B1488" s="236">
        <v>44598.863182870373</v>
      </c>
      <c r="C1488" s="237">
        <v>2000</v>
      </c>
      <c r="D1488" s="306">
        <v>1958</v>
      </c>
      <c r="E1488" s="306">
        <v>42</v>
      </c>
      <c r="F1488" s="238" t="s">
        <v>7334</v>
      </c>
      <c r="G1488" s="239" t="s">
        <v>326</v>
      </c>
      <c r="H1488" s="240">
        <v>1012470519</v>
      </c>
    </row>
    <row r="1489" spans="2:8" x14ac:dyDescent="0.3">
      <c r="B1489" s="236">
        <v>44598.868344907409</v>
      </c>
      <c r="C1489" s="237">
        <v>500</v>
      </c>
      <c r="D1489" s="306">
        <v>489.5</v>
      </c>
      <c r="E1489" s="306">
        <v>10.5</v>
      </c>
      <c r="F1489" s="238" t="s">
        <v>24</v>
      </c>
      <c r="G1489" s="239"/>
      <c r="H1489" s="240">
        <v>1012475612</v>
      </c>
    </row>
    <row r="1490" spans="2:8" x14ac:dyDescent="0.3">
      <c r="B1490" s="236">
        <v>44598.873912037037</v>
      </c>
      <c r="C1490" s="237">
        <v>100</v>
      </c>
      <c r="D1490" s="306">
        <v>96.1</v>
      </c>
      <c r="E1490" s="306">
        <v>3.9000000000000057</v>
      </c>
      <c r="F1490" s="238" t="s">
        <v>7156</v>
      </c>
      <c r="G1490" s="239" t="s">
        <v>319</v>
      </c>
      <c r="H1490" s="240">
        <v>1012480172</v>
      </c>
    </row>
    <row r="1491" spans="2:8" x14ac:dyDescent="0.3">
      <c r="B1491" s="236">
        <v>44598.876342592594</v>
      </c>
      <c r="C1491" s="237">
        <v>100</v>
      </c>
      <c r="D1491" s="306">
        <v>96.1</v>
      </c>
      <c r="E1491" s="306">
        <v>3.9000000000000057</v>
      </c>
      <c r="F1491" s="238" t="s">
        <v>24</v>
      </c>
      <c r="G1491" s="239"/>
      <c r="H1491" s="240">
        <v>1012482654</v>
      </c>
    </row>
    <row r="1492" spans="2:8" x14ac:dyDescent="0.3">
      <c r="B1492" s="236">
        <v>44598.876828703702</v>
      </c>
      <c r="C1492" s="237">
        <v>300</v>
      </c>
      <c r="D1492" s="306">
        <v>293.7</v>
      </c>
      <c r="E1492" s="306">
        <v>6.3000000000000114</v>
      </c>
      <c r="F1492" s="238" t="s">
        <v>7249</v>
      </c>
      <c r="G1492" s="239" t="s">
        <v>272</v>
      </c>
      <c r="H1492" s="240">
        <v>1012483238</v>
      </c>
    </row>
    <row r="1493" spans="2:8" x14ac:dyDescent="0.3">
      <c r="B1493" s="236">
        <v>44598.879340277781</v>
      </c>
      <c r="C1493" s="237">
        <v>1000</v>
      </c>
      <c r="D1493" s="306">
        <v>979</v>
      </c>
      <c r="E1493" s="306">
        <v>21</v>
      </c>
      <c r="F1493" s="238" t="s">
        <v>7158</v>
      </c>
      <c r="G1493" s="239" t="s">
        <v>331</v>
      </c>
      <c r="H1493" s="240">
        <v>1012485305</v>
      </c>
    </row>
    <row r="1494" spans="2:8" x14ac:dyDescent="0.3">
      <c r="B1494" s="236">
        <v>44598.879687499997</v>
      </c>
      <c r="C1494" s="237">
        <v>500</v>
      </c>
      <c r="D1494" s="306">
        <v>489.5</v>
      </c>
      <c r="E1494" s="306">
        <v>10.5</v>
      </c>
      <c r="F1494" s="238" t="s">
        <v>7206</v>
      </c>
      <c r="G1494" s="239" t="s">
        <v>272</v>
      </c>
      <c r="H1494" s="240">
        <v>1012485543</v>
      </c>
    </row>
    <row r="1495" spans="2:8" x14ac:dyDescent="0.3">
      <c r="B1495" s="236">
        <v>44598.88449074074</v>
      </c>
      <c r="C1495" s="237">
        <v>100</v>
      </c>
      <c r="D1495" s="306">
        <v>96.1</v>
      </c>
      <c r="E1495" s="306">
        <v>3.9000000000000057</v>
      </c>
      <c r="F1495" s="238" t="s">
        <v>24</v>
      </c>
      <c r="G1495" s="239"/>
      <c r="H1495" s="240">
        <v>1012489447</v>
      </c>
    </row>
    <row r="1496" spans="2:8" x14ac:dyDescent="0.3">
      <c r="B1496" s="236">
        <v>44598.893240740741</v>
      </c>
      <c r="C1496" s="237">
        <v>500</v>
      </c>
      <c r="D1496" s="306">
        <v>489.5</v>
      </c>
      <c r="E1496" s="306">
        <v>10.5</v>
      </c>
      <c r="F1496" s="238" t="s">
        <v>7178</v>
      </c>
      <c r="G1496" s="239" t="s">
        <v>319</v>
      </c>
      <c r="H1496" s="240">
        <v>1012497475</v>
      </c>
    </row>
    <row r="1497" spans="2:8" x14ac:dyDescent="0.3">
      <c r="B1497" s="236">
        <v>44598.896736111114</v>
      </c>
      <c r="C1497" s="237">
        <v>300</v>
      </c>
      <c r="D1497" s="306">
        <v>293.7</v>
      </c>
      <c r="E1497" s="306">
        <v>6.3000000000000114</v>
      </c>
      <c r="F1497" s="238" t="s">
        <v>7373</v>
      </c>
      <c r="G1497" s="239" t="s">
        <v>333</v>
      </c>
      <c r="H1497" s="240">
        <v>1012500587</v>
      </c>
    </row>
    <row r="1498" spans="2:8" x14ac:dyDescent="0.3">
      <c r="B1498" s="236">
        <v>44598.89675925926</v>
      </c>
      <c r="C1498" s="237">
        <v>200</v>
      </c>
      <c r="D1498" s="306">
        <v>195.8</v>
      </c>
      <c r="E1498" s="306">
        <v>4.1999999999999886</v>
      </c>
      <c r="F1498" s="238" t="s">
        <v>7243</v>
      </c>
      <c r="G1498" s="239" t="s">
        <v>324</v>
      </c>
      <c r="H1498" s="240">
        <v>1012500618</v>
      </c>
    </row>
    <row r="1499" spans="2:8" x14ac:dyDescent="0.3">
      <c r="B1499" s="236">
        <v>44598.896886574075</v>
      </c>
      <c r="C1499" s="237">
        <v>1000</v>
      </c>
      <c r="D1499" s="306">
        <v>979</v>
      </c>
      <c r="E1499" s="306">
        <v>21</v>
      </c>
      <c r="F1499" s="238" t="s">
        <v>24</v>
      </c>
      <c r="G1499" s="239"/>
      <c r="H1499" s="240">
        <v>1012500740</v>
      </c>
    </row>
    <row r="1500" spans="2:8" x14ac:dyDescent="0.3">
      <c r="B1500" s="236">
        <v>44598.899756944447</v>
      </c>
      <c r="C1500" s="237">
        <v>300</v>
      </c>
      <c r="D1500" s="306">
        <v>293.7</v>
      </c>
      <c r="E1500" s="306">
        <v>6.3000000000000114</v>
      </c>
      <c r="F1500" s="238" t="s">
        <v>7249</v>
      </c>
      <c r="G1500" s="239" t="s">
        <v>320</v>
      </c>
      <c r="H1500" s="240">
        <v>1012503538</v>
      </c>
    </row>
    <row r="1501" spans="2:8" x14ac:dyDescent="0.3">
      <c r="B1501" s="236">
        <v>44598.900902777779</v>
      </c>
      <c r="C1501" s="237">
        <v>750</v>
      </c>
      <c r="D1501" s="306">
        <v>734.25</v>
      </c>
      <c r="E1501" s="306">
        <v>15.75</v>
      </c>
      <c r="F1501" s="238" t="s">
        <v>7185</v>
      </c>
      <c r="G1501" s="239" t="s">
        <v>320</v>
      </c>
      <c r="H1501" s="240">
        <v>1012504699</v>
      </c>
    </row>
    <row r="1502" spans="2:8" x14ac:dyDescent="0.3">
      <c r="B1502" s="236">
        <v>44598.90184027778</v>
      </c>
      <c r="C1502" s="237">
        <v>500</v>
      </c>
      <c r="D1502" s="306">
        <v>489.5</v>
      </c>
      <c r="E1502" s="306">
        <v>10.5</v>
      </c>
      <c r="F1502" s="238" t="s">
        <v>7255</v>
      </c>
      <c r="G1502" s="239" t="s">
        <v>342</v>
      </c>
      <c r="H1502" s="240">
        <v>1012505447</v>
      </c>
    </row>
    <row r="1503" spans="2:8" x14ac:dyDescent="0.3">
      <c r="B1503" s="236">
        <v>44598.902997685182</v>
      </c>
      <c r="C1503" s="237">
        <v>1000</v>
      </c>
      <c r="D1503" s="306">
        <v>979</v>
      </c>
      <c r="E1503" s="306">
        <v>21</v>
      </c>
      <c r="F1503" s="238" t="s">
        <v>24</v>
      </c>
      <c r="G1503" s="239"/>
      <c r="H1503" s="240">
        <v>1012506422</v>
      </c>
    </row>
    <row r="1504" spans="2:8" x14ac:dyDescent="0.3">
      <c r="B1504" s="236">
        <v>44598.90357638889</v>
      </c>
      <c r="C1504" s="237">
        <v>300</v>
      </c>
      <c r="D1504" s="306">
        <v>293.7</v>
      </c>
      <c r="E1504" s="306">
        <v>6.3000000000000114</v>
      </c>
      <c r="F1504" s="238" t="s">
        <v>24</v>
      </c>
      <c r="G1504" s="239"/>
      <c r="H1504" s="240">
        <v>1012506883</v>
      </c>
    </row>
    <row r="1505" spans="2:8" x14ac:dyDescent="0.3">
      <c r="B1505" s="236">
        <v>44598.909351851849</v>
      </c>
      <c r="C1505" s="237">
        <v>300</v>
      </c>
      <c r="D1505" s="306">
        <v>293.7</v>
      </c>
      <c r="E1505" s="306">
        <v>6.3000000000000114</v>
      </c>
      <c r="F1505" s="238" t="s">
        <v>7188</v>
      </c>
      <c r="G1505" s="239" t="s">
        <v>272</v>
      </c>
      <c r="H1505" s="240">
        <v>1012511566</v>
      </c>
    </row>
    <row r="1506" spans="2:8" x14ac:dyDescent="0.3">
      <c r="B1506" s="236">
        <v>44598.919930555552</v>
      </c>
      <c r="C1506" s="237">
        <v>20000</v>
      </c>
      <c r="D1506" s="306">
        <v>19580</v>
      </c>
      <c r="E1506" s="306">
        <v>420</v>
      </c>
      <c r="F1506" s="238" t="s">
        <v>24</v>
      </c>
      <c r="G1506" s="239"/>
      <c r="H1506" s="240">
        <v>1012520537</v>
      </c>
    </row>
    <row r="1507" spans="2:8" x14ac:dyDescent="0.3">
      <c r="B1507" s="236">
        <v>44598.922326388885</v>
      </c>
      <c r="C1507" s="237">
        <v>1000</v>
      </c>
      <c r="D1507" s="306">
        <v>979</v>
      </c>
      <c r="E1507" s="306">
        <v>21</v>
      </c>
      <c r="F1507" s="238" t="s">
        <v>24</v>
      </c>
      <c r="G1507" s="239"/>
      <c r="H1507" s="240">
        <v>1012522405</v>
      </c>
    </row>
    <row r="1508" spans="2:8" x14ac:dyDescent="0.3">
      <c r="B1508" s="236">
        <v>44598.92355324074</v>
      </c>
      <c r="C1508" s="237">
        <v>3000</v>
      </c>
      <c r="D1508" s="306">
        <v>2937</v>
      </c>
      <c r="E1508" s="306">
        <v>63</v>
      </c>
      <c r="F1508" s="238" t="s">
        <v>7212</v>
      </c>
      <c r="G1508" s="239" t="s">
        <v>331</v>
      </c>
      <c r="H1508" s="240">
        <v>1012523278</v>
      </c>
    </row>
    <row r="1509" spans="2:8" x14ac:dyDescent="0.3">
      <c r="B1509" s="236">
        <v>44598.943530092591</v>
      </c>
      <c r="C1509" s="237">
        <v>350</v>
      </c>
      <c r="D1509" s="306">
        <v>342.65</v>
      </c>
      <c r="E1509" s="306">
        <v>7.3500000000000227</v>
      </c>
      <c r="F1509" s="238" t="s">
        <v>24</v>
      </c>
      <c r="G1509" s="239"/>
      <c r="H1509" s="240">
        <v>1012538844</v>
      </c>
    </row>
    <row r="1510" spans="2:8" x14ac:dyDescent="0.3">
      <c r="B1510" s="236">
        <v>44598.946458333332</v>
      </c>
      <c r="C1510" s="237">
        <v>500</v>
      </c>
      <c r="D1510" s="306">
        <v>489.5</v>
      </c>
      <c r="E1510" s="306">
        <v>10.5</v>
      </c>
      <c r="F1510" s="238" t="s">
        <v>7255</v>
      </c>
      <c r="G1510" s="239" t="s">
        <v>318</v>
      </c>
      <c r="H1510" s="240">
        <v>1012541047</v>
      </c>
    </row>
    <row r="1511" spans="2:8" x14ac:dyDescent="0.3">
      <c r="B1511" s="236">
        <v>44598.946840277778</v>
      </c>
      <c r="C1511" s="237">
        <v>50</v>
      </c>
      <c r="D1511" s="306">
        <v>46.1</v>
      </c>
      <c r="E1511" s="306">
        <v>3.8999999999999986</v>
      </c>
      <c r="F1511" s="238" t="s">
        <v>24</v>
      </c>
      <c r="G1511" s="239"/>
      <c r="H1511" s="240">
        <v>1012541383</v>
      </c>
    </row>
    <row r="1512" spans="2:8" x14ac:dyDescent="0.3">
      <c r="B1512" s="236">
        <v>44598.946840277778</v>
      </c>
      <c r="C1512" s="237">
        <v>200</v>
      </c>
      <c r="D1512" s="306">
        <v>193.8</v>
      </c>
      <c r="E1512" s="306">
        <v>6.1999999999999886</v>
      </c>
      <c r="F1512" s="238" t="s">
        <v>24</v>
      </c>
      <c r="G1512" s="239"/>
      <c r="H1512" s="240">
        <v>1012541381</v>
      </c>
    </row>
    <row r="1513" spans="2:8" x14ac:dyDescent="0.3">
      <c r="B1513" s="236">
        <v>44598.947858796295</v>
      </c>
      <c r="C1513" s="237">
        <v>100</v>
      </c>
      <c r="D1513" s="306">
        <v>96.1</v>
      </c>
      <c r="E1513" s="306">
        <v>3.9000000000000057</v>
      </c>
      <c r="F1513" s="238" t="s">
        <v>7177</v>
      </c>
      <c r="G1513" s="239" t="s">
        <v>327</v>
      </c>
      <c r="H1513" s="240">
        <v>1012542124</v>
      </c>
    </row>
    <row r="1514" spans="2:8" x14ac:dyDescent="0.3">
      <c r="B1514" s="236">
        <v>44598.952604166669</v>
      </c>
      <c r="C1514" s="237">
        <v>300</v>
      </c>
      <c r="D1514" s="306">
        <v>293.7</v>
      </c>
      <c r="E1514" s="306">
        <v>6.3000000000000114</v>
      </c>
      <c r="F1514" s="238" t="s">
        <v>7185</v>
      </c>
      <c r="G1514" s="239" t="s">
        <v>327</v>
      </c>
      <c r="H1514" s="240">
        <v>1012545931</v>
      </c>
    </row>
    <row r="1515" spans="2:8" x14ac:dyDescent="0.3">
      <c r="B1515" s="236">
        <v>44598.952905092592</v>
      </c>
      <c r="C1515" s="237">
        <v>3000</v>
      </c>
      <c r="D1515" s="306">
        <v>2937</v>
      </c>
      <c r="E1515" s="306">
        <v>63</v>
      </c>
      <c r="F1515" s="238" t="s">
        <v>24</v>
      </c>
      <c r="G1515" s="239"/>
      <c r="H1515" s="240">
        <v>1012546163</v>
      </c>
    </row>
    <row r="1516" spans="2:8" x14ac:dyDescent="0.3">
      <c r="B1516" s="236">
        <v>44598.958136574074</v>
      </c>
      <c r="C1516" s="237">
        <v>1000</v>
      </c>
      <c r="D1516" s="306">
        <v>979</v>
      </c>
      <c r="E1516" s="306">
        <v>21</v>
      </c>
      <c r="F1516" s="238" t="s">
        <v>7153</v>
      </c>
      <c r="G1516" s="239" t="s">
        <v>54</v>
      </c>
      <c r="H1516" s="240">
        <v>1012549728</v>
      </c>
    </row>
    <row r="1517" spans="2:8" x14ac:dyDescent="0.3">
      <c r="B1517" s="236">
        <v>44598.960335648146</v>
      </c>
      <c r="C1517" s="237">
        <v>300</v>
      </c>
      <c r="D1517" s="306">
        <v>293.7</v>
      </c>
      <c r="E1517" s="306">
        <v>6.3000000000000114</v>
      </c>
      <c r="F1517" s="238" t="s">
        <v>7226</v>
      </c>
      <c r="G1517" s="239" t="s">
        <v>55</v>
      </c>
      <c r="H1517" s="240">
        <v>1012551534</v>
      </c>
    </row>
    <row r="1518" spans="2:8" x14ac:dyDescent="0.3">
      <c r="B1518" s="236">
        <v>44598.962476851855</v>
      </c>
      <c r="C1518" s="237">
        <v>30000</v>
      </c>
      <c r="D1518" s="306">
        <v>29370</v>
      </c>
      <c r="E1518" s="306">
        <v>630</v>
      </c>
      <c r="F1518" s="238" t="s">
        <v>24</v>
      </c>
      <c r="G1518" s="239"/>
      <c r="H1518" s="240">
        <v>1012552929</v>
      </c>
    </row>
    <row r="1519" spans="2:8" x14ac:dyDescent="0.3">
      <c r="B1519" s="236">
        <v>44598.963194444441</v>
      </c>
      <c r="C1519" s="237">
        <v>500</v>
      </c>
      <c r="D1519" s="306">
        <v>489.5</v>
      </c>
      <c r="E1519" s="306">
        <v>10.5</v>
      </c>
      <c r="F1519" s="238" t="s">
        <v>7374</v>
      </c>
      <c r="G1519" s="239"/>
      <c r="H1519" s="240">
        <v>1012553373</v>
      </c>
    </row>
    <row r="1520" spans="2:8" x14ac:dyDescent="0.3">
      <c r="B1520" s="236">
        <v>44598.963622685187</v>
      </c>
      <c r="C1520" s="237">
        <v>20000</v>
      </c>
      <c r="D1520" s="306">
        <v>19580</v>
      </c>
      <c r="E1520" s="306">
        <v>420</v>
      </c>
      <c r="F1520" s="238" t="s">
        <v>24</v>
      </c>
      <c r="G1520" s="239"/>
      <c r="H1520" s="240">
        <v>1012553683</v>
      </c>
    </row>
    <row r="1521" spans="2:8" x14ac:dyDescent="0.3">
      <c r="B1521" s="236">
        <v>44598.967291666668</v>
      </c>
      <c r="C1521" s="237">
        <v>300</v>
      </c>
      <c r="D1521" s="306">
        <v>293.7</v>
      </c>
      <c r="E1521" s="306">
        <v>6.3000000000000114</v>
      </c>
      <c r="F1521" s="238" t="s">
        <v>7375</v>
      </c>
      <c r="G1521" s="239" t="s">
        <v>318</v>
      </c>
      <c r="H1521" s="240">
        <v>1012556135</v>
      </c>
    </row>
    <row r="1522" spans="2:8" x14ac:dyDescent="0.3">
      <c r="B1522" s="236">
        <v>44598.970520833333</v>
      </c>
      <c r="C1522" s="237">
        <v>2000</v>
      </c>
      <c r="D1522" s="306">
        <v>1958</v>
      </c>
      <c r="E1522" s="306">
        <v>42</v>
      </c>
      <c r="F1522" s="238" t="s">
        <v>24</v>
      </c>
      <c r="G1522" s="239"/>
      <c r="H1522" s="240">
        <v>1012558644</v>
      </c>
    </row>
    <row r="1523" spans="2:8" x14ac:dyDescent="0.3">
      <c r="B1523" s="236">
        <v>44598.975868055553</v>
      </c>
      <c r="C1523" s="237">
        <v>300</v>
      </c>
      <c r="D1523" s="306">
        <v>293.7</v>
      </c>
      <c r="E1523" s="306">
        <v>6.3000000000000114</v>
      </c>
      <c r="F1523" s="238" t="s">
        <v>7274</v>
      </c>
      <c r="G1523" s="239" t="s">
        <v>272</v>
      </c>
      <c r="H1523" s="240">
        <v>1012561821</v>
      </c>
    </row>
    <row r="1524" spans="2:8" x14ac:dyDescent="0.3">
      <c r="B1524" s="236">
        <v>44598.975937499999</v>
      </c>
      <c r="C1524" s="237">
        <v>100</v>
      </c>
      <c r="D1524" s="306">
        <v>96.1</v>
      </c>
      <c r="E1524" s="306">
        <v>3.9000000000000057</v>
      </c>
      <c r="F1524" s="238" t="s">
        <v>7362</v>
      </c>
      <c r="G1524" s="239" t="s">
        <v>272</v>
      </c>
      <c r="H1524" s="240">
        <v>1012561858</v>
      </c>
    </row>
    <row r="1525" spans="2:8" x14ac:dyDescent="0.3">
      <c r="B1525" s="236">
        <v>44598.979594907411</v>
      </c>
      <c r="C1525" s="237">
        <v>100</v>
      </c>
      <c r="D1525" s="306">
        <v>96.1</v>
      </c>
      <c r="E1525" s="306">
        <v>3.9000000000000057</v>
      </c>
      <c r="F1525" s="238" t="s">
        <v>24</v>
      </c>
      <c r="G1525" s="239"/>
      <c r="H1525" s="240">
        <v>1012564054</v>
      </c>
    </row>
    <row r="1526" spans="2:8" x14ac:dyDescent="0.3">
      <c r="B1526" s="236">
        <v>44598.981446759259</v>
      </c>
      <c r="C1526" s="237">
        <v>100</v>
      </c>
      <c r="D1526" s="306">
        <v>96.1</v>
      </c>
      <c r="E1526" s="306">
        <v>3.9000000000000057</v>
      </c>
      <c r="F1526" s="238" t="s">
        <v>24</v>
      </c>
      <c r="G1526" s="239"/>
      <c r="H1526" s="240">
        <v>1012565558</v>
      </c>
    </row>
    <row r="1527" spans="2:8" x14ac:dyDescent="0.3">
      <c r="B1527" s="236">
        <v>44598.9846412037</v>
      </c>
      <c r="C1527" s="237">
        <v>300</v>
      </c>
      <c r="D1527" s="306">
        <v>293.7</v>
      </c>
      <c r="E1527" s="306">
        <v>6.3000000000000114</v>
      </c>
      <c r="F1527" s="238" t="s">
        <v>324</v>
      </c>
      <c r="G1527" s="239" t="s">
        <v>326</v>
      </c>
      <c r="H1527" s="240">
        <v>1012567538</v>
      </c>
    </row>
    <row r="1528" spans="2:8" x14ac:dyDescent="0.3">
      <c r="B1528" s="236">
        <v>44598.992928240739</v>
      </c>
      <c r="C1528" s="237">
        <v>1000</v>
      </c>
      <c r="D1528" s="306">
        <v>979</v>
      </c>
      <c r="E1528" s="306">
        <v>21</v>
      </c>
      <c r="F1528" s="238" t="s">
        <v>24</v>
      </c>
      <c r="G1528" s="239"/>
      <c r="H1528" s="240">
        <v>1012572654</v>
      </c>
    </row>
    <row r="1529" spans="2:8" x14ac:dyDescent="0.3">
      <c r="B1529" s="236">
        <v>44598.996041666665</v>
      </c>
      <c r="C1529" s="237">
        <v>100</v>
      </c>
      <c r="D1529" s="306">
        <v>96.1</v>
      </c>
      <c r="E1529" s="306">
        <v>3.9000000000000057</v>
      </c>
      <c r="F1529" s="238" t="s">
        <v>24</v>
      </c>
      <c r="G1529" s="239"/>
      <c r="H1529" s="240">
        <v>1012574357</v>
      </c>
    </row>
    <row r="1530" spans="2:8" x14ac:dyDescent="0.3">
      <c r="B1530" s="236">
        <v>44598.9999537037</v>
      </c>
      <c r="C1530" s="237">
        <v>500</v>
      </c>
      <c r="D1530" s="306">
        <v>489.5</v>
      </c>
      <c r="E1530" s="306">
        <v>10.5</v>
      </c>
      <c r="F1530" s="238" t="s">
        <v>7257</v>
      </c>
      <c r="G1530" s="239" t="s">
        <v>326</v>
      </c>
      <c r="H1530" s="240">
        <v>1012576177</v>
      </c>
    </row>
    <row r="1531" spans="2:8" x14ac:dyDescent="0.3">
      <c r="B1531" s="236">
        <v>44599.006516203706</v>
      </c>
      <c r="C1531" s="237">
        <v>300</v>
      </c>
      <c r="D1531" s="306">
        <v>293.7</v>
      </c>
      <c r="E1531" s="306">
        <v>6.3000000000000114</v>
      </c>
      <c r="F1531" s="238" t="s">
        <v>7274</v>
      </c>
      <c r="G1531" s="239" t="s">
        <v>336</v>
      </c>
      <c r="H1531" s="240">
        <v>1012588363</v>
      </c>
    </row>
    <row r="1532" spans="2:8" x14ac:dyDescent="0.3">
      <c r="B1532" s="236">
        <v>44599.014178240737</v>
      </c>
      <c r="C1532" s="237">
        <v>25</v>
      </c>
      <c r="D1532" s="306">
        <v>21.1</v>
      </c>
      <c r="E1532" s="306">
        <v>3.8999999999999986</v>
      </c>
      <c r="F1532" s="238" t="s">
        <v>24</v>
      </c>
      <c r="G1532" s="239"/>
      <c r="H1532" s="240">
        <v>1012600155</v>
      </c>
    </row>
    <row r="1533" spans="2:8" x14ac:dyDescent="0.3">
      <c r="B1533" s="236">
        <v>44599.016203703701</v>
      </c>
      <c r="C1533" s="237">
        <v>100</v>
      </c>
      <c r="D1533" s="306">
        <v>96.1</v>
      </c>
      <c r="E1533" s="306">
        <v>3.9000000000000057</v>
      </c>
      <c r="F1533" s="238" t="s">
        <v>24</v>
      </c>
      <c r="G1533" s="239"/>
      <c r="H1533" s="240">
        <v>1012602751</v>
      </c>
    </row>
    <row r="1534" spans="2:8" x14ac:dyDescent="0.3">
      <c r="B1534" s="236">
        <v>44599.016539351855</v>
      </c>
      <c r="C1534" s="237">
        <v>100</v>
      </c>
      <c r="D1534" s="306">
        <v>96.1</v>
      </c>
      <c r="E1534" s="306">
        <v>3.9000000000000057</v>
      </c>
      <c r="F1534" s="238" t="s">
        <v>24</v>
      </c>
      <c r="G1534" s="239"/>
      <c r="H1534" s="240">
        <v>1012603153</v>
      </c>
    </row>
    <row r="1535" spans="2:8" x14ac:dyDescent="0.3">
      <c r="B1535" s="236">
        <v>44599.017453703702</v>
      </c>
      <c r="C1535" s="237">
        <v>200</v>
      </c>
      <c r="D1535" s="306">
        <v>195.8</v>
      </c>
      <c r="E1535" s="306">
        <v>4.1999999999999886</v>
      </c>
      <c r="F1535" s="238" t="s">
        <v>24</v>
      </c>
      <c r="G1535" s="239"/>
      <c r="H1535" s="240">
        <v>1012604392</v>
      </c>
    </row>
    <row r="1536" spans="2:8" x14ac:dyDescent="0.3">
      <c r="B1536" s="236">
        <v>44599.02034722222</v>
      </c>
      <c r="C1536" s="237">
        <v>500</v>
      </c>
      <c r="D1536" s="306">
        <v>489.5</v>
      </c>
      <c r="E1536" s="306">
        <v>10.5</v>
      </c>
      <c r="F1536" s="238" t="s">
        <v>24</v>
      </c>
      <c r="G1536" s="239"/>
      <c r="H1536" s="240">
        <v>1012608110</v>
      </c>
    </row>
    <row r="1537" spans="2:8" x14ac:dyDescent="0.3">
      <c r="B1537" s="236">
        <v>44599.029131944444</v>
      </c>
      <c r="C1537" s="237">
        <v>300</v>
      </c>
      <c r="D1537" s="306">
        <v>293.7</v>
      </c>
      <c r="E1537" s="306">
        <v>6.3000000000000114</v>
      </c>
      <c r="F1537" s="238" t="s">
        <v>24</v>
      </c>
      <c r="G1537" s="239"/>
      <c r="H1537" s="240">
        <v>1012619814</v>
      </c>
    </row>
    <row r="1538" spans="2:8" x14ac:dyDescent="0.3">
      <c r="B1538" s="236">
        <v>44599.042233796295</v>
      </c>
      <c r="C1538" s="237">
        <v>1000</v>
      </c>
      <c r="D1538" s="306">
        <v>979</v>
      </c>
      <c r="E1538" s="306">
        <v>21</v>
      </c>
      <c r="F1538" s="238" t="s">
        <v>7362</v>
      </c>
      <c r="G1538" s="239" t="s">
        <v>55</v>
      </c>
      <c r="H1538" s="240">
        <v>1012635952</v>
      </c>
    </row>
    <row r="1539" spans="2:8" x14ac:dyDescent="0.3">
      <c r="B1539" s="236">
        <v>44599.045648148145</v>
      </c>
      <c r="C1539" s="237">
        <v>100</v>
      </c>
      <c r="D1539" s="306">
        <v>96.1</v>
      </c>
      <c r="E1539" s="306">
        <v>3.9000000000000057</v>
      </c>
      <c r="F1539" s="238" t="s">
        <v>24</v>
      </c>
      <c r="G1539" s="239"/>
      <c r="H1539" s="240">
        <v>1012640050</v>
      </c>
    </row>
    <row r="1540" spans="2:8" x14ac:dyDescent="0.3">
      <c r="B1540" s="236">
        <v>44599.067361111112</v>
      </c>
      <c r="C1540" s="237">
        <v>500</v>
      </c>
      <c r="D1540" s="306">
        <v>489.5</v>
      </c>
      <c r="E1540" s="306">
        <v>10.5</v>
      </c>
      <c r="F1540" s="238" t="s">
        <v>7376</v>
      </c>
      <c r="G1540" s="239" t="s">
        <v>55</v>
      </c>
      <c r="H1540" s="240">
        <v>1012665077</v>
      </c>
    </row>
    <row r="1541" spans="2:8" x14ac:dyDescent="0.3">
      <c r="B1541" s="236">
        <v>44599.080891203703</v>
      </c>
      <c r="C1541" s="237">
        <v>500</v>
      </c>
      <c r="D1541" s="306">
        <v>489.5</v>
      </c>
      <c r="E1541" s="306">
        <v>10.5</v>
      </c>
      <c r="F1541" s="238" t="s">
        <v>7167</v>
      </c>
      <c r="G1541" s="239" t="s">
        <v>328</v>
      </c>
      <c r="H1541" s="240">
        <v>1012679071</v>
      </c>
    </row>
    <row r="1542" spans="2:8" x14ac:dyDescent="0.3">
      <c r="B1542" s="236">
        <v>44599.114641203705</v>
      </c>
      <c r="C1542" s="237">
        <v>100</v>
      </c>
      <c r="D1542" s="306">
        <v>96.1</v>
      </c>
      <c r="E1542" s="306">
        <v>3.9000000000000057</v>
      </c>
      <c r="F1542" s="238" t="s">
        <v>7377</v>
      </c>
      <c r="G1542" s="239" t="s">
        <v>272</v>
      </c>
      <c r="H1542" s="240">
        <v>1012714909</v>
      </c>
    </row>
    <row r="1543" spans="2:8" x14ac:dyDescent="0.3">
      <c r="B1543" s="236">
        <v>44599.127071759256</v>
      </c>
      <c r="C1543" s="237">
        <v>100</v>
      </c>
      <c r="D1543" s="306">
        <v>96.1</v>
      </c>
      <c r="E1543" s="306">
        <v>3.9000000000000057</v>
      </c>
      <c r="F1543" s="238" t="s">
        <v>24</v>
      </c>
      <c r="G1543" s="239"/>
      <c r="H1543" s="240">
        <v>1012728565</v>
      </c>
    </row>
    <row r="1544" spans="2:8" x14ac:dyDescent="0.3">
      <c r="B1544" s="236">
        <v>44599.141608796293</v>
      </c>
      <c r="C1544" s="237">
        <v>200</v>
      </c>
      <c r="D1544" s="306">
        <v>195.8</v>
      </c>
      <c r="E1544" s="306">
        <v>4.1999999999999886</v>
      </c>
      <c r="F1544" s="238" t="s">
        <v>7156</v>
      </c>
      <c r="G1544" s="239" t="s">
        <v>54</v>
      </c>
      <c r="H1544" s="240">
        <v>1012744461</v>
      </c>
    </row>
    <row r="1545" spans="2:8" x14ac:dyDescent="0.3">
      <c r="B1545" s="236">
        <v>44599.147407407407</v>
      </c>
      <c r="C1545" s="237">
        <v>750</v>
      </c>
      <c r="D1545" s="306">
        <v>734.25</v>
      </c>
      <c r="E1545" s="306">
        <v>15.75</v>
      </c>
      <c r="F1545" s="238" t="s">
        <v>24</v>
      </c>
      <c r="G1545" s="239"/>
      <c r="H1545" s="240">
        <v>1012750472</v>
      </c>
    </row>
    <row r="1546" spans="2:8" x14ac:dyDescent="0.3">
      <c r="B1546" s="236">
        <v>44599.148831018516</v>
      </c>
      <c r="C1546" s="237">
        <v>300</v>
      </c>
      <c r="D1546" s="306">
        <v>293.7</v>
      </c>
      <c r="E1546" s="306">
        <v>6.3000000000000114</v>
      </c>
      <c r="F1546" s="238" t="s">
        <v>7194</v>
      </c>
      <c r="G1546" s="239"/>
      <c r="H1546" s="240">
        <v>1012751908</v>
      </c>
    </row>
    <row r="1547" spans="2:8" x14ac:dyDescent="0.3">
      <c r="B1547" s="236">
        <v>44599.205949074072</v>
      </c>
      <c r="C1547" s="237">
        <v>1000</v>
      </c>
      <c r="D1547" s="306">
        <v>979</v>
      </c>
      <c r="E1547" s="306">
        <v>21</v>
      </c>
      <c r="F1547" s="238" t="s">
        <v>7153</v>
      </c>
      <c r="G1547" s="239" t="s">
        <v>319</v>
      </c>
      <c r="H1547" s="240">
        <v>1012809249</v>
      </c>
    </row>
    <row r="1548" spans="2:8" x14ac:dyDescent="0.3">
      <c r="B1548" s="236">
        <v>44599.217013888891</v>
      </c>
      <c r="C1548" s="237">
        <v>1000</v>
      </c>
      <c r="D1548" s="306">
        <v>979</v>
      </c>
      <c r="E1548" s="306">
        <v>21</v>
      </c>
      <c r="F1548" s="238" t="s">
        <v>24</v>
      </c>
      <c r="G1548" s="239"/>
      <c r="H1548" s="240">
        <v>1012815562</v>
      </c>
    </row>
    <row r="1549" spans="2:8" x14ac:dyDescent="0.3">
      <c r="B1549" s="236">
        <v>44599.275509259256</v>
      </c>
      <c r="C1549" s="237">
        <v>2000</v>
      </c>
      <c r="D1549" s="306">
        <v>1958</v>
      </c>
      <c r="E1549" s="306">
        <v>42</v>
      </c>
      <c r="F1549" s="238" t="s">
        <v>7188</v>
      </c>
      <c r="G1549" s="239" t="s">
        <v>324</v>
      </c>
      <c r="H1549" s="240">
        <v>1012839201</v>
      </c>
    </row>
    <row r="1550" spans="2:8" x14ac:dyDescent="0.3">
      <c r="B1550" s="236">
        <v>44599.27553240741</v>
      </c>
      <c r="C1550" s="237">
        <v>300</v>
      </c>
      <c r="D1550" s="306">
        <v>293.7</v>
      </c>
      <c r="E1550" s="306">
        <v>6.3000000000000114</v>
      </c>
      <c r="F1550" s="238" t="s">
        <v>24</v>
      </c>
      <c r="G1550" s="239"/>
      <c r="H1550" s="240">
        <v>1012839207</v>
      </c>
    </row>
    <row r="1551" spans="2:8" x14ac:dyDescent="0.3">
      <c r="B1551" s="236">
        <v>44599.29011574074</v>
      </c>
      <c r="C1551" s="237">
        <v>100</v>
      </c>
      <c r="D1551" s="306">
        <v>96.1</v>
      </c>
      <c r="E1551" s="306">
        <v>3.9000000000000057</v>
      </c>
      <c r="F1551" s="238" t="s">
        <v>7194</v>
      </c>
      <c r="G1551" s="239" t="s">
        <v>319</v>
      </c>
      <c r="H1551" s="240">
        <v>1012851430</v>
      </c>
    </row>
    <row r="1552" spans="2:8" x14ac:dyDescent="0.3">
      <c r="B1552" s="236">
        <v>44599.295763888891</v>
      </c>
      <c r="C1552" s="237">
        <v>300</v>
      </c>
      <c r="D1552" s="306">
        <v>293.7</v>
      </c>
      <c r="E1552" s="306">
        <v>6.3000000000000114</v>
      </c>
      <c r="F1552" s="238" t="s">
        <v>7378</v>
      </c>
      <c r="G1552" s="239" t="s">
        <v>272</v>
      </c>
      <c r="H1552" s="240">
        <v>1012862678</v>
      </c>
    </row>
    <row r="1553" spans="2:8" x14ac:dyDescent="0.3">
      <c r="B1553" s="236">
        <v>44599.298275462963</v>
      </c>
      <c r="C1553" s="237">
        <v>300</v>
      </c>
      <c r="D1553" s="306">
        <v>293.7</v>
      </c>
      <c r="E1553" s="306">
        <v>6.3000000000000114</v>
      </c>
      <c r="F1553" s="238" t="s">
        <v>24</v>
      </c>
      <c r="G1553" s="239"/>
      <c r="H1553" s="240">
        <v>1012863860</v>
      </c>
    </row>
    <row r="1554" spans="2:8" x14ac:dyDescent="0.3">
      <c r="B1554" s="236">
        <v>44599.317118055558</v>
      </c>
      <c r="C1554" s="237">
        <v>1000</v>
      </c>
      <c r="D1554" s="306">
        <v>979</v>
      </c>
      <c r="E1554" s="306">
        <v>21</v>
      </c>
      <c r="F1554" s="238" t="s">
        <v>3201</v>
      </c>
      <c r="G1554" s="239" t="s">
        <v>327</v>
      </c>
      <c r="H1554" s="240">
        <v>1012884596</v>
      </c>
    </row>
    <row r="1555" spans="2:8" x14ac:dyDescent="0.3">
      <c r="B1555" s="236">
        <v>44599.318113425928</v>
      </c>
      <c r="C1555" s="237">
        <v>500</v>
      </c>
      <c r="D1555" s="306">
        <v>489.5</v>
      </c>
      <c r="E1555" s="306">
        <v>10.5</v>
      </c>
      <c r="F1555" s="238" t="s">
        <v>7322</v>
      </c>
      <c r="G1555" s="239" t="s">
        <v>272</v>
      </c>
      <c r="H1555" s="240">
        <v>1012885047</v>
      </c>
    </row>
    <row r="1556" spans="2:8" x14ac:dyDescent="0.3">
      <c r="B1556" s="236">
        <v>44599.329444444447</v>
      </c>
      <c r="C1556" s="237">
        <v>300</v>
      </c>
      <c r="D1556" s="306">
        <v>293.7</v>
      </c>
      <c r="E1556" s="306">
        <v>6.3000000000000114</v>
      </c>
      <c r="F1556" s="238" t="s">
        <v>7163</v>
      </c>
      <c r="G1556" s="239" t="s">
        <v>326</v>
      </c>
      <c r="H1556" s="240">
        <v>1012891174</v>
      </c>
    </row>
    <row r="1557" spans="2:8" x14ac:dyDescent="0.3">
      <c r="B1557" s="236">
        <v>44599.331307870372</v>
      </c>
      <c r="C1557" s="237">
        <v>500</v>
      </c>
      <c r="D1557" s="306">
        <v>489.5</v>
      </c>
      <c r="E1557" s="306">
        <v>10.5</v>
      </c>
      <c r="F1557" s="238" t="s">
        <v>7167</v>
      </c>
      <c r="G1557" s="239"/>
      <c r="H1557" s="240">
        <v>1012892128</v>
      </c>
    </row>
    <row r="1558" spans="2:8" x14ac:dyDescent="0.3">
      <c r="B1558" s="236">
        <v>44599.347824074073</v>
      </c>
      <c r="C1558" s="237">
        <v>500</v>
      </c>
      <c r="D1558" s="306">
        <v>489.5</v>
      </c>
      <c r="E1558" s="306">
        <v>10.5</v>
      </c>
      <c r="F1558" s="238" t="s">
        <v>24</v>
      </c>
      <c r="G1558" s="239"/>
      <c r="H1558" s="240">
        <v>1012903691</v>
      </c>
    </row>
    <row r="1559" spans="2:8" x14ac:dyDescent="0.3">
      <c r="B1559" s="236">
        <v>44599.36277777778</v>
      </c>
      <c r="C1559" s="237">
        <v>300</v>
      </c>
      <c r="D1559" s="306">
        <v>293.7</v>
      </c>
      <c r="E1559" s="306">
        <v>6.3000000000000114</v>
      </c>
      <c r="F1559" s="238" t="s">
        <v>318</v>
      </c>
      <c r="G1559" s="239" t="s">
        <v>328</v>
      </c>
      <c r="H1559" s="240">
        <v>1012912932</v>
      </c>
    </row>
    <row r="1560" spans="2:8" x14ac:dyDescent="0.3">
      <c r="B1560" s="236">
        <v>44599.369675925926</v>
      </c>
      <c r="C1560" s="237">
        <v>100</v>
      </c>
      <c r="D1560" s="306">
        <v>96.1</v>
      </c>
      <c r="E1560" s="306">
        <v>3.9000000000000057</v>
      </c>
      <c r="F1560" s="238" t="s">
        <v>24</v>
      </c>
      <c r="G1560" s="239"/>
      <c r="H1560" s="240">
        <v>1012917482</v>
      </c>
    </row>
    <row r="1561" spans="2:8" x14ac:dyDescent="0.3">
      <c r="B1561" s="236">
        <v>44599.375925925924</v>
      </c>
      <c r="C1561" s="237">
        <v>150</v>
      </c>
      <c r="D1561" s="306">
        <v>146.1</v>
      </c>
      <c r="E1561" s="306">
        <v>3.9000000000000057</v>
      </c>
      <c r="F1561" s="238" t="s">
        <v>7379</v>
      </c>
      <c r="G1561" s="239" t="s">
        <v>333</v>
      </c>
      <c r="H1561" s="240">
        <v>1012921620</v>
      </c>
    </row>
    <row r="1562" spans="2:8" x14ac:dyDescent="0.3">
      <c r="B1562" s="236">
        <v>44599.376168981478</v>
      </c>
      <c r="C1562" s="237">
        <v>1000</v>
      </c>
      <c r="D1562" s="306">
        <v>979</v>
      </c>
      <c r="E1562" s="306">
        <v>21</v>
      </c>
      <c r="F1562" s="238" t="s">
        <v>24</v>
      </c>
      <c r="G1562" s="239"/>
      <c r="H1562" s="240">
        <v>1012921827</v>
      </c>
    </row>
    <row r="1563" spans="2:8" x14ac:dyDescent="0.3">
      <c r="B1563" s="236">
        <v>44599.383240740739</v>
      </c>
      <c r="C1563" s="237">
        <v>500</v>
      </c>
      <c r="D1563" s="306">
        <v>489.5</v>
      </c>
      <c r="E1563" s="306">
        <v>10.5</v>
      </c>
      <c r="F1563" s="238" t="s">
        <v>24</v>
      </c>
      <c r="G1563" s="239"/>
      <c r="H1563" s="240">
        <v>1012927798</v>
      </c>
    </row>
    <row r="1564" spans="2:8" x14ac:dyDescent="0.3">
      <c r="B1564" s="236">
        <v>44599.392314814817</v>
      </c>
      <c r="C1564" s="237">
        <v>1000</v>
      </c>
      <c r="D1564" s="306">
        <v>979</v>
      </c>
      <c r="E1564" s="306">
        <v>21</v>
      </c>
      <c r="F1564" s="238" t="s">
        <v>7259</v>
      </c>
      <c r="G1564" s="239" t="s">
        <v>318</v>
      </c>
      <c r="H1564" s="240">
        <v>1012934616</v>
      </c>
    </row>
    <row r="1565" spans="2:8" x14ac:dyDescent="0.3">
      <c r="B1565" s="236">
        <v>44599.392824074072</v>
      </c>
      <c r="C1565" s="237">
        <v>1000</v>
      </c>
      <c r="D1565" s="306">
        <v>979</v>
      </c>
      <c r="E1565" s="306">
        <v>21</v>
      </c>
      <c r="F1565" s="238" t="s">
        <v>7235</v>
      </c>
      <c r="G1565" s="239" t="s">
        <v>54</v>
      </c>
      <c r="H1565" s="240">
        <v>1012934933</v>
      </c>
    </row>
    <row r="1566" spans="2:8" x14ac:dyDescent="0.3">
      <c r="B1566" s="236">
        <v>44599.396921296298</v>
      </c>
      <c r="C1566" s="237">
        <v>22</v>
      </c>
      <c r="D1566" s="306">
        <v>18.100000000000001</v>
      </c>
      <c r="E1566" s="306">
        <v>3.8999999999999986</v>
      </c>
      <c r="F1566" s="238" t="s">
        <v>24</v>
      </c>
      <c r="G1566" s="239"/>
      <c r="H1566" s="240">
        <v>1012937927</v>
      </c>
    </row>
    <row r="1567" spans="2:8" x14ac:dyDescent="0.3">
      <c r="B1567" s="236">
        <v>44599.405312499999</v>
      </c>
      <c r="C1567" s="237">
        <v>1500</v>
      </c>
      <c r="D1567" s="306">
        <v>1468.5</v>
      </c>
      <c r="E1567" s="306">
        <v>31.5</v>
      </c>
      <c r="F1567" s="238" t="s">
        <v>24</v>
      </c>
      <c r="G1567" s="239"/>
      <c r="H1567" s="240">
        <v>1012944030</v>
      </c>
    </row>
    <row r="1568" spans="2:8" x14ac:dyDescent="0.3">
      <c r="B1568" s="236">
        <v>44599.406817129631</v>
      </c>
      <c r="C1568" s="237">
        <v>300</v>
      </c>
      <c r="D1568" s="306">
        <v>290.7</v>
      </c>
      <c r="E1568" s="306">
        <v>9.3000000000000114</v>
      </c>
      <c r="F1568" s="238" t="s">
        <v>7380</v>
      </c>
      <c r="G1568" s="239" t="s">
        <v>318</v>
      </c>
      <c r="H1568" s="240">
        <v>1012945273</v>
      </c>
    </row>
    <row r="1569" spans="2:8" x14ac:dyDescent="0.3">
      <c r="B1569" s="236">
        <v>44599.41615740741</v>
      </c>
      <c r="C1569" s="237">
        <v>24</v>
      </c>
      <c r="D1569" s="306">
        <v>20.100000000000001</v>
      </c>
      <c r="E1569" s="306">
        <v>3.8999999999999986</v>
      </c>
      <c r="F1569" s="238" t="s">
        <v>24</v>
      </c>
      <c r="G1569" s="239"/>
      <c r="H1569" s="240">
        <v>1012952473</v>
      </c>
    </row>
    <row r="1570" spans="2:8" x14ac:dyDescent="0.3">
      <c r="B1570" s="236">
        <v>44599.419062499997</v>
      </c>
      <c r="C1570" s="237">
        <v>300</v>
      </c>
      <c r="D1570" s="306">
        <v>293.7</v>
      </c>
      <c r="E1570" s="306">
        <v>6.3000000000000114</v>
      </c>
      <c r="F1570" s="238" t="s">
        <v>7255</v>
      </c>
      <c r="G1570" s="239" t="s">
        <v>337</v>
      </c>
      <c r="H1570" s="240">
        <v>1012955208</v>
      </c>
    </row>
    <row r="1571" spans="2:8" x14ac:dyDescent="0.3">
      <c r="B1571" s="236">
        <v>44599.429247685184</v>
      </c>
      <c r="C1571" s="237">
        <v>600</v>
      </c>
      <c r="D1571" s="306">
        <v>587.4</v>
      </c>
      <c r="E1571" s="306">
        <v>12.600000000000023</v>
      </c>
      <c r="F1571" s="238" t="s">
        <v>7209</v>
      </c>
      <c r="G1571" s="239" t="s">
        <v>318</v>
      </c>
      <c r="H1571" s="240">
        <v>1012966568</v>
      </c>
    </row>
    <row r="1572" spans="2:8" x14ac:dyDescent="0.3">
      <c r="B1572" s="236">
        <v>44599.429618055554</v>
      </c>
      <c r="C1572" s="237">
        <v>500</v>
      </c>
      <c r="D1572" s="306">
        <v>489.5</v>
      </c>
      <c r="E1572" s="306">
        <v>10.5</v>
      </c>
      <c r="F1572" s="238" t="s">
        <v>7158</v>
      </c>
      <c r="G1572" s="239" t="s">
        <v>342</v>
      </c>
      <c r="H1572" s="240">
        <v>1012967013</v>
      </c>
    </row>
    <row r="1573" spans="2:8" x14ac:dyDescent="0.3">
      <c r="B1573" s="236">
        <v>44599.431076388886</v>
      </c>
      <c r="C1573" s="237">
        <v>1500</v>
      </c>
      <c r="D1573" s="306">
        <v>1468.5</v>
      </c>
      <c r="E1573" s="306">
        <v>31.5</v>
      </c>
      <c r="F1573" s="238" t="s">
        <v>24</v>
      </c>
      <c r="G1573" s="239"/>
      <c r="H1573" s="240">
        <v>1012968685</v>
      </c>
    </row>
    <row r="1574" spans="2:8" x14ac:dyDescent="0.3">
      <c r="B1574" s="236">
        <v>44599.431550925925</v>
      </c>
      <c r="C1574" s="237">
        <v>150</v>
      </c>
      <c r="D1574" s="306">
        <v>146.1</v>
      </c>
      <c r="E1574" s="306">
        <v>3.9000000000000057</v>
      </c>
      <c r="F1574" s="238" t="s">
        <v>24</v>
      </c>
      <c r="G1574" s="239"/>
      <c r="H1574" s="240">
        <v>1012969206</v>
      </c>
    </row>
    <row r="1575" spans="2:8" x14ac:dyDescent="0.3">
      <c r="B1575" s="236">
        <v>44599.435960648145</v>
      </c>
      <c r="C1575" s="237">
        <v>1000</v>
      </c>
      <c r="D1575" s="306">
        <v>979</v>
      </c>
      <c r="E1575" s="306">
        <v>21</v>
      </c>
      <c r="F1575" s="238" t="s">
        <v>24</v>
      </c>
      <c r="G1575" s="239"/>
      <c r="H1575" s="240">
        <v>1012973376</v>
      </c>
    </row>
    <row r="1576" spans="2:8" x14ac:dyDescent="0.3">
      <c r="B1576" s="236">
        <v>44599.4372337963</v>
      </c>
      <c r="C1576" s="237">
        <v>1600</v>
      </c>
      <c r="D1576" s="306">
        <v>1566.4</v>
      </c>
      <c r="E1576" s="306">
        <v>33.599999999999909</v>
      </c>
      <c r="F1576" s="238" t="s">
        <v>24</v>
      </c>
      <c r="G1576" s="239"/>
      <c r="H1576" s="240">
        <v>1012974547</v>
      </c>
    </row>
    <row r="1577" spans="2:8" x14ac:dyDescent="0.3">
      <c r="B1577" s="236">
        <v>44599.438611111109</v>
      </c>
      <c r="C1577" s="237">
        <v>3000</v>
      </c>
      <c r="D1577" s="306">
        <v>2937</v>
      </c>
      <c r="E1577" s="306">
        <v>63</v>
      </c>
      <c r="F1577" s="238" t="s">
        <v>3198</v>
      </c>
      <c r="G1577" s="239" t="s">
        <v>320</v>
      </c>
      <c r="H1577" s="240">
        <v>1012976048</v>
      </c>
    </row>
    <row r="1578" spans="2:8" x14ac:dyDescent="0.3">
      <c r="B1578" s="236">
        <v>44599.44153935185</v>
      </c>
      <c r="C1578" s="237">
        <v>150</v>
      </c>
      <c r="D1578" s="306">
        <v>146.1</v>
      </c>
      <c r="E1578" s="306">
        <v>3.9000000000000057</v>
      </c>
      <c r="F1578" s="238" t="s">
        <v>860</v>
      </c>
      <c r="G1578" s="239" t="s">
        <v>330</v>
      </c>
      <c r="H1578" s="240">
        <v>1012978562</v>
      </c>
    </row>
    <row r="1579" spans="2:8" x14ac:dyDescent="0.3">
      <c r="B1579" s="236">
        <v>44599.44358796296</v>
      </c>
      <c r="C1579" s="237">
        <v>100</v>
      </c>
      <c r="D1579" s="306">
        <v>96.1</v>
      </c>
      <c r="E1579" s="306">
        <v>3.9000000000000057</v>
      </c>
      <c r="F1579" s="238" t="s">
        <v>300</v>
      </c>
      <c r="G1579" s="239" t="s">
        <v>337</v>
      </c>
      <c r="H1579" s="240">
        <v>1012980576</v>
      </c>
    </row>
    <row r="1580" spans="2:8" x14ac:dyDescent="0.3">
      <c r="B1580" s="236">
        <v>44599.445937500001</v>
      </c>
      <c r="C1580" s="237">
        <v>1075</v>
      </c>
      <c r="D1580" s="306">
        <v>1052.42</v>
      </c>
      <c r="E1580" s="306">
        <v>22.579999999999927</v>
      </c>
      <c r="F1580" s="238" t="s">
        <v>24</v>
      </c>
      <c r="G1580" s="239"/>
      <c r="H1580" s="240">
        <v>1012983040</v>
      </c>
    </row>
    <row r="1581" spans="2:8" x14ac:dyDescent="0.3">
      <c r="B1581" s="236">
        <v>44599.452638888892</v>
      </c>
      <c r="C1581" s="237">
        <v>300</v>
      </c>
      <c r="D1581" s="306">
        <v>293.7</v>
      </c>
      <c r="E1581" s="306">
        <v>6.3000000000000114</v>
      </c>
      <c r="F1581" s="238" t="s">
        <v>3201</v>
      </c>
      <c r="G1581" s="239" t="s">
        <v>272</v>
      </c>
      <c r="H1581" s="240">
        <v>1012989725</v>
      </c>
    </row>
    <row r="1582" spans="2:8" x14ac:dyDescent="0.3">
      <c r="B1582" s="236">
        <v>44599.457488425927</v>
      </c>
      <c r="C1582" s="237">
        <v>10000</v>
      </c>
      <c r="D1582" s="306">
        <v>9790</v>
      </c>
      <c r="E1582" s="306">
        <v>210</v>
      </c>
      <c r="F1582" s="238" t="s">
        <v>24</v>
      </c>
      <c r="G1582" s="239"/>
      <c r="H1582" s="240">
        <v>1012993951</v>
      </c>
    </row>
    <row r="1583" spans="2:8" x14ac:dyDescent="0.3">
      <c r="B1583" s="236">
        <v>44599.461608796293</v>
      </c>
      <c r="C1583" s="237">
        <v>600</v>
      </c>
      <c r="D1583" s="306">
        <v>587.4</v>
      </c>
      <c r="E1583" s="306">
        <v>12.600000000000023</v>
      </c>
      <c r="F1583" s="238" t="s">
        <v>3197</v>
      </c>
      <c r="G1583" s="239" t="s">
        <v>328</v>
      </c>
      <c r="H1583" s="240">
        <v>1012997988</v>
      </c>
    </row>
    <row r="1584" spans="2:8" x14ac:dyDescent="0.3">
      <c r="B1584" s="236">
        <v>44599.463472222225</v>
      </c>
      <c r="C1584" s="237">
        <v>300</v>
      </c>
      <c r="D1584" s="306">
        <v>293.7</v>
      </c>
      <c r="E1584" s="306">
        <v>6.3000000000000114</v>
      </c>
      <c r="F1584" s="238" t="s">
        <v>7381</v>
      </c>
      <c r="G1584" s="239" t="s">
        <v>320</v>
      </c>
      <c r="H1584" s="240">
        <v>1012999692</v>
      </c>
    </row>
    <row r="1585" spans="2:8" x14ac:dyDescent="0.3">
      <c r="B1585" s="236">
        <v>44599.464386574073</v>
      </c>
      <c r="C1585" s="237">
        <v>1000</v>
      </c>
      <c r="D1585" s="306">
        <v>979</v>
      </c>
      <c r="E1585" s="306">
        <v>21</v>
      </c>
      <c r="F1585" s="238" t="s">
        <v>24</v>
      </c>
      <c r="G1585" s="239"/>
      <c r="H1585" s="240">
        <v>1013000461</v>
      </c>
    </row>
    <row r="1586" spans="2:8" x14ac:dyDescent="0.3">
      <c r="B1586" s="236">
        <v>44599.473124999997</v>
      </c>
      <c r="C1586" s="237">
        <v>1000</v>
      </c>
      <c r="D1586" s="306">
        <v>979</v>
      </c>
      <c r="E1586" s="306">
        <v>21</v>
      </c>
      <c r="F1586" s="238" t="s">
        <v>300</v>
      </c>
      <c r="G1586" s="239" t="s">
        <v>272</v>
      </c>
      <c r="H1586" s="240">
        <v>1013008809</v>
      </c>
    </row>
    <row r="1587" spans="2:8" x14ac:dyDescent="0.3">
      <c r="B1587" s="236">
        <v>44599.48065972222</v>
      </c>
      <c r="C1587" s="237">
        <v>1000</v>
      </c>
      <c r="D1587" s="306">
        <v>979</v>
      </c>
      <c r="E1587" s="306">
        <v>21</v>
      </c>
      <c r="F1587" s="238" t="s">
        <v>24</v>
      </c>
      <c r="G1587" s="239"/>
      <c r="H1587" s="240">
        <v>1013016077</v>
      </c>
    </row>
    <row r="1588" spans="2:8" x14ac:dyDescent="0.3">
      <c r="B1588" s="236">
        <v>44599.482743055552</v>
      </c>
      <c r="C1588" s="237">
        <v>1000</v>
      </c>
      <c r="D1588" s="306">
        <v>979</v>
      </c>
      <c r="E1588" s="306">
        <v>21</v>
      </c>
      <c r="F1588" s="238" t="s">
        <v>24</v>
      </c>
      <c r="G1588" s="239"/>
      <c r="H1588" s="240">
        <v>1013018038</v>
      </c>
    </row>
    <row r="1589" spans="2:8" x14ac:dyDescent="0.3">
      <c r="B1589" s="236">
        <v>44599.487129629626</v>
      </c>
      <c r="C1589" s="237">
        <v>1000000</v>
      </c>
      <c r="D1589" s="306">
        <v>979000</v>
      </c>
      <c r="E1589" s="306">
        <v>21000</v>
      </c>
      <c r="F1589" s="238" t="s">
        <v>24</v>
      </c>
      <c r="G1589" s="239"/>
      <c r="H1589" s="240">
        <v>1013022062</v>
      </c>
    </row>
    <row r="1590" spans="2:8" x14ac:dyDescent="0.3">
      <c r="B1590" s="236">
        <v>44599.487870370373</v>
      </c>
      <c r="C1590" s="237">
        <v>100</v>
      </c>
      <c r="D1590" s="306">
        <v>96.1</v>
      </c>
      <c r="E1590" s="306">
        <v>3.9000000000000057</v>
      </c>
      <c r="F1590" s="238" t="s">
        <v>24</v>
      </c>
      <c r="G1590" s="239"/>
      <c r="H1590" s="240">
        <v>1013022757</v>
      </c>
    </row>
    <row r="1591" spans="2:8" x14ac:dyDescent="0.3">
      <c r="B1591" s="236">
        <v>44599.494722222225</v>
      </c>
      <c r="C1591" s="237">
        <v>1000</v>
      </c>
      <c r="D1591" s="306">
        <v>979</v>
      </c>
      <c r="E1591" s="306">
        <v>21</v>
      </c>
      <c r="F1591" s="238" t="s">
        <v>7182</v>
      </c>
      <c r="G1591" s="239" t="s">
        <v>272</v>
      </c>
      <c r="H1591" s="240">
        <v>1013029264</v>
      </c>
    </row>
    <row r="1592" spans="2:8" x14ac:dyDescent="0.3">
      <c r="B1592" s="236">
        <v>44599.501076388886</v>
      </c>
      <c r="C1592" s="237">
        <v>50</v>
      </c>
      <c r="D1592" s="306">
        <v>46.1</v>
      </c>
      <c r="E1592" s="306">
        <v>3.8999999999999986</v>
      </c>
      <c r="F1592" s="238" t="s">
        <v>7334</v>
      </c>
      <c r="G1592" s="239" t="s">
        <v>325</v>
      </c>
      <c r="H1592" s="240">
        <v>1013035687</v>
      </c>
    </row>
    <row r="1593" spans="2:8" x14ac:dyDescent="0.3">
      <c r="B1593" s="236">
        <v>44599.503831018519</v>
      </c>
      <c r="C1593" s="237">
        <v>1000</v>
      </c>
      <c r="D1593" s="306">
        <v>979</v>
      </c>
      <c r="E1593" s="306">
        <v>21</v>
      </c>
      <c r="F1593" s="238" t="s">
        <v>7342</v>
      </c>
      <c r="G1593" s="239" t="s">
        <v>326</v>
      </c>
      <c r="H1593" s="240">
        <v>1013038800</v>
      </c>
    </row>
    <row r="1594" spans="2:8" x14ac:dyDescent="0.3">
      <c r="B1594" s="236">
        <v>44599.505636574075</v>
      </c>
      <c r="C1594" s="237">
        <v>5000</v>
      </c>
      <c r="D1594" s="306">
        <v>4895</v>
      </c>
      <c r="E1594" s="306">
        <v>105</v>
      </c>
      <c r="F1594" s="238" t="s">
        <v>24</v>
      </c>
      <c r="G1594" s="239"/>
      <c r="H1594" s="240">
        <v>1013040612</v>
      </c>
    </row>
    <row r="1595" spans="2:8" x14ac:dyDescent="0.3">
      <c r="B1595" s="236">
        <v>44599.507337962961</v>
      </c>
      <c r="C1595" s="237">
        <v>300</v>
      </c>
      <c r="D1595" s="306">
        <v>293.7</v>
      </c>
      <c r="E1595" s="306">
        <v>6.3000000000000114</v>
      </c>
      <c r="F1595" s="238" t="s">
        <v>7212</v>
      </c>
      <c r="G1595" s="239" t="s">
        <v>327</v>
      </c>
      <c r="H1595" s="240">
        <v>1013042414</v>
      </c>
    </row>
    <row r="1596" spans="2:8" x14ac:dyDescent="0.3">
      <c r="B1596" s="236">
        <v>44599.508090277777</v>
      </c>
      <c r="C1596" s="237">
        <v>300</v>
      </c>
      <c r="D1596" s="306">
        <v>293.7</v>
      </c>
      <c r="E1596" s="306">
        <v>6.3000000000000114</v>
      </c>
      <c r="F1596" s="238" t="s">
        <v>860</v>
      </c>
      <c r="G1596" s="239" t="s">
        <v>321</v>
      </c>
      <c r="H1596" s="240">
        <v>1013043127</v>
      </c>
    </row>
    <row r="1597" spans="2:8" x14ac:dyDescent="0.3">
      <c r="B1597" s="236">
        <v>44599.510092592594</v>
      </c>
      <c r="C1597" s="237">
        <v>50</v>
      </c>
      <c r="D1597" s="306">
        <v>46.1</v>
      </c>
      <c r="E1597" s="306">
        <v>3.8999999999999986</v>
      </c>
      <c r="F1597" s="238" t="s">
        <v>7382</v>
      </c>
      <c r="G1597" s="239"/>
      <c r="H1597" s="240">
        <v>1013045184</v>
      </c>
    </row>
    <row r="1598" spans="2:8" x14ac:dyDescent="0.3">
      <c r="B1598" s="236">
        <v>44599.513738425929</v>
      </c>
      <c r="C1598" s="237">
        <v>50</v>
      </c>
      <c r="D1598" s="306">
        <v>46.1</v>
      </c>
      <c r="E1598" s="306">
        <v>3.8999999999999986</v>
      </c>
      <c r="F1598" s="238" t="s">
        <v>7235</v>
      </c>
      <c r="G1598" s="239"/>
      <c r="H1598" s="240">
        <v>1013049107</v>
      </c>
    </row>
    <row r="1599" spans="2:8" x14ac:dyDescent="0.3">
      <c r="B1599" s="236">
        <v>44599.514131944445</v>
      </c>
      <c r="C1599" s="237">
        <v>1000</v>
      </c>
      <c r="D1599" s="306">
        <v>979</v>
      </c>
      <c r="E1599" s="306">
        <v>21</v>
      </c>
      <c r="F1599" s="238" t="s">
        <v>24</v>
      </c>
      <c r="G1599" s="239"/>
      <c r="H1599" s="240">
        <v>1013049577</v>
      </c>
    </row>
    <row r="1600" spans="2:8" x14ac:dyDescent="0.3">
      <c r="B1600" s="236">
        <v>44599.514398148145</v>
      </c>
      <c r="C1600" s="237">
        <v>100</v>
      </c>
      <c r="D1600" s="306">
        <v>96.1</v>
      </c>
      <c r="E1600" s="306">
        <v>3.9000000000000057</v>
      </c>
      <c r="F1600" s="238" t="s">
        <v>24</v>
      </c>
      <c r="G1600" s="239"/>
      <c r="H1600" s="240">
        <v>1013049784</v>
      </c>
    </row>
    <row r="1601" spans="2:8" x14ac:dyDescent="0.3">
      <c r="B1601" s="236">
        <v>44599.517824074072</v>
      </c>
      <c r="C1601" s="237">
        <v>300</v>
      </c>
      <c r="D1601" s="306">
        <v>293.7</v>
      </c>
      <c r="E1601" s="306">
        <v>6.3000000000000114</v>
      </c>
      <c r="F1601" s="238" t="s">
        <v>7177</v>
      </c>
      <c r="G1601" s="239" t="s">
        <v>328</v>
      </c>
      <c r="H1601" s="240">
        <v>1013053021</v>
      </c>
    </row>
    <row r="1602" spans="2:8" x14ac:dyDescent="0.3">
      <c r="B1602" s="236">
        <v>44599.520196759258</v>
      </c>
      <c r="C1602" s="237">
        <v>300</v>
      </c>
      <c r="D1602" s="306">
        <v>293.7</v>
      </c>
      <c r="E1602" s="306">
        <v>6.3000000000000114</v>
      </c>
      <c r="F1602" s="238" t="s">
        <v>24</v>
      </c>
      <c r="G1602" s="239"/>
      <c r="H1602" s="240">
        <v>1013055341</v>
      </c>
    </row>
    <row r="1603" spans="2:8" x14ac:dyDescent="0.3">
      <c r="B1603" s="236">
        <v>44599.523321759261</v>
      </c>
      <c r="C1603" s="237">
        <v>1000</v>
      </c>
      <c r="D1603" s="306">
        <v>969</v>
      </c>
      <c r="E1603" s="306">
        <v>31</v>
      </c>
      <c r="F1603" s="238" t="s">
        <v>24</v>
      </c>
      <c r="G1603" s="239"/>
      <c r="H1603" s="240">
        <v>1013058770</v>
      </c>
    </row>
    <row r="1604" spans="2:8" x14ac:dyDescent="0.3">
      <c r="B1604" s="236">
        <v>44599.528124999997</v>
      </c>
      <c r="C1604" s="237">
        <v>2000</v>
      </c>
      <c r="D1604" s="306">
        <v>1958</v>
      </c>
      <c r="E1604" s="306">
        <v>42</v>
      </c>
      <c r="F1604" s="238" t="s">
        <v>300</v>
      </c>
      <c r="G1604" s="239" t="s">
        <v>326</v>
      </c>
      <c r="H1604" s="240">
        <v>1013063796</v>
      </c>
    </row>
    <row r="1605" spans="2:8" x14ac:dyDescent="0.3">
      <c r="B1605" s="236">
        <v>44599.534328703703</v>
      </c>
      <c r="C1605" s="237">
        <v>500</v>
      </c>
      <c r="D1605" s="306">
        <v>489.5</v>
      </c>
      <c r="E1605" s="306">
        <v>10.5</v>
      </c>
      <c r="F1605" s="238" t="s">
        <v>300</v>
      </c>
      <c r="G1605" s="239" t="s">
        <v>326</v>
      </c>
      <c r="H1605" s="240">
        <v>1013070481</v>
      </c>
    </row>
    <row r="1606" spans="2:8" x14ac:dyDescent="0.3">
      <c r="B1606" s="236">
        <v>44599.540810185186</v>
      </c>
      <c r="C1606" s="237">
        <v>100</v>
      </c>
      <c r="D1606" s="306">
        <v>96.1</v>
      </c>
      <c r="E1606" s="306">
        <v>3.9000000000000057</v>
      </c>
      <c r="F1606" s="238" t="s">
        <v>24</v>
      </c>
      <c r="G1606" s="239"/>
      <c r="H1606" s="240">
        <v>1013076782</v>
      </c>
    </row>
    <row r="1607" spans="2:8" x14ac:dyDescent="0.3">
      <c r="B1607" s="236">
        <v>44599.541041666664</v>
      </c>
      <c r="C1607" s="237">
        <v>1000</v>
      </c>
      <c r="D1607" s="306">
        <v>979</v>
      </c>
      <c r="E1607" s="306">
        <v>21</v>
      </c>
      <c r="F1607" s="238" t="s">
        <v>7182</v>
      </c>
      <c r="G1607" s="239" t="s">
        <v>855</v>
      </c>
      <c r="H1607" s="240">
        <v>1013077035</v>
      </c>
    </row>
    <row r="1608" spans="2:8" x14ac:dyDescent="0.3">
      <c r="B1608" s="236">
        <v>44599.546342592592</v>
      </c>
      <c r="C1608" s="237">
        <v>300</v>
      </c>
      <c r="D1608" s="306">
        <v>293.7</v>
      </c>
      <c r="E1608" s="306">
        <v>6.3000000000000114</v>
      </c>
      <c r="F1608" s="238" t="s">
        <v>7182</v>
      </c>
      <c r="G1608" s="239" t="s">
        <v>319</v>
      </c>
      <c r="H1608" s="240">
        <v>1013082341</v>
      </c>
    </row>
    <row r="1609" spans="2:8" x14ac:dyDescent="0.3">
      <c r="B1609" s="236">
        <v>44599.547094907408</v>
      </c>
      <c r="C1609" s="237">
        <v>100</v>
      </c>
      <c r="D1609" s="306">
        <v>96.1</v>
      </c>
      <c r="E1609" s="306">
        <v>3.9000000000000057</v>
      </c>
      <c r="F1609" s="238" t="s">
        <v>7220</v>
      </c>
      <c r="G1609" s="239" t="s">
        <v>326</v>
      </c>
      <c r="H1609" s="240">
        <v>1013083054</v>
      </c>
    </row>
    <row r="1610" spans="2:8" x14ac:dyDescent="0.3">
      <c r="B1610" s="236">
        <v>44599.548819444448</v>
      </c>
      <c r="C1610" s="237">
        <v>500</v>
      </c>
      <c r="D1610" s="306">
        <v>489.5</v>
      </c>
      <c r="E1610" s="306">
        <v>10.5</v>
      </c>
      <c r="F1610" s="238" t="s">
        <v>24</v>
      </c>
      <c r="G1610" s="239"/>
      <c r="H1610" s="240">
        <v>1013084690</v>
      </c>
    </row>
    <row r="1611" spans="2:8" x14ac:dyDescent="0.3">
      <c r="B1611" s="236">
        <v>44599.554722222223</v>
      </c>
      <c r="C1611" s="237">
        <v>50</v>
      </c>
      <c r="D1611" s="306">
        <v>46.1</v>
      </c>
      <c r="E1611" s="306">
        <v>3.8999999999999986</v>
      </c>
      <c r="F1611" s="238" t="s">
        <v>24</v>
      </c>
      <c r="G1611" s="239"/>
      <c r="H1611" s="240">
        <v>1013090731</v>
      </c>
    </row>
    <row r="1612" spans="2:8" x14ac:dyDescent="0.3">
      <c r="B1612" s="236">
        <v>44599.55804398148</v>
      </c>
      <c r="C1612" s="237">
        <v>150</v>
      </c>
      <c r="D1612" s="306">
        <v>146.1</v>
      </c>
      <c r="E1612" s="306">
        <v>3.9000000000000057</v>
      </c>
      <c r="F1612" s="238" t="s">
        <v>7187</v>
      </c>
      <c r="G1612" s="239" t="s">
        <v>342</v>
      </c>
      <c r="H1612" s="240">
        <v>1013093892</v>
      </c>
    </row>
    <row r="1613" spans="2:8" x14ac:dyDescent="0.3">
      <c r="B1613" s="236">
        <v>44599.571319444447</v>
      </c>
      <c r="C1613" s="237">
        <v>1000</v>
      </c>
      <c r="D1613" s="306">
        <v>979</v>
      </c>
      <c r="E1613" s="306">
        <v>21</v>
      </c>
      <c r="F1613" s="238" t="s">
        <v>7158</v>
      </c>
      <c r="G1613" s="239" t="s">
        <v>319</v>
      </c>
      <c r="H1613" s="240">
        <v>1013108219</v>
      </c>
    </row>
    <row r="1614" spans="2:8" x14ac:dyDescent="0.3">
      <c r="B1614" s="236">
        <v>44599.574965277781</v>
      </c>
      <c r="C1614" s="237">
        <v>300</v>
      </c>
      <c r="D1614" s="306">
        <v>293.7</v>
      </c>
      <c r="E1614" s="306">
        <v>6.3000000000000114</v>
      </c>
      <c r="F1614" s="238" t="s">
        <v>7383</v>
      </c>
      <c r="G1614" s="239" t="s">
        <v>321</v>
      </c>
      <c r="H1614" s="240">
        <v>1013112682</v>
      </c>
    </row>
    <row r="1615" spans="2:8" x14ac:dyDescent="0.3">
      <c r="B1615" s="236">
        <v>44599.583078703705</v>
      </c>
      <c r="C1615" s="237">
        <v>1000</v>
      </c>
      <c r="D1615" s="306">
        <v>979</v>
      </c>
      <c r="E1615" s="306">
        <v>21</v>
      </c>
      <c r="F1615" s="238" t="s">
        <v>24</v>
      </c>
      <c r="G1615" s="239"/>
      <c r="H1615" s="240">
        <v>1013121894</v>
      </c>
    </row>
    <row r="1616" spans="2:8" x14ac:dyDescent="0.3">
      <c r="B1616" s="236">
        <v>44599.584861111114</v>
      </c>
      <c r="C1616" s="237">
        <v>1000</v>
      </c>
      <c r="D1616" s="306">
        <v>979</v>
      </c>
      <c r="E1616" s="306">
        <v>21</v>
      </c>
      <c r="F1616" s="238" t="s">
        <v>24</v>
      </c>
      <c r="G1616" s="239"/>
      <c r="H1616" s="240">
        <v>1013124404</v>
      </c>
    </row>
    <row r="1617" spans="2:8" x14ac:dyDescent="0.3">
      <c r="B1617" s="236">
        <v>44599.586377314816</v>
      </c>
      <c r="C1617" s="237">
        <v>300</v>
      </c>
      <c r="D1617" s="306">
        <v>293.7</v>
      </c>
      <c r="E1617" s="306">
        <v>6.3000000000000114</v>
      </c>
      <c r="F1617" s="238" t="s">
        <v>7303</v>
      </c>
      <c r="G1617" s="239" t="s">
        <v>320</v>
      </c>
      <c r="H1617" s="240">
        <v>1013126019</v>
      </c>
    </row>
    <row r="1618" spans="2:8" x14ac:dyDescent="0.3">
      <c r="B1618" s="236">
        <v>44599.590439814812</v>
      </c>
      <c r="C1618" s="237">
        <v>500</v>
      </c>
      <c r="D1618" s="306">
        <v>489.5</v>
      </c>
      <c r="E1618" s="306">
        <v>10.5</v>
      </c>
      <c r="F1618" s="238" t="s">
        <v>7186</v>
      </c>
      <c r="G1618" s="239" t="s">
        <v>333</v>
      </c>
      <c r="H1618" s="240">
        <v>1013130355</v>
      </c>
    </row>
    <row r="1619" spans="2:8" x14ac:dyDescent="0.3">
      <c r="B1619" s="236">
        <v>44599.599560185183</v>
      </c>
      <c r="C1619" s="237">
        <v>100</v>
      </c>
      <c r="D1619" s="306">
        <v>96.1</v>
      </c>
      <c r="E1619" s="306">
        <v>3.9000000000000057</v>
      </c>
      <c r="F1619" s="238" t="s">
        <v>7174</v>
      </c>
      <c r="G1619" s="239" t="s">
        <v>321</v>
      </c>
      <c r="H1619" s="240">
        <v>1013140047</v>
      </c>
    </row>
    <row r="1620" spans="2:8" x14ac:dyDescent="0.3">
      <c r="B1620" s="236">
        <v>44599.599641203706</v>
      </c>
      <c r="C1620" s="237">
        <v>400</v>
      </c>
      <c r="D1620" s="306">
        <v>391.6</v>
      </c>
      <c r="E1620" s="306">
        <v>8.3999999999999773</v>
      </c>
      <c r="F1620" s="238" t="s">
        <v>296</v>
      </c>
      <c r="G1620" s="239" t="s">
        <v>328</v>
      </c>
      <c r="H1620" s="240">
        <v>1013140099</v>
      </c>
    </row>
    <row r="1621" spans="2:8" x14ac:dyDescent="0.3">
      <c r="B1621" s="236">
        <v>44599.602847222224</v>
      </c>
      <c r="C1621" s="237">
        <v>500</v>
      </c>
      <c r="D1621" s="306">
        <v>489.5</v>
      </c>
      <c r="E1621" s="306">
        <v>10.5</v>
      </c>
      <c r="F1621" s="238" t="s">
        <v>24</v>
      </c>
      <c r="G1621" s="239"/>
      <c r="H1621" s="240">
        <v>1013143236</v>
      </c>
    </row>
    <row r="1622" spans="2:8" x14ac:dyDescent="0.3">
      <c r="B1622" s="236">
        <v>44599.610127314816</v>
      </c>
      <c r="C1622" s="237">
        <v>200</v>
      </c>
      <c r="D1622" s="306">
        <v>195.8</v>
      </c>
      <c r="E1622" s="306">
        <v>4.1999999999999886</v>
      </c>
      <c r="F1622" s="238" t="s">
        <v>24</v>
      </c>
      <c r="G1622" s="239"/>
      <c r="H1622" s="240">
        <v>1013150634</v>
      </c>
    </row>
    <row r="1623" spans="2:8" x14ac:dyDescent="0.3">
      <c r="B1623" s="236">
        <v>44599.610451388886</v>
      </c>
      <c r="C1623" s="237">
        <v>50</v>
      </c>
      <c r="D1623" s="306">
        <v>46.1</v>
      </c>
      <c r="E1623" s="306">
        <v>3.8999999999999986</v>
      </c>
      <c r="F1623" s="238" t="s">
        <v>3199</v>
      </c>
      <c r="G1623" s="239" t="s">
        <v>321</v>
      </c>
      <c r="H1623" s="240">
        <v>1013150885</v>
      </c>
    </row>
    <row r="1624" spans="2:8" x14ac:dyDescent="0.3">
      <c r="B1624" s="236">
        <v>44599.613935185182</v>
      </c>
      <c r="C1624" s="237">
        <v>10</v>
      </c>
      <c r="D1624" s="306">
        <v>6.1</v>
      </c>
      <c r="E1624" s="306">
        <v>3.9000000000000004</v>
      </c>
      <c r="F1624" s="238" t="s">
        <v>24</v>
      </c>
      <c r="G1624" s="239"/>
      <c r="H1624" s="240">
        <v>1013154110</v>
      </c>
    </row>
    <row r="1625" spans="2:8" x14ac:dyDescent="0.3">
      <c r="B1625" s="236">
        <v>44599.614641203705</v>
      </c>
      <c r="C1625" s="237">
        <v>1000</v>
      </c>
      <c r="D1625" s="306">
        <v>979</v>
      </c>
      <c r="E1625" s="306">
        <v>21</v>
      </c>
      <c r="F1625" s="238" t="s">
        <v>7172</v>
      </c>
      <c r="G1625" s="239" t="s">
        <v>325</v>
      </c>
      <c r="H1625" s="240">
        <v>1013154866</v>
      </c>
    </row>
    <row r="1626" spans="2:8" x14ac:dyDescent="0.3">
      <c r="B1626" s="236">
        <v>44599.618634259263</v>
      </c>
      <c r="C1626" s="237">
        <v>250</v>
      </c>
      <c r="D1626" s="306">
        <v>244.75</v>
      </c>
      <c r="E1626" s="306">
        <v>5.25</v>
      </c>
      <c r="F1626" s="238" t="s">
        <v>24</v>
      </c>
      <c r="G1626" s="239"/>
      <c r="H1626" s="240">
        <v>1013159279</v>
      </c>
    </row>
    <row r="1627" spans="2:8" x14ac:dyDescent="0.3">
      <c r="B1627" s="236">
        <v>44599.622800925928</v>
      </c>
      <c r="C1627" s="237">
        <v>500</v>
      </c>
      <c r="D1627" s="306">
        <v>489.5</v>
      </c>
      <c r="E1627" s="306">
        <v>10.5</v>
      </c>
      <c r="F1627" s="238" t="s">
        <v>7151</v>
      </c>
      <c r="G1627" s="239" t="s">
        <v>272</v>
      </c>
      <c r="H1627" s="240">
        <v>1013163247</v>
      </c>
    </row>
    <row r="1628" spans="2:8" x14ac:dyDescent="0.3">
      <c r="B1628" s="236">
        <v>44599.623425925929</v>
      </c>
      <c r="C1628" s="237">
        <v>100</v>
      </c>
      <c r="D1628" s="306">
        <v>96.1</v>
      </c>
      <c r="E1628" s="306">
        <v>3.9000000000000057</v>
      </c>
      <c r="F1628" s="238" t="s">
        <v>7250</v>
      </c>
      <c r="G1628" s="239" t="s">
        <v>319</v>
      </c>
      <c r="H1628" s="240">
        <v>1013163819</v>
      </c>
    </row>
    <row r="1629" spans="2:8" x14ac:dyDescent="0.3">
      <c r="B1629" s="236">
        <v>44599.623773148145</v>
      </c>
      <c r="C1629" s="237">
        <v>500</v>
      </c>
      <c r="D1629" s="306">
        <v>489.5</v>
      </c>
      <c r="E1629" s="306">
        <v>10.5</v>
      </c>
      <c r="F1629" s="238" t="s">
        <v>24</v>
      </c>
      <c r="G1629" s="239"/>
      <c r="H1629" s="240">
        <v>1013164172</v>
      </c>
    </row>
    <row r="1630" spans="2:8" x14ac:dyDescent="0.3">
      <c r="B1630" s="236">
        <v>44599.624803240738</v>
      </c>
      <c r="C1630" s="237">
        <v>2000</v>
      </c>
      <c r="D1630" s="306">
        <v>1958</v>
      </c>
      <c r="E1630" s="306">
        <v>42</v>
      </c>
      <c r="F1630" s="238" t="s">
        <v>7246</v>
      </c>
      <c r="G1630" s="239" t="s">
        <v>272</v>
      </c>
      <c r="H1630" s="240">
        <v>1013165115</v>
      </c>
    </row>
    <row r="1631" spans="2:8" x14ac:dyDescent="0.3">
      <c r="B1631" s="236">
        <v>44599.625798611109</v>
      </c>
      <c r="C1631" s="237">
        <v>22</v>
      </c>
      <c r="D1631" s="306">
        <v>18.100000000000001</v>
      </c>
      <c r="E1631" s="306">
        <v>3.8999999999999986</v>
      </c>
      <c r="F1631" s="238" t="s">
        <v>24</v>
      </c>
      <c r="G1631" s="239"/>
      <c r="H1631" s="240">
        <v>1013166340</v>
      </c>
    </row>
    <row r="1632" spans="2:8" x14ac:dyDescent="0.3">
      <c r="B1632" s="236">
        <v>44599.628611111111</v>
      </c>
      <c r="C1632" s="237">
        <v>23</v>
      </c>
      <c r="D1632" s="306">
        <v>19.100000000000001</v>
      </c>
      <c r="E1632" s="306">
        <v>3.8999999999999986</v>
      </c>
      <c r="F1632" s="238" t="s">
        <v>24</v>
      </c>
      <c r="G1632" s="239"/>
      <c r="H1632" s="240">
        <v>1013169323</v>
      </c>
    </row>
    <row r="1633" spans="2:8" x14ac:dyDescent="0.3">
      <c r="B1633" s="236">
        <v>44599.632905092592</v>
      </c>
      <c r="C1633" s="237">
        <v>5000</v>
      </c>
      <c r="D1633" s="306">
        <v>4895</v>
      </c>
      <c r="E1633" s="306">
        <v>105</v>
      </c>
      <c r="F1633" s="238" t="s">
        <v>24</v>
      </c>
      <c r="G1633" s="239"/>
      <c r="H1633" s="240">
        <v>1013173550</v>
      </c>
    </row>
    <row r="1634" spans="2:8" x14ac:dyDescent="0.3">
      <c r="B1634" s="236">
        <v>44599.635625000003</v>
      </c>
      <c r="C1634" s="237">
        <v>300</v>
      </c>
      <c r="D1634" s="306">
        <v>293.7</v>
      </c>
      <c r="E1634" s="306">
        <v>6.3000000000000114</v>
      </c>
      <c r="F1634" s="238" t="s">
        <v>300</v>
      </c>
      <c r="G1634" s="239" t="s">
        <v>328</v>
      </c>
      <c r="H1634" s="240">
        <v>1013176421</v>
      </c>
    </row>
    <row r="1635" spans="2:8" x14ac:dyDescent="0.3">
      <c r="B1635" s="236">
        <v>44599.636874999997</v>
      </c>
      <c r="C1635" s="237">
        <v>100</v>
      </c>
      <c r="D1635" s="306">
        <v>96.1</v>
      </c>
      <c r="E1635" s="306">
        <v>3.9000000000000057</v>
      </c>
      <c r="F1635" s="238" t="s">
        <v>24</v>
      </c>
      <c r="G1635" s="239"/>
      <c r="H1635" s="240">
        <v>1013177973</v>
      </c>
    </row>
    <row r="1636" spans="2:8" x14ac:dyDescent="0.3">
      <c r="B1636" s="236">
        <v>44599.640150462961</v>
      </c>
      <c r="C1636" s="237">
        <v>1000</v>
      </c>
      <c r="D1636" s="306">
        <v>979</v>
      </c>
      <c r="E1636" s="306">
        <v>21</v>
      </c>
      <c r="F1636" s="238" t="s">
        <v>7196</v>
      </c>
      <c r="G1636" s="239" t="s">
        <v>333</v>
      </c>
      <c r="H1636" s="240">
        <v>1013181256</v>
      </c>
    </row>
    <row r="1637" spans="2:8" x14ac:dyDescent="0.3">
      <c r="B1637" s="236">
        <v>44599.640509259261</v>
      </c>
      <c r="C1637" s="237">
        <v>15000</v>
      </c>
      <c r="D1637" s="306">
        <v>14685</v>
      </c>
      <c r="E1637" s="306">
        <v>315</v>
      </c>
      <c r="F1637" s="238" t="s">
        <v>24</v>
      </c>
      <c r="G1637" s="239"/>
      <c r="H1637" s="240">
        <v>1013181662</v>
      </c>
    </row>
    <row r="1638" spans="2:8" x14ac:dyDescent="0.3">
      <c r="B1638" s="236">
        <v>44599.640856481485</v>
      </c>
      <c r="C1638" s="237">
        <v>1000</v>
      </c>
      <c r="D1638" s="306">
        <v>979</v>
      </c>
      <c r="E1638" s="306">
        <v>21</v>
      </c>
      <c r="F1638" s="238" t="s">
        <v>24</v>
      </c>
      <c r="G1638" s="239"/>
      <c r="H1638" s="240">
        <v>1013181902</v>
      </c>
    </row>
    <row r="1639" spans="2:8" x14ac:dyDescent="0.3">
      <c r="B1639" s="236">
        <v>44599.64371527778</v>
      </c>
      <c r="C1639" s="237">
        <v>500</v>
      </c>
      <c r="D1639" s="306">
        <v>489.5</v>
      </c>
      <c r="E1639" s="306">
        <v>10.5</v>
      </c>
      <c r="F1639" s="238" t="s">
        <v>24</v>
      </c>
      <c r="G1639" s="239"/>
      <c r="H1639" s="240">
        <v>1013184690</v>
      </c>
    </row>
    <row r="1640" spans="2:8" x14ac:dyDescent="0.3">
      <c r="B1640" s="236">
        <v>44599.648159722223</v>
      </c>
      <c r="C1640" s="237">
        <v>1000</v>
      </c>
      <c r="D1640" s="306">
        <v>979</v>
      </c>
      <c r="E1640" s="306">
        <v>21</v>
      </c>
      <c r="F1640" s="238" t="s">
        <v>7283</v>
      </c>
      <c r="G1640" s="239" t="s">
        <v>326</v>
      </c>
      <c r="H1640" s="240">
        <v>1013189393</v>
      </c>
    </row>
    <row r="1641" spans="2:8" x14ac:dyDescent="0.3">
      <c r="B1641" s="236">
        <v>44599.65792824074</v>
      </c>
      <c r="C1641" s="237">
        <v>150</v>
      </c>
      <c r="D1641" s="306">
        <v>146.1</v>
      </c>
      <c r="E1641" s="306">
        <v>3.9000000000000057</v>
      </c>
      <c r="F1641" s="238" t="s">
        <v>7301</v>
      </c>
      <c r="G1641" s="239" t="s">
        <v>319</v>
      </c>
      <c r="H1641" s="240">
        <v>1013199312</v>
      </c>
    </row>
    <row r="1642" spans="2:8" x14ac:dyDescent="0.3">
      <c r="B1642" s="236">
        <v>44599.66128472222</v>
      </c>
      <c r="C1642" s="237">
        <v>150</v>
      </c>
      <c r="D1642" s="306">
        <v>146.1</v>
      </c>
      <c r="E1642" s="306">
        <v>3.9000000000000057</v>
      </c>
      <c r="F1642" s="238" t="s">
        <v>24</v>
      </c>
      <c r="G1642" s="239"/>
      <c r="H1642" s="240">
        <v>1013202549</v>
      </c>
    </row>
    <row r="1643" spans="2:8" x14ac:dyDescent="0.3">
      <c r="B1643" s="236">
        <v>44599.668958333335</v>
      </c>
      <c r="C1643" s="237">
        <v>2000</v>
      </c>
      <c r="D1643" s="306">
        <v>1958</v>
      </c>
      <c r="E1643" s="306">
        <v>42</v>
      </c>
      <c r="F1643" s="238" t="s">
        <v>24</v>
      </c>
      <c r="G1643" s="239"/>
      <c r="H1643" s="240">
        <v>1013210688</v>
      </c>
    </row>
    <row r="1644" spans="2:8" x14ac:dyDescent="0.3">
      <c r="B1644" s="236">
        <v>44599.671631944446</v>
      </c>
      <c r="C1644" s="237">
        <v>10000</v>
      </c>
      <c r="D1644" s="306">
        <v>9790</v>
      </c>
      <c r="E1644" s="306">
        <v>210</v>
      </c>
      <c r="F1644" s="238" t="s">
        <v>24</v>
      </c>
      <c r="G1644" s="239"/>
      <c r="H1644" s="240">
        <v>1013213642</v>
      </c>
    </row>
    <row r="1645" spans="2:8" x14ac:dyDescent="0.3">
      <c r="B1645" s="236">
        <v>44599.673125000001</v>
      </c>
      <c r="C1645" s="237">
        <v>200</v>
      </c>
      <c r="D1645" s="306">
        <v>195.8</v>
      </c>
      <c r="E1645" s="306">
        <v>4.1999999999999886</v>
      </c>
      <c r="F1645" s="238" t="s">
        <v>7384</v>
      </c>
      <c r="G1645" s="239" t="s">
        <v>324</v>
      </c>
      <c r="H1645" s="240">
        <v>1013215059</v>
      </c>
    </row>
    <row r="1646" spans="2:8" x14ac:dyDescent="0.3">
      <c r="B1646" s="236">
        <v>44599.675162037034</v>
      </c>
      <c r="C1646" s="237">
        <v>1000</v>
      </c>
      <c r="D1646" s="306">
        <v>979</v>
      </c>
      <c r="E1646" s="306">
        <v>21</v>
      </c>
      <c r="F1646" s="238" t="s">
        <v>24</v>
      </c>
      <c r="G1646" s="239"/>
      <c r="H1646" s="240">
        <v>1013217251</v>
      </c>
    </row>
    <row r="1647" spans="2:8" x14ac:dyDescent="0.3">
      <c r="B1647" s="236">
        <v>44599.67528935185</v>
      </c>
      <c r="C1647" s="237">
        <v>200</v>
      </c>
      <c r="D1647" s="306">
        <v>195.8</v>
      </c>
      <c r="E1647" s="306">
        <v>4.1999999999999886</v>
      </c>
      <c r="F1647" s="238" t="s">
        <v>24</v>
      </c>
      <c r="G1647" s="239"/>
      <c r="H1647" s="240">
        <v>1013217383</v>
      </c>
    </row>
    <row r="1648" spans="2:8" x14ac:dyDescent="0.3">
      <c r="B1648" s="236">
        <v>44599.676655092589</v>
      </c>
      <c r="C1648" s="237">
        <v>100</v>
      </c>
      <c r="D1648" s="306">
        <v>96.1</v>
      </c>
      <c r="E1648" s="306">
        <v>3.9000000000000057</v>
      </c>
      <c r="F1648" s="238" t="s">
        <v>7186</v>
      </c>
      <c r="G1648" s="239" t="s">
        <v>272</v>
      </c>
      <c r="H1648" s="240">
        <v>1013219008</v>
      </c>
    </row>
    <row r="1649" spans="2:8" x14ac:dyDescent="0.3">
      <c r="B1649" s="236">
        <v>44599.677719907406</v>
      </c>
      <c r="C1649" s="237">
        <v>1000</v>
      </c>
      <c r="D1649" s="306">
        <v>979</v>
      </c>
      <c r="E1649" s="306">
        <v>21</v>
      </c>
      <c r="F1649" s="238" t="s">
        <v>24</v>
      </c>
      <c r="G1649" s="239"/>
      <c r="H1649" s="240">
        <v>1013220184</v>
      </c>
    </row>
    <row r="1650" spans="2:8" x14ac:dyDescent="0.3">
      <c r="B1650" s="236">
        <v>44599.680393518516</v>
      </c>
      <c r="C1650" s="237">
        <v>300</v>
      </c>
      <c r="D1650" s="306">
        <v>293.7</v>
      </c>
      <c r="E1650" s="306">
        <v>6.3000000000000114</v>
      </c>
      <c r="F1650" s="238" t="s">
        <v>860</v>
      </c>
      <c r="G1650" s="239" t="s">
        <v>333</v>
      </c>
      <c r="H1650" s="240">
        <v>1013223382</v>
      </c>
    </row>
    <row r="1651" spans="2:8" x14ac:dyDescent="0.3">
      <c r="B1651" s="236">
        <v>44599.686122685183</v>
      </c>
      <c r="C1651" s="237">
        <v>100</v>
      </c>
      <c r="D1651" s="306">
        <v>96.1</v>
      </c>
      <c r="E1651" s="306">
        <v>3.9000000000000057</v>
      </c>
      <c r="F1651" s="238" t="s">
        <v>313</v>
      </c>
      <c r="G1651" s="239" t="s">
        <v>318</v>
      </c>
      <c r="H1651" s="240">
        <v>1013228881</v>
      </c>
    </row>
    <row r="1652" spans="2:8" x14ac:dyDescent="0.3">
      <c r="B1652" s="236">
        <v>44599.686342592591</v>
      </c>
      <c r="C1652" s="237">
        <v>300</v>
      </c>
      <c r="D1652" s="306">
        <v>293.7</v>
      </c>
      <c r="E1652" s="306">
        <v>6.3000000000000114</v>
      </c>
      <c r="F1652" s="238" t="s">
        <v>7156</v>
      </c>
      <c r="G1652" s="239" t="s">
        <v>328</v>
      </c>
      <c r="H1652" s="240">
        <v>1013229153</v>
      </c>
    </row>
    <row r="1653" spans="2:8" x14ac:dyDescent="0.3">
      <c r="B1653" s="236">
        <v>44599.687106481484</v>
      </c>
      <c r="C1653" s="237">
        <v>300</v>
      </c>
      <c r="D1653" s="306">
        <v>293.7</v>
      </c>
      <c r="E1653" s="306">
        <v>6.3000000000000114</v>
      </c>
      <c r="F1653" s="238" t="s">
        <v>7233</v>
      </c>
      <c r="G1653" s="239" t="s">
        <v>342</v>
      </c>
      <c r="H1653" s="240">
        <v>1013229901</v>
      </c>
    </row>
    <row r="1654" spans="2:8" x14ac:dyDescent="0.3">
      <c r="B1654" s="236">
        <v>44599.688807870371</v>
      </c>
      <c r="C1654" s="237">
        <v>300</v>
      </c>
      <c r="D1654" s="306">
        <v>293.7</v>
      </c>
      <c r="E1654" s="306">
        <v>6.3000000000000114</v>
      </c>
      <c r="F1654" s="238" t="s">
        <v>24</v>
      </c>
      <c r="G1654" s="239"/>
      <c r="H1654" s="240">
        <v>1013231849</v>
      </c>
    </row>
    <row r="1655" spans="2:8" x14ac:dyDescent="0.3">
      <c r="B1655" s="236">
        <v>44599.69158564815</v>
      </c>
      <c r="C1655" s="237">
        <v>100</v>
      </c>
      <c r="D1655" s="306">
        <v>96.1</v>
      </c>
      <c r="E1655" s="306">
        <v>3.9000000000000057</v>
      </c>
      <c r="F1655" s="238" t="s">
        <v>7185</v>
      </c>
      <c r="G1655" s="239" t="s">
        <v>328</v>
      </c>
      <c r="H1655" s="240">
        <v>1013234830</v>
      </c>
    </row>
    <row r="1656" spans="2:8" x14ac:dyDescent="0.3">
      <c r="B1656" s="236">
        <v>44599.696122685185</v>
      </c>
      <c r="C1656" s="237">
        <v>500</v>
      </c>
      <c r="D1656" s="306">
        <v>489.5</v>
      </c>
      <c r="E1656" s="306">
        <v>10.5</v>
      </c>
      <c r="F1656" s="238" t="s">
        <v>24</v>
      </c>
      <c r="G1656" s="239"/>
      <c r="H1656" s="240">
        <v>1013239336</v>
      </c>
    </row>
    <row r="1657" spans="2:8" x14ac:dyDescent="0.3">
      <c r="B1657" s="236">
        <v>44599.696898148148</v>
      </c>
      <c r="C1657" s="237">
        <v>3000</v>
      </c>
      <c r="D1657" s="306">
        <v>2937</v>
      </c>
      <c r="E1657" s="306">
        <v>63</v>
      </c>
      <c r="F1657" s="238" t="s">
        <v>7331</v>
      </c>
      <c r="G1657" s="239" t="s">
        <v>272</v>
      </c>
      <c r="H1657" s="240">
        <v>1013240094</v>
      </c>
    </row>
    <row r="1658" spans="2:8" x14ac:dyDescent="0.3">
      <c r="B1658" s="236">
        <v>44599.697442129633</v>
      </c>
      <c r="C1658" s="237">
        <v>250</v>
      </c>
      <c r="D1658" s="306">
        <v>244.75</v>
      </c>
      <c r="E1658" s="306">
        <v>5.25</v>
      </c>
      <c r="F1658" s="238" t="s">
        <v>7273</v>
      </c>
      <c r="G1658" s="239" t="s">
        <v>319</v>
      </c>
      <c r="H1658" s="240">
        <v>1013240700</v>
      </c>
    </row>
    <row r="1659" spans="2:8" x14ac:dyDescent="0.3">
      <c r="B1659" s="236">
        <v>44599.699861111112</v>
      </c>
      <c r="C1659" s="237">
        <v>300</v>
      </c>
      <c r="D1659" s="306">
        <v>293.7</v>
      </c>
      <c r="E1659" s="306">
        <v>6.3000000000000114</v>
      </c>
      <c r="F1659" s="238" t="s">
        <v>7331</v>
      </c>
      <c r="G1659" s="239" t="s">
        <v>336</v>
      </c>
      <c r="H1659" s="240">
        <v>1013243402</v>
      </c>
    </row>
    <row r="1660" spans="2:8" x14ac:dyDescent="0.3">
      <c r="B1660" s="236">
        <v>44599.702638888892</v>
      </c>
      <c r="C1660" s="237">
        <v>200</v>
      </c>
      <c r="D1660" s="306">
        <v>195.8</v>
      </c>
      <c r="E1660" s="306">
        <v>4.1999999999999886</v>
      </c>
      <c r="F1660" s="238" t="s">
        <v>24</v>
      </c>
      <c r="G1660" s="239"/>
      <c r="H1660" s="240">
        <v>1013246347</v>
      </c>
    </row>
    <row r="1661" spans="2:8" x14ac:dyDescent="0.3">
      <c r="B1661" s="236">
        <v>44599.706018518518</v>
      </c>
      <c r="C1661" s="237">
        <v>500</v>
      </c>
      <c r="D1661" s="306">
        <v>489.5</v>
      </c>
      <c r="E1661" s="306">
        <v>10.5</v>
      </c>
      <c r="F1661" s="238" t="s">
        <v>7246</v>
      </c>
      <c r="G1661" s="239" t="s">
        <v>328</v>
      </c>
      <c r="H1661" s="240">
        <v>1013249621</v>
      </c>
    </row>
    <row r="1662" spans="2:8" x14ac:dyDescent="0.3">
      <c r="B1662" s="236">
        <v>44599.706122685187</v>
      </c>
      <c r="C1662" s="237">
        <v>500</v>
      </c>
      <c r="D1662" s="306">
        <v>489.5</v>
      </c>
      <c r="E1662" s="306">
        <v>10.5</v>
      </c>
      <c r="F1662" s="238" t="s">
        <v>7195</v>
      </c>
      <c r="G1662" s="239" t="s">
        <v>342</v>
      </c>
      <c r="H1662" s="240">
        <v>1013249693</v>
      </c>
    </row>
    <row r="1663" spans="2:8" x14ac:dyDescent="0.3">
      <c r="B1663" s="236">
        <v>44599.709849537037</v>
      </c>
      <c r="C1663" s="237">
        <v>1000</v>
      </c>
      <c r="D1663" s="306">
        <v>979</v>
      </c>
      <c r="E1663" s="306">
        <v>21</v>
      </c>
      <c r="F1663" s="238" t="s">
        <v>24</v>
      </c>
      <c r="G1663" s="239"/>
      <c r="H1663" s="240">
        <v>1013254025</v>
      </c>
    </row>
    <row r="1664" spans="2:8" x14ac:dyDescent="0.3">
      <c r="B1664" s="236">
        <v>44599.714571759258</v>
      </c>
      <c r="C1664" s="237">
        <v>300</v>
      </c>
      <c r="D1664" s="306">
        <v>293.7</v>
      </c>
      <c r="E1664" s="306">
        <v>6.3000000000000114</v>
      </c>
      <c r="F1664" s="238" t="s">
        <v>7347</v>
      </c>
      <c r="G1664" s="239" t="s">
        <v>326</v>
      </c>
      <c r="H1664" s="240">
        <v>1013259168</v>
      </c>
    </row>
    <row r="1665" spans="2:8" x14ac:dyDescent="0.3">
      <c r="B1665" s="236">
        <v>44599.715138888889</v>
      </c>
      <c r="C1665" s="237">
        <v>500</v>
      </c>
      <c r="D1665" s="306">
        <v>489.5</v>
      </c>
      <c r="E1665" s="306">
        <v>10.5</v>
      </c>
      <c r="F1665" s="238" t="s">
        <v>24</v>
      </c>
      <c r="G1665" s="239"/>
      <c r="H1665" s="240">
        <v>1013259789</v>
      </c>
    </row>
    <row r="1666" spans="2:8" x14ac:dyDescent="0.3">
      <c r="B1666" s="236">
        <v>44599.715694444443</v>
      </c>
      <c r="C1666" s="237">
        <v>200</v>
      </c>
      <c r="D1666" s="306">
        <v>195.8</v>
      </c>
      <c r="E1666" s="306">
        <v>4.1999999999999886</v>
      </c>
      <c r="F1666" s="238" t="s">
        <v>7233</v>
      </c>
      <c r="G1666" s="239" t="s">
        <v>272</v>
      </c>
      <c r="H1666" s="240">
        <v>1013260448</v>
      </c>
    </row>
    <row r="1667" spans="2:8" x14ac:dyDescent="0.3">
      <c r="B1667" s="236">
        <v>44599.716145833336</v>
      </c>
      <c r="C1667" s="237">
        <v>100</v>
      </c>
      <c r="D1667" s="306">
        <v>96.1</v>
      </c>
      <c r="E1667" s="306">
        <v>3.9000000000000057</v>
      </c>
      <c r="F1667" s="238" t="s">
        <v>7165</v>
      </c>
      <c r="G1667" s="239" t="s">
        <v>327</v>
      </c>
      <c r="H1667" s="240">
        <v>1013260892</v>
      </c>
    </row>
    <row r="1668" spans="2:8" x14ac:dyDescent="0.3">
      <c r="B1668" s="236">
        <v>44599.716249999998</v>
      </c>
      <c r="C1668" s="237">
        <v>1000</v>
      </c>
      <c r="D1668" s="306">
        <v>979</v>
      </c>
      <c r="E1668" s="306">
        <v>21</v>
      </c>
      <c r="F1668" s="238" t="s">
        <v>7242</v>
      </c>
      <c r="G1668" s="239" t="s">
        <v>328</v>
      </c>
      <c r="H1668" s="240">
        <v>1013260990</v>
      </c>
    </row>
    <row r="1669" spans="2:8" x14ac:dyDescent="0.3">
      <c r="B1669" s="236">
        <v>44599.720648148148</v>
      </c>
      <c r="C1669" s="237">
        <v>10</v>
      </c>
      <c r="D1669" s="306">
        <v>6.1</v>
      </c>
      <c r="E1669" s="306">
        <v>3.9000000000000004</v>
      </c>
      <c r="F1669" s="238" t="s">
        <v>3197</v>
      </c>
      <c r="G1669" s="239" t="s">
        <v>272</v>
      </c>
      <c r="H1669" s="240">
        <v>1013266053</v>
      </c>
    </row>
    <row r="1670" spans="2:8" x14ac:dyDescent="0.3">
      <c r="B1670" s="236">
        <v>44599.720949074072</v>
      </c>
      <c r="C1670" s="237">
        <v>100</v>
      </c>
      <c r="D1670" s="306">
        <v>96.1</v>
      </c>
      <c r="E1670" s="306">
        <v>3.9000000000000057</v>
      </c>
      <c r="F1670" s="238" t="s">
        <v>7385</v>
      </c>
      <c r="G1670" s="239" t="s">
        <v>338</v>
      </c>
      <c r="H1670" s="240">
        <v>1013266548</v>
      </c>
    </row>
    <row r="1671" spans="2:8" x14ac:dyDescent="0.3">
      <c r="B1671" s="236">
        <v>44599.724270833336</v>
      </c>
      <c r="C1671" s="237">
        <v>300</v>
      </c>
      <c r="D1671" s="306">
        <v>293.7</v>
      </c>
      <c r="E1671" s="306">
        <v>6.3000000000000114</v>
      </c>
      <c r="F1671" s="238" t="s">
        <v>7332</v>
      </c>
      <c r="G1671" s="239" t="s">
        <v>326</v>
      </c>
      <c r="H1671" s="240">
        <v>1013270015</v>
      </c>
    </row>
    <row r="1672" spans="2:8" x14ac:dyDescent="0.3">
      <c r="B1672" s="236">
        <v>44599.734976851854</v>
      </c>
      <c r="C1672" s="237">
        <v>4000</v>
      </c>
      <c r="D1672" s="306">
        <v>3916</v>
      </c>
      <c r="E1672" s="306">
        <v>84</v>
      </c>
      <c r="F1672" s="238" t="s">
        <v>296</v>
      </c>
      <c r="G1672" s="239" t="s">
        <v>326</v>
      </c>
      <c r="H1672" s="240">
        <v>1013281612</v>
      </c>
    </row>
    <row r="1673" spans="2:8" x14ac:dyDescent="0.3">
      <c r="B1673" s="236">
        <v>44599.738923611112</v>
      </c>
      <c r="C1673" s="237">
        <v>500</v>
      </c>
      <c r="D1673" s="306">
        <v>489.5</v>
      </c>
      <c r="E1673" s="306">
        <v>10.5</v>
      </c>
      <c r="F1673" s="238" t="s">
        <v>24</v>
      </c>
      <c r="G1673" s="239"/>
      <c r="H1673" s="240">
        <v>1013285384</v>
      </c>
    </row>
    <row r="1674" spans="2:8" x14ac:dyDescent="0.3">
      <c r="B1674" s="236">
        <v>44599.739444444444</v>
      </c>
      <c r="C1674" s="237">
        <v>2000</v>
      </c>
      <c r="D1674" s="306">
        <v>1958</v>
      </c>
      <c r="E1674" s="306">
        <v>42</v>
      </c>
      <c r="F1674" s="238" t="s">
        <v>7259</v>
      </c>
      <c r="G1674" s="239" t="s">
        <v>272</v>
      </c>
      <c r="H1674" s="240">
        <v>1013285846</v>
      </c>
    </row>
    <row r="1675" spans="2:8" x14ac:dyDescent="0.3">
      <c r="B1675" s="236">
        <v>44599.741307870368</v>
      </c>
      <c r="C1675" s="237">
        <v>100</v>
      </c>
      <c r="D1675" s="306">
        <v>96.1</v>
      </c>
      <c r="E1675" s="306">
        <v>3.9000000000000057</v>
      </c>
      <c r="F1675" s="238" t="s">
        <v>24</v>
      </c>
      <c r="G1675" s="239"/>
      <c r="H1675" s="240">
        <v>1013288160</v>
      </c>
    </row>
    <row r="1676" spans="2:8" x14ac:dyDescent="0.3">
      <c r="B1676" s="236">
        <v>44599.743206018517</v>
      </c>
      <c r="C1676" s="237">
        <v>50</v>
      </c>
      <c r="D1676" s="306">
        <v>46.1</v>
      </c>
      <c r="E1676" s="306">
        <v>3.8999999999999986</v>
      </c>
      <c r="F1676" s="238" t="s">
        <v>7257</v>
      </c>
      <c r="G1676" s="239" t="s">
        <v>327</v>
      </c>
      <c r="H1676" s="240">
        <v>1013290570</v>
      </c>
    </row>
    <row r="1677" spans="2:8" x14ac:dyDescent="0.3">
      <c r="B1677" s="236">
        <v>44599.751712962963</v>
      </c>
      <c r="C1677" s="237">
        <v>500</v>
      </c>
      <c r="D1677" s="306">
        <v>489.5</v>
      </c>
      <c r="E1677" s="306">
        <v>10.5</v>
      </c>
      <c r="F1677" s="238" t="s">
        <v>7386</v>
      </c>
      <c r="G1677" s="239" t="s">
        <v>321</v>
      </c>
      <c r="H1677" s="240">
        <v>1013299576</v>
      </c>
    </row>
    <row r="1678" spans="2:8" x14ac:dyDescent="0.3">
      <c r="B1678" s="236">
        <v>44599.752395833333</v>
      </c>
      <c r="C1678" s="237">
        <v>300</v>
      </c>
      <c r="D1678" s="306">
        <v>293.7</v>
      </c>
      <c r="E1678" s="306">
        <v>6.3000000000000114</v>
      </c>
      <c r="F1678" s="238" t="s">
        <v>7250</v>
      </c>
      <c r="G1678" s="239" t="s">
        <v>328</v>
      </c>
      <c r="H1678" s="240">
        <v>1013300444</v>
      </c>
    </row>
    <row r="1679" spans="2:8" x14ac:dyDescent="0.3">
      <c r="B1679" s="236">
        <v>44599.760682870372</v>
      </c>
      <c r="C1679" s="237">
        <v>100</v>
      </c>
      <c r="D1679" s="306">
        <v>96.1</v>
      </c>
      <c r="E1679" s="306">
        <v>3.9000000000000057</v>
      </c>
      <c r="F1679" s="238" t="s">
        <v>7387</v>
      </c>
      <c r="G1679" s="239" t="s">
        <v>341</v>
      </c>
      <c r="H1679" s="240">
        <v>1013309533</v>
      </c>
    </row>
    <row r="1680" spans="2:8" x14ac:dyDescent="0.3">
      <c r="B1680" s="236">
        <v>44599.761400462965</v>
      </c>
      <c r="C1680" s="237">
        <v>50</v>
      </c>
      <c r="D1680" s="306">
        <v>46.1</v>
      </c>
      <c r="E1680" s="306">
        <v>3.8999999999999986</v>
      </c>
      <c r="F1680" s="238" t="s">
        <v>7197</v>
      </c>
      <c r="G1680" s="239" t="s">
        <v>328</v>
      </c>
      <c r="H1680" s="240">
        <v>1013310340</v>
      </c>
    </row>
    <row r="1681" spans="2:8" x14ac:dyDescent="0.3">
      <c r="B1681" s="236">
        <v>44599.761817129627</v>
      </c>
      <c r="C1681" s="237">
        <v>2500</v>
      </c>
      <c r="D1681" s="306">
        <v>2447.5</v>
      </c>
      <c r="E1681" s="306">
        <v>52.5</v>
      </c>
      <c r="F1681" s="238" t="s">
        <v>24</v>
      </c>
      <c r="G1681" s="239"/>
      <c r="H1681" s="240">
        <v>1013310754</v>
      </c>
    </row>
    <row r="1682" spans="2:8" x14ac:dyDescent="0.3">
      <c r="B1682" s="236">
        <v>44599.766469907408</v>
      </c>
      <c r="C1682" s="237">
        <v>500</v>
      </c>
      <c r="D1682" s="306">
        <v>489.5</v>
      </c>
      <c r="E1682" s="306">
        <v>10.5</v>
      </c>
      <c r="F1682" s="238" t="s">
        <v>24</v>
      </c>
      <c r="G1682" s="239"/>
      <c r="H1682" s="240">
        <v>1013316307</v>
      </c>
    </row>
    <row r="1683" spans="2:8" x14ac:dyDescent="0.3">
      <c r="B1683" s="236">
        <v>44599.772974537038</v>
      </c>
      <c r="C1683" s="237">
        <v>100</v>
      </c>
      <c r="D1683" s="306">
        <v>96.1</v>
      </c>
      <c r="E1683" s="306">
        <v>3.9000000000000057</v>
      </c>
      <c r="F1683" s="238" t="s">
        <v>3197</v>
      </c>
      <c r="G1683" s="239" t="s">
        <v>327</v>
      </c>
      <c r="H1683" s="240">
        <v>1013323928</v>
      </c>
    </row>
    <row r="1684" spans="2:8" x14ac:dyDescent="0.3">
      <c r="B1684" s="236">
        <v>44599.775393518517</v>
      </c>
      <c r="C1684" s="237">
        <v>2000</v>
      </c>
      <c r="D1684" s="306">
        <v>1958</v>
      </c>
      <c r="E1684" s="306">
        <v>42</v>
      </c>
      <c r="F1684" s="238" t="s">
        <v>24</v>
      </c>
      <c r="G1684" s="239"/>
      <c r="H1684" s="240">
        <v>1013326911</v>
      </c>
    </row>
    <row r="1685" spans="2:8" x14ac:dyDescent="0.3">
      <c r="B1685" s="236">
        <v>44599.775729166664</v>
      </c>
      <c r="C1685" s="237">
        <v>50</v>
      </c>
      <c r="D1685" s="306">
        <v>46.1</v>
      </c>
      <c r="E1685" s="306">
        <v>3.8999999999999986</v>
      </c>
      <c r="F1685" s="238" t="s">
        <v>7243</v>
      </c>
      <c r="G1685" s="239" t="s">
        <v>328</v>
      </c>
      <c r="H1685" s="240">
        <v>1013327257</v>
      </c>
    </row>
    <row r="1686" spans="2:8" x14ac:dyDescent="0.3">
      <c r="B1686" s="236">
        <v>44599.777083333334</v>
      </c>
      <c r="C1686" s="237">
        <v>1000</v>
      </c>
      <c r="D1686" s="306">
        <v>979</v>
      </c>
      <c r="E1686" s="306">
        <v>21</v>
      </c>
      <c r="F1686" s="238" t="s">
        <v>24</v>
      </c>
      <c r="G1686" s="239"/>
      <c r="H1686" s="240">
        <v>1013328799</v>
      </c>
    </row>
    <row r="1687" spans="2:8" x14ac:dyDescent="0.3">
      <c r="B1687" s="236">
        <v>44599.778252314813</v>
      </c>
      <c r="C1687" s="237">
        <v>300</v>
      </c>
      <c r="D1687" s="306">
        <v>293.7</v>
      </c>
      <c r="E1687" s="306">
        <v>6.3000000000000114</v>
      </c>
      <c r="F1687" s="238" t="s">
        <v>7167</v>
      </c>
      <c r="G1687" s="239" t="s">
        <v>328</v>
      </c>
      <c r="H1687" s="240">
        <v>1013330143</v>
      </c>
    </row>
    <row r="1688" spans="2:8" x14ac:dyDescent="0.3">
      <c r="B1688" s="236">
        <v>44599.78020833333</v>
      </c>
      <c r="C1688" s="237">
        <v>500</v>
      </c>
      <c r="D1688" s="306">
        <v>489.5</v>
      </c>
      <c r="E1688" s="306">
        <v>10.5</v>
      </c>
      <c r="F1688" s="238" t="s">
        <v>24</v>
      </c>
      <c r="G1688" s="239"/>
      <c r="H1688" s="240">
        <v>1013332115</v>
      </c>
    </row>
    <row r="1689" spans="2:8" x14ac:dyDescent="0.3">
      <c r="B1689" s="236">
        <v>44599.780300925922</v>
      </c>
      <c r="C1689" s="237">
        <v>100</v>
      </c>
      <c r="D1689" s="306">
        <v>96.1</v>
      </c>
      <c r="E1689" s="306">
        <v>3.9000000000000057</v>
      </c>
      <c r="F1689" s="238" t="s">
        <v>7346</v>
      </c>
      <c r="G1689" s="239" t="s">
        <v>324</v>
      </c>
      <c r="H1689" s="240">
        <v>1013332373</v>
      </c>
    </row>
    <row r="1690" spans="2:8" x14ac:dyDescent="0.3">
      <c r="B1690" s="236">
        <v>44599.783587962964</v>
      </c>
      <c r="C1690" s="237">
        <v>100</v>
      </c>
      <c r="D1690" s="306">
        <v>96.1</v>
      </c>
      <c r="E1690" s="306">
        <v>3.9000000000000057</v>
      </c>
      <c r="F1690" s="238" t="s">
        <v>24</v>
      </c>
      <c r="G1690" s="239"/>
      <c r="H1690" s="240">
        <v>1013336477</v>
      </c>
    </row>
    <row r="1691" spans="2:8" x14ac:dyDescent="0.3">
      <c r="B1691" s="236">
        <v>44599.784490740742</v>
      </c>
      <c r="C1691" s="237">
        <v>199</v>
      </c>
      <c r="D1691" s="306">
        <v>194.82</v>
      </c>
      <c r="E1691" s="306">
        <v>4.1800000000000068</v>
      </c>
      <c r="F1691" s="238" t="s">
        <v>24</v>
      </c>
      <c r="G1691" s="239"/>
      <c r="H1691" s="240">
        <v>1013337607</v>
      </c>
    </row>
    <row r="1692" spans="2:8" x14ac:dyDescent="0.3">
      <c r="B1692" s="236">
        <v>44599.784594907411</v>
      </c>
      <c r="C1692" s="237">
        <v>100</v>
      </c>
      <c r="D1692" s="306">
        <v>96.1</v>
      </c>
      <c r="E1692" s="306">
        <v>3.9000000000000057</v>
      </c>
      <c r="F1692" s="238" t="s">
        <v>7199</v>
      </c>
      <c r="G1692" s="239" t="s">
        <v>326</v>
      </c>
      <c r="H1692" s="240">
        <v>1013337714</v>
      </c>
    </row>
    <row r="1693" spans="2:8" x14ac:dyDescent="0.3">
      <c r="B1693" s="236">
        <v>44599.785277777781</v>
      </c>
      <c r="C1693" s="237">
        <v>100</v>
      </c>
      <c r="D1693" s="306">
        <v>96.1</v>
      </c>
      <c r="E1693" s="306">
        <v>3.9000000000000057</v>
      </c>
      <c r="F1693" s="238" t="s">
        <v>7160</v>
      </c>
      <c r="G1693" s="239" t="s">
        <v>272</v>
      </c>
      <c r="H1693" s="240">
        <v>1013338508</v>
      </c>
    </row>
    <row r="1694" spans="2:8" x14ac:dyDescent="0.3">
      <c r="B1694" s="236">
        <v>44599.787361111114</v>
      </c>
      <c r="C1694" s="237">
        <v>1100</v>
      </c>
      <c r="D1694" s="306">
        <v>1065.9000000000001</v>
      </c>
      <c r="E1694" s="306">
        <v>34.099999999999909</v>
      </c>
      <c r="F1694" s="238" t="s">
        <v>24</v>
      </c>
      <c r="G1694" s="239"/>
      <c r="H1694" s="240">
        <v>1013340735</v>
      </c>
    </row>
    <row r="1695" spans="2:8" x14ac:dyDescent="0.3">
      <c r="B1695" s="236">
        <v>44599.792453703703</v>
      </c>
      <c r="C1695" s="237">
        <v>50</v>
      </c>
      <c r="D1695" s="306">
        <v>46.1</v>
      </c>
      <c r="E1695" s="306">
        <v>3.8999999999999986</v>
      </c>
      <c r="F1695" s="238" t="s">
        <v>7250</v>
      </c>
      <c r="G1695" s="239" t="s">
        <v>319</v>
      </c>
      <c r="H1695" s="240">
        <v>1013346130</v>
      </c>
    </row>
    <row r="1696" spans="2:8" x14ac:dyDescent="0.3">
      <c r="B1696" s="236">
        <v>44599.79619212963</v>
      </c>
      <c r="C1696" s="237">
        <v>50</v>
      </c>
      <c r="D1696" s="306">
        <v>46.1</v>
      </c>
      <c r="E1696" s="306">
        <v>3.8999999999999986</v>
      </c>
      <c r="F1696" s="238" t="s">
        <v>24</v>
      </c>
      <c r="G1696" s="239"/>
      <c r="H1696" s="240">
        <v>1013350633</v>
      </c>
    </row>
    <row r="1697" spans="2:8" x14ac:dyDescent="0.3">
      <c r="B1697" s="236">
        <v>44599.799618055556</v>
      </c>
      <c r="C1697" s="237">
        <v>500</v>
      </c>
      <c r="D1697" s="306">
        <v>489.5</v>
      </c>
      <c r="E1697" s="306">
        <v>10.5</v>
      </c>
      <c r="F1697" s="238" t="s">
        <v>7388</v>
      </c>
      <c r="G1697" s="239" t="s">
        <v>342</v>
      </c>
      <c r="H1697" s="240">
        <v>1013354238</v>
      </c>
    </row>
    <row r="1698" spans="2:8" x14ac:dyDescent="0.3">
      <c r="B1698" s="236">
        <v>44599.801041666666</v>
      </c>
      <c r="C1698" s="237">
        <v>500</v>
      </c>
      <c r="D1698" s="306">
        <v>489.5</v>
      </c>
      <c r="E1698" s="306">
        <v>10.5</v>
      </c>
      <c r="F1698" s="238" t="s">
        <v>7389</v>
      </c>
      <c r="G1698" s="239" t="s">
        <v>328</v>
      </c>
      <c r="H1698" s="240">
        <v>1013355774</v>
      </c>
    </row>
    <row r="1699" spans="2:8" x14ac:dyDescent="0.3">
      <c r="B1699" s="236">
        <v>44599.803854166668</v>
      </c>
      <c r="C1699" s="237">
        <v>300</v>
      </c>
      <c r="D1699" s="306">
        <v>293.7</v>
      </c>
      <c r="E1699" s="306">
        <v>6.3000000000000114</v>
      </c>
      <c r="F1699" s="238" t="s">
        <v>24</v>
      </c>
      <c r="G1699" s="239"/>
      <c r="H1699" s="240">
        <v>1013359053</v>
      </c>
    </row>
    <row r="1700" spans="2:8" x14ac:dyDescent="0.3">
      <c r="B1700" s="236">
        <v>44599.803865740738</v>
      </c>
      <c r="C1700" s="237">
        <v>100</v>
      </c>
      <c r="D1700" s="306">
        <v>96.1</v>
      </c>
      <c r="E1700" s="306">
        <v>3.9000000000000057</v>
      </c>
      <c r="F1700" s="238" t="s">
        <v>860</v>
      </c>
      <c r="G1700" s="239" t="s">
        <v>321</v>
      </c>
      <c r="H1700" s="240">
        <v>1013359070</v>
      </c>
    </row>
    <row r="1701" spans="2:8" x14ac:dyDescent="0.3">
      <c r="B1701" s="236">
        <v>44599.805902777778</v>
      </c>
      <c r="C1701" s="237">
        <v>100</v>
      </c>
      <c r="D1701" s="306">
        <v>96.1</v>
      </c>
      <c r="E1701" s="306">
        <v>3.9000000000000057</v>
      </c>
      <c r="F1701" s="238" t="s">
        <v>7182</v>
      </c>
      <c r="G1701" s="239" t="s">
        <v>328</v>
      </c>
      <c r="H1701" s="240">
        <v>1013361882</v>
      </c>
    </row>
    <row r="1702" spans="2:8" x14ac:dyDescent="0.3">
      <c r="B1702" s="236">
        <v>44599.8203587963</v>
      </c>
      <c r="C1702" s="237">
        <v>1000</v>
      </c>
      <c r="D1702" s="306">
        <v>979</v>
      </c>
      <c r="E1702" s="306">
        <v>21</v>
      </c>
      <c r="F1702" s="238" t="s">
        <v>7158</v>
      </c>
      <c r="G1702" s="239" t="s">
        <v>328</v>
      </c>
      <c r="H1702" s="240">
        <v>1013377609</v>
      </c>
    </row>
    <row r="1703" spans="2:8" x14ac:dyDescent="0.3">
      <c r="B1703" s="236">
        <v>44599.821331018517</v>
      </c>
      <c r="C1703" s="237">
        <v>1000</v>
      </c>
      <c r="D1703" s="306">
        <v>979</v>
      </c>
      <c r="E1703" s="306">
        <v>21</v>
      </c>
      <c r="F1703" s="238" t="s">
        <v>7168</v>
      </c>
      <c r="G1703" s="239" t="s">
        <v>326</v>
      </c>
      <c r="H1703" s="240">
        <v>1013378643</v>
      </c>
    </row>
    <row r="1704" spans="2:8" x14ac:dyDescent="0.3">
      <c r="B1704" s="236">
        <v>44599.826874999999</v>
      </c>
      <c r="C1704" s="237">
        <v>60</v>
      </c>
      <c r="D1704" s="306">
        <v>56.1</v>
      </c>
      <c r="E1704" s="306">
        <v>3.8999999999999986</v>
      </c>
      <c r="F1704" s="238" t="s">
        <v>7158</v>
      </c>
      <c r="G1704" s="239" t="s">
        <v>324</v>
      </c>
      <c r="H1704" s="240">
        <v>1013385341</v>
      </c>
    </row>
    <row r="1705" spans="2:8" x14ac:dyDescent="0.3">
      <c r="B1705" s="236">
        <v>44599.84171296296</v>
      </c>
      <c r="C1705" s="237">
        <v>500</v>
      </c>
      <c r="D1705" s="306">
        <v>489.5</v>
      </c>
      <c r="E1705" s="306">
        <v>10.5</v>
      </c>
      <c r="F1705" s="238" t="s">
        <v>7188</v>
      </c>
      <c r="G1705" s="239" t="s">
        <v>333</v>
      </c>
      <c r="H1705" s="240">
        <v>1013400878</v>
      </c>
    </row>
    <row r="1706" spans="2:8" x14ac:dyDescent="0.3">
      <c r="B1706" s="236">
        <v>44599.852164351854</v>
      </c>
      <c r="C1706" s="237">
        <v>300</v>
      </c>
      <c r="D1706" s="306">
        <v>293.7</v>
      </c>
      <c r="E1706" s="306">
        <v>6.3000000000000114</v>
      </c>
      <c r="F1706" s="238" t="s">
        <v>7303</v>
      </c>
      <c r="G1706" s="239" t="s">
        <v>320</v>
      </c>
      <c r="H1706" s="240">
        <v>1013411137</v>
      </c>
    </row>
    <row r="1707" spans="2:8" x14ac:dyDescent="0.3">
      <c r="B1707" s="236">
        <v>44599.854456018518</v>
      </c>
      <c r="C1707" s="237">
        <v>500</v>
      </c>
      <c r="D1707" s="306">
        <v>489.5</v>
      </c>
      <c r="E1707" s="306">
        <v>10.5</v>
      </c>
      <c r="F1707" s="238" t="s">
        <v>7225</v>
      </c>
      <c r="G1707" s="239" t="s">
        <v>319</v>
      </c>
      <c r="H1707" s="240">
        <v>1013413604</v>
      </c>
    </row>
    <row r="1708" spans="2:8" x14ac:dyDescent="0.3">
      <c r="B1708" s="236">
        <v>44599.856134259258</v>
      </c>
      <c r="C1708" s="237">
        <v>300</v>
      </c>
      <c r="D1708" s="306">
        <v>293.7</v>
      </c>
      <c r="E1708" s="306">
        <v>6.3000000000000114</v>
      </c>
      <c r="F1708" s="238" t="s">
        <v>24</v>
      </c>
      <c r="G1708" s="239"/>
      <c r="H1708" s="240">
        <v>1013415166</v>
      </c>
    </row>
    <row r="1709" spans="2:8" x14ac:dyDescent="0.3">
      <c r="B1709" s="236">
        <v>44599.856759259259</v>
      </c>
      <c r="C1709" s="237">
        <v>1000</v>
      </c>
      <c r="D1709" s="306">
        <v>979</v>
      </c>
      <c r="E1709" s="306">
        <v>21</v>
      </c>
      <c r="F1709" s="238" t="s">
        <v>24</v>
      </c>
      <c r="G1709" s="239"/>
      <c r="H1709" s="240">
        <v>1013415831</v>
      </c>
    </row>
    <row r="1710" spans="2:8" x14ac:dyDescent="0.3">
      <c r="B1710" s="236">
        <v>44599.860497685186</v>
      </c>
      <c r="C1710" s="237">
        <v>100</v>
      </c>
      <c r="D1710" s="306">
        <v>96.1</v>
      </c>
      <c r="E1710" s="306">
        <v>3.9000000000000057</v>
      </c>
      <c r="F1710" s="238" t="s">
        <v>24</v>
      </c>
      <c r="G1710" s="239"/>
      <c r="H1710" s="240">
        <v>1013419306</v>
      </c>
    </row>
    <row r="1711" spans="2:8" x14ac:dyDescent="0.3">
      <c r="B1711" s="236">
        <v>44599.868761574071</v>
      </c>
      <c r="C1711" s="237">
        <v>150</v>
      </c>
      <c r="D1711" s="306">
        <v>146.1</v>
      </c>
      <c r="E1711" s="306">
        <v>3.9000000000000057</v>
      </c>
      <c r="F1711" s="238" t="s">
        <v>7253</v>
      </c>
      <c r="G1711" s="239" t="s">
        <v>326</v>
      </c>
      <c r="H1711" s="240">
        <v>1013427314</v>
      </c>
    </row>
    <row r="1712" spans="2:8" x14ac:dyDescent="0.3">
      <c r="B1712" s="236">
        <v>44599.872835648152</v>
      </c>
      <c r="C1712" s="237">
        <v>25</v>
      </c>
      <c r="D1712" s="306">
        <v>21.1</v>
      </c>
      <c r="E1712" s="306">
        <v>3.8999999999999986</v>
      </c>
      <c r="F1712" s="238" t="s">
        <v>7237</v>
      </c>
      <c r="G1712" s="239" t="s">
        <v>320</v>
      </c>
      <c r="H1712" s="240">
        <v>1013431368</v>
      </c>
    </row>
    <row r="1713" spans="2:8" x14ac:dyDescent="0.3">
      <c r="B1713" s="236">
        <v>44599.878078703703</v>
      </c>
      <c r="C1713" s="237">
        <v>500</v>
      </c>
      <c r="D1713" s="306">
        <v>489.5</v>
      </c>
      <c r="E1713" s="306">
        <v>10.5</v>
      </c>
      <c r="F1713" s="238" t="s">
        <v>7167</v>
      </c>
      <c r="G1713" s="239"/>
      <c r="H1713" s="240">
        <v>1013437094</v>
      </c>
    </row>
    <row r="1714" spans="2:8" x14ac:dyDescent="0.3">
      <c r="B1714" s="236">
        <v>44599.878368055557</v>
      </c>
      <c r="C1714" s="237">
        <v>200</v>
      </c>
      <c r="D1714" s="306">
        <v>195.8</v>
      </c>
      <c r="E1714" s="306">
        <v>4.1999999999999886</v>
      </c>
      <c r="F1714" s="238" t="s">
        <v>24</v>
      </c>
      <c r="G1714" s="239"/>
      <c r="H1714" s="240">
        <v>1013437318</v>
      </c>
    </row>
    <row r="1715" spans="2:8" x14ac:dyDescent="0.3">
      <c r="B1715" s="236">
        <v>44599.881273148145</v>
      </c>
      <c r="C1715" s="237">
        <v>500</v>
      </c>
      <c r="D1715" s="306">
        <v>489.5</v>
      </c>
      <c r="E1715" s="306">
        <v>10.5</v>
      </c>
      <c r="F1715" s="238" t="s">
        <v>24</v>
      </c>
      <c r="G1715" s="239"/>
      <c r="H1715" s="240">
        <v>1013439958</v>
      </c>
    </row>
    <row r="1716" spans="2:8" x14ac:dyDescent="0.3">
      <c r="B1716" s="236">
        <v>44599.89439814815</v>
      </c>
      <c r="C1716" s="237">
        <v>300</v>
      </c>
      <c r="D1716" s="306">
        <v>293.7</v>
      </c>
      <c r="E1716" s="306">
        <v>6.3000000000000114</v>
      </c>
      <c r="F1716" s="238" t="s">
        <v>7261</v>
      </c>
      <c r="G1716" s="239" t="s">
        <v>855</v>
      </c>
      <c r="H1716" s="240">
        <v>1013453640</v>
      </c>
    </row>
    <row r="1717" spans="2:8" x14ac:dyDescent="0.3">
      <c r="B1717" s="236">
        <v>44599.894942129627</v>
      </c>
      <c r="C1717" s="237">
        <v>200</v>
      </c>
      <c r="D1717" s="306">
        <v>195.8</v>
      </c>
      <c r="E1717" s="306">
        <v>4.1999999999999886</v>
      </c>
      <c r="F1717" s="238" t="s">
        <v>7225</v>
      </c>
      <c r="G1717" s="239" t="s">
        <v>319</v>
      </c>
      <c r="H1717" s="240">
        <v>1013454147</v>
      </c>
    </row>
    <row r="1718" spans="2:8" x14ac:dyDescent="0.3">
      <c r="B1718" s="236">
        <v>44599.899212962962</v>
      </c>
      <c r="C1718" s="237">
        <v>100</v>
      </c>
      <c r="D1718" s="306">
        <v>96.1</v>
      </c>
      <c r="E1718" s="306">
        <v>3.9000000000000057</v>
      </c>
      <c r="F1718" s="238" t="s">
        <v>24</v>
      </c>
      <c r="G1718" s="239"/>
      <c r="H1718" s="240">
        <v>1013458462</v>
      </c>
    </row>
    <row r="1719" spans="2:8" x14ac:dyDescent="0.3">
      <c r="B1719" s="236">
        <v>44599.901724537034</v>
      </c>
      <c r="C1719" s="237">
        <v>100</v>
      </c>
      <c r="D1719" s="306">
        <v>96.1</v>
      </c>
      <c r="E1719" s="306">
        <v>3.9000000000000057</v>
      </c>
      <c r="F1719" s="238" t="s">
        <v>7390</v>
      </c>
      <c r="G1719" s="239" t="s">
        <v>326</v>
      </c>
      <c r="H1719" s="240">
        <v>1013461330</v>
      </c>
    </row>
    <row r="1720" spans="2:8" x14ac:dyDescent="0.3">
      <c r="B1720" s="236">
        <v>44599.904513888891</v>
      </c>
      <c r="C1720" s="237">
        <v>100</v>
      </c>
      <c r="D1720" s="306">
        <v>96.1</v>
      </c>
      <c r="E1720" s="306">
        <v>3.9000000000000057</v>
      </c>
      <c r="F1720" s="238" t="s">
        <v>7187</v>
      </c>
      <c r="G1720" s="239" t="s">
        <v>327</v>
      </c>
      <c r="H1720" s="240">
        <v>1013464315</v>
      </c>
    </row>
    <row r="1721" spans="2:8" x14ac:dyDescent="0.3">
      <c r="B1721" s="236">
        <v>44599.907939814817</v>
      </c>
      <c r="C1721" s="237">
        <v>1000</v>
      </c>
      <c r="D1721" s="306">
        <v>979</v>
      </c>
      <c r="E1721" s="306">
        <v>21</v>
      </c>
      <c r="F1721" s="238" t="s">
        <v>7230</v>
      </c>
      <c r="G1721" s="239" t="s">
        <v>342</v>
      </c>
      <c r="H1721" s="240">
        <v>1013468160</v>
      </c>
    </row>
    <row r="1722" spans="2:8" x14ac:dyDescent="0.3">
      <c r="B1722" s="236">
        <v>44599.912222222221</v>
      </c>
      <c r="C1722" s="237">
        <v>300</v>
      </c>
      <c r="D1722" s="306">
        <v>293.7</v>
      </c>
      <c r="E1722" s="306">
        <v>6.3000000000000114</v>
      </c>
      <c r="F1722" s="238" t="s">
        <v>24</v>
      </c>
      <c r="G1722" s="239"/>
      <c r="H1722" s="240">
        <v>1013472809</v>
      </c>
    </row>
    <row r="1723" spans="2:8" x14ac:dyDescent="0.3">
      <c r="B1723" s="236">
        <v>44599.912731481483</v>
      </c>
      <c r="C1723" s="237">
        <v>100</v>
      </c>
      <c r="D1723" s="306">
        <v>96.1</v>
      </c>
      <c r="E1723" s="306">
        <v>3.9000000000000057</v>
      </c>
      <c r="F1723" s="238" t="s">
        <v>7199</v>
      </c>
      <c r="G1723" s="239" t="s">
        <v>318</v>
      </c>
      <c r="H1723" s="240">
        <v>1013473378</v>
      </c>
    </row>
    <row r="1724" spans="2:8" x14ac:dyDescent="0.3">
      <c r="B1724" s="236">
        <v>44599.913310185184</v>
      </c>
      <c r="C1724" s="237">
        <v>1000</v>
      </c>
      <c r="D1724" s="306">
        <v>979</v>
      </c>
      <c r="E1724" s="306">
        <v>21</v>
      </c>
      <c r="F1724" s="238" t="s">
        <v>7163</v>
      </c>
      <c r="G1724" s="239" t="s">
        <v>342</v>
      </c>
      <c r="H1724" s="240">
        <v>1013473959</v>
      </c>
    </row>
    <row r="1725" spans="2:8" x14ac:dyDescent="0.3">
      <c r="B1725" s="236">
        <v>44599.917280092595</v>
      </c>
      <c r="C1725" s="237">
        <v>500</v>
      </c>
      <c r="D1725" s="306">
        <v>489.5</v>
      </c>
      <c r="E1725" s="306">
        <v>10.5</v>
      </c>
      <c r="F1725" s="238" t="s">
        <v>7167</v>
      </c>
      <c r="G1725" s="239" t="s">
        <v>319</v>
      </c>
      <c r="H1725" s="240">
        <v>1013477495</v>
      </c>
    </row>
    <row r="1726" spans="2:8" x14ac:dyDescent="0.3">
      <c r="B1726" s="236">
        <v>44599.918356481481</v>
      </c>
      <c r="C1726" s="237">
        <v>1000</v>
      </c>
      <c r="D1726" s="306">
        <v>979</v>
      </c>
      <c r="E1726" s="306">
        <v>21</v>
      </c>
      <c r="F1726" s="238" t="s">
        <v>24</v>
      </c>
      <c r="G1726" s="239"/>
      <c r="H1726" s="240">
        <v>1013478629</v>
      </c>
    </row>
    <row r="1727" spans="2:8" x14ac:dyDescent="0.3">
      <c r="B1727" s="236">
        <v>44599.923530092594</v>
      </c>
      <c r="C1727" s="237">
        <v>150</v>
      </c>
      <c r="D1727" s="306">
        <v>146.1</v>
      </c>
      <c r="E1727" s="306">
        <v>3.9000000000000057</v>
      </c>
      <c r="F1727" s="238" t="s">
        <v>300</v>
      </c>
      <c r="G1727" s="239" t="s">
        <v>328</v>
      </c>
      <c r="H1727" s="240">
        <v>1013483398</v>
      </c>
    </row>
    <row r="1728" spans="2:8" x14ac:dyDescent="0.3">
      <c r="B1728" s="236">
        <v>44599.92564814815</v>
      </c>
      <c r="C1728" s="237">
        <v>1000</v>
      </c>
      <c r="D1728" s="306">
        <v>979</v>
      </c>
      <c r="E1728" s="306">
        <v>21</v>
      </c>
      <c r="F1728" s="238" t="s">
        <v>7259</v>
      </c>
      <c r="G1728" s="239" t="s">
        <v>327</v>
      </c>
      <c r="H1728" s="240">
        <v>1013485244</v>
      </c>
    </row>
    <row r="1729" spans="2:8" x14ac:dyDescent="0.3">
      <c r="B1729" s="236">
        <v>44599.926689814813</v>
      </c>
      <c r="C1729" s="237">
        <v>100</v>
      </c>
      <c r="D1729" s="306">
        <v>96.1</v>
      </c>
      <c r="E1729" s="306">
        <v>3.9000000000000057</v>
      </c>
      <c r="F1729" s="238" t="s">
        <v>7211</v>
      </c>
      <c r="G1729" s="239" t="s">
        <v>55</v>
      </c>
      <c r="H1729" s="240">
        <v>1013486226</v>
      </c>
    </row>
    <row r="1730" spans="2:8" x14ac:dyDescent="0.3">
      <c r="B1730" s="236">
        <v>44599.928981481484</v>
      </c>
      <c r="C1730" s="237">
        <v>1000</v>
      </c>
      <c r="D1730" s="306">
        <v>979</v>
      </c>
      <c r="E1730" s="306">
        <v>21</v>
      </c>
      <c r="F1730" s="238" t="s">
        <v>24</v>
      </c>
      <c r="G1730" s="239"/>
      <c r="H1730" s="240">
        <v>1013488335</v>
      </c>
    </row>
    <row r="1731" spans="2:8" x14ac:dyDescent="0.3">
      <c r="B1731" s="236">
        <v>44599.930590277778</v>
      </c>
      <c r="C1731" s="237">
        <v>300</v>
      </c>
      <c r="D1731" s="306">
        <v>293.7</v>
      </c>
      <c r="E1731" s="306">
        <v>6.3000000000000114</v>
      </c>
      <c r="F1731" s="238" t="s">
        <v>7189</v>
      </c>
      <c r="G1731" s="239" t="s">
        <v>318</v>
      </c>
      <c r="H1731" s="240">
        <v>1013489790</v>
      </c>
    </row>
    <row r="1732" spans="2:8" x14ac:dyDescent="0.3">
      <c r="B1732" s="236">
        <v>44599.933449074073</v>
      </c>
      <c r="C1732" s="237">
        <v>300</v>
      </c>
      <c r="D1732" s="306">
        <v>293.7</v>
      </c>
      <c r="E1732" s="306">
        <v>6.3000000000000114</v>
      </c>
      <c r="F1732" s="238" t="s">
        <v>7384</v>
      </c>
      <c r="G1732" s="239" t="s">
        <v>330</v>
      </c>
      <c r="H1732" s="240">
        <v>1013492179</v>
      </c>
    </row>
    <row r="1733" spans="2:8" x14ac:dyDescent="0.3">
      <c r="B1733" s="236">
        <v>44599.936979166669</v>
      </c>
      <c r="C1733" s="237">
        <v>1200</v>
      </c>
      <c r="D1733" s="306">
        <v>1174.8</v>
      </c>
      <c r="E1733" s="306">
        <v>25.200000000000045</v>
      </c>
      <c r="F1733" s="238" t="s">
        <v>24</v>
      </c>
      <c r="G1733" s="239"/>
      <c r="H1733" s="240">
        <v>1013494865</v>
      </c>
    </row>
    <row r="1734" spans="2:8" x14ac:dyDescent="0.3">
      <c r="B1734" s="236">
        <v>44599.939872685187</v>
      </c>
      <c r="C1734" s="237">
        <v>500</v>
      </c>
      <c r="D1734" s="306">
        <v>489.5</v>
      </c>
      <c r="E1734" s="306">
        <v>10.5</v>
      </c>
      <c r="F1734" s="238" t="s">
        <v>7224</v>
      </c>
      <c r="G1734" s="239" t="s">
        <v>328</v>
      </c>
      <c r="H1734" s="240">
        <v>1013497427</v>
      </c>
    </row>
    <row r="1735" spans="2:8" x14ac:dyDescent="0.3">
      <c r="B1735" s="236">
        <v>44599.940671296295</v>
      </c>
      <c r="C1735" s="237">
        <v>2238</v>
      </c>
      <c r="D1735" s="306">
        <v>2191</v>
      </c>
      <c r="E1735" s="306">
        <v>47</v>
      </c>
      <c r="F1735" s="238" t="s">
        <v>24</v>
      </c>
      <c r="G1735" s="239"/>
      <c r="H1735" s="240">
        <v>1013498100</v>
      </c>
    </row>
    <row r="1736" spans="2:8" x14ac:dyDescent="0.3">
      <c r="B1736" s="236">
        <v>44599.942048611112</v>
      </c>
      <c r="C1736" s="237">
        <v>200</v>
      </c>
      <c r="D1736" s="306">
        <v>195.8</v>
      </c>
      <c r="E1736" s="306">
        <v>4.1999999999999886</v>
      </c>
      <c r="F1736" s="238" t="s">
        <v>7209</v>
      </c>
      <c r="G1736" s="239" t="s">
        <v>272</v>
      </c>
      <c r="H1736" s="240">
        <v>1013499184</v>
      </c>
    </row>
    <row r="1737" spans="2:8" x14ac:dyDescent="0.3">
      <c r="B1737" s="236">
        <v>44599.944641203707</v>
      </c>
      <c r="C1737" s="237">
        <v>5000</v>
      </c>
      <c r="D1737" s="306">
        <v>4895</v>
      </c>
      <c r="E1737" s="306">
        <v>105</v>
      </c>
      <c r="F1737" s="238" t="s">
        <v>7391</v>
      </c>
      <c r="G1737" s="239" t="s">
        <v>55</v>
      </c>
      <c r="H1737" s="240">
        <v>1013501225</v>
      </c>
    </row>
    <row r="1738" spans="2:8" x14ac:dyDescent="0.3">
      <c r="B1738" s="236">
        <v>44599.944664351853</v>
      </c>
      <c r="C1738" s="237">
        <v>100</v>
      </c>
      <c r="D1738" s="306">
        <v>96.1</v>
      </c>
      <c r="E1738" s="306">
        <v>3.9000000000000057</v>
      </c>
      <c r="F1738" s="238" t="s">
        <v>24</v>
      </c>
      <c r="G1738" s="239"/>
      <c r="H1738" s="240">
        <v>1013501235</v>
      </c>
    </row>
    <row r="1739" spans="2:8" x14ac:dyDescent="0.3">
      <c r="B1739" s="236">
        <v>44599.946550925924</v>
      </c>
      <c r="C1739" s="237">
        <v>200</v>
      </c>
      <c r="D1739" s="306">
        <v>195.8</v>
      </c>
      <c r="E1739" s="306">
        <v>4.1999999999999886</v>
      </c>
      <c r="F1739" s="238" t="s">
        <v>24</v>
      </c>
      <c r="G1739" s="239"/>
      <c r="H1739" s="240">
        <v>1013502698</v>
      </c>
    </row>
    <row r="1740" spans="2:8" x14ac:dyDescent="0.3">
      <c r="B1740" s="236">
        <v>44599.947094907409</v>
      </c>
      <c r="C1740" s="237">
        <v>100</v>
      </c>
      <c r="D1740" s="306">
        <v>96.1</v>
      </c>
      <c r="E1740" s="306">
        <v>3.9000000000000057</v>
      </c>
      <c r="F1740" s="238" t="s">
        <v>7392</v>
      </c>
      <c r="G1740" s="239" t="s">
        <v>328</v>
      </c>
      <c r="H1740" s="240">
        <v>1013503172</v>
      </c>
    </row>
    <row r="1741" spans="2:8" x14ac:dyDescent="0.3">
      <c r="B1741" s="236">
        <v>44599.949548611112</v>
      </c>
      <c r="C1741" s="237">
        <v>500</v>
      </c>
      <c r="D1741" s="306">
        <v>489.5</v>
      </c>
      <c r="E1741" s="306">
        <v>10.5</v>
      </c>
      <c r="F1741" s="238" t="s">
        <v>24</v>
      </c>
      <c r="G1741" s="239"/>
      <c r="H1741" s="240">
        <v>1013505224</v>
      </c>
    </row>
    <row r="1742" spans="2:8" x14ac:dyDescent="0.3">
      <c r="B1742" s="236">
        <v>44599.950543981482</v>
      </c>
      <c r="C1742" s="237">
        <v>2000</v>
      </c>
      <c r="D1742" s="306">
        <v>1958</v>
      </c>
      <c r="E1742" s="306">
        <v>42</v>
      </c>
      <c r="F1742" s="238"/>
      <c r="G1742" s="239" t="s">
        <v>855</v>
      </c>
      <c r="H1742" s="240">
        <v>1013505931</v>
      </c>
    </row>
    <row r="1743" spans="2:8" x14ac:dyDescent="0.3">
      <c r="B1743" s="236">
        <v>44599.958101851851</v>
      </c>
      <c r="C1743" s="237">
        <v>500</v>
      </c>
      <c r="D1743" s="306">
        <v>489.5</v>
      </c>
      <c r="E1743" s="306">
        <v>10.5</v>
      </c>
      <c r="F1743" s="238" t="s">
        <v>24</v>
      </c>
      <c r="G1743" s="239"/>
      <c r="H1743" s="240">
        <v>1013511281</v>
      </c>
    </row>
    <row r="1744" spans="2:8" x14ac:dyDescent="0.3">
      <c r="B1744" s="236">
        <v>44599.95826388889</v>
      </c>
      <c r="C1744" s="237">
        <v>5000</v>
      </c>
      <c r="D1744" s="306">
        <v>4895</v>
      </c>
      <c r="E1744" s="306">
        <v>105</v>
      </c>
      <c r="F1744" s="238" t="s">
        <v>7215</v>
      </c>
      <c r="G1744" s="239" t="s">
        <v>272</v>
      </c>
      <c r="H1744" s="240">
        <v>1013511396</v>
      </c>
    </row>
    <row r="1745" spans="2:8" x14ac:dyDescent="0.3">
      <c r="B1745" s="236">
        <v>44599.960196759261</v>
      </c>
      <c r="C1745" s="237">
        <v>300</v>
      </c>
      <c r="D1745" s="306">
        <v>293.7</v>
      </c>
      <c r="E1745" s="306">
        <v>6.3000000000000114</v>
      </c>
      <c r="F1745" s="238" t="s">
        <v>7181</v>
      </c>
      <c r="G1745" s="239" t="s">
        <v>320</v>
      </c>
      <c r="H1745" s="240">
        <v>1013513151</v>
      </c>
    </row>
    <row r="1746" spans="2:8" x14ac:dyDescent="0.3">
      <c r="B1746" s="236">
        <v>44599.961412037039</v>
      </c>
      <c r="C1746" s="237">
        <v>50</v>
      </c>
      <c r="D1746" s="306">
        <v>46.1</v>
      </c>
      <c r="E1746" s="306">
        <v>3.8999999999999986</v>
      </c>
      <c r="F1746" s="238" t="s">
        <v>24</v>
      </c>
      <c r="G1746" s="239"/>
      <c r="H1746" s="240">
        <v>1013514201</v>
      </c>
    </row>
    <row r="1747" spans="2:8" x14ac:dyDescent="0.3">
      <c r="B1747" s="236">
        <v>44599.961712962962</v>
      </c>
      <c r="C1747" s="237">
        <v>300</v>
      </c>
      <c r="D1747" s="306">
        <v>293.7</v>
      </c>
      <c r="E1747" s="306">
        <v>6.3000000000000114</v>
      </c>
      <c r="F1747" s="238" t="s">
        <v>7196</v>
      </c>
      <c r="G1747" s="239" t="s">
        <v>336</v>
      </c>
      <c r="H1747" s="240">
        <v>1013514389</v>
      </c>
    </row>
    <row r="1748" spans="2:8" x14ac:dyDescent="0.3">
      <c r="B1748" s="236">
        <v>44599.962094907409</v>
      </c>
      <c r="C1748" s="237">
        <v>200</v>
      </c>
      <c r="D1748" s="306">
        <v>195.8</v>
      </c>
      <c r="E1748" s="306">
        <v>4.1999999999999886</v>
      </c>
      <c r="F1748" s="238" t="s">
        <v>24</v>
      </c>
      <c r="G1748" s="239"/>
      <c r="H1748" s="240">
        <v>1013514689</v>
      </c>
    </row>
    <row r="1749" spans="2:8" x14ac:dyDescent="0.3">
      <c r="B1749" s="236">
        <v>44599.966261574074</v>
      </c>
      <c r="C1749" s="237">
        <v>300</v>
      </c>
      <c r="D1749" s="306">
        <v>293.7</v>
      </c>
      <c r="E1749" s="306">
        <v>6.3000000000000114</v>
      </c>
      <c r="F1749" s="238" t="s">
        <v>860</v>
      </c>
      <c r="G1749" s="239" t="s">
        <v>272</v>
      </c>
      <c r="H1749" s="240">
        <v>1013517736</v>
      </c>
    </row>
    <row r="1750" spans="2:8" x14ac:dyDescent="0.3">
      <c r="B1750" s="236">
        <v>44599.968101851853</v>
      </c>
      <c r="C1750" s="237">
        <v>300</v>
      </c>
      <c r="D1750" s="306">
        <v>293.7</v>
      </c>
      <c r="E1750" s="306">
        <v>6.3000000000000114</v>
      </c>
      <c r="F1750" s="238" t="s">
        <v>24</v>
      </c>
      <c r="G1750" s="239"/>
      <c r="H1750" s="240">
        <v>1013519050</v>
      </c>
    </row>
    <row r="1751" spans="2:8" x14ac:dyDescent="0.3">
      <c r="B1751" s="236">
        <v>44599.97111111111</v>
      </c>
      <c r="C1751" s="237">
        <v>1500</v>
      </c>
      <c r="D1751" s="306">
        <v>1468.5</v>
      </c>
      <c r="E1751" s="306">
        <v>31.5</v>
      </c>
      <c r="F1751" s="238" t="s">
        <v>7255</v>
      </c>
      <c r="G1751" s="239" t="s">
        <v>327</v>
      </c>
      <c r="H1751" s="240">
        <v>1013521532</v>
      </c>
    </row>
    <row r="1752" spans="2:8" x14ac:dyDescent="0.3">
      <c r="B1752" s="236">
        <v>44599.971979166665</v>
      </c>
      <c r="C1752" s="237">
        <v>5000</v>
      </c>
      <c r="D1752" s="306">
        <v>4895</v>
      </c>
      <c r="E1752" s="306">
        <v>105</v>
      </c>
      <c r="F1752" s="238" t="s">
        <v>24</v>
      </c>
      <c r="G1752" s="239"/>
      <c r="H1752" s="240">
        <v>1013522137</v>
      </c>
    </row>
    <row r="1753" spans="2:8" x14ac:dyDescent="0.3">
      <c r="B1753" s="236">
        <v>44599.973715277774</v>
      </c>
      <c r="C1753" s="237">
        <v>1000</v>
      </c>
      <c r="D1753" s="306">
        <v>979</v>
      </c>
      <c r="E1753" s="306">
        <v>21</v>
      </c>
      <c r="F1753" s="238" t="s">
        <v>7182</v>
      </c>
      <c r="G1753" s="239" t="s">
        <v>55</v>
      </c>
      <c r="H1753" s="240">
        <v>1013523390</v>
      </c>
    </row>
    <row r="1754" spans="2:8" x14ac:dyDescent="0.3">
      <c r="B1754" s="236">
        <v>44599.976782407408</v>
      </c>
      <c r="C1754" s="237">
        <v>1000</v>
      </c>
      <c r="D1754" s="306">
        <v>969</v>
      </c>
      <c r="E1754" s="306">
        <v>31</v>
      </c>
      <c r="F1754" s="238" t="s">
        <v>7393</v>
      </c>
      <c r="G1754" s="239" t="s">
        <v>272</v>
      </c>
      <c r="H1754" s="240">
        <v>1013525448</v>
      </c>
    </row>
    <row r="1755" spans="2:8" x14ac:dyDescent="0.3">
      <c r="B1755" s="236">
        <v>44599.981053240743</v>
      </c>
      <c r="C1755" s="237">
        <v>200</v>
      </c>
      <c r="D1755" s="306">
        <v>195.8</v>
      </c>
      <c r="E1755" s="306">
        <v>4.1999999999999886</v>
      </c>
      <c r="F1755" s="238" t="s">
        <v>24</v>
      </c>
      <c r="G1755" s="239"/>
      <c r="H1755" s="240">
        <v>1013528399</v>
      </c>
    </row>
    <row r="1756" spans="2:8" x14ac:dyDescent="0.3">
      <c r="B1756" s="236">
        <v>44599.989641203705</v>
      </c>
      <c r="C1756" s="237">
        <v>100</v>
      </c>
      <c r="D1756" s="306">
        <v>96.1</v>
      </c>
      <c r="E1756" s="306">
        <v>3.9000000000000057</v>
      </c>
      <c r="F1756" s="238" t="s">
        <v>24</v>
      </c>
      <c r="G1756" s="239"/>
      <c r="H1756" s="240">
        <v>1013533525</v>
      </c>
    </row>
    <row r="1757" spans="2:8" x14ac:dyDescent="0.3">
      <c r="B1757" s="236">
        <v>44599.990925925929</v>
      </c>
      <c r="C1757" s="237">
        <v>1000</v>
      </c>
      <c r="D1757" s="306">
        <v>979</v>
      </c>
      <c r="E1757" s="306">
        <v>21</v>
      </c>
      <c r="F1757" s="238" t="s">
        <v>24</v>
      </c>
      <c r="G1757" s="239"/>
      <c r="H1757" s="240">
        <v>1013534514</v>
      </c>
    </row>
    <row r="1758" spans="2:8" x14ac:dyDescent="0.3">
      <c r="B1758" s="236">
        <v>44599.995092592595</v>
      </c>
      <c r="C1758" s="237">
        <v>24</v>
      </c>
      <c r="D1758" s="306">
        <v>20.100000000000001</v>
      </c>
      <c r="E1758" s="306">
        <v>3.8999999999999986</v>
      </c>
      <c r="F1758" s="238" t="s">
        <v>24</v>
      </c>
      <c r="G1758" s="239"/>
      <c r="H1758" s="240">
        <v>1013537151</v>
      </c>
    </row>
    <row r="1759" spans="2:8" x14ac:dyDescent="0.3">
      <c r="B1759" s="236">
        <v>44600.003831018519</v>
      </c>
      <c r="C1759" s="237">
        <v>200</v>
      </c>
      <c r="D1759" s="306">
        <v>195.8</v>
      </c>
      <c r="E1759" s="306">
        <v>4.1999999999999886</v>
      </c>
      <c r="F1759" s="238" t="s">
        <v>24</v>
      </c>
      <c r="G1759" s="239"/>
      <c r="H1759" s="240">
        <v>1013547656</v>
      </c>
    </row>
    <row r="1760" spans="2:8" x14ac:dyDescent="0.3">
      <c r="B1760" s="236">
        <v>44600.005624999998</v>
      </c>
      <c r="C1760" s="237">
        <v>300</v>
      </c>
      <c r="D1760" s="306">
        <v>293.7</v>
      </c>
      <c r="E1760" s="306">
        <v>6.3000000000000114</v>
      </c>
      <c r="F1760" s="238" t="s">
        <v>24</v>
      </c>
      <c r="G1760" s="239"/>
      <c r="H1760" s="240">
        <v>1013550908</v>
      </c>
    </row>
    <row r="1761" spans="2:8" x14ac:dyDescent="0.3">
      <c r="B1761" s="236">
        <v>44600.007164351853</v>
      </c>
      <c r="C1761" s="237">
        <v>2000</v>
      </c>
      <c r="D1761" s="306">
        <v>1958</v>
      </c>
      <c r="E1761" s="306">
        <v>42</v>
      </c>
      <c r="F1761" s="238" t="s">
        <v>7159</v>
      </c>
      <c r="G1761" s="239" t="s">
        <v>330</v>
      </c>
      <c r="H1761" s="240">
        <v>1013553860</v>
      </c>
    </row>
    <row r="1762" spans="2:8" x14ac:dyDescent="0.3">
      <c r="B1762" s="236">
        <v>44600.009409722225</v>
      </c>
      <c r="C1762" s="237">
        <v>300</v>
      </c>
      <c r="D1762" s="306">
        <v>293.7</v>
      </c>
      <c r="E1762" s="306">
        <v>6.3000000000000114</v>
      </c>
      <c r="F1762" s="238" t="s">
        <v>300</v>
      </c>
      <c r="G1762" s="239" t="s">
        <v>328</v>
      </c>
      <c r="H1762" s="240">
        <v>1013557215</v>
      </c>
    </row>
    <row r="1763" spans="2:8" x14ac:dyDescent="0.3">
      <c r="B1763" s="236">
        <v>44600.009467592594</v>
      </c>
      <c r="C1763" s="237">
        <v>1000</v>
      </c>
      <c r="D1763" s="306">
        <v>979</v>
      </c>
      <c r="E1763" s="306">
        <v>21</v>
      </c>
      <c r="F1763" s="238" t="s">
        <v>7336</v>
      </c>
      <c r="G1763" s="239" t="s">
        <v>325</v>
      </c>
      <c r="H1763" s="240">
        <v>1013557310</v>
      </c>
    </row>
    <row r="1764" spans="2:8" x14ac:dyDescent="0.3">
      <c r="B1764" s="236">
        <v>44600.009618055556</v>
      </c>
      <c r="C1764" s="237">
        <v>300</v>
      </c>
      <c r="D1764" s="306">
        <v>290.7</v>
      </c>
      <c r="E1764" s="306">
        <v>9.3000000000000114</v>
      </c>
      <c r="F1764" s="238" t="s">
        <v>24</v>
      </c>
      <c r="G1764" s="239"/>
      <c r="H1764" s="240">
        <v>1013557533</v>
      </c>
    </row>
    <row r="1765" spans="2:8" x14ac:dyDescent="0.3">
      <c r="B1765" s="236">
        <v>44600.013159722221</v>
      </c>
      <c r="C1765" s="237">
        <v>303</v>
      </c>
      <c r="D1765" s="306">
        <v>296.64</v>
      </c>
      <c r="E1765" s="306">
        <v>6.3600000000000136</v>
      </c>
      <c r="F1765" s="238" t="s">
        <v>300</v>
      </c>
      <c r="G1765" s="239" t="s">
        <v>272</v>
      </c>
      <c r="H1765" s="240">
        <v>1013563258</v>
      </c>
    </row>
    <row r="1766" spans="2:8" x14ac:dyDescent="0.3">
      <c r="B1766" s="236">
        <v>44600.028993055559</v>
      </c>
      <c r="C1766" s="237">
        <v>300</v>
      </c>
      <c r="D1766" s="306">
        <v>293.7</v>
      </c>
      <c r="E1766" s="306">
        <v>6.3000000000000114</v>
      </c>
      <c r="F1766" s="238" t="s">
        <v>7394</v>
      </c>
      <c r="G1766" s="239" t="s">
        <v>333</v>
      </c>
      <c r="H1766" s="240">
        <v>1013584203</v>
      </c>
    </row>
    <row r="1767" spans="2:8" x14ac:dyDescent="0.3">
      <c r="B1767" s="236">
        <v>44600.031469907408</v>
      </c>
      <c r="C1767" s="237">
        <v>10</v>
      </c>
      <c r="D1767" s="306">
        <v>6.1</v>
      </c>
      <c r="E1767" s="306">
        <v>3.9000000000000004</v>
      </c>
      <c r="F1767" s="238" t="s">
        <v>7395</v>
      </c>
      <c r="G1767" s="239" t="s">
        <v>326</v>
      </c>
      <c r="H1767" s="240">
        <v>1013587450</v>
      </c>
    </row>
    <row r="1768" spans="2:8" x14ac:dyDescent="0.3">
      <c r="B1768" s="236">
        <v>44600.031851851854</v>
      </c>
      <c r="C1768" s="237">
        <v>500</v>
      </c>
      <c r="D1768" s="306">
        <v>489.5</v>
      </c>
      <c r="E1768" s="306">
        <v>10.5</v>
      </c>
      <c r="F1768" s="238" t="s">
        <v>24</v>
      </c>
      <c r="G1768" s="239"/>
      <c r="H1768" s="240">
        <v>1013587921</v>
      </c>
    </row>
    <row r="1769" spans="2:8" x14ac:dyDescent="0.3">
      <c r="B1769" s="236">
        <v>44600.036990740744</v>
      </c>
      <c r="C1769" s="237">
        <v>1000</v>
      </c>
      <c r="D1769" s="306">
        <v>979</v>
      </c>
      <c r="E1769" s="306">
        <v>21</v>
      </c>
      <c r="F1769" s="238" t="s">
        <v>7182</v>
      </c>
      <c r="G1769" s="239" t="s">
        <v>54</v>
      </c>
      <c r="H1769" s="240">
        <v>1013594796</v>
      </c>
    </row>
    <row r="1770" spans="2:8" x14ac:dyDescent="0.3">
      <c r="B1770" s="236">
        <v>44600.083611111113</v>
      </c>
      <c r="C1770" s="237">
        <v>300</v>
      </c>
      <c r="D1770" s="306">
        <v>293.7</v>
      </c>
      <c r="E1770" s="306">
        <v>6.3000000000000114</v>
      </c>
      <c r="F1770" s="238" t="s">
        <v>7233</v>
      </c>
      <c r="G1770" s="239" t="s">
        <v>318</v>
      </c>
      <c r="H1770" s="240">
        <v>1013644763</v>
      </c>
    </row>
    <row r="1771" spans="2:8" x14ac:dyDescent="0.3">
      <c r="B1771" s="236">
        <v>44600.099027777775</v>
      </c>
      <c r="C1771" s="237">
        <v>300</v>
      </c>
      <c r="D1771" s="306">
        <v>293.7</v>
      </c>
      <c r="E1771" s="306">
        <v>6.3000000000000114</v>
      </c>
      <c r="F1771" s="238" t="s">
        <v>24</v>
      </c>
      <c r="G1771" s="239"/>
      <c r="H1771" s="240">
        <v>1013662743</v>
      </c>
    </row>
    <row r="1772" spans="2:8" x14ac:dyDescent="0.3">
      <c r="B1772" s="236">
        <v>44600.099826388891</v>
      </c>
      <c r="C1772" s="237">
        <v>100</v>
      </c>
      <c r="D1772" s="306">
        <v>96.1</v>
      </c>
      <c r="E1772" s="306">
        <v>3.9000000000000057</v>
      </c>
      <c r="F1772" s="238" t="s">
        <v>7163</v>
      </c>
      <c r="G1772" s="239" t="s">
        <v>327</v>
      </c>
      <c r="H1772" s="240">
        <v>1013663562</v>
      </c>
    </row>
    <row r="1773" spans="2:8" x14ac:dyDescent="0.3">
      <c r="B1773" s="236">
        <v>44600.167141203703</v>
      </c>
      <c r="C1773" s="237">
        <v>100</v>
      </c>
      <c r="D1773" s="306">
        <v>96.1</v>
      </c>
      <c r="E1773" s="306">
        <v>3.9000000000000057</v>
      </c>
      <c r="F1773" s="238" t="s">
        <v>7336</v>
      </c>
      <c r="G1773" s="239" t="s">
        <v>328</v>
      </c>
      <c r="H1773" s="240">
        <v>1013729956</v>
      </c>
    </row>
    <row r="1774" spans="2:8" x14ac:dyDescent="0.3">
      <c r="B1774" s="236">
        <v>44600.17015046296</v>
      </c>
      <c r="C1774" s="237">
        <v>300</v>
      </c>
      <c r="D1774" s="306">
        <v>293.7</v>
      </c>
      <c r="E1774" s="306">
        <v>6.3000000000000114</v>
      </c>
      <c r="F1774" s="238" t="s">
        <v>24</v>
      </c>
      <c r="G1774" s="239"/>
      <c r="H1774" s="240">
        <v>1013733182</v>
      </c>
    </row>
    <row r="1775" spans="2:8" x14ac:dyDescent="0.3">
      <c r="B1775" s="236">
        <v>44600.187534722223</v>
      </c>
      <c r="C1775" s="237">
        <v>100</v>
      </c>
      <c r="D1775" s="306">
        <v>96.1</v>
      </c>
      <c r="E1775" s="306">
        <v>3.9000000000000057</v>
      </c>
      <c r="F1775" s="238" t="s">
        <v>7396</v>
      </c>
      <c r="G1775" s="239" t="s">
        <v>336</v>
      </c>
      <c r="H1775" s="240">
        <v>1013750547</v>
      </c>
    </row>
    <row r="1776" spans="2:8" x14ac:dyDescent="0.3">
      <c r="B1776" s="236">
        <v>44600.196215277778</v>
      </c>
      <c r="C1776" s="237">
        <v>295</v>
      </c>
      <c r="D1776" s="306">
        <v>288.8</v>
      </c>
      <c r="E1776" s="306">
        <v>6.1999999999999886</v>
      </c>
      <c r="F1776" s="238" t="s">
        <v>24</v>
      </c>
      <c r="G1776" s="239"/>
      <c r="H1776" s="240">
        <v>1013759029</v>
      </c>
    </row>
    <row r="1777" spans="2:8" x14ac:dyDescent="0.3">
      <c r="B1777" s="236">
        <v>44600.249363425923</v>
      </c>
      <c r="C1777" s="237">
        <v>150</v>
      </c>
      <c r="D1777" s="306">
        <v>146.1</v>
      </c>
      <c r="E1777" s="306">
        <v>3.9000000000000057</v>
      </c>
      <c r="F1777" s="238" t="s">
        <v>24</v>
      </c>
      <c r="G1777" s="239"/>
      <c r="H1777" s="240">
        <v>1013785661</v>
      </c>
    </row>
    <row r="1778" spans="2:8" x14ac:dyDescent="0.3">
      <c r="B1778" s="236">
        <v>44600.255902777775</v>
      </c>
      <c r="C1778" s="237">
        <v>1000</v>
      </c>
      <c r="D1778" s="306">
        <v>979</v>
      </c>
      <c r="E1778" s="306">
        <v>21</v>
      </c>
      <c r="F1778" s="238" t="s">
        <v>7288</v>
      </c>
      <c r="G1778" s="239" t="s">
        <v>333</v>
      </c>
      <c r="H1778" s="240">
        <v>1013788570</v>
      </c>
    </row>
    <row r="1779" spans="2:8" x14ac:dyDescent="0.3">
      <c r="B1779" s="236">
        <v>44600.27753472222</v>
      </c>
      <c r="C1779" s="237">
        <v>300</v>
      </c>
      <c r="D1779" s="306">
        <v>293.7</v>
      </c>
      <c r="E1779" s="306">
        <v>6.3000000000000114</v>
      </c>
      <c r="F1779" s="238" t="s">
        <v>7158</v>
      </c>
      <c r="G1779" s="239" t="s">
        <v>328</v>
      </c>
      <c r="H1779" s="240">
        <v>1013797595</v>
      </c>
    </row>
    <row r="1780" spans="2:8" x14ac:dyDescent="0.3">
      <c r="B1780" s="236">
        <v>44600.285624999997</v>
      </c>
      <c r="C1780" s="237">
        <v>90</v>
      </c>
      <c r="D1780" s="306">
        <v>86.1</v>
      </c>
      <c r="E1780" s="306">
        <v>3.9000000000000057</v>
      </c>
      <c r="F1780" s="238" t="s">
        <v>24</v>
      </c>
      <c r="G1780" s="239"/>
      <c r="H1780" s="240">
        <v>1013800918</v>
      </c>
    </row>
    <row r="1781" spans="2:8" x14ac:dyDescent="0.3">
      <c r="B1781" s="236">
        <v>44600.289837962962</v>
      </c>
      <c r="C1781" s="237">
        <v>100</v>
      </c>
      <c r="D1781" s="306">
        <v>96.1</v>
      </c>
      <c r="E1781" s="306">
        <v>3.9000000000000057</v>
      </c>
      <c r="F1781" s="238" t="s">
        <v>24</v>
      </c>
      <c r="G1781" s="239"/>
      <c r="H1781" s="240">
        <v>1013802546</v>
      </c>
    </row>
    <row r="1782" spans="2:8" x14ac:dyDescent="0.3">
      <c r="B1782" s="236">
        <v>44600.295023148145</v>
      </c>
      <c r="C1782" s="237">
        <v>50</v>
      </c>
      <c r="D1782" s="306">
        <v>46.1</v>
      </c>
      <c r="E1782" s="306">
        <v>3.8999999999999986</v>
      </c>
      <c r="F1782" s="238" t="s">
        <v>24</v>
      </c>
      <c r="G1782" s="239"/>
      <c r="H1782" s="240">
        <v>1013804996</v>
      </c>
    </row>
    <row r="1783" spans="2:8" x14ac:dyDescent="0.3">
      <c r="B1783" s="236">
        <v>44600.331828703704</v>
      </c>
      <c r="C1783" s="237">
        <v>100</v>
      </c>
      <c r="D1783" s="306">
        <v>96.1</v>
      </c>
      <c r="E1783" s="306">
        <v>3.9000000000000057</v>
      </c>
      <c r="F1783" s="238" t="s">
        <v>24</v>
      </c>
      <c r="G1783" s="239"/>
      <c r="H1783" s="240">
        <v>1013823213</v>
      </c>
    </row>
    <row r="1784" spans="2:8" x14ac:dyDescent="0.3">
      <c r="B1784" s="236">
        <v>44600.333194444444</v>
      </c>
      <c r="C1784" s="237">
        <v>500</v>
      </c>
      <c r="D1784" s="306">
        <v>489.5</v>
      </c>
      <c r="E1784" s="306">
        <v>10.5</v>
      </c>
      <c r="F1784" s="238" t="s">
        <v>24</v>
      </c>
      <c r="G1784" s="239"/>
      <c r="H1784" s="240">
        <v>1013823888</v>
      </c>
    </row>
    <row r="1785" spans="2:8" x14ac:dyDescent="0.3">
      <c r="B1785" s="236">
        <v>44600.351793981485</v>
      </c>
      <c r="C1785" s="237">
        <v>1000</v>
      </c>
      <c r="D1785" s="306">
        <v>979</v>
      </c>
      <c r="E1785" s="306">
        <v>21</v>
      </c>
      <c r="F1785" s="238" t="s">
        <v>7235</v>
      </c>
      <c r="G1785" s="239" t="s">
        <v>272</v>
      </c>
      <c r="H1785" s="240">
        <v>1013837597</v>
      </c>
    </row>
    <row r="1786" spans="2:8" x14ac:dyDescent="0.3">
      <c r="B1786" s="236">
        <v>44600.353981481479</v>
      </c>
      <c r="C1786" s="237">
        <v>100</v>
      </c>
      <c r="D1786" s="306">
        <v>96.1</v>
      </c>
      <c r="E1786" s="306">
        <v>3.9000000000000057</v>
      </c>
      <c r="F1786" s="238" t="s">
        <v>333</v>
      </c>
      <c r="G1786" s="239" t="s">
        <v>336</v>
      </c>
      <c r="H1786" s="240">
        <v>1013838944</v>
      </c>
    </row>
    <row r="1787" spans="2:8" x14ac:dyDescent="0.3">
      <c r="B1787" s="236">
        <v>44600.362303240741</v>
      </c>
      <c r="C1787" s="237">
        <v>300</v>
      </c>
      <c r="D1787" s="306">
        <v>293.7</v>
      </c>
      <c r="E1787" s="306">
        <v>6.3000000000000114</v>
      </c>
      <c r="F1787" s="238" t="s">
        <v>7235</v>
      </c>
      <c r="G1787" s="239" t="s">
        <v>272</v>
      </c>
      <c r="H1787" s="240">
        <v>1013844063</v>
      </c>
    </row>
    <row r="1788" spans="2:8" x14ac:dyDescent="0.3">
      <c r="B1788" s="236">
        <v>44600.371435185189</v>
      </c>
      <c r="C1788" s="237">
        <v>300</v>
      </c>
      <c r="D1788" s="306">
        <v>293.7</v>
      </c>
      <c r="E1788" s="306">
        <v>6.3000000000000114</v>
      </c>
      <c r="F1788" s="238" t="s">
        <v>24</v>
      </c>
      <c r="G1788" s="239"/>
      <c r="H1788" s="240">
        <v>1013849389</v>
      </c>
    </row>
    <row r="1789" spans="2:8" x14ac:dyDescent="0.3">
      <c r="B1789" s="236">
        <v>44600.372175925928</v>
      </c>
      <c r="C1789" s="237">
        <v>40</v>
      </c>
      <c r="D1789" s="306">
        <v>36.1</v>
      </c>
      <c r="E1789" s="306">
        <v>3.8999999999999986</v>
      </c>
      <c r="F1789" s="238" t="s">
        <v>24</v>
      </c>
      <c r="G1789" s="239"/>
      <c r="H1789" s="240">
        <v>1013849775</v>
      </c>
    </row>
    <row r="1790" spans="2:8" x14ac:dyDescent="0.3">
      <c r="B1790" s="236">
        <v>44600.377071759256</v>
      </c>
      <c r="C1790" s="237">
        <v>200</v>
      </c>
      <c r="D1790" s="306">
        <v>195.8</v>
      </c>
      <c r="E1790" s="306">
        <v>4.1999999999999886</v>
      </c>
      <c r="F1790" s="238" t="s">
        <v>7246</v>
      </c>
      <c r="G1790" s="239" t="s">
        <v>342</v>
      </c>
      <c r="H1790" s="240">
        <v>1013853098</v>
      </c>
    </row>
    <row r="1791" spans="2:8" x14ac:dyDescent="0.3">
      <c r="B1791" s="236">
        <v>44600.377164351848</v>
      </c>
      <c r="C1791" s="237">
        <v>200</v>
      </c>
      <c r="D1791" s="306">
        <v>195.8</v>
      </c>
      <c r="E1791" s="306">
        <v>4.1999999999999886</v>
      </c>
      <c r="F1791" s="238" t="s">
        <v>7397</v>
      </c>
      <c r="G1791" s="239" t="s">
        <v>342</v>
      </c>
      <c r="H1791" s="240">
        <v>1013853213</v>
      </c>
    </row>
    <row r="1792" spans="2:8" x14ac:dyDescent="0.3">
      <c r="B1792" s="236">
        <v>44600.381030092591</v>
      </c>
      <c r="C1792" s="237">
        <v>500</v>
      </c>
      <c r="D1792" s="306">
        <v>489.5</v>
      </c>
      <c r="E1792" s="306">
        <v>10.5</v>
      </c>
      <c r="F1792" s="238" t="s">
        <v>24</v>
      </c>
      <c r="G1792" s="239"/>
      <c r="H1792" s="240">
        <v>1013856335</v>
      </c>
    </row>
    <row r="1793" spans="2:8" x14ac:dyDescent="0.3">
      <c r="B1793" s="236">
        <v>44600.38113425926</v>
      </c>
      <c r="C1793" s="237">
        <v>1000</v>
      </c>
      <c r="D1793" s="306">
        <v>969</v>
      </c>
      <c r="E1793" s="306">
        <v>31</v>
      </c>
      <c r="F1793" s="238"/>
      <c r="G1793" s="239" t="s">
        <v>272</v>
      </c>
      <c r="H1793" s="240">
        <v>1013856421</v>
      </c>
    </row>
    <row r="1794" spans="2:8" x14ac:dyDescent="0.3">
      <c r="B1794" s="236">
        <v>44600.383460648147</v>
      </c>
      <c r="C1794" s="237">
        <v>200</v>
      </c>
      <c r="D1794" s="306">
        <v>195.8</v>
      </c>
      <c r="E1794" s="306">
        <v>4.1999999999999886</v>
      </c>
      <c r="F1794" s="238" t="s">
        <v>24</v>
      </c>
      <c r="G1794" s="239"/>
      <c r="H1794" s="240">
        <v>1013858500</v>
      </c>
    </row>
    <row r="1795" spans="2:8" x14ac:dyDescent="0.3">
      <c r="B1795" s="236">
        <v>44600.385231481479</v>
      </c>
      <c r="C1795" s="237">
        <v>50000</v>
      </c>
      <c r="D1795" s="306">
        <v>48950</v>
      </c>
      <c r="E1795" s="306">
        <v>1050</v>
      </c>
      <c r="F1795" s="238" t="s">
        <v>24</v>
      </c>
      <c r="G1795" s="239"/>
      <c r="H1795" s="240">
        <v>1013860002</v>
      </c>
    </row>
    <row r="1796" spans="2:8" x14ac:dyDescent="0.3">
      <c r="B1796" s="236">
        <v>44600.387337962966</v>
      </c>
      <c r="C1796" s="237">
        <v>3000</v>
      </c>
      <c r="D1796" s="306">
        <v>2937</v>
      </c>
      <c r="E1796" s="306">
        <v>63</v>
      </c>
      <c r="F1796" s="238" t="s">
        <v>24</v>
      </c>
      <c r="G1796" s="239"/>
      <c r="H1796" s="240">
        <v>1013861730</v>
      </c>
    </row>
    <row r="1797" spans="2:8" x14ac:dyDescent="0.3">
      <c r="B1797" s="236">
        <v>44600.388726851852</v>
      </c>
      <c r="C1797" s="237">
        <v>26</v>
      </c>
      <c r="D1797" s="306">
        <v>22.1</v>
      </c>
      <c r="E1797" s="306">
        <v>3.8999999999999986</v>
      </c>
      <c r="F1797" s="238" t="s">
        <v>24</v>
      </c>
      <c r="G1797" s="239"/>
      <c r="H1797" s="240">
        <v>1013862694</v>
      </c>
    </row>
    <row r="1798" spans="2:8" x14ac:dyDescent="0.3">
      <c r="B1798" s="236">
        <v>44600.390694444446</v>
      </c>
      <c r="C1798" s="237">
        <v>26</v>
      </c>
      <c r="D1798" s="306">
        <v>22.1</v>
      </c>
      <c r="E1798" s="306">
        <v>3.8999999999999986</v>
      </c>
      <c r="F1798" s="238" t="s">
        <v>24</v>
      </c>
      <c r="G1798" s="239"/>
      <c r="H1798" s="240">
        <v>1013864094</v>
      </c>
    </row>
    <row r="1799" spans="2:8" x14ac:dyDescent="0.3">
      <c r="B1799" s="236">
        <v>44600.392187500001</v>
      </c>
      <c r="C1799" s="237">
        <v>300</v>
      </c>
      <c r="D1799" s="306">
        <v>293.7</v>
      </c>
      <c r="E1799" s="306">
        <v>6.3000000000000114</v>
      </c>
      <c r="F1799" s="238" t="s">
        <v>7185</v>
      </c>
      <c r="G1799" s="239" t="s">
        <v>333</v>
      </c>
      <c r="H1799" s="240">
        <v>1013865275</v>
      </c>
    </row>
    <row r="1800" spans="2:8" x14ac:dyDescent="0.3">
      <c r="B1800" s="236">
        <v>44600.39266203704</v>
      </c>
      <c r="C1800" s="237">
        <v>23</v>
      </c>
      <c r="D1800" s="306">
        <v>19.100000000000001</v>
      </c>
      <c r="E1800" s="306">
        <v>3.8999999999999986</v>
      </c>
      <c r="F1800" s="238" t="s">
        <v>24</v>
      </c>
      <c r="G1800" s="239"/>
      <c r="H1800" s="240">
        <v>1013865639</v>
      </c>
    </row>
    <row r="1801" spans="2:8" x14ac:dyDescent="0.3">
      <c r="B1801" s="236">
        <v>44600.39371527778</v>
      </c>
      <c r="C1801" s="237">
        <v>150</v>
      </c>
      <c r="D1801" s="306">
        <v>146.1</v>
      </c>
      <c r="E1801" s="306">
        <v>3.9000000000000057</v>
      </c>
      <c r="F1801" s="238" t="s">
        <v>7308</v>
      </c>
      <c r="G1801" s="239" t="s">
        <v>55</v>
      </c>
      <c r="H1801" s="240">
        <v>1013866362</v>
      </c>
    </row>
    <row r="1802" spans="2:8" x14ac:dyDescent="0.3">
      <c r="B1802" s="236">
        <v>44600.394976851851</v>
      </c>
      <c r="C1802" s="237">
        <v>300</v>
      </c>
      <c r="D1802" s="306">
        <v>293.7</v>
      </c>
      <c r="E1802" s="306">
        <v>6.3000000000000114</v>
      </c>
      <c r="F1802" s="238" t="s">
        <v>7292</v>
      </c>
      <c r="G1802" s="239" t="s">
        <v>55</v>
      </c>
      <c r="H1802" s="240">
        <v>1013867368</v>
      </c>
    </row>
    <row r="1803" spans="2:8" x14ac:dyDescent="0.3">
      <c r="B1803" s="236">
        <v>44600.396944444445</v>
      </c>
      <c r="C1803" s="237">
        <v>750</v>
      </c>
      <c r="D1803" s="306">
        <v>734.25</v>
      </c>
      <c r="E1803" s="306">
        <v>15.75</v>
      </c>
      <c r="F1803" s="238" t="s">
        <v>24</v>
      </c>
      <c r="G1803" s="239"/>
      <c r="H1803" s="240">
        <v>1013869018</v>
      </c>
    </row>
    <row r="1804" spans="2:8" x14ac:dyDescent="0.3">
      <c r="B1804" s="236">
        <v>44600.405011574076</v>
      </c>
      <c r="C1804" s="237">
        <v>1000</v>
      </c>
      <c r="D1804" s="306">
        <v>979</v>
      </c>
      <c r="E1804" s="306">
        <v>21</v>
      </c>
      <c r="F1804" s="238" t="s">
        <v>24</v>
      </c>
      <c r="G1804" s="239"/>
      <c r="H1804" s="240">
        <v>1013875039</v>
      </c>
    </row>
    <row r="1805" spans="2:8" x14ac:dyDescent="0.3">
      <c r="B1805" s="236">
        <v>44600.406122685185</v>
      </c>
      <c r="C1805" s="237">
        <v>300</v>
      </c>
      <c r="D1805" s="306">
        <v>293.7</v>
      </c>
      <c r="E1805" s="306">
        <v>6.3000000000000114</v>
      </c>
      <c r="F1805" s="238" t="s">
        <v>24</v>
      </c>
      <c r="G1805" s="239"/>
      <c r="H1805" s="240">
        <v>1013875933</v>
      </c>
    </row>
    <row r="1806" spans="2:8" x14ac:dyDescent="0.3">
      <c r="B1806" s="236">
        <v>44600.406261574077</v>
      </c>
      <c r="C1806" s="237">
        <v>300</v>
      </c>
      <c r="D1806" s="306">
        <v>293.7</v>
      </c>
      <c r="E1806" s="306">
        <v>6.3000000000000114</v>
      </c>
      <c r="F1806" s="238" t="s">
        <v>24</v>
      </c>
      <c r="G1806" s="239"/>
      <c r="H1806" s="240">
        <v>1013876041</v>
      </c>
    </row>
    <row r="1807" spans="2:8" x14ac:dyDescent="0.3">
      <c r="B1807" s="236">
        <v>44600.406759259262</v>
      </c>
      <c r="C1807" s="237">
        <v>100</v>
      </c>
      <c r="D1807" s="306">
        <v>96.1</v>
      </c>
      <c r="E1807" s="306">
        <v>3.9000000000000057</v>
      </c>
      <c r="F1807" s="238" t="s">
        <v>7322</v>
      </c>
      <c r="G1807" s="239" t="s">
        <v>328</v>
      </c>
      <c r="H1807" s="240">
        <v>1013876557</v>
      </c>
    </row>
    <row r="1808" spans="2:8" x14ac:dyDescent="0.3">
      <c r="B1808" s="236">
        <v>44600.41170138889</v>
      </c>
      <c r="C1808" s="237">
        <v>100</v>
      </c>
      <c r="D1808" s="306">
        <v>96.1</v>
      </c>
      <c r="E1808" s="306">
        <v>3.9000000000000057</v>
      </c>
      <c r="F1808" s="238" t="s">
        <v>7242</v>
      </c>
      <c r="G1808" s="239" t="s">
        <v>54</v>
      </c>
      <c r="H1808" s="240">
        <v>1013880470</v>
      </c>
    </row>
    <row r="1809" spans="2:8" x14ac:dyDescent="0.3">
      <c r="B1809" s="236">
        <v>44600.413877314815</v>
      </c>
      <c r="C1809" s="237">
        <v>100</v>
      </c>
      <c r="D1809" s="306">
        <v>96.1</v>
      </c>
      <c r="E1809" s="306">
        <v>3.9000000000000057</v>
      </c>
      <c r="F1809" s="238" t="s">
        <v>24</v>
      </c>
      <c r="G1809" s="239"/>
      <c r="H1809" s="240">
        <v>1013882075</v>
      </c>
    </row>
    <row r="1810" spans="2:8" x14ac:dyDescent="0.3">
      <c r="B1810" s="236">
        <v>44600.415000000001</v>
      </c>
      <c r="C1810" s="237">
        <v>1000</v>
      </c>
      <c r="D1810" s="306">
        <v>979</v>
      </c>
      <c r="E1810" s="306">
        <v>21</v>
      </c>
      <c r="F1810" s="238" t="s">
        <v>7150</v>
      </c>
      <c r="G1810" s="239" t="s">
        <v>272</v>
      </c>
      <c r="H1810" s="240">
        <v>1013882896</v>
      </c>
    </row>
    <row r="1811" spans="2:8" x14ac:dyDescent="0.3">
      <c r="B1811" s="236">
        <v>44600.422384259262</v>
      </c>
      <c r="C1811" s="237">
        <v>324</v>
      </c>
      <c r="D1811" s="306">
        <v>317.2</v>
      </c>
      <c r="E1811" s="306">
        <v>6.8000000000000114</v>
      </c>
      <c r="F1811" s="238" t="s">
        <v>24</v>
      </c>
      <c r="G1811" s="239"/>
      <c r="H1811" s="240">
        <v>1013889856</v>
      </c>
    </row>
    <row r="1812" spans="2:8" x14ac:dyDescent="0.3">
      <c r="B1812" s="236">
        <v>44600.422534722224</v>
      </c>
      <c r="C1812" s="237">
        <v>300</v>
      </c>
      <c r="D1812" s="306">
        <v>293.7</v>
      </c>
      <c r="E1812" s="306">
        <v>6.3000000000000114</v>
      </c>
      <c r="F1812" s="238" t="s">
        <v>24</v>
      </c>
      <c r="G1812" s="239"/>
      <c r="H1812" s="240">
        <v>1013889969</v>
      </c>
    </row>
    <row r="1813" spans="2:8" x14ac:dyDescent="0.3">
      <c r="B1813" s="236">
        <v>44600.423715277779</v>
      </c>
      <c r="C1813" s="237">
        <v>21</v>
      </c>
      <c r="D1813" s="306">
        <v>17.100000000000001</v>
      </c>
      <c r="E1813" s="306">
        <v>3.8999999999999986</v>
      </c>
      <c r="F1813" s="238" t="s">
        <v>24</v>
      </c>
      <c r="G1813" s="239"/>
      <c r="H1813" s="240">
        <v>1013891092</v>
      </c>
    </row>
    <row r="1814" spans="2:8" x14ac:dyDescent="0.3">
      <c r="B1814" s="236">
        <v>44600.424108796295</v>
      </c>
      <c r="C1814" s="237">
        <v>1000</v>
      </c>
      <c r="D1814" s="306">
        <v>979</v>
      </c>
      <c r="E1814" s="306">
        <v>21</v>
      </c>
      <c r="F1814" s="238" t="s">
        <v>24</v>
      </c>
      <c r="G1814" s="239"/>
      <c r="H1814" s="240">
        <v>1013891452</v>
      </c>
    </row>
    <row r="1815" spans="2:8" x14ac:dyDescent="0.3">
      <c r="B1815" s="236">
        <v>44600.425162037034</v>
      </c>
      <c r="C1815" s="237">
        <v>1000</v>
      </c>
      <c r="D1815" s="306">
        <v>979</v>
      </c>
      <c r="E1815" s="306">
        <v>21</v>
      </c>
      <c r="F1815" s="238" t="s">
        <v>24</v>
      </c>
      <c r="G1815" s="239"/>
      <c r="H1815" s="240">
        <v>1013892460</v>
      </c>
    </row>
    <row r="1816" spans="2:8" x14ac:dyDescent="0.3">
      <c r="B1816" s="236">
        <v>44600.425162037034</v>
      </c>
      <c r="C1816" s="237">
        <v>200</v>
      </c>
      <c r="D1816" s="306">
        <v>195.8</v>
      </c>
      <c r="E1816" s="306">
        <v>4.1999999999999886</v>
      </c>
      <c r="F1816" s="238" t="s">
        <v>24</v>
      </c>
      <c r="G1816" s="239"/>
      <c r="H1816" s="240">
        <v>1013892455</v>
      </c>
    </row>
    <row r="1817" spans="2:8" x14ac:dyDescent="0.3">
      <c r="B1817" s="236">
        <v>44600.429027777776</v>
      </c>
      <c r="C1817" s="237">
        <v>50</v>
      </c>
      <c r="D1817" s="306">
        <v>46.1</v>
      </c>
      <c r="E1817" s="306">
        <v>3.8999999999999986</v>
      </c>
      <c r="F1817" s="238" t="s">
        <v>7172</v>
      </c>
      <c r="G1817" s="239" t="s">
        <v>272</v>
      </c>
      <c r="H1817" s="240">
        <v>1013896988</v>
      </c>
    </row>
    <row r="1818" spans="2:8" x14ac:dyDescent="0.3">
      <c r="B1818" s="236">
        <v>44600.429618055554</v>
      </c>
      <c r="C1818" s="237">
        <v>50</v>
      </c>
      <c r="D1818" s="306">
        <v>46.1</v>
      </c>
      <c r="E1818" s="306">
        <v>3.8999999999999986</v>
      </c>
      <c r="F1818" s="238" t="s">
        <v>3199</v>
      </c>
      <c r="G1818" s="239" t="s">
        <v>326</v>
      </c>
      <c r="H1818" s="240">
        <v>1013897794</v>
      </c>
    </row>
    <row r="1819" spans="2:8" x14ac:dyDescent="0.3">
      <c r="B1819" s="236">
        <v>44600.434861111113</v>
      </c>
      <c r="C1819" s="237">
        <v>500</v>
      </c>
      <c r="D1819" s="306">
        <v>489.5</v>
      </c>
      <c r="E1819" s="306">
        <v>10.5</v>
      </c>
      <c r="F1819" s="238" t="s">
        <v>7228</v>
      </c>
      <c r="G1819" s="239" t="s">
        <v>855</v>
      </c>
      <c r="H1819" s="240">
        <v>1013903300</v>
      </c>
    </row>
    <row r="1820" spans="2:8" x14ac:dyDescent="0.3">
      <c r="B1820" s="236">
        <v>44600.44599537037</v>
      </c>
      <c r="C1820" s="237">
        <v>1000</v>
      </c>
      <c r="D1820" s="306">
        <v>979</v>
      </c>
      <c r="E1820" s="306">
        <v>21</v>
      </c>
      <c r="F1820" s="238" t="s">
        <v>7160</v>
      </c>
      <c r="G1820" s="239" t="s">
        <v>272</v>
      </c>
      <c r="H1820" s="240">
        <v>1013915305</v>
      </c>
    </row>
    <row r="1821" spans="2:8" x14ac:dyDescent="0.3">
      <c r="B1821" s="236">
        <v>44600.44635416667</v>
      </c>
      <c r="C1821" s="237">
        <v>2000</v>
      </c>
      <c r="D1821" s="306">
        <v>1958</v>
      </c>
      <c r="E1821" s="306">
        <v>42</v>
      </c>
      <c r="F1821" s="238" t="s">
        <v>24</v>
      </c>
      <c r="G1821" s="239"/>
      <c r="H1821" s="240">
        <v>1013915763</v>
      </c>
    </row>
    <row r="1822" spans="2:8" x14ac:dyDescent="0.3">
      <c r="B1822" s="236">
        <v>44600.449166666665</v>
      </c>
      <c r="C1822" s="237">
        <v>23</v>
      </c>
      <c r="D1822" s="306">
        <v>19.100000000000001</v>
      </c>
      <c r="E1822" s="306">
        <v>3.8999999999999986</v>
      </c>
      <c r="F1822" s="238" t="s">
        <v>24</v>
      </c>
      <c r="G1822" s="239"/>
      <c r="H1822" s="240">
        <v>1013918687</v>
      </c>
    </row>
    <row r="1823" spans="2:8" x14ac:dyDescent="0.3">
      <c r="B1823" s="236">
        <v>44600.45416666667</v>
      </c>
      <c r="C1823" s="237">
        <v>300</v>
      </c>
      <c r="D1823" s="306">
        <v>293.7</v>
      </c>
      <c r="E1823" s="306">
        <v>6.3000000000000114</v>
      </c>
      <c r="F1823" s="238" t="s">
        <v>24</v>
      </c>
      <c r="G1823" s="239"/>
      <c r="H1823" s="240">
        <v>1013923325</v>
      </c>
    </row>
    <row r="1824" spans="2:8" x14ac:dyDescent="0.3">
      <c r="B1824" s="236">
        <v>44600.457916666666</v>
      </c>
      <c r="C1824" s="237">
        <v>5000</v>
      </c>
      <c r="D1824" s="306">
        <v>4895</v>
      </c>
      <c r="E1824" s="306">
        <v>105</v>
      </c>
      <c r="F1824" s="238" t="s">
        <v>24</v>
      </c>
      <c r="G1824" s="239"/>
      <c r="H1824" s="240">
        <v>1013926921</v>
      </c>
    </row>
    <row r="1825" spans="2:8" x14ac:dyDescent="0.3">
      <c r="B1825" s="236">
        <v>44600.462083333332</v>
      </c>
      <c r="C1825" s="237">
        <v>100</v>
      </c>
      <c r="D1825" s="306">
        <v>96.1</v>
      </c>
      <c r="E1825" s="306">
        <v>3.9000000000000057</v>
      </c>
      <c r="F1825" s="238" t="s">
        <v>7158</v>
      </c>
      <c r="G1825" s="239" t="s">
        <v>342</v>
      </c>
      <c r="H1825" s="240">
        <v>1013931335</v>
      </c>
    </row>
    <row r="1826" spans="2:8" x14ac:dyDescent="0.3">
      <c r="B1826" s="236">
        <v>44600.469467592593</v>
      </c>
      <c r="C1826" s="237">
        <v>500</v>
      </c>
      <c r="D1826" s="306">
        <v>489.5</v>
      </c>
      <c r="E1826" s="306">
        <v>10.5</v>
      </c>
      <c r="F1826" s="238" t="s">
        <v>24</v>
      </c>
      <c r="G1826" s="239"/>
      <c r="H1826" s="240">
        <v>1013938768</v>
      </c>
    </row>
    <row r="1827" spans="2:8" x14ac:dyDescent="0.3">
      <c r="B1827" s="236">
        <v>44600.472708333335</v>
      </c>
      <c r="C1827" s="237">
        <v>150</v>
      </c>
      <c r="D1827" s="306">
        <v>146.1</v>
      </c>
      <c r="E1827" s="306">
        <v>3.9000000000000057</v>
      </c>
      <c r="F1827" s="238" t="s">
        <v>7233</v>
      </c>
      <c r="G1827" s="239" t="s">
        <v>321</v>
      </c>
      <c r="H1827" s="240">
        <v>1013942094</v>
      </c>
    </row>
    <row r="1828" spans="2:8" x14ac:dyDescent="0.3">
      <c r="B1828" s="236">
        <v>44600.473749999997</v>
      </c>
      <c r="C1828" s="237">
        <v>50</v>
      </c>
      <c r="D1828" s="306">
        <v>46.1</v>
      </c>
      <c r="E1828" s="306">
        <v>3.8999999999999986</v>
      </c>
      <c r="F1828" s="238" t="s">
        <v>24</v>
      </c>
      <c r="G1828" s="239"/>
      <c r="H1828" s="240">
        <v>1013943067</v>
      </c>
    </row>
    <row r="1829" spans="2:8" x14ac:dyDescent="0.3">
      <c r="B1829" s="236">
        <v>44600.475844907407</v>
      </c>
      <c r="C1829" s="237">
        <v>2000</v>
      </c>
      <c r="D1829" s="306">
        <v>1958</v>
      </c>
      <c r="E1829" s="306">
        <v>42</v>
      </c>
      <c r="F1829" s="238" t="s">
        <v>7398</v>
      </c>
      <c r="G1829" s="239" t="s">
        <v>326</v>
      </c>
      <c r="H1829" s="240">
        <v>1013944839</v>
      </c>
    </row>
    <row r="1830" spans="2:8" x14ac:dyDescent="0.3">
      <c r="B1830" s="236">
        <v>44600.476076388892</v>
      </c>
      <c r="C1830" s="237">
        <v>100</v>
      </c>
      <c r="D1830" s="306">
        <v>96.1</v>
      </c>
      <c r="E1830" s="306">
        <v>3.9000000000000057</v>
      </c>
      <c r="F1830" s="238" t="s">
        <v>7172</v>
      </c>
      <c r="G1830" s="239" t="s">
        <v>326</v>
      </c>
      <c r="H1830" s="240">
        <v>1013944980</v>
      </c>
    </row>
    <row r="1831" spans="2:8" x14ac:dyDescent="0.3">
      <c r="B1831" s="236">
        <v>44600.476111111115</v>
      </c>
      <c r="C1831" s="237">
        <v>100</v>
      </c>
      <c r="D1831" s="306">
        <v>96.1</v>
      </c>
      <c r="E1831" s="306">
        <v>3.9000000000000057</v>
      </c>
      <c r="F1831" s="238" t="s">
        <v>7340</v>
      </c>
      <c r="G1831" s="239" t="s">
        <v>318</v>
      </c>
      <c r="H1831" s="240">
        <v>1013945014</v>
      </c>
    </row>
    <row r="1832" spans="2:8" x14ac:dyDescent="0.3">
      <c r="B1832" s="236">
        <v>44600.476215277777</v>
      </c>
      <c r="C1832" s="237">
        <v>500</v>
      </c>
      <c r="D1832" s="306">
        <v>489.5</v>
      </c>
      <c r="E1832" s="306">
        <v>10.5</v>
      </c>
      <c r="F1832" s="238" t="s">
        <v>24</v>
      </c>
      <c r="G1832" s="239"/>
      <c r="H1832" s="240">
        <v>1013945090</v>
      </c>
    </row>
    <row r="1833" spans="2:8" x14ac:dyDescent="0.3">
      <c r="B1833" s="236">
        <v>44600.478692129633</v>
      </c>
      <c r="C1833" s="237">
        <v>300</v>
      </c>
      <c r="D1833" s="306">
        <v>293.7</v>
      </c>
      <c r="E1833" s="306">
        <v>6.3000000000000114</v>
      </c>
      <c r="F1833" s="238" t="s">
        <v>24</v>
      </c>
      <c r="G1833" s="239"/>
      <c r="H1833" s="240">
        <v>1013947147</v>
      </c>
    </row>
    <row r="1834" spans="2:8" x14ac:dyDescent="0.3">
      <c r="B1834" s="236">
        <v>44600.484201388892</v>
      </c>
      <c r="C1834" s="237">
        <v>500</v>
      </c>
      <c r="D1834" s="306">
        <v>489.5</v>
      </c>
      <c r="E1834" s="306">
        <v>10.5</v>
      </c>
      <c r="F1834" s="238" t="s">
        <v>24</v>
      </c>
      <c r="G1834" s="239"/>
      <c r="H1834" s="240">
        <v>1013951779</v>
      </c>
    </row>
    <row r="1835" spans="2:8" x14ac:dyDescent="0.3">
      <c r="B1835" s="236">
        <v>44600.486203703702</v>
      </c>
      <c r="C1835" s="237">
        <v>777</v>
      </c>
      <c r="D1835" s="306">
        <v>760.68</v>
      </c>
      <c r="E1835" s="306">
        <v>16.32000000000005</v>
      </c>
      <c r="F1835" s="238" t="s">
        <v>7218</v>
      </c>
      <c r="G1835" s="239" t="s">
        <v>336</v>
      </c>
      <c r="H1835" s="240">
        <v>1013953406</v>
      </c>
    </row>
    <row r="1836" spans="2:8" x14ac:dyDescent="0.3">
      <c r="B1836" s="236">
        <v>44600.486458333333</v>
      </c>
      <c r="C1836" s="237">
        <v>100</v>
      </c>
      <c r="D1836" s="306">
        <v>96.1</v>
      </c>
      <c r="E1836" s="306">
        <v>3.9000000000000057</v>
      </c>
      <c r="F1836" s="238" t="s">
        <v>7399</v>
      </c>
      <c r="G1836" s="239" t="s">
        <v>272</v>
      </c>
      <c r="H1836" s="240">
        <v>1013953607</v>
      </c>
    </row>
    <row r="1837" spans="2:8" x14ac:dyDescent="0.3">
      <c r="B1837" s="236">
        <v>44600.488449074073</v>
      </c>
      <c r="C1837" s="237">
        <v>200</v>
      </c>
      <c r="D1837" s="306">
        <v>195.8</v>
      </c>
      <c r="E1837" s="306">
        <v>4.1999999999999886</v>
      </c>
      <c r="F1837" s="238" t="s">
        <v>7182</v>
      </c>
      <c r="G1837" s="239" t="s">
        <v>337</v>
      </c>
      <c r="H1837" s="240">
        <v>1013955178</v>
      </c>
    </row>
    <row r="1838" spans="2:8" x14ac:dyDescent="0.3">
      <c r="B1838" s="236">
        <v>44600.490543981483</v>
      </c>
      <c r="C1838" s="237">
        <v>1000</v>
      </c>
      <c r="D1838" s="306">
        <v>979</v>
      </c>
      <c r="E1838" s="306">
        <v>21</v>
      </c>
      <c r="F1838" s="238" t="s">
        <v>7199</v>
      </c>
      <c r="G1838" s="239" t="s">
        <v>333</v>
      </c>
      <c r="H1838" s="240">
        <v>1013957177</v>
      </c>
    </row>
    <row r="1839" spans="2:8" x14ac:dyDescent="0.3">
      <c r="B1839" s="236">
        <v>44600.491018518522</v>
      </c>
      <c r="C1839" s="237">
        <v>1000</v>
      </c>
      <c r="D1839" s="306">
        <v>979</v>
      </c>
      <c r="E1839" s="306">
        <v>21</v>
      </c>
      <c r="F1839" s="238" t="s">
        <v>7159</v>
      </c>
      <c r="G1839" s="239" t="s">
        <v>331</v>
      </c>
      <c r="H1839" s="240">
        <v>1013957640</v>
      </c>
    </row>
    <row r="1840" spans="2:8" x14ac:dyDescent="0.3">
      <c r="B1840" s="236">
        <v>44600.495775462965</v>
      </c>
      <c r="C1840" s="237">
        <v>3000</v>
      </c>
      <c r="D1840" s="306">
        <v>2937</v>
      </c>
      <c r="E1840" s="306">
        <v>63</v>
      </c>
      <c r="F1840" s="238" t="s">
        <v>24</v>
      </c>
      <c r="G1840" s="239"/>
      <c r="H1840" s="240">
        <v>1013961695</v>
      </c>
    </row>
    <row r="1841" spans="2:8" x14ac:dyDescent="0.3">
      <c r="B1841" s="236">
        <v>44600.496805555558</v>
      </c>
      <c r="C1841" s="237">
        <v>200</v>
      </c>
      <c r="D1841" s="306">
        <v>195.8</v>
      </c>
      <c r="E1841" s="306">
        <v>4.1999999999999886</v>
      </c>
      <c r="F1841" s="238" t="s">
        <v>24</v>
      </c>
      <c r="G1841" s="239"/>
      <c r="H1841" s="240">
        <v>1013962600</v>
      </c>
    </row>
    <row r="1842" spans="2:8" x14ac:dyDescent="0.3">
      <c r="B1842" s="236">
        <v>44600.49858796296</v>
      </c>
      <c r="C1842" s="237">
        <v>10000</v>
      </c>
      <c r="D1842" s="306">
        <v>9790</v>
      </c>
      <c r="E1842" s="306">
        <v>210</v>
      </c>
      <c r="F1842" s="238" t="s">
        <v>24</v>
      </c>
      <c r="G1842" s="239"/>
      <c r="H1842" s="240">
        <v>1013963997</v>
      </c>
    </row>
    <row r="1843" spans="2:8" x14ac:dyDescent="0.3">
      <c r="B1843" s="236">
        <v>44600.50513888889</v>
      </c>
      <c r="C1843" s="237">
        <v>100</v>
      </c>
      <c r="D1843" s="306">
        <v>96.1</v>
      </c>
      <c r="E1843" s="306">
        <v>3.9000000000000057</v>
      </c>
      <c r="F1843" s="238" t="s">
        <v>24</v>
      </c>
      <c r="G1843" s="239"/>
      <c r="H1843" s="240">
        <v>1013970581</v>
      </c>
    </row>
    <row r="1844" spans="2:8" x14ac:dyDescent="0.3">
      <c r="B1844" s="236">
        <v>44600.509768518517</v>
      </c>
      <c r="C1844" s="237">
        <v>10000</v>
      </c>
      <c r="D1844" s="306">
        <v>9790</v>
      </c>
      <c r="E1844" s="306">
        <v>210</v>
      </c>
      <c r="F1844" s="238" t="s">
        <v>24</v>
      </c>
      <c r="G1844" s="239"/>
      <c r="H1844" s="240">
        <v>1013974880</v>
      </c>
    </row>
    <row r="1845" spans="2:8" x14ac:dyDescent="0.3">
      <c r="B1845" s="236">
        <v>44600.513449074075</v>
      </c>
      <c r="C1845" s="237">
        <v>100</v>
      </c>
      <c r="D1845" s="306">
        <v>96.1</v>
      </c>
      <c r="E1845" s="306">
        <v>3.9000000000000057</v>
      </c>
      <c r="F1845" s="238" t="s">
        <v>7400</v>
      </c>
      <c r="G1845" s="239" t="s">
        <v>319</v>
      </c>
      <c r="H1845" s="240">
        <v>1013978963</v>
      </c>
    </row>
    <row r="1846" spans="2:8" x14ac:dyDescent="0.3">
      <c r="B1846" s="236">
        <v>44600.514849537038</v>
      </c>
      <c r="C1846" s="237">
        <v>1000</v>
      </c>
      <c r="D1846" s="306">
        <v>979</v>
      </c>
      <c r="E1846" s="306">
        <v>21</v>
      </c>
      <c r="F1846" s="238" t="s">
        <v>7261</v>
      </c>
      <c r="G1846" s="239" t="s">
        <v>327</v>
      </c>
      <c r="H1846" s="240">
        <v>1013980361</v>
      </c>
    </row>
    <row r="1847" spans="2:8" x14ac:dyDescent="0.3">
      <c r="B1847" s="236">
        <v>44600.517962962964</v>
      </c>
      <c r="C1847" s="237">
        <v>500</v>
      </c>
      <c r="D1847" s="306">
        <v>489.5</v>
      </c>
      <c r="E1847" s="306">
        <v>10.5</v>
      </c>
      <c r="F1847" s="238" t="s">
        <v>24</v>
      </c>
      <c r="G1847" s="239"/>
      <c r="H1847" s="240">
        <v>1013983491</v>
      </c>
    </row>
    <row r="1848" spans="2:8" x14ac:dyDescent="0.3">
      <c r="B1848" s="236">
        <v>44600.519259259258</v>
      </c>
      <c r="C1848" s="237">
        <v>300</v>
      </c>
      <c r="D1848" s="306">
        <v>293.7</v>
      </c>
      <c r="E1848" s="306">
        <v>6.3000000000000114</v>
      </c>
      <c r="F1848" s="238" t="s">
        <v>7235</v>
      </c>
      <c r="G1848" s="239" t="s">
        <v>324</v>
      </c>
      <c r="H1848" s="240">
        <v>1013984877</v>
      </c>
    </row>
    <row r="1849" spans="2:8" x14ac:dyDescent="0.3">
      <c r="B1849" s="236">
        <v>44600.530381944445</v>
      </c>
      <c r="C1849" s="237">
        <v>300</v>
      </c>
      <c r="D1849" s="306">
        <v>293.7</v>
      </c>
      <c r="E1849" s="306">
        <v>6.3000000000000114</v>
      </c>
      <c r="F1849" s="238" t="s">
        <v>7188</v>
      </c>
      <c r="G1849" s="239" t="s">
        <v>327</v>
      </c>
      <c r="H1849" s="240">
        <v>1013996711</v>
      </c>
    </row>
    <row r="1850" spans="2:8" x14ac:dyDescent="0.3">
      <c r="B1850" s="236">
        <v>44600.532696759263</v>
      </c>
      <c r="C1850" s="237">
        <v>300</v>
      </c>
      <c r="D1850" s="306">
        <v>293.7</v>
      </c>
      <c r="E1850" s="306">
        <v>6.3000000000000114</v>
      </c>
      <c r="F1850" s="238" t="s">
        <v>7401</v>
      </c>
      <c r="G1850" s="239" t="s">
        <v>327</v>
      </c>
      <c r="H1850" s="240">
        <v>1013999444</v>
      </c>
    </row>
    <row r="1851" spans="2:8" x14ac:dyDescent="0.3">
      <c r="B1851" s="236">
        <v>44600.540671296294</v>
      </c>
      <c r="C1851" s="237">
        <v>200</v>
      </c>
      <c r="D1851" s="306">
        <v>195.8</v>
      </c>
      <c r="E1851" s="306">
        <v>4.1999999999999886</v>
      </c>
      <c r="F1851" s="238" t="s">
        <v>7182</v>
      </c>
      <c r="G1851" s="239" t="s">
        <v>272</v>
      </c>
      <c r="H1851" s="240">
        <v>1014008058</v>
      </c>
    </row>
    <row r="1852" spans="2:8" x14ac:dyDescent="0.3">
      <c r="B1852" s="236">
        <v>44600.545057870368</v>
      </c>
      <c r="C1852" s="237">
        <v>300</v>
      </c>
      <c r="D1852" s="306">
        <v>293.7</v>
      </c>
      <c r="E1852" s="306">
        <v>6.3000000000000114</v>
      </c>
      <c r="F1852" s="238" t="s">
        <v>7295</v>
      </c>
      <c r="G1852" s="239" t="s">
        <v>338</v>
      </c>
      <c r="H1852" s="240">
        <v>1014012284</v>
      </c>
    </row>
    <row r="1853" spans="2:8" x14ac:dyDescent="0.3">
      <c r="B1853" s="236">
        <v>44600.546840277777</v>
      </c>
      <c r="C1853" s="237">
        <v>1000</v>
      </c>
      <c r="D1853" s="306">
        <v>979</v>
      </c>
      <c r="E1853" s="306">
        <v>21</v>
      </c>
      <c r="F1853" s="238" t="s">
        <v>7391</v>
      </c>
      <c r="G1853" s="239" t="s">
        <v>272</v>
      </c>
      <c r="H1853" s="240">
        <v>1014013915</v>
      </c>
    </row>
    <row r="1854" spans="2:8" x14ac:dyDescent="0.3">
      <c r="B1854" s="236">
        <v>44600.548009259262</v>
      </c>
      <c r="C1854" s="237">
        <v>300</v>
      </c>
      <c r="D1854" s="306">
        <v>293.7</v>
      </c>
      <c r="E1854" s="306">
        <v>6.3000000000000114</v>
      </c>
      <c r="F1854" s="238" t="s">
        <v>7357</v>
      </c>
      <c r="G1854" s="239" t="s">
        <v>336</v>
      </c>
      <c r="H1854" s="240">
        <v>1014014974</v>
      </c>
    </row>
    <row r="1855" spans="2:8" x14ac:dyDescent="0.3">
      <c r="B1855" s="236">
        <v>44600.553194444445</v>
      </c>
      <c r="C1855" s="237">
        <v>250</v>
      </c>
      <c r="D1855" s="306">
        <v>244.75</v>
      </c>
      <c r="E1855" s="306">
        <v>5.25</v>
      </c>
      <c r="F1855" s="238" t="s">
        <v>24</v>
      </c>
      <c r="G1855" s="239"/>
      <c r="H1855" s="240">
        <v>1014019918</v>
      </c>
    </row>
    <row r="1856" spans="2:8" x14ac:dyDescent="0.3">
      <c r="B1856" s="236">
        <v>44600.554583333331</v>
      </c>
      <c r="C1856" s="237">
        <v>370</v>
      </c>
      <c r="D1856" s="306">
        <v>362.23</v>
      </c>
      <c r="E1856" s="306">
        <v>7.7699999999999818</v>
      </c>
      <c r="F1856" s="238" t="s">
        <v>24</v>
      </c>
      <c r="G1856" s="239"/>
      <c r="H1856" s="240">
        <v>1014021374</v>
      </c>
    </row>
    <row r="1857" spans="2:8" x14ac:dyDescent="0.3">
      <c r="B1857" s="236">
        <v>44600.558020833334</v>
      </c>
      <c r="C1857" s="237">
        <v>400</v>
      </c>
      <c r="D1857" s="306">
        <v>391.6</v>
      </c>
      <c r="E1857" s="306">
        <v>8.3999999999999773</v>
      </c>
      <c r="F1857" s="238" t="s">
        <v>24</v>
      </c>
      <c r="G1857" s="239"/>
      <c r="H1857" s="240">
        <v>1014024478</v>
      </c>
    </row>
    <row r="1858" spans="2:8" x14ac:dyDescent="0.3">
      <c r="B1858" s="236">
        <v>44600.561782407407</v>
      </c>
      <c r="C1858" s="237">
        <v>500</v>
      </c>
      <c r="D1858" s="306">
        <v>489.5</v>
      </c>
      <c r="E1858" s="306">
        <v>10.5</v>
      </c>
      <c r="F1858" s="238"/>
      <c r="G1858" s="239" t="s">
        <v>336</v>
      </c>
      <c r="H1858" s="240">
        <v>1014027723</v>
      </c>
    </row>
    <row r="1859" spans="2:8" x14ac:dyDescent="0.3">
      <c r="B1859" s="236">
        <v>44600.563935185186</v>
      </c>
      <c r="C1859" s="237">
        <v>100</v>
      </c>
      <c r="D1859" s="306">
        <v>96.1</v>
      </c>
      <c r="E1859" s="306">
        <v>3.9000000000000057</v>
      </c>
      <c r="F1859" s="238" t="s">
        <v>24</v>
      </c>
      <c r="G1859" s="239"/>
      <c r="H1859" s="240">
        <v>1014029969</v>
      </c>
    </row>
    <row r="1860" spans="2:8" x14ac:dyDescent="0.3">
      <c r="B1860" s="236">
        <v>44600.566666666666</v>
      </c>
      <c r="C1860" s="237">
        <v>100</v>
      </c>
      <c r="D1860" s="306">
        <v>96.1</v>
      </c>
      <c r="E1860" s="306">
        <v>3.9000000000000057</v>
      </c>
      <c r="F1860" s="238" t="s">
        <v>24</v>
      </c>
      <c r="G1860" s="239"/>
      <c r="H1860" s="240">
        <v>1014032431</v>
      </c>
    </row>
    <row r="1861" spans="2:8" x14ac:dyDescent="0.3">
      <c r="B1861" s="236">
        <v>44600.572222222225</v>
      </c>
      <c r="C1861" s="237">
        <v>100</v>
      </c>
      <c r="D1861" s="306">
        <v>96.1</v>
      </c>
      <c r="E1861" s="306">
        <v>3.9000000000000057</v>
      </c>
      <c r="F1861" s="238" t="s">
        <v>7230</v>
      </c>
      <c r="G1861" s="239" t="s">
        <v>55</v>
      </c>
      <c r="H1861" s="240">
        <v>1014037375</v>
      </c>
    </row>
    <row r="1862" spans="2:8" x14ac:dyDescent="0.3">
      <c r="B1862" s="236">
        <v>44600.573287037034</v>
      </c>
      <c r="C1862" s="237">
        <v>6000</v>
      </c>
      <c r="D1862" s="306">
        <v>5874</v>
      </c>
      <c r="E1862" s="306">
        <v>126</v>
      </c>
      <c r="F1862" s="238" t="s">
        <v>7151</v>
      </c>
      <c r="G1862" s="239" t="s">
        <v>272</v>
      </c>
      <c r="H1862" s="240">
        <v>1014038421</v>
      </c>
    </row>
    <row r="1863" spans="2:8" x14ac:dyDescent="0.3">
      <c r="B1863" s="236">
        <v>44600.578865740739</v>
      </c>
      <c r="C1863" s="237">
        <v>300</v>
      </c>
      <c r="D1863" s="306">
        <v>293.7</v>
      </c>
      <c r="E1863" s="306">
        <v>6.3000000000000114</v>
      </c>
      <c r="F1863" s="238" t="s">
        <v>7178</v>
      </c>
      <c r="G1863" s="239" t="s">
        <v>326</v>
      </c>
      <c r="H1863" s="240">
        <v>1014043864</v>
      </c>
    </row>
    <row r="1864" spans="2:8" x14ac:dyDescent="0.3">
      <c r="B1864" s="236">
        <v>44600.579236111109</v>
      </c>
      <c r="C1864" s="237">
        <v>2000</v>
      </c>
      <c r="D1864" s="306">
        <v>1958</v>
      </c>
      <c r="E1864" s="306">
        <v>42</v>
      </c>
      <c r="F1864" s="238" t="s">
        <v>24</v>
      </c>
      <c r="G1864" s="239"/>
      <c r="H1864" s="240">
        <v>1014044231</v>
      </c>
    </row>
    <row r="1865" spans="2:8" x14ac:dyDescent="0.3">
      <c r="B1865" s="236">
        <v>44600.579317129632</v>
      </c>
      <c r="C1865" s="237">
        <v>2000</v>
      </c>
      <c r="D1865" s="306">
        <v>1958</v>
      </c>
      <c r="E1865" s="306">
        <v>42</v>
      </c>
      <c r="F1865" s="238" t="s">
        <v>24</v>
      </c>
      <c r="G1865" s="239"/>
      <c r="H1865" s="240">
        <v>1014044319</v>
      </c>
    </row>
    <row r="1866" spans="2:8" x14ac:dyDescent="0.3">
      <c r="B1866" s="236">
        <v>44600.579768518517</v>
      </c>
      <c r="C1866" s="237">
        <v>300</v>
      </c>
      <c r="D1866" s="306">
        <v>293.7</v>
      </c>
      <c r="E1866" s="306">
        <v>6.3000000000000114</v>
      </c>
      <c r="F1866" s="238" t="s">
        <v>24</v>
      </c>
      <c r="G1866" s="239"/>
      <c r="H1866" s="240">
        <v>1014044690</v>
      </c>
    </row>
    <row r="1867" spans="2:8" x14ac:dyDescent="0.3">
      <c r="B1867" s="236">
        <v>44600.579872685186</v>
      </c>
      <c r="C1867" s="237">
        <v>10000</v>
      </c>
      <c r="D1867" s="306">
        <v>9790</v>
      </c>
      <c r="E1867" s="306">
        <v>210</v>
      </c>
      <c r="F1867" s="238" t="s">
        <v>24</v>
      </c>
      <c r="G1867" s="239"/>
      <c r="H1867" s="240">
        <v>1014044782</v>
      </c>
    </row>
    <row r="1868" spans="2:8" x14ac:dyDescent="0.3">
      <c r="B1868" s="236">
        <v>44600.583298611113</v>
      </c>
      <c r="C1868" s="237">
        <v>2013</v>
      </c>
      <c r="D1868" s="306">
        <v>1970.73</v>
      </c>
      <c r="E1868" s="306">
        <v>42.269999999999982</v>
      </c>
      <c r="F1868" s="238" t="s">
        <v>24</v>
      </c>
      <c r="G1868" s="239"/>
      <c r="H1868" s="240">
        <v>1014048009</v>
      </c>
    </row>
    <row r="1869" spans="2:8" x14ac:dyDescent="0.3">
      <c r="B1869" s="236">
        <v>44600.584664351853</v>
      </c>
      <c r="C1869" s="237">
        <v>300</v>
      </c>
      <c r="D1869" s="306">
        <v>293.7</v>
      </c>
      <c r="E1869" s="306">
        <v>6.3000000000000114</v>
      </c>
      <c r="F1869" s="238" t="s">
        <v>24</v>
      </c>
      <c r="G1869" s="239"/>
      <c r="H1869" s="240">
        <v>1014049702</v>
      </c>
    </row>
    <row r="1870" spans="2:8" x14ac:dyDescent="0.3">
      <c r="B1870" s="236">
        <v>44600.587546296294</v>
      </c>
      <c r="C1870" s="237">
        <v>350</v>
      </c>
      <c r="D1870" s="306">
        <v>342.65</v>
      </c>
      <c r="E1870" s="306">
        <v>7.3500000000000227</v>
      </c>
      <c r="F1870" s="238" t="s">
        <v>7272</v>
      </c>
      <c r="G1870" s="239" t="s">
        <v>321</v>
      </c>
      <c r="H1870" s="240">
        <v>1014052751</v>
      </c>
    </row>
    <row r="1871" spans="2:8" x14ac:dyDescent="0.3">
      <c r="B1871" s="236">
        <v>44600.593611111108</v>
      </c>
      <c r="C1871" s="237">
        <v>30</v>
      </c>
      <c r="D1871" s="306">
        <v>26.1</v>
      </c>
      <c r="E1871" s="306">
        <v>3.8999999999999986</v>
      </c>
      <c r="F1871" s="238" t="s">
        <v>24</v>
      </c>
      <c r="G1871" s="239"/>
      <c r="H1871" s="240">
        <v>1014058999</v>
      </c>
    </row>
    <row r="1872" spans="2:8" x14ac:dyDescent="0.3">
      <c r="B1872" s="236">
        <v>44600.595069444447</v>
      </c>
      <c r="C1872" s="237">
        <v>300</v>
      </c>
      <c r="D1872" s="306">
        <v>293.7</v>
      </c>
      <c r="E1872" s="306">
        <v>6.3000000000000114</v>
      </c>
      <c r="F1872" s="238" t="s">
        <v>7172</v>
      </c>
      <c r="G1872" s="239"/>
      <c r="H1872" s="240">
        <v>1014060691</v>
      </c>
    </row>
    <row r="1873" spans="2:8" x14ac:dyDescent="0.3">
      <c r="B1873" s="236">
        <v>44600.599432870367</v>
      </c>
      <c r="C1873" s="237">
        <v>1000</v>
      </c>
      <c r="D1873" s="306">
        <v>979</v>
      </c>
      <c r="E1873" s="306">
        <v>21</v>
      </c>
      <c r="F1873" s="238" t="s">
        <v>24</v>
      </c>
      <c r="G1873" s="239"/>
      <c r="H1873" s="240">
        <v>1014065130</v>
      </c>
    </row>
    <row r="1874" spans="2:8" x14ac:dyDescent="0.3">
      <c r="B1874" s="236">
        <v>44600.611793981479</v>
      </c>
      <c r="C1874" s="237">
        <v>300</v>
      </c>
      <c r="D1874" s="306">
        <v>293.7</v>
      </c>
      <c r="E1874" s="306">
        <v>6.3000000000000114</v>
      </c>
      <c r="F1874" s="238" t="s">
        <v>7190</v>
      </c>
      <c r="G1874" s="239" t="s">
        <v>326</v>
      </c>
      <c r="H1874" s="240">
        <v>1014076991</v>
      </c>
    </row>
    <row r="1875" spans="2:8" x14ac:dyDescent="0.3">
      <c r="B1875" s="236">
        <v>44600.617511574077</v>
      </c>
      <c r="C1875" s="237">
        <v>500</v>
      </c>
      <c r="D1875" s="306">
        <v>489.5</v>
      </c>
      <c r="E1875" s="306">
        <v>10.5</v>
      </c>
      <c r="F1875" s="238" t="s">
        <v>7178</v>
      </c>
      <c r="G1875" s="239" t="s">
        <v>328</v>
      </c>
      <c r="H1875" s="240">
        <v>1014084265</v>
      </c>
    </row>
    <row r="1876" spans="2:8" x14ac:dyDescent="0.3">
      <c r="B1876" s="236">
        <v>44600.6247337963</v>
      </c>
      <c r="C1876" s="237">
        <v>1000</v>
      </c>
      <c r="D1876" s="306">
        <v>979</v>
      </c>
      <c r="E1876" s="306">
        <v>21</v>
      </c>
      <c r="F1876" s="238"/>
      <c r="G1876" s="239" t="s">
        <v>327</v>
      </c>
      <c r="H1876" s="240">
        <v>1014091356</v>
      </c>
    </row>
    <row r="1877" spans="2:8" x14ac:dyDescent="0.3">
      <c r="B1877" s="236">
        <v>44600.625150462962</v>
      </c>
      <c r="C1877" s="237">
        <v>500</v>
      </c>
      <c r="D1877" s="306">
        <v>489.5</v>
      </c>
      <c r="E1877" s="306">
        <v>10.5</v>
      </c>
      <c r="F1877" s="238" t="s">
        <v>24</v>
      </c>
      <c r="G1877" s="239"/>
      <c r="H1877" s="240">
        <v>1014091747</v>
      </c>
    </row>
    <row r="1878" spans="2:8" x14ac:dyDescent="0.3">
      <c r="B1878" s="236">
        <v>44600.630648148152</v>
      </c>
      <c r="C1878" s="237">
        <v>100</v>
      </c>
      <c r="D1878" s="306">
        <v>96.1</v>
      </c>
      <c r="E1878" s="306">
        <v>3.9000000000000057</v>
      </c>
      <c r="F1878" s="238" t="s">
        <v>7154</v>
      </c>
      <c r="G1878" s="239" t="s">
        <v>855</v>
      </c>
      <c r="H1878" s="240">
        <v>1014097420</v>
      </c>
    </row>
    <row r="1879" spans="2:8" x14ac:dyDescent="0.3">
      <c r="B1879" s="236">
        <v>44600.632245370369</v>
      </c>
      <c r="C1879" s="237">
        <v>150</v>
      </c>
      <c r="D1879" s="306">
        <v>146.1</v>
      </c>
      <c r="E1879" s="306">
        <v>3.9000000000000057</v>
      </c>
      <c r="F1879" s="238" t="s">
        <v>7236</v>
      </c>
      <c r="G1879" s="239" t="s">
        <v>321</v>
      </c>
      <c r="H1879" s="240">
        <v>1014099107</v>
      </c>
    </row>
    <row r="1880" spans="2:8" x14ac:dyDescent="0.3">
      <c r="B1880" s="236">
        <v>44600.637291666666</v>
      </c>
      <c r="C1880" s="237">
        <v>200</v>
      </c>
      <c r="D1880" s="306">
        <v>195.8</v>
      </c>
      <c r="E1880" s="306">
        <v>4.1999999999999886</v>
      </c>
      <c r="F1880" s="238" t="s">
        <v>24</v>
      </c>
      <c r="G1880" s="239"/>
      <c r="H1880" s="240">
        <v>1014104699</v>
      </c>
    </row>
    <row r="1881" spans="2:8" x14ac:dyDescent="0.3">
      <c r="B1881" s="236">
        <v>44600.644178240742</v>
      </c>
      <c r="C1881" s="237">
        <v>500</v>
      </c>
      <c r="D1881" s="306">
        <v>489.5</v>
      </c>
      <c r="E1881" s="306">
        <v>10.5</v>
      </c>
      <c r="F1881" s="238" t="s">
        <v>24</v>
      </c>
      <c r="G1881" s="239"/>
      <c r="H1881" s="240">
        <v>1014111587</v>
      </c>
    </row>
    <row r="1882" spans="2:8" x14ac:dyDescent="0.3">
      <c r="B1882" s="236">
        <v>44600.644849537035</v>
      </c>
      <c r="C1882" s="237">
        <v>1000</v>
      </c>
      <c r="D1882" s="306">
        <v>979</v>
      </c>
      <c r="E1882" s="306">
        <v>21</v>
      </c>
      <c r="F1882" s="238" t="s">
        <v>7195</v>
      </c>
      <c r="G1882" s="239" t="s">
        <v>324</v>
      </c>
      <c r="H1882" s="240">
        <v>1014112272</v>
      </c>
    </row>
    <row r="1883" spans="2:8" x14ac:dyDescent="0.3">
      <c r="B1883" s="236">
        <v>44600.650219907409</v>
      </c>
      <c r="C1883" s="237">
        <v>1200</v>
      </c>
      <c r="D1883" s="306">
        <v>1174.8</v>
      </c>
      <c r="E1883" s="306">
        <v>25.200000000000045</v>
      </c>
      <c r="F1883" s="238" t="s">
        <v>24</v>
      </c>
      <c r="G1883" s="239"/>
      <c r="H1883" s="240">
        <v>1014117786</v>
      </c>
    </row>
    <row r="1884" spans="2:8" x14ac:dyDescent="0.3">
      <c r="B1884" s="236">
        <v>44600.653043981481</v>
      </c>
      <c r="C1884" s="237">
        <v>300</v>
      </c>
      <c r="D1884" s="306">
        <v>293.7</v>
      </c>
      <c r="E1884" s="306">
        <v>6.3000000000000114</v>
      </c>
      <c r="F1884" s="238" t="s">
        <v>7153</v>
      </c>
      <c r="G1884" s="239" t="s">
        <v>328</v>
      </c>
      <c r="H1884" s="240">
        <v>1014120529</v>
      </c>
    </row>
    <row r="1885" spans="2:8" x14ac:dyDescent="0.3">
      <c r="B1885" s="236">
        <v>44600.655011574076</v>
      </c>
      <c r="C1885" s="237">
        <v>300</v>
      </c>
      <c r="D1885" s="306">
        <v>293.7</v>
      </c>
      <c r="E1885" s="306">
        <v>6.3000000000000114</v>
      </c>
      <c r="F1885" s="238" t="s">
        <v>7277</v>
      </c>
      <c r="G1885" s="239" t="s">
        <v>338</v>
      </c>
      <c r="H1885" s="240">
        <v>1014122542</v>
      </c>
    </row>
    <row r="1886" spans="2:8" x14ac:dyDescent="0.3">
      <c r="B1886" s="236">
        <v>44600.655648148146</v>
      </c>
      <c r="C1886" s="237">
        <v>5000</v>
      </c>
      <c r="D1886" s="306">
        <v>4895</v>
      </c>
      <c r="E1886" s="306">
        <v>105</v>
      </c>
      <c r="F1886" s="238" t="s">
        <v>24</v>
      </c>
      <c r="G1886" s="239"/>
      <c r="H1886" s="240">
        <v>1014123217</v>
      </c>
    </row>
    <row r="1887" spans="2:8" x14ac:dyDescent="0.3">
      <c r="B1887" s="236">
        <v>44600.656180555554</v>
      </c>
      <c r="C1887" s="237">
        <v>500</v>
      </c>
      <c r="D1887" s="306">
        <v>489.5</v>
      </c>
      <c r="E1887" s="306">
        <v>10.5</v>
      </c>
      <c r="F1887" s="238" t="s">
        <v>7257</v>
      </c>
      <c r="G1887" s="239" t="s">
        <v>336</v>
      </c>
      <c r="H1887" s="240">
        <v>1014123664</v>
      </c>
    </row>
    <row r="1888" spans="2:8" x14ac:dyDescent="0.3">
      <c r="B1888" s="236">
        <v>44600.657164351855</v>
      </c>
      <c r="C1888" s="237">
        <v>200</v>
      </c>
      <c r="D1888" s="306">
        <v>195.8</v>
      </c>
      <c r="E1888" s="306">
        <v>4.1999999999999886</v>
      </c>
      <c r="F1888" s="238" t="s">
        <v>7233</v>
      </c>
      <c r="G1888" s="239" t="s">
        <v>324</v>
      </c>
      <c r="H1888" s="240">
        <v>1014124900</v>
      </c>
    </row>
    <row r="1889" spans="2:8" x14ac:dyDescent="0.3">
      <c r="B1889" s="236">
        <v>44600.657488425924</v>
      </c>
      <c r="C1889" s="237">
        <v>200</v>
      </c>
      <c r="D1889" s="306">
        <v>195.8</v>
      </c>
      <c r="E1889" s="306">
        <v>4.1999999999999886</v>
      </c>
      <c r="F1889" s="238" t="s">
        <v>24</v>
      </c>
      <c r="G1889" s="239"/>
      <c r="H1889" s="240">
        <v>1014125213</v>
      </c>
    </row>
    <row r="1890" spans="2:8" x14ac:dyDescent="0.3">
      <c r="B1890" s="236">
        <v>44600.665578703702</v>
      </c>
      <c r="C1890" s="237">
        <v>500</v>
      </c>
      <c r="D1890" s="306">
        <v>489.5</v>
      </c>
      <c r="E1890" s="306">
        <v>10.5</v>
      </c>
      <c r="F1890" s="238" t="s">
        <v>7235</v>
      </c>
      <c r="G1890" s="239" t="s">
        <v>272</v>
      </c>
      <c r="H1890" s="240">
        <v>1014133405</v>
      </c>
    </row>
    <row r="1891" spans="2:8" x14ac:dyDescent="0.3">
      <c r="B1891" s="236">
        <v>44600.667754629627</v>
      </c>
      <c r="C1891" s="237">
        <v>200000</v>
      </c>
      <c r="D1891" s="306">
        <v>195800</v>
      </c>
      <c r="E1891" s="306">
        <v>4200</v>
      </c>
      <c r="F1891" s="238" t="s">
        <v>24</v>
      </c>
      <c r="G1891" s="239"/>
      <c r="H1891" s="240">
        <v>1014135867</v>
      </c>
    </row>
    <row r="1892" spans="2:8" x14ac:dyDescent="0.3">
      <c r="B1892" s="236">
        <v>44600.66983796296</v>
      </c>
      <c r="C1892" s="237">
        <v>150</v>
      </c>
      <c r="D1892" s="306">
        <v>146.1</v>
      </c>
      <c r="E1892" s="306">
        <v>3.9000000000000057</v>
      </c>
      <c r="F1892" s="238" t="s">
        <v>24</v>
      </c>
      <c r="G1892" s="239"/>
      <c r="H1892" s="240">
        <v>1014138344</v>
      </c>
    </row>
    <row r="1893" spans="2:8" x14ac:dyDescent="0.3">
      <c r="B1893" s="236">
        <v>44600.677256944444</v>
      </c>
      <c r="C1893" s="237">
        <v>500</v>
      </c>
      <c r="D1893" s="306">
        <v>489.5</v>
      </c>
      <c r="E1893" s="306">
        <v>10.5</v>
      </c>
      <c r="F1893" s="238" t="s">
        <v>7174</v>
      </c>
      <c r="G1893" s="239" t="s">
        <v>272</v>
      </c>
      <c r="H1893" s="240">
        <v>1014146347</v>
      </c>
    </row>
    <row r="1894" spans="2:8" x14ac:dyDescent="0.3">
      <c r="B1894" s="236">
        <v>44600.679409722223</v>
      </c>
      <c r="C1894" s="237">
        <v>100</v>
      </c>
      <c r="D1894" s="306">
        <v>96.1</v>
      </c>
      <c r="E1894" s="306">
        <v>3.9000000000000057</v>
      </c>
      <c r="F1894" s="238" t="s">
        <v>24</v>
      </c>
      <c r="G1894" s="239"/>
      <c r="H1894" s="240">
        <v>1014149458</v>
      </c>
    </row>
    <row r="1895" spans="2:8" x14ac:dyDescent="0.3">
      <c r="B1895" s="236">
        <v>44600.690023148149</v>
      </c>
      <c r="C1895" s="237">
        <v>100</v>
      </c>
      <c r="D1895" s="306">
        <v>96.1</v>
      </c>
      <c r="E1895" s="306">
        <v>3.9000000000000057</v>
      </c>
      <c r="F1895" s="238" t="s">
        <v>7212</v>
      </c>
      <c r="G1895" s="239" t="s">
        <v>321</v>
      </c>
      <c r="H1895" s="240">
        <v>1014160980</v>
      </c>
    </row>
    <row r="1896" spans="2:8" x14ac:dyDescent="0.3">
      <c r="B1896" s="236">
        <v>44600.697083333333</v>
      </c>
      <c r="C1896" s="237">
        <v>300</v>
      </c>
      <c r="D1896" s="306">
        <v>293.7</v>
      </c>
      <c r="E1896" s="306">
        <v>6.3000000000000114</v>
      </c>
      <c r="F1896" s="238" t="s">
        <v>7206</v>
      </c>
      <c r="G1896" s="239" t="s">
        <v>319</v>
      </c>
      <c r="H1896" s="240">
        <v>1014168201</v>
      </c>
    </row>
    <row r="1897" spans="2:8" x14ac:dyDescent="0.3">
      <c r="B1897" s="236">
        <v>44600.698854166665</v>
      </c>
      <c r="C1897" s="237">
        <v>500</v>
      </c>
      <c r="D1897" s="306">
        <v>489.5</v>
      </c>
      <c r="E1897" s="306">
        <v>10.5</v>
      </c>
      <c r="F1897" s="238" t="s">
        <v>3197</v>
      </c>
      <c r="G1897" s="239" t="s">
        <v>325</v>
      </c>
      <c r="H1897" s="240">
        <v>1014170226</v>
      </c>
    </row>
    <row r="1898" spans="2:8" x14ac:dyDescent="0.3">
      <c r="B1898" s="236">
        <v>44600.7034375</v>
      </c>
      <c r="C1898" s="237">
        <v>16</v>
      </c>
      <c r="D1898" s="306">
        <v>12.1</v>
      </c>
      <c r="E1898" s="306">
        <v>3.9000000000000004</v>
      </c>
      <c r="F1898" s="238" t="s">
        <v>7402</v>
      </c>
      <c r="G1898" s="239" t="s">
        <v>328</v>
      </c>
      <c r="H1898" s="240">
        <v>1014175326</v>
      </c>
    </row>
    <row r="1899" spans="2:8" x14ac:dyDescent="0.3">
      <c r="B1899" s="236">
        <v>44600.704270833332</v>
      </c>
      <c r="C1899" s="237">
        <v>100</v>
      </c>
      <c r="D1899" s="306">
        <v>96.1</v>
      </c>
      <c r="E1899" s="306">
        <v>3.9000000000000057</v>
      </c>
      <c r="F1899" s="238" t="s">
        <v>24</v>
      </c>
      <c r="G1899" s="239"/>
      <c r="H1899" s="240">
        <v>1014176302</v>
      </c>
    </row>
    <row r="1900" spans="2:8" x14ac:dyDescent="0.3">
      <c r="B1900" s="236">
        <v>44600.707013888888</v>
      </c>
      <c r="C1900" s="237">
        <v>300</v>
      </c>
      <c r="D1900" s="306">
        <v>293.7</v>
      </c>
      <c r="E1900" s="306">
        <v>6.3000000000000114</v>
      </c>
      <c r="F1900" s="238" t="s">
        <v>7199</v>
      </c>
      <c r="G1900" s="239"/>
      <c r="H1900" s="240">
        <v>1014178929</v>
      </c>
    </row>
    <row r="1901" spans="2:8" x14ac:dyDescent="0.3">
      <c r="B1901" s="236">
        <v>44600.712754629632</v>
      </c>
      <c r="C1901" s="237">
        <v>300</v>
      </c>
      <c r="D1901" s="306">
        <v>293.7</v>
      </c>
      <c r="E1901" s="306">
        <v>6.3000000000000114</v>
      </c>
      <c r="F1901" s="238" t="s">
        <v>24</v>
      </c>
      <c r="G1901" s="239"/>
      <c r="H1901" s="240">
        <v>1014185201</v>
      </c>
    </row>
    <row r="1902" spans="2:8" x14ac:dyDescent="0.3">
      <c r="B1902" s="236">
        <v>44600.715162037035</v>
      </c>
      <c r="C1902" s="237">
        <v>100</v>
      </c>
      <c r="D1902" s="306">
        <v>96.1</v>
      </c>
      <c r="E1902" s="306">
        <v>3.9000000000000057</v>
      </c>
      <c r="F1902" s="238" t="s">
        <v>7185</v>
      </c>
      <c r="G1902" s="239" t="s">
        <v>327</v>
      </c>
      <c r="H1902" s="240">
        <v>1014187535</v>
      </c>
    </row>
    <row r="1903" spans="2:8" x14ac:dyDescent="0.3">
      <c r="B1903" s="236">
        <v>44600.720185185186</v>
      </c>
      <c r="C1903" s="237">
        <v>30000</v>
      </c>
      <c r="D1903" s="306">
        <v>29370</v>
      </c>
      <c r="E1903" s="306">
        <v>630</v>
      </c>
      <c r="F1903" s="238" t="s">
        <v>24</v>
      </c>
      <c r="G1903" s="239"/>
      <c r="H1903" s="240">
        <v>1014193212</v>
      </c>
    </row>
    <row r="1904" spans="2:8" x14ac:dyDescent="0.3">
      <c r="B1904" s="236">
        <v>44600.738541666666</v>
      </c>
      <c r="C1904" s="237">
        <v>250</v>
      </c>
      <c r="D1904" s="306">
        <v>244.75</v>
      </c>
      <c r="E1904" s="306">
        <v>5.25</v>
      </c>
      <c r="F1904" s="238" t="s">
        <v>24</v>
      </c>
      <c r="G1904" s="239"/>
      <c r="H1904" s="240">
        <v>1014213003</v>
      </c>
    </row>
    <row r="1905" spans="2:8" x14ac:dyDescent="0.3">
      <c r="B1905" s="236">
        <v>44600.738622685189</v>
      </c>
      <c r="C1905" s="237">
        <v>1000</v>
      </c>
      <c r="D1905" s="306">
        <v>979</v>
      </c>
      <c r="E1905" s="306">
        <v>21</v>
      </c>
      <c r="F1905" s="238" t="s">
        <v>7182</v>
      </c>
      <c r="G1905" s="239" t="s">
        <v>333</v>
      </c>
      <c r="H1905" s="240">
        <v>1014213124</v>
      </c>
    </row>
    <row r="1906" spans="2:8" x14ac:dyDescent="0.3">
      <c r="B1906" s="236">
        <v>44600.741053240738</v>
      </c>
      <c r="C1906" s="237">
        <v>200</v>
      </c>
      <c r="D1906" s="306">
        <v>195.8</v>
      </c>
      <c r="E1906" s="306">
        <v>4.1999999999999886</v>
      </c>
      <c r="F1906" s="238" t="s">
        <v>7235</v>
      </c>
      <c r="G1906" s="239" t="s">
        <v>321</v>
      </c>
      <c r="H1906" s="240">
        <v>1014215879</v>
      </c>
    </row>
    <row r="1907" spans="2:8" x14ac:dyDescent="0.3">
      <c r="B1907" s="236">
        <v>44600.754699074074</v>
      </c>
      <c r="C1907" s="237">
        <v>200</v>
      </c>
      <c r="D1907" s="306">
        <v>195.8</v>
      </c>
      <c r="E1907" s="306">
        <v>4.1999999999999886</v>
      </c>
      <c r="F1907" s="238" t="s">
        <v>7403</v>
      </c>
      <c r="G1907" s="239"/>
      <c r="H1907" s="240">
        <v>1014231887</v>
      </c>
    </row>
    <row r="1908" spans="2:8" x14ac:dyDescent="0.3">
      <c r="B1908" s="236">
        <v>44600.756666666668</v>
      </c>
      <c r="C1908" s="237">
        <v>500</v>
      </c>
      <c r="D1908" s="306">
        <v>489.5</v>
      </c>
      <c r="E1908" s="306">
        <v>10.5</v>
      </c>
      <c r="F1908" s="238" t="s">
        <v>7342</v>
      </c>
      <c r="G1908" s="239" t="s">
        <v>272</v>
      </c>
      <c r="H1908" s="240">
        <v>1014234050</v>
      </c>
    </row>
    <row r="1909" spans="2:8" x14ac:dyDescent="0.3">
      <c r="B1909" s="236">
        <v>44600.756828703707</v>
      </c>
      <c r="C1909" s="237">
        <v>100</v>
      </c>
      <c r="D1909" s="306">
        <v>96.1</v>
      </c>
      <c r="E1909" s="306">
        <v>3.9000000000000057</v>
      </c>
      <c r="F1909" s="238" t="s">
        <v>7322</v>
      </c>
      <c r="G1909" s="239" t="s">
        <v>337</v>
      </c>
      <c r="H1909" s="240">
        <v>1014234230</v>
      </c>
    </row>
    <row r="1910" spans="2:8" x14ac:dyDescent="0.3">
      <c r="B1910" s="236">
        <v>44600.758483796293</v>
      </c>
      <c r="C1910" s="237">
        <v>300</v>
      </c>
      <c r="D1910" s="306">
        <v>293.7</v>
      </c>
      <c r="E1910" s="306">
        <v>6.3000000000000114</v>
      </c>
      <c r="F1910" s="238" t="s">
        <v>7172</v>
      </c>
      <c r="G1910" s="239" t="s">
        <v>272</v>
      </c>
      <c r="H1910" s="240">
        <v>1014236218</v>
      </c>
    </row>
    <row r="1911" spans="2:8" x14ac:dyDescent="0.3">
      <c r="B1911" s="236">
        <v>44600.764594907407</v>
      </c>
      <c r="C1911" s="237">
        <v>100</v>
      </c>
      <c r="D1911" s="306">
        <v>96.1</v>
      </c>
      <c r="E1911" s="306">
        <v>3.9000000000000057</v>
      </c>
      <c r="F1911" s="238" t="s">
        <v>24</v>
      </c>
      <c r="G1911" s="239"/>
      <c r="H1911" s="240">
        <v>1014243734</v>
      </c>
    </row>
    <row r="1912" spans="2:8" x14ac:dyDescent="0.3">
      <c r="B1912" s="236">
        <v>44600.767025462963</v>
      </c>
      <c r="C1912" s="237">
        <v>1000</v>
      </c>
      <c r="D1912" s="306">
        <v>979</v>
      </c>
      <c r="E1912" s="306">
        <v>21</v>
      </c>
      <c r="F1912" s="238" t="s">
        <v>7336</v>
      </c>
      <c r="G1912" s="239" t="s">
        <v>326</v>
      </c>
      <c r="H1912" s="240">
        <v>1014246409</v>
      </c>
    </row>
    <row r="1913" spans="2:8" x14ac:dyDescent="0.3">
      <c r="B1913" s="236">
        <v>44600.767939814818</v>
      </c>
      <c r="C1913" s="237">
        <v>1000</v>
      </c>
      <c r="D1913" s="306">
        <v>979</v>
      </c>
      <c r="E1913" s="306">
        <v>21</v>
      </c>
      <c r="F1913" s="238" t="s">
        <v>24</v>
      </c>
      <c r="G1913" s="239"/>
      <c r="H1913" s="240">
        <v>1014247336</v>
      </c>
    </row>
    <row r="1914" spans="2:8" x14ac:dyDescent="0.3">
      <c r="B1914" s="236">
        <v>44600.77244212963</v>
      </c>
      <c r="C1914" s="237">
        <v>10000</v>
      </c>
      <c r="D1914" s="306">
        <v>9790</v>
      </c>
      <c r="E1914" s="306">
        <v>210</v>
      </c>
      <c r="F1914" s="238" t="s">
        <v>12556</v>
      </c>
      <c r="G1914" s="239"/>
      <c r="H1914" s="240">
        <v>1014252466</v>
      </c>
    </row>
    <row r="1915" spans="2:8" x14ac:dyDescent="0.3">
      <c r="B1915" s="236">
        <v>44600.776597222219</v>
      </c>
      <c r="C1915" s="237">
        <v>100</v>
      </c>
      <c r="D1915" s="306">
        <v>96.1</v>
      </c>
      <c r="E1915" s="306">
        <v>3.9000000000000057</v>
      </c>
      <c r="F1915" s="238" t="s">
        <v>24</v>
      </c>
      <c r="G1915" s="239"/>
      <c r="H1915" s="240">
        <v>1014257228</v>
      </c>
    </row>
    <row r="1916" spans="2:8" x14ac:dyDescent="0.3">
      <c r="B1916" s="236">
        <v>44600.780428240738</v>
      </c>
      <c r="C1916" s="237">
        <v>300</v>
      </c>
      <c r="D1916" s="306">
        <v>293.7</v>
      </c>
      <c r="E1916" s="306">
        <v>6.3000000000000114</v>
      </c>
      <c r="F1916" s="238" t="s">
        <v>7167</v>
      </c>
      <c r="G1916" s="239" t="s">
        <v>318</v>
      </c>
      <c r="H1916" s="240">
        <v>1014261168</v>
      </c>
    </row>
    <row r="1917" spans="2:8" x14ac:dyDescent="0.3">
      <c r="B1917" s="236">
        <v>44600.786631944444</v>
      </c>
      <c r="C1917" s="237">
        <v>2000</v>
      </c>
      <c r="D1917" s="306">
        <v>1958</v>
      </c>
      <c r="E1917" s="306">
        <v>42</v>
      </c>
      <c r="F1917" s="238" t="s">
        <v>24</v>
      </c>
      <c r="G1917" s="239"/>
      <c r="H1917" s="240">
        <v>1014267804</v>
      </c>
    </row>
    <row r="1918" spans="2:8" x14ac:dyDescent="0.3">
      <c r="B1918" s="236">
        <v>44600.791273148148</v>
      </c>
      <c r="C1918" s="237">
        <v>500</v>
      </c>
      <c r="D1918" s="306">
        <v>489.5</v>
      </c>
      <c r="E1918" s="306">
        <v>10.5</v>
      </c>
      <c r="F1918" s="238" t="s">
        <v>24</v>
      </c>
      <c r="G1918" s="239"/>
      <c r="H1918" s="240">
        <v>1014281159</v>
      </c>
    </row>
    <row r="1919" spans="2:8" x14ac:dyDescent="0.3">
      <c r="B1919" s="236">
        <v>44600.791574074072</v>
      </c>
      <c r="C1919" s="237">
        <v>50</v>
      </c>
      <c r="D1919" s="306">
        <v>46.1</v>
      </c>
      <c r="E1919" s="306">
        <v>3.8999999999999986</v>
      </c>
      <c r="F1919" s="238" t="s">
        <v>7188</v>
      </c>
      <c r="G1919" s="239" t="s">
        <v>328</v>
      </c>
      <c r="H1919" s="240">
        <v>1014282744</v>
      </c>
    </row>
    <row r="1920" spans="2:8" x14ac:dyDescent="0.3">
      <c r="B1920" s="236">
        <v>44600.794861111113</v>
      </c>
      <c r="C1920" s="237">
        <v>1000</v>
      </c>
      <c r="D1920" s="306">
        <v>979</v>
      </c>
      <c r="E1920" s="306">
        <v>21</v>
      </c>
      <c r="F1920" s="238" t="s">
        <v>7404</v>
      </c>
      <c r="G1920" s="239" t="s">
        <v>326</v>
      </c>
      <c r="H1920" s="240">
        <v>1014289292</v>
      </c>
    </row>
    <row r="1921" spans="2:8" x14ac:dyDescent="0.3">
      <c r="B1921" s="236">
        <v>44600.798136574071</v>
      </c>
      <c r="C1921" s="237">
        <v>450</v>
      </c>
      <c r="D1921" s="306">
        <v>440.55</v>
      </c>
      <c r="E1921" s="306">
        <v>9.4499999999999886</v>
      </c>
      <c r="F1921" s="238" t="s">
        <v>24</v>
      </c>
      <c r="G1921" s="239"/>
      <c r="H1921" s="240">
        <v>1014292814</v>
      </c>
    </row>
    <row r="1922" spans="2:8" x14ac:dyDescent="0.3">
      <c r="B1922" s="236">
        <v>44600.799641203703</v>
      </c>
      <c r="C1922" s="237">
        <v>200</v>
      </c>
      <c r="D1922" s="306">
        <v>195.8</v>
      </c>
      <c r="E1922" s="306">
        <v>4.1999999999999886</v>
      </c>
      <c r="F1922" s="238" t="s">
        <v>7322</v>
      </c>
      <c r="G1922" s="239" t="s">
        <v>54</v>
      </c>
      <c r="H1922" s="240">
        <v>1014294371</v>
      </c>
    </row>
    <row r="1923" spans="2:8" x14ac:dyDescent="0.3">
      <c r="B1923" s="236">
        <v>44600.806064814817</v>
      </c>
      <c r="C1923" s="237">
        <v>1000</v>
      </c>
      <c r="D1923" s="306">
        <v>979</v>
      </c>
      <c r="E1923" s="306">
        <v>21</v>
      </c>
      <c r="F1923" s="238" t="s">
        <v>24</v>
      </c>
      <c r="G1923" s="239"/>
      <c r="H1923" s="240">
        <v>1014311396</v>
      </c>
    </row>
    <row r="1924" spans="2:8" x14ac:dyDescent="0.3">
      <c r="B1924" s="236">
        <v>44600.807592592595</v>
      </c>
      <c r="C1924" s="237">
        <v>500</v>
      </c>
      <c r="D1924" s="306">
        <v>489.5</v>
      </c>
      <c r="E1924" s="306">
        <v>10.5</v>
      </c>
      <c r="F1924" s="238" t="s">
        <v>24</v>
      </c>
      <c r="G1924" s="239"/>
      <c r="H1924" s="240">
        <v>1014312996</v>
      </c>
    </row>
    <row r="1925" spans="2:8" x14ac:dyDescent="0.3">
      <c r="B1925" s="236">
        <v>44600.808819444443</v>
      </c>
      <c r="C1925" s="237">
        <v>300</v>
      </c>
      <c r="D1925" s="306">
        <v>293.7</v>
      </c>
      <c r="E1925" s="306">
        <v>6.3000000000000114</v>
      </c>
      <c r="F1925" s="238" t="s">
        <v>24</v>
      </c>
      <c r="G1925" s="239"/>
      <c r="H1925" s="240">
        <v>1014314292</v>
      </c>
    </row>
    <row r="1926" spans="2:8" x14ac:dyDescent="0.3">
      <c r="B1926" s="236">
        <v>44600.820173611108</v>
      </c>
      <c r="C1926" s="237">
        <v>300</v>
      </c>
      <c r="D1926" s="306">
        <v>293.7</v>
      </c>
      <c r="E1926" s="306">
        <v>6.3000000000000114</v>
      </c>
      <c r="F1926" s="238" t="s">
        <v>7259</v>
      </c>
      <c r="G1926" s="239" t="s">
        <v>319</v>
      </c>
      <c r="H1926" s="240">
        <v>1014327415</v>
      </c>
    </row>
    <row r="1927" spans="2:8" x14ac:dyDescent="0.3">
      <c r="B1927" s="236">
        <v>44600.825243055559</v>
      </c>
      <c r="C1927" s="237">
        <v>50000</v>
      </c>
      <c r="D1927" s="306">
        <v>48950</v>
      </c>
      <c r="E1927" s="306">
        <v>1050</v>
      </c>
      <c r="F1927" s="238" t="s">
        <v>24</v>
      </c>
      <c r="G1927" s="239"/>
      <c r="H1927" s="240">
        <v>1014332732</v>
      </c>
    </row>
    <row r="1928" spans="2:8" x14ac:dyDescent="0.3">
      <c r="B1928" s="236">
        <v>44600.826724537037</v>
      </c>
      <c r="C1928" s="237">
        <v>1000</v>
      </c>
      <c r="D1928" s="306">
        <v>979</v>
      </c>
      <c r="E1928" s="306">
        <v>21</v>
      </c>
      <c r="F1928" s="238" t="s">
        <v>860</v>
      </c>
      <c r="G1928" s="239" t="s">
        <v>328</v>
      </c>
      <c r="H1928" s="240">
        <v>1014334422</v>
      </c>
    </row>
    <row r="1929" spans="2:8" x14ac:dyDescent="0.3">
      <c r="B1929" s="236">
        <v>44600.831423611111</v>
      </c>
      <c r="C1929" s="237">
        <v>500</v>
      </c>
      <c r="D1929" s="306">
        <v>489.5</v>
      </c>
      <c r="E1929" s="306">
        <v>10.5</v>
      </c>
      <c r="F1929" s="238" t="s">
        <v>24</v>
      </c>
      <c r="G1929" s="239"/>
      <c r="H1929" s="240">
        <v>1014339385</v>
      </c>
    </row>
    <row r="1930" spans="2:8" x14ac:dyDescent="0.3">
      <c r="B1930" s="236">
        <v>44600.831666666665</v>
      </c>
      <c r="C1930" s="237">
        <v>700</v>
      </c>
      <c r="D1930" s="306">
        <v>685.3</v>
      </c>
      <c r="E1930" s="306">
        <v>14.700000000000045</v>
      </c>
      <c r="F1930" s="238" t="s">
        <v>860</v>
      </c>
      <c r="G1930" s="239" t="s">
        <v>326</v>
      </c>
      <c r="H1930" s="240">
        <v>1014339650</v>
      </c>
    </row>
    <row r="1931" spans="2:8" x14ac:dyDescent="0.3">
      <c r="B1931" s="236">
        <v>44600.835509259261</v>
      </c>
      <c r="C1931" s="237">
        <v>100</v>
      </c>
      <c r="D1931" s="306">
        <v>96.1</v>
      </c>
      <c r="E1931" s="306">
        <v>3.9000000000000057</v>
      </c>
      <c r="F1931" s="238" t="s">
        <v>24</v>
      </c>
      <c r="G1931" s="239"/>
      <c r="H1931" s="240">
        <v>1014344165</v>
      </c>
    </row>
    <row r="1932" spans="2:8" x14ac:dyDescent="0.3">
      <c r="B1932" s="236">
        <v>44600.836678240739</v>
      </c>
      <c r="C1932" s="237">
        <v>10</v>
      </c>
      <c r="D1932" s="306">
        <v>6.1</v>
      </c>
      <c r="E1932" s="306">
        <v>3.9000000000000004</v>
      </c>
      <c r="F1932" s="238" t="s">
        <v>24</v>
      </c>
      <c r="G1932" s="239"/>
      <c r="H1932" s="240">
        <v>1014345487</v>
      </c>
    </row>
    <row r="1933" spans="2:8" x14ac:dyDescent="0.3">
      <c r="B1933" s="236">
        <v>44600.836840277778</v>
      </c>
      <c r="C1933" s="237">
        <v>1000</v>
      </c>
      <c r="D1933" s="306">
        <v>979</v>
      </c>
      <c r="E1933" s="306">
        <v>21</v>
      </c>
      <c r="F1933" s="238" t="s">
        <v>24</v>
      </c>
      <c r="G1933" s="239"/>
      <c r="H1933" s="240">
        <v>1014345628</v>
      </c>
    </row>
    <row r="1934" spans="2:8" x14ac:dyDescent="0.3">
      <c r="B1934" s="236">
        <v>44600.839525462965</v>
      </c>
      <c r="C1934" s="237">
        <v>200</v>
      </c>
      <c r="D1934" s="306">
        <v>195.8</v>
      </c>
      <c r="E1934" s="306">
        <v>4.1999999999999886</v>
      </c>
      <c r="F1934" s="238" t="s">
        <v>7159</v>
      </c>
      <c r="G1934" s="239" t="s">
        <v>326</v>
      </c>
      <c r="H1934" s="240">
        <v>1014348293</v>
      </c>
    </row>
    <row r="1935" spans="2:8" x14ac:dyDescent="0.3">
      <c r="B1935" s="236">
        <v>44600.842650462961</v>
      </c>
      <c r="C1935" s="237">
        <v>500</v>
      </c>
      <c r="D1935" s="306">
        <v>489.5</v>
      </c>
      <c r="E1935" s="306">
        <v>10.5</v>
      </c>
      <c r="F1935" s="238" t="s">
        <v>7234</v>
      </c>
      <c r="G1935" s="239" t="s">
        <v>328</v>
      </c>
      <c r="H1935" s="240">
        <v>1014351916</v>
      </c>
    </row>
    <row r="1936" spans="2:8" x14ac:dyDescent="0.3">
      <c r="B1936" s="236">
        <v>44600.848807870374</v>
      </c>
      <c r="C1936" s="237">
        <v>200</v>
      </c>
      <c r="D1936" s="306">
        <v>195.8</v>
      </c>
      <c r="E1936" s="306">
        <v>4.1999999999999886</v>
      </c>
      <c r="F1936" s="238" t="s">
        <v>24</v>
      </c>
      <c r="G1936" s="239"/>
      <c r="H1936" s="240">
        <v>1014358205</v>
      </c>
    </row>
    <row r="1937" spans="2:8" x14ac:dyDescent="0.3">
      <c r="B1937" s="236">
        <v>44600.849872685183</v>
      </c>
      <c r="C1937" s="237">
        <v>200</v>
      </c>
      <c r="D1937" s="306">
        <v>195.8</v>
      </c>
      <c r="E1937" s="306">
        <v>4.1999999999999886</v>
      </c>
      <c r="F1937" s="238" t="s">
        <v>7215</v>
      </c>
      <c r="G1937" s="239" t="s">
        <v>327</v>
      </c>
      <c r="H1937" s="240">
        <v>1014359234</v>
      </c>
    </row>
    <row r="1938" spans="2:8" x14ac:dyDescent="0.3">
      <c r="B1938" s="236">
        <v>44600.850902777776</v>
      </c>
      <c r="C1938" s="237">
        <v>1000</v>
      </c>
      <c r="D1938" s="306">
        <v>979</v>
      </c>
      <c r="E1938" s="306">
        <v>21</v>
      </c>
      <c r="F1938" s="238" t="s">
        <v>24</v>
      </c>
      <c r="G1938" s="239"/>
      <c r="H1938" s="240">
        <v>1014360251</v>
      </c>
    </row>
    <row r="1939" spans="2:8" x14ac:dyDescent="0.3">
      <c r="B1939" s="236">
        <v>44600.852013888885</v>
      </c>
      <c r="C1939" s="237">
        <v>500</v>
      </c>
      <c r="D1939" s="306">
        <v>489.5</v>
      </c>
      <c r="E1939" s="306">
        <v>10.5</v>
      </c>
      <c r="F1939" s="238" t="s">
        <v>7206</v>
      </c>
      <c r="G1939" s="239" t="s">
        <v>328</v>
      </c>
      <c r="H1939" s="240">
        <v>1014361163</v>
      </c>
    </row>
    <row r="1940" spans="2:8" x14ac:dyDescent="0.3">
      <c r="B1940" s="236">
        <v>44600.854907407411</v>
      </c>
      <c r="C1940" s="237">
        <v>10000</v>
      </c>
      <c r="D1940" s="306">
        <v>9790</v>
      </c>
      <c r="E1940" s="306">
        <v>210</v>
      </c>
      <c r="F1940" s="238" t="s">
        <v>24</v>
      </c>
      <c r="G1940" s="239"/>
      <c r="H1940" s="240">
        <v>1014363998</v>
      </c>
    </row>
    <row r="1941" spans="2:8" x14ac:dyDescent="0.3">
      <c r="B1941" s="236">
        <v>44600.858055555553</v>
      </c>
      <c r="C1941" s="237">
        <v>500</v>
      </c>
      <c r="D1941" s="306">
        <v>489.5</v>
      </c>
      <c r="E1941" s="306">
        <v>10.5</v>
      </c>
      <c r="F1941" s="238" t="s">
        <v>7158</v>
      </c>
      <c r="G1941" s="239" t="s">
        <v>320</v>
      </c>
      <c r="H1941" s="240">
        <v>1014367060</v>
      </c>
    </row>
    <row r="1942" spans="2:8" x14ac:dyDescent="0.3">
      <c r="B1942" s="236">
        <v>44600.859953703701</v>
      </c>
      <c r="C1942" s="237">
        <v>100</v>
      </c>
      <c r="D1942" s="306">
        <v>96.1</v>
      </c>
      <c r="E1942" s="306">
        <v>3.9000000000000057</v>
      </c>
      <c r="F1942" s="238" t="s">
        <v>24</v>
      </c>
      <c r="G1942" s="239"/>
      <c r="H1942" s="240">
        <v>1014368833</v>
      </c>
    </row>
    <row r="1943" spans="2:8" x14ac:dyDescent="0.3">
      <c r="B1943" s="236">
        <v>44600.861898148149</v>
      </c>
      <c r="C1943" s="237">
        <v>300</v>
      </c>
      <c r="D1943" s="306">
        <v>293.7</v>
      </c>
      <c r="E1943" s="306">
        <v>6.3000000000000114</v>
      </c>
      <c r="F1943" s="238" t="s">
        <v>24</v>
      </c>
      <c r="G1943" s="239"/>
      <c r="H1943" s="240">
        <v>1014370799</v>
      </c>
    </row>
    <row r="1944" spans="2:8" x14ac:dyDescent="0.3">
      <c r="B1944" s="236">
        <v>44600.863692129627</v>
      </c>
      <c r="C1944" s="237">
        <v>200</v>
      </c>
      <c r="D1944" s="306">
        <v>195.8</v>
      </c>
      <c r="E1944" s="306">
        <v>4.1999999999999886</v>
      </c>
      <c r="F1944" s="238" t="s">
        <v>24</v>
      </c>
      <c r="G1944" s="239"/>
      <c r="H1944" s="240">
        <v>1014372570</v>
      </c>
    </row>
    <row r="1945" spans="2:8" x14ac:dyDescent="0.3">
      <c r="B1945" s="236">
        <v>44600.864872685182</v>
      </c>
      <c r="C1945" s="237">
        <v>500</v>
      </c>
      <c r="D1945" s="306">
        <v>489.5</v>
      </c>
      <c r="E1945" s="306">
        <v>10.5</v>
      </c>
      <c r="F1945" s="238" t="s">
        <v>7322</v>
      </c>
      <c r="G1945" s="239" t="s">
        <v>342</v>
      </c>
      <c r="H1945" s="240">
        <v>1014373733</v>
      </c>
    </row>
    <row r="1946" spans="2:8" x14ac:dyDescent="0.3">
      <c r="B1946" s="236">
        <v>44600.865879629629</v>
      </c>
      <c r="C1946" s="237">
        <v>200</v>
      </c>
      <c r="D1946" s="306">
        <v>195.8</v>
      </c>
      <c r="E1946" s="306">
        <v>4.1999999999999886</v>
      </c>
      <c r="F1946" s="238" t="s">
        <v>24</v>
      </c>
      <c r="G1946" s="239"/>
      <c r="H1946" s="240">
        <v>1014374740</v>
      </c>
    </row>
    <row r="1947" spans="2:8" x14ac:dyDescent="0.3">
      <c r="B1947" s="236">
        <v>44600.869293981479</v>
      </c>
      <c r="C1947" s="237">
        <v>1000</v>
      </c>
      <c r="D1947" s="306">
        <v>979</v>
      </c>
      <c r="E1947" s="306">
        <v>21</v>
      </c>
      <c r="F1947" s="238" t="s">
        <v>7182</v>
      </c>
      <c r="G1947" s="239" t="s">
        <v>272</v>
      </c>
      <c r="H1947" s="240">
        <v>1014377874</v>
      </c>
    </row>
    <row r="1948" spans="2:8" x14ac:dyDescent="0.3">
      <c r="B1948" s="236">
        <v>44600.877893518518</v>
      </c>
      <c r="C1948" s="237">
        <v>500</v>
      </c>
      <c r="D1948" s="306">
        <v>489.5</v>
      </c>
      <c r="E1948" s="306">
        <v>10.5</v>
      </c>
      <c r="F1948" s="238" t="s">
        <v>7199</v>
      </c>
      <c r="G1948" s="239"/>
      <c r="H1948" s="240">
        <v>1014385928</v>
      </c>
    </row>
    <row r="1949" spans="2:8" x14ac:dyDescent="0.3">
      <c r="B1949" s="236">
        <v>44600.880659722221</v>
      </c>
      <c r="C1949" s="237">
        <v>300</v>
      </c>
      <c r="D1949" s="306">
        <v>293.7</v>
      </c>
      <c r="E1949" s="306">
        <v>6.3000000000000114</v>
      </c>
      <c r="F1949" s="238" t="s">
        <v>24</v>
      </c>
      <c r="G1949" s="239"/>
      <c r="H1949" s="240">
        <v>1014388444</v>
      </c>
    </row>
    <row r="1950" spans="2:8" x14ac:dyDescent="0.3">
      <c r="B1950" s="236">
        <v>44600.88071759259</v>
      </c>
      <c r="C1950" s="237">
        <v>500</v>
      </c>
      <c r="D1950" s="306">
        <v>489.5</v>
      </c>
      <c r="E1950" s="306">
        <v>10.5</v>
      </c>
      <c r="F1950" s="238" t="s">
        <v>24</v>
      </c>
      <c r="G1950" s="239"/>
      <c r="H1950" s="240">
        <v>1014388493</v>
      </c>
    </row>
    <row r="1951" spans="2:8" x14ac:dyDescent="0.3">
      <c r="B1951" s="236">
        <v>44600.882280092592</v>
      </c>
      <c r="C1951" s="237">
        <v>300</v>
      </c>
      <c r="D1951" s="306">
        <v>293.7</v>
      </c>
      <c r="E1951" s="306">
        <v>6.3000000000000114</v>
      </c>
      <c r="F1951" s="238" t="s">
        <v>7391</v>
      </c>
      <c r="G1951" s="239" t="s">
        <v>342</v>
      </c>
      <c r="H1951" s="240">
        <v>1014389919</v>
      </c>
    </row>
    <row r="1952" spans="2:8" x14ac:dyDescent="0.3">
      <c r="B1952" s="236">
        <v>44600.882418981484</v>
      </c>
      <c r="C1952" s="237">
        <v>100</v>
      </c>
      <c r="D1952" s="306">
        <v>96.1</v>
      </c>
      <c r="E1952" s="306">
        <v>3.9000000000000057</v>
      </c>
      <c r="F1952" s="238" t="s">
        <v>7178</v>
      </c>
      <c r="G1952" s="239" t="s">
        <v>333</v>
      </c>
      <c r="H1952" s="240">
        <v>1014390027</v>
      </c>
    </row>
    <row r="1953" spans="2:8" x14ac:dyDescent="0.3">
      <c r="B1953" s="236">
        <v>44600.882604166669</v>
      </c>
      <c r="C1953" s="237">
        <v>200</v>
      </c>
      <c r="D1953" s="306">
        <v>195.8</v>
      </c>
      <c r="E1953" s="306">
        <v>4.1999999999999886</v>
      </c>
      <c r="F1953" s="238" t="s">
        <v>24</v>
      </c>
      <c r="G1953" s="239"/>
      <c r="H1953" s="240">
        <v>1014390167</v>
      </c>
    </row>
    <row r="1954" spans="2:8" x14ac:dyDescent="0.3">
      <c r="B1954" s="236">
        <v>44600.897662037038</v>
      </c>
      <c r="C1954" s="237">
        <v>300</v>
      </c>
      <c r="D1954" s="306">
        <v>293.7</v>
      </c>
      <c r="E1954" s="306">
        <v>6.3000000000000114</v>
      </c>
      <c r="F1954" s="238" t="s">
        <v>7151</v>
      </c>
      <c r="G1954" s="239" t="s">
        <v>328</v>
      </c>
      <c r="H1954" s="240">
        <v>1014403843</v>
      </c>
    </row>
    <row r="1955" spans="2:8" x14ac:dyDescent="0.3">
      <c r="B1955" s="236">
        <v>44600.899085648147</v>
      </c>
      <c r="C1955" s="237">
        <v>1000</v>
      </c>
      <c r="D1955" s="306">
        <v>979</v>
      </c>
      <c r="E1955" s="306">
        <v>21</v>
      </c>
      <c r="F1955" s="238" t="s">
        <v>7405</v>
      </c>
      <c r="G1955" s="239" t="s">
        <v>342</v>
      </c>
      <c r="H1955" s="240">
        <v>1014405297</v>
      </c>
    </row>
    <row r="1956" spans="2:8" x14ac:dyDescent="0.3">
      <c r="B1956" s="236">
        <v>44600.899606481478</v>
      </c>
      <c r="C1956" s="237">
        <v>100</v>
      </c>
      <c r="D1956" s="306">
        <v>96.1</v>
      </c>
      <c r="E1956" s="306">
        <v>3.9000000000000057</v>
      </c>
      <c r="F1956" s="238" t="s">
        <v>7406</v>
      </c>
      <c r="G1956" s="239" t="s">
        <v>272</v>
      </c>
      <c r="H1956" s="240">
        <v>1014405840</v>
      </c>
    </row>
    <row r="1957" spans="2:8" x14ac:dyDescent="0.3">
      <c r="B1957" s="236">
        <v>44600.901006944441</v>
      </c>
      <c r="C1957" s="237">
        <v>300</v>
      </c>
      <c r="D1957" s="306">
        <v>293.7</v>
      </c>
      <c r="E1957" s="306">
        <v>6.3000000000000114</v>
      </c>
      <c r="F1957" s="238" t="s">
        <v>7235</v>
      </c>
      <c r="G1957" s="239" t="s">
        <v>330</v>
      </c>
      <c r="H1957" s="240">
        <v>1014407309</v>
      </c>
    </row>
    <row r="1958" spans="2:8" x14ac:dyDescent="0.3">
      <c r="B1958" s="236">
        <v>44600.904039351852</v>
      </c>
      <c r="C1958" s="237">
        <v>300</v>
      </c>
      <c r="D1958" s="306">
        <v>293.7</v>
      </c>
      <c r="E1958" s="306">
        <v>6.3000000000000114</v>
      </c>
      <c r="F1958" s="238" t="s">
        <v>24</v>
      </c>
      <c r="G1958" s="239"/>
      <c r="H1958" s="240">
        <v>1014410330</v>
      </c>
    </row>
    <row r="1959" spans="2:8" x14ac:dyDescent="0.3">
      <c r="B1959" s="236">
        <v>44600.909953703704</v>
      </c>
      <c r="C1959" s="237">
        <v>300</v>
      </c>
      <c r="D1959" s="306">
        <v>290.7</v>
      </c>
      <c r="E1959" s="306">
        <v>9.3000000000000114</v>
      </c>
      <c r="F1959" s="238" t="s">
        <v>7235</v>
      </c>
      <c r="G1959" s="239" t="s">
        <v>322</v>
      </c>
      <c r="H1959" s="240">
        <v>1014415618</v>
      </c>
    </row>
    <row r="1960" spans="2:8" x14ac:dyDescent="0.3">
      <c r="B1960" s="236">
        <v>44600.91238425926</v>
      </c>
      <c r="C1960" s="237">
        <v>100</v>
      </c>
      <c r="D1960" s="306">
        <v>96.1</v>
      </c>
      <c r="E1960" s="306">
        <v>3.9000000000000057</v>
      </c>
      <c r="F1960" s="238"/>
      <c r="G1960" s="239" t="s">
        <v>321</v>
      </c>
      <c r="H1960" s="240">
        <v>1014417873</v>
      </c>
    </row>
    <row r="1961" spans="2:8" x14ac:dyDescent="0.3">
      <c r="B1961" s="236">
        <v>44600.914699074077</v>
      </c>
      <c r="C1961" s="237">
        <v>4550</v>
      </c>
      <c r="D1961" s="306">
        <v>4454.45</v>
      </c>
      <c r="E1961" s="306">
        <v>95.550000000000182</v>
      </c>
      <c r="F1961" s="238" t="s">
        <v>24</v>
      </c>
      <c r="G1961" s="239"/>
      <c r="H1961" s="240">
        <v>1014419788</v>
      </c>
    </row>
    <row r="1962" spans="2:8" x14ac:dyDescent="0.3">
      <c r="B1962" s="236">
        <v>44600.915243055555</v>
      </c>
      <c r="C1962" s="237">
        <v>200</v>
      </c>
      <c r="D1962" s="306">
        <v>195.8</v>
      </c>
      <c r="E1962" s="306">
        <v>4.1999999999999886</v>
      </c>
      <c r="F1962" s="238" t="s">
        <v>24</v>
      </c>
      <c r="G1962" s="239"/>
      <c r="H1962" s="240">
        <v>1014420194</v>
      </c>
    </row>
    <row r="1963" spans="2:8" x14ac:dyDescent="0.3">
      <c r="B1963" s="236">
        <v>44600.923564814817</v>
      </c>
      <c r="C1963" s="237">
        <v>1000</v>
      </c>
      <c r="D1963" s="306">
        <v>979</v>
      </c>
      <c r="E1963" s="306">
        <v>21</v>
      </c>
      <c r="F1963" s="238" t="s">
        <v>24</v>
      </c>
      <c r="G1963" s="239"/>
      <c r="H1963" s="240">
        <v>1014427402</v>
      </c>
    </row>
    <row r="1964" spans="2:8" x14ac:dyDescent="0.3">
      <c r="B1964" s="236">
        <v>44600.928807870368</v>
      </c>
      <c r="C1964" s="237">
        <v>1000</v>
      </c>
      <c r="D1964" s="306">
        <v>979</v>
      </c>
      <c r="E1964" s="306">
        <v>21</v>
      </c>
      <c r="F1964" s="238" t="s">
        <v>24</v>
      </c>
      <c r="G1964" s="239"/>
      <c r="H1964" s="240">
        <v>1014431716</v>
      </c>
    </row>
    <row r="1965" spans="2:8" x14ac:dyDescent="0.3">
      <c r="B1965" s="236">
        <v>44600.93178240741</v>
      </c>
      <c r="C1965" s="237">
        <v>500</v>
      </c>
      <c r="D1965" s="306">
        <v>489.5</v>
      </c>
      <c r="E1965" s="306">
        <v>10.5</v>
      </c>
      <c r="F1965" s="238" t="s">
        <v>7352</v>
      </c>
      <c r="G1965" s="239" t="s">
        <v>55</v>
      </c>
      <c r="H1965" s="240">
        <v>1014433982</v>
      </c>
    </row>
    <row r="1966" spans="2:8" x14ac:dyDescent="0.3">
      <c r="B1966" s="236">
        <v>44600.933148148149</v>
      </c>
      <c r="C1966" s="237">
        <v>300</v>
      </c>
      <c r="D1966" s="306">
        <v>293.7</v>
      </c>
      <c r="E1966" s="306">
        <v>6.3000000000000114</v>
      </c>
      <c r="F1966" s="238" t="s">
        <v>7233</v>
      </c>
      <c r="G1966" s="239" t="s">
        <v>328</v>
      </c>
      <c r="H1966" s="240">
        <v>1014434993</v>
      </c>
    </row>
    <row r="1967" spans="2:8" x14ac:dyDescent="0.3">
      <c r="B1967" s="236">
        <v>44600.933807870373</v>
      </c>
      <c r="C1967" s="237">
        <v>2000</v>
      </c>
      <c r="D1967" s="306">
        <v>1958</v>
      </c>
      <c r="E1967" s="306">
        <v>42</v>
      </c>
      <c r="F1967" s="238" t="s">
        <v>24</v>
      </c>
      <c r="G1967" s="239"/>
      <c r="H1967" s="240">
        <v>1014435494</v>
      </c>
    </row>
    <row r="1968" spans="2:8" x14ac:dyDescent="0.3">
      <c r="B1968" s="236">
        <v>44600.936932870369</v>
      </c>
      <c r="C1968" s="237">
        <v>500</v>
      </c>
      <c r="D1968" s="306">
        <v>489.5</v>
      </c>
      <c r="E1968" s="306">
        <v>10.5</v>
      </c>
      <c r="F1968" s="238" t="s">
        <v>7273</v>
      </c>
      <c r="G1968" s="239" t="s">
        <v>272</v>
      </c>
      <c r="H1968" s="240">
        <v>1014437627</v>
      </c>
    </row>
    <row r="1969" spans="2:8" x14ac:dyDescent="0.3">
      <c r="B1969" s="236">
        <v>44600.939629629633</v>
      </c>
      <c r="C1969" s="237">
        <v>746</v>
      </c>
      <c r="D1969" s="306">
        <v>730.33</v>
      </c>
      <c r="E1969" s="306">
        <v>15.669999999999959</v>
      </c>
      <c r="F1969" s="238" t="s">
        <v>7238</v>
      </c>
      <c r="G1969" s="239" t="s">
        <v>328</v>
      </c>
      <c r="H1969" s="240">
        <v>1014439844</v>
      </c>
    </row>
    <row r="1970" spans="2:8" x14ac:dyDescent="0.3">
      <c r="B1970" s="236">
        <v>44600.946030092593</v>
      </c>
      <c r="C1970" s="237">
        <v>500</v>
      </c>
      <c r="D1970" s="306">
        <v>489.5</v>
      </c>
      <c r="E1970" s="306">
        <v>10.5</v>
      </c>
      <c r="F1970" s="238" t="s">
        <v>24</v>
      </c>
      <c r="G1970" s="239"/>
      <c r="H1970" s="240">
        <v>1014444558</v>
      </c>
    </row>
    <row r="1971" spans="2:8" x14ac:dyDescent="0.3">
      <c r="B1971" s="236">
        <v>44600.949583333335</v>
      </c>
      <c r="C1971" s="237">
        <v>50000</v>
      </c>
      <c r="D1971" s="306">
        <v>48450</v>
      </c>
      <c r="E1971" s="306">
        <v>1550</v>
      </c>
      <c r="F1971" s="238" t="s">
        <v>24</v>
      </c>
      <c r="G1971" s="239"/>
      <c r="H1971" s="240">
        <v>1014447409</v>
      </c>
    </row>
    <row r="1972" spans="2:8" x14ac:dyDescent="0.3">
      <c r="B1972" s="236">
        <v>44600.953981481478</v>
      </c>
      <c r="C1972" s="237">
        <v>500</v>
      </c>
      <c r="D1972" s="306">
        <v>489.5</v>
      </c>
      <c r="E1972" s="306">
        <v>10.5</v>
      </c>
      <c r="F1972" s="238" t="s">
        <v>24</v>
      </c>
      <c r="G1972" s="239"/>
      <c r="H1972" s="240">
        <v>1014451553</v>
      </c>
    </row>
    <row r="1973" spans="2:8" x14ac:dyDescent="0.3">
      <c r="B1973" s="236">
        <v>44600.967326388891</v>
      </c>
      <c r="C1973" s="237">
        <v>200</v>
      </c>
      <c r="D1973" s="306">
        <v>195.8</v>
      </c>
      <c r="E1973" s="306">
        <v>4.1999999999999886</v>
      </c>
      <c r="F1973" s="238" t="s">
        <v>24</v>
      </c>
      <c r="G1973" s="239"/>
      <c r="H1973" s="240">
        <v>1014465022</v>
      </c>
    </row>
    <row r="1974" spans="2:8" x14ac:dyDescent="0.3">
      <c r="B1974" s="236">
        <v>44600.970659722225</v>
      </c>
      <c r="C1974" s="237">
        <v>100</v>
      </c>
      <c r="D1974" s="306">
        <v>96.1</v>
      </c>
      <c r="E1974" s="306">
        <v>3.9000000000000057</v>
      </c>
      <c r="F1974" s="238" t="s">
        <v>7158</v>
      </c>
      <c r="G1974" s="239" t="s">
        <v>333</v>
      </c>
      <c r="H1974" s="240">
        <v>1014468626</v>
      </c>
    </row>
    <row r="1975" spans="2:8" x14ac:dyDescent="0.3">
      <c r="B1975" s="236">
        <v>44600.973946759259</v>
      </c>
      <c r="C1975" s="237">
        <v>1000</v>
      </c>
      <c r="D1975" s="306">
        <v>979</v>
      </c>
      <c r="E1975" s="306">
        <v>21</v>
      </c>
      <c r="F1975" s="238" t="s">
        <v>7272</v>
      </c>
      <c r="G1975" s="239" t="s">
        <v>337</v>
      </c>
      <c r="H1975" s="240">
        <v>1014471869</v>
      </c>
    </row>
    <row r="1976" spans="2:8" x14ac:dyDescent="0.3">
      <c r="B1976" s="236">
        <v>44600.974826388891</v>
      </c>
      <c r="C1976" s="237">
        <v>500</v>
      </c>
      <c r="D1976" s="306">
        <v>489.5</v>
      </c>
      <c r="E1976" s="306">
        <v>10.5</v>
      </c>
      <c r="F1976" s="238" t="s">
        <v>24</v>
      </c>
      <c r="G1976" s="239"/>
      <c r="H1976" s="240">
        <v>1014472700</v>
      </c>
    </row>
    <row r="1977" spans="2:8" x14ac:dyDescent="0.3">
      <c r="B1977" s="236">
        <v>44600.975023148145</v>
      </c>
      <c r="C1977" s="237">
        <v>500</v>
      </c>
      <c r="D1977" s="306">
        <v>489.5</v>
      </c>
      <c r="E1977" s="306">
        <v>10.5</v>
      </c>
      <c r="F1977" s="238" t="s">
        <v>24</v>
      </c>
      <c r="G1977" s="239"/>
      <c r="H1977" s="240">
        <v>1014472916</v>
      </c>
    </row>
    <row r="1978" spans="2:8" x14ac:dyDescent="0.3">
      <c r="B1978" s="236">
        <v>44600.975046296298</v>
      </c>
      <c r="C1978" s="237">
        <v>50</v>
      </c>
      <c r="D1978" s="306">
        <v>46.1</v>
      </c>
      <c r="E1978" s="306">
        <v>3.8999999999999986</v>
      </c>
      <c r="F1978" s="238" t="s">
        <v>7274</v>
      </c>
      <c r="G1978" s="239" t="s">
        <v>272</v>
      </c>
      <c r="H1978" s="240">
        <v>1014472924</v>
      </c>
    </row>
    <row r="1979" spans="2:8" x14ac:dyDescent="0.3">
      <c r="B1979" s="236">
        <v>44600.975405092591</v>
      </c>
      <c r="C1979" s="237">
        <v>300</v>
      </c>
      <c r="D1979" s="306">
        <v>293.7</v>
      </c>
      <c r="E1979" s="306">
        <v>6.3000000000000114</v>
      </c>
      <c r="F1979" s="238" t="s">
        <v>7182</v>
      </c>
      <c r="G1979" s="239" t="s">
        <v>319</v>
      </c>
      <c r="H1979" s="240">
        <v>1014473270</v>
      </c>
    </row>
    <row r="1980" spans="2:8" x14ac:dyDescent="0.3">
      <c r="B1980" s="236">
        <v>44600.975578703707</v>
      </c>
      <c r="C1980" s="237">
        <v>300</v>
      </c>
      <c r="D1980" s="306">
        <v>293.7</v>
      </c>
      <c r="E1980" s="306">
        <v>6.3000000000000114</v>
      </c>
      <c r="F1980" s="238" t="s">
        <v>24</v>
      </c>
      <c r="G1980" s="239"/>
      <c r="H1980" s="240">
        <v>1014473414</v>
      </c>
    </row>
    <row r="1981" spans="2:8" x14ac:dyDescent="0.3">
      <c r="B1981" s="236">
        <v>44600.986215277779</v>
      </c>
      <c r="C1981" s="237">
        <v>100</v>
      </c>
      <c r="D1981" s="306">
        <v>96.1</v>
      </c>
      <c r="E1981" s="306">
        <v>3.9000000000000057</v>
      </c>
      <c r="F1981" s="238" t="s">
        <v>24</v>
      </c>
      <c r="G1981" s="239"/>
      <c r="H1981" s="240">
        <v>1014483115</v>
      </c>
    </row>
    <row r="1982" spans="2:8" x14ac:dyDescent="0.3">
      <c r="B1982" s="236">
        <v>44600.98715277778</v>
      </c>
      <c r="C1982" s="237">
        <v>500</v>
      </c>
      <c r="D1982" s="306">
        <v>489.5</v>
      </c>
      <c r="E1982" s="306">
        <v>10.5</v>
      </c>
      <c r="F1982" s="238" t="s">
        <v>7238</v>
      </c>
      <c r="G1982" s="239" t="s">
        <v>336</v>
      </c>
      <c r="H1982" s="240">
        <v>1014483850</v>
      </c>
    </row>
    <row r="1983" spans="2:8" x14ac:dyDescent="0.3">
      <c r="B1983" s="236">
        <v>44600.988958333335</v>
      </c>
      <c r="C1983" s="237">
        <v>2000</v>
      </c>
      <c r="D1983" s="306">
        <v>1958</v>
      </c>
      <c r="E1983" s="306">
        <v>42</v>
      </c>
      <c r="F1983" s="238" t="s">
        <v>24</v>
      </c>
      <c r="G1983" s="239"/>
      <c r="H1983" s="240">
        <v>1014485375</v>
      </c>
    </row>
    <row r="1984" spans="2:8" x14ac:dyDescent="0.3">
      <c r="B1984" s="236">
        <v>44600.990358796298</v>
      </c>
      <c r="C1984" s="237">
        <v>300</v>
      </c>
      <c r="D1984" s="306">
        <v>293.7</v>
      </c>
      <c r="E1984" s="306">
        <v>6.3000000000000114</v>
      </c>
      <c r="F1984" s="238" t="s">
        <v>24</v>
      </c>
      <c r="G1984" s="239"/>
      <c r="H1984" s="240">
        <v>1014486756</v>
      </c>
    </row>
    <row r="1985" spans="2:8" x14ac:dyDescent="0.3">
      <c r="B1985" s="236">
        <v>44600.993356481478</v>
      </c>
      <c r="C1985" s="237">
        <v>200</v>
      </c>
      <c r="D1985" s="306">
        <v>195.8</v>
      </c>
      <c r="E1985" s="306">
        <v>4.1999999999999886</v>
      </c>
      <c r="F1985" s="238" t="s">
        <v>7218</v>
      </c>
      <c r="G1985" s="239" t="s">
        <v>336</v>
      </c>
      <c r="H1985" s="240">
        <v>1014489824</v>
      </c>
    </row>
    <row r="1986" spans="2:8" x14ac:dyDescent="0.3">
      <c r="B1986" s="236">
        <v>44601.005497685182</v>
      </c>
      <c r="C1986" s="237">
        <v>2000</v>
      </c>
      <c r="D1986" s="306">
        <v>1958</v>
      </c>
      <c r="E1986" s="306">
        <v>42</v>
      </c>
      <c r="F1986" s="238" t="s">
        <v>24</v>
      </c>
      <c r="G1986" s="239"/>
      <c r="H1986" s="240">
        <v>1014510082</v>
      </c>
    </row>
    <row r="1987" spans="2:8" x14ac:dyDescent="0.3">
      <c r="B1987" s="236">
        <v>44601.006550925929</v>
      </c>
      <c r="C1987" s="237">
        <v>300</v>
      </c>
      <c r="D1987" s="306">
        <v>293.7</v>
      </c>
      <c r="E1987" s="306">
        <v>6.3000000000000114</v>
      </c>
      <c r="F1987" s="238" t="s">
        <v>7407</v>
      </c>
      <c r="G1987" s="239"/>
      <c r="H1987" s="240">
        <v>1014512505</v>
      </c>
    </row>
    <row r="1988" spans="2:8" x14ac:dyDescent="0.3">
      <c r="B1988" s="236">
        <v>44601.0078587963</v>
      </c>
      <c r="C1988" s="237">
        <v>500</v>
      </c>
      <c r="D1988" s="306">
        <v>489.5</v>
      </c>
      <c r="E1988" s="306">
        <v>10.5</v>
      </c>
      <c r="F1988" s="238" t="s">
        <v>24</v>
      </c>
      <c r="G1988" s="239"/>
      <c r="H1988" s="240">
        <v>1014515241</v>
      </c>
    </row>
    <row r="1989" spans="2:8" x14ac:dyDescent="0.3">
      <c r="B1989" s="236">
        <v>44601.01153935185</v>
      </c>
      <c r="C1989" s="237">
        <v>1000</v>
      </c>
      <c r="D1989" s="306">
        <v>979</v>
      </c>
      <c r="E1989" s="306">
        <v>21</v>
      </c>
      <c r="F1989" s="238" t="s">
        <v>24</v>
      </c>
      <c r="G1989" s="239"/>
      <c r="H1989" s="240">
        <v>1014523624</v>
      </c>
    </row>
    <row r="1990" spans="2:8" x14ac:dyDescent="0.3">
      <c r="B1990" s="236">
        <v>44601.028402777774</v>
      </c>
      <c r="C1990" s="237">
        <v>500</v>
      </c>
      <c r="D1990" s="306">
        <v>489.5</v>
      </c>
      <c r="E1990" s="306">
        <v>10.5</v>
      </c>
      <c r="F1990" s="238" t="s">
        <v>7261</v>
      </c>
      <c r="G1990" s="239" t="s">
        <v>272</v>
      </c>
      <c r="H1990" s="240">
        <v>1014558010</v>
      </c>
    </row>
    <row r="1991" spans="2:8" x14ac:dyDescent="0.3">
      <c r="B1991" s="236">
        <v>44601.028715277775</v>
      </c>
      <c r="C1991" s="237">
        <v>300</v>
      </c>
      <c r="D1991" s="306">
        <v>293.7</v>
      </c>
      <c r="E1991" s="306">
        <v>6.3000000000000114</v>
      </c>
      <c r="F1991" s="238" t="s">
        <v>7199</v>
      </c>
      <c r="G1991" s="239" t="s">
        <v>326</v>
      </c>
      <c r="H1991" s="240">
        <v>1014558639</v>
      </c>
    </row>
    <row r="1992" spans="2:8" x14ac:dyDescent="0.3">
      <c r="B1992" s="236">
        <v>44601.040462962963</v>
      </c>
      <c r="C1992" s="237">
        <v>150</v>
      </c>
      <c r="D1992" s="306">
        <v>146.1</v>
      </c>
      <c r="E1992" s="306">
        <v>3.9000000000000057</v>
      </c>
      <c r="F1992" s="238" t="s">
        <v>24</v>
      </c>
      <c r="G1992" s="239"/>
      <c r="H1992" s="240">
        <v>1014582773</v>
      </c>
    </row>
    <row r="1993" spans="2:8" x14ac:dyDescent="0.3">
      <c r="B1993" s="236">
        <v>44601.048171296294</v>
      </c>
      <c r="C1993" s="237">
        <v>1000</v>
      </c>
      <c r="D1993" s="306">
        <v>979</v>
      </c>
      <c r="E1993" s="306">
        <v>21</v>
      </c>
      <c r="F1993" s="238" t="s">
        <v>7167</v>
      </c>
      <c r="G1993" s="239" t="s">
        <v>325</v>
      </c>
      <c r="H1993" s="240">
        <v>1014598165</v>
      </c>
    </row>
    <row r="1994" spans="2:8" x14ac:dyDescent="0.3">
      <c r="B1994" s="236">
        <v>44601.061527777776</v>
      </c>
      <c r="C1994" s="237">
        <v>35</v>
      </c>
      <c r="D1994" s="306">
        <v>31.1</v>
      </c>
      <c r="E1994" s="306">
        <v>3.8999999999999986</v>
      </c>
      <c r="F1994" s="238" t="s">
        <v>24</v>
      </c>
      <c r="G1994" s="239"/>
      <c r="H1994" s="240">
        <v>1014622671</v>
      </c>
    </row>
    <row r="1995" spans="2:8" x14ac:dyDescent="0.3">
      <c r="B1995" s="236">
        <v>44601.067777777775</v>
      </c>
      <c r="C1995" s="237">
        <v>100</v>
      </c>
      <c r="D1995" s="306">
        <v>96.1</v>
      </c>
      <c r="E1995" s="306">
        <v>3.9000000000000057</v>
      </c>
      <c r="F1995" s="238" t="s">
        <v>24</v>
      </c>
      <c r="G1995" s="239"/>
      <c r="H1995" s="240">
        <v>1014633573</v>
      </c>
    </row>
    <row r="1996" spans="2:8" x14ac:dyDescent="0.3">
      <c r="B1996" s="236">
        <v>44601.076412037037</v>
      </c>
      <c r="C1996" s="237">
        <v>1000</v>
      </c>
      <c r="D1996" s="306">
        <v>979</v>
      </c>
      <c r="E1996" s="306">
        <v>21</v>
      </c>
      <c r="F1996" s="238" t="s">
        <v>24</v>
      </c>
      <c r="G1996" s="239"/>
      <c r="H1996" s="240">
        <v>1014647723</v>
      </c>
    </row>
    <row r="1997" spans="2:8" x14ac:dyDescent="0.3">
      <c r="B1997" s="236">
        <v>44601.080023148148</v>
      </c>
      <c r="C1997" s="237">
        <v>100</v>
      </c>
      <c r="D1997" s="306">
        <v>96.1</v>
      </c>
      <c r="E1997" s="306">
        <v>3.9000000000000057</v>
      </c>
      <c r="F1997" s="238" t="s">
        <v>24</v>
      </c>
      <c r="G1997" s="239"/>
      <c r="H1997" s="240">
        <v>1014653941</v>
      </c>
    </row>
    <row r="1998" spans="2:8" x14ac:dyDescent="0.3">
      <c r="B1998" s="236">
        <v>44601.100011574075</v>
      </c>
      <c r="C1998" s="237">
        <v>200</v>
      </c>
      <c r="D1998" s="306">
        <v>195.8</v>
      </c>
      <c r="E1998" s="306">
        <v>4.1999999999999886</v>
      </c>
      <c r="F1998" s="238" t="s">
        <v>24</v>
      </c>
      <c r="G1998" s="239"/>
      <c r="H1998" s="240">
        <v>1014689311</v>
      </c>
    </row>
    <row r="1999" spans="2:8" x14ac:dyDescent="0.3">
      <c r="B1999" s="236">
        <v>44601.105775462966</v>
      </c>
      <c r="C1999" s="237">
        <v>100</v>
      </c>
      <c r="D1999" s="306">
        <v>96.1</v>
      </c>
      <c r="E1999" s="306">
        <v>3.9000000000000057</v>
      </c>
      <c r="F1999" s="238" t="s">
        <v>7273</v>
      </c>
      <c r="G1999" s="239" t="s">
        <v>272</v>
      </c>
      <c r="H1999" s="240">
        <v>1014698948</v>
      </c>
    </row>
    <row r="2000" spans="2:8" x14ac:dyDescent="0.3">
      <c r="B2000" s="236">
        <v>44601.159548611111</v>
      </c>
      <c r="C2000" s="237">
        <v>200</v>
      </c>
      <c r="D2000" s="306">
        <v>195.8</v>
      </c>
      <c r="E2000" s="306">
        <v>4.1999999999999886</v>
      </c>
      <c r="F2000" s="238" t="s">
        <v>24</v>
      </c>
      <c r="G2000" s="239"/>
      <c r="H2000" s="240">
        <v>1014788874</v>
      </c>
    </row>
    <row r="2001" spans="2:8" x14ac:dyDescent="0.3">
      <c r="B2001" s="236">
        <v>44601.172280092593</v>
      </c>
      <c r="C2001" s="237">
        <v>1000</v>
      </c>
      <c r="D2001" s="306">
        <v>979</v>
      </c>
      <c r="E2001" s="306">
        <v>21</v>
      </c>
      <c r="F2001" s="238" t="s">
        <v>24</v>
      </c>
      <c r="G2001" s="239"/>
      <c r="H2001" s="240">
        <v>1014808904</v>
      </c>
    </row>
    <row r="2002" spans="2:8" x14ac:dyDescent="0.3">
      <c r="B2002" s="236">
        <v>44601.188333333332</v>
      </c>
      <c r="C2002" s="237">
        <v>2000</v>
      </c>
      <c r="D2002" s="306">
        <v>1938</v>
      </c>
      <c r="E2002" s="306">
        <v>62</v>
      </c>
      <c r="F2002" s="238" t="s">
        <v>24</v>
      </c>
      <c r="G2002" s="239"/>
      <c r="H2002" s="240">
        <v>1014833998</v>
      </c>
    </row>
    <row r="2003" spans="2:8" x14ac:dyDescent="0.3">
      <c r="B2003" s="236">
        <v>44601.188587962963</v>
      </c>
      <c r="C2003" s="237">
        <v>8000</v>
      </c>
      <c r="D2003" s="306">
        <v>7832</v>
      </c>
      <c r="E2003" s="306">
        <v>168</v>
      </c>
      <c r="F2003" s="238" t="s">
        <v>24</v>
      </c>
      <c r="G2003" s="239"/>
      <c r="H2003" s="240">
        <v>1014834429</v>
      </c>
    </row>
    <row r="2004" spans="2:8" x14ac:dyDescent="0.3">
      <c r="B2004" s="236">
        <v>44601.202523148146</v>
      </c>
      <c r="C2004" s="237">
        <v>5000</v>
      </c>
      <c r="D2004" s="306">
        <v>4895</v>
      </c>
      <c r="E2004" s="306">
        <v>105</v>
      </c>
      <c r="F2004" s="238" t="s">
        <v>24</v>
      </c>
      <c r="G2004" s="239"/>
      <c r="H2004" s="240">
        <v>1014855647</v>
      </c>
    </row>
    <row r="2005" spans="2:8" x14ac:dyDescent="0.3">
      <c r="B2005" s="236">
        <v>44601.223599537036</v>
      </c>
      <c r="C2005" s="237">
        <v>300</v>
      </c>
      <c r="D2005" s="306">
        <v>293.7</v>
      </c>
      <c r="E2005" s="306">
        <v>6.3000000000000114</v>
      </c>
      <c r="F2005" s="238" t="s">
        <v>7182</v>
      </c>
      <c r="G2005" s="239" t="s">
        <v>342</v>
      </c>
      <c r="H2005" s="240">
        <v>1014879491</v>
      </c>
    </row>
    <row r="2006" spans="2:8" x14ac:dyDescent="0.3">
      <c r="B2006" s="236">
        <v>44601.242106481484</v>
      </c>
      <c r="C2006" s="237">
        <v>5555</v>
      </c>
      <c r="D2006" s="306">
        <v>5438.34</v>
      </c>
      <c r="E2006" s="306">
        <v>116.65999999999985</v>
      </c>
      <c r="F2006" s="238" t="s">
        <v>24</v>
      </c>
      <c r="G2006" s="239"/>
      <c r="H2006" s="240">
        <v>1014896324</v>
      </c>
    </row>
    <row r="2007" spans="2:8" x14ac:dyDescent="0.3">
      <c r="B2007" s="236">
        <v>44601.300092592595</v>
      </c>
      <c r="C2007" s="237">
        <v>500</v>
      </c>
      <c r="D2007" s="306">
        <v>484.5</v>
      </c>
      <c r="E2007" s="306">
        <v>15.5</v>
      </c>
      <c r="F2007" s="238" t="s">
        <v>7391</v>
      </c>
      <c r="G2007" s="239" t="s">
        <v>328</v>
      </c>
      <c r="H2007" s="240">
        <v>1014950627</v>
      </c>
    </row>
    <row r="2008" spans="2:8" x14ac:dyDescent="0.3">
      <c r="B2008" s="236">
        <v>44601.310659722221</v>
      </c>
      <c r="C2008" s="237">
        <v>300</v>
      </c>
      <c r="D2008" s="306">
        <v>293.7</v>
      </c>
      <c r="E2008" s="306">
        <v>6.3000000000000114</v>
      </c>
      <c r="F2008" s="238" t="s">
        <v>24</v>
      </c>
      <c r="G2008" s="239"/>
      <c r="H2008" s="240">
        <v>1014956157</v>
      </c>
    </row>
    <row r="2009" spans="2:8" x14ac:dyDescent="0.3">
      <c r="B2009" s="236">
        <v>44601.311759259261</v>
      </c>
      <c r="C2009" s="237">
        <v>100</v>
      </c>
      <c r="D2009" s="306">
        <v>96.1</v>
      </c>
      <c r="E2009" s="306">
        <v>3.9000000000000057</v>
      </c>
      <c r="F2009" s="238" t="s">
        <v>7211</v>
      </c>
      <c r="G2009" s="239" t="s">
        <v>55</v>
      </c>
      <c r="H2009" s="240">
        <v>1014956693</v>
      </c>
    </row>
    <row r="2010" spans="2:8" x14ac:dyDescent="0.3">
      <c r="B2010" s="236">
        <v>44601.313449074078</v>
      </c>
      <c r="C2010" s="237">
        <v>300</v>
      </c>
      <c r="D2010" s="306">
        <v>293.7</v>
      </c>
      <c r="E2010" s="306">
        <v>6.3000000000000114</v>
      </c>
      <c r="F2010" s="238" t="s">
        <v>7295</v>
      </c>
      <c r="G2010" s="239" t="s">
        <v>55</v>
      </c>
      <c r="H2010" s="240">
        <v>1014957675</v>
      </c>
    </row>
    <row r="2011" spans="2:8" x14ac:dyDescent="0.3">
      <c r="B2011" s="236">
        <v>44601.313564814816</v>
      </c>
      <c r="C2011" s="237">
        <v>100</v>
      </c>
      <c r="D2011" s="306">
        <v>96.1</v>
      </c>
      <c r="E2011" s="306">
        <v>3.9000000000000057</v>
      </c>
      <c r="F2011" s="238" t="s">
        <v>7277</v>
      </c>
      <c r="G2011" s="239" t="s">
        <v>333</v>
      </c>
      <c r="H2011" s="240">
        <v>1014957738</v>
      </c>
    </row>
    <row r="2012" spans="2:8" x14ac:dyDescent="0.3">
      <c r="B2012" s="236">
        <v>44601.315069444441</v>
      </c>
      <c r="C2012" s="237">
        <v>100</v>
      </c>
      <c r="D2012" s="306">
        <v>96.1</v>
      </c>
      <c r="E2012" s="306">
        <v>3.9000000000000057</v>
      </c>
      <c r="F2012" s="238" t="s">
        <v>24</v>
      </c>
      <c r="G2012" s="239"/>
      <c r="H2012" s="240">
        <v>1014958668</v>
      </c>
    </row>
    <row r="2013" spans="2:8" x14ac:dyDescent="0.3">
      <c r="B2013" s="236">
        <v>44601.333784722221</v>
      </c>
      <c r="C2013" s="237">
        <v>500</v>
      </c>
      <c r="D2013" s="306">
        <v>489.5</v>
      </c>
      <c r="E2013" s="306">
        <v>10.5</v>
      </c>
      <c r="F2013" s="238" t="s">
        <v>24</v>
      </c>
      <c r="G2013" s="239"/>
      <c r="H2013" s="240">
        <v>1014967742</v>
      </c>
    </row>
    <row r="2014" spans="2:8" x14ac:dyDescent="0.3">
      <c r="B2014" s="236">
        <v>44601.337997685187</v>
      </c>
      <c r="C2014" s="237">
        <v>300</v>
      </c>
      <c r="D2014" s="306">
        <v>293.7</v>
      </c>
      <c r="E2014" s="306">
        <v>6.3000000000000114</v>
      </c>
      <c r="F2014" s="238" t="s">
        <v>7161</v>
      </c>
      <c r="G2014" s="239" t="s">
        <v>324</v>
      </c>
      <c r="H2014" s="240">
        <v>1014970314</v>
      </c>
    </row>
    <row r="2015" spans="2:8" x14ac:dyDescent="0.3">
      <c r="B2015" s="236">
        <v>44601.340497685182</v>
      </c>
      <c r="C2015" s="237">
        <v>350</v>
      </c>
      <c r="D2015" s="306">
        <v>342.65</v>
      </c>
      <c r="E2015" s="306">
        <v>7.3500000000000227</v>
      </c>
      <c r="F2015" s="238" t="s">
        <v>24</v>
      </c>
      <c r="G2015" s="239"/>
      <c r="H2015" s="240">
        <v>1014972146</v>
      </c>
    </row>
    <row r="2016" spans="2:8" x14ac:dyDescent="0.3">
      <c r="B2016" s="236">
        <v>44601.341122685182</v>
      </c>
      <c r="C2016" s="237">
        <v>3000</v>
      </c>
      <c r="D2016" s="306">
        <v>2937</v>
      </c>
      <c r="E2016" s="306">
        <v>63</v>
      </c>
      <c r="F2016" s="238" t="s">
        <v>24</v>
      </c>
      <c r="G2016" s="239"/>
      <c r="H2016" s="240">
        <v>1014972539</v>
      </c>
    </row>
    <row r="2017" spans="2:8" x14ac:dyDescent="0.3">
      <c r="B2017" s="236">
        <v>44601.3516087963</v>
      </c>
      <c r="C2017" s="237">
        <v>100</v>
      </c>
      <c r="D2017" s="306">
        <v>96.1</v>
      </c>
      <c r="E2017" s="306">
        <v>3.9000000000000057</v>
      </c>
      <c r="F2017" s="238" t="s">
        <v>7236</v>
      </c>
      <c r="G2017" s="239" t="s">
        <v>321</v>
      </c>
      <c r="H2017" s="240">
        <v>1014980553</v>
      </c>
    </row>
    <row r="2018" spans="2:8" x14ac:dyDescent="0.3">
      <c r="B2018" s="236">
        <v>44601.354363425926</v>
      </c>
      <c r="C2018" s="237">
        <v>50</v>
      </c>
      <c r="D2018" s="306">
        <v>46.1</v>
      </c>
      <c r="E2018" s="306">
        <v>3.8999999999999986</v>
      </c>
      <c r="F2018" s="238" t="s">
        <v>24</v>
      </c>
      <c r="G2018" s="239"/>
      <c r="H2018" s="240">
        <v>1014982995</v>
      </c>
    </row>
    <row r="2019" spans="2:8" x14ac:dyDescent="0.3">
      <c r="B2019" s="236">
        <v>44601.354444444441</v>
      </c>
      <c r="C2019" s="237">
        <v>2400</v>
      </c>
      <c r="D2019" s="306">
        <v>2349.6</v>
      </c>
      <c r="E2019" s="306">
        <v>50.400000000000091</v>
      </c>
      <c r="F2019" s="238" t="s">
        <v>24</v>
      </c>
      <c r="G2019" s="239"/>
      <c r="H2019" s="240">
        <v>1014983079</v>
      </c>
    </row>
    <row r="2020" spans="2:8" x14ac:dyDescent="0.3">
      <c r="B2020" s="236">
        <v>44601.356782407405</v>
      </c>
      <c r="C2020" s="237">
        <v>2000</v>
      </c>
      <c r="D2020" s="306">
        <v>1958</v>
      </c>
      <c r="E2020" s="306">
        <v>42</v>
      </c>
      <c r="F2020" s="238" t="s">
        <v>7212</v>
      </c>
      <c r="G2020" s="239" t="s">
        <v>321</v>
      </c>
      <c r="H2020" s="240">
        <v>1014985213</v>
      </c>
    </row>
    <row r="2021" spans="2:8" x14ac:dyDescent="0.3">
      <c r="B2021" s="236">
        <v>44601.359074074076</v>
      </c>
      <c r="C2021" s="237">
        <v>100</v>
      </c>
      <c r="D2021" s="306">
        <v>96.1</v>
      </c>
      <c r="E2021" s="306">
        <v>3.9000000000000057</v>
      </c>
      <c r="F2021" s="238" t="s">
        <v>24</v>
      </c>
      <c r="G2021" s="239"/>
      <c r="H2021" s="240">
        <v>1014987282</v>
      </c>
    </row>
    <row r="2022" spans="2:8" x14ac:dyDescent="0.3">
      <c r="B2022" s="236">
        <v>44601.367037037038</v>
      </c>
      <c r="C2022" s="237">
        <v>100</v>
      </c>
      <c r="D2022" s="306">
        <v>96.1</v>
      </c>
      <c r="E2022" s="306">
        <v>3.9000000000000057</v>
      </c>
      <c r="F2022" s="238" t="s">
        <v>24</v>
      </c>
      <c r="G2022" s="239"/>
      <c r="H2022" s="240">
        <v>1014995120</v>
      </c>
    </row>
    <row r="2023" spans="2:8" x14ac:dyDescent="0.3">
      <c r="B2023" s="236">
        <v>44601.369664351849</v>
      </c>
      <c r="C2023" s="237">
        <v>2000</v>
      </c>
      <c r="D2023" s="306">
        <v>1958</v>
      </c>
      <c r="E2023" s="306">
        <v>42</v>
      </c>
      <c r="F2023" s="238" t="s">
        <v>24</v>
      </c>
      <c r="G2023" s="239"/>
      <c r="H2023" s="240">
        <v>1014997647</v>
      </c>
    </row>
    <row r="2024" spans="2:8" x14ac:dyDescent="0.3">
      <c r="B2024" s="236">
        <v>44601.370057870372</v>
      </c>
      <c r="C2024" s="237">
        <v>10</v>
      </c>
      <c r="D2024" s="306">
        <v>6.1</v>
      </c>
      <c r="E2024" s="306">
        <v>3.9000000000000004</v>
      </c>
      <c r="F2024" s="238" t="s">
        <v>24</v>
      </c>
      <c r="G2024" s="239"/>
      <c r="H2024" s="240">
        <v>1014998107</v>
      </c>
    </row>
    <row r="2025" spans="2:8" x14ac:dyDescent="0.3">
      <c r="B2025" s="236">
        <v>44601.382708333331</v>
      </c>
      <c r="C2025" s="237">
        <v>300</v>
      </c>
      <c r="D2025" s="306">
        <v>293.7</v>
      </c>
      <c r="E2025" s="306">
        <v>6.3000000000000114</v>
      </c>
      <c r="F2025" s="238" t="s">
        <v>24</v>
      </c>
      <c r="G2025" s="239"/>
      <c r="H2025" s="240">
        <v>1015012113</v>
      </c>
    </row>
    <row r="2026" spans="2:8" x14ac:dyDescent="0.3">
      <c r="B2026" s="236">
        <v>44601.383356481485</v>
      </c>
      <c r="C2026" s="237">
        <v>300</v>
      </c>
      <c r="D2026" s="306">
        <v>293.7</v>
      </c>
      <c r="E2026" s="306">
        <v>6.3000000000000114</v>
      </c>
      <c r="F2026" s="238" t="s">
        <v>24</v>
      </c>
      <c r="G2026" s="239"/>
      <c r="H2026" s="240">
        <v>1015012989</v>
      </c>
    </row>
    <row r="2027" spans="2:8" x14ac:dyDescent="0.3">
      <c r="B2027" s="236">
        <v>44601.383425925924</v>
      </c>
      <c r="C2027" s="237">
        <v>500</v>
      </c>
      <c r="D2027" s="306">
        <v>489.5</v>
      </c>
      <c r="E2027" s="306">
        <v>10.5</v>
      </c>
      <c r="F2027" s="238" t="s">
        <v>24</v>
      </c>
      <c r="G2027" s="239"/>
      <c r="H2027" s="240">
        <v>1015013123</v>
      </c>
    </row>
    <row r="2028" spans="2:8" x14ac:dyDescent="0.3">
      <c r="B2028" s="236">
        <v>44601.386111111111</v>
      </c>
      <c r="C2028" s="237">
        <v>5000</v>
      </c>
      <c r="D2028" s="306">
        <v>4895</v>
      </c>
      <c r="E2028" s="306">
        <v>105</v>
      </c>
      <c r="F2028" s="238" t="s">
        <v>24</v>
      </c>
      <c r="G2028" s="239"/>
      <c r="H2028" s="240">
        <v>1015017038</v>
      </c>
    </row>
    <row r="2029" spans="2:8" x14ac:dyDescent="0.3">
      <c r="B2029" s="236">
        <v>44601.38821759259</v>
      </c>
      <c r="C2029" s="237">
        <v>1500</v>
      </c>
      <c r="D2029" s="306">
        <v>1468.5</v>
      </c>
      <c r="E2029" s="306">
        <v>31.5</v>
      </c>
      <c r="F2029" s="238" t="s">
        <v>3197</v>
      </c>
      <c r="G2029" s="239" t="s">
        <v>328</v>
      </c>
      <c r="H2029" s="240">
        <v>1015019801</v>
      </c>
    </row>
    <row r="2030" spans="2:8" x14ac:dyDescent="0.3">
      <c r="B2030" s="236">
        <v>44601.388645833336</v>
      </c>
      <c r="C2030" s="237">
        <v>50</v>
      </c>
      <c r="D2030" s="306">
        <v>46.1</v>
      </c>
      <c r="E2030" s="306">
        <v>3.8999999999999986</v>
      </c>
      <c r="F2030" s="238" t="s">
        <v>7217</v>
      </c>
      <c r="G2030" s="239" t="s">
        <v>318</v>
      </c>
      <c r="H2030" s="240">
        <v>1015020257</v>
      </c>
    </row>
    <row r="2031" spans="2:8" x14ac:dyDescent="0.3">
      <c r="B2031" s="236">
        <v>44601.400185185186</v>
      </c>
      <c r="C2031" s="237">
        <v>500</v>
      </c>
      <c r="D2031" s="306">
        <v>489.5</v>
      </c>
      <c r="E2031" s="306">
        <v>10.5</v>
      </c>
      <c r="F2031" s="238" t="s">
        <v>860</v>
      </c>
      <c r="G2031" s="239" t="s">
        <v>330</v>
      </c>
      <c r="H2031" s="240">
        <v>1015035412</v>
      </c>
    </row>
    <row r="2032" spans="2:8" x14ac:dyDescent="0.3">
      <c r="B2032" s="236">
        <v>44601.401678240742</v>
      </c>
      <c r="C2032" s="237">
        <v>200</v>
      </c>
      <c r="D2032" s="306">
        <v>193.8</v>
      </c>
      <c r="E2032" s="306">
        <v>6.1999999999999886</v>
      </c>
      <c r="F2032" s="238" t="s">
        <v>24</v>
      </c>
      <c r="G2032" s="239"/>
      <c r="H2032" s="240">
        <v>1015037448</v>
      </c>
    </row>
    <row r="2033" spans="2:8" x14ac:dyDescent="0.3">
      <c r="B2033" s="236">
        <v>44601.403657407405</v>
      </c>
      <c r="C2033" s="237">
        <v>300</v>
      </c>
      <c r="D2033" s="306">
        <v>293.7</v>
      </c>
      <c r="E2033" s="306">
        <v>6.3000000000000114</v>
      </c>
      <c r="F2033" s="238" t="s">
        <v>7271</v>
      </c>
      <c r="G2033" s="239" t="s">
        <v>318</v>
      </c>
      <c r="H2033" s="240">
        <v>1015039874</v>
      </c>
    </row>
    <row r="2034" spans="2:8" x14ac:dyDescent="0.3">
      <c r="B2034" s="236">
        <v>44601.410833333335</v>
      </c>
      <c r="C2034" s="237">
        <v>100</v>
      </c>
      <c r="D2034" s="306">
        <v>96.1</v>
      </c>
      <c r="E2034" s="306">
        <v>3.9000000000000057</v>
      </c>
      <c r="F2034" s="238" t="s">
        <v>7277</v>
      </c>
      <c r="G2034" s="239"/>
      <c r="H2034" s="240">
        <v>1015049454</v>
      </c>
    </row>
    <row r="2035" spans="2:8" x14ac:dyDescent="0.3">
      <c r="B2035" s="236">
        <v>44601.416574074072</v>
      </c>
      <c r="C2035" s="237">
        <v>250</v>
      </c>
      <c r="D2035" s="306">
        <v>244.75</v>
      </c>
      <c r="E2035" s="306">
        <v>5.25</v>
      </c>
      <c r="F2035" s="238" t="s">
        <v>7259</v>
      </c>
      <c r="G2035" s="239" t="s">
        <v>327</v>
      </c>
      <c r="H2035" s="240">
        <v>1015056887</v>
      </c>
    </row>
    <row r="2036" spans="2:8" x14ac:dyDescent="0.3">
      <c r="B2036" s="236">
        <v>44601.416944444441</v>
      </c>
      <c r="C2036" s="237">
        <v>500</v>
      </c>
      <c r="D2036" s="306">
        <v>489.5</v>
      </c>
      <c r="E2036" s="306">
        <v>10.5</v>
      </c>
      <c r="F2036" s="238" t="s">
        <v>24</v>
      </c>
      <c r="G2036" s="239"/>
      <c r="H2036" s="240">
        <v>1015057478</v>
      </c>
    </row>
    <row r="2037" spans="2:8" x14ac:dyDescent="0.3">
      <c r="B2037" s="236">
        <v>44601.418611111112</v>
      </c>
      <c r="C2037" s="237">
        <v>500</v>
      </c>
      <c r="D2037" s="306">
        <v>489.5</v>
      </c>
      <c r="E2037" s="306">
        <v>10.5</v>
      </c>
      <c r="F2037" s="238" t="s">
        <v>7201</v>
      </c>
      <c r="G2037" s="239" t="s">
        <v>318</v>
      </c>
      <c r="H2037" s="240">
        <v>1015059537</v>
      </c>
    </row>
    <row r="2038" spans="2:8" x14ac:dyDescent="0.3">
      <c r="B2038" s="236">
        <v>44601.41951388889</v>
      </c>
      <c r="C2038" s="237">
        <v>100</v>
      </c>
      <c r="D2038" s="306">
        <v>96.1</v>
      </c>
      <c r="E2038" s="306">
        <v>3.9000000000000057</v>
      </c>
      <c r="F2038" s="238" t="s">
        <v>7159</v>
      </c>
      <c r="G2038" s="239" t="s">
        <v>328</v>
      </c>
      <c r="H2038" s="240">
        <v>1015060431</v>
      </c>
    </row>
    <row r="2039" spans="2:8" x14ac:dyDescent="0.3">
      <c r="B2039" s="236">
        <v>44601.425416666665</v>
      </c>
      <c r="C2039" s="237">
        <v>20</v>
      </c>
      <c r="D2039" s="306">
        <v>16.100000000000001</v>
      </c>
      <c r="E2039" s="306">
        <v>3.8999999999999986</v>
      </c>
      <c r="F2039" s="238" t="s">
        <v>24</v>
      </c>
      <c r="G2039" s="239"/>
      <c r="H2039" s="240">
        <v>1015066260</v>
      </c>
    </row>
    <row r="2040" spans="2:8" x14ac:dyDescent="0.3">
      <c r="B2040" s="236">
        <v>44601.438449074078</v>
      </c>
      <c r="C2040" s="237">
        <v>500</v>
      </c>
      <c r="D2040" s="306">
        <v>489.5</v>
      </c>
      <c r="E2040" s="306">
        <v>10.5</v>
      </c>
      <c r="F2040" s="238" t="s">
        <v>24</v>
      </c>
      <c r="G2040" s="239"/>
      <c r="H2040" s="240">
        <v>1015079651</v>
      </c>
    </row>
    <row r="2041" spans="2:8" x14ac:dyDescent="0.3">
      <c r="B2041" s="236">
        <v>44601.438692129632</v>
      </c>
      <c r="C2041" s="237">
        <v>300</v>
      </c>
      <c r="D2041" s="306">
        <v>293.7</v>
      </c>
      <c r="E2041" s="306">
        <v>6.3000000000000114</v>
      </c>
      <c r="F2041" s="238" t="s">
        <v>3201</v>
      </c>
      <c r="G2041" s="239" t="s">
        <v>272</v>
      </c>
      <c r="H2041" s="240">
        <v>1015079880</v>
      </c>
    </row>
    <row r="2042" spans="2:8" x14ac:dyDescent="0.3">
      <c r="B2042" s="236">
        <v>44601.44667824074</v>
      </c>
      <c r="C2042" s="237">
        <v>500</v>
      </c>
      <c r="D2042" s="306">
        <v>489.5</v>
      </c>
      <c r="E2042" s="306">
        <v>10.5</v>
      </c>
      <c r="F2042" s="238" t="s">
        <v>24</v>
      </c>
      <c r="G2042" s="239"/>
      <c r="H2042" s="240">
        <v>1015086437</v>
      </c>
    </row>
    <row r="2043" spans="2:8" x14ac:dyDescent="0.3">
      <c r="B2043" s="236">
        <v>44601.448287037034</v>
      </c>
      <c r="C2043" s="237">
        <v>300</v>
      </c>
      <c r="D2043" s="306">
        <v>293.7</v>
      </c>
      <c r="E2043" s="306">
        <v>6.3000000000000114</v>
      </c>
      <c r="F2043" s="238" t="s">
        <v>24</v>
      </c>
      <c r="G2043" s="239"/>
      <c r="H2043" s="240">
        <v>1015087692</v>
      </c>
    </row>
    <row r="2044" spans="2:8" x14ac:dyDescent="0.3">
      <c r="B2044" s="236">
        <v>44601.453333333331</v>
      </c>
      <c r="C2044" s="237">
        <v>5000</v>
      </c>
      <c r="D2044" s="306">
        <v>4895</v>
      </c>
      <c r="E2044" s="306">
        <v>105</v>
      </c>
      <c r="F2044" s="238" t="s">
        <v>326</v>
      </c>
      <c r="G2044" s="239" t="s">
        <v>337</v>
      </c>
      <c r="H2044" s="240">
        <v>1015092032</v>
      </c>
    </row>
    <row r="2045" spans="2:8" x14ac:dyDescent="0.3">
      <c r="B2045" s="236">
        <v>44601.458819444444</v>
      </c>
      <c r="C2045" s="237">
        <v>5000</v>
      </c>
      <c r="D2045" s="306">
        <v>4895</v>
      </c>
      <c r="E2045" s="306">
        <v>105</v>
      </c>
      <c r="F2045" s="238" t="s">
        <v>24</v>
      </c>
      <c r="G2045" s="239"/>
      <c r="H2045" s="240">
        <v>1015096681</v>
      </c>
    </row>
    <row r="2046" spans="2:8" x14ac:dyDescent="0.3">
      <c r="B2046" s="236">
        <v>44601.462175925924</v>
      </c>
      <c r="C2046" s="237">
        <v>300</v>
      </c>
      <c r="D2046" s="306">
        <v>293.7</v>
      </c>
      <c r="E2046" s="306">
        <v>6.3000000000000114</v>
      </c>
      <c r="F2046" s="238" t="s">
        <v>7254</v>
      </c>
      <c r="G2046" s="239" t="s">
        <v>328</v>
      </c>
      <c r="H2046" s="240">
        <v>1015099728</v>
      </c>
    </row>
    <row r="2047" spans="2:8" x14ac:dyDescent="0.3">
      <c r="B2047" s="236">
        <v>44601.463495370372</v>
      </c>
      <c r="C2047" s="237">
        <v>300</v>
      </c>
      <c r="D2047" s="306">
        <v>293.7</v>
      </c>
      <c r="E2047" s="306">
        <v>6.3000000000000114</v>
      </c>
      <c r="F2047" s="238" t="s">
        <v>326</v>
      </c>
      <c r="G2047" s="239" t="s">
        <v>333</v>
      </c>
      <c r="H2047" s="240">
        <v>1015100826</v>
      </c>
    </row>
    <row r="2048" spans="2:8" x14ac:dyDescent="0.3">
      <c r="B2048" s="236">
        <v>44601.464085648149</v>
      </c>
      <c r="C2048" s="237">
        <v>150</v>
      </c>
      <c r="D2048" s="306">
        <v>146.1</v>
      </c>
      <c r="E2048" s="306">
        <v>3.9000000000000057</v>
      </c>
      <c r="F2048" s="238" t="s">
        <v>7259</v>
      </c>
      <c r="G2048" s="239" t="s">
        <v>320</v>
      </c>
      <c r="H2048" s="240">
        <v>1015101321</v>
      </c>
    </row>
    <row r="2049" spans="2:8" x14ac:dyDescent="0.3">
      <c r="B2049" s="236">
        <v>44601.464305555557</v>
      </c>
      <c r="C2049" s="237">
        <v>100</v>
      </c>
      <c r="D2049" s="306">
        <v>96.1</v>
      </c>
      <c r="E2049" s="306">
        <v>3.9000000000000057</v>
      </c>
      <c r="F2049" s="238" t="s">
        <v>24</v>
      </c>
      <c r="G2049" s="239"/>
      <c r="H2049" s="240">
        <v>1015101518</v>
      </c>
    </row>
    <row r="2050" spans="2:8" x14ac:dyDescent="0.3">
      <c r="B2050" s="236">
        <v>44601.467488425929</v>
      </c>
      <c r="C2050" s="237">
        <v>2250</v>
      </c>
      <c r="D2050" s="306">
        <v>2180.25</v>
      </c>
      <c r="E2050" s="306">
        <v>69.75</v>
      </c>
      <c r="F2050" s="238" t="s">
        <v>24</v>
      </c>
      <c r="G2050" s="239"/>
      <c r="H2050" s="240">
        <v>1015104465</v>
      </c>
    </row>
    <row r="2051" spans="2:8" x14ac:dyDescent="0.3">
      <c r="B2051" s="236">
        <v>44601.470185185186</v>
      </c>
      <c r="C2051" s="237">
        <v>10000</v>
      </c>
      <c r="D2051" s="306">
        <v>9790</v>
      </c>
      <c r="E2051" s="306">
        <v>210</v>
      </c>
      <c r="F2051" s="238" t="s">
        <v>24</v>
      </c>
      <c r="G2051" s="239"/>
      <c r="H2051" s="240">
        <v>1015107286</v>
      </c>
    </row>
    <row r="2052" spans="2:8" x14ac:dyDescent="0.3">
      <c r="B2052" s="236">
        <v>44601.472418981481</v>
      </c>
      <c r="C2052" s="237">
        <v>50</v>
      </c>
      <c r="D2052" s="306">
        <v>46.1</v>
      </c>
      <c r="E2052" s="306">
        <v>3.8999999999999986</v>
      </c>
      <c r="F2052" s="238" t="s">
        <v>24</v>
      </c>
      <c r="G2052" s="239"/>
      <c r="H2052" s="240">
        <v>1015109343</v>
      </c>
    </row>
    <row r="2053" spans="2:8" x14ac:dyDescent="0.3">
      <c r="B2053" s="236">
        <v>44601.475219907406</v>
      </c>
      <c r="C2053" s="237">
        <v>500</v>
      </c>
      <c r="D2053" s="306">
        <v>489.5</v>
      </c>
      <c r="E2053" s="306">
        <v>10.5</v>
      </c>
      <c r="F2053" s="238" t="s">
        <v>24</v>
      </c>
      <c r="G2053" s="239"/>
      <c r="H2053" s="240">
        <v>1015111733</v>
      </c>
    </row>
    <row r="2054" spans="2:8" x14ac:dyDescent="0.3">
      <c r="B2054" s="236">
        <v>44601.47996527778</v>
      </c>
      <c r="C2054" s="237">
        <v>200</v>
      </c>
      <c r="D2054" s="306">
        <v>195.8</v>
      </c>
      <c r="E2054" s="306">
        <v>4.1999999999999886</v>
      </c>
      <c r="F2054" s="238" t="s">
        <v>7408</v>
      </c>
      <c r="G2054" s="239" t="s">
        <v>319</v>
      </c>
      <c r="H2054" s="240">
        <v>1015116146</v>
      </c>
    </row>
    <row r="2055" spans="2:8" x14ac:dyDescent="0.3">
      <c r="B2055" s="236">
        <v>44601.48574074074</v>
      </c>
      <c r="C2055" s="237">
        <v>60000</v>
      </c>
      <c r="D2055" s="306">
        <v>58740</v>
      </c>
      <c r="E2055" s="306">
        <v>1260</v>
      </c>
      <c r="F2055" s="238" t="s">
        <v>24</v>
      </c>
      <c r="G2055" s="239"/>
      <c r="H2055" s="240">
        <v>1015121552</v>
      </c>
    </row>
    <row r="2056" spans="2:8" x14ac:dyDescent="0.3">
      <c r="B2056" s="236">
        <v>44601.49591435185</v>
      </c>
      <c r="C2056" s="237">
        <v>500</v>
      </c>
      <c r="D2056" s="306">
        <v>489.5</v>
      </c>
      <c r="E2056" s="306">
        <v>10.5</v>
      </c>
      <c r="F2056" s="238" t="s">
        <v>7268</v>
      </c>
      <c r="G2056" s="239" t="s">
        <v>319</v>
      </c>
      <c r="H2056" s="240">
        <v>1015131139</v>
      </c>
    </row>
    <row r="2057" spans="2:8" x14ac:dyDescent="0.3">
      <c r="B2057" s="236">
        <v>44601.500891203701</v>
      </c>
      <c r="C2057" s="237">
        <v>500</v>
      </c>
      <c r="D2057" s="306">
        <v>489.5</v>
      </c>
      <c r="E2057" s="306">
        <v>10.5</v>
      </c>
      <c r="F2057" s="238" t="s">
        <v>24</v>
      </c>
      <c r="G2057" s="239"/>
      <c r="H2057" s="240">
        <v>1015136072</v>
      </c>
    </row>
    <row r="2058" spans="2:8" x14ac:dyDescent="0.3">
      <c r="B2058" s="236">
        <v>44601.50277777778</v>
      </c>
      <c r="C2058" s="237">
        <v>300</v>
      </c>
      <c r="D2058" s="306">
        <v>293.7</v>
      </c>
      <c r="E2058" s="306">
        <v>6.3000000000000114</v>
      </c>
      <c r="F2058" s="238" t="s">
        <v>24</v>
      </c>
      <c r="G2058" s="239"/>
      <c r="H2058" s="240">
        <v>1015138355</v>
      </c>
    </row>
    <row r="2059" spans="2:8" x14ac:dyDescent="0.3">
      <c r="B2059" s="236">
        <v>44601.504965277774</v>
      </c>
      <c r="C2059" s="237">
        <v>125</v>
      </c>
      <c r="D2059" s="306">
        <v>121.1</v>
      </c>
      <c r="E2059" s="306">
        <v>3.9000000000000057</v>
      </c>
      <c r="F2059" s="238" t="s">
        <v>7182</v>
      </c>
      <c r="G2059" s="239" t="s">
        <v>318</v>
      </c>
      <c r="H2059" s="240">
        <v>1015140615</v>
      </c>
    </row>
    <row r="2060" spans="2:8" x14ac:dyDescent="0.3">
      <c r="B2060" s="236">
        <v>44601.505231481482</v>
      </c>
      <c r="C2060" s="237">
        <v>1000</v>
      </c>
      <c r="D2060" s="306">
        <v>979</v>
      </c>
      <c r="E2060" s="306">
        <v>21</v>
      </c>
      <c r="F2060" s="238" t="s">
        <v>24</v>
      </c>
      <c r="G2060" s="239"/>
      <c r="H2060" s="240">
        <v>1015140860</v>
      </c>
    </row>
    <row r="2061" spans="2:8" x14ac:dyDescent="0.3">
      <c r="B2061" s="236">
        <v>44601.509270833332</v>
      </c>
      <c r="C2061" s="237">
        <v>300</v>
      </c>
      <c r="D2061" s="306">
        <v>293.7</v>
      </c>
      <c r="E2061" s="306">
        <v>6.3000000000000114</v>
      </c>
      <c r="F2061" s="238" t="s">
        <v>24</v>
      </c>
      <c r="G2061" s="239"/>
      <c r="H2061" s="240">
        <v>1015145072</v>
      </c>
    </row>
    <row r="2062" spans="2:8" x14ac:dyDescent="0.3">
      <c r="B2062" s="236">
        <v>44601.511435185188</v>
      </c>
      <c r="C2062" s="237">
        <v>500</v>
      </c>
      <c r="D2062" s="306">
        <v>489.5</v>
      </c>
      <c r="E2062" s="306">
        <v>10.5</v>
      </c>
      <c r="F2062" s="238" t="s">
        <v>7163</v>
      </c>
      <c r="G2062" s="239" t="s">
        <v>272</v>
      </c>
      <c r="H2062" s="240">
        <v>1015147342</v>
      </c>
    </row>
    <row r="2063" spans="2:8" x14ac:dyDescent="0.3">
      <c r="B2063" s="236">
        <v>44601.512280092589</v>
      </c>
      <c r="C2063" s="237">
        <v>2000</v>
      </c>
      <c r="D2063" s="306">
        <v>1938</v>
      </c>
      <c r="E2063" s="306">
        <v>62</v>
      </c>
      <c r="F2063" s="238" t="s">
        <v>24</v>
      </c>
      <c r="G2063" s="239"/>
      <c r="H2063" s="240">
        <v>1015148361</v>
      </c>
    </row>
    <row r="2064" spans="2:8" x14ac:dyDescent="0.3">
      <c r="B2064" s="236">
        <v>44601.514907407407</v>
      </c>
      <c r="C2064" s="237">
        <v>500</v>
      </c>
      <c r="D2064" s="306">
        <v>489.5</v>
      </c>
      <c r="E2064" s="306">
        <v>10.5</v>
      </c>
      <c r="F2064" s="238" t="s">
        <v>7167</v>
      </c>
      <c r="G2064" s="239" t="s">
        <v>328</v>
      </c>
      <c r="H2064" s="240">
        <v>1015151035</v>
      </c>
    </row>
    <row r="2065" spans="2:8" x14ac:dyDescent="0.3">
      <c r="B2065" s="236">
        <v>44601.516064814816</v>
      </c>
      <c r="C2065" s="237">
        <v>300</v>
      </c>
      <c r="D2065" s="306">
        <v>293.7</v>
      </c>
      <c r="E2065" s="306">
        <v>6.3000000000000114</v>
      </c>
      <c r="F2065" s="238" t="s">
        <v>7182</v>
      </c>
      <c r="G2065" s="239" t="s">
        <v>855</v>
      </c>
      <c r="H2065" s="240">
        <v>1015152168</v>
      </c>
    </row>
    <row r="2066" spans="2:8" x14ac:dyDescent="0.3">
      <c r="B2066" s="236">
        <v>44601.519803240742</v>
      </c>
      <c r="C2066" s="237">
        <v>1000</v>
      </c>
      <c r="D2066" s="306">
        <v>979</v>
      </c>
      <c r="E2066" s="306">
        <v>21</v>
      </c>
      <c r="F2066" s="238" t="s">
        <v>7181</v>
      </c>
      <c r="G2066" s="239" t="s">
        <v>328</v>
      </c>
      <c r="H2066" s="240">
        <v>1015155764</v>
      </c>
    </row>
    <row r="2067" spans="2:8" x14ac:dyDescent="0.3">
      <c r="B2067" s="236">
        <v>44601.52202546296</v>
      </c>
      <c r="C2067" s="237">
        <v>1000</v>
      </c>
      <c r="D2067" s="306">
        <v>979</v>
      </c>
      <c r="E2067" s="306">
        <v>21</v>
      </c>
      <c r="F2067" s="238" t="s">
        <v>7301</v>
      </c>
      <c r="G2067" s="239" t="s">
        <v>330</v>
      </c>
      <c r="H2067" s="240">
        <v>1015158105</v>
      </c>
    </row>
    <row r="2068" spans="2:8" x14ac:dyDescent="0.3">
      <c r="B2068" s="236">
        <v>44601.523564814815</v>
      </c>
      <c r="C2068" s="237">
        <v>200</v>
      </c>
      <c r="D2068" s="306">
        <v>195.8</v>
      </c>
      <c r="E2068" s="306">
        <v>4.1999999999999886</v>
      </c>
      <c r="F2068" s="238" t="s">
        <v>7199</v>
      </c>
      <c r="G2068" s="239" t="s">
        <v>321</v>
      </c>
      <c r="H2068" s="240">
        <v>1015159829</v>
      </c>
    </row>
    <row r="2069" spans="2:8" x14ac:dyDescent="0.3">
      <c r="B2069" s="236">
        <v>44601.523587962962</v>
      </c>
      <c r="C2069" s="237">
        <v>400</v>
      </c>
      <c r="D2069" s="306">
        <v>391.6</v>
      </c>
      <c r="E2069" s="306">
        <v>8.3999999999999773</v>
      </c>
      <c r="F2069" s="238" t="s">
        <v>7222</v>
      </c>
      <c r="G2069" s="239" t="s">
        <v>321</v>
      </c>
      <c r="H2069" s="240">
        <v>1015159856</v>
      </c>
    </row>
    <row r="2070" spans="2:8" x14ac:dyDescent="0.3">
      <c r="B2070" s="236">
        <v>44601.528379629628</v>
      </c>
      <c r="C2070" s="237">
        <v>500</v>
      </c>
      <c r="D2070" s="306">
        <v>489.5</v>
      </c>
      <c r="E2070" s="306">
        <v>10.5</v>
      </c>
      <c r="F2070" s="238" t="s">
        <v>7150</v>
      </c>
      <c r="G2070" s="239" t="s">
        <v>328</v>
      </c>
      <c r="H2070" s="240">
        <v>1015164590</v>
      </c>
    </row>
    <row r="2071" spans="2:8" x14ac:dyDescent="0.3">
      <c r="B2071" s="236">
        <v>44601.533935185187</v>
      </c>
      <c r="C2071" s="237">
        <v>500</v>
      </c>
      <c r="D2071" s="306">
        <v>489.5</v>
      </c>
      <c r="E2071" s="306">
        <v>10.5</v>
      </c>
      <c r="F2071" s="238" t="s">
        <v>7271</v>
      </c>
      <c r="G2071" s="239" t="s">
        <v>328</v>
      </c>
      <c r="H2071" s="240">
        <v>1015170123</v>
      </c>
    </row>
    <row r="2072" spans="2:8" x14ac:dyDescent="0.3">
      <c r="B2072" s="236">
        <v>44601.536712962959</v>
      </c>
      <c r="C2072" s="237">
        <v>100</v>
      </c>
      <c r="D2072" s="306">
        <v>96.1</v>
      </c>
      <c r="E2072" s="306">
        <v>3.9000000000000057</v>
      </c>
      <c r="F2072" s="238" t="s">
        <v>7195</v>
      </c>
      <c r="G2072" s="239" t="s">
        <v>326</v>
      </c>
      <c r="H2072" s="240">
        <v>1015173219</v>
      </c>
    </row>
    <row r="2073" spans="2:8" x14ac:dyDescent="0.3">
      <c r="B2073" s="236">
        <v>44601.539386574077</v>
      </c>
      <c r="C2073" s="237">
        <v>100</v>
      </c>
      <c r="D2073" s="306">
        <v>96.1</v>
      </c>
      <c r="E2073" s="306">
        <v>3.9000000000000057</v>
      </c>
      <c r="F2073" s="238" t="s">
        <v>7234</v>
      </c>
      <c r="G2073" s="239" t="s">
        <v>336</v>
      </c>
      <c r="H2073" s="240">
        <v>1015176128</v>
      </c>
    </row>
    <row r="2074" spans="2:8" x14ac:dyDescent="0.3">
      <c r="B2074" s="236">
        <v>44601.541168981479</v>
      </c>
      <c r="C2074" s="237">
        <v>250</v>
      </c>
      <c r="D2074" s="306">
        <v>244.75</v>
      </c>
      <c r="E2074" s="306">
        <v>5.25</v>
      </c>
      <c r="F2074" s="238" t="s">
        <v>7235</v>
      </c>
      <c r="G2074" s="239"/>
      <c r="H2074" s="240">
        <v>1015177823</v>
      </c>
    </row>
    <row r="2075" spans="2:8" x14ac:dyDescent="0.3">
      <c r="B2075" s="236">
        <v>44601.544456018521</v>
      </c>
      <c r="C2075" s="237">
        <v>300</v>
      </c>
      <c r="D2075" s="306">
        <v>290.7</v>
      </c>
      <c r="E2075" s="306">
        <v>9.3000000000000114</v>
      </c>
      <c r="F2075" s="238" t="s">
        <v>7233</v>
      </c>
      <c r="G2075" s="239" t="s">
        <v>327</v>
      </c>
      <c r="H2075" s="240">
        <v>1015181311</v>
      </c>
    </row>
    <row r="2076" spans="2:8" x14ac:dyDescent="0.3">
      <c r="B2076" s="236">
        <v>44601.549212962964</v>
      </c>
      <c r="C2076" s="237">
        <v>10000</v>
      </c>
      <c r="D2076" s="306">
        <v>9790</v>
      </c>
      <c r="E2076" s="306">
        <v>210</v>
      </c>
      <c r="F2076" s="238" t="s">
        <v>7243</v>
      </c>
      <c r="G2076" s="239" t="s">
        <v>330</v>
      </c>
      <c r="H2076" s="240">
        <v>1015185911</v>
      </c>
    </row>
    <row r="2077" spans="2:8" x14ac:dyDescent="0.3">
      <c r="B2077" s="236">
        <v>44601.551111111112</v>
      </c>
      <c r="C2077" s="237">
        <v>30</v>
      </c>
      <c r="D2077" s="306">
        <v>26.1</v>
      </c>
      <c r="E2077" s="306">
        <v>3.8999999999999986</v>
      </c>
      <c r="F2077" s="238" t="s">
        <v>7158</v>
      </c>
      <c r="G2077" s="239" t="s">
        <v>55</v>
      </c>
      <c r="H2077" s="240">
        <v>1015187737</v>
      </c>
    </row>
    <row r="2078" spans="2:8" x14ac:dyDescent="0.3">
      <c r="B2078" s="236">
        <v>44601.551446759258</v>
      </c>
      <c r="C2078" s="237">
        <v>300</v>
      </c>
      <c r="D2078" s="306">
        <v>293.7</v>
      </c>
      <c r="E2078" s="306">
        <v>6.3000000000000114</v>
      </c>
      <c r="F2078" s="238" t="s">
        <v>24</v>
      </c>
      <c r="G2078" s="239"/>
      <c r="H2078" s="240">
        <v>1015188022</v>
      </c>
    </row>
    <row r="2079" spans="2:8" x14ac:dyDescent="0.3">
      <c r="B2079" s="236">
        <v>44601.55190972222</v>
      </c>
      <c r="C2079" s="237">
        <v>200</v>
      </c>
      <c r="D2079" s="306">
        <v>195.8</v>
      </c>
      <c r="E2079" s="306">
        <v>4.1999999999999886</v>
      </c>
      <c r="F2079" s="238" t="s">
        <v>24</v>
      </c>
      <c r="G2079" s="239"/>
      <c r="H2079" s="240">
        <v>1015188463</v>
      </c>
    </row>
    <row r="2080" spans="2:8" x14ac:dyDescent="0.3">
      <c r="B2080" s="236">
        <v>44601.559259259258</v>
      </c>
      <c r="C2080" s="237">
        <v>100</v>
      </c>
      <c r="D2080" s="306">
        <v>96.1</v>
      </c>
      <c r="E2080" s="306">
        <v>3.9000000000000057</v>
      </c>
      <c r="F2080" s="238" t="s">
        <v>24</v>
      </c>
      <c r="G2080" s="239"/>
      <c r="H2080" s="240">
        <v>1015195819</v>
      </c>
    </row>
    <row r="2081" spans="2:8" x14ac:dyDescent="0.3">
      <c r="B2081" s="236">
        <v>44601.559675925928</v>
      </c>
      <c r="C2081" s="237">
        <v>500</v>
      </c>
      <c r="D2081" s="306">
        <v>484.5</v>
      </c>
      <c r="E2081" s="306">
        <v>15.5</v>
      </c>
      <c r="F2081" s="238" t="s">
        <v>7409</v>
      </c>
      <c r="G2081" s="239" t="s">
        <v>326</v>
      </c>
      <c r="H2081" s="240">
        <v>1015196184</v>
      </c>
    </row>
    <row r="2082" spans="2:8" x14ac:dyDescent="0.3">
      <c r="B2082" s="236">
        <v>44601.560231481482</v>
      </c>
      <c r="C2082" s="237">
        <v>500</v>
      </c>
      <c r="D2082" s="306">
        <v>489.5</v>
      </c>
      <c r="E2082" s="306">
        <v>10.5</v>
      </c>
      <c r="F2082" s="238" t="s">
        <v>7159</v>
      </c>
      <c r="G2082" s="239" t="s">
        <v>327</v>
      </c>
      <c r="H2082" s="240">
        <v>1015196834</v>
      </c>
    </row>
    <row r="2083" spans="2:8" x14ac:dyDescent="0.3">
      <c r="B2083" s="236">
        <v>44601.564201388886</v>
      </c>
      <c r="C2083" s="237">
        <v>5000</v>
      </c>
      <c r="D2083" s="306">
        <v>4895</v>
      </c>
      <c r="E2083" s="306">
        <v>105</v>
      </c>
      <c r="F2083" s="238" t="s">
        <v>24</v>
      </c>
      <c r="G2083" s="239"/>
      <c r="H2083" s="240">
        <v>1015201377</v>
      </c>
    </row>
    <row r="2084" spans="2:8" x14ac:dyDescent="0.3">
      <c r="B2084" s="236">
        <v>44601.565069444441</v>
      </c>
      <c r="C2084" s="237">
        <v>300</v>
      </c>
      <c r="D2084" s="306">
        <v>293.7</v>
      </c>
      <c r="E2084" s="306">
        <v>6.3000000000000114</v>
      </c>
      <c r="F2084" s="238" t="s">
        <v>24</v>
      </c>
      <c r="G2084" s="239"/>
      <c r="H2084" s="240">
        <v>1015202560</v>
      </c>
    </row>
    <row r="2085" spans="2:8" x14ac:dyDescent="0.3">
      <c r="B2085" s="236">
        <v>44601.571192129632</v>
      </c>
      <c r="C2085" s="237">
        <v>300</v>
      </c>
      <c r="D2085" s="306">
        <v>293.7</v>
      </c>
      <c r="E2085" s="306">
        <v>6.3000000000000114</v>
      </c>
      <c r="F2085" s="238" t="s">
        <v>7257</v>
      </c>
      <c r="G2085" s="239" t="s">
        <v>319</v>
      </c>
      <c r="H2085" s="240">
        <v>1015209830</v>
      </c>
    </row>
    <row r="2086" spans="2:8" x14ac:dyDescent="0.3">
      <c r="B2086" s="236">
        <v>44601.574652777781</v>
      </c>
      <c r="C2086" s="237">
        <v>100</v>
      </c>
      <c r="D2086" s="306">
        <v>96.1</v>
      </c>
      <c r="E2086" s="306">
        <v>3.9000000000000057</v>
      </c>
      <c r="F2086" s="238" t="s">
        <v>7212</v>
      </c>
      <c r="G2086" s="239" t="s">
        <v>318</v>
      </c>
      <c r="H2086" s="240">
        <v>1015213975</v>
      </c>
    </row>
    <row r="2087" spans="2:8" x14ac:dyDescent="0.3">
      <c r="B2087" s="236">
        <v>44601.574814814812</v>
      </c>
      <c r="C2087" s="237">
        <v>500</v>
      </c>
      <c r="D2087" s="306">
        <v>489.5</v>
      </c>
      <c r="E2087" s="306">
        <v>10.5</v>
      </c>
      <c r="F2087" s="238" t="s">
        <v>24</v>
      </c>
      <c r="G2087" s="239"/>
      <c r="H2087" s="240">
        <v>1015214186</v>
      </c>
    </row>
    <row r="2088" spans="2:8" x14ac:dyDescent="0.3">
      <c r="B2088" s="236">
        <v>44601.578032407408</v>
      </c>
      <c r="C2088" s="237">
        <v>300</v>
      </c>
      <c r="D2088" s="306">
        <v>293.7</v>
      </c>
      <c r="E2088" s="306">
        <v>6.3000000000000114</v>
      </c>
      <c r="F2088" s="238" t="s">
        <v>7155</v>
      </c>
      <c r="G2088" s="239" t="s">
        <v>342</v>
      </c>
      <c r="H2088" s="240">
        <v>1015217837</v>
      </c>
    </row>
    <row r="2089" spans="2:8" x14ac:dyDescent="0.3">
      <c r="B2089" s="236">
        <v>44601.582476851851</v>
      </c>
      <c r="C2089" s="237">
        <v>100</v>
      </c>
      <c r="D2089" s="306">
        <v>96.1</v>
      </c>
      <c r="E2089" s="306">
        <v>3.9000000000000057</v>
      </c>
      <c r="F2089" s="238" t="s">
        <v>7410</v>
      </c>
      <c r="G2089" s="239"/>
      <c r="H2089" s="240">
        <v>1015222500</v>
      </c>
    </row>
    <row r="2090" spans="2:8" x14ac:dyDescent="0.3">
      <c r="B2090" s="236">
        <v>44601.585555555554</v>
      </c>
      <c r="C2090" s="237">
        <v>2000</v>
      </c>
      <c r="D2090" s="306">
        <v>1958</v>
      </c>
      <c r="E2090" s="306">
        <v>42</v>
      </c>
      <c r="F2090" s="238" t="s">
        <v>24</v>
      </c>
      <c r="G2090" s="239"/>
      <c r="H2090" s="240">
        <v>1015226184</v>
      </c>
    </row>
    <row r="2091" spans="2:8" x14ac:dyDescent="0.3">
      <c r="B2091" s="236">
        <v>44601.592546296299</v>
      </c>
      <c r="C2091" s="237">
        <v>300</v>
      </c>
      <c r="D2091" s="306">
        <v>293.7</v>
      </c>
      <c r="E2091" s="306">
        <v>6.3000000000000114</v>
      </c>
      <c r="F2091" s="238" t="s">
        <v>24</v>
      </c>
      <c r="G2091" s="239"/>
      <c r="H2091" s="240">
        <v>1015233464</v>
      </c>
    </row>
    <row r="2092" spans="2:8" x14ac:dyDescent="0.3">
      <c r="B2092" s="236">
        <v>44601.592662037037</v>
      </c>
      <c r="C2092" s="237">
        <v>10000</v>
      </c>
      <c r="D2092" s="306">
        <v>9790</v>
      </c>
      <c r="E2092" s="306">
        <v>210</v>
      </c>
      <c r="F2092" s="238" t="s">
        <v>24</v>
      </c>
      <c r="G2092" s="239"/>
      <c r="H2092" s="240">
        <v>1015233576</v>
      </c>
    </row>
    <row r="2093" spans="2:8" x14ac:dyDescent="0.3">
      <c r="B2093" s="236">
        <v>44601.596041666664</v>
      </c>
      <c r="C2093" s="237">
        <v>200</v>
      </c>
      <c r="D2093" s="306">
        <v>195.8</v>
      </c>
      <c r="E2093" s="306">
        <v>4.1999999999999886</v>
      </c>
      <c r="F2093" s="238" t="s">
        <v>24</v>
      </c>
      <c r="G2093" s="239"/>
      <c r="H2093" s="240">
        <v>1015237679</v>
      </c>
    </row>
    <row r="2094" spans="2:8" x14ac:dyDescent="0.3">
      <c r="B2094" s="236">
        <v>44601.59679398148</v>
      </c>
      <c r="C2094" s="237">
        <v>3500</v>
      </c>
      <c r="D2094" s="306">
        <v>3426.5</v>
      </c>
      <c r="E2094" s="306">
        <v>73.5</v>
      </c>
      <c r="F2094" s="238" t="s">
        <v>24</v>
      </c>
      <c r="G2094" s="239"/>
      <c r="H2094" s="240">
        <v>1015238475</v>
      </c>
    </row>
    <row r="2095" spans="2:8" x14ac:dyDescent="0.3">
      <c r="B2095" s="236">
        <v>44601.601122685184</v>
      </c>
      <c r="C2095" s="237">
        <v>200</v>
      </c>
      <c r="D2095" s="306">
        <v>195.8</v>
      </c>
      <c r="E2095" s="306">
        <v>4.1999999999999886</v>
      </c>
      <c r="F2095" s="238" t="s">
        <v>7263</v>
      </c>
      <c r="G2095" s="239"/>
      <c r="H2095" s="240">
        <v>1015242873</v>
      </c>
    </row>
    <row r="2096" spans="2:8" x14ac:dyDescent="0.3">
      <c r="B2096" s="236">
        <v>44601.602013888885</v>
      </c>
      <c r="C2096" s="237">
        <v>150</v>
      </c>
      <c r="D2096" s="306">
        <v>146.1</v>
      </c>
      <c r="E2096" s="306">
        <v>3.9000000000000057</v>
      </c>
      <c r="F2096" s="238" t="s">
        <v>296</v>
      </c>
      <c r="G2096" s="239" t="s">
        <v>325</v>
      </c>
      <c r="H2096" s="240">
        <v>1015243773</v>
      </c>
    </row>
    <row r="2097" spans="2:8" x14ac:dyDescent="0.3">
      <c r="B2097" s="236">
        <v>44601.604328703703</v>
      </c>
      <c r="C2097" s="237">
        <v>30</v>
      </c>
      <c r="D2097" s="306">
        <v>26.1</v>
      </c>
      <c r="E2097" s="306">
        <v>3.8999999999999986</v>
      </c>
      <c r="F2097" s="238" t="s">
        <v>3197</v>
      </c>
      <c r="G2097" s="239" t="s">
        <v>328</v>
      </c>
      <c r="H2097" s="240">
        <v>1015246076</v>
      </c>
    </row>
    <row r="2098" spans="2:8" x14ac:dyDescent="0.3">
      <c r="B2098" s="236">
        <v>44601.605567129627</v>
      </c>
      <c r="C2098" s="237">
        <v>50</v>
      </c>
      <c r="D2098" s="306">
        <v>46.1</v>
      </c>
      <c r="E2098" s="306">
        <v>3.8999999999999986</v>
      </c>
      <c r="F2098" s="238" t="s">
        <v>7167</v>
      </c>
      <c r="G2098" s="239" t="s">
        <v>319</v>
      </c>
      <c r="H2098" s="240">
        <v>1015247440</v>
      </c>
    </row>
    <row r="2099" spans="2:8" x14ac:dyDescent="0.3">
      <c r="B2099" s="236">
        <v>44601.606446759259</v>
      </c>
      <c r="C2099" s="237">
        <v>100</v>
      </c>
      <c r="D2099" s="306">
        <v>96.1</v>
      </c>
      <c r="E2099" s="306">
        <v>3.9000000000000057</v>
      </c>
      <c r="F2099" s="238" t="s">
        <v>7411</v>
      </c>
      <c r="G2099" s="239" t="s">
        <v>326</v>
      </c>
      <c r="H2099" s="240">
        <v>1015248390</v>
      </c>
    </row>
    <row r="2100" spans="2:8" x14ac:dyDescent="0.3">
      <c r="B2100" s="236">
        <v>44601.610185185185</v>
      </c>
      <c r="C2100" s="237">
        <v>4000</v>
      </c>
      <c r="D2100" s="306">
        <v>3916</v>
      </c>
      <c r="E2100" s="306">
        <v>84</v>
      </c>
      <c r="F2100" s="238" t="s">
        <v>24</v>
      </c>
      <c r="G2100" s="239"/>
      <c r="H2100" s="240">
        <v>1015252178</v>
      </c>
    </row>
    <row r="2101" spans="2:8" x14ac:dyDescent="0.3">
      <c r="B2101" s="236">
        <v>44601.610902777778</v>
      </c>
      <c r="C2101" s="237">
        <v>300</v>
      </c>
      <c r="D2101" s="306">
        <v>293.7</v>
      </c>
      <c r="E2101" s="306">
        <v>6.3000000000000114</v>
      </c>
      <c r="F2101" s="238" t="s">
        <v>24</v>
      </c>
      <c r="G2101" s="239"/>
      <c r="H2101" s="240">
        <v>1015252773</v>
      </c>
    </row>
    <row r="2102" spans="2:8" x14ac:dyDescent="0.3">
      <c r="B2102" s="236">
        <v>44601.61105324074</v>
      </c>
      <c r="C2102" s="237">
        <v>100</v>
      </c>
      <c r="D2102" s="306">
        <v>96.1</v>
      </c>
      <c r="E2102" s="306">
        <v>3.9000000000000057</v>
      </c>
      <c r="F2102" s="238" t="s">
        <v>7412</v>
      </c>
      <c r="G2102" s="239" t="s">
        <v>320</v>
      </c>
      <c r="H2102" s="240">
        <v>1015252920</v>
      </c>
    </row>
    <row r="2103" spans="2:8" x14ac:dyDescent="0.3">
      <c r="B2103" s="236">
        <v>44601.611689814818</v>
      </c>
      <c r="C2103" s="237">
        <v>100</v>
      </c>
      <c r="D2103" s="306">
        <v>96.1</v>
      </c>
      <c r="E2103" s="306">
        <v>3.9000000000000057</v>
      </c>
      <c r="F2103" s="238" t="s">
        <v>7235</v>
      </c>
      <c r="G2103" s="239" t="s">
        <v>320</v>
      </c>
      <c r="H2103" s="240">
        <v>1015253583</v>
      </c>
    </row>
    <row r="2104" spans="2:8" x14ac:dyDescent="0.3">
      <c r="B2104" s="236">
        <v>44601.613923611112</v>
      </c>
      <c r="C2104" s="237">
        <v>23</v>
      </c>
      <c r="D2104" s="306">
        <v>19.100000000000001</v>
      </c>
      <c r="E2104" s="306">
        <v>3.8999999999999986</v>
      </c>
      <c r="F2104" s="238" t="s">
        <v>24</v>
      </c>
      <c r="G2104" s="239"/>
      <c r="H2104" s="240">
        <v>1015255804</v>
      </c>
    </row>
    <row r="2105" spans="2:8" x14ac:dyDescent="0.3">
      <c r="B2105" s="236">
        <v>44601.61445601852</v>
      </c>
      <c r="C2105" s="237">
        <v>300</v>
      </c>
      <c r="D2105" s="306">
        <v>293.7</v>
      </c>
      <c r="E2105" s="306">
        <v>6.3000000000000114</v>
      </c>
      <c r="F2105" s="238" t="s">
        <v>24</v>
      </c>
      <c r="G2105" s="239"/>
      <c r="H2105" s="240">
        <v>1015256465</v>
      </c>
    </row>
    <row r="2106" spans="2:8" x14ac:dyDescent="0.3">
      <c r="B2106" s="236">
        <v>44601.615312499998</v>
      </c>
      <c r="C2106" s="237">
        <v>100</v>
      </c>
      <c r="D2106" s="306">
        <v>96.1</v>
      </c>
      <c r="E2106" s="306">
        <v>3.9000000000000057</v>
      </c>
      <c r="F2106" s="238" t="s">
        <v>7220</v>
      </c>
      <c r="G2106" s="239" t="s">
        <v>327</v>
      </c>
      <c r="H2106" s="240">
        <v>1015257432</v>
      </c>
    </row>
    <row r="2107" spans="2:8" x14ac:dyDescent="0.3">
      <c r="B2107" s="236">
        <v>44601.615648148145</v>
      </c>
      <c r="C2107" s="237">
        <v>30</v>
      </c>
      <c r="D2107" s="306">
        <v>26.1</v>
      </c>
      <c r="E2107" s="306">
        <v>3.8999999999999986</v>
      </c>
      <c r="F2107" s="238" t="s">
        <v>24</v>
      </c>
      <c r="G2107" s="239"/>
      <c r="H2107" s="240">
        <v>1015257914</v>
      </c>
    </row>
    <row r="2108" spans="2:8" x14ac:dyDescent="0.3">
      <c r="B2108" s="236">
        <v>44601.617013888892</v>
      </c>
      <c r="C2108" s="237">
        <v>22</v>
      </c>
      <c r="D2108" s="306">
        <v>18.100000000000001</v>
      </c>
      <c r="E2108" s="306">
        <v>3.8999999999999986</v>
      </c>
      <c r="F2108" s="238" t="s">
        <v>24</v>
      </c>
      <c r="G2108" s="239"/>
      <c r="H2108" s="240">
        <v>1015259366</v>
      </c>
    </row>
    <row r="2109" spans="2:8" x14ac:dyDescent="0.3">
      <c r="B2109" s="236">
        <v>44601.618541666663</v>
      </c>
      <c r="C2109" s="237">
        <v>300</v>
      </c>
      <c r="D2109" s="306">
        <v>293.7</v>
      </c>
      <c r="E2109" s="306">
        <v>6.3000000000000114</v>
      </c>
      <c r="F2109" s="238" t="s">
        <v>24</v>
      </c>
      <c r="G2109" s="239"/>
      <c r="H2109" s="240">
        <v>1015260866</v>
      </c>
    </row>
    <row r="2110" spans="2:8" x14ac:dyDescent="0.3">
      <c r="B2110" s="236">
        <v>44601.618692129632</v>
      </c>
      <c r="C2110" s="237">
        <v>1000</v>
      </c>
      <c r="D2110" s="306">
        <v>979</v>
      </c>
      <c r="E2110" s="306">
        <v>21</v>
      </c>
      <c r="F2110" s="238" t="s">
        <v>24</v>
      </c>
      <c r="G2110" s="239"/>
      <c r="H2110" s="240">
        <v>1015260994</v>
      </c>
    </row>
    <row r="2111" spans="2:8" x14ac:dyDescent="0.3">
      <c r="B2111" s="236">
        <v>44601.619259259256</v>
      </c>
      <c r="C2111" s="237">
        <v>100</v>
      </c>
      <c r="D2111" s="306">
        <v>96.1</v>
      </c>
      <c r="E2111" s="306">
        <v>3.9000000000000057</v>
      </c>
      <c r="F2111" s="238" t="s">
        <v>24</v>
      </c>
      <c r="G2111" s="239"/>
      <c r="H2111" s="240">
        <v>1015261689</v>
      </c>
    </row>
    <row r="2112" spans="2:8" x14ac:dyDescent="0.3">
      <c r="B2112" s="236">
        <v>44601.620057870372</v>
      </c>
      <c r="C2112" s="237">
        <v>19</v>
      </c>
      <c r="D2112" s="306">
        <v>15.1</v>
      </c>
      <c r="E2112" s="306">
        <v>3.9000000000000004</v>
      </c>
      <c r="F2112" s="238" t="s">
        <v>24</v>
      </c>
      <c r="G2112" s="239"/>
      <c r="H2112" s="240">
        <v>1015262596</v>
      </c>
    </row>
    <row r="2113" spans="2:8" x14ac:dyDescent="0.3">
      <c r="B2113" s="236">
        <v>44601.626226851855</v>
      </c>
      <c r="C2113" s="237">
        <v>1276</v>
      </c>
      <c r="D2113" s="306">
        <v>1249.2</v>
      </c>
      <c r="E2113" s="306">
        <v>26.799999999999955</v>
      </c>
      <c r="F2113" s="238" t="s">
        <v>24</v>
      </c>
      <c r="G2113" s="239"/>
      <c r="H2113" s="240">
        <v>1015269998</v>
      </c>
    </row>
    <row r="2114" spans="2:8" x14ac:dyDescent="0.3">
      <c r="B2114" s="236">
        <v>44601.628738425927</v>
      </c>
      <c r="C2114" s="237">
        <v>150</v>
      </c>
      <c r="D2114" s="306">
        <v>146.1</v>
      </c>
      <c r="E2114" s="306">
        <v>3.9000000000000057</v>
      </c>
      <c r="F2114" s="238" t="s">
        <v>7239</v>
      </c>
      <c r="G2114" s="239" t="s">
        <v>324</v>
      </c>
      <c r="H2114" s="240">
        <v>1015272951</v>
      </c>
    </row>
    <row r="2115" spans="2:8" x14ac:dyDescent="0.3">
      <c r="B2115" s="236">
        <v>44601.634247685186</v>
      </c>
      <c r="C2115" s="237">
        <v>500</v>
      </c>
      <c r="D2115" s="306">
        <v>489.5</v>
      </c>
      <c r="E2115" s="306">
        <v>10.5</v>
      </c>
      <c r="F2115" s="238" t="s">
        <v>7413</v>
      </c>
      <c r="G2115" s="239" t="s">
        <v>855</v>
      </c>
      <c r="H2115" s="240">
        <v>1015279691</v>
      </c>
    </row>
    <row r="2116" spans="2:8" x14ac:dyDescent="0.3">
      <c r="B2116" s="236">
        <v>44601.638564814813</v>
      </c>
      <c r="C2116" s="237">
        <v>2000</v>
      </c>
      <c r="D2116" s="306">
        <v>1958</v>
      </c>
      <c r="E2116" s="306">
        <v>42</v>
      </c>
      <c r="F2116" s="238" t="s">
        <v>7265</v>
      </c>
      <c r="G2116" s="239" t="s">
        <v>338</v>
      </c>
      <c r="H2116" s="240">
        <v>1015285399</v>
      </c>
    </row>
    <row r="2117" spans="2:8" x14ac:dyDescent="0.3">
      <c r="B2117" s="236">
        <v>44601.639293981483</v>
      </c>
      <c r="C2117" s="237">
        <v>40</v>
      </c>
      <c r="D2117" s="306">
        <v>36.1</v>
      </c>
      <c r="E2117" s="306">
        <v>3.8999999999999986</v>
      </c>
      <c r="F2117" s="238" t="s">
        <v>24</v>
      </c>
      <c r="G2117" s="239"/>
      <c r="H2117" s="240">
        <v>1015286300</v>
      </c>
    </row>
    <row r="2118" spans="2:8" x14ac:dyDescent="0.3">
      <c r="B2118" s="236">
        <v>44601.642372685186</v>
      </c>
      <c r="C2118" s="237">
        <v>50</v>
      </c>
      <c r="D2118" s="306">
        <v>46.1</v>
      </c>
      <c r="E2118" s="306">
        <v>3.8999999999999986</v>
      </c>
      <c r="F2118" s="238" t="s">
        <v>7182</v>
      </c>
      <c r="G2118" s="239" t="s">
        <v>319</v>
      </c>
      <c r="H2118" s="240">
        <v>1015290067</v>
      </c>
    </row>
    <row r="2119" spans="2:8" x14ac:dyDescent="0.3">
      <c r="B2119" s="236">
        <v>44601.644537037035</v>
      </c>
      <c r="C2119" s="237">
        <v>1000</v>
      </c>
      <c r="D2119" s="306">
        <v>979</v>
      </c>
      <c r="E2119" s="306">
        <v>21</v>
      </c>
      <c r="F2119" s="238" t="s">
        <v>7346</v>
      </c>
      <c r="G2119" s="239" t="s">
        <v>319</v>
      </c>
      <c r="H2119" s="240">
        <v>1015292571</v>
      </c>
    </row>
    <row r="2120" spans="2:8" x14ac:dyDescent="0.3">
      <c r="B2120" s="236">
        <v>44601.646180555559</v>
      </c>
      <c r="C2120" s="237">
        <v>500</v>
      </c>
      <c r="D2120" s="306">
        <v>489.5</v>
      </c>
      <c r="E2120" s="306">
        <v>10.5</v>
      </c>
      <c r="F2120" s="238" t="s">
        <v>7156</v>
      </c>
      <c r="G2120" s="239" t="s">
        <v>319</v>
      </c>
      <c r="H2120" s="240">
        <v>1015294267</v>
      </c>
    </row>
    <row r="2121" spans="2:8" x14ac:dyDescent="0.3">
      <c r="B2121" s="236">
        <v>44601.647499999999</v>
      </c>
      <c r="C2121" s="237">
        <v>500</v>
      </c>
      <c r="D2121" s="306">
        <v>489.5</v>
      </c>
      <c r="E2121" s="306">
        <v>10.5</v>
      </c>
      <c r="F2121" s="238" t="s">
        <v>7414</v>
      </c>
      <c r="G2121" s="239" t="s">
        <v>337</v>
      </c>
      <c r="H2121" s="240">
        <v>1015295999</v>
      </c>
    </row>
    <row r="2122" spans="2:8" x14ac:dyDescent="0.3">
      <c r="B2122" s="236">
        <v>44601.653067129628</v>
      </c>
      <c r="C2122" s="237">
        <v>100</v>
      </c>
      <c r="D2122" s="306">
        <v>96.1</v>
      </c>
      <c r="E2122" s="306">
        <v>3.9000000000000057</v>
      </c>
      <c r="F2122" s="238" t="s">
        <v>24</v>
      </c>
      <c r="G2122" s="239"/>
      <c r="H2122" s="240">
        <v>1015302267</v>
      </c>
    </row>
    <row r="2123" spans="2:8" x14ac:dyDescent="0.3">
      <c r="B2123" s="236">
        <v>44601.653310185182</v>
      </c>
      <c r="C2123" s="237">
        <v>1000</v>
      </c>
      <c r="D2123" s="306">
        <v>979</v>
      </c>
      <c r="E2123" s="306">
        <v>21</v>
      </c>
      <c r="F2123" s="238" t="s">
        <v>24</v>
      </c>
      <c r="G2123" s="239"/>
      <c r="H2123" s="240">
        <v>1015302497</v>
      </c>
    </row>
    <row r="2124" spans="2:8" x14ac:dyDescent="0.3">
      <c r="B2124" s="236">
        <v>44601.662395833337</v>
      </c>
      <c r="C2124" s="237">
        <v>200</v>
      </c>
      <c r="D2124" s="306">
        <v>195.8</v>
      </c>
      <c r="E2124" s="306">
        <v>4.1999999999999886</v>
      </c>
      <c r="F2124" s="238" t="s">
        <v>7154</v>
      </c>
      <c r="G2124" s="239" t="s">
        <v>342</v>
      </c>
      <c r="H2124" s="240">
        <v>1015313041</v>
      </c>
    </row>
    <row r="2125" spans="2:8" x14ac:dyDescent="0.3">
      <c r="B2125" s="236">
        <v>44601.663043981483</v>
      </c>
      <c r="C2125" s="237">
        <v>1000</v>
      </c>
      <c r="D2125" s="306">
        <v>979</v>
      </c>
      <c r="E2125" s="306">
        <v>21</v>
      </c>
      <c r="F2125" s="238" t="s">
        <v>7243</v>
      </c>
      <c r="G2125" s="239" t="s">
        <v>341</v>
      </c>
      <c r="H2125" s="240">
        <v>1015313828</v>
      </c>
    </row>
    <row r="2126" spans="2:8" x14ac:dyDescent="0.3">
      <c r="B2126" s="236">
        <v>44601.665451388886</v>
      </c>
      <c r="C2126" s="237">
        <v>300</v>
      </c>
      <c r="D2126" s="306">
        <v>293.7</v>
      </c>
      <c r="E2126" s="306">
        <v>6.3000000000000114</v>
      </c>
      <c r="F2126" s="238" t="s">
        <v>24</v>
      </c>
      <c r="G2126" s="239"/>
      <c r="H2126" s="240">
        <v>1015316542</v>
      </c>
    </row>
    <row r="2127" spans="2:8" x14ac:dyDescent="0.3">
      <c r="B2127" s="236">
        <v>44601.670798611114</v>
      </c>
      <c r="C2127" s="237">
        <v>500</v>
      </c>
      <c r="D2127" s="306">
        <v>489.5</v>
      </c>
      <c r="E2127" s="306">
        <v>10.5</v>
      </c>
      <c r="F2127" s="238" t="s">
        <v>24</v>
      </c>
      <c r="G2127" s="239"/>
      <c r="H2127" s="240">
        <v>1015323034</v>
      </c>
    </row>
    <row r="2128" spans="2:8" x14ac:dyDescent="0.3">
      <c r="B2128" s="236">
        <v>44601.679467592592</v>
      </c>
      <c r="C2128" s="237">
        <v>30</v>
      </c>
      <c r="D2128" s="306">
        <v>26.1</v>
      </c>
      <c r="E2128" s="306">
        <v>3.8999999999999986</v>
      </c>
      <c r="F2128" s="238" t="s">
        <v>7415</v>
      </c>
      <c r="G2128" s="239" t="s">
        <v>328</v>
      </c>
      <c r="H2128" s="240">
        <v>1015334209</v>
      </c>
    </row>
    <row r="2129" spans="2:8" x14ac:dyDescent="0.3">
      <c r="B2129" s="236">
        <v>44601.681041666663</v>
      </c>
      <c r="C2129" s="237">
        <v>5000</v>
      </c>
      <c r="D2129" s="306">
        <v>4895</v>
      </c>
      <c r="E2129" s="306">
        <v>105</v>
      </c>
      <c r="F2129" s="238" t="s">
        <v>7376</v>
      </c>
      <c r="G2129" s="239" t="s">
        <v>55</v>
      </c>
      <c r="H2129" s="240">
        <v>1015335956</v>
      </c>
    </row>
    <row r="2130" spans="2:8" x14ac:dyDescent="0.3">
      <c r="B2130" s="236">
        <v>44601.683310185188</v>
      </c>
      <c r="C2130" s="237">
        <v>100</v>
      </c>
      <c r="D2130" s="306">
        <v>96.1</v>
      </c>
      <c r="E2130" s="306">
        <v>3.9000000000000057</v>
      </c>
      <c r="F2130" s="238" t="s">
        <v>7416</v>
      </c>
      <c r="G2130" s="239" t="s">
        <v>320</v>
      </c>
      <c r="H2130" s="240">
        <v>1015338432</v>
      </c>
    </row>
    <row r="2131" spans="2:8" x14ac:dyDescent="0.3">
      <c r="B2131" s="236">
        <v>44601.692384259259</v>
      </c>
      <c r="C2131" s="237">
        <v>200</v>
      </c>
      <c r="D2131" s="306">
        <v>195.8</v>
      </c>
      <c r="E2131" s="306">
        <v>4.1999999999999886</v>
      </c>
      <c r="F2131" s="238" t="s">
        <v>855</v>
      </c>
      <c r="G2131" s="239" t="s">
        <v>324</v>
      </c>
      <c r="H2131" s="240">
        <v>1015348024</v>
      </c>
    </row>
    <row r="2132" spans="2:8" x14ac:dyDescent="0.3">
      <c r="B2132" s="236">
        <v>44601.693078703705</v>
      </c>
      <c r="C2132" s="237">
        <v>200</v>
      </c>
      <c r="D2132" s="306">
        <v>195.8</v>
      </c>
      <c r="E2132" s="306">
        <v>4.1999999999999886</v>
      </c>
      <c r="F2132" s="238" t="s">
        <v>7234</v>
      </c>
      <c r="G2132" s="239" t="s">
        <v>55</v>
      </c>
      <c r="H2132" s="240">
        <v>1015348736</v>
      </c>
    </row>
    <row r="2133" spans="2:8" x14ac:dyDescent="0.3">
      <c r="B2133" s="236">
        <v>44601.698252314818</v>
      </c>
      <c r="C2133" s="237">
        <v>1000</v>
      </c>
      <c r="D2133" s="306">
        <v>979</v>
      </c>
      <c r="E2133" s="306">
        <v>21</v>
      </c>
      <c r="F2133" s="238" t="s">
        <v>24</v>
      </c>
      <c r="G2133" s="239"/>
      <c r="H2133" s="240">
        <v>1015353993</v>
      </c>
    </row>
    <row r="2134" spans="2:8" x14ac:dyDescent="0.3">
      <c r="B2134" s="236">
        <v>44601.703159722223</v>
      </c>
      <c r="C2134" s="237">
        <v>1500</v>
      </c>
      <c r="D2134" s="306">
        <v>1468.5</v>
      </c>
      <c r="E2134" s="306">
        <v>31.5</v>
      </c>
      <c r="F2134" s="238" t="s">
        <v>24</v>
      </c>
      <c r="G2134" s="239"/>
      <c r="H2134" s="240">
        <v>1015360053</v>
      </c>
    </row>
    <row r="2135" spans="2:8" x14ac:dyDescent="0.3">
      <c r="B2135" s="236">
        <v>44601.708703703705</v>
      </c>
      <c r="C2135" s="237">
        <v>200</v>
      </c>
      <c r="D2135" s="306">
        <v>195.8</v>
      </c>
      <c r="E2135" s="306">
        <v>4.1999999999999886</v>
      </c>
      <c r="F2135" s="238" t="s">
        <v>7322</v>
      </c>
      <c r="G2135" s="239" t="s">
        <v>320</v>
      </c>
      <c r="H2135" s="240">
        <v>1015365884</v>
      </c>
    </row>
    <row r="2136" spans="2:8" x14ac:dyDescent="0.3">
      <c r="B2136" s="236">
        <v>44601.709432870368</v>
      </c>
      <c r="C2136" s="237">
        <v>1000</v>
      </c>
      <c r="D2136" s="306">
        <v>979</v>
      </c>
      <c r="E2136" s="306">
        <v>21</v>
      </c>
      <c r="F2136" s="238" t="s">
        <v>24</v>
      </c>
      <c r="G2136" s="239"/>
      <c r="H2136" s="240">
        <v>1015366765</v>
      </c>
    </row>
    <row r="2137" spans="2:8" x14ac:dyDescent="0.3">
      <c r="B2137" s="236">
        <v>44601.714999999997</v>
      </c>
      <c r="C2137" s="237">
        <v>100</v>
      </c>
      <c r="D2137" s="306">
        <v>96.1</v>
      </c>
      <c r="E2137" s="306">
        <v>3.9000000000000057</v>
      </c>
      <c r="F2137" s="238" t="s">
        <v>24</v>
      </c>
      <c r="G2137" s="239"/>
      <c r="H2137" s="240">
        <v>1015373015</v>
      </c>
    </row>
    <row r="2138" spans="2:8" x14ac:dyDescent="0.3">
      <c r="B2138" s="236">
        <v>44601.715949074074</v>
      </c>
      <c r="C2138" s="237">
        <v>10</v>
      </c>
      <c r="D2138" s="306">
        <v>6.1</v>
      </c>
      <c r="E2138" s="306">
        <v>3.9000000000000004</v>
      </c>
      <c r="F2138" s="238" t="s">
        <v>24</v>
      </c>
      <c r="G2138" s="239"/>
      <c r="H2138" s="240">
        <v>1015374097</v>
      </c>
    </row>
    <row r="2139" spans="2:8" x14ac:dyDescent="0.3">
      <c r="B2139" s="236">
        <v>44601.717303240737</v>
      </c>
      <c r="C2139" s="237">
        <v>300</v>
      </c>
      <c r="D2139" s="306">
        <v>293.7</v>
      </c>
      <c r="E2139" s="306">
        <v>6.3000000000000114</v>
      </c>
      <c r="F2139" s="238" t="s">
        <v>7199</v>
      </c>
      <c r="G2139" s="239" t="s">
        <v>325</v>
      </c>
      <c r="H2139" s="240">
        <v>1015375631</v>
      </c>
    </row>
    <row r="2140" spans="2:8" x14ac:dyDescent="0.3">
      <c r="B2140" s="236">
        <v>44601.718240740738</v>
      </c>
      <c r="C2140" s="237">
        <v>1000</v>
      </c>
      <c r="D2140" s="306">
        <v>979</v>
      </c>
      <c r="E2140" s="306">
        <v>21</v>
      </c>
      <c r="F2140" s="238" t="s">
        <v>7340</v>
      </c>
      <c r="G2140" s="239" t="s">
        <v>328</v>
      </c>
      <c r="H2140" s="240">
        <v>1015376778</v>
      </c>
    </row>
    <row r="2141" spans="2:8" x14ac:dyDescent="0.3">
      <c r="B2141" s="236">
        <v>44601.719351851854</v>
      </c>
      <c r="C2141" s="237">
        <v>500</v>
      </c>
      <c r="D2141" s="306">
        <v>489.5</v>
      </c>
      <c r="E2141" s="306">
        <v>10.5</v>
      </c>
      <c r="F2141" s="238" t="s">
        <v>24</v>
      </c>
      <c r="G2141" s="239"/>
      <c r="H2141" s="240">
        <v>1015378023</v>
      </c>
    </row>
    <row r="2142" spans="2:8" x14ac:dyDescent="0.3">
      <c r="B2142" s="236">
        <v>44601.719363425924</v>
      </c>
      <c r="C2142" s="237">
        <v>50</v>
      </c>
      <c r="D2142" s="306">
        <v>46.1</v>
      </c>
      <c r="E2142" s="306">
        <v>3.8999999999999986</v>
      </c>
      <c r="F2142" s="238" t="s">
        <v>7194</v>
      </c>
      <c r="G2142" s="239" t="s">
        <v>272</v>
      </c>
      <c r="H2142" s="240">
        <v>1015378039</v>
      </c>
    </row>
    <row r="2143" spans="2:8" x14ac:dyDescent="0.3">
      <c r="B2143" s="236">
        <v>44601.722037037034</v>
      </c>
      <c r="C2143" s="237">
        <v>500</v>
      </c>
      <c r="D2143" s="306">
        <v>489.5</v>
      </c>
      <c r="E2143" s="306">
        <v>10.5</v>
      </c>
      <c r="F2143" s="238" t="s">
        <v>7177</v>
      </c>
      <c r="G2143" s="239" t="s">
        <v>320</v>
      </c>
      <c r="H2143" s="240">
        <v>1015381484</v>
      </c>
    </row>
    <row r="2144" spans="2:8" x14ac:dyDescent="0.3">
      <c r="B2144" s="236">
        <v>44601.724212962959</v>
      </c>
      <c r="C2144" s="237">
        <v>1000</v>
      </c>
      <c r="D2144" s="306">
        <v>979</v>
      </c>
      <c r="E2144" s="306">
        <v>21</v>
      </c>
      <c r="F2144" s="238" t="s">
        <v>24</v>
      </c>
      <c r="G2144" s="239"/>
      <c r="H2144" s="240">
        <v>1015383837</v>
      </c>
    </row>
    <row r="2145" spans="2:8" x14ac:dyDescent="0.3">
      <c r="B2145" s="236">
        <v>44601.726458333331</v>
      </c>
      <c r="C2145" s="237">
        <v>300</v>
      </c>
      <c r="D2145" s="306">
        <v>293.7</v>
      </c>
      <c r="E2145" s="306">
        <v>6.3000000000000114</v>
      </c>
      <c r="F2145" s="238" t="s">
        <v>7259</v>
      </c>
      <c r="G2145" s="239" t="s">
        <v>328</v>
      </c>
      <c r="H2145" s="240">
        <v>1015386235</v>
      </c>
    </row>
    <row r="2146" spans="2:8" x14ac:dyDescent="0.3">
      <c r="B2146" s="236">
        <v>44601.730995370373</v>
      </c>
      <c r="C2146" s="237">
        <v>4000</v>
      </c>
      <c r="D2146" s="306">
        <v>3916</v>
      </c>
      <c r="E2146" s="306">
        <v>84</v>
      </c>
      <c r="F2146" s="238" t="s">
        <v>7208</v>
      </c>
      <c r="G2146" s="239" t="s">
        <v>328</v>
      </c>
      <c r="H2146" s="240">
        <v>1015391464</v>
      </c>
    </row>
    <row r="2147" spans="2:8" x14ac:dyDescent="0.3">
      <c r="B2147" s="236">
        <v>44601.731111111112</v>
      </c>
      <c r="C2147" s="237">
        <v>500</v>
      </c>
      <c r="D2147" s="306">
        <v>489.5</v>
      </c>
      <c r="E2147" s="306">
        <v>10.5</v>
      </c>
      <c r="F2147" s="238" t="s">
        <v>7417</v>
      </c>
      <c r="G2147" s="239" t="s">
        <v>324</v>
      </c>
      <c r="H2147" s="240">
        <v>1015391591</v>
      </c>
    </row>
    <row r="2148" spans="2:8" x14ac:dyDescent="0.3">
      <c r="B2148" s="236">
        <v>44601.733726851853</v>
      </c>
      <c r="C2148" s="237">
        <v>30</v>
      </c>
      <c r="D2148" s="306">
        <v>26.1</v>
      </c>
      <c r="E2148" s="306">
        <v>3.8999999999999986</v>
      </c>
      <c r="F2148" s="238" t="s">
        <v>7156</v>
      </c>
      <c r="G2148" s="239" t="s">
        <v>321</v>
      </c>
      <c r="H2148" s="240">
        <v>1015394465</v>
      </c>
    </row>
    <row r="2149" spans="2:8" x14ac:dyDescent="0.3">
      <c r="B2149" s="236">
        <v>44601.734074074076</v>
      </c>
      <c r="C2149" s="237">
        <v>200</v>
      </c>
      <c r="D2149" s="306">
        <v>195.8</v>
      </c>
      <c r="E2149" s="306">
        <v>4.1999999999999886</v>
      </c>
      <c r="F2149" s="238" t="s">
        <v>300</v>
      </c>
      <c r="G2149" s="239" t="s">
        <v>336</v>
      </c>
      <c r="H2149" s="240">
        <v>1015394764</v>
      </c>
    </row>
    <row r="2150" spans="2:8" x14ac:dyDescent="0.3">
      <c r="B2150" s="236">
        <v>44601.745081018518</v>
      </c>
      <c r="C2150" s="237">
        <v>50</v>
      </c>
      <c r="D2150" s="306">
        <v>46.1</v>
      </c>
      <c r="E2150" s="306">
        <v>3.8999999999999986</v>
      </c>
      <c r="F2150" s="238" t="s">
        <v>24</v>
      </c>
      <c r="G2150" s="239"/>
      <c r="H2150" s="240">
        <v>1015406543</v>
      </c>
    </row>
    <row r="2151" spans="2:8" x14ac:dyDescent="0.3">
      <c r="B2151" s="236">
        <v>44601.746724537035</v>
      </c>
      <c r="C2151" s="237">
        <v>100</v>
      </c>
      <c r="D2151" s="306">
        <v>96.1</v>
      </c>
      <c r="E2151" s="306">
        <v>3.9000000000000057</v>
      </c>
      <c r="F2151" s="238" t="s">
        <v>7250</v>
      </c>
      <c r="G2151" s="239" t="s">
        <v>328</v>
      </c>
      <c r="H2151" s="240">
        <v>1015408298</v>
      </c>
    </row>
    <row r="2152" spans="2:8" x14ac:dyDescent="0.3">
      <c r="B2152" s="236">
        <v>44601.749386574076</v>
      </c>
      <c r="C2152" s="237">
        <v>30</v>
      </c>
      <c r="D2152" s="306">
        <v>26.1</v>
      </c>
      <c r="E2152" s="306">
        <v>3.8999999999999986</v>
      </c>
      <c r="F2152" s="238" t="s">
        <v>24</v>
      </c>
      <c r="G2152" s="239"/>
      <c r="H2152" s="240">
        <v>1015411118</v>
      </c>
    </row>
    <row r="2153" spans="2:8" x14ac:dyDescent="0.3">
      <c r="B2153" s="236">
        <v>44601.757928240739</v>
      </c>
      <c r="C2153" s="237">
        <v>500</v>
      </c>
      <c r="D2153" s="306">
        <v>489.5</v>
      </c>
      <c r="E2153" s="306">
        <v>10.5</v>
      </c>
      <c r="F2153" s="238" t="s">
        <v>7182</v>
      </c>
      <c r="G2153" s="239" t="s">
        <v>272</v>
      </c>
      <c r="H2153" s="240">
        <v>1015421921</v>
      </c>
    </row>
    <row r="2154" spans="2:8" x14ac:dyDescent="0.3">
      <c r="B2154" s="236">
        <v>44601.761087962965</v>
      </c>
      <c r="C2154" s="237">
        <v>500</v>
      </c>
      <c r="D2154" s="306">
        <v>489.5</v>
      </c>
      <c r="E2154" s="306">
        <v>10.5</v>
      </c>
      <c r="F2154" s="238" t="s">
        <v>7418</v>
      </c>
      <c r="G2154" s="239" t="s">
        <v>318</v>
      </c>
      <c r="H2154" s="240">
        <v>1015425646</v>
      </c>
    </row>
    <row r="2155" spans="2:8" x14ac:dyDescent="0.3">
      <c r="B2155" s="236">
        <v>44601.761736111112</v>
      </c>
      <c r="C2155" s="237">
        <v>70</v>
      </c>
      <c r="D2155" s="306">
        <v>66.099999999999994</v>
      </c>
      <c r="E2155" s="306">
        <v>3.9000000000000057</v>
      </c>
      <c r="F2155" s="238" t="s">
        <v>24</v>
      </c>
      <c r="G2155" s="239"/>
      <c r="H2155" s="240">
        <v>1015426621</v>
      </c>
    </row>
    <row r="2156" spans="2:8" x14ac:dyDescent="0.3">
      <c r="B2156" s="236">
        <v>44601.767430555556</v>
      </c>
      <c r="C2156" s="237">
        <v>300</v>
      </c>
      <c r="D2156" s="306">
        <v>293.7</v>
      </c>
      <c r="E2156" s="306">
        <v>6.3000000000000114</v>
      </c>
      <c r="F2156" s="238" t="s">
        <v>7323</v>
      </c>
      <c r="G2156" s="239" t="s">
        <v>54</v>
      </c>
      <c r="H2156" s="240">
        <v>1015433732</v>
      </c>
    </row>
    <row r="2157" spans="2:8" x14ac:dyDescent="0.3">
      <c r="B2157" s="236">
        <v>44601.76898148148</v>
      </c>
      <c r="C2157" s="237">
        <v>150</v>
      </c>
      <c r="D2157" s="306">
        <v>146.1</v>
      </c>
      <c r="E2157" s="306">
        <v>3.9000000000000057</v>
      </c>
      <c r="F2157" s="238" t="s">
        <v>24</v>
      </c>
      <c r="G2157" s="239"/>
      <c r="H2157" s="240">
        <v>1015435800</v>
      </c>
    </row>
    <row r="2158" spans="2:8" x14ac:dyDescent="0.3">
      <c r="B2158" s="236">
        <v>44601.775185185186</v>
      </c>
      <c r="C2158" s="237">
        <v>300</v>
      </c>
      <c r="D2158" s="306">
        <v>293.7</v>
      </c>
      <c r="E2158" s="306">
        <v>6.3000000000000114</v>
      </c>
      <c r="F2158" s="238" t="s">
        <v>337</v>
      </c>
      <c r="G2158" s="239" t="s">
        <v>320</v>
      </c>
      <c r="H2158" s="240">
        <v>1015444288</v>
      </c>
    </row>
    <row r="2159" spans="2:8" x14ac:dyDescent="0.3">
      <c r="B2159" s="236">
        <v>44601.777291666665</v>
      </c>
      <c r="C2159" s="237">
        <v>300</v>
      </c>
      <c r="D2159" s="306">
        <v>293.7</v>
      </c>
      <c r="E2159" s="306">
        <v>6.3000000000000114</v>
      </c>
      <c r="F2159" s="238" t="s">
        <v>7165</v>
      </c>
      <c r="G2159" s="239" t="s">
        <v>328</v>
      </c>
      <c r="H2159" s="240">
        <v>1015446530</v>
      </c>
    </row>
    <row r="2160" spans="2:8" x14ac:dyDescent="0.3">
      <c r="B2160" s="236">
        <v>44601.787951388891</v>
      </c>
      <c r="C2160" s="237">
        <v>150</v>
      </c>
      <c r="D2160" s="306">
        <v>146.1</v>
      </c>
      <c r="E2160" s="306">
        <v>3.9000000000000057</v>
      </c>
      <c r="F2160" s="238" t="s">
        <v>24</v>
      </c>
      <c r="G2160" s="239"/>
      <c r="H2160" s="240">
        <v>1015459059</v>
      </c>
    </row>
    <row r="2161" spans="2:8" x14ac:dyDescent="0.3">
      <c r="B2161" s="236">
        <v>44601.789733796293</v>
      </c>
      <c r="C2161" s="237">
        <v>500</v>
      </c>
      <c r="D2161" s="306">
        <v>484.5</v>
      </c>
      <c r="E2161" s="306">
        <v>15.5</v>
      </c>
      <c r="F2161" s="238" t="s">
        <v>7419</v>
      </c>
      <c r="G2161" s="239" t="s">
        <v>272</v>
      </c>
      <c r="H2161" s="240">
        <v>1015461057</v>
      </c>
    </row>
    <row r="2162" spans="2:8" x14ac:dyDescent="0.3">
      <c r="B2162" s="236">
        <v>44601.790185185186</v>
      </c>
      <c r="C2162" s="237">
        <v>100</v>
      </c>
      <c r="D2162" s="306">
        <v>96.1</v>
      </c>
      <c r="E2162" s="306">
        <v>3.9000000000000057</v>
      </c>
      <c r="F2162" s="238" t="s">
        <v>24</v>
      </c>
      <c r="G2162" s="239"/>
      <c r="H2162" s="240">
        <v>1015461502</v>
      </c>
    </row>
    <row r="2163" spans="2:8" x14ac:dyDescent="0.3">
      <c r="B2163" s="236">
        <v>44601.792384259257</v>
      </c>
      <c r="C2163" s="237">
        <v>500</v>
      </c>
      <c r="D2163" s="306">
        <v>489.5</v>
      </c>
      <c r="E2163" s="306">
        <v>10.5</v>
      </c>
      <c r="F2163" s="238" t="s">
        <v>24</v>
      </c>
      <c r="G2163" s="239"/>
      <c r="H2163" s="240">
        <v>1015464139</v>
      </c>
    </row>
    <row r="2164" spans="2:8" x14ac:dyDescent="0.3">
      <c r="B2164" s="236">
        <v>44601.798136574071</v>
      </c>
      <c r="C2164" s="237">
        <v>50</v>
      </c>
      <c r="D2164" s="306">
        <v>46.1</v>
      </c>
      <c r="E2164" s="306">
        <v>3.8999999999999986</v>
      </c>
      <c r="F2164" s="238" t="s">
        <v>24</v>
      </c>
      <c r="G2164" s="239"/>
      <c r="H2164" s="240">
        <v>1015471078</v>
      </c>
    </row>
    <row r="2165" spans="2:8" x14ac:dyDescent="0.3">
      <c r="B2165" s="236">
        <v>44601.801921296297</v>
      </c>
      <c r="C2165" s="237">
        <v>400</v>
      </c>
      <c r="D2165" s="306">
        <v>391.6</v>
      </c>
      <c r="E2165" s="306">
        <v>8.3999999999999773</v>
      </c>
      <c r="F2165" s="238" t="s">
        <v>24</v>
      </c>
      <c r="G2165" s="239"/>
      <c r="H2165" s="240">
        <v>1015475173</v>
      </c>
    </row>
    <row r="2166" spans="2:8" x14ac:dyDescent="0.3">
      <c r="B2166" s="236">
        <v>44601.811157407406</v>
      </c>
      <c r="C2166" s="237">
        <v>500</v>
      </c>
      <c r="D2166" s="306">
        <v>489.5</v>
      </c>
      <c r="E2166" s="306">
        <v>10.5</v>
      </c>
      <c r="F2166" s="238" t="s">
        <v>7201</v>
      </c>
      <c r="G2166" s="239" t="s">
        <v>337</v>
      </c>
      <c r="H2166" s="240">
        <v>1015486085</v>
      </c>
    </row>
    <row r="2167" spans="2:8" x14ac:dyDescent="0.3">
      <c r="B2167" s="236">
        <v>44601.813564814816</v>
      </c>
      <c r="C2167" s="237">
        <v>100</v>
      </c>
      <c r="D2167" s="306">
        <v>96.1</v>
      </c>
      <c r="E2167" s="306">
        <v>3.9000000000000057</v>
      </c>
      <c r="F2167" s="238" t="s">
        <v>24</v>
      </c>
      <c r="G2167" s="239"/>
      <c r="H2167" s="240">
        <v>1015489150</v>
      </c>
    </row>
    <row r="2168" spans="2:8" x14ac:dyDescent="0.3">
      <c r="B2168" s="236">
        <v>44601.815000000002</v>
      </c>
      <c r="C2168" s="237">
        <v>1000</v>
      </c>
      <c r="D2168" s="306">
        <v>979</v>
      </c>
      <c r="E2168" s="306">
        <v>21</v>
      </c>
      <c r="F2168" s="238" t="s">
        <v>7255</v>
      </c>
      <c r="G2168" s="239"/>
      <c r="H2168" s="240">
        <v>1015491007</v>
      </c>
    </row>
    <row r="2169" spans="2:8" x14ac:dyDescent="0.3">
      <c r="B2169" s="236">
        <v>44601.816481481481</v>
      </c>
      <c r="C2169" s="237">
        <v>30</v>
      </c>
      <c r="D2169" s="306">
        <v>26.1</v>
      </c>
      <c r="E2169" s="306">
        <v>3.8999999999999986</v>
      </c>
      <c r="F2169" s="238" t="s">
        <v>7189</v>
      </c>
      <c r="G2169" s="239" t="s">
        <v>272</v>
      </c>
      <c r="H2169" s="240">
        <v>1015492958</v>
      </c>
    </row>
    <row r="2170" spans="2:8" x14ac:dyDescent="0.3">
      <c r="B2170" s="236">
        <v>44601.817499999997</v>
      </c>
      <c r="C2170" s="237">
        <v>30</v>
      </c>
      <c r="D2170" s="306">
        <v>26.1</v>
      </c>
      <c r="E2170" s="306">
        <v>3.8999999999999986</v>
      </c>
      <c r="F2170" s="238" t="s">
        <v>7331</v>
      </c>
      <c r="G2170" s="239" t="s">
        <v>54</v>
      </c>
      <c r="H2170" s="240">
        <v>1015494297</v>
      </c>
    </row>
    <row r="2171" spans="2:8" x14ac:dyDescent="0.3">
      <c r="B2171" s="236">
        <v>44601.82675925926</v>
      </c>
      <c r="C2171" s="237">
        <v>250</v>
      </c>
      <c r="D2171" s="306">
        <v>244.75</v>
      </c>
      <c r="E2171" s="306">
        <v>5.25</v>
      </c>
      <c r="F2171" s="238" t="s">
        <v>7291</v>
      </c>
      <c r="G2171" s="239" t="s">
        <v>336</v>
      </c>
      <c r="H2171" s="240">
        <v>1015506704</v>
      </c>
    </row>
    <row r="2172" spans="2:8" x14ac:dyDescent="0.3">
      <c r="B2172" s="236">
        <v>44601.830543981479</v>
      </c>
      <c r="C2172" s="237">
        <v>1000</v>
      </c>
      <c r="D2172" s="306">
        <v>979</v>
      </c>
      <c r="E2172" s="306">
        <v>21</v>
      </c>
      <c r="F2172" s="238" t="s">
        <v>7234</v>
      </c>
      <c r="G2172" s="239" t="s">
        <v>55</v>
      </c>
      <c r="H2172" s="240">
        <v>1015511837</v>
      </c>
    </row>
    <row r="2173" spans="2:8" x14ac:dyDescent="0.3">
      <c r="B2173" s="236">
        <v>44601.831747685188</v>
      </c>
      <c r="C2173" s="237">
        <v>500</v>
      </c>
      <c r="D2173" s="306">
        <v>489.5</v>
      </c>
      <c r="E2173" s="306">
        <v>10.5</v>
      </c>
      <c r="F2173" s="238" t="s">
        <v>24</v>
      </c>
      <c r="G2173" s="239"/>
      <c r="H2173" s="240">
        <v>1015513462</v>
      </c>
    </row>
    <row r="2174" spans="2:8" x14ac:dyDescent="0.3">
      <c r="B2174" s="236">
        <v>44601.833460648151</v>
      </c>
      <c r="C2174" s="237">
        <v>100</v>
      </c>
      <c r="D2174" s="306">
        <v>96.1</v>
      </c>
      <c r="E2174" s="306">
        <v>3.9000000000000057</v>
      </c>
      <c r="F2174" s="238" t="s">
        <v>24</v>
      </c>
      <c r="G2174" s="239"/>
      <c r="H2174" s="240">
        <v>1015515561</v>
      </c>
    </row>
    <row r="2175" spans="2:8" x14ac:dyDescent="0.3">
      <c r="B2175" s="236">
        <v>44601.83697916667</v>
      </c>
      <c r="C2175" s="237">
        <v>300</v>
      </c>
      <c r="D2175" s="306">
        <v>293.7</v>
      </c>
      <c r="E2175" s="306">
        <v>6.3000000000000114</v>
      </c>
      <c r="F2175" s="238" t="s">
        <v>300</v>
      </c>
      <c r="G2175" s="239" t="s">
        <v>330</v>
      </c>
      <c r="H2175" s="240">
        <v>1015520701</v>
      </c>
    </row>
    <row r="2176" spans="2:8" x14ac:dyDescent="0.3">
      <c r="B2176" s="236">
        <v>44601.837025462963</v>
      </c>
      <c r="C2176" s="237">
        <v>1000</v>
      </c>
      <c r="D2176" s="306">
        <v>979</v>
      </c>
      <c r="E2176" s="306">
        <v>21</v>
      </c>
      <c r="F2176" s="238" t="s">
        <v>24</v>
      </c>
      <c r="G2176" s="239"/>
      <c r="H2176" s="240">
        <v>1015520766</v>
      </c>
    </row>
    <row r="2177" spans="2:8" x14ac:dyDescent="0.3">
      <c r="B2177" s="236">
        <v>44601.83997685185</v>
      </c>
      <c r="C2177" s="237">
        <v>300</v>
      </c>
      <c r="D2177" s="306">
        <v>293.7</v>
      </c>
      <c r="E2177" s="306">
        <v>6.3000000000000114</v>
      </c>
      <c r="F2177" s="238" t="s">
        <v>24</v>
      </c>
      <c r="G2177" s="239"/>
      <c r="H2177" s="240">
        <v>1015524499</v>
      </c>
    </row>
    <row r="2178" spans="2:8" x14ac:dyDescent="0.3">
      <c r="B2178" s="236">
        <v>44601.845196759263</v>
      </c>
      <c r="C2178" s="237">
        <v>300</v>
      </c>
      <c r="D2178" s="306">
        <v>293.7</v>
      </c>
      <c r="E2178" s="306">
        <v>6.3000000000000114</v>
      </c>
      <c r="F2178" s="238" t="s">
        <v>7224</v>
      </c>
      <c r="G2178" s="239" t="s">
        <v>328</v>
      </c>
      <c r="H2178" s="240">
        <v>1015532065</v>
      </c>
    </row>
    <row r="2179" spans="2:8" x14ac:dyDescent="0.3">
      <c r="B2179" s="236">
        <v>44601.845856481479</v>
      </c>
      <c r="C2179" s="237">
        <v>50</v>
      </c>
      <c r="D2179" s="306">
        <v>46.1</v>
      </c>
      <c r="E2179" s="306">
        <v>3.8999999999999986</v>
      </c>
      <c r="F2179" s="238" t="s">
        <v>7420</v>
      </c>
      <c r="G2179" s="239" t="s">
        <v>342</v>
      </c>
      <c r="H2179" s="240">
        <v>1015532970</v>
      </c>
    </row>
    <row r="2180" spans="2:8" x14ac:dyDescent="0.3">
      <c r="B2180" s="236">
        <v>44601.848263888889</v>
      </c>
      <c r="C2180" s="237">
        <v>500</v>
      </c>
      <c r="D2180" s="306">
        <v>489.5</v>
      </c>
      <c r="E2180" s="306">
        <v>10.5</v>
      </c>
      <c r="F2180" s="238" t="s">
        <v>7159</v>
      </c>
      <c r="G2180" s="239" t="s">
        <v>272</v>
      </c>
      <c r="H2180" s="240">
        <v>1015535861</v>
      </c>
    </row>
    <row r="2181" spans="2:8" x14ac:dyDescent="0.3">
      <c r="B2181" s="236">
        <v>44601.853784722225</v>
      </c>
      <c r="C2181" s="237">
        <v>30</v>
      </c>
      <c r="D2181" s="306">
        <v>26.1</v>
      </c>
      <c r="E2181" s="306">
        <v>3.8999999999999986</v>
      </c>
      <c r="F2181" s="238" t="s">
        <v>3200</v>
      </c>
      <c r="G2181" s="239" t="s">
        <v>320</v>
      </c>
      <c r="H2181" s="240">
        <v>1015542138</v>
      </c>
    </row>
    <row r="2182" spans="2:8" x14ac:dyDescent="0.3">
      <c r="B2182" s="236">
        <v>44601.855439814812</v>
      </c>
      <c r="C2182" s="237">
        <v>100</v>
      </c>
      <c r="D2182" s="306">
        <v>96.1</v>
      </c>
      <c r="E2182" s="306">
        <v>3.9000000000000057</v>
      </c>
      <c r="F2182" s="238" t="s">
        <v>7237</v>
      </c>
      <c r="G2182" s="239" t="s">
        <v>319</v>
      </c>
      <c r="H2182" s="240">
        <v>1015544084</v>
      </c>
    </row>
    <row r="2183" spans="2:8" x14ac:dyDescent="0.3">
      <c r="B2183" s="236">
        <v>44601.855520833335</v>
      </c>
      <c r="C2183" s="237">
        <v>100</v>
      </c>
      <c r="D2183" s="306">
        <v>96.1</v>
      </c>
      <c r="E2183" s="306">
        <v>3.9000000000000057</v>
      </c>
      <c r="F2183" s="238" t="s">
        <v>24</v>
      </c>
      <c r="G2183" s="239"/>
      <c r="H2183" s="240">
        <v>1015544193</v>
      </c>
    </row>
    <row r="2184" spans="2:8" x14ac:dyDescent="0.3">
      <c r="B2184" s="236">
        <v>44601.856400462966</v>
      </c>
      <c r="C2184" s="237">
        <v>100</v>
      </c>
      <c r="D2184" s="306">
        <v>96.1</v>
      </c>
      <c r="E2184" s="306">
        <v>3.9000000000000057</v>
      </c>
      <c r="F2184" s="238" t="s">
        <v>24</v>
      </c>
      <c r="G2184" s="239"/>
      <c r="H2184" s="240">
        <v>1015545394</v>
      </c>
    </row>
    <row r="2185" spans="2:8" x14ac:dyDescent="0.3">
      <c r="B2185" s="236">
        <v>44601.856550925928</v>
      </c>
      <c r="C2185" s="237">
        <v>100</v>
      </c>
      <c r="D2185" s="306">
        <v>96.1</v>
      </c>
      <c r="E2185" s="306">
        <v>3.9000000000000057</v>
      </c>
      <c r="F2185" s="238" t="s">
        <v>24</v>
      </c>
      <c r="G2185" s="239"/>
      <c r="H2185" s="240">
        <v>1015545635</v>
      </c>
    </row>
    <row r="2186" spans="2:8" x14ac:dyDescent="0.3">
      <c r="B2186" s="236">
        <v>44601.861643518518</v>
      </c>
      <c r="C2186" s="237">
        <v>500</v>
      </c>
      <c r="D2186" s="306">
        <v>489.5</v>
      </c>
      <c r="E2186" s="306">
        <v>10.5</v>
      </c>
      <c r="F2186" s="238" t="s">
        <v>24</v>
      </c>
      <c r="G2186" s="239"/>
      <c r="H2186" s="240">
        <v>1015552058</v>
      </c>
    </row>
    <row r="2187" spans="2:8" x14ac:dyDescent="0.3">
      <c r="B2187" s="236">
        <v>44601.865451388891</v>
      </c>
      <c r="C2187" s="237">
        <v>300</v>
      </c>
      <c r="D2187" s="306">
        <v>293.7</v>
      </c>
      <c r="E2187" s="306">
        <v>6.3000000000000114</v>
      </c>
      <c r="F2187" s="238" t="s">
        <v>7334</v>
      </c>
      <c r="G2187" s="239" t="s">
        <v>328</v>
      </c>
      <c r="H2187" s="240">
        <v>1015557124</v>
      </c>
    </row>
    <row r="2188" spans="2:8" x14ac:dyDescent="0.3">
      <c r="B2188" s="236">
        <v>44601.867245370369</v>
      </c>
      <c r="C2188" s="237">
        <v>8888</v>
      </c>
      <c r="D2188" s="306">
        <v>8701.35</v>
      </c>
      <c r="E2188" s="306">
        <v>186.64999999999964</v>
      </c>
      <c r="F2188" s="238" t="s">
        <v>24</v>
      </c>
      <c r="G2188" s="239"/>
      <c r="H2188" s="240">
        <v>1015559441</v>
      </c>
    </row>
    <row r="2189" spans="2:8" x14ac:dyDescent="0.3">
      <c r="B2189" s="236">
        <v>44601.867951388886</v>
      </c>
      <c r="C2189" s="237">
        <v>100</v>
      </c>
      <c r="D2189" s="306">
        <v>96.1</v>
      </c>
      <c r="E2189" s="306">
        <v>3.9000000000000057</v>
      </c>
      <c r="F2189" s="238" t="s">
        <v>24</v>
      </c>
      <c r="G2189" s="239"/>
      <c r="H2189" s="240">
        <v>1015560233</v>
      </c>
    </row>
    <row r="2190" spans="2:8" x14ac:dyDescent="0.3">
      <c r="B2190" s="236">
        <v>44601.868831018517</v>
      </c>
      <c r="C2190" s="237">
        <v>500</v>
      </c>
      <c r="D2190" s="306">
        <v>489.5</v>
      </c>
      <c r="E2190" s="306">
        <v>10.5</v>
      </c>
      <c r="F2190" s="238" t="s">
        <v>7235</v>
      </c>
      <c r="G2190" s="239" t="s">
        <v>326</v>
      </c>
      <c r="H2190" s="240">
        <v>1015561605</v>
      </c>
    </row>
    <row r="2191" spans="2:8" x14ac:dyDescent="0.3">
      <c r="B2191" s="236">
        <v>44601.870694444442</v>
      </c>
      <c r="C2191" s="237">
        <v>50</v>
      </c>
      <c r="D2191" s="306">
        <v>46.1</v>
      </c>
      <c r="E2191" s="306">
        <v>3.8999999999999986</v>
      </c>
      <c r="F2191" s="238" t="s">
        <v>7162</v>
      </c>
      <c r="G2191" s="239" t="s">
        <v>272</v>
      </c>
      <c r="H2191" s="240">
        <v>1015564106</v>
      </c>
    </row>
    <row r="2192" spans="2:8" x14ac:dyDescent="0.3">
      <c r="B2192" s="236">
        <v>44601.882337962961</v>
      </c>
      <c r="C2192" s="237">
        <v>100</v>
      </c>
      <c r="D2192" s="306">
        <v>96.1</v>
      </c>
      <c r="E2192" s="306">
        <v>3.9000000000000057</v>
      </c>
      <c r="F2192" s="238" t="s">
        <v>24</v>
      </c>
      <c r="G2192" s="239"/>
      <c r="H2192" s="240">
        <v>1015579321</v>
      </c>
    </row>
    <row r="2193" spans="2:8" x14ac:dyDescent="0.3">
      <c r="B2193" s="236">
        <v>44601.884421296294</v>
      </c>
      <c r="C2193" s="237">
        <v>500</v>
      </c>
      <c r="D2193" s="306">
        <v>489.5</v>
      </c>
      <c r="E2193" s="306">
        <v>10.5</v>
      </c>
      <c r="F2193" s="238" t="s">
        <v>7159</v>
      </c>
      <c r="G2193" s="239" t="s">
        <v>272</v>
      </c>
      <c r="H2193" s="240">
        <v>1015582362</v>
      </c>
    </row>
    <row r="2194" spans="2:8" x14ac:dyDescent="0.3">
      <c r="B2194" s="236">
        <v>44601.886377314811</v>
      </c>
      <c r="C2194" s="237">
        <v>600</v>
      </c>
      <c r="D2194" s="306">
        <v>587.4</v>
      </c>
      <c r="E2194" s="306">
        <v>12.600000000000023</v>
      </c>
      <c r="F2194" s="238" t="s">
        <v>7272</v>
      </c>
      <c r="G2194" s="239" t="s">
        <v>319</v>
      </c>
      <c r="H2194" s="240">
        <v>1015585221</v>
      </c>
    </row>
    <row r="2195" spans="2:8" x14ac:dyDescent="0.3">
      <c r="B2195" s="236">
        <v>44601.887326388889</v>
      </c>
      <c r="C2195" s="237">
        <v>1000</v>
      </c>
      <c r="D2195" s="306">
        <v>979</v>
      </c>
      <c r="E2195" s="306">
        <v>21</v>
      </c>
      <c r="F2195" s="238" t="s">
        <v>24</v>
      </c>
      <c r="G2195" s="239"/>
      <c r="H2195" s="240">
        <v>1015586267</v>
      </c>
    </row>
    <row r="2196" spans="2:8" x14ac:dyDescent="0.3">
      <c r="B2196" s="236">
        <v>44601.889166666668</v>
      </c>
      <c r="C2196" s="237">
        <v>250</v>
      </c>
      <c r="D2196" s="306">
        <v>244.75</v>
      </c>
      <c r="E2196" s="306">
        <v>5.25</v>
      </c>
      <c r="F2196" s="238" t="s">
        <v>7421</v>
      </c>
      <c r="G2196" s="239" t="s">
        <v>272</v>
      </c>
      <c r="H2196" s="240">
        <v>1015588713</v>
      </c>
    </row>
    <row r="2197" spans="2:8" x14ac:dyDescent="0.3">
      <c r="B2197" s="236">
        <v>44601.893194444441</v>
      </c>
      <c r="C2197" s="237">
        <v>30000</v>
      </c>
      <c r="D2197" s="306">
        <v>29370</v>
      </c>
      <c r="E2197" s="306">
        <v>630</v>
      </c>
      <c r="F2197" s="238" t="s">
        <v>24</v>
      </c>
      <c r="G2197" s="239"/>
      <c r="H2197" s="240">
        <v>1015594805</v>
      </c>
    </row>
    <row r="2198" spans="2:8" x14ac:dyDescent="0.3">
      <c r="B2198" s="236">
        <v>44601.894293981481</v>
      </c>
      <c r="C2198" s="237">
        <v>2000</v>
      </c>
      <c r="D2198" s="306">
        <v>1958</v>
      </c>
      <c r="E2198" s="306">
        <v>42</v>
      </c>
      <c r="F2198" s="238" t="s">
        <v>24</v>
      </c>
      <c r="G2198" s="239"/>
      <c r="H2198" s="240">
        <v>1015596006</v>
      </c>
    </row>
    <row r="2199" spans="2:8" x14ac:dyDescent="0.3">
      <c r="B2199" s="236">
        <v>44601.897847222222</v>
      </c>
      <c r="C2199" s="237">
        <v>1000</v>
      </c>
      <c r="D2199" s="306">
        <v>979</v>
      </c>
      <c r="E2199" s="306">
        <v>21</v>
      </c>
      <c r="F2199" s="238" t="s">
        <v>7195</v>
      </c>
      <c r="G2199" s="239" t="s">
        <v>328</v>
      </c>
      <c r="H2199" s="240">
        <v>1015600557</v>
      </c>
    </row>
    <row r="2200" spans="2:8" x14ac:dyDescent="0.3">
      <c r="B2200" s="236">
        <v>44601.898634259262</v>
      </c>
      <c r="C2200" s="237">
        <v>800</v>
      </c>
      <c r="D2200" s="306">
        <v>783.2</v>
      </c>
      <c r="E2200" s="306">
        <v>16.799999999999955</v>
      </c>
      <c r="F2200" s="238" t="s">
        <v>3197</v>
      </c>
      <c r="G2200" s="239" t="s">
        <v>330</v>
      </c>
      <c r="H2200" s="240">
        <v>1015601397</v>
      </c>
    </row>
    <row r="2201" spans="2:8" x14ac:dyDescent="0.3">
      <c r="B2201" s="236">
        <v>44601.901180555556</v>
      </c>
      <c r="C2201" s="237">
        <v>300</v>
      </c>
      <c r="D2201" s="306">
        <v>293.7</v>
      </c>
      <c r="E2201" s="306">
        <v>6.3000000000000114</v>
      </c>
      <c r="F2201" s="238" t="s">
        <v>7222</v>
      </c>
      <c r="G2201" s="239"/>
      <c r="H2201" s="240">
        <v>1015604447</v>
      </c>
    </row>
    <row r="2202" spans="2:8" x14ac:dyDescent="0.3">
      <c r="B2202" s="236">
        <v>44601.902569444443</v>
      </c>
      <c r="C2202" s="237">
        <v>100</v>
      </c>
      <c r="D2202" s="306">
        <v>96.1</v>
      </c>
      <c r="E2202" s="306">
        <v>3.9000000000000057</v>
      </c>
      <c r="F2202" s="238" t="s">
        <v>7265</v>
      </c>
      <c r="G2202" s="239" t="s">
        <v>333</v>
      </c>
      <c r="H2202" s="240">
        <v>1015605902</v>
      </c>
    </row>
    <row r="2203" spans="2:8" x14ac:dyDescent="0.3">
      <c r="B2203" s="236">
        <v>44601.904236111113</v>
      </c>
      <c r="C2203" s="237">
        <v>10000</v>
      </c>
      <c r="D2203" s="306">
        <v>9790</v>
      </c>
      <c r="E2203" s="306">
        <v>210</v>
      </c>
      <c r="F2203" s="238" t="s">
        <v>24</v>
      </c>
      <c r="G2203" s="239"/>
      <c r="H2203" s="240">
        <v>1015607943</v>
      </c>
    </row>
    <row r="2204" spans="2:8" x14ac:dyDescent="0.3">
      <c r="B2204" s="236">
        <v>44601.904803240737</v>
      </c>
      <c r="C2204" s="237">
        <v>300</v>
      </c>
      <c r="D2204" s="306">
        <v>293.7</v>
      </c>
      <c r="E2204" s="306">
        <v>6.3000000000000114</v>
      </c>
      <c r="F2204" s="238" t="s">
        <v>7228</v>
      </c>
      <c r="G2204" s="239" t="s">
        <v>326</v>
      </c>
      <c r="H2204" s="240">
        <v>1015608637</v>
      </c>
    </row>
    <row r="2205" spans="2:8" x14ac:dyDescent="0.3">
      <c r="B2205" s="236">
        <v>44601.917719907404</v>
      </c>
      <c r="C2205" s="237">
        <v>300</v>
      </c>
      <c r="D2205" s="306">
        <v>293.7</v>
      </c>
      <c r="E2205" s="306">
        <v>6.3000000000000114</v>
      </c>
      <c r="F2205" s="238" t="s">
        <v>7182</v>
      </c>
      <c r="G2205" s="239" t="s">
        <v>325</v>
      </c>
      <c r="H2205" s="240">
        <v>1015623076</v>
      </c>
    </row>
    <row r="2206" spans="2:8" x14ac:dyDescent="0.3">
      <c r="B2206" s="236">
        <v>44601.919537037036</v>
      </c>
      <c r="C2206" s="237">
        <v>100</v>
      </c>
      <c r="D2206" s="306">
        <v>96.1</v>
      </c>
      <c r="E2206" s="306">
        <v>3.9000000000000057</v>
      </c>
      <c r="F2206" s="238" t="s">
        <v>7188</v>
      </c>
      <c r="G2206" s="239" t="s">
        <v>336</v>
      </c>
      <c r="H2206" s="240">
        <v>1015624999</v>
      </c>
    </row>
    <row r="2207" spans="2:8" x14ac:dyDescent="0.3">
      <c r="B2207" s="236">
        <v>44601.923460648148</v>
      </c>
      <c r="C2207" s="237">
        <v>100</v>
      </c>
      <c r="D2207" s="306">
        <v>96.1</v>
      </c>
      <c r="E2207" s="306">
        <v>3.9000000000000057</v>
      </c>
      <c r="F2207" s="238" t="s">
        <v>7155</v>
      </c>
      <c r="G2207" s="239" t="s">
        <v>330</v>
      </c>
      <c r="H2207" s="240">
        <v>1015629136</v>
      </c>
    </row>
    <row r="2208" spans="2:8" x14ac:dyDescent="0.3">
      <c r="B2208" s="236">
        <v>44601.924942129626</v>
      </c>
      <c r="C2208" s="237">
        <v>300</v>
      </c>
      <c r="D2208" s="306">
        <v>293.7</v>
      </c>
      <c r="E2208" s="306">
        <v>6.3000000000000114</v>
      </c>
      <c r="F2208" s="238" t="s">
        <v>7422</v>
      </c>
      <c r="G2208" s="239" t="s">
        <v>318</v>
      </c>
      <c r="H2208" s="240">
        <v>1015630686</v>
      </c>
    </row>
    <row r="2209" spans="2:8" x14ac:dyDescent="0.3">
      <c r="B2209" s="236">
        <v>44601.92759259259</v>
      </c>
      <c r="C2209" s="237">
        <v>100</v>
      </c>
      <c r="D2209" s="306">
        <v>96.1</v>
      </c>
      <c r="E2209" s="306">
        <v>3.9000000000000057</v>
      </c>
      <c r="F2209" s="238" t="s">
        <v>24</v>
      </c>
      <c r="G2209" s="239"/>
      <c r="H2209" s="240">
        <v>1015633161</v>
      </c>
    </row>
    <row r="2210" spans="2:8" x14ac:dyDescent="0.3">
      <c r="B2210" s="236">
        <v>44601.934525462966</v>
      </c>
      <c r="C2210" s="237">
        <v>2000</v>
      </c>
      <c r="D2210" s="306">
        <v>1958</v>
      </c>
      <c r="E2210" s="306">
        <v>42</v>
      </c>
      <c r="F2210" s="238" t="s">
        <v>24</v>
      </c>
      <c r="G2210" s="239"/>
      <c r="H2210" s="240">
        <v>1015640780</v>
      </c>
    </row>
    <row r="2211" spans="2:8" x14ac:dyDescent="0.3">
      <c r="B2211" s="236">
        <v>44601.935393518521</v>
      </c>
      <c r="C2211" s="237">
        <v>200</v>
      </c>
      <c r="D2211" s="306">
        <v>195.8</v>
      </c>
      <c r="E2211" s="306">
        <v>4.1999999999999886</v>
      </c>
      <c r="F2211" s="238" t="s">
        <v>7249</v>
      </c>
      <c r="G2211" s="239" t="s">
        <v>337</v>
      </c>
      <c r="H2211" s="240">
        <v>1015641734</v>
      </c>
    </row>
    <row r="2212" spans="2:8" x14ac:dyDescent="0.3">
      <c r="B2212" s="236">
        <v>44601.936597222222</v>
      </c>
      <c r="C2212" s="237">
        <v>100</v>
      </c>
      <c r="D2212" s="306">
        <v>96.1</v>
      </c>
      <c r="E2212" s="306">
        <v>3.9000000000000057</v>
      </c>
      <c r="F2212" s="238" t="s">
        <v>24</v>
      </c>
      <c r="G2212" s="239"/>
      <c r="H2212" s="240">
        <v>1015643141</v>
      </c>
    </row>
    <row r="2213" spans="2:8" x14ac:dyDescent="0.3">
      <c r="B2213" s="236">
        <v>44601.937384259261</v>
      </c>
      <c r="C2213" s="237">
        <v>300</v>
      </c>
      <c r="D2213" s="306">
        <v>293.7</v>
      </c>
      <c r="E2213" s="306">
        <v>6.3000000000000114</v>
      </c>
      <c r="F2213" s="238" t="s">
        <v>24</v>
      </c>
      <c r="G2213" s="239"/>
      <c r="H2213" s="240">
        <v>1015644114</v>
      </c>
    </row>
    <row r="2214" spans="2:8" x14ac:dyDescent="0.3">
      <c r="B2214" s="236">
        <v>44601.950752314813</v>
      </c>
      <c r="C2214" s="237">
        <v>2000</v>
      </c>
      <c r="D2214" s="306">
        <v>1958</v>
      </c>
      <c r="E2214" s="306">
        <v>42</v>
      </c>
      <c r="F2214" s="238" t="s">
        <v>24</v>
      </c>
      <c r="G2214" s="239"/>
      <c r="H2214" s="240">
        <v>1015660752</v>
      </c>
    </row>
    <row r="2215" spans="2:8" x14ac:dyDescent="0.3">
      <c r="B2215" s="236">
        <v>44601.953518518516</v>
      </c>
      <c r="C2215" s="237">
        <v>100</v>
      </c>
      <c r="D2215" s="306">
        <v>96.1</v>
      </c>
      <c r="E2215" s="306">
        <v>3.9000000000000057</v>
      </c>
      <c r="F2215" s="238" t="s">
        <v>24</v>
      </c>
      <c r="G2215" s="239"/>
      <c r="H2215" s="240">
        <v>1015663755</v>
      </c>
    </row>
    <row r="2216" spans="2:8" x14ac:dyDescent="0.3">
      <c r="B2216" s="236">
        <v>44601.955451388887</v>
      </c>
      <c r="C2216" s="237">
        <v>500</v>
      </c>
      <c r="D2216" s="306">
        <v>489.5</v>
      </c>
      <c r="E2216" s="306">
        <v>10.5</v>
      </c>
      <c r="F2216" s="238" t="s">
        <v>24</v>
      </c>
      <c r="G2216" s="239"/>
      <c r="H2216" s="240">
        <v>1015665736</v>
      </c>
    </row>
    <row r="2217" spans="2:8" x14ac:dyDescent="0.3">
      <c r="B2217" s="236">
        <v>44601.956006944441</v>
      </c>
      <c r="C2217" s="237">
        <v>300</v>
      </c>
      <c r="D2217" s="306">
        <v>293.7</v>
      </c>
      <c r="E2217" s="306">
        <v>6.3000000000000114</v>
      </c>
      <c r="F2217" s="238" t="s">
        <v>7246</v>
      </c>
      <c r="G2217" s="239" t="s">
        <v>336</v>
      </c>
      <c r="H2217" s="240">
        <v>1015666307</v>
      </c>
    </row>
    <row r="2218" spans="2:8" x14ac:dyDescent="0.3">
      <c r="B2218" s="236">
        <v>44601.95716435185</v>
      </c>
      <c r="C2218" s="237">
        <v>500</v>
      </c>
      <c r="D2218" s="306">
        <v>489.5</v>
      </c>
      <c r="E2218" s="306">
        <v>10.5</v>
      </c>
      <c r="F2218" s="238" t="s">
        <v>7261</v>
      </c>
      <c r="G2218" s="239" t="s">
        <v>324</v>
      </c>
      <c r="H2218" s="240">
        <v>1015667467</v>
      </c>
    </row>
    <row r="2219" spans="2:8" x14ac:dyDescent="0.3">
      <c r="B2219" s="236">
        <v>44601.957916666666</v>
      </c>
      <c r="C2219" s="237">
        <v>1000</v>
      </c>
      <c r="D2219" s="306">
        <v>979</v>
      </c>
      <c r="E2219" s="306">
        <v>21</v>
      </c>
      <c r="F2219" s="238" t="s">
        <v>7159</v>
      </c>
      <c r="G2219" s="239" t="s">
        <v>55</v>
      </c>
      <c r="H2219" s="240">
        <v>1015668321</v>
      </c>
    </row>
    <row r="2220" spans="2:8" x14ac:dyDescent="0.3">
      <c r="B2220" s="236">
        <v>44601.958749999998</v>
      </c>
      <c r="C2220" s="237">
        <v>100</v>
      </c>
      <c r="D2220" s="306">
        <v>96.1</v>
      </c>
      <c r="E2220" s="306">
        <v>3.9000000000000057</v>
      </c>
      <c r="F2220" s="238" t="s">
        <v>7161</v>
      </c>
      <c r="G2220" s="239" t="s">
        <v>319</v>
      </c>
      <c r="H2220" s="240">
        <v>1015669333</v>
      </c>
    </row>
    <row r="2221" spans="2:8" x14ac:dyDescent="0.3">
      <c r="B2221" s="236">
        <v>44601.960717592592</v>
      </c>
      <c r="C2221" s="237">
        <v>400</v>
      </c>
      <c r="D2221" s="306">
        <v>391.6</v>
      </c>
      <c r="E2221" s="306">
        <v>8.3999999999999773</v>
      </c>
      <c r="F2221" s="238" t="s">
        <v>24</v>
      </c>
      <c r="G2221" s="239"/>
      <c r="H2221" s="240">
        <v>1015671601</v>
      </c>
    </row>
    <row r="2222" spans="2:8" x14ac:dyDescent="0.3">
      <c r="B2222" s="236">
        <v>44601.962534722225</v>
      </c>
      <c r="C2222" s="237">
        <v>500</v>
      </c>
      <c r="D2222" s="306">
        <v>489.5</v>
      </c>
      <c r="E2222" s="306">
        <v>10.5</v>
      </c>
      <c r="F2222" s="238" t="s">
        <v>7177</v>
      </c>
      <c r="G2222" s="239" t="s">
        <v>320</v>
      </c>
      <c r="H2222" s="240">
        <v>1015673289</v>
      </c>
    </row>
    <row r="2223" spans="2:8" x14ac:dyDescent="0.3">
      <c r="B2223" s="236">
        <v>44601.964687500003</v>
      </c>
      <c r="C2223" s="237">
        <v>100</v>
      </c>
      <c r="D2223" s="306">
        <v>96.1</v>
      </c>
      <c r="E2223" s="306">
        <v>3.9000000000000057</v>
      </c>
      <c r="F2223" s="238" t="s">
        <v>24</v>
      </c>
      <c r="G2223" s="239"/>
      <c r="H2223" s="240">
        <v>1015675443</v>
      </c>
    </row>
    <row r="2224" spans="2:8" x14ac:dyDescent="0.3">
      <c r="B2224" s="236">
        <v>44601.969039351854</v>
      </c>
      <c r="C2224" s="237">
        <v>1000</v>
      </c>
      <c r="D2224" s="306">
        <v>979</v>
      </c>
      <c r="E2224" s="306">
        <v>21</v>
      </c>
      <c r="F2224" s="238" t="s">
        <v>24</v>
      </c>
      <c r="G2224" s="239"/>
      <c r="H2224" s="240">
        <v>1015679907</v>
      </c>
    </row>
    <row r="2225" spans="2:8" x14ac:dyDescent="0.3">
      <c r="B2225" s="236">
        <v>44601.969525462962</v>
      </c>
      <c r="C2225" s="237">
        <v>250</v>
      </c>
      <c r="D2225" s="306">
        <v>244.75</v>
      </c>
      <c r="E2225" s="306">
        <v>5.25</v>
      </c>
      <c r="F2225" s="238" t="s">
        <v>24</v>
      </c>
      <c r="G2225" s="239"/>
      <c r="H2225" s="240">
        <v>1015680448</v>
      </c>
    </row>
    <row r="2226" spans="2:8" x14ac:dyDescent="0.3">
      <c r="B2226" s="236">
        <v>44601.971307870372</v>
      </c>
      <c r="C2226" s="237">
        <v>1000</v>
      </c>
      <c r="D2226" s="306">
        <v>979</v>
      </c>
      <c r="E2226" s="306">
        <v>21</v>
      </c>
      <c r="F2226" s="238" t="s">
        <v>24</v>
      </c>
      <c r="G2226" s="239"/>
      <c r="H2226" s="240">
        <v>1015682374</v>
      </c>
    </row>
    <row r="2227" spans="2:8" x14ac:dyDescent="0.3">
      <c r="B2227" s="236">
        <v>44601.97550925926</v>
      </c>
      <c r="C2227" s="237">
        <v>200</v>
      </c>
      <c r="D2227" s="306">
        <v>195.8</v>
      </c>
      <c r="E2227" s="306">
        <v>4.1999999999999886</v>
      </c>
      <c r="F2227" s="238" t="s">
        <v>7182</v>
      </c>
      <c r="G2227" s="239" t="s">
        <v>55</v>
      </c>
      <c r="H2227" s="240">
        <v>1015686638</v>
      </c>
    </row>
    <row r="2228" spans="2:8" x14ac:dyDescent="0.3">
      <c r="B2228" s="236">
        <v>44601.978738425925</v>
      </c>
      <c r="C2228" s="237">
        <v>300</v>
      </c>
      <c r="D2228" s="306">
        <v>293.7</v>
      </c>
      <c r="E2228" s="306">
        <v>6.3000000000000114</v>
      </c>
      <c r="F2228" s="238" t="s">
        <v>7361</v>
      </c>
      <c r="G2228" s="239" t="s">
        <v>272</v>
      </c>
      <c r="H2228" s="240">
        <v>1015690625</v>
      </c>
    </row>
    <row r="2229" spans="2:8" x14ac:dyDescent="0.3">
      <c r="B2229" s="236">
        <v>44601.988159722219</v>
      </c>
      <c r="C2229" s="237">
        <v>500</v>
      </c>
      <c r="D2229" s="306">
        <v>489.5</v>
      </c>
      <c r="E2229" s="306">
        <v>10.5</v>
      </c>
      <c r="F2229" s="238" t="s">
        <v>24</v>
      </c>
      <c r="G2229" s="239"/>
      <c r="H2229" s="240">
        <v>1015700849</v>
      </c>
    </row>
    <row r="2230" spans="2:8" x14ac:dyDescent="0.3">
      <c r="B2230" s="236">
        <v>44601.988506944443</v>
      </c>
      <c r="C2230" s="237">
        <v>300</v>
      </c>
      <c r="D2230" s="306">
        <v>293.7</v>
      </c>
      <c r="E2230" s="306">
        <v>6.3000000000000114</v>
      </c>
      <c r="F2230" s="238" t="s">
        <v>24</v>
      </c>
      <c r="G2230" s="239"/>
      <c r="H2230" s="240">
        <v>1015701319</v>
      </c>
    </row>
    <row r="2231" spans="2:8" x14ac:dyDescent="0.3">
      <c r="B2231" s="236">
        <v>44601.991944444446</v>
      </c>
      <c r="C2231" s="237">
        <v>100</v>
      </c>
      <c r="D2231" s="306">
        <v>96.1</v>
      </c>
      <c r="E2231" s="306">
        <v>3.9000000000000057</v>
      </c>
      <c r="F2231" s="238" t="s">
        <v>24</v>
      </c>
      <c r="G2231" s="239"/>
      <c r="H2231" s="240">
        <v>1015704941</v>
      </c>
    </row>
    <row r="2232" spans="2:8" x14ac:dyDescent="0.3">
      <c r="B2232" s="236">
        <v>44601.992627314816</v>
      </c>
      <c r="C2232" s="237">
        <v>300</v>
      </c>
      <c r="D2232" s="306">
        <v>293.7</v>
      </c>
      <c r="E2232" s="306">
        <v>6.3000000000000114</v>
      </c>
      <c r="F2232" s="238" t="s">
        <v>24</v>
      </c>
      <c r="G2232" s="239"/>
      <c r="H2232" s="240">
        <v>1015705549</v>
      </c>
    </row>
    <row r="2233" spans="2:8" x14ac:dyDescent="0.3">
      <c r="B2233" s="236">
        <v>44601.995717592596</v>
      </c>
      <c r="C2233" s="237">
        <v>5000</v>
      </c>
      <c r="D2233" s="306">
        <v>4895</v>
      </c>
      <c r="E2233" s="306">
        <v>105</v>
      </c>
      <c r="F2233" s="238" t="s">
        <v>24</v>
      </c>
      <c r="G2233" s="239"/>
      <c r="H2233" s="240">
        <v>1015708679</v>
      </c>
    </row>
    <row r="2234" spans="2:8" x14ac:dyDescent="0.3">
      <c r="B2234" s="236">
        <v>44602.007534722223</v>
      </c>
      <c r="C2234" s="237">
        <v>200</v>
      </c>
      <c r="D2234" s="306">
        <v>195.8</v>
      </c>
      <c r="E2234" s="306">
        <v>4.1999999999999886</v>
      </c>
      <c r="F2234" s="238" t="s">
        <v>7342</v>
      </c>
      <c r="G2234" s="239" t="s">
        <v>327</v>
      </c>
      <c r="H2234" s="240">
        <v>1015730492</v>
      </c>
    </row>
    <row r="2235" spans="2:8" x14ac:dyDescent="0.3">
      <c r="B2235" s="236">
        <v>44602.010844907411</v>
      </c>
      <c r="C2235" s="237">
        <v>150</v>
      </c>
      <c r="D2235" s="306">
        <v>146.1</v>
      </c>
      <c r="E2235" s="306">
        <v>3.9000000000000057</v>
      </c>
      <c r="F2235" s="238" t="s">
        <v>7423</v>
      </c>
      <c r="G2235" s="239" t="s">
        <v>318</v>
      </c>
      <c r="H2235" s="240">
        <v>1015737226</v>
      </c>
    </row>
    <row r="2236" spans="2:8" x14ac:dyDescent="0.3">
      <c r="B2236" s="236">
        <v>44602.01935185185</v>
      </c>
      <c r="C2236" s="237">
        <v>2000</v>
      </c>
      <c r="D2236" s="306">
        <v>1958</v>
      </c>
      <c r="E2236" s="306">
        <v>42</v>
      </c>
      <c r="F2236" s="238" t="s">
        <v>24</v>
      </c>
      <c r="G2236" s="239"/>
      <c r="H2236" s="240">
        <v>1015753475</v>
      </c>
    </row>
    <row r="2237" spans="2:8" x14ac:dyDescent="0.3">
      <c r="B2237" s="236">
        <v>44602.021180555559</v>
      </c>
      <c r="C2237" s="237">
        <v>1200</v>
      </c>
      <c r="D2237" s="306">
        <v>1174.8</v>
      </c>
      <c r="E2237" s="306">
        <v>25.200000000000045</v>
      </c>
      <c r="F2237" s="238" t="s">
        <v>7424</v>
      </c>
      <c r="G2237" s="239" t="s">
        <v>342</v>
      </c>
      <c r="H2237" s="240">
        <v>1015756962</v>
      </c>
    </row>
    <row r="2238" spans="2:8" x14ac:dyDescent="0.3">
      <c r="B2238" s="236">
        <v>44602.030601851853</v>
      </c>
      <c r="C2238" s="237">
        <v>1000</v>
      </c>
      <c r="D2238" s="306">
        <v>979</v>
      </c>
      <c r="E2238" s="306">
        <v>21</v>
      </c>
      <c r="F2238" s="238" t="s">
        <v>7233</v>
      </c>
      <c r="G2238" s="239" t="s">
        <v>272</v>
      </c>
      <c r="H2238" s="240">
        <v>1015775341</v>
      </c>
    </row>
    <row r="2239" spans="2:8" x14ac:dyDescent="0.3">
      <c r="B2239" s="236">
        <v>44602.036863425928</v>
      </c>
      <c r="C2239" s="237">
        <v>1000</v>
      </c>
      <c r="D2239" s="306">
        <v>979</v>
      </c>
      <c r="E2239" s="306">
        <v>21</v>
      </c>
      <c r="F2239" s="238" t="s">
        <v>24</v>
      </c>
      <c r="G2239" s="239"/>
      <c r="H2239" s="240">
        <v>1015785581</v>
      </c>
    </row>
    <row r="2240" spans="2:8" x14ac:dyDescent="0.3">
      <c r="B2240" s="236">
        <v>44602.038946759261</v>
      </c>
      <c r="C2240" s="237">
        <v>100</v>
      </c>
      <c r="D2240" s="306">
        <v>96.1</v>
      </c>
      <c r="E2240" s="306">
        <v>3.9000000000000057</v>
      </c>
      <c r="F2240" s="238" t="s">
        <v>7155</v>
      </c>
      <c r="G2240" s="239" t="s">
        <v>336</v>
      </c>
      <c r="H2240" s="240">
        <v>1015789032</v>
      </c>
    </row>
    <row r="2241" spans="2:8" x14ac:dyDescent="0.3">
      <c r="B2241" s="236">
        <v>44602.043819444443</v>
      </c>
      <c r="C2241" s="237">
        <v>300</v>
      </c>
      <c r="D2241" s="306">
        <v>293.7</v>
      </c>
      <c r="E2241" s="306">
        <v>6.3000000000000114</v>
      </c>
      <c r="F2241" s="238" t="s">
        <v>24</v>
      </c>
      <c r="G2241" s="239"/>
      <c r="H2241" s="240">
        <v>1015796391</v>
      </c>
    </row>
    <row r="2242" spans="2:8" x14ac:dyDescent="0.3">
      <c r="B2242" s="236">
        <v>44602.050416666665</v>
      </c>
      <c r="C2242" s="237">
        <v>300</v>
      </c>
      <c r="D2242" s="306">
        <v>290.7</v>
      </c>
      <c r="E2242" s="306">
        <v>9.3000000000000114</v>
      </c>
      <c r="F2242" s="238" t="s">
        <v>24</v>
      </c>
      <c r="G2242" s="239"/>
      <c r="H2242" s="240">
        <v>1015806191</v>
      </c>
    </row>
    <row r="2243" spans="2:8" x14ac:dyDescent="0.3">
      <c r="B2243" s="236">
        <v>44602.056643518517</v>
      </c>
      <c r="C2243" s="237">
        <v>500</v>
      </c>
      <c r="D2243" s="306">
        <v>489.5</v>
      </c>
      <c r="E2243" s="306">
        <v>10.5</v>
      </c>
      <c r="F2243" s="238" t="s">
        <v>24</v>
      </c>
      <c r="G2243" s="239"/>
      <c r="H2243" s="240">
        <v>1015816234</v>
      </c>
    </row>
    <row r="2244" spans="2:8" x14ac:dyDescent="0.3">
      <c r="B2244" s="236">
        <v>44602.056759259256</v>
      </c>
      <c r="C2244" s="237">
        <v>300</v>
      </c>
      <c r="D2244" s="306">
        <v>293.7</v>
      </c>
      <c r="E2244" s="306">
        <v>6.3000000000000114</v>
      </c>
      <c r="F2244" s="238" t="s">
        <v>7425</v>
      </c>
      <c r="G2244" s="239" t="s">
        <v>272</v>
      </c>
      <c r="H2244" s="240">
        <v>1015816408</v>
      </c>
    </row>
    <row r="2245" spans="2:8" x14ac:dyDescent="0.3">
      <c r="B2245" s="236">
        <v>44602.071620370371</v>
      </c>
      <c r="C2245" s="237">
        <v>30000</v>
      </c>
      <c r="D2245" s="306">
        <v>29370</v>
      </c>
      <c r="E2245" s="306">
        <v>630</v>
      </c>
      <c r="F2245" s="238" t="s">
        <v>24</v>
      </c>
      <c r="G2245" s="239"/>
      <c r="H2245" s="240">
        <v>1015838437</v>
      </c>
    </row>
    <row r="2246" spans="2:8" x14ac:dyDescent="0.3">
      <c r="B2246" s="236">
        <v>44602.083993055552</v>
      </c>
      <c r="C2246" s="237">
        <v>500</v>
      </c>
      <c r="D2246" s="306">
        <v>489.5</v>
      </c>
      <c r="E2246" s="306">
        <v>10.5</v>
      </c>
      <c r="F2246" s="238" t="s">
        <v>7160</v>
      </c>
      <c r="G2246" s="239" t="s">
        <v>330</v>
      </c>
      <c r="H2246" s="240">
        <v>1015857350</v>
      </c>
    </row>
    <row r="2247" spans="2:8" x14ac:dyDescent="0.3">
      <c r="B2247" s="236">
        <v>44602.103437500002</v>
      </c>
      <c r="C2247" s="237">
        <v>300</v>
      </c>
      <c r="D2247" s="306">
        <v>293.7</v>
      </c>
      <c r="E2247" s="306">
        <v>6.3000000000000114</v>
      </c>
      <c r="F2247" s="238" t="s">
        <v>7163</v>
      </c>
      <c r="G2247" s="239" t="s">
        <v>328</v>
      </c>
      <c r="H2247" s="240">
        <v>1015887467</v>
      </c>
    </row>
    <row r="2248" spans="2:8" x14ac:dyDescent="0.3">
      <c r="B2248" s="236">
        <v>44602.176527777781</v>
      </c>
      <c r="C2248" s="237">
        <v>300</v>
      </c>
      <c r="D2248" s="306">
        <v>293.7</v>
      </c>
      <c r="E2248" s="306">
        <v>6.3000000000000114</v>
      </c>
      <c r="F2248" s="238" t="s">
        <v>7160</v>
      </c>
      <c r="G2248" s="239" t="s">
        <v>322</v>
      </c>
      <c r="H2248" s="240">
        <v>1015968199</v>
      </c>
    </row>
    <row r="2249" spans="2:8" x14ac:dyDescent="0.3">
      <c r="B2249" s="236">
        <v>44602.197118055556</v>
      </c>
      <c r="C2249" s="237">
        <v>300</v>
      </c>
      <c r="D2249" s="306">
        <v>293.7</v>
      </c>
      <c r="E2249" s="306">
        <v>6.3000000000000114</v>
      </c>
      <c r="F2249" s="238" t="s">
        <v>7228</v>
      </c>
      <c r="G2249" s="239" t="s">
        <v>325</v>
      </c>
      <c r="H2249" s="240">
        <v>1015988527</v>
      </c>
    </row>
    <row r="2250" spans="2:8" x14ac:dyDescent="0.3">
      <c r="B2250" s="236">
        <v>44602.213796296295</v>
      </c>
      <c r="C2250" s="237">
        <v>50</v>
      </c>
      <c r="D2250" s="306">
        <v>46.1</v>
      </c>
      <c r="E2250" s="306">
        <v>3.8999999999999986</v>
      </c>
      <c r="F2250" s="238" t="s">
        <v>24</v>
      </c>
      <c r="G2250" s="239"/>
      <c r="H2250" s="240">
        <v>1016001882</v>
      </c>
    </row>
    <row r="2251" spans="2:8" x14ac:dyDescent="0.3">
      <c r="B2251" s="236">
        <v>44602.229085648149</v>
      </c>
      <c r="C2251" s="237">
        <v>1000</v>
      </c>
      <c r="D2251" s="306">
        <v>979</v>
      </c>
      <c r="E2251" s="306">
        <v>21</v>
      </c>
      <c r="F2251" s="238" t="s">
        <v>24</v>
      </c>
      <c r="G2251" s="239"/>
      <c r="H2251" s="240">
        <v>1016008041</v>
      </c>
    </row>
    <row r="2252" spans="2:8" x14ac:dyDescent="0.3">
      <c r="B2252" s="236">
        <v>44602.241828703707</v>
      </c>
      <c r="C2252" s="237">
        <v>100</v>
      </c>
      <c r="D2252" s="306">
        <v>96.1</v>
      </c>
      <c r="E2252" s="306">
        <v>3.9000000000000057</v>
      </c>
      <c r="F2252" s="238" t="s">
        <v>7185</v>
      </c>
      <c r="G2252" s="239" t="s">
        <v>324</v>
      </c>
      <c r="H2252" s="240">
        <v>1016013327</v>
      </c>
    </row>
    <row r="2253" spans="2:8" x14ac:dyDescent="0.3">
      <c r="B2253" s="236">
        <v>44602.252557870372</v>
      </c>
      <c r="C2253" s="237">
        <v>1000</v>
      </c>
      <c r="D2253" s="306">
        <v>979</v>
      </c>
      <c r="E2253" s="306">
        <v>21</v>
      </c>
      <c r="F2253" s="238" t="s">
        <v>24</v>
      </c>
      <c r="G2253" s="239"/>
      <c r="H2253" s="240">
        <v>1016017571</v>
      </c>
    </row>
    <row r="2254" spans="2:8" x14ac:dyDescent="0.3">
      <c r="B2254" s="236">
        <v>44602.261712962965</v>
      </c>
      <c r="C2254" s="237">
        <v>10000</v>
      </c>
      <c r="D2254" s="306">
        <v>9790</v>
      </c>
      <c r="E2254" s="306">
        <v>210</v>
      </c>
      <c r="F2254" s="238" t="s">
        <v>24</v>
      </c>
      <c r="G2254" s="239"/>
      <c r="H2254" s="240">
        <v>1016021523</v>
      </c>
    </row>
    <row r="2255" spans="2:8" x14ac:dyDescent="0.3">
      <c r="B2255" s="236">
        <v>44602.264722222222</v>
      </c>
      <c r="C2255" s="237">
        <v>1000</v>
      </c>
      <c r="D2255" s="306">
        <v>979</v>
      </c>
      <c r="E2255" s="306">
        <v>21</v>
      </c>
      <c r="F2255" s="238" t="s">
        <v>7233</v>
      </c>
      <c r="G2255" s="239" t="s">
        <v>336</v>
      </c>
      <c r="H2255" s="240">
        <v>1016022733</v>
      </c>
    </row>
    <row r="2256" spans="2:8" x14ac:dyDescent="0.3">
      <c r="B2256" s="236">
        <v>44602.26766203704</v>
      </c>
      <c r="C2256" s="237">
        <v>500</v>
      </c>
      <c r="D2256" s="306">
        <v>489.5</v>
      </c>
      <c r="E2256" s="306">
        <v>10.5</v>
      </c>
      <c r="F2256" s="238" t="s">
        <v>24</v>
      </c>
      <c r="G2256" s="239"/>
      <c r="H2256" s="240">
        <v>1016023777</v>
      </c>
    </row>
    <row r="2257" spans="2:8" x14ac:dyDescent="0.3">
      <c r="B2257" s="236">
        <v>44602.278564814813</v>
      </c>
      <c r="C2257" s="237">
        <v>300</v>
      </c>
      <c r="D2257" s="306">
        <v>293.7</v>
      </c>
      <c r="E2257" s="306">
        <v>6.3000000000000114</v>
      </c>
      <c r="F2257" s="238" t="s">
        <v>7236</v>
      </c>
      <c r="G2257" s="239" t="s">
        <v>321</v>
      </c>
      <c r="H2257" s="240">
        <v>1016028259</v>
      </c>
    </row>
    <row r="2258" spans="2:8" x14ac:dyDescent="0.3">
      <c r="B2258" s="236">
        <v>44602.289664351854</v>
      </c>
      <c r="C2258" s="237">
        <v>500</v>
      </c>
      <c r="D2258" s="306">
        <v>489.5</v>
      </c>
      <c r="E2258" s="306">
        <v>10.5</v>
      </c>
      <c r="F2258" s="238" t="s">
        <v>24</v>
      </c>
      <c r="G2258" s="239"/>
      <c r="H2258" s="240">
        <v>1016032925</v>
      </c>
    </row>
    <row r="2259" spans="2:8" x14ac:dyDescent="0.3">
      <c r="B2259" s="236">
        <v>44602.290277777778</v>
      </c>
      <c r="C2259" s="237">
        <v>110</v>
      </c>
      <c r="D2259" s="306">
        <v>106.1</v>
      </c>
      <c r="E2259" s="306">
        <v>3.9000000000000057</v>
      </c>
      <c r="F2259" s="238" t="s">
        <v>24</v>
      </c>
      <c r="G2259" s="239"/>
      <c r="H2259" s="240">
        <v>1016033146</v>
      </c>
    </row>
    <row r="2260" spans="2:8" x14ac:dyDescent="0.3">
      <c r="B2260" s="236">
        <v>44602.306516203702</v>
      </c>
      <c r="C2260" s="237">
        <v>100</v>
      </c>
      <c r="D2260" s="306">
        <v>96.1</v>
      </c>
      <c r="E2260" s="306">
        <v>3.9000000000000057</v>
      </c>
      <c r="F2260" s="238" t="s">
        <v>24</v>
      </c>
      <c r="G2260" s="239"/>
      <c r="H2260" s="240">
        <v>1016061371</v>
      </c>
    </row>
    <row r="2261" spans="2:8" x14ac:dyDescent="0.3">
      <c r="B2261" s="236">
        <v>44602.306979166664</v>
      </c>
      <c r="C2261" s="237">
        <v>50</v>
      </c>
      <c r="D2261" s="306">
        <v>46.1</v>
      </c>
      <c r="E2261" s="306">
        <v>3.8999999999999986</v>
      </c>
      <c r="F2261" s="238" t="s">
        <v>7257</v>
      </c>
      <c r="G2261" s="239" t="s">
        <v>328</v>
      </c>
      <c r="H2261" s="240">
        <v>1016061637</v>
      </c>
    </row>
    <row r="2262" spans="2:8" x14ac:dyDescent="0.3">
      <c r="B2262" s="236">
        <v>44602.313090277778</v>
      </c>
      <c r="C2262" s="237">
        <v>1000</v>
      </c>
      <c r="D2262" s="306">
        <v>979</v>
      </c>
      <c r="E2262" s="306">
        <v>21</v>
      </c>
      <c r="F2262" s="238" t="s">
        <v>24</v>
      </c>
      <c r="G2262" s="239"/>
      <c r="H2262" s="240">
        <v>1016065008</v>
      </c>
    </row>
    <row r="2263" spans="2:8" x14ac:dyDescent="0.3">
      <c r="B2263" s="236">
        <v>44602.313576388886</v>
      </c>
      <c r="C2263" s="237">
        <v>500</v>
      </c>
      <c r="D2263" s="306">
        <v>489.5</v>
      </c>
      <c r="E2263" s="306">
        <v>10.5</v>
      </c>
      <c r="F2263" s="238" t="s">
        <v>24</v>
      </c>
      <c r="G2263" s="239"/>
      <c r="H2263" s="240">
        <v>1016065440</v>
      </c>
    </row>
    <row r="2264" spans="2:8" x14ac:dyDescent="0.3">
      <c r="B2264" s="236">
        <v>44602.316516203704</v>
      </c>
      <c r="C2264" s="237">
        <v>200</v>
      </c>
      <c r="D2264" s="306">
        <v>195.8</v>
      </c>
      <c r="E2264" s="306">
        <v>4.1999999999999886</v>
      </c>
      <c r="F2264" s="238" t="s">
        <v>24</v>
      </c>
      <c r="G2264" s="239"/>
      <c r="H2264" s="240">
        <v>1016067023</v>
      </c>
    </row>
    <row r="2265" spans="2:8" x14ac:dyDescent="0.3">
      <c r="B2265" s="236">
        <v>44602.318506944444</v>
      </c>
      <c r="C2265" s="237">
        <v>300</v>
      </c>
      <c r="D2265" s="306">
        <v>293.7</v>
      </c>
      <c r="E2265" s="306">
        <v>6.3000000000000114</v>
      </c>
      <c r="F2265" s="238" t="s">
        <v>7381</v>
      </c>
      <c r="G2265" s="239" t="s">
        <v>320</v>
      </c>
      <c r="H2265" s="240">
        <v>1016067899</v>
      </c>
    </row>
    <row r="2266" spans="2:8" x14ac:dyDescent="0.3">
      <c r="B2266" s="236">
        <v>44602.323888888888</v>
      </c>
      <c r="C2266" s="237">
        <v>150</v>
      </c>
      <c r="D2266" s="306">
        <v>146.1</v>
      </c>
      <c r="E2266" s="306">
        <v>3.9000000000000057</v>
      </c>
      <c r="F2266" s="238" t="s">
        <v>7247</v>
      </c>
      <c r="G2266" s="239" t="s">
        <v>272</v>
      </c>
      <c r="H2266" s="240">
        <v>1016070582</v>
      </c>
    </row>
    <row r="2267" spans="2:8" x14ac:dyDescent="0.3">
      <c r="B2267" s="236">
        <v>44602.328009259261</v>
      </c>
      <c r="C2267" s="237">
        <v>50</v>
      </c>
      <c r="D2267" s="306">
        <v>46.1</v>
      </c>
      <c r="E2267" s="306">
        <v>3.8999999999999986</v>
      </c>
      <c r="F2267" s="238" t="s">
        <v>7193</v>
      </c>
      <c r="G2267" s="239" t="s">
        <v>322</v>
      </c>
      <c r="H2267" s="240">
        <v>1016073020</v>
      </c>
    </row>
    <row r="2268" spans="2:8" x14ac:dyDescent="0.3">
      <c r="B2268" s="236">
        <v>44602.328460648147</v>
      </c>
      <c r="C2268" s="237">
        <v>90</v>
      </c>
      <c r="D2268" s="306">
        <v>86.1</v>
      </c>
      <c r="E2268" s="306">
        <v>3.9000000000000057</v>
      </c>
      <c r="F2268" s="238" t="s">
        <v>24</v>
      </c>
      <c r="G2268" s="239"/>
      <c r="H2268" s="240">
        <v>1016073198</v>
      </c>
    </row>
    <row r="2269" spans="2:8" x14ac:dyDescent="0.3">
      <c r="B2269" s="236">
        <v>44602.331261574072</v>
      </c>
      <c r="C2269" s="237">
        <v>1000</v>
      </c>
      <c r="D2269" s="306">
        <v>979</v>
      </c>
      <c r="E2269" s="306">
        <v>21</v>
      </c>
      <c r="F2269" s="238" t="s">
        <v>7426</v>
      </c>
      <c r="G2269" s="239" t="s">
        <v>327</v>
      </c>
      <c r="H2269" s="240">
        <v>1016074525</v>
      </c>
    </row>
    <row r="2270" spans="2:8" x14ac:dyDescent="0.3">
      <c r="B2270" s="236">
        <v>44602.334791666668</v>
      </c>
      <c r="C2270" s="237">
        <v>500</v>
      </c>
      <c r="D2270" s="306">
        <v>489.5</v>
      </c>
      <c r="E2270" s="306">
        <v>10.5</v>
      </c>
      <c r="F2270" s="238" t="s">
        <v>7427</v>
      </c>
      <c r="G2270" s="239" t="s">
        <v>328</v>
      </c>
      <c r="H2270" s="240">
        <v>1016076650</v>
      </c>
    </row>
    <row r="2271" spans="2:8" x14ac:dyDescent="0.3">
      <c r="B2271" s="236">
        <v>44602.337199074071</v>
      </c>
      <c r="C2271" s="237">
        <v>13500</v>
      </c>
      <c r="D2271" s="306">
        <v>13216.5</v>
      </c>
      <c r="E2271" s="306">
        <v>283.5</v>
      </c>
      <c r="F2271" s="238" t="s">
        <v>7228</v>
      </c>
      <c r="G2271" s="239" t="s">
        <v>330</v>
      </c>
      <c r="H2271" s="240">
        <v>1016078262</v>
      </c>
    </row>
    <row r="2272" spans="2:8" x14ac:dyDescent="0.3">
      <c r="B2272" s="236">
        <v>44602.351689814815</v>
      </c>
      <c r="C2272" s="237">
        <v>300</v>
      </c>
      <c r="D2272" s="306">
        <v>293.7</v>
      </c>
      <c r="E2272" s="306">
        <v>6.3000000000000114</v>
      </c>
      <c r="F2272" s="238" t="s">
        <v>7165</v>
      </c>
      <c r="G2272" s="239" t="s">
        <v>328</v>
      </c>
      <c r="H2272" s="240">
        <v>1016089730</v>
      </c>
    </row>
    <row r="2273" spans="2:8" x14ac:dyDescent="0.3">
      <c r="B2273" s="236">
        <v>44602.360497685186</v>
      </c>
      <c r="C2273" s="237">
        <v>1000</v>
      </c>
      <c r="D2273" s="306">
        <v>979</v>
      </c>
      <c r="E2273" s="306">
        <v>21</v>
      </c>
      <c r="F2273" s="238" t="s">
        <v>7187</v>
      </c>
      <c r="G2273" s="239" t="s">
        <v>272</v>
      </c>
      <c r="H2273" s="240">
        <v>1016096959</v>
      </c>
    </row>
    <row r="2274" spans="2:8" x14ac:dyDescent="0.3">
      <c r="B2274" s="236">
        <v>44602.361493055556</v>
      </c>
      <c r="C2274" s="237">
        <v>600</v>
      </c>
      <c r="D2274" s="306">
        <v>587.4</v>
      </c>
      <c r="E2274" s="306">
        <v>12.600000000000023</v>
      </c>
      <c r="F2274" s="238" t="s">
        <v>24</v>
      </c>
      <c r="G2274" s="239"/>
      <c r="H2274" s="240">
        <v>1016097715</v>
      </c>
    </row>
    <row r="2275" spans="2:8" x14ac:dyDescent="0.3">
      <c r="B2275" s="236">
        <v>44602.364050925928</v>
      </c>
      <c r="C2275" s="237">
        <v>100</v>
      </c>
      <c r="D2275" s="306">
        <v>96.1</v>
      </c>
      <c r="E2275" s="306">
        <v>3.9000000000000057</v>
      </c>
      <c r="F2275" s="238" t="s">
        <v>24</v>
      </c>
      <c r="G2275" s="239"/>
      <c r="H2275" s="240">
        <v>1016099890</v>
      </c>
    </row>
    <row r="2276" spans="2:8" x14ac:dyDescent="0.3">
      <c r="B2276" s="236">
        <v>44602.37090277778</v>
      </c>
      <c r="C2276" s="237">
        <v>200</v>
      </c>
      <c r="D2276" s="306">
        <v>195.8</v>
      </c>
      <c r="E2276" s="306">
        <v>4.1999999999999886</v>
      </c>
      <c r="F2276" s="238" t="s">
        <v>24</v>
      </c>
      <c r="G2276" s="239"/>
      <c r="H2276" s="240">
        <v>1016105789</v>
      </c>
    </row>
    <row r="2277" spans="2:8" x14ac:dyDescent="0.3">
      <c r="B2277" s="236">
        <v>44602.375833333332</v>
      </c>
      <c r="C2277" s="237">
        <v>3000</v>
      </c>
      <c r="D2277" s="306">
        <v>2937</v>
      </c>
      <c r="E2277" s="306">
        <v>63</v>
      </c>
      <c r="F2277" s="238" t="s">
        <v>24</v>
      </c>
      <c r="G2277" s="239"/>
      <c r="H2277" s="240">
        <v>1016110416</v>
      </c>
    </row>
    <row r="2278" spans="2:8" x14ac:dyDescent="0.3">
      <c r="B2278" s="236">
        <v>44602.386793981481</v>
      </c>
      <c r="C2278" s="237">
        <v>1000</v>
      </c>
      <c r="D2278" s="306">
        <v>979</v>
      </c>
      <c r="E2278" s="306">
        <v>21</v>
      </c>
      <c r="F2278" s="238" t="s">
        <v>7256</v>
      </c>
      <c r="G2278" s="239" t="s">
        <v>325</v>
      </c>
      <c r="H2278" s="240">
        <v>1016122592</v>
      </c>
    </row>
    <row r="2279" spans="2:8" x14ac:dyDescent="0.3">
      <c r="B2279" s="236">
        <v>44602.388703703706</v>
      </c>
      <c r="C2279" s="237">
        <v>100</v>
      </c>
      <c r="D2279" s="306">
        <v>96.1</v>
      </c>
      <c r="E2279" s="306">
        <v>3.9000000000000057</v>
      </c>
      <c r="F2279" s="238" t="s">
        <v>7428</v>
      </c>
      <c r="G2279" s="239"/>
      <c r="H2279" s="240">
        <v>1016124440</v>
      </c>
    </row>
    <row r="2280" spans="2:8" x14ac:dyDescent="0.3">
      <c r="B2280" s="236">
        <v>44602.392789351848</v>
      </c>
      <c r="C2280" s="237">
        <v>400</v>
      </c>
      <c r="D2280" s="306">
        <v>391.6</v>
      </c>
      <c r="E2280" s="306">
        <v>8.3999999999999773</v>
      </c>
      <c r="F2280" s="238" t="s">
        <v>24</v>
      </c>
      <c r="G2280" s="239"/>
      <c r="H2280" s="240">
        <v>1016128360</v>
      </c>
    </row>
    <row r="2281" spans="2:8" x14ac:dyDescent="0.3">
      <c r="B2281" s="236">
        <v>44602.394606481481</v>
      </c>
      <c r="C2281" s="237">
        <v>500</v>
      </c>
      <c r="D2281" s="306">
        <v>489.5</v>
      </c>
      <c r="E2281" s="306">
        <v>10.5</v>
      </c>
      <c r="F2281" s="238" t="s">
        <v>7159</v>
      </c>
      <c r="G2281" s="239" t="s">
        <v>320</v>
      </c>
      <c r="H2281" s="240">
        <v>1016130335</v>
      </c>
    </row>
    <row r="2282" spans="2:8" x14ac:dyDescent="0.3">
      <c r="B2282" s="236">
        <v>44602.396562499998</v>
      </c>
      <c r="C2282" s="237">
        <v>5000</v>
      </c>
      <c r="D2282" s="306">
        <v>4895</v>
      </c>
      <c r="E2282" s="306">
        <v>105</v>
      </c>
      <c r="F2282" s="238" t="s">
        <v>24</v>
      </c>
      <c r="G2282" s="239"/>
      <c r="H2282" s="240">
        <v>1016132532</v>
      </c>
    </row>
    <row r="2283" spans="2:8" x14ac:dyDescent="0.3">
      <c r="B2283" s="236">
        <v>44602.397951388892</v>
      </c>
      <c r="C2283" s="237">
        <v>500</v>
      </c>
      <c r="D2283" s="306">
        <v>489.5</v>
      </c>
      <c r="E2283" s="306">
        <v>10.5</v>
      </c>
      <c r="F2283" s="238" t="s">
        <v>24</v>
      </c>
      <c r="G2283" s="239"/>
      <c r="H2283" s="240">
        <v>1016134022</v>
      </c>
    </row>
    <row r="2284" spans="2:8" x14ac:dyDescent="0.3">
      <c r="B2284" s="236">
        <v>44602.402268518519</v>
      </c>
      <c r="C2284" s="237">
        <v>500</v>
      </c>
      <c r="D2284" s="306">
        <v>489.5</v>
      </c>
      <c r="E2284" s="306">
        <v>10.5</v>
      </c>
      <c r="F2284" s="238" t="s">
        <v>7155</v>
      </c>
      <c r="G2284" s="239" t="s">
        <v>326</v>
      </c>
      <c r="H2284" s="240">
        <v>1016139046</v>
      </c>
    </row>
    <row r="2285" spans="2:8" x14ac:dyDescent="0.3">
      <c r="B2285" s="236">
        <v>44602.404409722221</v>
      </c>
      <c r="C2285" s="237">
        <v>30000</v>
      </c>
      <c r="D2285" s="306">
        <v>29370</v>
      </c>
      <c r="E2285" s="306">
        <v>630</v>
      </c>
      <c r="F2285" s="238" t="s">
        <v>24</v>
      </c>
      <c r="G2285" s="239"/>
      <c r="H2285" s="240">
        <v>1016141663</v>
      </c>
    </row>
    <row r="2286" spans="2:8" x14ac:dyDescent="0.3">
      <c r="B2286" s="236">
        <v>44602.405289351853</v>
      </c>
      <c r="C2286" s="237">
        <v>300</v>
      </c>
      <c r="D2286" s="306">
        <v>293.7</v>
      </c>
      <c r="E2286" s="306">
        <v>6.3000000000000114</v>
      </c>
      <c r="F2286" s="238" t="s">
        <v>24</v>
      </c>
      <c r="G2286" s="239"/>
      <c r="H2286" s="240">
        <v>1016142667</v>
      </c>
    </row>
    <row r="2287" spans="2:8" x14ac:dyDescent="0.3">
      <c r="B2287" s="236">
        <v>44602.407500000001</v>
      </c>
      <c r="C2287" s="237">
        <v>400</v>
      </c>
      <c r="D2287" s="306">
        <v>391.6</v>
      </c>
      <c r="E2287" s="306">
        <v>8.3999999999999773</v>
      </c>
      <c r="F2287" s="238" t="s">
        <v>24</v>
      </c>
      <c r="G2287" s="239"/>
      <c r="H2287" s="240">
        <v>1016145304</v>
      </c>
    </row>
    <row r="2288" spans="2:8" x14ac:dyDescent="0.3">
      <c r="B2288" s="236">
        <v>44602.408009259256</v>
      </c>
      <c r="C2288" s="237">
        <v>1000</v>
      </c>
      <c r="D2288" s="306">
        <v>979</v>
      </c>
      <c r="E2288" s="306">
        <v>21</v>
      </c>
      <c r="F2288" s="238" t="s">
        <v>24</v>
      </c>
      <c r="G2288" s="239"/>
      <c r="H2288" s="240">
        <v>1016145936</v>
      </c>
    </row>
    <row r="2289" spans="2:8" x14ac:dyDescent="0.3">
      <c r="B2289" s="236">
        <v>44602.408101851855</v>
      </c>
      <c r="C2289" s="237">
        <v>300</v>
      </c>
      <c r="D2289" s="306">
        <v>293.7</v>
      </c>
      <c r="E2289" s="306">
        <v>6.3000000000000114</v>
      </c>
      <c r="F2289" s="238" t="s">
        <v>7429</v>
      </c>
      <c r="G2289" s="239"/>
      <c r="H2289" s="240">
        <v>1016146016</v>
      </c>
    </row>
    <row r="2290" spans="2:8" x14ac:dyDescent="0.3">
      <c r="B2290" s="236">
        <v>44602.410416666666</v>
      </c>
      <c r="C2290" s="237">
        <v>500</v>
      </c>
      <c r="D2290" s="306">
        <v>489.5</v>
      </c>
      <c r="E2290" s="306">
        <v>10.5</v>
      </c>
      <c r="F2290" s="238" t="s">
        <v>24</v>
      </c>
      <c r="G2290" s="239"/>
      <c r="H2290" s="240">
        <v>1016148499</v>
      </c>
    </row>
    <row r="2291" spans="2:8" x14ac:dyDescent="0.3">
      <c r="B2291" s="236">
        <v>44602.411747685182</v>
      </c>
      <c r="C2291" s="237">
        <v>300</v>
      </c>
      <c r="D2291" s="306">
        <v>293.7</v>
      </c>
      <c r="E2291" s="306">
        <v>6.3000000000000114</v>
      </c>
      <c r="F2291" s="238" t="s">
        <v>7430</v>
      </c>
      <c r="G2291" s="239" t="s">
        <v>320</v>
      </c>
      <c r="H2291" s="240">
        <v>1016149842</v>
      </c>
    </row>
    <row r="2292" spans="2:8" x14ac:dyDescent="0.3">
      <c r="B2292" s="236">
        <v>44602.414421296293</v>
      </c>
      <c r="C2292" s="237">
        <v>400</v>
      </c>
      <c r="D2292" s="306">
        <v>391.6</v>
      </c>
      <c r="E2292" s="306">
        <v>8.3999999999999773</v>
      </c>
      <c r="F2292" s="238" t="s">
        <v>24</v>
      </c>
      <c r="G2292" s="239"/>
      <c r="H2292" s="240">
        <v>1016153081</v>
      </c>
    </row>
    <row r="2293" spans="2:8" x14ac:dyDescent="0.3">
      <c r="B2293" s="236">
        <v>44602.415162037039</v>
      </c>
      <c r="C2293" s="237">
        <v>300</v>
      </c>
      <c r="D2293" s="306">
        <v>293.7</v>
      </c>
      <c r="E2293" s="306">
        <v>6.3000000000000114</v>
      </c>
      <c r="F2293" s="238" t="s">
        <v>24</v>
      </c>
      <c r="G2293" s="239"/>
      <c r="H2293" s="240">
        <v>1016153884</v>
      </c>
    </row>
    <row r="2294" spans="2:8" x14ac:dyDescent="0.3">
      <c r="B2294" s="236">
        <v>44602.417245370372</v>
      </c>
      <c r="C2294" s="237">
        <v>500</v>
      </c>
      <c r="D2294" s="306">
        <v>489.5</v>
      </c>
      <c r="E2294" s="306">
        <v>10.5</v>
      </c>
      <c r="F2294" s="238" t="s">
        <v>7235</v>
      </c>
      <c r="G2294" s="239" t="s">
        <v>319</v>
      </c>
      <c r="H2294" s="240">
        <v>1016156405</v>
      </c>
    </row>
    <row r="2295" spans="2:8" x14ac:dyDescent="0.3">
      <c r="B2295" s="236">
        <v>44602.418587962966</v>
      </c>
      <c r="C2295" s="237">
        <v>300</v>
      </c>
      <c r="D2295" s="306">
        <v>293.7</v>
      </c>
      <c r="E2295" s="306">
        <v>6.3000000000000114</v>
      </c>
      <c r="F2295" s="238" t="s">
        <v>24</v>
      </c>
      <c r="G2295" s="239"/>
      <c r="H2295" s="240">
        <v>1016158190</v>
      </c>
    </row>
    <row r="2296" spans="2:8" x14ac:dyDescent="0.3">
      <c r="B2296" s="236">
        <v>44602.419328703705</v>
      </c>
      <c r="C2296" s="237">
        <v>500</v>
      </c>
      <c r="D2296" s="306">
        <v>489.5</v>
      </c>
      <c r="E2296" s="306">
        <v>10.5</v>
      </c>
      <c r="F2296" s="238" t="s">
        <v>7184</v>
      </c>
      <c r="G2296" s="239" t="s">
        <v>326</v>
      </c>
      <c r="H2296" s="240">
        <v>1016159081</v>
      </c>
    </row>
    <row r="2297" spans="2:8" x14ac:dyDescent="0.3">
      <c r="B2297" s="236">
        <v>44602.419594907406</v>
      </c>
      <c r="C2297" s="237">
        <v>100</v>
      </c>
      <c r="D2297" s="306">
        <v>96.1</v>
      </c>
      <c r="E2297" s="306">
        <v>3.9000000000000057</v>
      </c>
      <c r="F2297" s="238" t="s">
        <v>24</v>
      </c>
      <c r="G2297" s="239"/>
      <c r="H2297" s="240">
        <v>1016159529</v>
      </c>
    </row>
    <row r="2298" spans="2:8" x14ac:dyDescent="0.3">
      <c r="B2298" s="236">
        <v>44602.423495370371</v>
      </c>
      <c r="C2298" s="237">
        <v>1500</v>
      </c>
      <c r="D2298" s="306">
        <v>1468.5</v>
      </c>
      <c r="E2298" s="306">
        <v>31.5</v>
      </c>
      <c r="F2298" s="238" t="s">
        <v>7154</v>
      </c>
      <c r="G2298" s="239" t="s">
        <v>320</v>
      </c>
      <c r="H2298" s="240">
        <v>1016164736</v>
      </c>
    </row>
    <row r="2299" spans="2:8" x14ac:dyDescent="0.3">
      <c r="B2299" s="236">
        <v>44602.425011574072</v>
      </c>
      <c r="C2299" s="237">
        <v>300</v>
      </c>
      <c r="D2299" s="306">
        <v>293.7</v>
      </c>
      <c r="E2299" s="306">
        <v>6.3000000000000114</v>
      </c>
      <c r="F2299" s="238" t="s">
        <v>24</v>
      </c>
      <c r="G2299" s="239"/>
      <c r="H2299" s="240">
        <v>1016167078</v>
      </c>
    </row>
    <row r="2300" spans="2:8" x14ac:dyDescent="0.3">
      <c r="B2300" s="236">
        <v>44602.425243055557</v>
      </c>
      <c r="C2300" s="237">
        <v>200</v>
      </c>
      <c r="D2300" s="306">
        <v>195.8</v>
      </c>
      <c r="E2300" s="306">
        <v>4.1999999999999886</v>
      </c>
      <c r="F2300" s="238" t="s">
        <v>7431</v>
      </c>
      <c r="G2300" s="239" t="s">
        <v>328</v>
      </c>
      <c r="H2300" s="240">
        <v>1016167293</v>
      </c>
    </row>
    <row r="2301" spans="2:8" x14ac:dyDescent="0.3">
      <c r="B2301" s="236">
        <v>44602.427685185183</v>
      </c>
      <c r="C2301" s="237">
        <v>100</v>
      </c>
      <c r="D2301" s="306">
        <v>96.1</v>
      </c>
      <c r="E2301" s="306">
        <v>3.9000000000000057</v>
      </c>
      <c r="F2301" s="238" t="s">
        <v>24</v>
      </c>
      <c r="G2301" s="239"/>
      <c r="H2301" s="240">
        <v>1016171420</v>
      </c>
    </row>
    <row r="2302" spans="2:8" x14ac:dyDescent="0.3">
      <c r="B2302" s="236">
        <v>44602.429120370369</v>
      </c>
      <c r="C2302" s="237">
        <v>1000</v>
      </c>
      <c r="D2302" s="306">
        <v>979</v>
      </c>
      <c r="E2302" s="306">
        <v>21</v>
      </c>
      <c r="F2302" s="238" t="s">
        <v>7432</v>
      </c>
      <c r="G2302" s="239" t="s">
        <v>328</v>
      </c>
      <c r="H2302" s="240">
        <v>1016173884</v>
      </c>
    </row>
    <row r="2303" spans="2:8" x14ac:dyDescent="0.3">
      <c r="B2303" s="236">
        <v>44602.431157407409</v>
      </c>
      <c r="C2303" s="237">
        <v>250</v>
      </c>
      <c r="D2303" s="306">
        <v>244.75</v>
      </c>
      <c r="E2303" s="306">
        <v>5.25</v>
      </c>
      <c r="F2303" s="238" t="s">
        <v>7150</v>
      </c>
      <c r="G2303" s="239" t="s">
        <v>272</v>
      </c>
      <c r="H2303" s="240">
        <v>1016176766</v>
      </c>
    </row>
    <row r="2304" spans="2:8" x14ac:dyDescent="0.3">
      <c r="B2304" s="236">
        <v>44602.435729166667</v>
      </c>
      <c r="C2304" s="237">
        <v>1000</v>
      </c>
      <c r="D2304" s="306">
        <v>979</v>
      </c>
      <c r="E2304" s="306">
        <v>21</v>
      </c>
      <c r="F2304" s="238" t="s">
        <v>24</v>
      </c>
      <c r="G2304" s="239"/>
      <c r="H2304" s="240">
        <v>1016183185</v>
      </c>
    </row>
    <row r="2305" spans="2:8" x14ac:dyDescent="0.3">
      <c r="B2305" s="236">
        <v>44602.436215277776</v>
      </c>
      <c r="C2305" s="237">
        <v>1000</v>
      </c>
      <c r="D2305" s="306">
        <v>979</v>
      </c>
      <c r="E2305" s="306">
        <v>21</v>
      </c>
      <c r="F2305" s="238" t="s">
        <v>7433</v>
      </c>
      <c r="G2305" s="239" t="s">
        <v>321</v>
      </c>
      <c r="H2305" s="240">
        <v>1016183906</v>
      </c>
    </row>
    <row r="2306" spans="2:8" x14ac:dyDescent="0.3">
      <c r="B2306" s="236">
        <v>44602.441400462965</v>
      </c>
      <c r="C2306" s="237">
        <v>150</v>
      </c>
      <c r="D2306" s="306">
        <v>146.1</v>
      </c>
      <c r="E2306" s="306">
        <v>3.9000000000000057</v>
      </c>
      <c r="F2306" s="238" t="s">
        <v>24</v>
      </c>
      <c r="G2306" s="239"/>
      <c r="H2306" s="240">
        <v>1016191535</v>
      </c>
    </row>
    <row r="2307" spans="2:8" x14ac:dyDescent="0.3">
      <c r="B2307" s="236">
        <v>44602.446053240739</v>
      </c>
      <c r="C2307" s="237">
        <v>1000</v>
      </c>
      <c r="D2307" s="306">
        <v>979</v>
      </c>
      <c r="E2307" s="306">
        <v>21</v>
      </c>
      <c r="F2307" s="238" t="s">
        <v>300</v>
      </c>
      <c r="G2307" s="239" t="s">
        <v>272</v>
      </c>
      <c r="H2307" s="240">
        <v>1016200182</v>
      </c>
    </row>
    <row r="2308" spans="2:8" x14ac:dyDescent="0.3">
      <c r="B2308" s="236">
        <v>44602.448506944442</v>
      </c>
      <c r="C2308" s="237">
        <v>1000</v>
      </c>
      <c r="D2308" s="306">
        <v>979</v>
      </c>
      <c r="E2308" s="306">
        <v>21</v>
      </c>
      <c r="F2308" s="238" t="s">
        <v>7159</v>
      </c>
      <c r="G2308" s="239" t="s">
        <v>330</v>
      </c>
      <c r="H2308" s="240">
        <v>1016204120</v>
      </c>
    </row>
    <row r="2309" spans="2:8" x14ac:dyDescent="0.3">
      <c r="B2309" s="236">
        <v>44602.448599537034</v>
      </c>
      <c r="C2309" s="237">
        <v>300</v>
      </c>
      <c r="D2309" s="306">
        <v>293.7</v>
      </c>
      <c r="E2309" s="306">
        <v>6.3000000000000114</v>
      </c>
      <c r="F2309" s="238" t="s">
        <v>7242</v>
      </c>
      <c r="G2309" s="239" t="s">
        <v>54</v>
      </c>
      <c r="H2309" s="240">
        <v>1016204223</v>
      </c>
    </row>
    <row r="2310" spans="2:8" x14ac:dyDescent="0.3">
      <c r="B2310" s="236">
        <v>44602.451851851853</v>
      </c>
      <c r="C2310" s="237">
        <v>10000</v>
      </c>
      <c r="D2310" s="306">
        <v>9790</v>
      </c>
      <c r="E2310" s="306">
        <v>210</v>
      </c>
      <c r="F2310" s="238" t="s">
        <v>318</v>
      </c>
      <c r="G2310" s="239"/>
      <c r="H2310" s="240">
        <v>1016208379</v>
      </c>
    </row>
    <row r="2311" spans="2:8" x14ac:dyDescent="0.3">
      <c r="B2311" s="236">
        <v>44602.453125</v>
      </c>
      <c r="C2311" s="237">
        <v>200</v>
      </c>
      <c r="D2311" s="306">
        <v>195.8</v>
      </c>
      <c r="E2311" s="306">
        <v>4.1999999999999886</v>
      </c>
      <c r="F2311" s="238" t="s">
        <v>3197</v>
      </c>
      <c r="G2311" s="239" t="s">
        <v>326</v>
      </c>
      <c r="H2311" s="240">
        <v>1016210075</v>
      </c>
    </row>
    <row r="2312" spans="2:8" x14ac:dyDescent="0.3">
      <c r="B2312" s="236">
        <v>44602.458368055559</v>
      </c>
      <c r="C2312" s="237">
        <v>2200</v>
      </c>
      <c r="D2312" s="306">
        <v>2153.8000000000002</v>
      </c>
      <c r="E2312" s="306">
        <v>46.199999999999818</v>
      </c>
      <c r="F2312" s="238" t="s">
        <v>24</v>
      </c>
      <c r="G2312" s="239"/>
      <c r="H2312" s="240">
        <v>1016217172</v>
      </c>
    </row>
    <row r="2313" spans="2:8" x14ac:dyDescent="0.3">
      <c r="B2313" s="236">
        <v>44602.45884259259</v>
      </c>
      <c r="C2313" s="237">
        <v>500</v>
      </c>
      <c r="D2313" s="306">
        <v>489.5</v>
      </c>
      <c r="E2313" s="306">
        <v>10.5</v>
      </c>
      <c r="F2313" s="238" t="s">
        <v>24</v>
      </c>
      <c r="G2313" s="239"/>
      <c r="H2313" s="240">
        <v>1016217989</v>
      </c>
    </row>
    <row r="2314" spans="2:8" x14ac:dyDescent="0.3">
      <c r="B2314" s="236">
        <v>44602.462083333332</v>
      </c>
      <c r="C2314" s="237">
        <v>300</v>
      </c>
      <c r="D2314" s="306">
        <v>293.7</v>
      </c>
      <c r="E2314" s="306">
        <v>6.3000000000000114</v>
      </c>
      <c r="F2314" s="238" t="s">
        <v>24</v>
      </c>
      <c r="G2314" s="239"/>
      <c r="H2314" s="240">
        <v>1016223297</v>
      </c>
    </row>
    <row r="2315" spans="2:8" x14ac:dyDescent="0.3">
      <c r="B2315" s="236">
        <v>44602.471574074072</v>
      </c>
      <c r="C2315" s="237">
        <v>300</v>
      </c>
      <c r="D2315" s="306">
        <v>293.7</v>
      </c>
      <c r="E2315" s="306">
        <v>6.3000000000000114</v>
      </c>
      <c r="F2315" s="238" t="s">
        <v>24</v>
      </c>
      <c r="G2315" s="239"/>
      <c r="H2315" s="240">
        <v>1016237401</v>
      </c>
    </row>
    <row r="2316" spans="2:8" x14ac:dyDescent="0.3">
      <c r="B2316" s="236">
        <v>44602.473263888889</v>
      </c>
      <c r="C2316" s="237">
        <v>100</v>
      </c>
      <c r="D2316" s="306">
        <v>96.1</v>
      </c>
      <c r="E2316" s="306">
        <v>3.9000000000000057</v>
      </c>
      <c r="F2316" s="238" t="s">
        <v>7259</v>
      </c>
      <c r="G2316" s="239" t="s">
        <v>272</v>
      </c>
      <c r="H2316" s="240">
        <v>1016239710</v>
      </c>
    </row>
    <row r="2317" spans="2:8" x14ac:dyDescent="0.3">
      <c r="B2317" s="236">
        <v>44602.476412037038</v>
      </c>
      <c r="C2317" s="237">
        <v>3000</v>
      </c>
      <c r="D2317" s="306">
        <v>2937</v>
      </c>
      <c r="E2317" s="306">
        <v>63</v>
      </c>
      <c r="F2317" s="238" t="s">
        <v>24</v>
      </c>
      <c r="G2317" s="239"/>
      <c r="H2317" s="240">
        <v>1016244080</v>
      </c>
    </row>
    <row r="2318" spans="2:8" x14ac:dyDescent="0.3">
      <c r="B2318" s="236">
        <v>44602.480381944442</v>
      </c>
      <c r="C2318" s="237">
        <v>50</v>
      </c>
      <c r="D2318" s="306">
        <v>46.1</v>
      </c>
      <c r="E2318" s="306">
        <v>3.8999999999999986</v>
      </c>
      <c r="F2318" s="238" t="s">
        <v>7434</v>
      </c>
      <c r="G2318" s="239" t="s">
        <v>337</v>
      </c>
      <c r="H2318" s="240">
        <v>1016250345</v>
      </c>
    </row>
    <row r="2319" spans="2:8" x14ac:dyDescent="0.3">
      <c r="B2319" s="236">
        <v>44602.481099537035</v>
      </c>
      <c r="C2319" s="237">
        <v>100</v>
      </c>
      <c r="D2319" s="306">
        <v>96.1</v>
      </c>
      <c r="E2319" s="306">
        <v>3.9000000000000057</v>
      </c>
      <c r="F2319" s="238" t="s">
        <v>7273</v>
      </c>
      <c r="G2319" s="239" t="s">
        <v>327</v>
      </c>
      <c r="H2319" s="240">
        <v>1016251683</v>
      </c>
    </row>
    <row r="2320" spans="2:8" x14ac:dyDescent="0.3">
      <c r="B2320" s="236">
        <v>44602.487812500003</v>
      </c>
      <c r="C2320" s="237">
        <v>1000</v>
      </c>
      <c r="D2320" s="306">
        <v>979</v>
      </c>
      <c r="E2320" s="306">
        <v>21</v>
      </c>
      <c r="F2320" s="238" t="s">
        <v>24</v>
      </c>
      <c r="G2320" s="239"/>
      <c r="H2320" s="240">
        <v>1016261106</v>
      </c>
    </row>
    <row r="2321" spans="2:8" x14ac:dyDescent="0.3">
      <c r="B2321" s="236">
        <v>44602.489050925928</v>
      </c>
      <c r="C2321" s="237">
        <v>300</v>
      </c>
      <c r="D2321" s="306">
        <v>293.7</v>
      </c>
      <c r="E2321" s="306">
        <v>6.3000000000000114</v>
      </c>
      <c r="F2321" s="238" t="s">
        <v>7185</v>
      </c>
      <c r="G2321" s="239"/>
      <c r="H2321" s="240">
        <v>1016263119</v>
      </c>
    </row>
    <row r="2322" spans="2:8" x14ac:dyDescent="0.3">
      <c r="B2322" s="236">
        <v>44602.493078703701</v>
      </c>
      <c r="C2322" s="237">
        <v>500</v>
      </c>
      <c r="D2322" s="306">
        <v>489.5</v>
      </c>
      <c r="E2322" s="306">
        <v>10.5</v>
      </c>
      <c r="F2322" s="238" t="s">
        <v>7435</v>
      </c>
      <c r="G2322" s="239" t="s">
        <v>272</v>
      </c>
      <c r="H2322" s="240">
        <v>1016270137</v>
      </c>
    </row>
    <row r="2323" spans="2:8" x14ac:dyDescent="0.3">
      <c r="B2323" s="236">
        <v>44602.49962962963</v>
      </c>
      <c r="C2323" s="237">
        <v>100</v>
      </c>
      <c r="D2323" s="306">
        <v>96.1</v>
      </c>
      <c r="E2323" s="306">
        <v>3.9000000000000057</v>
      </c>
      <c r="F2323" s="238" t="s">
        <v>7167</v>
      </c>
      <c r="G2323" s="239" t="s">
        <v>320</v>
      </c>
      <c r="H2323" s="240">
        <v>1016281057</v>
      </c>
    </row>
    <row r="2324" spans="2:8" x14ac:dyDescent="0.3">
      <c r="B2324" s="236">
        <v>44602.500601851854</v>
      </c>
      <c r="C2324" s="237">
        <v>2000</v>
      </c>
      <c r="D2324" s="306">
        <v>1958</v>
      </c>
      <c r="E2324" s="306">
        <v>42</v>
      </c>
      <c r="F2324" s="238" t="s">
        <v>24</v>
      </c>
      <c r="G2324" s="239"/>
      <c r="H2324" s="240">
        <v>1016282975</v>
      </c>
    </row>
    <row r="2325" spans="2:8" x14ac:dyDescent="0.3">
      <c r="B2325" s="236">
        <v>44602.501064814816</v>
      </c>
      <c r="C2325" s="237">
        <v>2000</v>
      </c>
      <c r="D2325" s="306">
        <v>1958</v>
      </c>
      <c r="E2325" s="306">
        <v>42</v>
      </c>
      <c r="F2325" s="238" t="s">
        <v>24</v>
      </c>
      <c r="G2325" s="239"/>
      <c r="H2325" s="240">
        <v>1016283774</v>
      </c>
    </row>
    <row r="2326" spans="2:8" x14ac:dyDescent="0.3">
      <c r="B2326" s="236">
        <v>44602.502812500003</v>
      </c>
      <c r="C2326" s="237">
        <v>1540</v>
      </c>
      <c r="D2326" s="306">
        <v>1507.66</v>
      </c>
      <c r="E2326" s="306">
        <v>32.339999999999918</v>
      </c>
      <c r="F2326" s="238" t="s">
        <v>24</v>
      </c>
      <c r="G2326" s="239"/>
      <c r="H2326" s="240">
        <v>1016286890</v>
      </c>
    </row>
    <row r="2327" spans="2:8" x14ac:dyDescent="0.3">
      <c r="B2327" s="236">
        <v>44602.502905092595</v>
      </c>
      <c r="C2327" s="237">
        <v>100</v>
      </c>
      <c r="D2327" s="306">
        <v>96.1</v>
      </c>
      <c r="E2327" s="306">
        <v>3.9000000000000057</v>
      </c>
      <c r="F2327" s="238" t="s">
        <v>7230</v>
      </c>
      <c r="G2327" s="239" t="s">
        <v>272</v>
      </c>
      <c r="H2327" s="240">
        <v>1016287095</v>
      </c>
    </row>
    <row r="2328" spans="2:8" x14ac:dyDescent="0.3">
      <c r="B2328" s="236">
        <v>44602.502974537034</v>
      </c>
      <c r="C2328" s="237">
        <v>5000</v>
      </c>
      <c r="D2328" s="306">
        <v>4895</v>
      </c>
      <c r="E2328" s="306">
        <v>105</v>
      </c>
      <c r="F2328" s="238" t="s">
        <v>7151</v>
      </c>
      <c r="G2328" s="239" t="s">
        <v>272</v>
      </c>
      <c r="H2328" s="240">
        <v>1016287195</v>
      </c>
    </row>
    <row r="2329" spans="2:8" x14ac:dyDescent="0.3">
      <c r="B2329" s="236">
        <v>44602.503946759258</v>
      </c>
      <c r="C2329" s="237">
        <v>2500</v>
      </c>
      <c r="D2329" s="306">
        <v>2447.5</v>
      </c>
      <c r="E2329" s="306">
        <v>52.5</v>
      </c>
      <c r="F2329" s="238" t="s">
        <v>24</v>
      </c>
      <c r="G2329" s="239"/>
      <c r="H2329" s="240">
        <v>1016288862</v>
      </c>
    </row>
    <row r="2330" spans="2:8" x14ac:dyDescent="0.3">
      <c r="B2330" s="236">
        <v>44602.50640046296</v>
      </c>
      <c r="C2330" s="237">
        <v>2500</v>
      </c>
      <c r="D2330" s="306">
        <v>2447.5</v>
      </c>
      <c r="E2330" s="306">
        <v>52.5</v>
      </c>
      <c r="F2330" s="238" t="s">
        <v>24</v>
      </c>
      <c r="G2330" s="239"/>
      <c r="H2330" s="240">
        <v>1016292784</v>
      </c>
    </row>
    <row r="2331" spans="2:8" x14ac:dyDescent="0.3">
      <c r="B2331" s="236">
        <v>44602.507627314815</v>
      </c>
      <c r="C2331" s="237">
        <v>1000</v>
      </c>
      <c r="D2331" s="306">
        <v>979</v>
      </c>
      <c r="E2331" s="306">
        <v>21</v>
      </c>
      <c r="F2331" s="238" t="s">
        <v>24</v>
      </c>
      <c r="G2331" s="239"/>
      <c r="H2331" s="240">
        <v>1016294515</v>
      </c>
    </row>
    <row r="2332" spans="2:8" x14ac:dyDescent="0.3">
      <c r="B2332" s="236">
        <v>44602.513009259259</v>
      </c>
      <c r="C2332" s="237">
        <v>500</v>
      </c>
      <c r="D2332" s="306">
        <v>489.5</v>
      </c>
      <c r="E2332" s="306">
        <v>10.5</v>
      </c>
      <c r="F2332" s="238" t="s">
        <v>24</v>
      </c>
      <c r="G2332" s="239"/>
      <c r="H2332" s="240">
        <v>1016303569</v>
      </c>
    </row>
    <row r="2333" spans="2:8" x14ac:dyDescent="0.3">
      <c r="B2333" s="236">
        <v>44602.513784722221</v>
      </c>
      <c r="C2333" s="237">
        <v>10000</v>
      </c>
      <c r="D2333" s="306">
        <v>9790</v>
      </c>
      <c r="E2333" s="306">
        <v>210</v>
      </c>
      <c r="F2333" s="238" t="s">
        <v>24</v>
      </c>
      <c r="G2333" s="239"/>
      <c r="H2333" s="240">
        <v>1016304862</v>
      </c>
    </row>
    <row r="2334" spans="2:8" x14ac:dyDescent="0.3">
      <c r="B2334" s="236">
        <v>44602.522557870368</v>
      </c>
      <c r="C2334" s="237">
        <v>500</v>
      </c>
      <c r="D2334" s="306">
        <v>489.5</v>
      </c>
      <c r="E2334" s="306">
        <v>10.5</v>
      </c>
      <c r="F2334" s="238" t="s">
        <v>24</v>
      </c>
      <c r="G2334" s="239"/>
      <c r="H2334" s="240">
        <v>1016319746</v>
      </c>
    </row>
    <row r="2335" spans="2:8" x14ac:dyDescent="0.3">
      <c r="B2335" s="236">
        <v>44602.524525462963</v>
      </c>
      <c r="C2335" s="237">
        <v>300</v>
      </c>
      <c r="D2335" s="306">
        <v>293.7</v>
      </c>
      <c r="E2335" s="306">
        <v>6.3000000000000114</v>
      </c>
      <c r="F2335" s="238" t="s">
        <v>7362</v>
      </c>
      <c r="G2335" s="239" t="s">
        <v>330</v>
      </c>
      <c r="H2335" s="240">
        <v>1016323024</v>
      </c>
    </row>
    <row r="2336" spans="2:8" x14ac:dyDescent="0.3">
      <c r="B2336" s="236">
        <v>44602.525567129633</v>
      </c>
      <c r="C2336" s="237">
        <v>20000</v>
      </c>
      <c r="D2336" s="306">
        <v>19580</v>
      </c>
      <c r="E2336" s="306">
        <v>420</v>
      </c>
      <c r="F2336" s="238" t="s">
        <v>24</v>
      </c>
      <c r="G2336" s="239"/>
      <c r="H2336" s="240">
        <v>1016324905</v>
      </c>
    </row>
    <row r="2337" spans="2:8" x14ac:dyDescent="0.3">
      <c r="B2337" s="236">
        <v>44602.528495370374</v>
      </c>
      <c r="C2337" s="237">
        <v>1000</v>
      </c>
      <c r="D2337" s="306">
        <v>979</v>
      </c>
      <c r="E2337" s="306">
        <v>21</v>
      </c>
      <c r="F2337" s="238"/>
      <c r="G2337" s="239" t="s">
        <v>855</v>
      </c>
      <c r="H2337" s="240">
        <v>1016329877</v>
      </c>
    </row>
    <row r="2338" spans="2:8" x14ac:dyDescent="0.3">
      <c r="B2338" s="236">
        <v>44602.531944444447</v>
      </c>
      <c r="C2338" s="237">
        <v>500</v>
      </c>
      <c r="D2338" s="306">
        <v>489.5</v>
      </c>
      <c r="E2338" s="306">
        <v>10.5</v>
      </c>
      <c r="F2338" s="238" t="s">
        <v>24</v>
      </c>
      <c r="G2338" s="239"/>
      <c r="H2338" s="240">
        <v>1016336702</v>
      </c>
    </row>
    <row r="2339" spans="2:8" x14ac:dyDescent="0.3">
      <c r="B2339" s="236">
        <v>44602.544317129628</v>
      </c>
      <c r="C2339" s="237">
        <v>275</v>
      </c>
      <c r="D2339" s="306">
        <v>269.22000000000003</v>
      </c>
      <c r="E2339" s="306">
        <v>5.7799999999999727</v>
      </c>
      <c r="F2339" s="238" t="s">
        <v>24</v>
      </c>
      <c r="G2339" s="239"/>
      <c r="H2339" s="240">
        <v>1016361434</v>
      </c>
    </row>
    <row r="2340" spans="2:8" x14ac:dyDescent="0.3">
      <c r="B2340" s="236">
        <v>44602.545127314814</v>
      </c>
      <c r="C2340" s="237">
        <v>3000</v>
      </c>
      <c r="D2340" s="306">
        <v>2937</v>
      </c>
      <c r="E2340" s="306">
        <v>63</v>
      </c>
      <c r="F2340" s="238" t="s">
        <v>24</v>
      </c>
      <c r="G2340" s="239"/>
      <c r="H2340" s="240">
        <v>1016363027</v>
      </c>
    </row>
    <row r="2341" spans="2:8" x14ac:dyDescent="0.3">
      <c r="B2341" s="236">
        <v>44602.551400462966</v>
      </c>
      <c r="C2341" s="237">
        <v>1000</v>
      </c>
      <c r="D2341" s="306">
        <v>979</v>
      </c>
      <c r="E2341" s="306">
        <v>21</v>
      </c>
      <c r="F2341" s="238" t="s">
        <v>7168</v>
      </c>
      <c r="G2341" s="239" t="s">
        <v>325</v>
      </c>
      <c r="H2341" s="240">
        <v>1016375674</v>
      </c>
    </row>
    <row r="2342" spans="2:8" x14ac:dyDescent="0.3">
      <c r="B2342" s="236">
        <v>44602.551979166667</v>
      </c>
      <c r="C2342" s="237">
        <v>300</v>
      </c>
      <c r="D2342" s="306">
        <v>293.7</v>
      </c>
      <c r="E2342" s="306">
        <v>6.3000000000000114</v>
      </c>
      <c r="F2342" s="238" t="s">
        <v>24</v>
      </c>
      <c r="G2342" s="239"/>
      <c r="H2342" s="240">
        <v>1016377005</v>
      </c>
    </row>
    <row r="2343" spans="2:8" x14ac:dyDescent="0.3">
      <c r="B2343" s="236">
        <v>44602.552847222221</v>
      </c>
      <c r="C2343" s="237">
        <v>700</v>
      </c>
      <c r="D2343" s="306">
        <v>685.3</v>
      </c>
      <c r="E2343" s="306">
        <v>14.700000000000045</v>
      </c>
      <c r="F2343" s="238" t="s">
        <v>24</v>
      </c>
      <c r="G2343" s="239"/>
      <c r="H2343" s="240">
        <v>1016378903</v>
      </c>
    </row>
    <row r="2344" spans="2:8" x14ac:dyDescent="0.3">
      <c r="B2344" s="236">
        <v>44602.55804398148</v>
      </c>
      <c r="C2344" s="237">
        <v>100</v>
      </c>
      <c r="D2344" s="306">
        <v>96.1</v>
      </c>
      <c r="E2344" s="306">
        <v>3.9000000000000057</v>
      </c>
      <c r="F2344" s="238" t="s">
        <v>7242</v>
      </c>
      <c r="G2344" s="239" t="s">
        <v>330</v>
      </c>
      <c r="H2344" s="240">
        <v>1016389017</v>
      </c>
    </row>
    <row r="2345" spans="2:8" x14ac:dyDescent="0.3">
      <c r="B2345" s="236">
        <v>44602.558587962965</v>
      </c>
      <c r="C2345" s="237">
        <v>500</v>
      </c>
      <c r="D2345" s="306">
        <v>489.5</v>
      </c>
      <c r="E2345" s="306">
        <v>10.5</v>
      </c>
      <c r="F2345" s="238" t="s">
        <v>7436</v>
      </c>
      <c r="G2345" s="239" t="s">
        <v>331</v>
      </c>
      <c r="H2345" s="240">
        <v>1016389897</v>
      </c>
    </row>
    <row r="2346" spans="2:8" x14ac:dyDescent="0.3">
      <c r="B2346" s="236">
        <v>44602.559270833335</v>
      </c>
      <c r="C2346" s="237">
        <v>300</v>
      </c>
      <c r="D2346" s="306">
        <v>293.7</v>
      </c>
      <c r="E2346" s="306">
        <v>6.3000000000000114</v>
      </c>
      <c r="F2346" s="238" t="s">
        <v>7199</v>
      </c>
      <c r="G2346" s="239" t="s">
        <v>327</v>
      </c>
      <c r="H2346" s="240">
        <v>1016391176</v>
      </c>
    </row>
    <row r="2347" spans="2:8" x14ac:dyDescent="0.3">
      <c r="B2347" s="236">
        <v>44602.559363425928</v>
      </c>
      <c r="C2347" s="237">
        <v>500</v>
      </c>
      <c r="D2347" s="306">
        <v>489.5</v>
      </c>
      <c r="E2347" s="306">
        <v>10.5</v>
      </c>
      <c r="F2347" s="238" t="s">
        <v>7437</v>
      </c>
      <c r="G2347" s="239" t="s">
        <v>328</v>
      </c>
      <c r="H2347" s="240">
        <v>1016391336</v>
      </c>
    </row>
    <row r="2348" spans="2:8" x14ac:dyDescent="0.3">
      <c r="B2348" s="236">
        <v>44602.560069444444</v>
      </c>
      <c r="C2348" s="237">
        <v>500</v>
      </c>
      <c r="D2348" s="306">
        <v>489.5</v>
      </c>
      <c r="E2348" s="306">
        <v>10.5</v>
      </c>
      <c r="F2348" s="238" t="s">
        <v>7257</v>
      </c>
      <c r="G2348" s="239" t="s">
        <v>328</v>
      </c>
      <c r="H2348" s="240">
        <v>1016392855</v>
      </c>
    </row>
    <row r="2349" spans="2:8" x14ac:dyDescent="0.3">
      <c r="B2349" s="236">
        <v>44602.56422453704</v>
      </c>
      <c r="C2349" s="237">
        <v>300</v>
      </c>
      <c r="D2349" s="306">
        <v>293.7</v>
      </c>
      <c r="E2349" s="306">
        <v>6.3000000000000114</v>
      </c>
      <c r="F2349" s="238" t="s">
        <v>7199</v>
      </c>
      <c r="G2349" s="239" t="s">
        <v>855</v>
      </c>
      <c r="H2349" s="240">
        <v>1016400845</v>
      </c>
    </row>
    <row r="2350" spans="2:8" x14ac:dyDescent="0.3">
      <c r="B2350" s="236">
        <v>44602.567743055559</v>
      </c>
      <c r="C2350" s="237">
        <v>2000</v>
      </c>
      <c r="D2350" s="306">
        <v>1958</v>
      </c>
      <c r="E2350" s="306">
        <v>42</v>
      </c>
      <c r="F2350" s="238" t="s">
        <v>24</v>
      </c>
      <c r="G2350" s="239"/>
      <c r="H2350" s="240">
        <v>1016407837</v>
      </c>
    </row>
    <row r="2351" spans="2:8" x14ac:dyDescent="0.3">
      <c r="B2351" s="236">
        <v>44602.568020833336</v>
      </c>
      <c r="C2351" s="237">
        <v>300</v>
      </c>
      <c r="D2351" s="306">
        <v>293.7</v>
      </c>
      <c r="E2351" s="306">
        <v>6.3000000000000114</v>
      </c>
      <c r="F2351" s="238" t="s">
        <v>24</v>
      </c>
      <c r="G2351" s="239"/>
      <c r="H2351" s="240">
        <v>1016408375</v>
      </c>
    </row>
    <row r="2352" spans="2:8" x14ac:dyDescent="0.3">
      <c r="B2352" s="236">
        <v>44602.569768518515</v>
      </c>
      <c r="C2352" s="237">
        <v>500</v>
      </c>
      <c r="D2352" s="306">
        <v>489.5</v>
      </c>
      <c r="E2352" s="306">
        <v>10.5</v>
      </c>
      <c r="F2352" s="238" t="s">
        <v>24</v>
      </c>
      <c r="G2352" s="239"/>
      <c r="H2352" s="240">
        <v>1016411618</v>
      </c>
    </row>
    <row r="2353" spans="2:8" x14ac:dyDescent="0.3">
      <c r="B2353" s="236">
        <v>44602.570509259262</v>
      </c>
      <c r="C2353" s="237">
        <v>500</v>
      </c>
      <c r="D2353" s="306">
        <v>489.5</v>
      </c>
      <c r="E2353" s="306">
        <v>10.5</v>
      </c>
      <c r="F2353" s="238" t="s">
        <v>24</v>
      </c>
      <c r="G2353" s="239"/>
      <c r="H2353" s="240">
        <v>1016413070</v>
      </c>
    </row>
    <row r="2354" spans="2:8" x14ac:dyDescent="0.3">
      <c r="B2354" s="236">
        <v>44602.574942129628</v>
      </c>
      <c r="C2354" s="237">
        <v>300</v>
      </c>
      <c r="D2354" s="306">
        <v>293.7</v>
      </c>
      <c r="E2354" s="306">
        <v>6.3000000000000114</v>
      </c>
      <c r="F2354" s="238" t="s">
        <v>7168</v>
      </c>
      <c r="G2354" s="239" t="s">
        <v>326</v>
      </c>
      <c r="H2354" s="240">
        <v>1016421605</v>
      </c>
    </row>
    <row r="2355" spans="2:8" x14ac:dyDescent="0.3">
      <c r="B2355" s="236">
        <v>44602.575416666667</v>
      </c>
      <c r="C2355" s="237">
        <v>1000</v>
      </c>
      <c r="D2355" s="306">
        <v>979</v>
      </c>
      <c r="E2355" s="306">
        <v>21</v>
      </c>
      <c r="F2355" s="238" t="s">
        <v>24</v>
      </c>
      <c r="G2355" s="239"/>
      <c r="H2355" s="240">
        <v>1016422551</v>
      </c>
    </row>
    <row r="2356" spans="2:8" x14ac:dyDescent="0.3">
      <c r="B2356" s="236">
        <v>44602.576284722221</v>
      </c>
      <c r="C2356" s="237">
        <v>200</v>
      </c>
      <c r="D2356" s="306">
        <v>195.8</v>
      </c>
      <c r="E2356" s="306">
        <v>4.1999999999999886</v>
      </c>
      <c r="F2356" s="238" t="s">
        <v>24</v>
      </c>
      <c r="G2356" s="239"/>
      <c r="H2356" s="240">
        <v>1016424025</v>
      </c>
    </row>
    <row r="2357" spans="2:8" x14ac:dyDescent="0.3">
      <c r="B2357" s="236">
        <v>44602.577638888892</v>
      </c>
      <c r="C2357" s="237">
        <v>100</v>
      </c>
      <c r="D2357" s="306">
        <v>96.1</v>
      </c>
      <c r="E2357" s="306">
        <v>3.9000000000000057</v>
      </c>
      <c r="F2357" s="238" t="s">
        <v>7167</v>
      </c>
      <c r="G2357" s="239" t="s">
        <v>321</v>
      </c>
      <c r="H2357" s="240">
        <v>1016426185</v>
      </c>
    </row>
    <row r="2358" spans="2:8" x14ac:dyDescent="0.3">
      <c r="B2358" s="236">
        <v>44602.577662037038</v>
      </c>
      <c r="C2358" s="237">
        <v>2000</v>
      </c>
      <c r="D2358" s="306">
        <v>1958</v>
      </c>
      <c r="E2358" s="306">
        <v>42</v>
      </c>
      <c r="F2358" s="238" t="s">
        <v>7228</v>
      </c>
      <c r="G2358" s="239" t="s">
        <v>324</v>
      </c>
      <c r="H2358" s="240">
        <v>1016426212</v>
      </c>
    </row>
    <row r="2359" spans="2:8" x14ac:dyDescent="0.3">
      <c r="B2359" s="236">
        <v>44602.577951388892</v>
      </c>
      <c r="C2359" s="237">
        <v>500</v>
      </c>
      <c r="D2359" s="306">
        <v>489.5</v>
      </c>
      <c r="E2359" s="306">
        <v>10.5</v>
      </c>
      <c r="F2359" s="238" t="s">
        <v>24</v>
      </c>
      <c r="G2359" s="239"/>
      <c r="H2359" s="240">
        <v>1016426715</v>
      </c>
    </row>
    <row r="2360" spans="2:8" x14ac:dyDescent="0.3">
      <c r="B2360" s="236">
        <v>44602.579039351855</v>
      </c>
      <c r="C2360" s="237">
        <v>40</v>
      </c>
      <c r="D2360" s="306">
        <v>36.1</v>
      </c>
      <c r="E2360" s="306">
        <v>3.8999999999999986</v>
      </c>
      <c r="F2360" s="238" t="s">
        <v>7234</v>
      </c>
      <c r="G2360" s="239" t="s">
        <v>327</v>
      </c>
      <c r="H2360" s="240">
        <v>1016428591</v>
      </c>
    </row>
    <row r="2361" spans="2:8" x14ac:dyDescent="0.3">
      <c r="B2361" s="236">
        <v>44602.580081018517</v>
      </c>
      <c r="C2361" s="237">
        <v>200</v>
      </c>
      <c r="D2361" s="306">
        <v>195.8</v>
      </c>
      <c r="E2361" s="306">
        <v>4.1999999999999886</v>
      </c>
      <c r="F2361" s="238" t="s">
        <v>24</v>
      </c>
      <c r="G2361" s="239"/>
      <c r="H2361" s="240">
        <v>1016430043</v>
      </c>
    </row>
    <row r="2362" spans="2:8" x14ac:dyDescent="0.3">
      <c r="B2362" s="236">
        <v>44602.583668981482</v>
      </c>
      <c r="C2362" s="237">
        <v>500</v>
      </c>
      <c r="D2362" s="306">
        <v>489.5</v>
      </c>
      <c r="E2362" s="306">
        <v>10.5</v>
      </c>
      <c r="F2362" s="238" t="s">
        <v>24</v>
      </c>
      <c r="G2362" s="239"/>
      <c r="H2362" s="240">
        <v>1016435603</v>
      </c>
    </row>
    <row r="2363" spans="2:8" x14ac:dyDescent="0.3">
      <c r="B2363" s="236">
        <v>44602.5858912037</v>
      </c>
      <c r="C2363" s="237">
        <v>2000</v>
      </c>
      <c r="D2363" s="306">
        <v>1958</v>
      </c>
      <c r="E2363" s="306">
        <v>42</v>
      </c>
      <c r="F2363" s="238" t="s">
        <v>24</v>
      </c>
      <c r="G2363" s="239"/>
      <c r="H2363" s="240">
        <v>1016439132</v>
      </c>
    </row>
    <row r="2364" spans="2:8" x14ac:dyDescent="0.3">
      <c r="B2364" s="236">
        <v>44602.590092592596</v>
      </c>
      <c r="C2364" s="237">
        <v>200</v>
      </c>
      <c r="D2364" s="306">
        <v>195.8</v>
      </c>
      <c r="E2364" s="306">
        <v>4.1999999999999886</v>
      </c>
      <c r="F2364" s="238" t="s">
        <v>7167</v>
      </c>
      <c r="G2364" s="239" t="s">
        <v>338</v>
      </c>
      <c r="H2364" s="240">
        <v>1016445730</v>
      </c>
    </row>
    <row r="2365" spans="2:8" x14ac:dyDescent="0.3">
      <c r="B2365" s="236">
        <v>44602.593738425923</v>
      </c>
      <c r="C2365" s="237">
        <v>500</v>
      </c>
      <c r="D2365" s="306">
        <v>489.5</v>
      </c>
      <c r="E2365" s="306">
        <v>10.5</v>
      </c>
      <c r="F2365" s="238" t="s">
        <v>24</v>
      </c>
      <c r="G2365" s="239"/>
      <c r="H2365" s="240">
        <v>1016452441</v>
      </c>
    </row>
    <row r="2366" spans="2:8" x14ac:dyDescent="0.3">
      <c r="B2366" s="236">
        <v>44602.594166666669</v>
      </c>
      <c r="C2366" s="237">
        <v>300</v>
      </c>
      <c r="D2366" s="306">
        <v>293.7</v>
      </c>
      <c r="E2366" s="306">
        <v>6.3000000000000114</v>
      </c>
      <c r="F2366" s="238" t="s">
        <v>24</v>
      </c>
      <c r="G2366" s="239"/>
      <c r="H2366" s="240">
        <v>1016453244</v>
      </c>
    </row>
    <row r="2367" spans="2:8" x14ac:dyDescent="0.3">
      <c r="B2367" s="236">
        <v>44602.594340277778</v>
      </c>
      <c r="C2367" s="237">
        <v>1000</v>
      </c>
      <c r="D2367" s="306">
        <v>979</v>
      </c>
      <c r="E2367" s="306">
        <v>21</v>
      </c>
      <c r="F2367" s="238" t="s">
        <v>24</v>
      </c>
      <c r="G2367" s="239"/>
      <c r="H2367" s="240">
        <v>1016453520</v>
      </c>
    </row>
    <row r="2368" spans="2:8" x14ac:dyDescent="0.3">
      <c r="B2368" s="236">
        <v>44602.594699074078</v>
      </c>
      <c r="C2368" s="237">
        <v>500</v>
      </c>
      <c r="D2368" s="306">
        <v>489.5</v>
      </c>
      <c r="E2368" s="306">
        <v>10.5</v>
      </c>
      <c r="F2368" s="238" t="s">
        <v>24</v>
      </c>
      <c r="G2368" s="239"/>
      <c r="H2368" s="240">
        <v>1016454221</v>
      </c>
    </row>
    <row r="2369" spans="2:8" x14ac:dyDescent="0.3">
      <c r="B2369" s="236">
        <v>44602.597870370373</v>
      </c>
      <c r="C2369" s="237">
        <v>100</v>
      </c>
      <c r="D2369" s="306">
        <v>96.1</v>
      </c>
      <c r="E2369" s="306">
        <v>3.9000000000000057</v>
      </c>
      <c r="F2369" s="238" t="s">
        <v>24</v>
      </c>
      <c r="G2369" s="239"/>
      <c r="H2369" s="240">
        <v>1016460141</v>
      </c>
    </row>
    <row r="2370" spans="2:8" x14ac:dyDescent="0.3">
      <c r="B2370" s="236">
        <v>44602.599560185183</v>
      </c>
      <c r="C2370" s="237">
        <v>300</v>
      </c>
      <c r="D2370" s="306">
        <v>293.7</v>
      </c>
      <c r="E2370" s="306">
        <v>6.3000000000000114</v>
      </c>
      <c r="F2370" s="238" t="s">
        <v>7268</v>
      </c>
      <c r="G2370" s="239" t="s">
        <v>333</v>
      </c>
      <c r="H2370" s="240">
        <v>1016462931</v>
      </c>
    </row>
    <row r="2371" spans="2:8" x14ac:dyDescent="0.3">
      <c r="B2371" s="236">
        <v>44602.599583333336</v>
      </c>
      <c r="C2371" s="237">
        <v>500</v>
      </c>
      <c r="D2371" s="306">
        <v>489.5</v>
      </c>
      <c r="E2371" s="306">
        <v>10.5</v>
      </c>
      <c r="F2371" s="238" t="s">
        <v>24</v>
      </c>
      <c r="G2371" s="239"/>
      <c r="H2371" s="240">
        <v>1016462982</v>
      </c>
    </row>
    <row r="2372" spans="2:8" x14ac:dyDescent="0.3">
      <c r="B2372" s="236">
        <v>44602.59988425926</v>
      </c>
      <c r="C2372" s="237">
        <v>500</v>
      </c>
      <c r="D2372" s="306">
        <v>484.5</v>
      </c>
      <c r="E2372" s="306">
        <v>15.5</v>
      </c>
      <c r="F2372" s="238" t="s">
        <v>24</v>
      </c>
      <c r="G2372" s="239"/>
      <c r="H2372" s="240">
        <v>1016463468</v>
      </c>
    </row>
    <row r="2373" spans="2:8" x14ac:dyDescent="0.3">
      <c r="B2373" s="236">
        <v>44602.600474537037</v>
      </c>
      <c r="C2373" s="237">
        <v>200</v>
      </c>
      <c r="D2373" s="306">
        <v>195.8</v>
      </c>
      <c r="E2373" s="306">
        <v>4.1999999999999886</v>
      </c>
      <c r="F2373" s="238" t="s">
        <v>24</v>
      </c>
      <c r="G2373" s="239"/>
      <c r="H2373" s="240">
        <v>1016464508</v>
      </c>
    </row>
    <row r="2374" spans="2:8" x14ac:dyDescent="0.3">
      <c r="B2374" s="236">
        <v>44602.600717592592</v>
      </c>
      <c r="C2374" s="237">
        <v>1000</v>
      </c>
      <c r="D2374" s="306">
        <v>979</v>
      </c>
      <c r="E2374" s="306">
        <v>21</v>
      </c>
      <c r="F2374" s="238" t="s">
        <v>24</v>
      </c>
      <c r="G2374" s="239"/>
      <c r="H2374" s="240">
        <v>1016464924</v>
      </c>
    </row>
    <row r="2375" spans="2:8" x14ac:dyDescent="0.3">
      <c r="B2375" s="236">
        <v>44602.602997685186</v>
      </c>
      <c r="C2375" s="237">
        <v>1000</v>
      </c>
      <c r="D2375" s="306">
        <v>979</v>
      </c>
      <c r="E2375" s="306">
        <v>21</v>
      </c>
      <c r="F2375" s="238" t="s">
        <v>7197</v>
      </c>
      <c r="G2375" s="239" t="s">
        <v>326</v>
      </c>
      <c r="H2375" s="240">
        <v>1016468906</v>
      </c>
    </row>
    <row r="2376" spans="2:8" x14ac:dyDescent="0.3">
      <c r="B2376" s="236">
        <v>44602.603460648148</v>
      </c>
      <c r="C2376" s="237">
        <v>10</v>
      </c>
      <c r="D2376" s="306">
        <v>6.1</v>
      </c>
      <c r="E2376" s="306">
        <v>3.9000000000000004</v>
      </c>
      <c r="F2376" s="238" t="s">
        <v>24</v>
      </c>
      <c r="G2376" s="239"/>
      <c r="H2376" s="240">
        <v>1016469483</v>
      </c>
    </row>
    <row r="2377" spans="2:8" x14ac:dyDescent="0.3">
      <c r="B2377" s="236">
        <v>44602.605543981481</v>
      </c>
      <c r="C2377" s="237">
        <v>300</v>
      </c>
      <c r="D2377" s="306">
        <v>293.7</v>
      </c>
      <c r="E2377" s="306">
        <v>6.3000000000000114</v>
      </c>
      <c r="F2377" s="238" t="s">
        <v>7243</v>
      </c>
      <c r="G2377" s="239" t="s">
        <v>327</v>
      </c>
      <c r="H2377" s="240">
        <v>1016473199</v>
      </c>
    </row>
    <row r="2378" spans="2:8" x14ac:dyDescent="0.3">
      <c r="B2378" s="236">
        <v>44602.606504629628</v>
      </c>
      <c r="C2378" s="237">
        <v>1000</v>
      </c>
      <c r="D2378" s="306">
        <v>979</v>
      </c>
      <c r="E2378" s="306">
        <v>21</v>
      </c>
      <c r="F2378" s="238" t="s">
        <v>24</v>
      </c>
      <c r="G2378" s="239"/>
      <c r="H2378" s="240">
        <v>1016475034</v>
      </c>
    </row>
    <row r="2379" spans="2:8" x14ac:dyDescent="0.3">
      <c r="B2379" s="236">
        <v>44602.606585648151</v>
      </c>
      <c r="C2379" s="237">
        <v>1000</v>
      </c>
      <c r="D2379" s="306">
        <v>979</v>
      </c>
      <c r="E2379" s="306">
        <v>21</v>
      </c>
      <c r="F2379" s="238" t="s">
        <v>24</v>
      </c>
      <c r="G2379" s="239"/>
      <c r="H2379" s="240">
        <v>1016475175</v>
      </c>
    </row>
    <row r="2380" spans="2:8" x14ac:dyDescent="0.3">
      <c r="B2380" s="236">
        <v>44602.607951388891</v>
      </c>
      <c r="C2380" s="237">
        <v>250</v>
      </c>
      <c r="D2380" s="306">
        <v>244.75</v>
      </c>
      <c r="E2380" s="306">
        <v>5.25</v>
      </c>
      <c r="F2380" s="238" t="s">
        <v>24</v>
      </c>
      <c r="G2380" s="239"/>
      <c r="H2380" s="240">
        <v>1016477627</v>
      </c>
    </row>
    <row r="2381" spans="2:8" x14ac:dyDescent="0.3">
      <c r="B2381" s="236">
        <v>44602.610381944447</v>
      </c>
      <c r="C2381" s="237">
        <v>100</v>
      </c>
      <c r="D2381" s="306">
        <v>96.1</v>
      </c>
      <c r="E2381" s="306">
        <v>3.9000000000000057</v>
      </c>
      <c r="F2381" s="238" t="s">
        <v>7167</v>
      </c>
      <c r="G2381" s="239" t="s">
        <v>337</v>
      </c>
      <c r="H2381" s="240">
        <v>1016482076</v>
      </c>
    </row>
    <row r="2382" spans="2:8" x14ac:dyDescent="0.3">
      <c r="B2382" s="236">
        <v>44602.610844907409</v>
      </c>
      <c r="C2382" s="237">
        <v>200000</v>
      </c>
      <c r="D2382" s="306">
        <v>195800</v>
      </c>
      <c r="E2382" s="306">
        <v>4200</v>
      </c>
      <c r="F2382" s="238" t="s">
        <v>24</v>
      </c>
      <c r="G2382" s="239"/>
      <c r="H2382" s="240">
        <v>1016482926</v>
      </c>
    </row>
    <row r="2383" spans="2:8" x14ac:dyDescent="0.3">
      <c r="B2383" s="236">
        <v>44602.615543981483</v>
      </c>
      <c r="C2383" s="237">
        <v>100</v>
      </c>
      <c r="D2383" s="306">
        <v>96.1</v>
      </c>
      <c r="E2383" s="306">
        <v>3.9000000000000057</v>
      </c>
      <c r="F2383" s="238" t="s">
        <v>7438</v>
      </c>
      <c r="G2383" s="239" t="s">
        <v>54</v>
      </c>
      <c r="H2383" s="240">
        <v>1016491356</v>
      </c>
    </row>
    <row r="2384" spans="2:8" x14ac:dyDescent="0.3">
      <c r="B2384" s="236">
        <v>44602.616724537038</v>
      </c>
      <c r="C2384" s="237">
        <v>500</v>
      </c>
      <c r="D2384" s="306">
        <v>489.5</v>
      </c>
      <c r="E2384" s="306">
        <v>10.5</v>
      </c>
      <c r="F2384" s="238" t="s">
        <v>24</v>
      </c>
      <c r="G2384" s="239"/>
      <c r="H2384" s="240">
        <v>1016492984</v>
      </c>
    </row>
    <row r="2385" spans="2:8" x14ac:dyDescent="0.3">
      <c r="B2385" s="236">
        <v>44602.617349537039</v>
      </c>
      <c r="C2385" s="237">
        <v>100</v>
      </c>
      <c r="D2385" s="306">
        <v>96.1</v>
      </c>
      <c r="E2385" s="306">
        <v>3.9000000000000057</v>
      </c>
      <c r="F2385" s="238" t="s">
        <v>24</v>
      </c>
      <c r="G2385" s="239"/>
      <c r="H2385" s="240">
        <v>1016494014</v>
      </c>
    </row>
    <row r="2386" spans="2:8" x14ac:dyDescent="0.3">
      <c r="B2386" s="236">
        <v>44602.617407407408</v>
      </c>
      <c r="C2386" s="237">
        <v>300</v>
      </c>
      <c r="D2386" s="306">
        <v>293.7</v>
      </c>
      <c r="E2386" s="306">
        <v>6.3000000000000114</v>
      </c>
      <c r="F2386" s="238" t="s">
        <v>24</v>
      </c>
      <c r="G2386" s="239"/>
      <c r="H2386" s="240">
        <v>1016494150</v>
      </c>
    </row>
    <row r="2387" spans="2:8" x14ac:dyDescent="0.3">
      <c r="B2387" s="236">
        <v>44602.618287037039</v>
      </c>
      <c r="C2387" s="237">
        <v>500</v>
      </c>
      <c r="D2387" s="306">
        <v>489.5</v>
      </c>
      <c r="E2387" s="306">
        <v>10.5</v>
      </c>
      <c r="F2387" s="238" t="s">
        <v>24</v>
      </c>
      <c r="G2387" s="239"/>
      <c r="H2387" s="240">
        <v>1016495499</v>
      </c>
    </row>
    <row r="2388" spans="2:8" x14ac:dyDescent="0.3">
      <c r="B2388" s="236">
        <v>44602.620983796296</v>
      </c>
      <c r="C2388" s="237">
        <v>300</v>
      </c>
      <c r="D2388" s="306">
        <v>293.7</v>
      </c>
      <c r="E2388" s="306">
        <v>6.3000000000000114</v>
      </c>
      <c r="F2388" s="238" t="s">
        <v>330</v>
      </c>
      <c r="G2388" s="239" t="s">
        <v>342</v>
      </c>
      <c r="H2388" s="240">
        <v>1016498111</v>
      </c>
    </row>
    <row r="2389" spans="2:8" x14ac:dyDescent="0.3">
      <c r="B2389" s="236">
        <v>44602.621990740743</v>
      </c>
      <c r="C2389" s="237">
        <v>500</v>
      </c>
      <c r="D2389" s="306">
        <v>489.5</v>
      </c>
      <c r="E2389" s="306">
        <v>10.5</v>
      </c>
      <c r="F2389" s="238" t="s">
        <v>24</v>
      </c>
      <c r="G2389" s="239"/>
      <c r="H2389" s="240">
        <v>1016500429</v>
      </c>
    </row>
    <row r="2390" spans="2:8" x14ac:dyDescent="0.3">
      <c r="B2390" s="236">
        <v>44602.622835648152</v>
      </c>
      <c r="C2390" s="237">
        <v>2000</v>
      </c>
      <c r="D2390" s="306">
        <v>1958</v>
      </c>
      <c r="E2390" s="306">
        <v>42</v>
      </c>
      <c r="F2390" s="238" t="s">
        <v>24</v>
      </c>
      <c r="G2390" s="239"/>
      <c r="H2390" s="240">
        <v>1016501751</v>
      </c>
    </row>
    <row r="2391" spans="2:8" x14ac:dyDescent="0.3">
      <c r="B2391" s="236">
        <v>44602.622881944444</v>
      </c>
      <c r="C2391" s="237">
        <v>300</v>
      </c>
      <c r="D2391" s="306">
        <v>293.7</v>
      </c>
      <c r="E2391" s="306">
        <v>6.3000000000000114</v>
      </c>
      <c r="F2391" s="238" t="s">
        <v>24</v>
      </c>
      <c r="G2391" s="239"/>
      <c r="H2391" s="240">
        <v>1016501814</v>
      </c>
    </row>
    <row r="2392" spans="2:8" x14ac:dyDescent="0.3">
      <c r="B2392" s="236">
        <v>44602.626481481479</v>
      </c>
      <c r="C2392" s="237">
        <v>50</v>
      </c>
      <c r="D2392" s="306">
        <v>46.1</v>
      </c>
      <c r="E2392" s="306">
        <v>3.8999999999999986</v>
      </c>
      <c r="F2392" s="238" t="s">
        <v>24</v>
      </c>
      <c r="G2392" s="239"/>
      <c r="H2392" s="240">
        <v>1016508119</v>
      </c>
    </row>
    <row r="2393" spans="2:8" x14ac:dyDescent="0.3">
      <c r="B2393" s="236">
        <v>44602.62939814815</v>
      </c>
      <c r="C2393" s="237">
        <v>200</v>
      </c>
      <c r="D2393" s="306">
        <v>195.8</v>
      </c>
      <c r="E2393" s="306">
        <v>4.1999999999999886</v>
      </c>
      <c r="F2393" s="238" t="s">
        <v>24</v>
      </c>
      <c r="G2393" s="239"/>
      <c r="H2393" s="240">
        <v>1016515078</v>
      </c>
    </row>
    <row r="2394" spans="2:8" x14ac:dyDescent="0.3">
      <c r="B2394" s="236">
        <v>44602.630648148152</v>
      </c>
      <c r="C2394" s="237">
        <v>100</v>
      </c>
      <c r="D2394" s="306">
        <v>96.1</v>
      </c>
      <c r="E2394" s="306">
        <v>3.9000000000000057</v>
      </c>
      <c r="F2394" s="238" t="s">
        <v>24</v>
      </c>
      <c r="G2394" s="239"/>
      <c r="H2394" s="240">
        <v>1016518396</v>
      </c>
    </row>
    <row r="2395" spans="2:8" x14ac:dyDescent="0.3">
      <c r="B2395" s="236">
        <v>44602.636967592596</v>
      </c>
      <c r="C2395" s="237">
        <v>500</v>
      </c>
      <c r="D2395" s="306">
        <v>489.5</v>
      </c>
      <c r="E2395" s="306">
        <v>10.5</v>
      </c>
      <c r="F2395" s="238" t="s">
        <v>24</v>
      </c>
      <c r="G2395" s="239"/>
      <c r="H2395" s="240">
        <v>1016536427</v>
      </c>
    </row>
    <row r="2396" spans="2:8" x14ac:dyDescent="0.3">
      <c r="B2396" s="236">
        <v>44602.638032407405</v>
      </c>
      <c r="C2396" s="237">
        <v>100</v>
      </c>
      <c r="D2396" s="306">
        <v>96.1</v>
      </c>
      <c r="E2396" s="306">
        <v>3.9000000000000057</v>
      </c>
      <c r="F2396" s="238" t="s">
        <v>7259</v>
      </c>
      <c r="G2396" s="239"/>
      <c r="H2396" s="240">
        <v>1016539350</v>
      </c>
    </row>
    <row r="2397" spans="2:8" x14ac:dyDescent="0.3">
      <c r="B2397" s="236">
        <v>44602.638067129628</v>
      </c>
      <c r="C2397" s="237">
        <v>3000</v>
      </c>
      <c r="D2397" s="306">
        <v>2937</v>
      </c>
      <c r="E2397" s="306">
        <v>63</v>
      </c>
      <c r="F2397" s="238" t="s">
        <v>24</v>
      </c>
      <c r="G2397" s="239"/>
      <c r="H2397" s="240">
        <v>1016539470</v>
      </c>
    </row>
    <row r="2398" spans="2:8" x14ac:dyDescent="0.3">
      <c r="B2398" s="236">
        <v>44602.638414351852</v>
      </c>
      <c r="C2398" s="237">
        <v>5000</v>
      </c>
      <c r="D2398" s="306">
        <v>4895</v>
      </c>
      <c r="E2398" s="306">
        <v>105</v>
      </c>
      <c r="F2398" s="238" t="s">
        <v>7158</v>
      </c>
      <c r="G2398" s="239" t="s">
        <v>272</v>
      </c>
      <c r="H2398" s="240">
        <v>1016540505</v>
      </c>
    </row>
    <row r="2399" spans="2:8" x14ac:dyDescent="0.3">
      <c r="B2399" s="236">
        <v>44602.639976851853</v>
      </c>
      <c r="C2399" s="237">
        <v>100</v>
      </c>
      <c r="D2399" s="306">
        <v>96.1</v>
      </c>
      <c r="E2399" s="306">
        <v>3.9000000000000057</v>
      </c>
      <c r="F2399" s="238" t="s">
        <v>24</v>
      </c>
      <c r="G2399" s="239"/>
      <c r="H2399" s="240">
        <v>1016544255</v>
      </c>
    </row>
    <row r="2400" spans="2:8" x14ac:dyDescent="0.3">
      <c r="B2400" s="236">
        <v>44602.642395833333</v>
      </c>
      <c r="C2400" s="237">
        <v>5000</v>
      </c>
      <c r="D2400" s="306">
        <v>4895</v>
      </c>
      <c r="E2400" s="306">
        <v>105</v>
      </c>
      <c r="F2400" s="238" t="s">
        <v>24</v>
      </c>
      <c r="G2400" s="239"/>
      <c r="H2400" s="240">
        <v>1016550339</v>
      </c>
    </row>
    <row r="2401" spans="2:8" x14ac:dyDescent="0.3">
      <c r="B2401" s="236">
        <v>44602.643101851849</v>
      </c>
      <c r="C2401" s="237">
        <v>1000</v>
      </c>
      <c r="D2401" s="306">
        <v>979</v>
      </c>
      <c r="E2401" s="306">
        <v>21</v>
      </c>
      <c r="F2401" s="238" t="s">
        <v>24</v>
      </c>
      <c r="G2401" s="239"/>
      <c r="H2401" s="240">
        <v>1016552398</v>
      </c>
    </row>
    <row r="2402" spans="2:8" x14ac:dyDescent="0.3">
      <c r="B2402" s="236">
        <v>44602.64340277778</v>
      </c>
      <c r="C2402" s="237">
        <v>300</v>
      </c>
      <c r="D2402" s="306">
        <v>293.7</v>
      </c>
      <c r="E2402" s="306">
        <v>6.3000000000000114</v>
      </c>
      <c r="F2402" s="238" t="s">
        <v>7156</v>
      </c>
      <c r="G2402" s="239" t="s">
        <v>321</v>
      </c>
      <c r="H2402" s="240">
        <v>1016553227</v>
      </c>
    </row>
    <row r="2403" spans="2:8" x14ac:dyDescent="0.3">
      <c r="B2403" s="236">
        <v>44602.645358796297</v>
      </c>
      <c r="C2403" s="237">
        <v>500</v>
      </c>
      <c r="D2403" s="306">
        <v>489.5</v>
      </c>
      <c r="E2403" s="306">
        <v>10.5</v>
      </c>
      <c r="F2403" s="238" t="s">
        <v>24</v>
      </c>
      <c r="G2403" s="239"/>
      <c r="H2403" s="240">
        <v>1016558971</v>
      </c>
    </row>
    <row r="2404" spans="2:8" x14ac:dyDescent="0.3">
      <c r="B2404" s="236">
        <v>44602.647731481484</v>
      </c>
      <c r="C2404" s="237">
        <v>300</v>
      </c>
      <c r="D2404" s="306">
        <v>293.7</v>
      </c>
      <c r="E2404" s="306">
        <v>6.3000000000000114</v>
      </c>
      <c r="F2404" s="238" t="s">
        <v>7439</v>
      </c>
      <c r="G2404" s="239"/>
      <c r="H2404" s="240">
        <v>1016566003</v>
      </c>
    </row>
    <row r="2405" spans="2:8" x14ac:dyDescent="0.3">
      <c r="B2405" s="236">
        <v>44602.650104166663</v>
      </c>
      <c r="C2405" s="237">
        <v>500</v>
      </c>
      <c r="D2405" s="306">
        <v>489.5</v>
      </c>
      <c r="E2405" s="306">
        <v>10.5</v>
      </c>
      <c r="F2405" s="238" t="s">
        <v>24</v>
      </c>
      <c r="G2405" s="239"/>
      <c r="H2405" s="240">
        <v>1016572987</v>
      </c>
    </row>
    <row r="2406" spans="2:8" x14ac:dyDescent="0.3">
      <c r="B2406" s="236">
        <v>44602.651875000003</v>
      </c>
      <c r="C2406" s="237">
        <v>500</v>
      </c>
      <c r="D2406" s="306">
        <v>489.5</v>
      </c>
      <c r="E2406" s="306">
        <v>10.5</v>
      </c>
      <c r="F2406" s="238" t="s">
        <v>24</v>
      </c>
      <c r="G2406" s="239"/>
      <c r="H2406" s="240">
        <v>1016577472</v>
      </c>
    </row>
    <row r="2407" spans="2:8" x14ac:dyDescent="0.3">
      <c r="B2407" s="236">
        <v>44602.652731481481</v>
      </c>
      <c r="C2407" s="237">
        <v>500</v>
      </c>
      <c r="D2407" s="306">
        <v>489.5</v>
      </c>
      <c r="E2407" s="306">
        <v>10.5</v>
      </c>
      <c r="F2407" s="238" t="s">
        <v>24</v>
      </c>
      <c r="G2407" s="239"/>
      <c r="H2407" s="240">
        <v>1016580005</v>
      </c>
    </row>
    <row r="2408" spans="2:8" x14ac:dyDescent="0.3">
      <c r="B2408" s="236">
        <v>44602.654120370367</v>
      </c>
      <c r="C2408" s="237">
        <v>500</v>
      </c>
      <c r="D2408" s="306">
        <v>489.5</v>
      </c>
      <c r="E2408" s="306">
        <v>10.5</v>
      </c>
      <c r="F2408" s="238" t="s">
        <v>7185</v>
      </c>
      <c r="G2408" s="239" t="s">
        <v>326</v>
      </c>
      <c r="H2408" s="240">
        <v>1016583821</v>
      </c>
    </row>
    <row r="2409" spans="2:8" x14ac:dyDescent="0.3">
      <c r="B2409" s="236">
        <v>44602.654687499999</v>
      </c>
      <c r="C2409" s="237">
        <v>30</v>
      </c>
      <c r="D2409" s="306">
        <v>26.1</v>
      </c>
      <c r="E2409" s="306">
        <v>3.8999999999999986</v>
      </c>
      <c r="F2409" s="238" t="s">
        <v>24</v>
      </c>
      <c r="G2409" s="239"/>
      <c r="H2409" s="240">
        <v>1016585438</v>
      </c>
    </row>
    <row r="2410" spans="2:8" x14ac:dyDescent="0.3">
      <c r="B2410" s="236">
        <v>44602.655381944445</v>
      </c>
      <c r="C2410" s="237">
        <v>300</v>
      </c>
      <c r="D2410" s="306">
        <v>293.7</v>
      </c>
      <c r="E2410" s="306">
        <v>6.3000000000000114</v>
      </c>
      <c r="F2410" s="238" t="s">
        <v>24</v>
      </c>
      <c r="G2410" s="239"/>
      <c r="H2410" s="240">
        <v>1016587376</v>
      </c>
    </row>
    <row r="2411" spans="2:8" x14ac:dyDescent="0.3">
      <c r="B2411" s="236">
        <v>44602.655972222223</v>
      </c>
      <c r="C2411" s="237">
        <v>500</v>
      </c>
      <c r="D2411" s="306">
        <v>489.5</v>
      </c>
      <c r="E2411" s="306">
        <v>10.5</v>
      </c>
      <c r="F2411" s="238" t="s">
        <v>24</v>
      </c>
      <c r="G2411" s="239"/>
      <c r="H2411" s="240">
        <v>1016589037</v>
      </c>
    </row>
    <row r="2412" spans="2:8" x14ac:dyDescent="0.3">
      <c r="B2412" s="236">
        <v>44602.65766203704</v>
      </c>
      <c r="C2412" s="237">
        <v>300</v>
      </c>
      <c r="D2412" s="306">
        <v>293.7</v>
      </c>
      <c r="E2412" s="306">
        <v>6.3000000000000114</v>
      </c>
      <c r="F2412" s="238" t="s">
        <v>24</v>
      </c>
      <c r="G2412" s="239"/>
      <c r="H2412" s="240">
        <v>1016594746</v>
      </c>
    </row>
    <row r="2413" spans="2:8" x14ac:dyDescent="0.3">
      <c r="B2413" s="236">
        <v>44602.657835648148</v>
      </c>
      <c r="C2413" s="237">
        <v>1000</v>
      </c>
      <c r="D2413" s="306">
        <v>979</v>
      </c>
      <c r="E2413" s="306">
        <v>21</v>
      </c>
      <c r="F2413" s="238" t="s">
        <v>24</v>
      </c>
      <c r="G2413" s="239"/>
      <c r="H2413" s="240">
        <v>1016594878</v>
      </c>
    </row>
    <row r="2414" spans="2:8" x14ac:dyDescent="0.3">
      <c r="B2414" s="236">
        <v>44602.661215277774</v>
      </c>
      <c r="C2414" s="237">
        <v>300</v>
      </c>
      <c r="D2414" s="306">
        <v>293.7</v>
      </c>
      <c r="E2414" s="306">
        <v>6.3000000000000114</v>
      </c>
      <c r="F2414" s="238" t="s">
        <v>7177</v>
      </c>
      <c r="G2414" s="239" t="s">
        <v>328</v>
      </c>
      <c r="H2414" s="240">
        <v>1016604064</v>
      </c>
    </row>
    <row r="2415" spans="2:8" x14ac:dyDescent="0.3">
      <c r="B2415" s="236">
        <v>44602.661226851851</v>
      </c>
      <c r="C2415" s="237">
        <v>1000</v>
      </c>
      <c r="D2415" s="306">
        <v>979</v>
      </c>
      <c r="E2415" s="306">
        <v>21</v>
      </c>
      <c r="F2415" s="238" t="s">
        <v>24</v>
      </c>
      <c r="G2415" s="239"/>
      <c r="H2415" s="240">
        <v>1016604110</v>
      </c>
    </row>
    <row r="2416" spans="2:8" x14ac:dyDescent="0.3">
      <c r="B2416" s="236">
        <v>44602.662685185183</v>
      </c>
      <c r="C2416" s="237">
        <v>100</v>
      </c>
      <c r="D2416" s="306">
        <v>96.1</v>
      </c>
      <c r="E2416" s="306">
        <v>3.9000000000000057</v>
      </c>
      <c r="F2416" s="238" t="s">
        <v>7440</v>
      </c>
      <c r="G2416" s="239" t="s">
        <v>326</v>
      </c>
      <c r="H2416" s="240">
        <v>1016607947</v>
      </c>
    </row>
    <row r="2417" spans="2:8" x14ac:dyDescent="0.3">
      <c r="B2417" s="236">
        <v>44602.664675925924</v>
      </c>
      <c r="C2417" s="237">
        <v>150</v>
      </c>
      <c r="D2417" s="306">
        <v>146.1</v>
      </c>
      <c r="E2417" s="306">
        <v>3.9000000000000057</v>
      </c>
      <c r="F2417" s="238" t="s">
        <v>24</v>
      </c>
      <c r="G2417" s="239"/>
      <c r="H2417" s="240">
        <v>1016613612</v>
      </c>
    </row>
    <row r="2418" spans="2:8" x14ac:dyDescent="0.3">
      <c r="B2418" s="236">
        <v>44602.666643518518</v>
      </c>
      <c r="C2418" s="237">
        <v>300</v>
      </c>
      <c r="D2418" s="306">
        <v>293.7</v>
      </c>
      <c r="E2418" s="306">
        <v>6.3000000000000114</v>
      </c>
      <c r="F2418" s="238" t="s">
        <v>24</v>
      </c>
      <c r="G2418" s="239"/>
      <c r="H2418" s="240">
        <v>1016618500</v>
      </c>
    </row>
    <row r="2419" spans="2:8" x14ac:dyDescent="0.3">
      <c r="B2419" s="236">
        <v>44602.666944444441</v>
      </c>
      <c r="C2419" s="237">
        <v>2000</v>
      </c>
      <c r="D2419" s="306">
        <v>1958</v>
      </c>
      <c r="E2419" s="306">
        <v>42</v>
      </c>
      <c r="F2419" s="238" t="s">
        <v>24</v>
      </c>
      <c r="G2419" s="239"/>
      <c r="H2419" s="240">
        <v>1016619235</v>
      </c>
    </row>
    <row r="2420" spans="2:8" x14ac:dyDescent="0.3">
      <c r="B2420" s="236">
        <v>44602.668287037035</v>
      </c>
      <c r="C2420" s="237">
        <v>500</v>
      </c>
      <c r="D2420" s="306">
        <v>489.5</v>
      </c>
      <c r="E2420" s="306">
        <v>10.5</v>
      </c>
      <c r="F2420" s="238" t="s">
        <v>24</v>
      </c>
      <c r="G2420" s="239"/>
      <c r="H2420" s="240">
        <v>1016623532</v>
      </c>
    </row>
    <row r="2421" spans="2:8" x14ac:dyDescent="0.3">
      <c r="B2421" s="236">
        <v>44602.668425925927</v>
      </c>
      <c r="C2421" s="237">
        <v>100</v>
      </c>
      <c r="D2421" s="306">
        <v>96.1</v>
      </c>
      <c r="E2421" s="306">
        <v>3.9000000000000057</v>
      </c>
      <c r="F2421" s="238" t="s">
        <v>3199</v>
      </c>
      <c r="G2421" s="239" t="s">
        <v>328</v>
      </c>
      <c r="H2421" s="240">
        <v>1016623585</v>
      </c>
    </row>
    <row r="2422" spans="2:8" x14ac:dyDescent="0.3">
      <c r="B2422" s="236">
        <v>44602.670138888891</v>
      </c>
      <c r="C2422" s="237">
        <v>500</v>
      </c>
      <c r="D2422" s="306">
        <v>489.5</v>
      </c>
      <c r="E2422" s="306">
        <v>10.5</v>
      </c>
      <c r="F2422" s="238" t="s">
        <v>24</v>
      </c>
      <c r="G2422" s="239"/>
      <c r="H2422" s="240">
        <v>1016628514</v>
      </c>
    </row>
    <row r="2423" spans="2:8" x14ac:dyDescent="0.3">
      <c r="B2423" s="236">
        <v>44602.671736111108</v>
      </c>
      <c r="C2423" s="237">
        <v>100</v>
      </c>
      <c r="D2423" s="306">
        <v>96.1</v>
      </c>
      <c r="E2423" s="306">
        <v>3.9000000000000057</v>
      </c>
      <c r="F2423" s="238" t="s">
        <v>24</v>
      </c>
      <c r="G2423" s="239"/>
      <c r="H2423" s="240">
        <v>1016632783</v>
      </c>
    </row>
    <row r="2424" spans="2:8" x14ac:dyDescent="0.3">
      <c r="B2424" s="236">
        <v>44602.673472222225</v>
      </c>
      <c r="C2424" s="237">
        <v>10000</v>
      </c>
      <c r="D2424" s="306">
        <v>9790</v>
      </c>
      <c r="E2424" s="306">
        <v>210</v>
      </c>
      <c r="F2424" s="238" t="s">
        <v>24</v>
      </c>
      <c r="G2424" s="239"/>
      <c r="H2424" s="240">
        <v>1016637836</v>
      </c>
    </row>
    <row r="2425" spans="2:8" x14ac:dyDescent="0.3">
      <c r="B2425" s="236">
        <v>44602.673761574071</v>
      </c>
      <c r="C2425" s="237">
        <v>100</v>
      </c>
      <c r="D2425" s="306">
        <v>96.1</v>
      </c>
      <c r="E2425" s="306">
        <v>3.9000000000000057</v>
      </c>
      <c r="F2425" s="238" t="s">
        <v>24</v>
      </c>
      <c r="G2425" s="239"/>
      <c r="H2425" s="240">
        <v>1016638675</v>
      </c>
    </row>
    <row r="2426" spans="2:8" x14ac:dyDescent="0.3">
      <c r="B2426" s="236">
        <v>44602.674907407411</v>
      </c>
      <c r="C2426" s="237">
        <v>100</v>
      </c>
      <c r="D2426" s="306">
        <v>96.1</v>
      </c>
      <c r="E2426" s="306">
        <v>3.9000000000000057</v>
      </c>
      <c r="F2426" s="238" t="s">
        <v>24</v>
      </c>
      <c r="G2426" s="239"/>
      <c r="H2426" s="240">
        <v>1016641999</v>
      </c>
    </row>
    <row r="2427" spans="2:8" x14ac:dyDescent="0.3">
      <c r="B2427" s="236">
        <v>44602.676030092596</v>
      </c>
      <c r="C2427" s="237">
        <v>1000</v>
      </c>
      <c r="D2427" s="306">
        <v>979</v>
      </c>
      <c r="E2427" s="306">
        <v>21</v>
      </c>
      <c r="F2427" s="238" t="s">
        <v>24</v>
      </c>
      <c r="G2427" s="239"/>
      <c r="H2427" s="240">
        <v>1016645087</v>
      </c>
    </row>
    <row r="2428" spans="2:8" x14ac:dyDescent="0.3">
      <c r="B2428" s="236">
        <v>44602.677164351851</v>
      </c>
      <c r="C2428" s="237">
        <v>500</v>
      </c>
      <c r="D2428" s="306">
        <v>489.5</v>
      </c>
      <c r="E2428" s="306">
        <v>10.5</v>
      </c>
      <c r="F2428" s="238" t="s">
        <v>24</v>
      </c>
      <c r="G2428" s="239"/>
      <c r="H2428" s="240">
        <v>1016649256</v>
      </c>
    </row>
    <row r="2429" spans="2:8" x14ac:dyDescent="0.3">
      <c r="B2429" s="236">
        <v>44602.677210648151</v>
      </c>
      <c r="C2429" s="237">
        <v>300</v>
      </c>
      <c r="D2429" s="306">
        <v>293.7</v>
      </c>
      <c r="E2429" s="306">
        <v>6.3000000000000114</v>
      </c>
      <c r="F2429" s="238" t="s">
        <v>7188</v>
      </c>
      <c r="G2429" s="239" t="s">
        <v>328</v>
      </c>
      <c r="H2429" s="240">
        <v>1016648468</v>
      </c>
    </row>
    <row r="2430" spans="2:8" x14ac:dyDescent="0.3">
      <c r="B2430" s="236">
        <v>44602.679143518515</v>
      </c>
      <c r="C2430" s="237">
        <v>100</v>
      </c>
      <c r="D2430" s="306">
        <v>96.1</v>
      </c>
      <c r="E2430" s="306">
        <v>3.9000000000000057</v>
      </c>
      <c r="F2430" s="238" t="s">
        <v>7333</v>
      </c>
      <c r="G2430" s="239" t="s">
        <v>328</v>
      </c>
      <c r="H2430" s="240">
        <v>1016654175</v>
      </c>
    </row>
    <row r="2431" spans="2:8" x14ac:dyDescent="0.3">
      <c r="B2431" s="236">
        <v>44602.680983796294</v>
      </c>
      <c r="C2431" s="237">
        <v>1000</v>
      </c>
      <c r="D2431" s="306">
        <v>979</v>
      </c>
      <c r="E2431" s="306">
        <v>21</v>
      </c>
      <c r="F2431" s="238" t="s">
        <v>24</v>
      </c>
      <c r="G2431" s="239"/>
      <c r="H2431" s="240">
        <v>1016658964</v>
      </c>
    </row>
    <row r="2432" spans="2:8" x14ac:dyDescent="0.3">
      <c r="B2432" s="236">
        <v>44602.683692129627</v>
      </c>
      <c r="C2432" s="237">
        <v>500</v>
      </c>
      <c r="D2432" s="306">
        <v>489.5</v>
      </c>
      <c r="E2432" s="306">
        <v>10.5</v>
      </c>
      <c r="F2432" s="238" t="s">
        <v>24</v>
      </c>
      <c r="G2432" s="239"/>
      <c r="H2432" s="240">
        <v>1016666227</v>
      </c>
    </row>
    <row r="2433" spans="2:8" x14ac:dyDescent="0.3">
      <c r="B2433" s="236">
        <v>44602.688506944447</v>
      </c>
      <c r="C2433" s="237">
        <v>500</v>
      </c>
      <c r="D2433" s="306">
        <v>489.5</v>
      </c>
      <c r="E2433" s="306">
        <v>10.5</v>
      </c>
      <c r="F2433" s="238" t="s">
        <v>24</v>
      </c>
      <c r="G2433" s="239"/>
      <c r="H2433" s="240">
        <v>1016679633</v>
      </c>
    </row>
    <row r="2434" spans="2:8" x14ac:dyDescent="0.3">
      <c r="B2434" s="236">
        <v>44602.690069444441</v>
      </c>
      <c r="C2434" s="237">
        <v>100</v>
      </c>
      <c r="D2434" s="306">
        <v>96.1</v>
      </c>
      <c r="E2434" s="306">
        <v>3.9000000000000057</v>
      </c>
      <c r="F2434" s="238" t="s">
        <v>7165</v>
      </c>
      <c r="G2434" s="239" t="s">
        <v>325</v>
      </c>
      <c r="H2434" s="240">
        <v>1016684090</v>
      </c>
    </row>
    <row r="2435" spans="2:8" x14ac:dyDescent="0.3">
      <c r="B2435" s="236">
        <v>44602.694386574076</v>
      </c>
      <c r="C2435" s="237">
        <v>4500</v>
      </c>
      <c r="D2435" s="306">
        <v>4405.5</v>
      </c>
      <c r="E2435" s="306">
        <v>94.5</v>
      </c>
      <c r="F2435" s="238" t="s">
        <v>24</v>
      </c>
      <c r="G2435" s="239"/>
      <c r="H2435" s="240">
        <v>1016695769</v>
      </c>
    </row>
    <row r="2436" spans="2:8" x14ac:dyDescent="0.3">
      <c r="B2436" s="236">
        <v>44602.697858796295</v>
      </c>
      <c r="C2436" s="237">
        <v>500</v>
      </c>
      <c r="D2436" s="306">
        <v>489.5</v>
      </c>
      <c r="E2436" s="306">
        <v>10.5</v>
      </c>
      <c r="F2436" s="238" t="s">
        <v>24</v>
      </c>
      <c r="G2436" s="239"/>
      <c r="H2436" s="240">
        <v>1016704811</v>
      </c>
    </row>
    <row r="2437" spans="2:8" x14ac:dyDescent="0.3">
      <c r="B2437" s="236">
        <v>44602.698460648149</v>
      </c>
      <c r="C2437" s="237">
        <v>30</v>
      </c>
      <c r="D2437" s="306">
        <v>26.1</v>
      </c>
      <c r="E2437" s="306">
        <v>3.8999999999999986</v>
      </c>
      <c r="F2437" s="238" t="s">
        <v>7182</v>
      </c>
      <c r="G2437" s="239" t="s">
        <v>272</v>
      </c>
      <c r="H2437" s="240">
        <v>1016706406</v>
      </c>
    </row>
    <row r="2438" spans="2:8" x14ac:dyDescent="0.3">
      <c r="B2438" s="236">
        <v>44602.699548611112</v>
      </c>
      <c r="C2438" s="237">
        <v>1000</v>
      </c>
      <c r="D2438" s="306">
        <v>979</v>
      </c>
      <c r="E2438" s="306">
        <v>21</v>
      </c>
      <c r="F2438" s="238" t="s">
        <v>24</v>
      </c>
      <c r="G2438" s="239"/>
      <c r="H2438" s="240">
        <v>1016709403</v>
      </c>
    </row>
    <row r="2439" spans="2:8" x14ac:dyDescent="0.3">
      <c r="B2439" s="236">
        <v>44602.702303240738</v>
      </c>
      <c r="C2439" s="237">
        <v>500</v>
      </c>
      <c r="D2439" s="306">
        <v>489.5</v>
      </c>
      <c r="E2439" s="306">
        <v>10.5</v>
      </c>
      <c r="F2439" s="238" t="s">
        <v>24</v>
      </c>
      <c r="G2439" s="239"/>
      <c r="H2439" s="240">
        <v>1016717002</v>
      </c>
    </row>
    <row r="2440" spans="2:8" x14ac:dyDescent="0.3">
      <c r="B2440" s="236">
        <v>44602.704212962963</v>
      </c>
      <c r="C2440" s="237">
        <v>500</v>
      </c>
      <c r="D2440" s="306">
        <v>489.5</v>
      </c>
      <c r="E2440" s="306">
        <v>10.5</v>
      </c>
      <c r="F2440" s="238" t="s">
        <v>24</v>
      </c>
      <c r="G2440" s="239"/>
      <c r="H2440" s="240">
        <v>1016722014</v>
      </c>
    </row>
    <row r="2441" spans="2:8" x14ac:dyDescent="0.3">
      <c r="B2441" s="236">
        <v>44602.704861111109</v>
      </c>
      <c r="C2441" s="237">
        <v>250</v>
      </c>
      <c r="D2441" s="306">
        <v>244.75</v>
      </c>
      <c r="E2441" s="306">
        <v>5.25</v>
      </c>
      <c r="F2441" s="238" t="s">
        <v>24</v>
      </c>
      <c r="G2441" s="239"/>
      <c r="H2441" s="240">
        <v>1016723769</v>
      </c>
    </row>
    <row r="2442" spans="2:8" x14ac:dyDescent="0.3">
      <c r="B2442" s="236">
        <v>44602.705995370372</v>
      </c>
      <c r="C2442" s="237">
        <v>1315</v>
      </c>
      <c r="D2442" s="306">
        <v>1287.3800000000001</v>
      </c>
      <c r="E2442" s="306">
        <v>27.619999999999891</v>
      </c>
      <c r="F2442" s="238" t="s">
        <v>24</v>
      </c>
      <c r="G2442" s="239"/>
      <c r="H2442" s="240">
        <v>1016726786</v>
      </c>
    </row>
    <row r="2443" spans="2:8" x14ac:dyDescent="0.3">
      <c r="B2443" s="236">
        <v>44602.706261574072</v>
      </c>
      <c r="C2443" s="237">
        <v>500</v>
      </c>
      <c r="D2443" s="306">
        <v>489.5</v>
      </c>
      <c r="E2443" s="306">
        <v>10.5</v>
      </c>
      <c r="F2443" s="238" t="s">
        <v>7295</v>
      </c>
      <c r="G2443" s="239" t="s">
        <v>272</v>
      </c>
      <c r="H2443" s="240">
        <v>1016727436</v>
      </c>
    </row>
    <row r="2444" spans="2:8" x14ac:dyDescent="0.3">
      <c r="B2444" s="236">
        <v>44602.707326388889</v>
      </c>
      <c r="C2444" s="237">
        <v>26</v>
      </c>
      <c r="D2444" s="306">
        <v>22.1</v>
      </c>
      <c r="E2444" s="306">
        <v>3.8999999999999986</v>
      </c>
      <c r="F2444" s="238" t="s">
        <v>24</v>
      </c>
      <c r="G2444" s="239"/>
      <c r="H2444" s="240">
        <v>1016730102</v>
      </c>
    </row>
    <row r="2445" spans="2:8" x14ac:dyDescent="0.3">
      <c r="B2445" s="236">
        <v>44602.708194444444</v>
      </c>
      <c r="C2445" s="237">
        <v>200</v>
      </c>
      <c r="D2445" s="306">
        <v>195.8</v>
      </c>
      <c r="E2445" s="306">
        <v>4.1999999999999886</v>
      </c>
      <c r="F2445" s="238" t="s">
        <v>7250</v>
      </c>
      <c r="G2445" s="239" t="s">
        <v>318</v>
      </c>
      <c r="H2445" s="240">
        <v>1016732259</v>
      </c>
    </row>
    <row r="2446" spans="2:8" x14ac:dyDescent="0.3">
      <c r="B2446" s="236">
        <v>44602.708773148152</v>
      </c>
      <c r="C2446" s="237">
        <v>200</v>
      </c>
      <c r="D2446" s="306">
        <v>195.8</v>
      </c>
      <c r="E2446" s="306">
        <v>4.1999999999999886</v>
      </c>
      <c r="F2446" s="238" t="s">
        <v>24</v>
      </c>
      <c r="G2446" s="239"/>
      <c r="H2446" s="240">
        <v>1016733896</v>
      </c>
    </row>
    <row r="2447" spans="2:8" x14ac:dyDescent="0.3">
      <c r="B2447" s="236">
        <v>44602.708912037036</v>
      </c>
      <c r="C2447" s="237">
        <v>500</v>
      </c>
      <c r="D2447" s="306">
        <v>489.5</v>
      </c>
      <c r="E2447" s="306">
        <v>10.5</v>
      </c>
      <c r="F2447" s="238" t="s">
        <v>24</v>
      </c>
      <c r="G2447" s="239"/>
      <c r="H2447" s="240">
        <v>1016734286</v>
      </c>
    </row>
    <row r="2448" spans="2:8" x14ac:dyDescent="0.3">
      <c r="B2448" s="236">
        <v>44602.7109375</v>
      </c>
      <c r="C2448" s="237">
        <v>300</v>
      </c>
      <c r="D2448" s="306">
        <v>293.7</v>
      </c>
      <c r="E2448" s="306">
        <v>6.3000000000000114</v>
      </c>
      <c r="F2448" s="238" t="s">
        <v>7156</v>
      </c>
      <c r="G2448" s="239" t="s">
        <v>337</v>
      </c>
      <c r="H2448" s="240">
        <v>1016739734</v>
      </c>
    </row>
    <row r="2449" spans="2:8" x14ac:dyDescent="0.3">
      <c r="B2449" s="236">
        <v>44602.711736111109</v>
      </c>
      <c r="C2449" s="237">
        <v>500</v>
      </c>
      <c r="D2449" s="306">
        <v>489.5</v>
      </c>
      <c r="E2449" s="306">
        <v>10.5</v>
      </c>
      <c r="F2449" s="238"/>
      <c r="G2449" s="239" t="s">
        <v>328</v>
      </c>
      <c r="H2449" s="240">
        <v>1016741782</v>
      </c>
    </row>
    <row r="2450" spans="2:8" x14ac:dyDescent="0.3">
      <c r="B2450" s="236">
        <v>44602.712789351855</v>
      </c>
      <c r="C2450" s="237">
        <v>1500</v>
      </c>
      <c r="D2450" s="306">
        <v>1468.5</v>
      </c>
      <c r="E2450" s="306">
        <v>31.5</v>
      </c>
      <c r="F2450" s="238" t="s">
        <v>24</v>
      </c>
      <c r="G2450" s="239"/>
      <c r="H2450" s="240">
        <v>1016744594</v>
      </c>
    </row>
    <row r="2451" spans="2:8" x14ac:dyDescent="0.3">
      <c r="B2451" s="236">
        <v>44602.713842592595</v>
      </c>
      <c r="C2451" s="237">
        <v>1000</v>
      </c>
      <c r="D2451" s="306">
        <v>979</v>
      </c>
      <c r="E2451" s="306">
        <v>21</v>
      </c>
      <c r="F2451" s="238" t="s">
        <v>24</v>
      </c>
      <c r="G2451" s="239"/>
      <c r="H2451" s="240">
        <v>1016747339</v>
      </c>
    </row>
    <row r="2452" spans="2:8" x14ac:dyDescent="0.3">
      <c r="B2452" s="236">
        <v>44602.71565972222</v>
      </c>
      <c r="C2452" s="237">
        <v>500</v>
      </c>
      <c r="D2452" s="306">
        <v>489.5</v>
      </c>
      <c r="E2452" s="306">
        <v>10.5</v>
      </c>
      <c r="F2452" s="238" t="s">
        <v>24</v>
      </c>
      <c r="G2452" s="239"/>
      <c r="H2452" s="240">
        <v>1016752435</v>
      </c>
    </row>
    <row r="2453" spans="2:8" x14ac:dyDescent="0.3">
      <c r="B2453" s="236">
        <v>44602.715995370374</v>
      </c>
      <c r="C2453" s="237">
        <v>100</v>
      </c>
      <c r="D2453" s="306">
        <v>96.1</v>
      </c>
      <c r="E2453" s="306">
        <v>3.9000000000000057</v>
      </c>
      <c r="F2453" s="238"/>
      <c r="G2453" s="239" t="s">
        <v>320</v>
      </c>
      <c r="H2453" s="240">
        <v>1016753344</v>
      </c>
    </row>
    <row r="2454" spans="2:8" x14ac:dyDescent="0.3">
      <c r="B2454" s="236">
        <v>44602.719328703701</v>
      </c>
      <c r="C2454" s="237">
        <v>1000</v>
      </c>
      <c r="D2454" s="306">
        <v>979</v>
      </c>
      <c r="E2454" s="306">
        <v>21</v>
      </c>
      <c r="F2454" s="238" t="s">
        <v>24</v>
      </c>
      <c r="G2454" s="239"/>
      <c r="H2454" s="240">
        <v>1016762618</v>
      </c>
    </row>
    <row r="2455" spans="2:8" x14ac:dyDescent="0.3">
      <c r="B2455" s="236">
        <v>44602.719513888886</v>
      </c>
      <c r="C2455" s="237">
        <v>30</v>
      </c>
      <c r="D2455" s="306">
        <v>26.1</v>
      </c>
      <c r="E2455" s="306">
        <v>3.8999999999999986</v>
      </c>
      <c r="F2455" s="238" t="s">
        <v>7177</v>
      </c>
      <c r="G2455" s="239"/>
      <c r="H2455" s="240">
        <v>1016763157</v>
      </c>
    </row>
    <row r="2456" spans="2:8" x14ac:dyDescent="0.3">
      <c r="B2456" s="236">
        <v>44602.723032407404</v>
      </c>
      <c r="C2456" s="237">
        <v>3000</v>
      </c>
      <c r="D2456" s="306">
        <v>2937</v>
      </c>
      <c r="E2456" s="306">
        <v>63</v>
      </c>
      <c r="F2456" s="238" t="s">
        <v>24</v>
      </c>
      <c r="G2456" s="239"/>
      <c r="H2456" s="240">
        <v>1016772347</v>
      </c>
    </row>
    <row r="2457" spans="2:8" x14ac:dyDescent="0.3">
      <c r="B2457" s="236">
        <v>44602.726238425923</v>
      </c>
      <c r="C2457" s="237">
        <v>500</v>
      </c>
      <c r="D2457" s="306">
        <v>489.5</v>
      </c>
      <c r="E2457" s="306">
        <v>10.5</v>
      </c>
      <c r="F2457" s="238" t="s">
        <v>24</v>
      </c>
      <c r="G2457" s="239"/>
      <c r="H2457" s="240">
        <v>1016780186</v>
      </c>
    </row>
    <row r="2458" spans="2:8" x14ac:dyDescent="0.3">
      <c r="B2458" s="236">
        <v>44602.726921296293</v>
      </c>
      <c r="C2458" s="237">
        <v>100</v>
      </c>
      <c r="D2458" s="306">
        <v>96.1</v>
      </c>
      <c r="E2458" s="306">
        <v>3.9000000000000057</v>
      </c>
      <c r="F2458" s="238" t="s">
        <v>24</v>
      </c>
      <c r="G2458" s="239"/>
      <c r="H2458" s="240">
        <v>1016782074</v>
      </c>
    </row>
    <row r="2459" spans="2:8" x14ac:dyDescent="0.3">
      <c r="B2459" s="236">
        <v>44602.727384259262</v>
      </c>
      <c r="C2459" s="237">
        <v>100</v>
      </c>
      <c r="D2459" s="306">
        <v>96.1</v>
      </c>
      <c r="E2459" s="306">
        <v>3.9000000000000057</v>
      </c>
      <c r="F2459" s="238" t="s">
        <v>24</v>
      </c>
      <c r="G2459" s="239"/>
      <c r="H2459" s="240">
        <v>1016783321</v>
      </c>
    </row>
    <row r="2460" spans="2:8" x14ac:dyDescent="0.3">
      <c r="B2460" s="236">
        <v>44602.727881944447</v>
      </c>
      <c r="C2460" s="237">
        <v>100</v>
      </c>
      <c r="D2460" s="306">
        <v>96.1</v>
      </c>
      <c r="E2460" s="306">
        <v>3.9000000000000057</v>
      </c>
      <c r="F2460" s="238" t="s">
        <v>7441</v>
      </c>
      <c r="G2460" s="239" t="s">
        <v>321</v>
      </c>
      <c r="H2460" s="240">
        <v>1016784641</v>
      </c>
    </row>
    <row r="2461" spans="2:8" x14ac:dyDescent="0.3">
      <c r="B2461" s="236">
        <v>44602.729537037034</v>
      </c>
      <c r="C2461" s="237">
        <v>300</v>
      </c>
      <c r="D2461" s="306">
        <v>293.7</v>
      </c>
      <c r="E2461" s="306">
        <v>6.3000000000000114</v>
      </c>
      <c r="F2461" s="238" t="s">
        <v>24</v>
      </c>
      <c r="G2461" s="239"/>
      <c r="H2461" s="240">
        <v>1016789086</v>
      </c>
    </row>
    <row r="2462" spans="2:8" x14ac:dyDescent="0.3">
      <c r="B2462" s="236">
        <v>44602.7344212963</v>
      </c>
      <c r="C2462" s="237">
        <v>500</v>
      </c>
      <c r="D2462" s="306">
        <v>489.5</v>
      </c>
      <c r="E2462" s="306">
        <v>10.5</v>
      </c>
      <c r="F2462" s="238" t="s">
        <v>24</v>
      </c>
      <c r="G2462" s="239"/>
      <c r="H2462" s="240">
        <v>1016802689</v>
      </c>
    </row>
    <row r="2463" spans="2:8" x14ac:dyDescent="0.3">
      <c r="B2463" s="236">
        <v>44602.734537037039</v>
      </c>
      <c r="C2463" s="237">
        <v>500</v>
      </c>
      <c r="D2463" s="306">
        <v>489.5</v>
      </c>
      <c r="E2463" s="306">
        <v>10.5</v>
      </c>
      <c r="F2463" s="238" t="s">
        <v>24</v>
      </c>
      <c r="G2463" s="239"/>
      <c r="H2463" s="240">
        <v>1016802984</v>
      </c>
    </row>
    <row r="2464" spans="2:8" x14ac:dyDescent="0.3">
      <c r="B2464" s="236">
        <v>44602.739386574074</v>
      </c>
      <c r="C2464" s="237">
        <v>2000</v>
      </c>
      <c r="D2464" s="306">
        <v>1958</v>
      </c>
      <c r="E2464" s="306">
        <v>42</v>
      </c>
      <c r="F2464" s="238" t="s">
        <v>24</v>
      </c>
      <c r="G2464" s="239"/>
      <c r="H2464" s="240">
        <v>1016814358</v>
      </c>
    </row>
    <row r="2465" spans="2:8" x14ac:dyDescent="0.3">
      <c r="B2465" s="236">
        <v>44602.740995370368</v>
      </c>
      <c r="C2465" s="237">
        <v>1000</v>
      </c>
      <c r="D2465" s="306">
        <v>979</v>
      </c>
      <c r="E2465" s="306">
        <v>21</v>
      </c>
      <c r="F2465" s="238" t="s">
        <v>24</v>
      </c>
      <c r="G2465" s="239"/>
      <c r="H2465" s="240">
        <v>1016817927</v>
      </c>
    </row>
    <row r="2466" spans="2:8" x14ac:dyDescent="0.3">
      <c r="B2466" s="236">
        <v>44602.741157407407</v>
      </c>
      <c r="C2466" s="237">
        <v>1000</v>
      </c>
      <c r="D2466" s="306">
        <v>979</v>
      </c>
      <c r="E2466" s="306">
        <v>21</v>
      </c>
      <c r="F2466" s="238" t="s">
        <v>24</v>
      </c>
      <c r="G2466" s="239"/>
      <c r="H2466" s="240">
        <v>1016818357</v>
      </c>
    </row>
    <row r="2467" spans="2:8" x14ac:dyDescent="0.3">
      <c r="B2467" s="236">
        <v>44602.745138888888</v>
      </c>
      <c r="C2467" s="237">
        <v>100</v>
      </c>
      <c r="D2467" s="306">
        <v>96.1</v>
      </c>
      <c r="E2467" s="306">
        <v>3.9000000000000057</v>
      </c>
      <c r="F2467" s="238" t="s">
        <v>7342</v>
      </c>
      <c r="G2467" s="239" t="s">
        <v>328</v>
      </c>
      <c r="H2467" s="240">
        <v>1016827377</v>
      </c>
    </row>
    <row r="2468" spans="2:8" x14ac:dyDescent="0.3">
      <c r="B2468" s="236">
        <v>44602.746967592589</v>
      </c>
      <c r="C2468" s="237">
        <v>1000</v>
      </c>
      <c r="D2468" s="306">
        <v>979</v>
      </c>
      <c r="E2468" s="306">
        <v>21</v>
      </c>
      <c r="F2468" s="238" t="s">
        <v>24</v>
      </c>
      <c r="G2468" s="239"/>
      <c r="H2468" s="240">
        <v>1016831629</v>
      </c>
    </row>
    <row r="2469" spans="2:8" x14ac:dyDescent="0.3">
      <c r="B2469" s="236">
        <v>44602.752592592595</v>
      </c>
      <c r="C2469" s="237">
        <v>500</v>
      </c>
      <c r="D2469" s="306">
        <v>489.5</v>
      </c>
      <c r="E2469" s="306">
        <v>10.5</v>
      </c>
      <c r="F2469" s="238" t="s">
        <v>24</v>
      </c>
      <c r="G2469" s="239"/>
      <c r="H2469" s="240">
        <v>1016843902</v>
      </c>
    </row>
    <row r="2470" spans="2:8" x14ac:dyDescent="0.3">
      <c r="B2470" s="236">
        <v>44602.756631944445</v>
      </c>
      <c r="C2470" s="237">
        <v>10000</v>
      </c>
      <c r="D2470" s="306">
        <v>9790</v>
      </c>
      <c r="E2470" s="306">
        <v>210</v>
      </c>
      <c r="F2470" s="238" t="s">
        <v>24</v>
      </c>
      <c r="G2470" s="239"/>
      <c r="H2470" s="240">
        <v>1016853019</v>
      </c>
    </row>
    <row r="2471" spans="2:8" x14ac:dyDescent="0.3">
      <c r="B2471" s="236">
        <v>44602.763229166667</v>
      </c>
      <c r="C2471" s="237">
        <v>100</v>
      </c>
      <c r="D2471" s="306">
        <v>96.1</v>
      </c>
      <c r="E2471" s="306">
        <v>3.9000000000000057</v>
      </c>
      <c r="F2471" s="238" t="s">
        <v>24</v>
      </c>
      <c r="G2471" s="239"/>
      <c r="H2471" s="240">
        <v>1016868527</v>
      </c>
    </row>
    <row r="2472" spans="2:8" x14ac:dyDescent="0.3">
      <c r="B2472" s="236">
        <v>44602.763807870368</v>
      </c>
      <c r="C2472" s="237">
        <v>100</v>
      </c>
      <c r="D2472" s="306">
        <v>96.1</v>
      </c>
      <c r="E2472" s="306">
        <v>3.9000000000000057</v>
      </c>
      <c r="F2472" s="238" t="s">
        <v>7154</v>
      </c>
      <c r="G2472" s="239" t="s">
        <v>328</v>
      </c>
      <c r="H2472" s="240">
        <v>1016869959</v>
      </c>
    </row>
    <row r="2473" spans="2:8" x14ac:dyDescent="0.3">
      <c r="B2473" s="236">
        <v>44602.766458333332</v>
      </c>
      <c r="C2473" s="237">
        <v>350</v>
      </c>
      <c r="D2473" s="306">
        <v>342.65</v>
      </c>
      <c r="E2473" s="306">
        <v>7.3500000000000227</v>
      </c>
      <c r="F2473" s="238" t="s">
        <v>24</v>
      </c>
      <c r="G2473" s="239"/>
      <c r="H2473" s="240">
        <v>1016875877</v>
      </c>
    </row>
    <row r="2474" spans="2:8" x14ac:dyDescent="0.3">
      <c r="B2474" s="236">
        <v>44602.767604166664</v>
      </c>
      <c r="C2474" s="237">
        <v>30</v>
      </c>
      <c r="D2474" s="306">
        <v>26.1</v>
      </c>
      <c r="E2474" s="306">
        <v>3.8999999999999986</v>
      </c>
      <c r="F2474" s="238" t="s">
        <v>24</v>
      </c>
      <c r="G2474" s="239"/>
      <c r="H2474" s="240">
        <v>1016878467</v>
      </c>
    </row>
    <row r="2475" spans="2:8" x14ac:dyDescent="0.3">
      <c r="B2475" s="236">
        <v>44602.768530092595</v>
      </c>
      <c r="C2475" s="237">
        <v>1000</v>
      </c>
      <c r="D2475" s="306">
        <v>979</v>
      </c>
      <c r="E2475" s="306">
        <v>21</v>
      </c>
      <c r="F2475" s="238" t="s">
        <v>24</v>
      </c>
      <c r="G2475" s="239"/>
      <c r="H2475" s="240">
        <v>1016880603</v>
      </c>
    </row>
    <row r="2476" spans="2:8" x14ac:dyDescent="0.3">
      <c r="B2476" s="236">
        <v>44602.769155092596</v>
      </c>
      <c r="C2476" s="237">
        <v>1000</v>
      </c>
      <c r="D2476" s="306">
        <v>979</v>
      </c>
      <c r="E2476" s="306">
        <v>21</v>
      </c>
      <c r="F2476" s="238" t="s">
        <v>24</v>
      </c>
      <c r="G2476" s="239"/>
      <c r="H2476" s="240">
        <v>1016882057</v>
      </c>
    </row>
    <row r="2477" spans="2:8" x14ac:dyDescent="0.3">
      <c r="B2477" s="236">
        <v>44602.771770833337</v>
      </c>
      <c r="C2477" s="237">
        <v>500</v>
      </c>
      <c r="D2477" s="306">
        <v>489.5</v>
      </c>
      <c r="E2477" s="306">
        <v>10.5</v>
      </c>
      <c r="F2477" s="238" t="s">
        <v>7161</v>
      </c>
      <c r="G2477" s="239" t="s">
        <v>272</v>
      </c>
      <c r="H2477" s="240">
        <v>1016887967</v>
      </c>
    </row>
    <row r="2478" spans="2:8" x14ac:dyDescent="0.3">
      <c r="B2478" s="236">
        <v>44602.772361111114</v>
      </c>
      <c r="C2478" s="237">
        <v>500</v>
      </c>
      <c r="D2478" s="306">
        <v>489.5</v>
      </c>
      <c r="E2478" s="306">
        <v>10.5</v>
      </c>
      <c r="F2478" s="238" t="s">
        <v>7187</v>
      </c>
      <c r="G2478" s="239" t="s">
        <v>319</v>
      </c>
      <c r="H2478" s="240">
        <v>1016889474</v>
      </c>
    </row>
    <row r="2479" spans="2:8" x14ac:dyDescent="0.3">
      <c r="B2479" s="236">
        <v>44602.772523148145</v>
      </c>
      <c r="C2479" s="237">
        <v>1000</v>
      </c>
      <c r="D2479" s="306">
        <v>979</v>
      </c>
      <c r="E2479" s="306">
        <v>21</v>
      </c>
      <c r="F2479" s="238" t="s">
        <v>7153</v>
      </c>
      <c r="G2479" s="239" t="s">
        <v>326</v>
      </c>
      <c r="H2479" s="240">
        <v>1016889942</v>
      </c>
    </row>
    <row r="2480" spans="2:8" x14ac:dyDescent="0.3">
      <c r="B2480" s="236">
        <v>44602.773553240739</v>
      </c>
      <c r="C2480" s="237">
        <v>100</v>
      </c>
      <c r="D2480" s="306">
        <v>96.1</v>
      </c>
      <c r="E2480" s="306">
        <v>3.9000000000000057</v>
      </c>
      <c r="F2480" s="238" t="s">
        <v>7259</v>
      </c>
      <c r="G2480" s="239" t="s">
        <v>326</v>
      </c>
      <c r="H2480" s="240">
        <v>1016892620</v>
      </c>
    </row>
    <row r="2481" spans="2:8" x14ac:dyDescent="0.3">
      <c r="B2481" s="236">
        <v>44602.774178240739</v>
      </c>
      <c r="C2481" s="237">
        <v>600</v>
      </c>
      <c r="D2481" s="306">
        <v>587.4</v>
      </c>
      <c r="E2481" s="306">
        <v>12.600000000000023</v>
      </c>
      <c r="F2481" s="238" t="s">
        <v>24</v>
      </c>
      <c r="G2481" s="239"/>
      <c r="H2481" s="240">
        <v>1016894202</v>
      </c>
    </row>
    <row r="2482" spans="2:8" x14ac:dyDescent="0.3">
      <c r="B2482" s="236">
        <v>44602.776377314818</v>
      </c>
      <c r="C2482" s="237">
        <v>400</v>
      </c>
      <c r="D2482" s="306">
        <v>391.6</v>
      </c>
      <c r="E2482" s="306">
        <v>8.3999999999999773</v>
      </c>
      <c r="F2482" s="238" t="s">
        <v>7156</v>
      </c>
      <c r="G2482" s="239" t="s">
        <v>318</v>
      </c>
      <c r="H2482" s="240">
        <v>1016899412</v>
      </c>
    </row>
    <row r="2483" spans="2:8" x14ac:dyDescent="0.3">
      <c r="B2483" s="236">
        <v>44602.777662037035</v>
      </c>
      <c r="C2483" s="237">
        <v>500</v>
      </c>
      <c r="D2483" s="306">
        <v>489.5</v>
      </c>
      <c r="E2483" s="306">
        <v>10.5</v>
      </c>
      <c r="F2483" s="238" t="s">
        <v>7442</v>
      </c>
      <c r="G2483" s="239" t="s">
        <v>54</v>
      </c>
      <c r="H2483" s="240">
        <v>1016902069</v>
      </c>
    </row>
    <row r="2484" spans="2:8" x14ac:dyDescent="0.3">
      <c r="B2484" s="236">
        <v>44602.779513888891</v>
      </c>
      <c r="C2484" s="237">
        <v>500</v>
      </c>
      <c r="D2484" s="306">
        <v>489.5</v>
      </c>
      <c r="E2484" s="306">
        <v>10.5</v>
      </c>
      <c r="F2484" s="238" t="s">
        <v>24</v>
      </c>
      <c r="G2484" s="239"/>
      <c r="H2484" s="240">
        <v>1016906017</v>
      </c>
    </row>
    <row r="2485" spans="2:8" x14ac:dyDescent="0.3">
      <c r="B2485" s="236">
        <v>44602.783032407409</v>
      </c>
      <c r="C2485" s="237">
        <v>100</v>
      </c>
      <c r="D2485" s="306">
        <v>96.1</v>
      </c>
      <c r="E2485" s="306">
        <v>3.9000000000000057</v>
      </c>
      <c r="F2485" s="238" t="s">
        <v>24</v>
      </c>
      <c r="G2485" s="239"/>
      <c r="H2485" s="240">
        <v>1016913903</v>
      </c>
    </row>
    <row r="2486" spans="2:8" x14ac:dyDescent="0.3">
      <c r="B2486" s="236">
        <v>44602.785127314812</v>
      </c>
      <c r="C2486" s="237">
        <v>400</v>
      </c>
      <c r="D2486" s="306">
        <v>387.6</v>
      </c>
      <c r="E2486" s="306">
        <v>12.399999999999977</v>
      </c>
      <c r="F2486" s="238" t="s">
        <v>24</v>
      </c>
      <c r="G2486" s="239"/>
      <c r="H2486" s="240">
        <v>1016918659</v>
      </c>
    </row>
    <row r="2487" spans="2:8" x14ac:dyDescent="0.3">
      <c r="B2487" s="236">
        <v>44602.789293981485</v>
      </c>
      <c r="C2487" s="237">
        <v>1000</v>
      </c>
      <c r="D2487" s="306">
        <v>979</v>
      </c>
      <c r="E2487" s="306">
        <v>21</v>
      </c>
      <c r="F2487" s="238" t="s">
        <v>24</v>
      </c>
      <c r="G2487" s="239"/>
      <c r="H2487" s="240">
        <v>1016928435</v>
      </c>
    </row>
    <row r="2488" spans="2:8" x14ac:dyDescent="0.3">
      <c r="B2488" s="236">
        <v>44602.794247685182</v>
      </c>
      <c r="C2488" s="237">
        <v>300</v>
      </c>
      <c r="D2488" s="306">
        <v>293.7</v>
      </c>
      <c r="E2488" s="306">
        <v>6.3000000000000114</v>
      </c>
      <c r="F2488" s="238" t="s">
        <v>7165</v>
      </c>
      <c r="G2488" s="239" t="s">
        <v>333</v>
      </c>
      <c r="H2488" s="240">
        <v>1016939483</v>
      </c>
    </row>
    <row r="2489" spans="2:8" x14ac:dyDescent="0.3">
      <c r="B2489" s="236">
        <v>44602.802951388891</v>
      </c>
      <c r="C2489" s="237">
        <v>500</v>
      </c>
      <c r="D2489" s="306">
        <v>489.5</v>
      </c>
      <c r="E2489" s="306">
        <v>10.5</v>
      </c>
      <c r="F2489" s="238" t="s">
        <v>7317</v>
      </c>
      <c r="G2489" s="239" t="s">
        <v>320</v>
      </c>
      <c r="H2489" s="240">
        <v>1016959675</v>
      </c>
    </row>
    <row r="2490" spans="2:8" x14ac:dyDescent="0.3">
      <c r="B2490" s="236">
        <v>44602.808622685188</v>
      </c>
      <c r="C2490" s="237">
        <v>300</v>
      </c>
      <c r="D2490" s="306">
        <v>293.7</v>
      </c>
      <c r="E2490" s="306">
        <v>6.3000000000000114</v>
      </c>
      <c r="F2490" s="238" t="s">
        <v>24</v>
      </c>
      <c r="G2490" s="239"/>
      <c r="H2490" s="240">
        <v>1016973681</v>
      </c>
    </row>
    <row r="2491" spans="2:8" x14ac:dyDescent="0.3">
      <c r="B2491" s="236">
        <v>44602.809270833335</v>
      </c>
      <c r="C2491" s="237">
        <v>200</v>
      </c>
      <c r="D2491" s="306">
        <v>195.8</v>
      </c>
      <c r="E2491" s="306">
        <v>4.1999999999999886</v>
      </c>
      <c r="F2491" s="238" t="s">
        <v>24</v>
      </c>
      <c r="G2491" s="239"/>
      <c r="H2491" s="240">
        <v>1016975315</v>
      </c>
    </row>
    <row r="2492" spans="2:8" x14ac:dyDescent="0.3">
      <c r="B2492" s="236">
        <v>44602.810393518521</v>
      </c>
      <c r="C2492" s="237">
        <v>100</v>
      </c>
      <c r="D2492" s="306">
        <v>96.1</v>
      </c>
      <c r="E2492" s="306">
        <v>3.9000000000000057</v>
      </c>
      <c r="F2492" s="238" t="s">
        <v>24</v>
      </c>
      <c r="G2492" s="239"/>
      <c r="H2492" s="240">
        <v>1016978074</v>
      </c>
    </row>
    <row r="2493" spans="2:8" x14ac:dyDescent="0.3">
      <c r="B2493" s="236">
        <v>44602.810671296298</v>
      </c>
      <c r="C2493" s="237">
        <v>450</v>
      </c>
      <c r="D2493" s="306">
        <v>440.55</v>
      </c>
      <c r="E2493" s="306">
        <v>9.4499999999999886</v>
      </c>
      <c r="F2493" s="238" t="s">
        <v>24</v>
      </c>
      <c r="G2493" s="239"/>
      <c r="H2493" s="240">
        <v>1016978736</v>
      </c>
    </row>
    <row r="2494" spans="2:8" x14ac:dyDescent="0.3">
      <c r="B2494" s="236">
        <v>44602.810706018521</v>
      </c>
      <c r="C2494" s="237">
        <v>1000</v>
      </c>
      <c r="D2494" s="306">
        <v>979</v>
      </c>
      <c r="E2494" s="306">
        <v>21</v>
      </c>
      <c r="F2494" s="238" t="s">
        <v>24</v>
      </c>
      <c r="G2494" s="239"/>
      <c r="H2494" s="240">
        <v>1016978840</v>
      </c>
    </row>
    <row r="2495" spans="2:8" x14ac:dyDescent="0.3">
      <c r="B2495" s="236">
        <v>44602.815555555557</v>
      </c>
      <c r="C2495" s="237">
        <v>500</v>
      </c>
      <c r="D2495" s="306">
        <v>489.5</v>
      </c>
      <c r="E2495" s="306">
        <v>10.5</v>
      </c>
      <c r="F2495" s="238" t="s">
        <v>7156</v>
      </c>
      <c r="G2495" s="239" t="s">
        <v>320</v>
      </c>
      <c r="H2495" s="240">
        <v>1016990123</v>
      </c>
    </row>
    <row r="2496" spans="2:8" x14ac:dyDescent="0.3">
      <c r="B2496" s="236">
        <v>44602.818310185183</v>
      </c>
      <c r="C2496" s="237">
        <v>100</v>
      </c>
      <c r="D2496" s="306">
        <v>96.1</v>
      </c>
      <c r="E2496" s="306">
        <v>3.9000000000000057</v>
      </c>
      <c r="F2496" s="238" t="s">
        <v>24</v>
      </c>
      <c r="G2496" s="239"/>
      <c r="H2496" s="240">
        <v>1016996672</v>
      </c>
    </row>
    <row r="2497" spans="2:8" x14ac:dyDescent="0.3">
      <c r="B2497" s="236">
        <v>44602.821967592594</v>
      </c>
      <c r="C2497" s="237">
        <v>300</v>
      </c>
      <c r="D2497" s="306">
        <v>293.7</v>
      </c>
      <c r="E2497" s="306">
        <v>6.3000000000000114</v>
      </c>
      <c r="F2497" s="238" t="s">
        <v>7153</v>
      </c>
      <c r="G2497" s="239" t="s">
        <v>333</v>
      </c>
      <c r="H2497" s="240">
        <v>1017004757</v>
      </c>
    </row>
    <row r="2498" spans="2:8" x14ac:dyDescent="0.3">
      <c r="B2498" s="236">
        <v>44602.822592592594</v>
      </c>
      <c r="C2498" s="237">
        <v>500</v>
      </c>
      <c r="D2498" s="306">
        <v>489.5</v>
      </c>
      <c r="E2498" s="306">
        <v>10.5</v>
      </c>
      <c r="F2498" s="238" t="s">
        <v>24</v>
      </c>
      <c r="G2498" s="239"/>
      <c r="H2498" s="240">
        <v>1017006003</v>
      </c>
    </row>
    <row r="2499" spans="2:8" x14ac:dyDescent="0.3">
      <c r="B2499" s="236">
        <v>44602.824502314812</v>
      </c>
      <c r="C2499" s="237">
        <v>300</v>
      </c>
      <c r="D2499" s="306">
        <v>293.7</v>
      </c>
      <c r="E2499" s="306">
        <v>6.3000000000000114</v>
      </c>
      <c r="F2499" s="238" t="s">
        <v>7153</v>
      </c>
      <c r="G2499" s="239" t="s">
        <v>328</v>
      </c>
      <c r="H2499" s="240">
        <v>1017010064</v>
      </c>
    </row>
    <row r="2500" spans="2:8" x14ac:dyDescent="0.3">
      <c r="B2500" s="236">
        <v>44602.830057870371</v>
      </c>
      <c r="C2500" s="237">
        <v>2500</v>
      </c>
      <c r="D2500" s="306">
        <v>2447.5</v>
      </c>
      <c r="E2500" s="306">
        <v>52.5</v>
      </c>
      <c r="F2500" s="238" t="s">
        <v>24</v>
      </c>
      <c r="G2500" s="239"/>
      <c r="H2500" s="240">
        <v>1017021946</v>
      </c>
    </row>
    <row r="2501" spans="2:8" x14ac:dyDescent="0.3">
      <c r="B2501" s="236">
        <v>44602.830520833333</v>
      </c>
      <c r="C2501" s="237">
        <v>200</v>
      </c>
      <c r="D2501" s="306">
        <v>195.8</v>
      </c>
      <c r="E2501" s="306">
        <v>4.1999999999999886</v>
      </c>
      <c r="F2501" s="238" t="s">
        <v>24</v>
      </c>
      <c r="G2501" s="239"/>
      <c r="H2501" s="240">
        <v>1017022868</v>
      </c>
    </row>
    <row r="2502" spans="2:8" x14ac:dyDescent="0.3">
      <c r="B2502" s="236">
        <v>44602.833148148151</v>
      </c>
      <c r="C2502" s="237">
        <v>300</v>
      </c>
      <c r="D2502" s="306">
        <v>293.7</v>
      </c>
      <c r="E2502" s="306">
        <v>6.3000000000000114</v>
      </c>
      <c r="F2502" s="238" t="s">
        <v>24</v>
      </c>
      <c r="G2502" s="239"/>
      <c r="H2502" s="240">
        <v>1017028178</v>
      </c>
    </row>
    <row r="2503" spans="2:8" x14ac:dyDescent="0.3">
      <c r="B2503" s="236">
        <v>44602.834201388891</v>
      </c>
      <c r="C2503" s="237">
        <v>500</v>
      </c>
      <c r="D2503" s="306">
        <v>489.5</v>
      </c>
      <c r="E2503" s="306">
        <v>10.5</v>
      </c>
      <c r="F2503" s="238" t="s">
        <v>7225</v>
      </c>
      <c r="G2503" s="239" t="s">
        <v>272</v>
      </c>
      <c r="H2503" s="240">
        <v>1017030449</v>
      </c>
    </row>
    <row r="2504" spans="2:8" x14ac:dyDescent="0.3">
      <c r="B2504" s="236">
        <v>44602.840185185189</v>
      </c>
      <c r="C2504" s="237">
        <v>1000</v>
      </c>
      <c r="D2504" s="306">
        <v>979</v>
      </c>
      <c r="E2504" s="306">
        <v>21</v>
      </c>
      <c r="F2504" s="238" t="s">
        <v>24</v>
      </c>
      <c r="G2504" s="239"/>
      <c r="H2504" s="240">
        <v>1017043307</v>
      </c>
    </row>
    <row r="2505" spans="2:8" x14ac:dyDescent="0.3">
      <c r="B2505" s="236">
        <v>44602.841666666667</v>
      </c>
      <c r="C2505" s="237">
        <v>300</v>
      </c>
      <c r="D2505" s="306">
        <v>293.7</v>
      </c>
      <c r="E2505" s="306">
        <v>6.3000000000000114</v>
      </c>
      <c r="F2505" s="238" t="s">
        <v>7249</v>
      </c>
      <c r="G2505" s="239" t="s">
        <v>328</v>
      </c>
      <c r="H2505" s="240">
        <v>1017046267</v>
      </c>
    </row>
    <row r="2506" spans="2:8" x14ac:dyDescent="0.3">
      <c r="B2506" s="236">
        <v>44602.843564814815</v>
      </c>
      <c r="C2506" s="237">
        <v>300</v>
      </c>
      <c r="D2506" s="306">
        <v>293.7</v>
      </c>
      <c r="E2506" s="306">
        <v>6.3000000000000114</v>
      </c>
      <c r="F2506" s="238" t="s">
        <v>24</v>
      </c>
      <c r="G2506" s="239"/>
      <c r="H2506" s="240">
        <v>1017050487</v>
      </c>
    </row>
    <row r="2507" spans="2:8" x14ac:dyDescent="0.3">
      <c r="B2507" s="236">
        <v>44602.846192129633</v>
      </c>
      <c r="C2507" s="237">
        <v>300</v>
      </c>
      <c r="D2507" s="306">
        <v>293.7</v>
      </c>
      <c r="E2507" s="306">
        <v>6.3000000000000114</v>
      </c>
      <c r="F2507" s="238" t="s">
        <v>24</v>
      </c>
      <c r="G2507" s="239"/>
      <c r="H2507" s="240">
        <v>1017056518</v>
      </c>
    </row>
    <row r="2508" spans="2:8" x14ac:dyDescent="0.3">
      <c r="B2508" s="236">
        <v>44602.846712962964</v>
      </c>
      <c r="C2508" s="237">
        <v>300</v>
      </c>
      <c r="D2508" s="306">
        <v>293.7</v>
      </c>
      <c r="E2508" s="306">
        <v>6.3000000000000114</v>
      </c>
      <c r="F2508" s="238" t="s">
        <v>7256</v>
      </c>
      <c r="G2508" s="239" t="s">
        <v>327</v>
      </c>
      <c r="H2508" s="240">
        <v>1017057755</v>
      </c>
    </row>
    <row r="2509" spans="2:8" x14ac:dyDescent="0.3">
      <c r="B2509" s="236">
        <v>44602.846898148149</v>
      </c>
      <c r="C2509" s="237">
        <v>10000</v>
      </c>
      <c r="D2509" s="306">
        <v>9790</v>
      </c>
      <c r="E2509" s="306">
        <v>210</v>
      </c>
      <c r="F2509" s="238" t="s">
        <v>24</v>
      </c>
      <c r="G2509" s="239"/>
      <c r="H2509" s="240">
        <v>1017058198</v>
      </c>
    </row>
    <row r="2510" spans="2:8" x14ac:dyDescent="0.3">
      <c r="B2510" s="236">
        <v>44602.855324074073</v>
      </c>
      <c r="C2510" s="237">
        <v>1000</v>
      </c>
      <c r="D2510" s="306">
        <v>979</v>
      </c>
      <c r="E2510" s="306">
        <v>21</v>
      </c>
      <c r="F2510" s="238" t="s">
        <v>7235</v>
      </c>
      <c r="G2510" s="239" t="s">
        <v>318</v>
      </c>
      <c r="H2510" s="240">
        <v>1017075427</v>
      </c>
    </row>
    <row r="2511" spans="2:8" x14ac:dyDescent="0.3">
      <c r="B2511" s="236">
        <v>44602.858900462961</v>
      </c>
      <c r="C2511" s="237">
        <v>100</v>
      </c>
      <c r="D2511" s="306">
        <v>96.1</v>
      </c>
      <c r="E2511" s="306">
        <v>3.9000000000000057</v>
      </c>
      <c r="F2511" s="238" t="s">
        <v>24</v>
      </c>
      <c r="G2511" s="239"/>
      <c r="H2511" s="240">
        <v>1017083219</v>
      </c>
    </row>
    <row r="2512" spans="2:8" x14ac:dyDescent="0.3">
      <c r="B2512" s="236">
        <v>44602.859201388892</v>
      </c>
      <c r="C2512" s="237">
        <v>500</v>
      </c>
      <c r="D2512" s="306">
        <v>489.5</v>
      </c>
      <c r="E2512" s="306">
        <v>10.5</v>
      </c>
      <c r="F2512" s="238" t="s">
        <v>860</v>
      </c>
      <c r="G2512" s="239" t="s">
        <v>336</v>
      </c>
      <c r="H2512" s="240">
        <v>1017083938</v>
      </c>
    </row>
    <row r="2513" spans="2:8" x14ac:dyDescent="0.3">
      <c r="B2513" s="236">
        <v>44602.859490740739</v>
      </c>
      <c r="C2513" s="237">
        <v>1500</v>
      </c>
      <c r="D2513" s="306">
        <v>1468.5</v>
      </c>
      <c r="E2513" s="306">
        <v>31.5</v>
      </c>
      <c r="F2513" s="238" t="s">
        <v>7443</v>
      </c>
      <c r="G2513" s="239" t="s">
        <v>326</v>
      </c>
      <c r="H2513" s="240">
        <v>1017084448</v>
      </c>
    </row>
    <row r="2514" spans="2:8" x14ac:dyDescent="0.3">
      <c r="B2514" s="236">
        <v>44602.861157407409</v>
      </c>
      <c r="C2514" s="237">
        <v>100</v>
      </c>
      <c r="D2514" s="306">
        <v>96.1</v>
      </c>
      <c r="E2514" s="306">
        <v>3.9000000000000057</v>
      </c>
      <c r="F2514" s="238" t="s">
        <v>7182</v>
      </c>
      <c r="G2514" s="239" t="s">
        <v>330</v>
      </c>
      <c r="H2514" s="240">
        <v>1017087808</v>
      </c>
    </row>
    <row r="2515" spans="2:8" x14ac:dyDescent="0.3">
      <c r="B2515" s="236">
        <v>44602.862291666665</v>
      </c>
      <c r="C2515" s="237">
        <v>1000</v>
      </c>
      <c r="D2515" s="306">
        <v>979</v>
      </c>
      <c r="E2515" s="306">
        <v>21</v>
      </c>
      <c r="F2515" s="238" t="s">
        <v>7236</v>
      </c>
      <c r="G2515" s="239"/>
      <c r="H2515" s="240">
        <v>1017090248</v>
      </c>
    </row>
    <row r="2516" spans="2:8" x14ac:dyDescent="0.3">
      <c r="B2516" s="236">
        <v>44602.862395833334</v>
      </c>
      <c r="C2516" s="237">
        <v>500</v>
      </c>
      <c r="D2516" s="306">
        <v>489.5</v>
      </c>
      <c r="E2516" s="306">
        <v>10.5</v>
      </c>
      <c r="F2516" s="238" t="s">
        <v>24</v>
      </c>
      <c r="G2516" s="239"/>
      <c r="H2516" s="240">
        <v>1017090518</v>
      </c>
    </row>
    <row r="2517" spans="2:8" x14ac:dyDescent="0.3">
      <c r="B2517" s="236">
        <v>44602.863425925927</v>
      </c>
      <c r="C2517" s="237">
        <v>200</v>
      </c>
      <c r="D2517" s="306">
        <v>195.8</v>
      </c>
      <c r="E2517" s="306">
        <v>4.1999999999999886</v>
      </c>
      <c r="F2517" s="238" t="s">
        <v>24</v>
      </c>
      <c r="G2517" s="239"/>
      <c r="H2517" s="240">
        <v>1017092577</v>
      </c>
    </row>
    <row r="2518" spans="2:8" x14ac:dyDescent="0.3">
      <c r="B2518" s="236">
        <v>44602.86824074074</v>
      </c>
      <c r="C2518" s="237">
        <v>300</v>
      </c>
      <c r="D2518" s="306">
        <v>290.7</v>
      </c>
      <c r="E2518" s="306">
        <v>9.3000000000000114</v>
      </c>
      <c r="F2518" s="238" t="s">
        <v>24</v>
      </c>
      <c r="G2518" s="239"/>
      <c r="H2518" s="240">
        <v>1017103207</v>
      </c>
    </row>
    <row r="2519" spans="2:8" x14ac:dyDescent="0.3">
      <c r="B2519" s="236">
        <v>44602.870763888888</v>
      </c>
      <c r="C2519" s="237">
        <v>1000</v>
      </c>
      <c r="D2519" s="306">
        <v>979</v>
      </c>
      <c r="E2519" s="306">
        <v>21</v>
      </c>
      <c r="F2519" s="238" t="s">
        <v>24</v>
      </c>
      <c r="G2519" s="239"/>
      <c r="H2519" s="240">
        <v>1017108083</v>
      </c>
    </row>
    <row r="2520" spans="2:8" x14ac:dyDescent="0.3">
      <c r="B2520" s="236">
        <v>44602.871435185189</v>
      </c>
      <c r="C2520" s="237">
        <v>300</v>
      </c>
      <c r="D2520" s="306">
        <v>293.7</v>
      </c>
      <c r="E2520" s="306">
        <v>6.3000000000000114</v>
      </c>
      <c r="F2520" s="238" t="s">
        <v>7274</v>
      </c>
      <c r="G2520" s="239" t="s">
        <v>327</v>
      </c>
      <c r="H2520" s="240">
        <v>1017109455</v>
      </c>
    </row>
    <row r="2521" spans="2:8" x14ac:dyDescent="0.3">
      <c r="B2521" s="236">
        <v>44602.873159722221</v>
      </c>
      <c r="C2521" s="237">
        <v>200</v>
      </c>
      <c r="D2521" s="306">
        <v>195.8</v>
      </c>
      <c r="E2521" s="306">
        <v>4.1999999999999886</v>
      </c>
      <c r="F2521" s="238" t="s">
        <v>24</v>
      </c>
      <c r="G2521" s="239"/>
      <c r="H2521" s="240">
        <v>1017112877</v>
      </c>
    </row>
    <row r="2522" spans="2:8" x14ac:dyDescent="0.3">
      <c r="B2522" s="236">
        <v>44602.874699074076</v>
      </c>
      <c r="C2522" s="237">
        <v>1000</v>
      </c>
      <c r="D2522" s="306">
        <v>979</v>
      </c>
      <c r="E2522" s="306">
        <v>21</v>
      </c>
      <c r="F2522" s="238" t="s">
        <v>24</v>
      </c>
      <c r="G2522" s="239"/>
      <c r="H2522" s="240">
        <v>1017116100</v>
      </c>
    </row>
    <row r="2523" spans="2:8" x14ac:dyDescent="0.3">
      <c r="B2523" s="236">
        <v>44602.874895833331</v>
      </c>
      <c r="C2523" s="237">
        <v>50</v>
      </c>
      <c r="D2523" s="306">
        <v>46.1</v>
      </c>
      <c r="E2523" s="306">
        <v>3.8999999999999986</v>
      </c>
      <c r="F2523" s="238" t="s">
        <v>7163</v>
      </c>
      <c r="G2523" s="239" t="s">
        <v>318</v>
      </c>
      <c r="H2523" s="240">
        <v>1017116456</v>
      </c>
    </row>
    <row r="2524" spans="2:8" x14ac:dyDescent="0.3">
      <c r="B2524" s="236">
        <v>44602.877800925926</v>
      </c>
      <c r="C2524" s="237">
        <v>300</v>
      </c>
      <c r="D2524" s="306">
        <v>293.7</v>
      </c>
      <c r="E2524" s="306">
        <v>6.3000000000000114</v>
      </c>
      <c r="F2524" s="238" t="s">
        <v>7444</v>
      </c>
      <c r="G2524" s="239" t="s">
        <v>326</v>
      </c>
      <c r="H2524" s="240">
        <v>1017122379</v>
      </c>
    </row>
    <row r="2525" spans="2:8" x14ac:dyDescent="0.3">
      <c r="B2525" s="236">
        <v>44602.880115740743</v>
      </c>
      <c r="C2525" s="237">
        <v>300</v>
      </c>
      <c r="D2525" s="306">
        <v>293.7</v>
      </c>
      <c r="E2525" s="306">
        <v>6.3000000000000114</v>
      </c>
      <c r="F2525" s="238" t="s">
        <v>7236</v>
      </c>
      <c r="G2525" s="239" t="s">
        <v>321</v>
      </c>
      <c r="H2525" s="240">
        <v>1017127058</v>
      </c>
    </row>
    <row r="2526" spans="2:8" x14ac:dyDescent="0.3">
      <c r="B2526" s="236">
        <v>44602.880972222221</v>
      </c>
      <c r="C2526" s="237">
        <v>500</v>
      </c>
      <c r="D2526" s="306">
        <v>489.5</v>
      </c>
      <c r="E2526" s="306">
        <v>10.5</v>
      </c>
      <c r="F2526" s="238" t="s">
        <v>24</v>
      </c>
      <c r="G2526" s="239"/>
      <c r="H2526" s="240">
        <v>1017128706</v>
      </c>
    </row>
    <row r="2527" spans="2:8" x14ac:dyDescent="0.3">
      <c r="B2527" s="236">
        <v>44602.884641203702</v>
      </c>
      <c r="C2527" s="237">
        <v>5000</v>
      </c>
      <c r="D2527" s="306">
        <v>4895</v>
      </c>
      <c r="E2527" s="306">
        <v>105</v>
      </c>
      <c r="F2527" s="238" t="s">
        <v>24</v>
      </c>
      <c r="G2527" s="239"/>
      <c r="H2527" s="240">
        <v>1017136144</v>
      </c>
    </row>
    <row r="2528" spans="2:8" x14ac:dyDescent="0.3">
      <c r="B2528" s="236">
        <v>44602.8903587963</v>
      </c>
      <c r="C2528" s="237">
        <v>200</v>
      </c>
      <c r="D2528" s="306">
        <v>195.8</v>
      </c>
      <c r="E2528" s="306">
        <v>4.1999999999999886</v>
      </c>
      <c r="F2528" s="238" t="s">
        <v>7445</v>
      </c>
      <c r="G2528" s="239" t="s">
        <v>324</v>
      </c>
      <c r="H2528" s="240">
        <v>1017148339</v>
      </c>
    </row>
    <row r="2529" spans="2:8" x14ac:dyDescent="0.3">
      <c r="B2529" s="236">
        <v>44602.896168981482</v>
      </c>
      <c r="C2529" s="237">
        <v>200</v>
      </c>
      <c r="D2529" s="306">
        <v>195.8</v>
      </c>
      <c r="E2529" s="306">
        <v>4.1999999999999886</v>
      </c>
      <c r="F2529" s="238" t="s">
        <v>7446</v>
      </c>
      <c r="G2529" s="239" t="s">
        <v>328</v>
      </c>
      <c r="H2529" s="240">
        <v>1017160115</v>
      </c>
    </row>
    <row r="2530" spans="2:8" x14ac:dyDescent="0.3">
      <c r="B2530" s="236">
        <v>44602.896284722221</v>
      </c>
      <c r="C2530" s="237">
        <v>250</v>
      </c>
      <c r="D2530" s="306">
        <v>244.75</v>
      </c>
      <c r="E2530" s="306">
        <v>5.25</v>
      </c>
      <c r="F2530" s="238" t="s">
        <v>7160</v>
      </c>
      <c r="G2530" s="239" t="s">
        <v>319</v>
      </c>
      <c r="H2530" s="240">
        <v>1017160353</v>
      </c>
    </row>
    <row r="2531" spans="2:8" x14ac:dyDescent="0.3">
      <c r="B2531" s="236">
        <v>44602.896412037036</v>
      </c>
      <c r="C2531" s="237">
        <v>500</v>
      </c>
      <c r="D2531" s="306">
        <v>489.5</v>
      </c>
      <c r="E2531" s="306">
        <v>10.5</v>
      </c>
      <c r="F2531" s="238" t="s">
        <v>24</v>
      </c>
      <c r="G2531" s="239"/>
      <c r="H2531" s="240">
        <v>1017160628</v>
      </c>
    </row>
    <row r="2532" spans="2:8" x14ac:dyDescent="0.3">
      <c r="B2532" s="236">
        <v>44602.89644675926</v>
      </c>
      <c r="C2532" s="237">
        <v>1000</v>
      </c>
      <c r="D2532" s="306">
        <v>979</v>
      </c>
      <c r="E2532" s="306">
        <v>21</v>
      </c>
      <c r="F2532" s="238" t="s">
        <v>24</v>
      </c>
      <c r="G2532" s="239"/>
      <c r="H2532" s="240">
        <v>1017160695</v>
      </c>
    </row>
    <row r="2533" spans="2:8" x14ac:dyDescent="0.3">
      <c r="B2533" s="236">
        <v>44602.896840277775</v>
      </c>
      <c r="C2533" s="237">
        <v>500</v>
      </c>
      <c r="D2533" s="306">
        <v>489.5</v>
      </c>
      <c r="E2533" s="306">
        <v>10.5</v>
      </c>
      <c r="F2533" s="238" t="s">
        <v>24</v>
      </c>
      <c r="G2533" s="239"/>
      <c r="H2533" s="240">
        <v>1017161477</v>
      </c>
    </row>
    <row r="2534" spans="2:8" x14ac:dyDescent="0.3">
      <c r="B2534" s="236">
        <v>44602.897164351853</v>
      </c>
      <c r="C2534" s="237">
        <v>300</v>
      </c>
      <c r="D2534" s="306">
        <v>293.7</v>
      </c>
      <c r="E2534" s="306">
        <v>6.3000000000000114</v>
      </c>
      <c r="F2534" s="238" t="s">
        <v>7211</v>
      </c>
      <c r="G2534" s="239" t="s">
        <v>324</v>
      </c>
      <c r="H2534" s="240">
        <v>1017162176</v>
      </c>
    </row>
    <row r="2535" spans="2:8" x14ac:dyDescent="0.3">
      <c r="B2535" s="236">
        <v>44602.897337962961</v>
      </c>
      <c r="C2535" s="237">
        <v>1700</v>
      </c>
      <c r="D2535" s="306">
        <v>1647.3</v>
      </c>
      <c r="E2535" s="306">
        <v>52.700000000000045</v>
      </c>
      <c r="F2535" s="238" t="s">
        <v>24</v>
      </c>
      <c r="G2535" s="239"/>
      <c r="H2535" s="240">
        <v>1017162635</v>
      </c>
    </row>
    <row r="2536" spans="2:8" x14ac:dyDescent="0.3">
      <c r="B2536" s="236">
        <v>44602.90315972222</v>
      </c>
      <c r="C2536" s="237">
        <v>300</v>
      </c>
      <c r="D2536" s="306">
        <v>293.7</v>
      </c>
      <c r="E2536" s="306">
        <v>6.3000000000000114</v>
      </c>
      <c r="F2536" s="238" t="s">
        <v>7155</v>
      </c>
      <c r="G2536" s="239"/>
      <c r="H2536" s="240">
        <v>1017173626</v>
      </c>
    </row>
    <row r="2537" spans="2:8" x14ac:dyDescent="0.3">
      <c r="B2537" s="236">
        <v>44602.90865740741</v>
      </c>
      <c r="C2537" s="237">
        <v>300</v>
      </c>
      <c r="D2537" s="306">
        <v>293.7</v>
      </c>
      <c r="E2537" s="306">
        <v>6.3000000000000114</v>
      </c>
      <c r="F2537" s="238" t="s">
        <v>24</v>
      </c>
      <c r="G2537" s="239"/>
      <c r="H2537" s="240">
        <v>1017184564</v>
      </c>
    </row>
    <row r="2538" spans="2:8" x14ac:dyDescent="0.3">
      <c r="B2538" s="236">
        <v>44602.909305555557</v>
      </c>
      <c r="C2538" s="237">
        <v>1000</v>
      </c>
      <c r="D2538" s="306">
        <v>979</v>
      </c>
      <c r="E2538" s="306">
        <v>21</v>
      </c>
      <c r="F2538" s="238" t="s">
        <v>7233</v>
      </c>
      <c r="G2538" s="239" t="s">
        <v>325</v>
      </c>
      <c r="H2538" s="240">
        <v>1017186165</v>
      </c>
    </row>
    <row r="2539" spans="2:8" x14ac:dyDescent="0.3">
      <c r="B2539" s="236">
        <v>44602.912488425929</v>
      </c>
      <c r="C2539" s="237">
        <v>300</v>
      </c>
      <c r="D2539" s="306">
        <v>293.7</v>
      </c>
      <c r="E2539" s="306">
        <v>6.3000000000000114</v>
      </c>
      <c r="F2539" s="238" t="s">
        <v>24</v>
      </c>
      <c r="G2539" s="239"/>
      <c r="H2539" s="240">
        <v>1017192006</v>
      </c>
    </row>
    <row r="2540" spans="2:8" x14ac:dyDescent="0.3">
      <c r="B2540" s="236">
        <v>44602.913587962961</v>
      </c>
      <c r="C2540" s="237">
        <v>5000</v>
      </c>
      <c r="D2540" s="306">
        <v>4895</v>
      </c>
      <c r="E2540" s="306">
        <v>105</v>
      </c>
      <c r="F2540" s="238" t="s">
        <v>24</v>
      </c>
      <c r="G2540" s="239"/>
      <c r="H2540" s="240">
        <v>1017193979</v>
      </c>
    </row>
    <row r="2541" spans="2:8" x14ac:dyDescent="0.3">
      <c r="B2541" s="236">
        <v>44602.914872685185</v>
      </c>
      <c r="C2541" s="237">
        <v>1000</v>
      </c>
      <c r="D2541" s="306">
        <v>979</v>
      </c>
      <c r="E2541" s="306">
        <v>21</v>
      </c>
      <c r="F2541" s="238" t="s">
        <v>7340</v>
      </c>
      <c r="G2541" s="239" t="s">
        <v>330</v>
      </c>
      <c r="H2541" s="240">
        <v>1017196339</v>
      </c>
    </row>
    <row r="2542" spans="2:8" x14ac:dyDescent="0.3">
      <c r="B2542" s="236">
        <v>44602.917326388888</v>
      </c>
      <c r="C2542" s="237">
        <v>300</v>
      </c>
      <c r="D2542" s="306">
        <v>293.7</v>
      </c>
      <c r="E2542" s="306">
        <v>6.3000000000000114</v>
      </c>
      <c r="F2542" s="238" t="s">
        <v>24</v>
      </c>
      <c r="G2542" s="239"/>
      <c r="H2542" s="240">
        <v>1017200526</v>
      </c>
    </row>
    <row r="2543" spans="2:8" x14ac:dyDescent="0.3">
      <c r="B2543" s="236">
        <v>44602.919236111113</v>
      </c>
      <c r="C2543" s="237">
        <v>1000</v>
      </c>
      <c r="D2543" s="306">
        <v>979</v>
      </c>
      <c r="E2543" s="306">
        <v>21</v>
      </c>
      <c r="F2543" s="238" t="s">
        <v>24</v>
      </c>
      <c r="G2543" s="239"/>
      <c r="H2543" s="240">
        <v>1017204349</v>
      </c>
    </row>
    <row r="2544" spans="2:8" x14ac:dyDescent="0.3">
      <c r="B2544" s="236">
        <v>44602.921076388891</v>
      </c>
      <c r="C2544" s="237">
        <v>200</v>
      </c>
      <c r="D2544" s="306">
        <v>195.8</v>
      </c>
      <c r="E2544" s="306">
        <v>4.1999999999999886</v>
      </c>
      <c r="F2544" s="238" t="s">
        <v>7198</v>
      </c>
      <c r="G2544" s="239" t="s">
        <v>320</v>
      </c>
      <c r="H2544" s="240">
        <v>1017208376</v>
      </c>
    </row>
    <row r="2545" spans="2:8" x14ac:dyDescent="0.3">
      <c r="B2545" s="236">
        <v>44602.923182870371</v>
      </c>
      <c r="C2545" s="237">
        <v>200</v>
      </c>
      <c r="D2545" s="306">
        <v>195.8</v>
      </c>
      <c r="E2545" s="306">
        <v>4.1999999999999886</v>
      </c>
      <c r="F2545" s="238" t="s">
        <v>7235</v>
      </c>
      <c r="G2545" s="239" t="s">
        <v>325</v>
      </c>
      <c r="H2545" s="240">
        <v>1017212155</v>
      </c>
    </row>
    <row r="2546" spans="2:8" x14ac:dyDescent="0.3">
      <c r="B2546" s="236">
        <v>44602.924907407411</v>
      </c>
      <c r="C2546" s="237">
        <v>100</v>
      </c>
      <c r="D2546" s="306">
        <v>96.1</v>
      </c>
      <c r="E2546" s="306">
        <v>3.9000000000000057</v>
      </c>
      <c r="F2546" s="238" t="s">
        <v>7251</v>
      </c>
      <c r="G2546" s="239" t="s">
        <v>326</v>
      </c>
      <c r="H2546" s="240">
        <v>1017215454</v>
      </c>
    </row>
    <row r="2547" spans="2:8" x14ac:dyDescent="0.3">
      <c r="B2547" s="236">
        <v>44602.925740740742</v>
      </c>
      <c r="C2547" s="237">
        <v>1000</v>
      </c>
      <c r="D2547" s="306">
        <v>979</v>
      </c>
      <c r="E2547" s="306">
        <v>21</v>
      </c>
      <c r="F2547" s="238" t="s">
        <v>7391</v>
      </c>
      <c r="G2547" s="239" t="s">
        <v>327</v>
      </c>
      <c r="H2547" s="240">
        <v>1017217007</v>
      </c>
    </row>
    <row r="2548" spans="2:8" x14ac:dyDescent="0.3">
      <c r="B2548" s="236">
        <v>44602.926215277781</v>
      </c>
      <c r="C2548" s="237">
        <v>150</v>
      </c>
      <c r="D2548" s="306">
        <v>146.1</v>
      </c>
      <c r="E2548" s="306">
        <v>3.9000000000000057</v>
      </c>
      <c r="F2548" s="238" t="s">
        <v>24</v>
      </c>
      <c r="G2548" s="239"/>
      <c r="H2548" s="240">
        <v>1017217982</v>
      </c>
    </row>
    <row r="2549" spans="2:8" x14ac:dyDescent="0.3">
      <c r="B2549" s="236">
        <v>44602.928831018522</v>
      </c>
      <c r="C2549" s="237">
        <v>150</v>
      </c>
      <c r="D2549" s="306">
        <v>146.1</v>
      </c>
      <c r="E2549" s="306">
        <v>3.9000000000000057</v>
      </c>
      <c r="F2549" s="238" t="s">
        <v>7323</v>
      </c>
      <c r="G2549" s="239" t="s">
        <v>325</v>
      </c>
      <c r="H2549" s="240">
        <v>1017223005</v>
      </c>
    </row>
    <row r="2550" spans="2:8" x14ac:dyDescent="0.3">
      <c r="B2550" s="236">
        <v>44602.928993055553</v>
      </c>
      <c r="C2550" s="237">
        <v>30</v>
      </c>
      <c r="D2550" s="306">
        <v>26.1</v>
      </c>
      <c r="E2550" s="306">
        <v>3.8999999999999986</v>
      </c>
      <c r="F2550" s="238" t="s">
        <v>7302</v>
      </c>
      <c r="G2550" s="239" t="s">
        <v>328</v>
      </c>
      <c r="H2550" s="240">
        <v>1017223390</v>
      </c>
    </row>
    <row r="2551" spans="2:8" x14ac:dyDescent="0.3">
      <c r="B2551" s="236">
        <v>44602.935787037037</v>
      </c>
      <c r="C2551" s="237">
        <v>10000</v>
      </c>
      <c r="D2551" s="306">
        <v>9790</v>
      </c>
      <c r="E2551" s="306">
        <v>210</v>
      </c>
      <c r="F2551" s="238" t="s">
        <v>24</v>
      </c>
      <c r="G2551" s="239"/>
      <c r="H2551" s="240">
        <v>1017237303</v>
      </c>
    </row>
    <row r="2552" spans="2:8" x14ac:dyDescent="0.3">
      <c r="B2552" s="236">
        <v>44602.935856481483</v>
      </c>
      <c r="C2552" s="237">
        <v>150</v>
      </c>
      <c r="D2552" s="306">
        <v>146.1</v>
      </c>
      <c r="E2552" s="306">
        <v>3.9000000000000057</v>
      </c>
      <c r="F2552" s="238" t="s">
        <v>24</v>
      </c>
      <c r="G2552" s="239"/>
      <c r="H2552" s="240">
        <v>1017237292</v>
      </c>
    </row>
    <row r="2553" spans="2:8" x14ac:dyDescent="0.3">
      <c r="B2553" s="236">
        <v>44602.936076388891</v>
      </c>
      <c r="C2553" s="237">
        <v>150</v>
      </c>
      <c r="D2553" s="306">
        <v>146.1</v>
      </c>
      <c r="E2553" s="306">
        <v>3.9000000000000057</v>
      </c>
      <c r="F2553" s="238" t="s">
        <v>24</v>
      </c>
      <c r="G2553" s="239"/>
      <c r="H2553" s="240">
        <v>1017237670</v>
      </c>
    </row>
    <row r="2554" spans="2:8" x14ac:dyDescent="0.3">
      <c r="B2554" s="236">
        <v>44602.93855324074</v>
      </c>
      <c r="C2554" s="237">
        <v>300</v>
      </c>
      <c r="D2554" s="306">
        <v>293.7</v>
      </c>
      <c r="E2554" s="306">
        <v>6.3000000000000114</v>
      </c>
      <c r="F2554" s="238" t="s">
        <v>7182</v>
      </c>
      <c r="G2554" s="239" t="s">
        <v>326</v>
      </c>
      <c r="H2554" s="240">
        <v>1017242532</v>
      </c>
    </row>
    <row r="2555" spans="2:8" x14ac:dyDescent="0.3">
      <c r="B2555" s="236">
        <v>44602.940081018518</v>
      </c>
      <c r="C2555" s="237">
        <v>200</v>
      </c>
      <c r="D2555" s="306">
        <v>195.8</v>
      </c>
      <c r="E2555" s="306">
        <v>4.1999999999999886</v>
      </c>
      <c r="F2555" s="238" t="s">
        <v>7159</v>
      </c>
      <c r="G2555" s="239" t="s">
        <v>327</v>
      </c>
      <c r="H2555" s="240">
        <v>1017245758</v>
      </c>
    </row>
    <row r="2556" spans="2:8" x14ac:dyDescent="0.3">
      <c r="B2556" s="236">
        <v>44602.944965277777</v>
      </c>
      <c r="C2556" s="237">
        <v>1000</v>
      </c>
      <c r="D2556" s="306">
        <v>979</v>
      </c>
      <c r="E2556" s="306">
        <v>21</v>
      </c>
      <c r="F2556" s="238" t="s">
        <v>24</v>
      </c>
      <c r="G2556" s="239"/>
      <c r="H2556" s="240">
        <v>1017255402</v>
      </c>
    </row>
    <row r="2557" spans="2:8" x14ac:dyDescent="0.3">
      <c r="B2557" s="236">
        <v>44602.94636574074</v>
      </c>
      <c r="C2557" s="237">
        <v>500</v>
      </c>
      <c r="D2557" s="306">
        <v>489.5</v>
      </c>
      <c r="E2557" s="306">
        <v>10.5</v>
      </c>
      <c r="F2557" s="238" t="s">
        <v>24</v>
      </c>
      <c r="G2557" s="239"/>
      <c r="H2557" s="240">
        <v>1017258012</v>
      </c>
    </row>
    <row r="2558" spans="2:8" x14ac:dyDescent="0.3">
      <c r="B2558" s="236">
        <v>44602.947187500002</v>
      </c>
      <c r="C2558" s="237">
        <v>500</v>
      </c>
      <c r="D2558" s="306">
        <v>489.5</v>
      </c>
      <c r="E2558" s="306">
        <v>10.5</v>
      </c>
      <c r="F2558" s="238" t="s">
        <v>7151</v>
      </c>
      <c r="G2558" s="239" t="s">
        <v>328</v>
      </c>
      <c r="H2558" s="240">
        <v>1017259617</v>
      </c>
    </row>
    <row r="2559" spans="2:8" x14ac:dyDescent="0.3">
      <c r="B2559" s="236">
        <v>44602.948645833334</v>
      </c>
      <c r="C2559" s="237">
        <v>500</v>
      </c>
      <c r="D2559" s="306">
        <v>489.5</v>
      </c>
      <c r="E2559" s="306">
        <v>10.5</v>
      </c>
      <c r="F2559" s="238" t="s">
        <v>24</v>
      </c>
      <c r="G2559" s="239"/>
      <c r="H2559" s="240">
        <v>1017262420</v>
      </c>
    </row>
    <row r="2560" spans="2:8" x14ac:dyDescent="0.3">
      <c r="B2560" s="236">
        <v>44602.951585648145</v>
      </c>
      <c r="C2560" s="237">
        <v>150</v>
      </c>
      <c r="D2560" s="306">
        <v>146.1</v>
      </c>
      <c r="E2560" s="306">
        <v>3.9000000000000057</v>
      </c>
      <c r="F2560" s="238" t="s">
        <v>7158</v>
      </c>
      <c r="G2560" s="239" t="s">
        <v>55</v>
      </c>
      <c r="H2560" s="240">
        <v>1017268367</v>
      </c>
    </row>
    <row r="2561" spans="2:8" x14ac:dyDescent="0.3">
      <c r="B2561" s="236">
        <v>44602.955439814818</v>
      </c>
      <c r="C2561" s="237">
        <v>100</v>
      </c>
      <c r="D2561" s="306">
        <v>96.1</v>
      </c>
      <c r="E2561" s="306">
        <v>3.9000000000000057</v>
      </c>
      <c r="F2561" s="238" t="s">
        <v>7249</v>
      </c>
      <c r="G2561" s="239" t="s">
        <v>855</v>
      </c>
      <c r="H2561" s="240">
        <v>1017275601</v>
      </c>
    </row>
    <row r="2562" spans="2:8" x14ac:dyDescent="0.3">
      <c r="B2562" s="236">
        <v>44602.957372685189</v>
      </c>
      <c r="C2562" s="237">
        <v>30</v>
      </c>
      <c r="D2562" s="306">
        <v>26.1</v>
      </c>
      <c r="E2562" s="306">
        <v>3.8999999999999986</v>
      </c>
      <c r="F2562" s="238" t="s">
        <v>7158</v>
      </c>
      <c r="G2562" s="239" t="s">
        <v>320</v>
      </c>
      <c r="H2562" s="240">
        <v>1017279181</v>
      </c>
    </row>
    <row r="2563" spans="2:8" x14ac:dyDescent="0.3">
      <c r="B2563" s="236">
        <v>44602.95752314815</v>
      </c>
      <c r="C2563" s="237">
        <v>500</v>
      </c>
      <c r="D2563" s="306">
        <v>489.5</v>
      </c>
      <c r="E2563" s="306">
        <v>10.5</v>
      </c>
      <c r="F2563" s="238" t="s">
        <v>7340</v>
      </c>
      <c r="G2563" s="239" t="s">
        <v>328</v>
      </c>
      <c r="H2563" s="240">
        <v>1017279492</v>
      </c>
    </row>
    <row r="2564" spans="2:8" x14ac:dyDescent="0.3">
      <c r="B2564" s="236">
        <v>44602.959027777775</v>
      </c>
      <c r="C2564" s="237">
        <v>200</v>
      </c>
      <c r="D2564" s="306">
        <v>195.8</v>
      </c>
      <c r="E2564" s="306">
        <v>4.1999999999999886</v>
      </c>
      <c r="F2564" s="238" t="s">
        <v>7189</v>
      </c>
      <c r="G2564" s="239" t="s">
        <v>318</v>
      </c>
      <c r="H2564" s="240">
        <v>1017282357</v>
      </c>
    </row>
    <row r="2565" spans="2:8" x14ac:dyDescent="0.3">
      <c r="B2565" s="236">
        <v>44602.960335648146</v>
      </c>
      <c r="C2565" s="237">
        <v>10000</v>
      </c>
      <c r="D2565" s="306">
        <v>9790</v>
      </c>
      <c r="E2565" s="306">
        <v>210</v>
      </c>
      <c r="F2565" s="238" t="s">
        <v>7228</v>
      </c>
      <c r="G2565" s="239" t="s">
        <v>333</v>
      </c>
      <c r="H2565" s="240">
        <v>1017285164</v>
      </c>
    </row>
    <row r="2566" spans="2:8" x14ac:dyDescent="0.3">
      <c r="B2566" s="236">
        <v>44602.962719907409</v>
      </c>
      <c r="C2566" s="237">
        <v>1000</v>
      </c>
      <c r="D2566" s="306">
        <v>979</v>
      </c>
      <c r="E2566" s="306">
        <v>21</v>
      </c>
      <c r="F2566" s="238" t="s">
        <v>24</v>
      </c>
      <c r="G2566" s="239"/>
      <c r="H2566" s="240">
        <v>1017289982</v>
      </c>
    </row>
    <row r="2567" spans="2:8" x14ac:dyDescent="0.3">
      <c r="B2567" s="236">
        <v>44602.966249999998</v>
      </c>
      <c r="C2567" s="237">
        <v>500</v>
      </c>
      <c r="D2567" s="306">
        <v>489.5</v>
      </c>
      <c r="E2567" s="306">
        <v>10.5</v>
      </c>
      <c r="F2567" s="238" t="s">
        <v>24</v>
      </c>
      <c r="G2567" s="239"/>
      <c r="H2567" s="240">
        <v>1017296522</v>
      </c>
    </row>
    <row r="2568" spans="2:8" x14ac:dyDescent="0.3">
      <c r="B2568" s="236">
        <v>44602.971134259256</v>
      </c>
      <c r="C2568" s="237">
        <v>500</v>
      </c>
      <c r="D2568" s="306">
        <v>489.5</v>
      </c>
      <c r="E2568" s="306">
        <v>10.5</v>
      </c>
      <c r="F2568" s="238" t="s">
        <v>24</v>
      </c>
      <c r="G2568" s="239"/>
      <c r="H2568" s="240">
        <v>1017306804</v>
      </c>
    </row>
    <row r="2569" spans="2:8" x14ac:dyDescent="0.3">
      <c r="B2569" s="236">
        <v>44602.97415509259</v>
      </c>
      <c r="C2569" s="237">
        <v>400</v>
      </c>
      <c r="D2569" s="306">
        <v>391.6</v>
      </c>
      <c r="E2569" s="306">
        <v>8.3999999999999773</v>
      </c>
      <c r="F2569" s="238" t="s">
        <v>24</v>
      </c>
      <c r="G2569" s="239"/>
      <c r="H2569" s="240">
        <v>1017313256</v>
      </c>
    </row>
    <row r="2570" spans="2:8" x14ac:dyDescent="0.3">
      <c r="B2570" s="236">
        <v>44602.975092592591</v>
      </c>
      <c r="C2570" s="237">
        <v>500</v>
      </c>
      <c r="D2570" s="306">
        <v>489.5</v>
      </c>
      <c r="E2570" s="306">
        <v>10.5</v>
      </c>
      <c r="F2570" s="238" t="s">
        <v>24</v>
      </c>
      <c r="G2570" s="239"/>
      <c r="H2570" s="240">
        <v>1017314954</v>
      </c>
    </row>
    <row r="2571" spans="2:8" x14ac:dyDescent="0.3">
      <c r="B2571" s="236">
        <v>44602.982754629629</v>
      </c>
      <c r="C2571" s="237">
        <v>1000</v>
      </c>
      <c r="D2571" s="306">
        <v>979</v>
      </c>
      <c r="E2571" s="306">
        <v>21</v>
      </c>
      <c r="F2571" s="238" t="s">
        <v>24</v>
      </c>
      <c r="G2571" s="239"/>
      <c r="H2571" s="240">
        <v>1017328533</v>
      </c>
    </row>
    <row r="2572" spans="2:8" x14ac:dyDescent="0.3">
      <c r="B2572" s="236">
        <v>44602.985462962963</v>
      </c>
      <c r="C2572" s="237">
        <v>100</v>
      </c>
      <c r="D2572" s="306">
        <v>96.1</v>
      </c>
      <c r="E2572" s="306">
        <v>3.9000000000000057</v>
      </c>
      <c r="F2572" s="238" t="s">
        <v>7447</v>
      </c>
      <c r="G2572" s="239" t="s">
        <v>54</v>
      </c>
      <c r="H2572" s="240">
        <v>1017333092</v>
      </c>
    </row>
    <row r="2573" spans="2:8" x14ac:dyDescent="0.3">
      <c r="B2573" s="236">
        <v>44602.986307870371</v>
      </c>
      <c r="C2573" s="237">
        <v>200</v>
      </c>
      <c r="D2573" s="306">
        <v>195.8</v>
      </c>
      <c r="E2573" s="306">
        <v>4.1999999999999886</v>
      </c>
      <c r="F2573" s="238" t="s">
        <v>325</v>
      </c>
      <c r="G2573" s="239" t="s">
        <v>328</v>
      </c>
      <c r="H2573" s="240">
        <v>1017334584</v>
      </c>
    </row>
    <row r="2574" spans="2:8" x14ac:dyDescent="0.3">
      <c r="B2574" s="236">
        <v>44602.987638888888</v>
      </c>
      <c r="C2574" s="237">
        <v>782</v>
      </c>
      <c r="D2574" s="306">
        <v>765.58</v>
      </c>
      <c r="E2574" s="306">
        <v>16.419999999999959</v>
      </c>
      <c r="F2574" s="238" t="s">
        <v>24</v>
      </c>
      <c r="G2574" s="239"/>
      <c r="H2574" s="240">
        <v>1017336752</v>
      </c>
    </row>
    <row r="2575" spans="2:8" x14ac:dyDescent="0.3">
      <c r="B2575" s="236">
        <v>44602.992106481484</v>
      </c>
      <c r="C2575" s="237">
        <v>10000</v>
      </c>
      <c r="D2575" s="306">
        <v>9790</v>
      </c>
      <c r="E2575" s="306">
        <v>210</v>
      </c>
      <c r="F2575" s="238" t="s">
        <v>7158</v>
      </c>
      <c r="G2575" s="239" t="s">
        <v>55</v>
      </c>
      <c r="H2575" s="240">
        <v>1017344546</v>
      </c>
    </row>
    <row r="2576" spans="2:8" x14ac:dyDescent="0.3">
      <c r="B2576" s="236">
        <v>44602.994189814817</v>
      </c>
      <c r="C2576" s="237">
        <v>300</v>
      </c>
      <c r="D2576" s="306">
        <v>293.7</v>
      </c>
      <c r="E2576" s="306">
        <v>6.3000000000000114</v>
      </c>
      <c r="F2576" s="238" t="s">
        <v>24</v>
      </c>
      <c r="G2576" s="239"/>
      <c r="H2576" s="240">
        <v>1017347991</v>
      </c>
    </row>
    <row r="2577" spans="2:8" x14ac:dyDescent="0.3">
      <c r="B2577" s="236">
        <v>44602.995659722219</v>
      </c>
      <c r="C2577" s="237">
        <v>300</v>
      </c>
      <c r="D2577" s="306">
        <v>293.7</v>
      </c>
      <c r="E2577" s="306">
        <v>6.3000000000000114</v>
      </c>
      <c r="F2577" s="238" t="s">
        <v>24</v>
      </c>
      <c r="G2577" s="239"/>
      <c r="H2577" s="240">
        <v>1017350503</v>
      </c>
    </row>
    <row r="2578" spans="2:8" x14ac:dyDescent="0.3">
      <c r="B2578" s="236">
        <v>44602.996828703705</v>
      </c>
      <c r="C2578" s="237">
        <v>250</v>
      </c>
      <c r="D2578" s="306">
        <v>244.75</v>
      </c>
      <c r="E2578" s="306">
        <v>5.25</v>
      </c>
      <c r="F2578" s="238" t="s">
        <v>24</v>
      </c>
      <c r="G2578" s="239"/>
      <c r="H2578" s="240">
        <v>1017352393</v>
      </c>
    </row>
    <row r="2579" spans="2:8" x14ac:dyDescent="0.3">
      <c r="B2579" s="236">
        <v>44602.997314814813</v>
      </c>
      <c r="C2579" s="237">
        <v>300</v>
      </c>
      <c r="D2579" s="306">
        <v>293.7</v>
      </c>
      <c r="E2579" s="306">
        <v>6.3000000000000114</v>
      </c>
      <c r="F2579" s="238" t="s">
        <v>7235</v>
      </c>
      <c r="G2579" s="239" t="s">
        <v>328</v>
      </c>
      <c r="H2579" s="240">
        <v>1017353115</v>
      </c>
    </row>
    <row r="2580" spans="2:8" x14ac:dyDescent="0.3">
      <c r="B2580" s="236">
        <v>44603.000173611108</v>
      </c>
      <c r="C2580" s="237">
        <v>100</v>
      </c>
      <c r="D2580" s="306">
        <v>96.1</v>
      </c>
      <c r="E2580" s="306">
        <v>3.9000000000000057</v>
      </c>
      <c r="F2580" s="238" t="s">
        <v>7161</v>
      </c>
      <c r="G2580" s="239" t="s">
        <v>272</v>
      </c>
      <c r="H2580" s="240">
        <v>1017357273</v>
      </c>
    </row>
    <row r="2581" spans="2:8" x14ac:dyDescent="0.3">
      <c r="B2581" s="236">
        <v>44603.004120370373</v>
      </c>
      <c r="C2581" s="237">
        <v>300</v>
      </c>
      <c r="D2581" s="306">
        <v>293.7</v>
      </c>
      <c r="E2581" s="306">
        <v>6.3000000000000114</v>
      </c>
      <c r="F2581" s="238" t="s">
        <v>24</v>
      </c>
      <c r="G2581" s="239"/>
      <c r="H2581" s="240">
        <v>1017368128</v>
      </c>
    </row>
    <row r="2582" spans="2:8" x14ac:dyDescent="0.3">
      <c r="B2582" s="236">
        <v>44603.016863425924</v>
      </c>
      <c r="C2582" s="237">
        <v>100</v>
      </c>
      <c r="D2582" s="306">
        <v>96.1</v>
      </c>
      <c r="E2582" s="306">
        <v>3.9000000000000057</v>
      </c>
      <c r="F2582" s="238" t="s">
        <v>24</v>
      </c>
      <c r="G2582" s="239"/>
      <c r="H2582" s="240">
        <v>1017398799</v>
      </c>
    </row>
    <row r="2583" spans="2:8" x14ac:dyDescent="0.3">
      <c r="B2583" s="236">
        <v>44603.018784722219</v>
      </c>
      <c r="C2583" s="237">
        <v>1000</v>
      </c>
      <c r="D2583" s="306">
        <v>969</v>
      </c>
      <c r="E2583" s="306">
        <v>31</v>
      </c>
      <c r="F2583" s="238" t="s">
        <v>24</v>
      </c>
      <c r="G2583" s="239"/>
      <c r="H2583" s="240">
        <v>1017401591</v>
      </c>
    </row>
    <row r="2584" spans="2:8" x14ac:dyDescent="0.3">
      <c r="B2584" s="236">
        <v>44603.039652777778</v>
      </c>
      <c r="C2584" s="237">
        <v>12000</v>
      </c>
      <c r="D2584" s="306">
        <v>11748</v>
      </c>
      <c r="E2584" s="306">
        <v>252</v>
      </c>
      <c r="F2584" s="238" t="s">
        <v>24</v>
      </c>
      <c r="G2584" s="239"/>
      <c r="H2584" s="240">
        <v>1017431083</v>
      </c>
    </row>
    <row r="2585" spans="2:8" x14ac:dyDescent="0.3">
      <c r="B2585" s="236">
        <v>44603.049641203703</v>
      </c>
      <c r="C2585" s="237">
        <v>100</v>
      </c>
      <c r="D2585" s="306">
        <v>96.1</v>
      </c>
      <c r="E2585" s="306">
        <v>3.9000000000000057</v>
      </c>
      <c r="F2585" s="238" t="s">
        <v>24</v>
      </c>
      <c r="G2585" s="239"/>
      <c r="H2585" s="240">
        <v>1017444389</v>
      </c>
    </row>
    <row r="2586" spans="2:8" x14ac:dyDescent="0.3">
      <c r="B2586" s="236">
        <v>44603.058668981481</v>
      </c>
      <c r="C2586" s="237">
        <v>500</v>
      </c>
      <c r="D2586" s="306">
        <v>489.5</v>
      </c>
      <c r="E2586" s="306">
        <v>10.5</v>
      </c>
      <c r="F2586" s="238" t="s">
        <v>24</v>
      </c>
      <c r="G2586" s="239"/>
      <c r="H2586" s="240">
        <v>1017455460</v>
      </c>
    </row>
    <row r="2587" spans="2:8" x14ac:dyDescent="0.3">
      <c r="B2587" s="236">
        <v>44603.060787037037</v>
      </c>
      <c r="C2587" s="237">
        <v>1000</v>
      </c>
      <c r="D2587" s="306">
        <v>979</v>
      </c>
      <c r="E2587" s="306">
        <v>21</v>
      </c>
      <c r="F2587" s="238" t="s">
        <v>7448</v>
      </c>
      <c r="G2587" s="239" t="s">
        <v>320</v>
      </c>
      <c r="H2587" s="240">
        <v>1017458298</v>
      </c>
    </row>
    <row r="2588" spans="2:8" x14ac:dyDescent="0.3">
      <c r="B2588" s="236">
        <v>44603.065520833334</v>
      </c>
      <c r="C2588" s="237">
        <v>300</v>
      </c>
      <c r="D2588" s="306">
        <v>293.7</v>
      </c>
      <c r="E2588" s="306">
        <v>6.3000000000000114</v>
      </c>
      <c r="F2588" s="238" t="s">
        <v>24</v>
      </c>
      <c r="G2588" s="239"/>
      <c r="H2588" s="240">
        <v>1017464095</v>
      </c>
    </row>
    <row r="2589" spans="2:8" x14ac:dyDescent="0.3">
      <c r="B2589" s="236">
        <v>44603.066770833335</v>
      </c>
      <c r="C2589" s="237">
        <v>500</v>
      </c>
      <c r="D2589" s="306">
        <v>489.5</v>
      </c>
      <c r="E2589" s="306">
        <v>10.5</v>
      </c>
      <c r="F2589" s="238" t="s">
        <v>24</v>
      </c>
      <c r="G2589" s="239"/>
      <c r="H2589" s="240">
        <v>1017465575</v>
      </c>
    </row>
    <row r="2590" spans="2:8" x14ac:dyDescent="0.3">
      <c r="B2590" s="236">
        <v>44603.067453703705</v>
      </c>
      <c r="C2590" s="237">
        <v>500</v>
      </c>
      <c r="D2590" s="306">
        <v>489.5</v>
      </c>
      <c r="E2590" s="306">
        <v>10.5</v>
      </c>
      <c r="F2590" s="238" t="s">
        <v>24</v>
      </c>
      <c r="G2590" s="239"/>
      <c r="H2590" s="240">
        <v>1017466371</v>
      </c>
    </row>
    <row r="2591" spans="2:8" x14ac:dyDescent="0.3">
      <c r="B2591" s="236">
        <v>44603.071076388886</v>
      </c>
      <c r="C2591" s="237">
        <v>150</v>
      </c>
      <c r="D2591" s="306">
        <v>146.1</v>
      </c>
      <c r="E2591" s="306">
        <v>3.9000000000000057</v>
      </c>
      <c r="F2591" s="238" t="s">
        <v>24</v>
      </c>
      <c r="G2591" s="239"/>
      <c r="H2591" s="240">
        <v>1017470987</v>
      </c>
    </row>
    <row r="2592" spans="2:8" x14ac:dyDescent="0.3">
      <c r="B2592" s="236">
        <v>44603.073067129626</v>
      </c>
      <c r="C2592" s="237">
        <v>300</v>
      </c>
      <c r="D2592" s="306">
        <v>293.7</v>
      </c>
      <c r="E2592" s="306">
        <v>6.3000000000000114</v>
      </c>
      <c r="F2592" s="238" t="s">
        <v>24</v>
      </c>
      <c r="G2592" s="239"/>
      <c r="H2592" s="240">
        <v>1017473186</v>
      </c>
    </row>
    <row r="2593" spans="2:8" x14ac:dyDescent="0.3">
      <c r="B2593" s="236">
        <v>44603.082511574074</v>
      </c>
      <c r="C2593" s="237">
        <v>500</v>
      </c>
      <c r="D2593" s="306">
        <v>489.5</v>
      </c>
      <c r="E2593" s="306">
        <v>10.5</v>
      </c>
      <c r="F2593" s="238" t="s">
        <v>24</v>
      </c>
      <c r="G2593" s="239"/>
      <c r="H2593" s="240">
        <v>1017482768</v>
      </c>
    </row>
    <row r="2594" spans="2:8" x14ac:dyDescent="0.3">
      <c r="B2594" s="236">
        <v>44603.106307870374</v>
      </c>
      <c r="C2594" s="237">
        <v>500</v>
      </c>
      <c r="D2594" s="306">
        <v>489.5</v>
      </c>
      <c r="E2594" s="306">
        <v>10.5</v>
      </c>
      <c r="F2594" s="238" t="s">
        <v>24</v>
      </c>
      <c r="G2594" s="239"/>
      <c r="H2594" s="240">
        <v>1017509042</v>
      </c>
    </row>
    <row r="2595" spans="2:8" x14ac:dyDescent="0.3">
      <c r="B2595" s="236">
        <v>44603.136990740742</v>
      </c>
      <c r="C2595" s="237">
        <v>3000</v>
      </c>
      <c r="D2595" s="306">
        <v>2937</v>
      </c>
      <c r="E2595" s="306">
        <v>63</v>
      </c>
      <c r="F2595" s="238" t="s">
        <v>7449</v>
      </c>
      <c r="G2595" s="239" t="s">
        <v>326</v>
      </c>
      <c r="H2595" s="240">
        <v>1017542255</v>
      </c>
    </row>
    <row r="2596" spans="2:8" x14ac:dyDescent="0.3">
      <c r="B2596" s="236">
        <v>44603.15425925926</v>
      </c>
      <c r="C2596" s="237">
        <v>500</v>
      </c>
      <c r="D2596" s="306">
        <v>489.5</v>
      </c>
      <c r="E2596" s="306">
        <v>10.5</v>
      </c>
      <c r="F2596" s="238" t="s">
        <v>7268</v>
      </c>
      <c r="G2596" s="239" t="s">
        <v>272</v>
      </c>
      <c r="H2596" s="240">
        <v>1017560276</v>
      </c>
    </row>
    <row r="2597" spans="2:8" x14ac:dyDescent="0.3">
      <c r="B2597" s="236">
        <v>44603.174432870372</v>
      </c>
      <c r="C2597" s="237">
        <v>500</v>
      </c>
      <c r="D2597" s="306">
        <v>489.5</v>
      </c>
      <c r="E2597" s="306">
        <v>10.5</v>
      </c>
      <c r="F2597" s="238" t="s">
        <v>24</v>
      </c>
      <c r="G2597" s="239"/>
      <c r="H2597" s="240">
        <v>1017580576</v>
      </c>
    </row>
    <row r="2598" spans="2:8" x14ac:dyDescent="0.3">
      <c r="B2598" s="236">
        <v>44603.19872685185</v>
      </c>
      <c r="C2598" s="237">
        <v>100</v>
      </c>
      <c r="D2598" s="306">
        <v>96.1</v>
      </c>
      <c r="E2598" s="306">
        <v>3.9000000000000057</v>
      </c>
      <c r="F2598" s="238" t="s">
        <v>7268</v>
      </c>
      <c r="G2598" s="239" t="s">
        <v>330</v>
      </c>
      <c r="H2598" s="240">
        <v>1017606155</v>
      </c>
    </row>
    <row r="2599" spans="2:8" x14ac:dyDescent="0.3">
      <c r="B2599" s="236">
        <v>44603.201377314814</v>
      </c>
      <c r="C2599" s="237">
        <v>500</v>
      </c>
      <c r="D2599" s="306">
        <v>489.5</v>
      </c>
      <c r="E2599" s="306">
        <v>10.5</v>
      </c>
      <c r="F2599" s="238" t="s">
        <v>860</v>
      </c>
      <c r="G2599" s="239" t="s">
        <v>319</v>
      </c>
      <c r="H2599" s="240">
        <v>1017608914</v>
      </c>
    </row>
    <row r="2600" spans="2:8" x14ac:dyDescent="0.3">
      <c r="B2600" s="236">
        <v>44603.207291666666</v>
      </c>
      <c r="C2600" s="237">
        <v>300</v>
      </c>
      <c r="D2600" s="306">
        <v>293.7</v>
      </c>
      <c r="E2600" s="306">
        <v>6.3000000000000114</v>
      </c>
      <c r="F2600" s="238" t="s">
        <v>7159</v>
      </c>
      <c r="G2600" s="239" t="s">
        <v>55</v>
      </c>
      <c r="H2600" s="240">
        <v>1017615216</v>
      </c>
    </row>
    <row r="2601" spans="2:8" x14ac:dyDescent="0.3">
      <c r="B2601" s="236">
        <v>44603.215057870373</v>
      </c>
      <c r="C2601" s="237">
        <v>1000</v>
      </c>
      <c r="D2601" s="306">
        <v>979</v>
      </c>
      <c r="E2601" s="306">
        <v>21</v>
      </c>
      <c r="F2601" s="238" t="s">
        <v>24</v>
      </c>
      <c r="G2601" s="239"/>
      <c r="H2601" s="240">
        <v>1017619372</v>
      </c>
    </row>
    <row r="2602" spans="2:8" x14ac:dyDescent="0.3">
      <c r="B2602" s="236">
        <v>44603.225324074076</v>
      </c>
      <c r="C2602" s="237">
        <v>30</v>
      </c>
      <c r="D2602" s="306">
        <v>26.1</v>
      </c>
      <c r="E2602" s="306">
        <v>3.8999999999999986</v>
      </c>
      <c r="F2602" s="238" t="s">
        <v>24</v>
      </c>
      <c r="G2602" s="239"/>
      <c r="H2602" s="240">
        <v>1017623729</v>
      </c>
    </row>
    <row r="2603" spans="2:8" x14ac:dyDescent="0.3">
      <c r="B2603" s="236">
        <v>44603.243564814817</v>
      </c>
      <c r="C2603" s="237">
        <v>500</v>
      </c>
      <c r="D2603" s="306">
        <v>489.5</v>
      </c>
      <c r="E2603" s="306">
        <v>10.5</v>
      </c>
      <c r="F2603" s="238" t="s">
        <v>860</v>
      </c>
      <c r="G2603" s="239" t="s">
        <v>319</v>
      </c>
      <c r="H2603" s="240">
        <v>1017631581</v>
      </c>
    </row>
    <row r="2604" spans="2:8" x14ac:dyDescent="0.3">
      <c r="B2604" s="236">
        <v>44603.278171296297</v>
      </c>
      <c r="C2604" s="237">
        <v>500</v>
      </c>
      <c r="D2604" s="306">
        <v>489.5</v>
      </c>
      <c r="E2604" s="306">
        <v>10.5</v>
      </c>
      <c r="F2604" s="238" t="s">
        <v>7185</v>
      </c>
      <c r="G2604" s="239" t="s">
        <v>318</v>
      </c>
      <c r="H2604" s="240">
        <v>1017646755</v>
      </c>
    </row>
    <row r="2605" spans="2:8" x14ac:dyDescent="0.3">
      <c r="B2605" s="236">
        <v>44603.281944444447</v>
      </c>
      <c r="C2605" s="237">
        <v>500</v>
      </c>
      <c r="D2605" s="306">
        <v>489.5</v>
      </c>
      <c r="E2605" s="306">
        <v>10.5</v>
      </c>
      <c r="F2605" s="238" t="s">
        <v>24</v>
      </c>
      <c r="G2605" s="239"/>
      <c r="H2605" s="240">
        <v>1017648452</v>
      </c>
    </row>
    <row r="2606" spans="2:8" x14ac:dyDescent="0.3">
      <c r="B2606" s="236">
        <v>44603.283425925925</v>
      </c>
      <c r="C2606" s="237">
        <v>30</v>
      </c>
      <c r="D2606" s="306">
        <v>26.1</v>
      </c>
      <c r="E2606" s="306">
        <v>3.8999999999999986</v>
      </c>
      <c r="F2606" s="238" t="s">
        <v>860</v>
      </c>
      <c r="G2606" s="239" t="s">
        <v>327</v>
      </c>
      <c r="H2606" s="240">
        <v>1017649470</v>
      </c>
    </row>
    <row r="2607" spans="2:8" x14ac:dyDescent="0.3">
      <c r="B2607" s="236">
        <v>44603.28466435185</v>
      </c>
      <c r="C2607" s="237">
        <v>650</v>
      </c>
      <c r="D2607" s="306">
        <v>636.35</v>
      </c>
      <c r="E2607" s="306">
        <v>13.649999999999977</v>
      </c>
      <c r="F2607" s="238" t="s">
        <v>24</v>
      </c>
      <c r="G2607" s="239"/>
      <c r="H2607" s="240">
        <v>1017650017</v>
      </c>
    </row>
    <row r="2608" spans="2:8" x14ac:dyDescent="0.3">
      <c r="B2608" s="236">
        <v>44603.288888888892</v>
      </c>
      <c r="C2608" s="237">
        <v>1000</v>
      </c>
      <c r="D2608" s="306">
        <v>979</v>
      </c>
      <c r="E2608" s="306">
        <v>21</v>
      </c>
      <c r="F2608" s="238" t="s">
        <v>24</v>
      </c>
      <c r="G2608" s="239"/>
      <c r="H2608" s="240">
        <v>1017651995</v>
      </c>
    </row>
    <row r="2609" spans="2:8" x14ac:dyDescent="0.3">
      <c r="B2609" s="236">
        <v>44603.315578703703</v>
      </c>
      <c r="C2609" s="237">
        <v>1000</v>
      </c>
      <c r="D2609" s="306">
        <v>979</v>
      </c>
      <c r="E2609" s="306">
        <v>21</v>
      </c>
      <c r="F2609" s="238" t="s">
        <v>296</v>
      </c>
      <c r="G2609" s="239" t="s">
        <v>320</v>
      </c>
      <c r="H2609" s="240">
        <v>1017666097</v>
      </c>
    </row>
    <row r="2610" spans="2:8" x14ac:dyDescent="0.3">
      <c r="B2610" s="236">
        <v>44603.319537037038</v>
      </c>
      <c r="C2610" s="237">
        <v>3000</v>
      </c>
      <c r="D2610" s="306">
        <v>2937</v>
      </c>
      <c r="E2610" s="306">
        <v>63</v>
      </c>
      <c r="F2610" s="238" t="s">
        <v>24</v>
      </c>
      <c r="G2610" s="239"/>
      <c r="H2610" s="240">
        <v>1017668455</v>
      </c>
    </row>
    <row r="2611" spans="2:8" x14ac:dyDescent="0.3">
      <c r="B2611" s="236">
        <v>44603.3200462963</v>
      </c>
      <c r="C2611" s="237">
        <v>150</v>
      </c>
      <c r="D2611" s="306">
        <v>146.1</v>
      </c>
      <c r="E2611" s="306">
        <v>3.9000000000000057</v>
      </c>
      <c r="F2611" s="238" t="s">
        <v>7450</v>
      </c>
      <c r="G2611" s="239" t="s">
        <v>318</v>
      </c>
      <c r="H2611" s="240">
        <v>1017668691</v>
      </c>
    </row>
    <row r="2612" spans="2:8" x14ac:dyDescent="0.3">
      <c r="B2612" s="236">
        <v>44603.323391203703</v>
      </c>
      <c r="C2612" s="237">
        <v>300</v>
      </c>
      <c r="D2612" s="306">
        <v>293.7</v>
      </c>
      <c r="E2612" s="306">
        <v>6.3000000000000114</v>
      </c>
      <c r="F2612" s="238" t="s">
        <v>24</v>
      </c>
      <c r="G2612" s="239"/>
      <c r="H2612" s="240">
        <v>1017670429</v>
      </c>
    </row>
    <row r="2613" spans="2:8" x14ac:dyDescent="0.3">
      <c r="B2613" s="236">
        <v>44603.326458333337</v>
      </c>
      <c r="C2613" s="237">
        <v>1000</v>
      </c>
      <c r="D2613" s="306">
        <v>979</v>
      </c>
      <c r="E2613" s="306">
        <v>21</v>
      </c>
      <c r="F2613" s="238" t="s">
        <v>7451</v>
      </c>
      <c r="G2613" s="239" t="s">
        <v>272</v>
      </c>
      <c r="H2613" s="240">
        <v>1017672207</v>
      </c>
    </row>
    <row r="2614" spans="2:8" x14ac:dyDescent="0.3">
      <c r="B2614" s="236">
        <v>44603.32744212963</v>
      </c>
      <c r="C2614" s="237">
        <v>1000</v>
      </c>
      <c r="D2614" s="306">
        <v>979</v>
      </c>
      <c r="E2614" s="306">
        <v>21</v>
      </c>
      <c r="F2614" s="238" t="s">
        <v>24</v>
      </c>
      <c r="G2614" s="239"/>
      <c r="H2614" s="240">
        <v>1017672903</v>
      </c>
    </row>
    <row r="2615" spans="2:8" x14ac:dyDescent="0.3">
      <c r="B2615" s="236">
        <v>44603.339780092596</v>
      </c>
      <c r="C2615" s="237">
        <v>300</v>
      </c>
      <c r="D2615" s="306">
        <v>293.7</v>
      </c>
      <c r="E2615" s="306">
        <v>6.3000000000000114</v>
      </c>
      <c r="F2615" s="238" t="s">
        <v>7261</v>
      </c>
      <c r="G2615" s="239" t="s">
        <v>272</v>
      </c>
      <c r="H2615" s="240">
        <v>1017683162</v>
      </c>
    </row>
    <row r="2616" spans="2:8" x14ac:dyDescent="0.3">
      <c r="B2616" s="236">
        <v>44603.340138888889</v>
      </c>
      <c r="C2616" s="237">
        <v>500</v>
      </c>
      <c r="D2616" s="306">
        <v>489.5</v>
      </c>
      <c r="E2616" s="306">
        <v>10.5</v>
      </c>
      <c r="F2616" s="238" t="s">
        <v>24</v>
      </c>
      <c r="G2616" s="239"/>
      <c r="H2616" s="240">
        <v>1017683466</v>
      </c>
    </row>
    <row r="2617" spans="2:8" x14ac:dyDescent="0.3">
      <c r="B2617" s="236">
        <v>44603.345509259256</v>
      </c>
      <c r="C2617" s="237">
        <v>200</v>
      </c>
      <c r="D2617" s="306">
        <v>195.8</v>
      </c>
      <c r="E2617" s="306">
        <v>4.1999999999999886</v>
      </c>
      <c r="F2617" s="238" t="s">
        <v>24</v>
      </c>
      <c r="G2617" s="239"/>
      <c r="H2617" s="240">
        <v>1017688728</v>
      </c>
    </row>
    <row r="2618" spans="2:8" x14ac:dyDescent="0.3">
      <c r="B2618" s="236">
        <v>44603.345833333333</v>
      </c>
      <c r="C2618" s="237">
        <v>300</v>
      </c>
      <c r="D2618" s="306">
        <v>293.7</v>
      </c>
      <c r="E2618" s="306">
        <v>6.3000000000000114</v>
      </c>
      <c r="F2618" s="238" t="s">
        <v>7168</v>
      </c>
      <c r="G2618" s="239" t="s">
        <v>319</v>
      </c>
      <c r="H2618" s="240">
        <v>1017688990</v>
      </c>
    </row>
    <row r="2619" spans="2:8" x14ac:dyDescent="0.3">
      <c r="B2619" s="236">
        <v>44603.347372685188</v>
      </c>
      <c r="C2619" s="237">
        <v>100</v>
      </c>
      <c r="D2619" s="306">
        <v>96.1</v>
      </c>
      <c r="E2619" s="306">
        <v>3.9000000000000057</v>
      </c>
      <c r="F2619" s="238" t="s">
        <v>24</v>
      </c>
      <c r="G2619" s="239"/>
      <c r="H2619" s="240">
        <v>1017690147</v>
      </c>
    </row>
    <row r="2620" spans="2:8" x14ac:dyDescent="0.3">
      <c r="B2620" s="236">
        <v>44603.350335648145</v>
      </c>
      <c r="C2620" s="237">
        <v>1000</v>
      </c>
      <c r="D2620" s="306">
        <v>979</v>
      </c>
      <c r="E2620" s="306">
        <v>21</v>
      </c>
      <c r="F2620" s="238" t="s">
        <v>24</v>
      </c>
      <c r="G2620" s="239"/>
      <c r="H2620" s="240">
        <v>1017692708</v>
      </c>
    </row>
    <row r="2621" spans="2:8" x14ac:dyDescent="0.3">
      <c r="B2621" s="236">
        <v>44603.351527777777</v>
      </c>
      <c r="C2621" s="237">
        <v>200</v>
      </c>
      <c r="D2621" s="306">
        <v>195.8</v>
      </c>
      <c r="E2621" s="306">
        <v>4.1999999999999886</v>
      </c>
      <c r="F2621" s="238" t="s">
        <v>7331</v>
      </c>
      <c r="G2621" s="239" t="s">
        <v>330</v>
      </c>
      <c r="H2621" s="240">
        <v>1017693622</v>
      </c>
    </row>
    <row r="2622" spans="2:8" x14ac:dyDescent="0.3">
      <c r="B2622" s="236">
        <v>44603.354861111111</v>
      </c>
      <c r="C2622" s="237">
        <v>1000</v>
      </c>
      <c r="D2622" s="306">
        <v>979</v>
      </c>
      <c r="E2622" s="306">
        <v>21</v>
      </c>
      <c r="F2622" s="238" t="s">
        <v>24</v>
      </c>
      <c r="G2622" s="239"/>
      <c r="H2622" s="240">
        <v>1017696446</v>
      </c>
    </row>
    <row r="2623" spans="2:8" x14ac:dyDescent="0.3">
      <c r="B2623" s="236">
        <v>44603.358090277776</v>
      </c>
      <c r="C2623" s="237">
        <v>300</v>
      </c>
      <c r="D2623" s="306">
        <v>293.7</v>
      </c>
      <c r="E2623" s="306">
        <v>6.3000000000000114</v>
      </c>
      <c r="F2623" s="238" t="s">
        <v>24</v>
      </c>
      <c r="G2623" s="239"/>
      <c r="H2623" s="240">
        <v>1017698949</v>
      </c>
    </row>
    <row r="2624" spans="2:8" x14ac:dyDescent="0.3">
      <c r="B2624" s="236">
        <v>44603.365636574075</v>
      </c>
      <c r="C2624" s="237">
        <v>1000</v>
      </c>
      <c r="D2624" s="306">
        <v>979</v>
      </c>
      <c r="E2624" s="306">
        <v>21</v>
      </c>
      <c r="F2624" s="238" t="s">
        <v>7151</v>
      </c>
      <c r="G2624" s="239" t="s">
        <v>318</v>
      </c>
      <c r="H2624" s="240">
        <v>1017704922</v>
      </c>
    </row>
    <row r="2625" spans="2:8" x14ac:dyDescent="0.3">
      <c r="B2625" s="236">
        <v>44603.366030092591</v>
      </c>
      <c r="C2625" s="237">
        <v>200</v>
      </c>
      <c r="D2625" s="306">
        <v>195.8</v>
      </c>
      <c r="E2625" s="306">
        <v>4.1999999999999886</v>
      </c>
      <c r="F2625" s="238" t="s">
        <v>24</v>
      </c>
      <c r="G2625" s="239"/>
      <c r="H2625" s="240">
        <v>1017705305</v>
      </c>
    </row>
    <row r="2626" spans="2:8" x14ac:dyDescent="0.3">
      <c r="B2626" s="236">
        <v>44603.368043981478</v>
      </c>
      <c r="C2626" s="237">
        <v>500</v>
      </c>
      <c r="D2626" s="306">
        <v>484.5</v>
      </c>
      <c r="E2626" s="306">
        <v>15.5</v>
      </c>
      <c r="F2626" s="238" t="s">
        <v>24</v>
      </c>
      <c r="G2626" s="239"/>
      <c r="H2626" s="240">
        <v>1017706996</v>
      </c>
    </row>
    <row r="2627" spans="2:8" x14ac:dyDescent="0.3">
      <c r="B2627" s="236">
        <v>44603.37127314815</v>
      </c>
      <c r="C2627" s="237">
        <v>500</v>
      </c>
      <c r="D2627" s="306">
        <v>489.5</v>
      </c>
      <c r="E2627" s="306">
        <v>10.5</v>
      </c>
      <c r="F2627" s="238" t="s">
        <v>24</v>
      </c>
      <c r="G2627" s="239"/>
      <c r="H2627" s="240">
        <v>1017709744</v>
      </c>
    </row>
    <row r="2628" spans="2:8" x14ac:dyDescent="0.3">
      <c r="B2628" s="236">
        <v>44603.371504629627</v>
      </c>
      <c r="C2628" s="237">
        <v>30</v>
      </c>
      <c r="D2628" s="306">
        <v>26.1</v>
      </c>
      <c r="E2628" s="306">
        <v>3.8999999999999986</v>
      </c>
      <c r="F2628" s="238" t="s">
        <v>24</v>
      </c>
      <c r="G2628" s="239"/>
      <c r="H2628" s="240">
        <v>1017709920</v>
      </c>
    </row>
    <row r="2629" spans="2:8" x14ac:dyDescent="0.3">
      <c r="B2629" s="236">
        <v>44603.372071759259</v>
      </c>
      <c r="C2629" s="237">
        <v>100</v>
      </c>
      <c r="D2629" s="306">
        <v>96.1</v>
      </c>
      <c r="E2629" s="306">
        <v>3.9000000000000057</v>
      </c>
      <c r="F2629" s="238" t="s">
        <v>7268</v>
      </c>
      <c r="G2629" s="239" t="s">
        <v>328</v>
      </c>
      <c r="H2629" s="240">
        <v>1017710414</v>
      </c>
    </row>
    <row r="2630" spans="2:8" x14ac:dyDescent="0.3">
      <c r="B2630" s="236">
        <v>44603.376759259256</v>
      </c>
      <c r="C2630" s="237">
        <v>2000</v>
      </c>
      <c r="D2630" s="306">
        <v>1958</v>
      </c>
      <c r="E2630" s="306">
        <v>42</v>
      </c>
      <c r="F2630" s="238" t="s">
        <v>24</v>
      </c>
      <c r="G2630" s="239"/>
      <c r="H2630" s="240">
        <v>1017714763</v>
      </c>
    </row>
    <row r="2631" spans="2:8" x14ac:dyDescent="0.3">
      <c r="B2631" s="236">
        <v>44603.37940972222</v>
      </c>
      <c r="C2631" s="237">
        <v>300</v>
      </c>
      <c r="D2631" s="306">
        <v>293.7</v>
      </c>
      <c r="E2631" s="306">
        <v>6.3000000000000114</v>
      </c>
      <c r="F2631" s="238" t="s">
        <v>7295</v>
      </c>
      <c r="G2631" s="239"/>
      <c r="H2631" s="240">
        <v>1017717249</v>
      </c>
    </row>
    <row r="2632" spans="2:8" x14ac:dyDescent="0.3">
      <c r="B2632" s="236">
        <v>44603.383969907409</v>
      </c>
      <c r="C2632" s="237">
        <v>300</v>
      </c>
      <c r="D2632" s="306">
        <v>293.7</v>
      </c>
      <c r="E2632" s="306">
        <v>6.3000000000000114</v>
      </c>
      <c r="F2632" s="238" t="s">
        <v>7391</v>
      </c>
      <c r="G2632" s="239" t="s">
        <v>320</v>
      </c>
      <c r="H2632" s="240">
        <v>1017721539</v>
      </c>
    </row>
    <row r="2633" spans="2:8" x14ac:dyDescent="0.3">
      <c r="B2633" s="236">
        <v>44603.384259259263</v>
      </c>
      <c r="C2633" s="237">
        <v>1000</v>
      </c>
      <c r="D2633" s="306">
        <v>979</v>
      </c>
      <c r="E2633" s="306">
        <v>21</v>
      </c>
      <c r="F2633" s="238" t="s">
        <v>7194</v>
      </c>
      <c r="G2633" s="239" t="s">
        <v>320</v>
      </c>
      <c r="H2633" s="240">
        <v>1017721838</v>
      </c>
    </row>
    <row r="2634" spans="2:8" x14ac:dyDescent="0.3">
      <c r="B2634" s="236">
        <v>44603.385162037041</v>
      </c>
      <c r="C2634" s="237">
        <v>1000</v>
      </c>
      <c r="D2634" s="306">
        <v>979</v>
      </c>
      <c r="E2634" s="306">
        <v>21</v>
      </c>
      <c r="F2634" s="238" t="s">
        <v>7272</v>
      </c>
      <c r="G2634" s="239" t="s">
        <v>328</v>
      </c>
      <c r="H2634" s="240">
        <v>1017722672</v>
      </c>
    </row>
    <row r="2635" spans="2:8" x14ac:dyDescent="0.3">
      <c r="B2635" s="236">
        <v>44603.385879629626</v>
      </c>
      <c r="C2635" s="237">
        <v>50</v>
      </c>
      <c r="D2635" s="306">
        <v>46.1</v>
      </c>
      <c r="E2635" s="306">
        <v>3.8999999999999986</v>
      </c>
      <c r="F2635" s="238" t="s">
        <v>24</v>
      </c>
      <c r="G2635" s="239"/>
      <c r="H2635" s="240">
        <v>1017723451</v>
      </c>
    </row>
    <row r="2636" spans="2:8" x14ac:dyDescent="0.3">
      <c r="B2636" s="236">
        <v>44603.387152777781</v>
      </c>
      <c r="C2636" s="237">
        <v>1000</v>
      </c>
      <c r="D2636" s="306">
        <v>979</v>
      </c>
      <c r="E2636" s="306">
        <v>21</v>
      </c>
      <c r="F2636" s="238" t="s">
        <v>7452</v>
      </c>
      <c r="G2636" s="239" t="s">
        <v>333</v>
      </c>
      <c r="H2636" s="240">
        <v>1017724959</v>
      </c>
    </row>
    <row r="2637" spans="2:8" x14ac:dyDescent="0.3">
      <c r="B2637" s="236">
        <v>44603.392754629633</v>
      </c>
      <c r="C2637" s="237">
        <v>500</v>
      </c>
      <c r="D2637" s="306">
        <v>489.5</v>
      </c>
      <c r="E2637" s="306">
        <v>10.5</v>
      </c>
      <c r="F2637" s="238" t="s">
        <v>24</v>
      </c>
      <c r="G2637" s="239"/>
      <c r="H2637" s="240">
        <v>1017730320</v>
      </c>
    </row>
    <row r="2638" spans="2:8" x14ac:dyDescent="0.3">
      <c r="B2638" s="236">
        <v>44603.394652777781</v>
      </c>
      <c r="C2638" s="237">
        <v>1500</v>
      </c>
      <c r="D2638" s="306">
        <v>1468.5</v>
      </c>
      <c r="E2638" s="306">
        <v>31.5</v>
      </c>
      <c r="F2638" s="238" t="s">
        <v>24</v>
      </c>
      <c r="G2638" s="239"/>
      <c r="H2638" s="240">
        <v>1017732365</v>
      </c>
    </row>
    <row r="2639" spans="2:8" x14ac:dyDescent="0.3">
      <c r="B2639" s="236">
        <v>44603.395138888889</v>
      </c>
      <c r="C2639" s="237">
        <v>500</v>
      </c>
      <c r="D2639" s="306">
        <v>489.5</v>
      </c>
      <c r="E2639" s="306">
        <v>10.5</v>
      </c>
      <c r="F2639" s="238" t="s">
        <v>24</v>
      </c>
      <c r="G2639" s="239"/>
      <c r="H2639" s="240">
        <v>1017732692</v>
      </c>
    </row>
    <row r="2640" spans="2:8" x14ac:dyDescent="0.3">
      <c r="B2640" s="236">
        <v>44603.39739583333</v>
      </c>
      <c r="C2640" s="237">
        <v>100</v>
      </c>
      <c r="D2640" s="306">
        <v>96.1</v>
      </c>
      <c r="E2640" s="306">
        <v>3.9000000000000057</v>
      </c>
      <c r="F2640" s="238" t="s">
        <v>24</v>
      </c>
      <c r="G2640" s="239"/>
      <c r="H2640" s="240">
        <v>1017734935</v>
      </c>
    </row>
    <row r="2641" spans="2:8" x14ac:dyDescent="0.3">
      <c r="B2641" s="236">
        <v>44603.404629629629</v>
      </c>
      <c r="C2641" s="237">
        <v>300</v>
      </c>
      <c r="D2641" s="306">
        <v>293.7</v>
      </c>
      <c r="E2641" s="306">
        <v>6.3000000000000114</v>
      </c>
      <c r="F2641" s="238" t="s">
        <v>24</v>
      </c>
      <c r="G2641" s="239"/>
      <c r="H2641" s="240">
        <v>1017741790</v>
      </c>
    </row>
    <row r="2642" spans="2:8" x14ac:dyDescent="0.3">
      <c r="B2642" s="236">
        <v>44603.405578703707</v>
      </c>
      <c r="C2642" s="237">
        <v>100</v>
      </c>
      <c r="D2642" s="306">
        <v>96.1</v>
      </c>
      <c r="E2642" s="306">
        <v>3.9000000000000057</v>
      </c>
      <c r="F2642" s="238" t="s">
        <v>7453</v>
      </c>
      <c r="G2642" s="239" t="s">
        <v>319</v>
      </c>
      <c r="H2642" s="240">
        <v>1017742605</v>
      </c>
    </row>
    <row r="2643" spans="2:8" x14ac:dyDescent="0.3">
      <c r="B2643" s="236">
        <v>44603.41170138889</v>
      </c>
      <c r="C2643" s="237">
        <v>24</v>
      </c>
      <c r="D2643" s="306">
        <v>20.100000000000001</v>
      </c>
      <c r="E2643" s="306">
        <v>3.8999999999999986</v>
      </c>
      <c r="F2643" s="238" t="s">
        <v>24</v>
      </c>
      <c r="G2643" s="239"/>
      <c r="H2643" s="240">
        <v>1017748737</v>
      </c>
    </row>
    <row r="2644" spans="2:8" x14ac:dyDescent="0.3">
      <c r="B2644" s="236">
        <v>44603.412858796299</v>
      </c>
      <c r="C2644" s="237">
        <v>500</v>
      </c>
      <c r="D2644" s="306">
        <v>489.5</v>
      </c>
      <c r="E2644" s="306">
        <v>10.5</v>
      </c>
      <c r="F2644" s="238" t="s">
        <v>24</v>
      </c>
      <c r="G2644" s="239"/>
      <c r="H2644" s="240">
        <v>1017749800</v>
      </c>
    </row>
    <row r="2645" spans="2:8" x14ac:dyDescent="0.3">
      <c r="B2645" s="236">
        <v>44603.424629629626</v>
      </c>
      <c r="C2645" s="237">
        <v>100</v>
      </c>
      <c r="D2645" s="306">
        <v>96.1</v>
      </c>
      <c r="E2645" s="306">
        <v>3.9000000000000057</v>
      </c>
      <c r="F2645" s="238" t="s">
        <v>7188</v>
      </c>
      <c r="G2645" s="239" t="s">
        <v>330</v>
      </c>
      <c r="H2645" s="240">
        <v>1017763040</v>
      </c>
    </row>
    <row r="2646" spans="2:8" x14ac:dyDescent="0.3">
      <c r="B2646" s="236">
        <v>44603.426261574074</v>
      </c>
      <c r="C2646" s="237">
        <v>500</v>
      </c>
      <c r="D2646" s="306">
        <v>489.5</v>
      </c>
      <c r="E2646" s="306">
        <v>10.5</v>
      </c>
      <c r="F2646" s="238" t="s">
        <v>24</v>
      </c>
      <c r="G2646" s="239"/>
      <c r="H2646" s="240">
        <v>1017765105</v>
      </c>
    </row>
    <row r="2647" spans="2:8" x14ac:dyDescent="0.3">
      <c r="B2647" s="236">
        <v>44603.42695601852</v>
      </c>
      <c r="C2647" s="237">
        <v>100</v>
      </c>
      <c r="D2647" s="306">
        <v>96.1</v>
      </c>
      <c r="E2647" s="306">
        <v>3.9000000000000057</v>
      </c>
      <c r="F2647" s="238" t="s">
        <v>24</v>
      </c>
      <c r="G2647" s="239"/>
      <c r="H2647" s="240">
        <v>1017766084</v>
      </c>
    </row>
    <row r="2648" spans="2:8" x14ac:dyDescent="0.3">
      <c r="B2648" s="236">
        <v>44603.427442129629</v>
      </c>
      <c r="C2648" s="237">
        <v>300</v>
      </c>
      <c r="D2648" s="306">
        <v>293.7</v>
      </c>
      <c r="E2648" s="306">
        <v>6.3000000000000114</v>
      </c>
      <c r="F2648" s="238" t="s">
        <v>24</v>
      </c>
      <c r="G2648" s="239"/>
      <c r="H2648" s="240">
        <v>1017766839</v>
      </c>
    </row>
    <row r="2649" spans="2:8" x14ac:dyDescent="0.3">
      <c r="B2649" s="236">
        <v>44603.428148148145</v>
      </c>
      <c r="C2649" s="237">
        <v>200</v>
      </c>
      <c r="D2649" s="306">
        <v>195.8</v>
      </c>
      <c r="E2649" s="306">
        <v>4.1999999999999886</v>
      </c>
      <c r="F2649" s="238" t="s">
        <v>24</v>
      </c>
      <c r="G2649" s="239"/>
      <c r="H2649" s="240">
        <v>1017767931</v>
      </c>
    </row>
    <row r="2650" spans="2:8" x14ac:dyDescent="0.3">
      <c r="B2650" s="236">
        <v>44603.431215277778</v>
      </c>
      <c r="C2650" s="237">
        <v>500</v>
      </c>
      <c r="D2650" s="306">
        <v>489.5</v>
      </c>
      <c r="E2650" s="306">
        <v>10.5</v>
      </c>
      <c r="F2650" s="238" t="s">
        <v>24</v>
      </c>
      <c r="G2650" s="239"/>
      <c r="H2650" s="240">
        <v>1017772338</v>
      </c>
    </row>
    <row r="2651" spans="2:8" x14ac:dyDescent="0.3">
      <c r="B2651" s="236">
        <v>44603.431261574071</v>
      </c>
      <c r="C2651" s="237">
        <v>500</v>
      </c>
      <c r="D2651" s="306">
        <v>489.5</v>
      </c>
      <c r="E2651" s="306">
        <v>10.5</v>
      </c>
      <c r="F2651" s="238" t="s">
        <v>7362</v>
      </c>
      <c r="G2651" s="239" t="s">
        <v>337</v>
      </c>
      <c r="H2651" s="240">
        <v>1017772391</v>
      </c>
    </row>
    <row r="2652" spans="2:8" x14ac:dyDescent="0.3">
      <c r="B2652" s="236">
        <v>44603.432222222225</v>
      </c>
      <c r="C2652" s="237">
        <v>500</v>
      </c>
      <c r="D2652" s="306">
        <v>489.5</v>
      </c>
      <c r="E2652" s="306">
        <v>10.5</v>
      </c>
      <c r="F2652" s="238" t="s">
        <v>55</v>
      </c>
      <c r="G2652" s="239"/>
      <c r="H2652" s="240">
        <v>1017773662</v>
      </c>
    </row>
    <row r="2653" spans="2:8" x14ac:dyDescent="0.3">
      <c r="B2653" s="236">
        <v>44603.432685185187</v>
      </c>
      <c r="C2653" s="237">
        <v>1000</v>
      </c>
      <c r="D2653" s="306">
        <v>979</v>
      </c>
      <c r="E2653" s="306">
        <v>21</v>
      </c>
      <c r="F2653" s="238" t="s">
        <v>318</v>
      </c>
      <c r="G2653" s="239" t="s">
        <v>272</v>
      </c>
      <c r="H2653" s="240">
        <v>1017774156</v>
      </c>
    </row>
    <row r="2654" spans="2:8" x14ac:dyDescent="0.3">
      <c r="B2654" s="236">
        <v>44603.437557870369</v>
      </c>
      <c r="C2654" s="237">
        <v>1000</v>
      </c>
      <c r="D2654" s="306">
        <v>979</v>
      </c>
      <c r="E2654" s="306">
        <v>21</v>
      </c>
      <c r="F2654" s="238" t="s">
        <v>24</v>
      </c>
      <c r="G2654" s="239"/>
      <c r="H2654" s="240">
        <v>1017779240</v>
      </c>
    </row>
    <row r="2655" spans="2:8" x14ac:dyDescent="0.3">
      <c r="B2655" s="236">
        <v>44603.440833333334</v>
      </c>
      <c r="C2655" s="237">
        <v>250</v>
      </c>
      <c r="D2655" s="306">
        <v>244.75</v>
      </c>
      <c r="E2655" s="306">
        <v>5.25</v>
      </c>
      <c r="F2655" s="238" t="s">
        <v>7182</v>
      </c>
      <c r="G2655" s="239" t="s">
        <v>328</v>
      </c>
      <c r="H2655" s="240">
        <v>1017782510</v>
      </c>
    </row>
    <row r="2656" spans="2:8" x14ac:dyDescent="0.3">
      <c r="B2656" s="236">
        <v>44603.441840277781</v>
      </c>
      <c r="C2656" s="237">
        <v>2000</v>
      </c>
      <c r="D2656" s="306">
        <v>1958</v>
      </c>
      <c r="E2656" s="306">
        <v>42</v>
      </c>
      <c r="F2656" s="238" t="s">
        <v>24</v>
      </c>
      <c r="G2656" s="239"/>
      <c r="H2656" s="240">
        <v>1017783535</v>
      </c>
    </row>
    <row r="2657" spans="2:8" x14ac:dyDescent="0.3">
      <c r="B2657" s="236">
        <v>44603.442465277774</v>
      </c>
      <c r="C2657" s="237">
        <v>200</v>
      </c>
      <c r="D2657" s="306">
        <v>195.8</v>
      </c>
      <c r="E2657" s="306">
        <v>4.1999999999999886</v>
      </c>
      <c r="F2657" s="238" t="s">
        <v>24</v>
      </c>
      <c r="G2657" s="239"/>
      <c r="H2657" s="240">
        <v>1017784146</v>
      </c>
    </row>
    <row r="2658" spans="2:8" x14ac:dyDescent="0.3">
      <c r="B2658" s="236">
        <v>44603.442812499998</v>
      </c>
      <c r="C2658" s="237">
        <v>100</v>
      </c>
      <c r="D2658" s="306">
        <v>96.1</v>
      </c>
      <c r="E2658" s="306">
        <v>3.9000000000000057</v>
      </c>
      <c r="F2658" s="238" t="s">
        <v>7163</v>
      </c>
      <c r="G2658" s="239" t="s">
        <v>328</v>
      </c>
      <c r="H2658" s="240">
        <v>1017784444</v>
      </c>
    </row>
    <row r="2659" spans="2:8" x14ac:dyDescent="0.3">
      <c r="B2659" s="236">
        <v>44603.443067129629</v>
      </c>
      <c r="C2659" s="237">
        <v>300</v>
      </c>
      <c r="D2659" s="306">
        <v>293.7</v>
      </c>
      <c r="E2659" s="306">
        <v>6.3000000000000114</v>
      </c>
      <c r="F2659" s="238" t="s">
        <v>24</v>
      </c>
      <c r="G2659" s="239"/>
      <c r="H2659" s="240">
        <v>1017784684</v>
      </c>
    </row>
    <row r="2660" spans="2:8" x14ac:dyDescent="0.3">
      <c r="B2660" s="236">
        <v>44603.448101851849</v>
      </c>
      <c r="C2660" s="237">
        <v>500</v>
      </c>
      <c r="D2660" s="306">
        <v>489.5</v>
      </c>
      <c r="E2660" s="306">
        <v>10.5</v>
      </c>
      <c r="F2660" s="238" t="s">
        <v>7235</v>
      </c>
      <c r="G2660" s="239" t="s">
        <v>328</v>
      </c>
      <c r="H2660" s="240">
        <v>1017789667</v>
      </c>
    </row>
    <row r="2661" spans="2:8" x14ac:dyDescent="0.3">
      <c r="B2661" s="236">
        <v>44603.448611111111</v>
      </c>
      <c r="C2661" s="237">
        <v>500</v>
      </c>
      <c r="D2661" s="306">
        <v>489.5</v>
      </c>
      <c r="E2661" s="306">
        <v>10.5</v>
      </c>
      <c r="F2661" s="238" t="s">
        <v>24</v>
      </c>
      <c r="G2661" s="239"/>
      <c r="H2661" s="240">
        <v>1017790284</v>
      </c>
    </row>
    <row r="2662" spans="2:8" x14ac:dyDescent="0.3">
      <c r="B2662" s="236">
        <v>44603.454247685186</v>
      </c>
      <c r="C2662" s="237">
        <v>300</v>
      </c>
      <c r="D2662" s="306">
        <v>293.7</v>
      </c>
      <c r="E2662" s="306">
        <v>6.3000000000000114</v>
      </c>
      <c r="F2662" s="238" t="s">
        <v>24</v>
      </c>
      <c r="G2662" s="239"/>
      <c r="H2662" s="240">
        <v>1017796914</v>
      </c>
    </row>
    <row r="2663" spans="2:8" x14ac:dyDescent="0.3">
      <c r="B2663" s="236">
        <v>44603.455289351848</v>
      </c>
      <c r="C2663" s="237">
        <v>500</v>
      </c>
      <c r="D2663" s="306">
        <v>489.5</v>
      </c>
      <c r="E2663" s="306">
        <v>10.5</v>
      </c>
      <c r="F2663" s="238" t="s">
        <v>24</v>
      </c>
      <c r="G2663" s="239"/>
      <c r="H2663" s="240">
        <v>1017798046</v>
      </c>
    </row>
    <row r="2664" spans="2:8" x14ac:dyDescent="0.3">
      <c r="B2664" s="236">
        <v>44603.458564814813</v>
      </c>
      <c r="C2664" s="237">
        <v>200</v>
      </c>
      <c r="D2664" s="306">
        <v>195.8</v>
      </c>
      <c r="E2664" s="306">
        <v>4.1999999999999886</v>
      </c>
      <c r="F2664" s="238" t="s">
        <v>24</v>
      </c>
      <c r="G2664" s="239"/>
      <c r="H2664" s="240">
        <v>1017801765</v>
      </c>
    </row>
    <row r="2665" spans="2:8" x14ac:dyDescent="0.3">
      <c r="B2665" s="236">
        <v>44603.461354166669</v>
      </c>
      <c r="C2665" s="237">
        <v>10000</v>
      </c>
      <c r="D2665" s="306">
        <v>9790</v>
      </c>
      <c r="E2665" s="306">
        <v>210</v>
      </c>
      <c r="F2665" s="238" t="s">
        <v>24</v>
      </c>
      <c r="G2665" s="239"/>
      <c r="H2665" s="240">
        <v>1017805495</v>
      </c>
    </row>
    <row r="2666" spans="2:8" x14ac:dyDescent="0.3">
      <c r="B2666" s="236">
        <v>44603.462268518517</v>
      </c>
      <c r="C2666" s="237">
        <v>1000</v>
      </c>
      <c r="D2666" s="306">
        <v>979</v>
      </c>
      <c r="E2666" s="306">
        <v>21</v>
      </c>
      <c r="F2666" s="238" t="s">
        <v>7207</v>
      </c>
      <c r="G2666" s="239" t="s">
        <v>272</v>
      </c>
      <c r="H2666" s="240">
        <v>1017806627</v>
      </c>
    </row>
    <row r="2667" spans="2:8" x14ac:dyDescent="0.3">
      <c r="B2667" s="236">
        <v>44603.463622685187</v>
      </c>
      <c r="C2667" s="237">
        <v>1000</v>
      </c>
      <c r="D2667" s="306">
        <v>979</v>
      </c>
      <c r="E2667" s="306">
        <v>21</v>
      </c>
      <c r="F2667" s="238" t="s">
        <v>24</v>
      </c>
      <c r="G2667" s="239"/>
      <c r="H2667" s="240">
        <v>1017808256</v>
      </c>
    </row>
    <row r="2668" spans="2:8" x14ac:dyDescent="0.3">
      <c r="B2668" s="236">
        <v>44603.465844907405</v>
      </c>
      <c r="C2668" s="237">
        <v>2000</v>
      </c>
      <c r="D2668" s="306">
        <v>1958</v>
      </c>
      <c r="E2668" s="306">
        <v>42</v>
      </c>
      <c r="F2668" s="238" t="s">
        <v>7340</v>
      </c>
      <c r="G2668" s="239" t="s">
        <v>319</v>
      </c>
      <c r="H2668" s="240">
        <v>1017810931</v>
      </c>
    </row>
    <row r="2669" spans="2:8" x14ac:dyDescent="0.3">
      <c r="B2669" s="236">
        <v>44603.467800925922</v>
      </c>
      <c r="C2669" s="237">
        <v>250</v>
      </c>
      <c r="D2669" s="306">
        <v>244.75</v>
      </c>
      <c r="E2669" s="306">
        <v>5.25</v>
      </c>
      <c r="F2669" s="238" t="s">
        <v>24</v>
      </c>
      <c r="G2669" s="239"/>
      <c r="H2669" s="240">
        <v>1017813214</v>
      </c>
    </row>
    <row r="2670" spans="2:8" x14ac:dyDescent="0.3">
      <c r="B2670" s="236">
        <v>44603.469178240739</v>
      </c>
      <c r="C2670" s="237">
        <v>600</v>
      </c>
      <c r="D2670" s="306">
        <v>587.4</v>
      </c>
      <c r="E2670" s="306">
        <v>12.600000000000023</v>
      </c>
      <c r="F2670" s="238" t="s">
        <v>7192</v>
      </c>
      <c r="G2670" s="239" t="s">
        <v>272</v>
      </c>
      <c r="H2670" s="240">
        <v>1017814862</v>
      </c>
    </row>
    <row r="2671" spans="2:8" x14ac:dyDescent="0.3">
      <c r="B2671" s="236">
        <v>44603.471134259256</v>
      </c>
      <c r="C2671" s="237">
        <v>300</v>
      </c>
      <c r="D2671" s="306">
        <v>293.7</v>
      </c>
      <c r="E2671" s="306">
        <v>6.3000000000000114</v>
      </c>
      <c r="F2671" s="238" t="s">
        <v>7189</v>
      </c>
      <c r="G2671" s="239" t="s">
        <v>328</v>
      </c>
      <c r="H2671" s="240">
        <v>1017817333</v>
      </c>
    </row>
    <row r="2672" spans="2:8" x14ac:dyDescent="0.3">
      <c r="B2672" s="236">
        <v>44603.474027777775</v>
      </c>
      <c r="C2672" s="237">
        <v>300</v>
      </c>
      <c r="D2672" s="306">
        <v>293.7</v>
      </c>
      <c r="E2672" s="306">
        <v>6.3000000000000114</v>
      </c>
      <c r="F2672" s="238" t="s">
        <v>24</v>
      </c>
      <c r="G2672" s="239"/>
      <c r="H2672" s="240">
        <v>1017821162</v>
      </c>
    </row>
    <row r="2673" spans="2:8" x14ac:dyDescent="0.3">
      <c r="B2673" s="236">
        <v>44603.475266203706</v>
      </c>
      <c r="C2673" s="237">
        <v>5000</v>
      </c>
      <c r="D2673" s="306">
        <v>4895</v>
      </c>
      <c r="E2673" s="306">
        <v>105</v>
      </c>
      <c r="F2673" s="238" t="s">
        <v>24</v>
      </c>
      <c r="G2673" s="239"/>
      <c r="H2673" s="240">
        <v>1017822955</v>
      </c>
    </row>
    <row r="2674" spans="2:8" x14ac:dyDescent="0.3">
      <c r="B2674" s="236">
        <v>44603.478055555555</v>
      </c>
      <c r="C2674" s="237">
        <v>3000</v>
      </c>
      <c r="D2674" s="306">
        <v>2937</v>
      </c>
      <c r="E2674" s="306">
        <v>63</v>
      </c>
      <c r="F2674" s="238" t="s">
        <v>7249</v>
      </c>
      <c r="G2674" s="239" t="s">
        <v>338</v>
      </c>
      <c r="H2674" s="240">
        <v>1017826948</v>
      </c>
    </row>
    <row r="2675" spans="2:8" x14ac:dyDescent="0.3">
      <c r="B2675" s="236">
        <v>44603.480138888888</v>
      </c>
      <c r="C2675" s="237">
        <v>1000</v>
      </c>
      <c r="D2675" s="306">
        <v>979</v>
      </c>
      <c r="E2675" s="306">
        <v>21</v>
      </c>
      <c r="F2675" s="238" t="s">
        <v>24</v>
      </c>
      <c r="G2675" s="239"/>
      <c r="H2675" s="240">
        <v>1017830058</v>
      </c>
    </row>
    <row r="2676" spans="2:8" x14ac:dyDescent="0.3">
      <c r="B2676" s="236">
        <v>44603.480740740742</v>
      </c>
      <c r="C2676" s="237">
        <v>100</v>
      </c>
      <c r="D2676" s="306">
        <v>96.1</v>
      </c>
      <c r="E2676" s="306">
        <v>3.9000000000000057</v>
      </c>
      <c r="F2676" s="238" t="s">
        <v>7224</v>
      </c>
      <c r="G2676" s="239" t="s">
        <v>321</v>
      </c>
      <c r="H2676" s="240">
        <v>1017830895</v>
      </c>
    </row>
    <row r="2677" spans="2:8" x14ac:dyDescent="0.3">
      <c r="B2677" s="236">
        <v>44603.481307870374</v>
      </c>
      <c r="C2677" s="237">
        <v>150</v>
      </c>
      <c r="D2677" s="306">
        <v>146.1</v>
      </c>
      <c r="E2677" s="306">
        <v>3.9000000000000057</v>
      </c>
      <c r="F2677" s="238" t="s">
        <v>7217</v>
      </c>
      <c r="G2677" s="239" t="s">
        <v>272</v>
      </c>
      <c r="H2677" s="240">
        <v>1017831702</v>
      </c>
    </row>
    <row r="2678" spans="2:8" x14ac:dyDescent="0.3">
      <c r="B2678" s="236">
        <v>44603.481898148151</v>
      </c>
      <c r="C2678" s="237">
        <v>100</v>
      </c>
      <c r="D2678" s="306">
        <v>96.1</v>
      </c>
      <c r="E2678" s="306">
        <v>3.9000000000000057</v>
      </c>
      <c r="F2678" s="238" t="s">
        <v>24</v>
      </c>
      <c r="G2678" s="239"/>
      <c r="H2678" s="240">
        <v>1017832466</v>
      </c>
    </row>
    <row r="2679" spans="2:8" x14ac:dyDescent="0.3">
      <c r="B2679" s="236">
        <v>44603.484560185185</v>
      </c>
      <c r="C2679" s="237">
        <v>300</v>
      </c>
      <c r="D2679" s="306">
        <v>293.7</v>
      </c>
      <c r="E2679" s="306">
        <v>6.3000000000000114</v>
      </c>
      <c r="F2679" s="238" t="s">
        <v>7158</v>
      </c>
      <c r="G2679" s="239" t="s">
        <v>55</v>
      </c>
      <c r="H2679" s="240">
        <v>1017836317</v>
      </c>
    </row>
    <row r="2680" spans="2:8" x14ac:dyDescent="0.3">
      <c r="B2680" s="236">
        <v>44603.487673611111</v>
      </c>
      <c r="C2680" s="237">
        <v>1000</v>
      </c>
      <c r="D2680" s="306">
        <v>979</v>
      </c>
      <c r="E2680" s="306">
        <v>21</v>
      </c>
      <c r="F2680" s="238" t="s">
        <v>7454</v>
      </c>
      <c r="G2680" s="239" t="s">
        <v>326</v>
      </c>
      <c r="H2680" s="240">
        <v>1017840344</v>
      </c>
    </row>
    <row r="2681" spans="2:8" x14ac:dyDescent="0.3">
      <c r="B2681" s="236">
        <v>44603.488796296297</v>
      </c>
      <c r="C2681" s="237">
        <v>50</v>
      </c>
      <c r="D2681" s="306">
        <v>46.1</v>
      </c>
      <c r="E2681" s="306">
        <v>3.8999999999999986</v>
      </c>
      <c r="F2681" s="238" t="s">
        <v>7153</v>
      </c>
      <c r="G2681" s="239" t="s">
        <v>272</v>
      </c>
      <c r="H2681" s="240">
        <v>1017841593</v>
      </c>
    </row>
    <row r="2682" spans="2:8" x14ac:dyDescent="0.3">
      <c r="B2682" s="236">
        <v>44603.498657407406</v>
      </c>
      <c r="C2682" s="237">
        <v>1000</v>
      </c>
      <c r="D2682" s="306">
        <v>979</v>
      </c>
      <c r="E2682" s="306">
        <v>21</v>
      </c>
      <c r="F2682" s="238" t="s">
        <v>7286</v>
      </c>
      <c r="G2682" s="239" t="s">
        <v>319</v>
      </c>
      <c r="H2682" s="240">
        <v>1017855631</v>
      </c>
    </row>
    <row r="2683" spans="2:8" x14ac:dyDescent="0.3">
      <c r="B2683" s="236">
        <v>44603.498668981483</v>
      </c>
      <c r="C2683" s="237">
        <v>300</v>
      </c>
      <c r="D2683" s="306">
        <v>293.7</v>
      </c>
      <c r="E2683" s="306">
        <v>6.3000000000000114</v>
      </c>
      <c r="F2683" s="238" t="s">
        <v>7245</v>
      </c>
      <c r="G2683" s="239" t="s">
        <v>855</v>
      </c>
      <c r="H2683" s="240">
        <v>1017855704</v>
      </c>
    </row>
    <row r="2684" spans="2:8" x14ac:dyDescent="0.3">
      <c r="B2684" s="236">
        <v>44603.498715277776</v>
      </c>
      <c r="C2684" s="237">
        <v>2000</v>
      </c>
      <c r="D2684" s="306">
        <v>1958</v>
      </c>
      <c r="E2684" s="306">
        <v>42</v>
      </c>
      <c r="F2684" s="238" t="s">
        <v>24</v>
      </c>
      <c r="G2684" s="239"/>
      <c r="H2684" s="240">
        <v>1017855784</v>
      </c>
    </row>
    <row r="2685" spans="2:8" x14ac:dyDescent="0.3">
      <c r="B2685" s="236">
        <v>44603.500856481478</v>
      </c>
      <c r="C2685" s="237">
        <v>1500</v>
      </c>
      <c r="D2685" s="306">
        <v>1468.5</v>
      </c>
      <c r="E2685" s="306">
        <v>31.5</v>
      </c>
      <c r="F2685" s="238" t="s">
        <v>24</v>
      </c>
      <c r="G2685" s="239"/>
      <c r="H2685" s="240">
        <v>1017859137</v>
      </c>
    </row>
    <row r="2686" spans="2:8" x14ac:dyDescent="0.3">
      <c r="B2686" s="236">
        <v>44603.501122685186</v>
      </c>
      <c r="C2686" s="237">
        <v>1385</v>
      </c>
      <c r="D2686" s="306">
        <v>1355.91</v>
      </c>
      <c r="E2686" s="306">
        <v>29.089999999999918</v>
      </c>
      <c r="F2686" s="238" t="s">
        <v>24</v>
      </c>
      <c r="G2686" s="239"/>
      <c r="H2686" s="240">
        <v>1017859605</v>
      </c>
    </row>
    <row r="2687" spans="2:8" x14ac:dyDescent="0.3">
      <c r="B2687" s="236">
        <v>44603.501481481479</v>
      </c>
      <c r="C2687" s="237">
        <v>500</v>
      </c>
      <c r="D2687" s="306">
        <v>489.5</v>
      </c>
      <c r="E2687" s="306">
        <v>10.5</v>
      </c>
      <c r="F2687" s="238" t="s">
        <v>3199</v>
      </c>
      <c r="G2687" s="239" t="s">
        <v>336</v>
      </c>
      <c r="H2687" s="240">
        <v>1017860285</v>
      </c>
    </row>
    <row r="2688" spans="2:8" x14ac:dyDescent="0.3">
      <c r="B2688" s="236">
        <v>44603.501956018517</v>
      </c>
      <c r="C2688" s="237">
        <v>20</v>
      </c>
      <c r="D2688" s="306">
        <v>16.100000000000001</v>
      </c>
      <c r="E2688" s="306">
        <v>3.8999999999999986</v>
      </c>
      <c r="F2688" s="238" t="s">
        <v>24</v>
      </c>
      <c r="G2688" s="239"/>
      <c r="H2688" s="240">
        <v>1017860991</v>
      </c>
    </row>
    <row r="2689" spans="2:8" x14ac:dyDescent="0.3">
      <c r="B2689" s="236">
        <v>44603.505312499998</v>
      </c>
      <c r="C2689" s="237">
        <v>7000</v>
      </c>
      <c r="D2689" s="306">
        <v>6853</v>
      </c>
      <c r="E2689" s="306">
        <v>147</v>
      </c>
      <c r="F2689" s="238" t="s">
        <v>24</v>
      </c>
      <c r="G2689" s="239"/>
      <c r="H2689" s="240">
        <v>1017866274</v>
      </c>
    </row>
    <row r="2690" spans="2:8" x14ac:dyDescent="0.3">
      <c r="B2690" s="236">
        <v>44603.505474537036</v>
      </c>
      <c r="C2690" s="237">
        <v>2000</v>
      </c>
      <c r="D2690" s="306">
        <v>1958</v>
      </c>
      <c r="E2690" s="306">
        <v>42</v>
      </c>
      <c r="F2690" s="238" t="s">
        <v>7251</v>
      </c>
      <c r="G2690" s="239" t="s">
        <v>324</v>
      </c>
      <c r="H2690" s="240">
        <v>1017866495</v>
      </c>
    </row>
    <row r="2691" spans="2:8" x14ac:dyDescent="0.3">
      <c r="B2691" s="236">
        <v>44603.505925925929</v>
      </c>
      <c r="C2691" s="237">
        <v>500</v>
      </c>
      <c r="D2691" s="306">
        <v>489.5</v>
      </c>
      <c r="E2691" s="306">
        <v>10.5</v>
      </c>
      <c r="F2691" s="238" t="s">
        <v>7193</v>
      </c>
      <c r="G2691" s="239" t="s">
        <v>322</v>
      </c>
      <c r="H2691" s="240">
        <v>1017867160</v>
      </c>
    </row>
    <row r="2692" spans="2:8" x14ac:dyDescent="0.3">
      <c r="B2692" s="236">
        <v>44603.508379629631</v>
      </c>
      <c r="C2692" s="237">
        <v>100</v>
      </c>
      <c r="D2692" s="306">
        <v>96.1</v>
      </c>
      <c r="E2692" s="306">
        <v>3.9000000000000057</v>
      </c>
      <c r="F2692" s="238" t="s">
        <v>24</v>
      </c>
      <c r="G2692" s="239"/>
      <c r="H2692" s="240">
        <v>1017870458</v>
      </c>
    </row>
    <row r="2693" spans="2:8" x14ac:dyDescent="0.3">
      <c r="B2693" s="236">
        <v>44603.511238425926</v>
      </c>
      <c r="C2693" s="237">
        <v>750</v>
      </c>
      <c r="D2693" s="306">
        <v>734.25</v>
      </c>
      <c r="E2693" s="306">
        <v>15.75</v>
      </c>
      <c r="F2693" s="238" t="s">
        <v>24</v>
      </c>
      <c r="G2693" s="239"/>
      <c r="H2693" s="240">
        <v>1017874225</v>
      </c>
    </row>
    <row r="2694" spans="2:8" x14ac:dyDescent="0.3">
      <c r="B2694" s="236">
        <v>44603.521631944444</v>
      </c>
      <c r="C2694" s="237">
        <v>500</v>
      </c>
      <c r="D2694" s="306">
        <v>489.5</v>
      </c>
      <c r="E2694" s="306">
        <v>10.5</v>
      </c>
      <c r="F2694" s="238" t="s">
        <v>24</v>
      </c>
      <c r="G2694" s="239"/>
      <c r="H2694" s="240">
        <v>1017886574</v>
      </c>
    </row>
    <row r="2695" spans="2:8" x14ac:dyDescent="0.3">
      <c r="B2695" s="236">
        <v>44603.523055555554</v>
      </c>
      <c r="C2695" s="237">
        <v>100</v>
      </c>
      <c r="D2695" s="306">
        <v>96.1</v>
      </c>
      <c r="E2695" s="306">
        <v>3.9000000000000057</v>
      </c>
      <c r="F2695" s="238" t="s">
        <v>24</v>
      </c>
      <c r="G2695" s="239"/>
      <c r="H2695" s="240">
        <v>1017888110</v>
      </c>
    </row>
    <row r="2696" spans="2:8" x14ac:dyDescent="0.3">
      <c r="B2696" s="236">
        <v>44603.523993055554</v>
      </c>
      <c r="C2696" s="237">
        <v>5000</v>
      </c>
      <c r="D2696" s="306">
        <v>4895</v>
      </c>
      <c r="E2696" s="306">
        <v>105</v>
      </c>
      <c r="F2696" s="238" t="s">
        <v>24</v>
      </c>
      <c r="G2696" s="239"/>
      <c r="H2696" s="240">
        <v>1017889008</v>
      </c>
    </row>
    <row r="2697" spans="2:8" x14ac:dyDescent="0.3">
      <c r="B2697" s="236">
        <v>44603.524606481478</v>
      </c>
      <c r="C2697" s="237">
        <v>150</v>
      </c>
      <c r="D2697" s="306">
        <v>146.1</v>
      </c>
      <c r="E2697" s="306">
        <v>3.9000000000000057</v>
      </c>
      <c r="F2697" s="238" t="s">
        <v>7188</v>
      </c>
      <c r="G2697" s="239" t="s">
        <v>326</v>
      </c>
      <c r="H2697" s="240">
        <v>1017889651</v>
      </c>
    </row>
    <row r="2698" spans="2:8" x14ac:dyDescent="0.3">
      <c r="B2698" s="236">
        <v>44603.526250000003</v>
      </c>
      <c r="C2698" s="237">
        <v>300</v>
      </c>
      <c r="D2698" s="306">
        <v>293.7</v>
      </c>
      <c r="E2698" s="306">
        <v>6.3000000000000114</v>
      </c>
      <c r="F2698" s="238" t="s">
        <v>24</v>
      </c>
      <c r="G2698" s="239"/>
      <c r="H2698" s="240">
        <v>1017891507</v>
      </c>
    </row>
    <row r="2699" spans="2:8" x14ac:dyDescent="0.3">
      <c r="B2699" s="236">
        <v>44603.528263888889</v>
      </c>
      <c r="C2699" s="237">
        <v>1000</v>
      </c>
      <c r="D2699" s="306">
        <v>979</v>
      </c>
      <c r="E2699" s="306">
        <v>21</v>
      </c>
      <c r="F2699" s="238" t="s">
        <v>7274</v>
      </c>
      <c r="G2699" s="239" t="s">
        <v>328</v>
      </c>
      <c r="H2699" s="240">
        <v>1017893883</v>
      </c>
    </row>
    <row r="2700" spans="2:8" x14ac:dyDescent="0.3">
      <c r="B2700" s="236">
        <v>44603.529074074075</v>
      </c>
      <c r="C2700" s="237">
        <v>2000</v>
      </c>
      <c r="D2700" s="306">
        <v>1958</v>
      </c>
      <c r="E2700" s="306">
        <v>42</v>
      </c>
      <c r="F2700" s="238" t="s">
        <v>24</v>
      </c>
      <c r="G2700" s="239"/>
      <c r="H2700" s="240">
        <v>1017894812</v>
      </c>
    </row>
    <row r="2701" spans="2:8" x14ac:dyDescent="0.3">
      <c r="B2701" s="236">
        <v>44603.529988425929</v>
      </c>
      <c r="C2701" s="237">
        <v>2000</v>
      </c>
      <c r="D2701" s="306">
        <v>1958</v>
      </c>
      <c r="E2701" s="306">
        <v>42</v>
      </c>
      <c r="F2701" s="238" t="s">
        <v>24</v>
      </c>
      <c r="G2701" s="239"/>
      <c r="H2701" s="240">
        <v>1017895964</v>
      </c>
    </row>
    <row r="2702" spans="2:8" x14ac:dyDescent="0.3">
      <c r="B2702" s="236">
        <v>44603.531875000001</v>
      </c>
      <c r="C2702" s="237">
        <v>105</v>
      </c>
      <c r="D2702" s="306">
        <v>101.1</v>
      </c>
      <c r="E2702" s="306">
        <v>3.9000000000000057</v>
      </c>
      <c r="F2702" s="238" t="s">
        <v>24</v>
      </c>
      <c r="G2702" s="239"/>
      <c r="H2702" s="240">
        <v>1017898410</v>
      </c>
    </row>
    <row r="2703" spans="2:8" x14ac:dyDescent="0.3">
      <c r="B2703" s="236">
        <v>44603.532187500001</v>
      </c>
      <c r="C2703" s="237">
        <v>1000</v>
      </c>
      <c r="D2703" s="306">
        <v>979</v>
      </c>
      <c r="E2703" s="306">
        <v>21</v>
      </c>
      <c r="F2703" s="238" t="s">
        <v>24</v>
      </c>
      <c r="G2703" s="239"/>
      <c r="H2703" s="240">
        <v>1017898900</v>
      </c>
    </row>
    <row r="2704" spans="2:8" x14ac:dyDescent="0.3">
      <c r="B2704" s="236">
        <v>44603.532673611109</v>
      </c>
      <c r="C2704" s="237">
        <v>500</v>
      </c>
      <c r="D2704" s="306">
        <v>489.5</v>
      </c>
      <c r="E2704" s="306">
        <v>10.5</v>
      </c>
      <c r="F2704" s="238" t="s">
        <v>24</v>
      </c>
      <c r="G2704" s="239"/>
      <c r="H2704" s="240">
        <v>1017899539</v>
      </c>
    </row>
    <row r="2705" spans="2:8" x14ac:dyDescent="0.3">
      <c r="B2705" s="236">
        <v>44603.53465277778</v>
      </c>
      <c r="C2705" s="237">
        <v>300</v>
      </c>
      <c r="D2705" s="306">
        <v>293.7</v>
      </c>
      <c r="E2705" s="306">
        <v>6.3000000000000114</v>
      </c>
      <c r="F2705" s="238" t="s">
        <v>7455</v>
      </c>
      <c r="G2705" s="239" t="s">
        <v>327</v>
      </c>
      <c r="H2705" s="240">
        <v>1017902256</v>
      </c>
    </row>
    <row r="2706" spans="2:8" x14ac:dyDescent="0.3">
      <c r="B2706" s="236">
        <v>44603.540520833332</v>
      </c>
      <c r="C2706" s="237">
        <v>51</v>
      </c>
      <c r="D2706" s="306">
        <v>47.1</v>
      </c>
      <c r="E2706" s="306">
        <v>3.8999999999999986</v>
      </c>
      <c r="F2706" s="238" t="s">
        <v>24</v>
      </c>
      <c r="G2706" s="239"/>
      <c r="H2706" s="240">
        <v>1017910030</v>
      </c>
    </row>
    <row r="2707" spans="2:8" x14ac:dyDescent="0.3">
      <c r="B2707" s="236">
        <v>44603.540925925925</v>
      </c>
      <c r="C2707" s="237">
        <v>1000</v>
      </c>
      <c r="D2707" s="306">
        <v>979</v>
      </c>
      <c r="E2707" s="306">
        <v>21</v>
      </c>
      <c r="F2707" s="238" t="s">
        <v>24</v>
      </c>
      <c r="G2707" s="239"/>
      <c r="H2707" s="240">
        <v>1017910519</v>
      </c>
    </row>
    <row r="2708" spans="2:8" x14ac:dyDescent="0.3">
      <c r="B2708" s="236">
        <v>44603.55265046296</v>
      </c>
      <c r="C2708" s="237">
        <v>100</v>
      </c>
      <c r="D2708" s="306">
        <v>96.1</v>
      </c>
      <c r="E2708" s="306">
        <v>3.9000000000000057</v>
      </c>
      <c r="F2708" s="238" t="s">
        <v>24</v>
      </c>
      <c r="G2708" s="239"/>
      <c r="H2708" s="240">
        <v>1017926135</v>
      </c>
    </row>
    <row r="2709" spans="2:8" x14ac:dyDescent="0.3">
      <c r="B2709" s="236">
        <v>44603.553171296298</v>
      </c>
      <c r="C2709" s="237">
        <v>200</v>
      </c>
      <c r="D2709" s="306">
        <v>195.8</v>
      </c>
      <c r="E2709" s="306">
        <v>4.1999999999999886</v>
      </c>
      <c r="F2709" s="238" t="s">
        <v>7185</v>
      </c>
      <c r="G2709" s="239" t="s">
        <v>320</v>
      </c>
      <c r="H2709" s="240">
        <v>1017926952</v>
      </c>
    </row>
    <row r="2710" spans="2:8" x14ac:dyDescent="0.3">
      <c r="B2710" s="236">
        <v>44603.557581018518</v>
      </c>
      <c r="C2710" s="237">
        <v>300</v>
      </c>
      <c r="D2710" s="306">
        <v>293.7</v>
      </c>
      <c r="E2710" s="306">
        <v>6.3000000000000114</v>
      </c>
      <c r="F2710" s="238" t="s">
        <v>24</v>
      </c>
      <c r="G2710" s="239"/>
      <c r="H2710" s="240">
        <v>1017932857</v>
      </c>
    </row>
    <row r="2711" spans="2:8" x14ac:dyDescent="0.3">
      <c r="B2711" s="236">
        <v>44603.557604166665</v>
      </c>
      <c r="C2711" s="237">
        <v>2500</v>
      </c>
      <c r="D2711" s="306">
        <v>2447.5</v>
      </c>
      <c r="E2711" s="306">
        <v>52.5</v>
      </c>
      <c r="F2711" s="238" t="s">
        <v>24</v>
      </c>
      <c r="G2711" s="239"/>
      <c r="H2711" s="240">
        <v>1017932885</v>
      </c>
    </row>
    <row r="2712" spans="2:8" x14ac:dyDescent="0.3">
      <c r="B2712" s="236">
        <v>44603.559189814812</v>
      </c>
      <c r="C2712" s="237">
        <v>200</v>
      </c>
      <c r="D2712" s="306">
        <v>195.8</v>
      </c>
      <c r="E2712" s="306">
        <v>4.1999999999999886</v>
      </c>
      <c r="F2712" s="238" t="s">
        <v>24</v>
      </c>
      <c r="G2712" s="239"/>
      <c r="H2712" s="240">
        <v>1017934988</v>
      </c>
    </row>
    <row r="2713" spans="2:8" x14ac:dyDescent="0.3">
      <c r="B2713" s="236">
        <v>44603.559652777774</v>
      </c>
      <c r="C2713" s="237">
        <v>100</v>
      </c>
      <c r="D2713" s="306">
        <v>96.1</v>
      </c>
      <c r="E2713" s="306">
        <v>3.9000000000000057</v>
      </c>
      <c r="F2713" s="238" t="s">
        <v>318</v>
      </c>
      <c r="G2713" s="239" t="s">
        <v>328</v>
      </c>
      <c r="H2713" s="240">
        <v>1017935512</v>
      </c>
    </row>
    <row r="2714" spans="2:8" x14ac:dyDescent="0.3">
      <c r="B2714" s="236">
        <v>44603.565243055556</v>
      </c>
      <c r="C2714" s="237">
        <v>300</v>
      </c>
      <c r="D2714" s="306">
        <v>293.7</v>
      </c>
      <c r="E2714" s="306">
        <v>6.3000000000000114</v>
      </c>
      <c r="F2714" s="238" t="s">
        <v>24</v>
      </c>
      <c r="G2714" s="239"/>
      <c r="H2714" s="240">
        <v>1017942838</v>
      </c>
    </row>
    <row r="2715" spans="2:8" x14ac:dyDescent="0.3">
      <c r="B2715" s="236">
        <v>44603.566666666666</v>
      </c>
      <c r="C2715" s="237">
        <v>12</v>
      </c>
      <c r="D2715" s="306">
        <v>8.1</v>
      </c>
      <c r="E2715" s="306">
        <v>3.9000000000000004</v>
      </c>
      <c r="F2715" s="238" t="s">
        <v>24</v>
      </c>
      <c r="G2715" s="239"/>
      <c r="H2715" s="240">
        <v>1017944705</v>
      </c>
    </row>
    <row r="2716" spans="2:8" x14ac:dyDescent="0.3">
      <c r="B2716" s="236">
        <v>44603.567673611113</v>
      </c>
      <c r="C2716" s="237">
        <v>3000</v>
      </c>
      <c r="D2716" s="306">
        <v>2937</v>
      </c>
      <c r="E2716" s="306">
        <v>63</v>
      </c>
      <c r="F2716" s="238" t="s">
        <v>24</v>
      </c>
      <c r="G2716" s="239"/>
      <c r="H2716" s="240">
        <v>1017946021</v>
      </c>
    </row>
    <row r="2717" spans="2:8" x14ac:dyDescent="0.3">
      <c r="B2717" s="236">
        <v>44603.5700462963</v>
      </c>
      <c r="C2717" s="237">
        <v>200</v>
      </c>
      <c r="D2717" s="306">
        <v>195.8</v>
      </c>
      <c r="E2717" s="306">
        <v>4.1999999999999886</v>
      </c>
      <c r="F2717" s="238" t="s">
        <v>7158</v>
      </c>
      <c r="G2717" s="239" t="s">
        <v>328</v>
      </c>
      <c r="H2717" s="240">
        <v>1017949313</v>
      </c>
    </row>
    <row r="2718" spans="2:8" x14ac:dyDescent="0.3">
      <c r="B2718" s="236">
        <v>44603.574537037035</v>
      </c>
      <c r="C2718" s="237">
        <v>300</v>
      </c>
      <c r="D2718" s="306">
        <v>293.7</v>
      </c>
      <c r="E2718" s="306">
        <v>6.3000000000000114</v>
      </c>
      <c r="F2718" s="238" t="s">
        <v>24</v>
      </c>
      <c r="G2718" s="239"/>
      <c r="H2718" s="240">
        <v>1017956062</v>
      </c>
    </row>
    <row r="2719" spans="2:8" x14ac:dyDescent="0.3">
      <c r="B2719" s="236">
        <v>44603.576331018521</v>
      </c>
      <c r="C2719" s="237">
        <v>300</v>
      </c>
      <c r="D2719" s="306">
        <v>293.7</v>
      </c>
      <c r="E2719" s="306">
        <v>6.3000000000000114</v>
      </c>
      <c r="F2719" s="238" t="s">
        <v>24</v>
      </c>
      <c r="G2719" s="239"/>
      <c r="H2719" s="240">
        <v>1017958887</v>
      </c>
    </row>
    <row r="2720" spans="2:8" x14ac:dyDescent="0.3">
      <c r="B2720" s="236">
        <v>44603.577939814815</v>
      </c>
      <c r="C2720" s="237">
        <v>500</v>
      </c>
      <c r="D2720" s="306">
        <v>489.5</v>
      </c>
      <c r="E2720" s="306">
        <v>10.5</v>
      </c>
      <c r="F2720" s="238" t="s">
        <v>7243</v>
      </c>
      <c r="G2720" s="239" t="s">
        <v>326</v>
      </c>
      <c r="H2720" s="240">
        <v>1017961680</v>
      </c>
    </row>
    <row r="2721" spans="2:8" x14ac:dyDescent="0.3">
      <c r="B2721" s="236">
        <v>44603.578703703701</v>
      </c>
      <c r="C2721" s="237">
        <v>500</v>
      </c>
      <c r="D2721" s="306">
        <v>489.5</v>
      </c>
      <c r="E2721" s="306">
        <v>10.5</v>
      </c>
      <c r="F2721" s="238" t="s">
        <v>7194</v>
      </c>
      <c r="G2721" s="239" t="s">
        <v>326</v>
      </c>
      <c r="H2721" s="240">
        <v>1017962811</v>
      </c>
    </row>
    <row r="2722" spans="2:8" x14ac:dyDescent="0.3">
      <c r="B2722" s="236">
        <v>44603.578715277778</v>
      </c>
      <c r="C2722" s="237">
        <v>2000</v>
      </c>
      <c r="D2722" s="306">
        <v>1958</v>
      </c>
      <c r="E2722" s="306">
        <v>42</v>
      </c>
      <c r="F2722" s="238" t="s">
        <v>24</v>
      </c>
      <c r="G2722" s="239"/>
      <c r="H2722" s="240">
        <v>1017962834</v>
      </c>
    </row>
    <row r="2723" spans="2:8" x14ac:dyDescent="0.3">
      <c r="B2723" s="236">
        <v>44603.579583333332</v>
      </c>
      <c r="C2723" s="237">
        <v>10000</v>
      </c>
      <c r="D2723" s="306">
        <v>9790</v>
      </c>
      <c r="E2723" s="306">
        <v>210</v>
      </c>
      <c r="F2723" s="238" t="s">
        <v>24</v>
      </c>
      <c r="G2723" s="239"/>
      <c r="H2723" s="240">
        <v>1017964160</v>
      </c>
    </row>
    <row r="2724" spans="2:8" x14ac:dyDescent="0.3">
      <c r="B2724" s="236">
        <v>44603.584189814814</v>
      </c>
      <c r="C2724" s="237">
        <v>1158</v>
      </c>
      <c r="D2724" s="306">
        <v>1133.68</v>
      </c>
      <c r="E2724" s="306">
        <v>24.319999999999936</v>
      </c>
      <c r="F2724" s="238" t="s">
        <v>24</v>
      </c>
      <c r="G2724" s="239"/>
      <c r="H2724" s="240">
        <v>1017971396</v>
      </c>
    </row>
    <row r="2725" spans="2:8" x14ac:dyDescent="0.3">
      <c r="B2725" s="236">
        <v>44603.584664351853</v>
      </c>
      <c r="C2725" s="237">
        <v>100</v>
      </c>
      <c r="D2725" s="306">
        <v>96.1</v>
      </c>
      <c r="E2725" s="306">
        <v>3.9000000000000057</v>
      </c>
      <c r="F2725" s="238" t="s">
        <v>7159</v>
      </c>
      <c r="G2725" s="239" t="s">
        <v>272</v>
      </c>
      <c r="H2725" s="240">
        <v>1017972024</v>
      </c>
    </row>
    <row r="2726" spans="2:8" x14ac:dyDescent="0.3">
      <c r="B2726" s="236">
        <v>44603.588020833333</v>
      </c>
      <c r="C2726" s="237">
        <v>500</v>
      </c>
      <c r="D2726" s="306">
        <v>489.5</v>
      </c>
      <c r="E2726" s="306">
        <v>10.5</v>
      </c>
      <c r="F2726" s="238" t="s">
        <v>7235</v>
      </c>
      <c r="G2726" s="239" t="s">
        <v>272</v>
      </c>
      <c r="H2726" s="240">
        <v>1017976765</v>
      </c>
    </row>
    <row r="2727" spans="2:8" x14ac:dyDescent="0.3">
      <c r="B2727" s="236">
        <v>44603.595046296294</v>
      </c>
      <c r="C2727" s="237">
        <v>300</v>
      </c>
      <c r="D2727" s="306">
        <v>293.7</v>
      </c>
      <c r="E2727" s="306">
        <v>6.3000000000000114</v>
      </c>
      <c r="F2727" s="238" t="s">
        <v>7308</v>
      </c>
      <c r="G2727" s="239" t="s">
        <v>328</v>
      </c>
      <c r="H2727" s="240">
        <v>1017986428</v>
      </c>
    </row>
    <row r="2728" spans="2:8" x14ac:dyDescent="0.3">
      <c r="B2728" s="236">
        <v>44603.598414351851</v>
      </c>
      <c r="C2728" s="237">
        <v>600</v>
      </c>
      <c r="D2728" s="306">
        <v>587.4</v>
      </c>
      <c r="E2728" s="306">
        <v>12.600000000000023</v>
      </c>
      <c r="F2728" s="238" t="s">
        <v>24</v>
      </c>
      <c r="G2728" s="239"/>
      <c r="H2728" s="240">
        <v>1017990940</v>
      </c>
    </row>
    <row r="2729" spans="2:8" x14ac:dyDescent="0.3">
      <c r="B2729" s="236">
        <v>44603.59920138889</v>
      </c>
      <c r="C2729" s="237">
        <v>100</v>
      </c>
      <c r="D2729" s="306">
        <v>96.1</v>
      </c>
      <c r="E2729" s="306">
        <v>3.9000000000000057</v>
      </c>
      <c r="F2729" s="238" t="s">
        <v>24</v>
      </c>
      <c r="G2729" s="239"/>
      <c r="H2729" s="240">
        <v>1017991976</v>
      </c>
    </row>
    <row r="2730" spans="2:8" x14ac:dyDescent="0.3">
      <c r="B2730" s="236">
        <v>44603.602013888885</v>
      </c>
      <c r="C2730" s="237">
        <v>500</v>
      </c>
      <c r="D2730" s="306">
        <v>489.5</v>
      </c>
      <c r="E2730" s="306">
        <v>10.5</v>
      </c>
      <c r="F2730" s="238" t="s">
        <v>24</v>
      </c>
      <c r="G2730" s="239"/>
      <c r="H2730" s="240">
        <v>1017995227</v>
      </c>
    </row>
    <row r="2731" spans="2:8" x14ac:dyDescent="0.3">
      <c r="B2731" s="236">
        <v>44603.604641203703</v>
      </c>
      <c r="C2731" s="237">
        <v>125000</v>
      </c>
      <c r="D2731" s="306">
        <v>122375</v>
      </c>
      <c r="E2731" s="306">
        <v>2625</v>
      </c>
      <c r="F2731" s="238" t="s">
        <v>24</v>
      </c>
      <c r="G2731" s="239"/>
      <c r="H2731" s="240">
        <v>1017998737</v>
      </c>
    </row>
    <row r="2732" spans="2:8" x14ac:dyDescent="0.3">
      <c r="B2732" s="236">
        <v>44603.607719907406</v>
      </c>
      <c r="C2732" s="237">
        <v>300</v>
      </c>
      <c r="D2732" s="306">
        <v>293.7</v>
      </c>
      <c r="E2732" s="306">
        <v>6.3000000000000114</v>
      </c>
      <c r="F2732" s="238" t="s">
        <v>24</v>
      </c>
      <c r="G2732" s="239"/>
      <c r="H2732" s="240">
        <v>1018003105</v>
      </c>
    </row>
    <row r="2733" spans="2:8" x14ac:dyDescent="0.3">
      <c r="B2733" s="236">
        <v>44603.611192129632</v>
      </c>
      <c r="C2733" s="237">
        <v>300</v>
      </c>
      <c r="D2733" s="306">
        <v>293.7</v>
      </c>
      <c r="E2733" s="306">
        <v>6.3000000000000114</v>
      </c>
      <c r="F2733" s="238" t="s">
        <v>24</v>
      </c>
      <c r="G2733" s="239"/>
      <c r="H2733" s="240">
        <v>1018007241</v>
      </c>
    </row>
    <row r="2734" spans="2:8" x14ac:dyDescent="0.3">
      <c r="B2734" s="236">
        <v>44603.616076388891</v>
      </c>
      <c r="C2734" s="237">
        <v>300</v>
      </c>
      <c r="D2734" s="306">
        <v>293.7</v>
      </c>
      <c r="E2734" s="306">
        <v>6.3000000000000114</v>
      </c>
      <c r="F2734" s="238" t="s">
        <v>24</v>
      </c>
      <c r="G2734" s="239"/>
      <c r="H2734" s="240">
        <v>1018013455</v>
      </c>
    </row>
    <row r="2735" spans="2:8" x14ac:dyDescent="0.3">
      <c r="B2735" s="236">
        <v>44603.617488425924</v>
      </c>
      <c r="C2735" s="237">
        <v>500</v>
      </c>
      <c r="D2735" s="306">
        <v>489.5</v>
      </c>
      <c r="E2735" s="306">
        <v>10.5</v>
      </c>
      <c r="F2735" s="238" t="s">
        <v>296</v>
      </c>
      <c r="G2735" s="239" t="s">
        <v>330</v>
      </c>
      <c r="H2735" s="240">
        <v>1018015259</v>
      </c>
    </row>
    <row r="2736" spans="2:8" x14ac:dyDescent="0.3">
      <c r="B2736" s="236">
        <v>44603.618449074071</v>
      </c>
      <c r="C2736" s="237">
        <v>500</v>
      </c>
      <c r="D2736" s="306">
        <v>489.5</v>
      </c>
      <c r="E2736" s="306">
        <v>10.5</v>
      </c>
      <c r="F2736" s="238" t="s">
        <v>24</v>
      </c>
      <c r="G2736" s="239"/>
      <c r="H2736" s="240">
        <v>1018016360</v>
      </c>
    </row>
    <row r="2737" spans="2:8" x14ac:dyDescent="0.3">
      <c r="B2737" s="236">
        <v>44603.620115740741</v>
      </c>
      <c r="C2737" s="237">
        <v>500</v>
      </c>
      <c r="D2737" s="306">
        <v>489.5</v>
      </c>
      <c r="E2737" s="306">
        <v>10.5</v>
      </c>
      <c r="F2737" s="238" t="s">
        <v>24</v>
      </c>
      <c r="G2737" s="239"/>
      <c r="H2737" s="240">
        <v>1018018618</v>
      </c>
    </row>
    <row r="2738" spans="2:8" x14ac:dyDescent="0.3">
      <c r="B2738" s="236">
        <v>44603.620358796295</v>
      </c>
      <c r="C2738" s="237">
        <v>300</v>
      </c>
      <c r="D2738" s="306">
        <v>293.7</v>
      </c>
      <c r="E2738" s="306">
        <v>6.3000000000000114</v>
      </c>
      <c r="F2738" s="238" t="s">
        <v>24</v>
      </c>
      <c r="G2738" s="239"/>
      <c r="H2738" s="240">
        <v>1018019024</v>
      </c>
    </row>
    <row r="2739" spans="2:8" x14ac:dyDescent="0.3">
      <c r="B2739" s="236">
        <v>44603.621238425927</v>
      </c>
      <c r="C2739" s="237">
        <v>100</v>
      </c>
      <c r="D2739" s="306">
        <v>96.1</v>
      </c>
      <c r="E2739" s="306">
        <v>3.9000000000000057</v>
      </c>
      <c r="F2739" s="238" t="s">
        <v>24</v>
      </c>
      <c r="G2739" s="239"/>
      <c r="H2739" s="240">
        <v>1018020139</v>
      </c>
    </row>
    <row r="2740" spans="2:8" x14ac:dyDescent="0.3">
      <c r="B2740" s="236">
        <v>44603.62263888889</v>
      </c>
      <c r="C2740" s="237">
        <v>30</v>
      </c>
      <c r="D2740" s="306">
        <v>26.1</v>
      </c>
      <c r="E2740" s="306">
        <v>3.8999999999999986</v>
      </c>
      <c r="F2740" s="238" t="s">
        <v>24</v>
      </c>
      <c r="G2740" s="239"/>
      <c r="H2740" s="240">
        <v>1018022109</v>
      </c>
    </row>
    <row r="2741" spans="2:8" x14ac:dyDescent="0.3">
      <c r="B2741" s="236">
        <v>44603.623668981483</v>
      </c>
      <c r="C2741" s="237">
        <v>100</v>
      </c>
      <c r="D2741" s="306">
        <v>96.1</v>
      </c>
      <c r="E2741" s="306">
        <v>3.9000000000000057</v>
      </c>
      <c r="F2741" s="238" t="s">
        <v>7170</v>
      </c>
      <c r="G2741" s="239" t="s">
        <v>324</v>
      </c>
      <c r="H2741" s="240">
        <v>1018023588</v>
      </c>
    </row>
    <row r="2742" spans="2:8" x14ac:dyDescent="0.3">
      <c r="B2742" s="236">
        <v>44603.626435185186</v>
      </c>
      <c r="C2742" s="237">
        <v>900</v>
      </c>
      <c r="D2742" s="306">
        <v>881.1</v>
      </c>
      <c r="E2742" s="306">
        <v>18.899999999999977</v>
      </c>
      <c r="F2742" s="238" t="s">
        <v>24</v>
      </c>
      <c r="G2742" s="239"/>
      <c r="H2742" s="240">
        <v>1018026851</v>
      </c>
    </row>
    <row r="2743" spans="2:8" x14ac:dyDescent="0.3">
      <c r="B2743" s="236">
        <v>44603.63175925926</v>
      </c>
      <c r="C2743" s="237">
        <v>10</v>
      </c>
      <c r="D2743" s="306">
        <v>6.1</v>
      </c>
      <c r="E2743" s="306">
        <v>3.9000000000000004</v>
      </c>
      <c r="F2743" s="238" t="s">
        <v>24</v>
      </c>
      <c r="G2743" s="239"/>
      <c r="H2743" s="240">
        <v>1018033645</v>
      </c>
    </row>
    <row r="2744" spans="2:8" x14ac:dyDescent="0.3">
      <c r="B2744" s="236">
        <v>44603.639849537038</v>
      </c>
      <c r="C2744" s="237">
        <v>300</v>
      </c>
      <c r="D2744" s="306">
        <v>293.7</v>
      </c>
      <c r="E2744" s="306">
        <v>6.3000000000000114</v>
      </c>
      <c r="F2744" s="238" t="s">
        <v>24</v>
      </c>
      <c r="G2744" s="239"/>
      <c r="H2744" s="240">
        <v>1018045766</v>
      </c>
    </row>
    <row r="2745" spans="2:8" x14ac:dyDescent="0.3">
      <c r="B2745" s="236">
        <v>44603.641331018516</v>
      </c>
      <c r="C2745" s="237">
        <v>100</v>
      </c>
      <c r="D2745" s="306">
        <v>96.1</v>
      </c>
      <c r="E2745" s="306">
        <v>3.9000000000000057</v>
      </c>
      <c r="F2745" s="238" t="s">
        <v>24</v>
      </c>
      <c r="G2745" s="239"/>
      <c r="H2745" s="240">
        <v>1018047638</v>
      </c>
    </row>
    <row r="2746" spans="2:8" x14ac:dyDescent="0.3">
      <c r="B2746" s="236">
        <v>44603.641956018517</v>
      </c>
      <c r="C2746" s="237">
        <v>100</v>
      </c>
      <c r="D2746" s="306">
        <v>96.1</v>
      </c>
      <c r="E2746" s="306">
        <v>3.9000000000000057</v>
      </c>
      <c r="F2746" s="238" t="s">
        <v>24</v>
      </c>
      <c r="G2746" s="239"/>
      <c r="H2746" s="240">
        <v>1018048431</v>
      </c>
    </row>
    <row r="2747" spans="2:8" x14ac:dyDescent="0.3">
      <c r="B2747" s="236">
        <v>44603.642314814817</v>
      </c>
      <c r="C2747" s="237">
        <v>300</v>
      </c>
      <c r="D2747" s="306">
        <v>293.7</v>
      </c>
      <c r="E2747" s="306">
        <v>6.3000000000000114</v>
      </c>
      <c r="F2747" s="238" t="s">
        <v>24</v>
      </c>
      <c r="G2747" s="239"/>
      <c r="H2747" s="240">
        <v>1018048884</v>
      </c>
    </row>
    <row r="2748" spans="2:8" x14ac:dyDescent="0.3">
      <c r="B2748" s="236">
        <v>44603.643449074072</v>
      </c>
      <c r="C2748" s="237">
        <v>100</v>
      </c>
      <c r="D2748" s="306">
        <v>96.1</v>
      </c>
      <c r="E2748" s="306">
        <v>3.9000000000000057</v>
      </c>
      <c r="F2748" s="238" t="s">
        <v>7160</v>
      </c>
      <c r="G2748" s="239" t="s">
        <v>318</v>
      </c>
      <c r="H2748" s="240">
        <v>1018050357</v>
      </c>
    </row>
    <row r="2749" spans="2:8" x14ac:dyDescent="0.3">
      <c r="B2749" s="236">
        <v>44603.643611111111</v>
      </c>
      <c r="C2749" s="237">
        <v>1000</v>
      </c>
      <c r="D2749" s="306">
        <v>979</v>
      </c>
      <c r="E2749" s="306">
        <v>21</v>
      </c>
      <c r="F2749" s="238" t="s">
        <v>24</v>
      </c>
      <c r="G2749" s="239"/>
      <c r="H2749" s="240">
        <v>1018050536</v>
      </c>
    </row>
    <row r="2750" spans="2:8" x14ac:dyDescent="0.3">
      <c r="B2750" s="236">
        <v>44603.644097222219</v>
      </c>
      <c r="C2750" s="237">
        <v>500</v>
      </c>
      <c r="D2750" s="306">
        <v>489.5</v>
      </c>
      <c r="E2750" s="306">
        <v>10.5</v>
      </c>
      <c r="F2750" s="238" t="s">
        <v>24</v>
      </c>
      <c r="G2750" s="239"/>
      <c r="H2750" s="240">
        <v>1018051188</v>
      </c>
    </row>
    <row r="2751" spans="2:8" x14ac:dyDescent="0.3">
      <c r="B2751" s="236">
        <v>44603.644236111111</v>
      </c>
      <c r="C2751" s="237">
        <v>500</v>
      </c>
      <c r="D2751" s="306">
        <v>489.5</v>
      </c>
      <c r="E2751" s="306">
        <v>10.5</v>
      </c>
      <c r="F2751" s="238" t="s">
        <v>24</v>
      </c>
      <c r="G2751" s="239"/>
      <c r="H2751" s="240">
        <v>1018051374</v>
      </c>
    </row>
    <row r="2752" spans="2:8" x14ac:dyDescent="0.3">
      <c r="B2752" s="236">
        <v>44603.645960648151</v>
      </c>
      <c r="C2752" s="237">
        <v>100</v>
      </c>
      <c r="D2752" s="306">
        <v>96.1</v>
      </c>
      <c r="E2752" s="306">
        <v>3.9000000000000057</v>
      </c>
      <c r="F2752" s="238" t="s">
        <v>24</v>
      </c>
      <c r="G2752" s="239"/>
      <c r="H2752" s="240">
        <v>1018053428</v>
      </c>
    </row>
    <row r="2753" spans="2:8" x14ac:dyDescent="0.3">
      <c r="B2753" s="236">
        <v>44603.6484375</v>
      </c>
      <c r="C2753" s="237">
        <v>2000</v>
      </c>
      <c r="D2753" s="306">
        <v>1958</v>
      </c>
      <c r="E2753" s="306">
        <v>42</v>
      </c>
      <c r="F2753" s="238" t="s">
        <v>24</v>
      </c>
      <c r="G2753" s="239"/>
      <c r="H2753" s="240">
        <v>1018056712</v>
      </c>
    </row>
    <row r="2754" spans="2:8" x14ac:dyDescent="0.3">
      <c r="B2754" s="236">
        <v>44603.649791666663</v>
      </c>
      <c r="C2754" s="237">
        <v>75</v>
      </c>
      <c r="D2754" s="306">
        <v>71.099999999999994</v>
      </c>
      <c r="E2754" s="306">
        <v>3.9000000000000057</v>
      </c>
      <c r="F2754" s="238" t="s">
        <v>24</v>
      </c>
      <c r="G2754" s="239"/>
      <c r="H2754" s="240">
        <v>1018058510</v>
      </c>
    </row>
    <row r="2755" spans="2:8" x14ac:dyDescent="0.3">
      <c r="B2755" s="236">
        <v>44603.64980324074</v>
      </c>
      <c r="C2755" s="237">
        <v>500</v>
      </c>
      <c r="D2755" s="306">
        <v>489.5</v>
      </c>
      <c r="E2755" s="306">
        <v>10.5</v>
      </c>
      <c r="F2755" s="238" t="s">
        <v>24</v>
      </c>
      <c r="G2755" s="239"/>
      <c r="H2755" s="240">
        <v>1018058525</v>
      </c>
    </row>
    <row r="2756" spans="2:8" x14ac:dyDescent="0.3">
      <c r="B2756" s="236">
        <v>44603.651122685187</v>
      </c>
      <c r="C2756" s="237">
        <v>1000</v>
      </c>
      <c r="D2756" s="306">
        <v>979</v>
      </c>
      <c r="E2756" s="306">
        <v>21</v>
      </c>
      <c r="F2756" s="238" t="s">
        <v>24</v>
      </c>
      <c r="G2756" s="239"/>
      <c r="H2756" s="240">
        <v>1018060186</v>
      </c>
    </row>
    <row r="2757" spans="2:8" x14ac:dyDescent="0.3">
      <c r="B2757" s="236">
        <v>44603.653287037036</v>
      </c>
      <c r="C2757" s="237">
        <v>300</v>
      </c>
      <c r="D2757" s="306">
        <v>293.7</v>
      </c>
      <c r="E2757" s="306">
        <v>6.3000000000000114</v>
      </c>
      <c r="F2757" s="238" t="s">
        <v>24</v>
      </c>
      <c r="G2757" s="239"/>
      <c r="H2757" s="240">
        <v>1018062866</v>
      </c>
    </row>
    <row r="2758" spans="2:8" x14ac:dyDescent="0.3">
      <c r="B2758" s="236">
        <v>44603.657858796294</v>
      </c>
      <c r="C2758" s="237">
        <v>10000</v>
      </c>
      <c r="D2758" s="306">
        <v>9790</v>
      </c>
      <c r="E2758" s="306">
        <v>210</v>
      </c>
      <c r="F2758" s="238" t="s">
        <v>24</v>
      </c>
      <c r="G2758" s="239"/>
      <c r="H2758" s="240">
        <v>1018068882</v>
      </c>
    </row>
    <row r="2759" spans="2:8" x14ac:dyDescent="0.3">
      <c r="B2759" s="236">
        <v>44603.658518518518</v>
      </c>
      <c r="C2759" s="237">
        <v>500</v>
      </c>
      <c r="D2759" s="306">
        <v>489.5</v>
      </c>
      <c r="E2759" s="306">
        <v>10.5</v>
      </c>
      <c r="F2759" s="238" t="s">
        <v>24</v>
      </c>
      <c r="G2759" s="239"/>
      <c r="H2759" s="240">
        <v>1018070006</v>
      </c>
    </row>
    <row r="2760" spans="2:8" x14ac:dyDescent="0.3">
      <c r="B2760" s="236">
        <v>44603.659907407404</v>
      </c>
      <c r="C2760" s="237">
        <v>1000</v>
      </c>
      <c r="D2760" s="306">
        <v>979</v>
      </c>
      <c r="E2760" s="306">
        <v>21</v>
      </c>
      <c r="F2760" s="238" t="s">
        <v>7233</v>
      </c>
      <c r="G2760" s="239" t="s">
        <v>55</v>
      </c>
      <c r="H2760" s="240">
        <v>1018071769</v>
      </c>
    </row>
    <row r="2761" spans="2:8" x14ac:dyDescent="0.3">
      <c r="B2761" s="236">
        <v>44603.6640625</v>
      </c>
      <c r="C2761" s="237">
        <v>400</v>
      </c>
      <c r="D2761" s="306">
        <v>391.6</v>
      </c>
      <c r="E2761" s="306">
        <v>8.3999999999999773</v>
      </c>
      <c r="F2761" s="238" t="s">
        <v>24</v>
      </c>
      <c r="G2761" s="239"/>
      <c r="H2761" s="240">
        <v>1018077944</v>
      </c>
    </row>
    <row r="2762" spans="2:8" x14ac:dyDescent="0.3">
      <c r="B2762" s="236">
        <v>44603.666145833333</v>
      </c>
      <c r="C2762" s="237">
        <v>2000</v>
      </c>
      <c r="D2762" s="306">
        <v>1958</v>
      </c>
      <c r="E2762" s="306">
        <v>42</v>
      </c>
      <c r="F2762" s="238" t="s">
        <v>24</v>
      </c>
      <c r="G2762" s="239"/>
      <c r="H2762" s="240">
        <v>1018080499</v>
      </c>
    </row>
    <row r="2763" spans="2:8" x14ac:dyDescent="0.3">
      <c r="B2763" s="236">
        <v>44603.669027777774</v>
      </c>
      <c r="C2763" s="237">
        <v>500</v>
      </c>
      <c r="D2763" s="306">
        <v>489.5</v>
      </c>
      <c r="E2763" s="306">
        <v>10.5</v>
      </c>
      <c r="F2763" s="238" t="s">
        <v>7182</v>
      </c>
      <c r="G2763" s="239" t="s">
        <v>272</v>
      </c>
      <c r="H2763" s="240">
        <v>1018084820</v>
      </c>
    </row>
    <row r="2764" spans="2:8" x14ac:dyDescent="0.3">
      <c r="B2764" s="236">
        <v>44603.670300925929</v>
      </c>
      <c r="C2764" s="237">
        <v>1000</v>
      </c>
      <c r="D2764" s="306">
        <v>979</v>
      </c>
      <c r="E2764" s="306">
        <v>21</v>
      </c>
      <c r="F2764" s="238" t="s">
        <v>7438</v>
      </c>
      <c r="G2764" s="239" t="s">
        <v>328</v>
      </c>
      <c r="H2764" s="240">
        <v>1018086874</v>
      </c>
    </row>
    <row r="2765" spans="2:8" x14ac:dyDescent="0.3">
      <c r="B2765" s="236">
        <v>44603.671585648146</v>
      </c>
      <c r="C2765" s="237">
        <v>1000</v>
      </c>
      <c r="D2765" s="306">
        <v>979</v>
      </c>
      <c r="E2765" s="306">
        <v>21</v>
      </c>
      <c r="F2765" s="238" t="s">
        <v>7185</v>
      </c>
      <c r="G2765" s="239" t="s">
        <v>272</v>
      </c>
      <c r="H2765" s="240">
        <v>1018088482</v>
      </c>
    </row>
    <row r="2766" spans="2:8" x14ac:dyDescent="0.3">
      <c r="B2766" s="236">
        <v>44603.672453703701</v>
      </c>
      <c r="C2766" s="237">
        <v>500</v>
      </c>
      <c r="D2766" s="306">
        <v>489.5</v>
      </c>
      <c r="E2766" s="306">
        <v>10.5</v>
      </c>
      <c r="F2766" s="238" t="s">
        <v>24</v>
      </c>
      <c r="G2766" s="239"/>
      <c r="H2766" s="240">
        <v>1018089669</v>
      </c>
    </row>
    <row r="2767" spans="2:8" x14ac:dyDescent="0.3">
      <c r="B2767" s="236">
        <v>44603.673888888887</v>
      </c>
      <c r="C2767" s="237">
        <v>1000</v>
      </c>
      <c r="D2767" s="306">
        <v>979</v>
      </c>
      <c r="E2767" s="306">
        <v>21</v>
      </c>
      <c r="F2767" s="238" t="s">
        <v>300</v>
      </c>
      <c r="G2767" s="239" t="s">
        <v>324</v>
      </c>
      <c r="H2767" s="240">
        <v>1018091538</v>
      </c>
    </row>
    <row r="2768" spans="2:8" x14ac:dyDescent="0.3">
      <c r="B2768" s="236">
        <v>44603.674050925925</v>
      </c>
      <c r="C2768" s="237">
        <v>300</v>
      </c>
      <c r="D2768" s="306">
        <v>293.7</v>
      </c>
      <c r="E2768" s="306">
        <v>6.3000000000000114</v>
      </c>
      <c r="F2768" s="238" t="s">
        <v>24</v>
      </c>
      <c r="G2768" s="239"/>
      <c r="H2768" s="240">
        <v>1018091705</v>
      </c>
    </row>
    <row r="2769" spans="2:8" x14ac:dyDescent="0.3">
      <c r="B2769" s="236">
        <v>44603.676817129628</v>
      </c>
      <c r="C2769" s="237">
        <v>200</v>
      </c>
      <c r="D2769" s="306">
        <v>195.8</v>
      </c>
      <c r="E2769" s="306">
        <v>4.1999999999999886</v>
      </c>
      <c r="F2769" s="238" t="s">
        <v>24</v>
      </c>
      <c r="G2769" s="239"/>
      <c r="H2769" s="240">
        <v>1018095179</v>
      </c>
    </row>
    <row r="2770" spans="2:8" x14ac:dyDescent="0.3">
      <c r="B2770" s="236">
        <v>44603.681284722225</v>
      </c>
      <c r="C2770" s="237">
        <v>100</v>
      </c>
      <c r="D2770" s="306">
        <v>96.1</v>
      </c>
      <c r="E2770" s="306">
        <v>3.9000000000000057</v>
      </c>
      <c r="F2770" s="238" t="s">
        <v>7249</v>
      </c>
      <c r="G2770" s="239" t="s">
        <v>333</v>
      </c>
      <c r="H2770" s="240">
        <v>1018101930</v>
      </c>
    </row>
    <row r="2771" spans="2:8" x14ac:dyDescent="0.3">
      <c r="B2771" s="236">
        <v>44603.685393518521</v>
      </c>
      <c r="C2771" s="237">
        <v>100</v>
      </c>
      <c r="D2771" s="306">
        <v>96.1</v>
      </c>
      <c r="E2771" s="306">
        <v>3.9000000000000057</v>
      </c>
      <c r="F2771" s="238" t="s">
        <v>24</v>
      </c>
      <c r="G2771" s="239"/>
      <c r="H2771" s="240">
        <v>1018108108</v>
      </c>
    </row>
    <row r="2772" spans="2:8" x14ac:dyDescent="0.3">
      <c r="B2772" s="236">
        <v>44603.686678240738</v>
      </c>
      <c r="C2772" s="237">
        <v>1000</v>
      </c>
      <c r="D2772" s="306">
        <v>979</v>
      </c>
      <c r="E2772" s="306">
        <v>21</v>
      </c>
      <c r="F2772" s="238" t="s">
        <v>24</v>
      </c>
      <c r="G2772" s="239"/>
      <c r="H2772" s="240">
        <v>1018109867</v>
      </c>
    </row>
    <row r="2773" spans="2:8" x14ac:dyDescent="0.3">
      <c r="B2773" s="236">
        <v>44603.687337962961</v>
      </c>
      <c r="C2773" s="237">
        <v>50</v>
      </c>
      <c r="D2773" s="306">
        <v>46.1</v>
      </c>
      <c r="E2773" s="306">
        <v>3.8999999999999986</v>
      </c>
      <c r="F2773" s="238" t="s">
        <v>24</v>
      </c>
      <c r="G2773" s="239"/>
      <c r="H2773" s="240">
        <v>1018110649</v>
      </c>
    </row>
    <row r="2774" spans="2:8" x14ac:dyDescent="0.3">
      <c r="B2774" s="236">
        <v>44603.687534722223</v>
      </c>
      <c r="C2774" s="237">
        <v>2500</v>
      </c>
      <c r="D2774" s="306">
        <v>2447.5</v>
      </c>
      <c r="E2774" s="306">
        <v>52.5</v>
      </c>
      <c r="F2774" s="238" t="s">
        <v>24</v>
      </c>
      <c r="G2774" s="239"/>
      <c r="H2774" s="240">
        <v>1018110886</v>
      </c>
    </row>
    <row r="2775" spans="2:8" x14ac:dyDescent="0.3">
      <c r="B2775" s="236">
        <v>44603.690451388888</v>
      </c>
      <c r="C2775" s="237">
        <v>300</v>
      </c>
      <c r="D2775" s="306">
        <v>293.7</v>
      </c>
      <c r="E2775" s="306">
        <v>6.3000000000000114</v>
      </c>
      <c r="F2775" s="238" t="s">
        <v>24</v>
      </c>
      <c r="G2775" s="239"/>
      <c r="H2775" s="240">
        <v>1018115036</v>
      </c>
    </row>
    <row r="2776" spans="2:8" x14ac:dyDescent="0.3">
      <c r="B2776" s="236">
        <v>44603.691076388888</v>
      </c>
      <c r="C2776" s="237">
        <v>100</v>
      </c>
      <c r="D2776" s="306">
        <v>96.1</v>
      </c>
      <c r="E2776" s="306">
        <v>3.9000000000000057</v>
      </c>
      <c r="F2776" s="238" t="s">
        <v>300</v>
      </c>
      <c r="G2776" s="239" t="s">
        <v>54</v>
      </c>
      <c r="H2776" s="240">
        <v>1018115928</v>
      </c>
    </row>
    <row r="2777" spans="2:8" x14ac:dyDescent="0.3">
      <c r="B2777" s="236">
        <v>44603.693854166668</v>
      </c>
      <c r="C2777" s="237">
        <v>1000</v>
      </c>
      <c r="D2777" s="306">
        <v>969</v>
      </c>
      <c r="E2777" s="306">
        <v>31</v>
      </c>
      <c r="F2777" s="238"/>
      <c r="G2777" s="239" t="s">
        <v>320</v>
      </c>
      <c r="H2777" s="240">
        <v>1018120124</v>
      </c>
    </row>
    <row r="2778" spans="2:8" x14ac:dyDescent="0.3">
      <c r="B2778" s="236">
        <v>44603.695370370369</v>
      </c>
      <c r="C2778" s="237">
        <v>15000</v>
      </c>
      <c r="D2778" s="306">
        <v>14685</v>
      </c>
      <c r="E2778" s="306">
        <v>315</v>
      </c>
      <c r="F2778" s="238" t="s">
        <v>24</v>
      </c>
      <c r="G2778" s="239"/>
      <c r="H2778" s="240">
        <v>1018122397</v>
      </c>
    </row>
    <row r="2779" spans="2:8" x14ac:dyDescent="0.3">
      <c r="B2779" s="236">
        <v>44603.695937500001</v>
      </c>
      <c r="C2779" s="237">
        <v>200</v>
      </c>
      <c r="D2779" s="306">
        <v>195.8</v>
      </c>
      <c r="E2779" s="306">
        <v>4.1999999999999886</v>
      </c>
      <c r="F2779" s="238" t="s">
        <v>24</v>
      </c>
      <c r="G2779" s="239"/>
      <c r="H2779" s="240">
        <v>1018123212</v>
      </c>
    </row>
    <row r="2780" spans="2:8" x14ac:dyDescent="0.3">
      <c r="B2780" s="236">
        <v>44603.696250000001</v>
      </c>
      <c r="C2780" s="237">
        <v>1000</v>
      </c>
      <c r="D2780" s="306">
        <v>979</v>
      </c>
      <c r="E2780" s="306">
        <v>21</v>
      </c>
      <c r="F2780" s="238" t="s">
        <v>24</v>
      </c>
      <c r="G2780" s="239"/>
      <c r="H2780" s="240">
        <v>1018123642</v>
      </c>
    </row>
    <row r="2781" spans="2:8" x14ac:dyDescent="0.3">
      <c r="B2781" s="236">
        <v>44603.69630787037</v>
      </c>
      <c r="C2781" s="237">
        <v>1000</v>
      </c>
      <c r="D2781" s="306">
        <v>979</v>
      </c>
      <c r="E2781" s="306">
        <v>21</v>
      </c>
      <c r="F2781" s="238" t="s">
        <v>24</v>
      </c>
      <c r="G2781" s="239"/>
      <c r="H2781" s="240">
        <v>1018123742</v>
      </c>
    </row>
    <row r="2782" spans="2:8" x14ac:dyDescent="0.3">
      <c r="B2782" s="236">
        <v>44603.697951388887</v>
      </c>
      <c r="C2782" s="237">
        <v>500</v>
      </c>
      <c r="D2782" s="306">
        <v>489.5</v>
      </c>
      <c r="E2782" s="306">
        <v>10.5</v>
      </c>
      <c r="F2782" s="238" t="s">
        <v>24</v>
      </c>
      <c r="G2782" s="239"/>
      <c r="H2782" s="240">
        <v>1018126241</v>
      </c>
    </row>
    <row r="2783" spans="2:8" x14ac:dyDescent="0.3">
      <c r="B2783" s="236">
        <v>44603.699849537035</v>
      </c>
      <c r="C2783" s="237">
        <v>200</v>
      </c>
      <c r="D2783" s="306">
        <v>195.8</v>
      </c>
      <c r="E2783" s="306">
        <v>4.1999999999999886</v>
      </c>
      <c r="F2783" s="238" t="s">
        <v>7159</v>
      </c>
      <c r="G2783" s="239" t="s">
        <v>321</v>
      </c>
      <c r="H2783" s="240">
        <v>1018129356</v>
      </c>
    </row>
    <row r="2784" spans="2:8" x14ac:dyDescent="0.3">
      <c r="B2784" s="236">
        <v>44603.700358796297</v>
      </c>
      <c r="C2784" s="237">
        <v>200</v>
      </c>
      <c r="D2784" s="306">
        <v>195.8</v>
      </c>
      <c r="E2784" s="306">
        <v>4.1999999999999886</v>
      </c>
      <c r="F2784" s="238" t="s">
        <v>24</v>
      </c>
      <c r="G2784" s="239"/>
      <c r="H2784" s="240">
        <v>1018130292</v>
      </c>
    </row>
    <row r="2785" spans="2:8" x14ac:dyDescent="0.3">
      <c r="B2785" s="236">
        <v>44603.70275462963</v>
      </c>
      <c r="C2785" s="237">
        <v>100</v>
      </c>
      <c r="D2785" s="306">
        <v>96.1</v>
      </c>
      <c r="E2785" s="306">
        <v>3.9000000000000057</v>
      </c>
      <c r="F2785" s="238" t="s">
        <v>3199</v>
      </c>
      <c r="G2785" s="239" t="s">
        <v>333</v>
      </c>
      <c r="H2785" s="240">
        <v>1018133997</v>
      </c>
    </row>
    <row r="2786" spans="2:8" x14ac:dyDescent="0.3">
      <c r="B2786" s="236">
        <v>44603.703310185185</v>
      </c>
      <c r="C2786" s="237">
        <v>2000</v>
      </c>
      <c r="D2786" s="306">
        <v>1958</v>
      </c>
      <c r="E2786" s="306">
        <v>42</v>
      </c>
      <c r="F2786" s="238" t="s">
        <v>7259</v>
      </c>
      <c r="G2786" s="239" t="s">
        <v>333</v>
      </c>
      <c r="H2786" s="240">
        <v>1018134942</v>
      </c>
    </row>
    <row r="2787" spans="2:8" x14ac:dyDescent="0.3">
      <c r="B2787" s="236">
        <v>44603.706550925926</v>
      </c>
      <c r="C2787" s="237">
        <v>1000</v>
      </c>
      <c r="D2787" s="306">
        <v>979</v>
      </c>
      <c r="E2787" s="306">
        <v>21</v>
      </c>
      <c r="F2787" s="238" t="s">
        <v>24</v>
      </c>
      <c r="G2787" s="239"/>
      <c r="H2787" s="240">
        <v>1018139924</v>
      </c>
    </row>
    <row r="2788" spans="2:8" x14ac:dyDescent="0.3">
      <c r="B2788" s="236">
        <v>44603.706597222219</v>
      </c>
      <c r="C2788" s="237">
        <v>7400</v>
      </c>
      <c r="D2788" s="306">
        <v>7244.6</v>
      </c>
      <c r="E2788" s="306">
        <v>155.39999999999964</v>
      </c>
      <c r="F2788" s="238" t="s">
        <v>24</v>
      </c>
      <c r="G2788" s="239"/>
      <c r="H2788" s="240">
        <v>1018139981</v>
      </c>
    </row>
    <row r="2789" spans="2:8" x14ac:dyDescent="0.3">
      <c r="B2789" s="236">
        <v>44603.710787037038</v>
      </c>
      <c r="C2789" s="237">
        <v>530</v>
      </c>
      <c r="D2789" s="306">
        <v>518.87</v>
      </c>
      <c r="E2789" s="306">
        <v>11.129999999999995</v>
      </c>
      <c r="F2789" s="238" t="s">
        <v>3198</v>
      </c>
      <c r="G2789" s="239" t="s">
        <v>55</v>
      </c>
      <c r="H2789" s="240">
        <v>1018146450</v>
      </c>
    </row>
    <row r="2790" spans="2:8" x14ac:dyDescent="0.3">
      <c r="B2790" s="236">
        <v>44603.713391203702</v>
      </c>
      <c r="C2790" s="237">
        <v>300</v>
      </c>
      <c r="D2790" s="306">
        <v>293.7</v>
      </c>
      <c r="E2790" s="306">
        <v>6.3000000000000114</v>
      </c>
      <c r="F2790" s="238" t="s">
        <v>24</v>
      </c>
      <c r="G2790" s="239"/>
      <c r="H2790" s="240">
        <v>1018150255</v>
      </c>
    </row>
    <row r="2791" spans="2:8" x14ac:dyDescent="0.3">
      <c r="B2791" s="236">
        <v>44603.714988425927</v>
      </c>
      <c r="C2791" s="237">
        <v>500</v>
      </c>
      <c r="D2791" s="306">
        <v>489.5</v>
      </c>
      <c r="E2791" s="306">
        <v>10.5</v>
      </c>
      <c r="F2791" s="238" t="s">
        <v>7184</v>
      </c>
      <c r="G2791" s="239" t="s">
        <v>326</v>
      </c>
      <c r="H2791" s="240">
        <v>1018152770</v>
      </c>
    </row>
    <row r="2792" spans="2:8" x14ac:dyDescent="0.3">
      <c r="B2792" s="236">
        <v>44603.715104166666</v>
      </c>
      <c r="C2792" s="237">
        <v>400</v>
      </c>
      <c r="D2792" s="306">
        <v>391.6</v>
      </c>
      <c r="E2792" s="306">
        <v>8.3999999999999773</v>
      </c>
      <c r="F2792" s="238" t="s">
        <v>7172</v>
      </c>
      <c r="G2792" s="239" t="s">
        <v>55</v>
      </c>
      <c r="H2792" s="240">
        <v>1018152924</v>
      </c>
    </row>
    <row r="2793" spans="2:8" x14ac:dyDescent="0.3">
      <c r="B2793" s="236">
        <v>44603.71603009259</v>
      </c>
      <c r="C2793" s="237">
        <v>150</v>
      </c>
      <c r="D2793" s="306">
        <v>146.1</v>
      </c>
      <c r="E2793" s="306">
        <v>3.9000000000000057</v>
      </c>
      <c r="F2793" s="238" t="s">
        <v>24</v>
      </c>
      <c r="G2793" s="239"/>
      <c r="H2793" s="240">
        <v>1018154394</v>
      </c>
    </row>
    <row r="2794" spans="2:8" x14ac:dyDescent="0.3">
      <c r="B2794" s="236">
        <v>44603.718078703707</v>
      </c>
      <c r="C2794" s="237">
        <v>300</v>
      </c>
      <c r="D2794" s="306">
        <v>293.7</v>
      </c>
      <c r="E2794" s="306">
        <v>6.3000000000000114</v>
      </c>
      <c r="F2794" s="238" t="s">
        <v>24</v>
      </c>
      <c r="G2794" s="239"/>
      <c r="H2794" s="240">
        <v>1018157425</v>
      </c>
    </row>
    <row r="2795" spans="2:8" x14ac:dyDescent="0.3">
      <c r="B2795" s="236">
        <v>44603.719722222224</v>
      </c>
      <c r="C2795" s="237">
        <v>169500</v>
      </c>
      <c r="D2795" s="306">
        <v>165940.5</v>
      </c>
      <c r="E2795" s="306">
        <v>3559.5</v>
      </c>
      <c r="F2795" s="238" t="s">
        <v>24</v>
      </c>
      <c r="G2795" s="239"/>
      <c r="H2795" s="240">
        <v>1018160016</v>
      </c>
    </row>
    <row r="2796" spans="2:8" x14ac:dyDescent="0.3">
      <c r="B2796" s="236">
        <v>44603.724062499998</v>
      </c>
      <c r="C2796" s="237">
        <v>85</v>
      </c>
      <c r="D2796" s="306">
        <v>81.099999999999994</v>
      </c>
      <c r="E2796" s="306">
        <v>3.9000000000000057</v>
      </c>
      <c r="F2796" s="238" t="s">
        <v>24</v>
      </c>
      <c r="G2796" s="239"/>
      <c r="H2796" s="240">
        <v>1018168402</v>
      </c>
    </row>
    <row r="2797" spans="2:8" x14ac:dyDescent="0.3">
      <c r="B2797" s="236">
        <v>44603.724641203706</v>
      </c>
      <c r="C2797" s="237">
        <v>5000</v>
      </c>
      <c r="D2797" s="306">
        <v>4895</v>
      </c>
      <c r="E2797" s="306">
        <v>105</v>
      </c>
      <c r="F2797" s="238" t="s">
        <v>24</v>
      </c>
      <c r="G2797" s="239"/>
      <c r="H2797" s="240">
        <v>1018169701</v>
      </c>
    </row>
    <row r="2798" spans="2:8" x14ac:dyDescent="0.3">
      <c r="B2798" s="236">
        <v>44603.728136574071</v>
      </c>
      <c r="C2798" s="237">
        <v>500</v>
      </c>
      <c r="D2798" s="306">
        <v>489.5</v>
      </c>
      <c r="E2798" s="306">
        <v>10.5</v>
      </c>
      <c r="F2798" s="238" t="s">
        <v>3199</v>
      </c>
      <c r="G2798" s="239" t="s">
        <v>326</v>
      </c>
      <c r="H2798" s="240">
        <v>1018176762</v>
      </c>
    </row>
    <row r="2799" spans="2:8" x14ac:dyDescent="0.3">
      <c r="B2799" s="236">
        <v>44603.729328703703</v>
      </c>
      <c r="C2799" s="237">
        <v>500</v>
      </c>
      <c r="D2799" s="306">
        <v>489.5</v>
      </c>
      <c r="E2799" s="306">
        <v>10.5</v>
      </c>
      <c r="F2799" s="238" t="s">
        <v>24</v>
      </c>
      <c r="G2799" s="239"/>
      <c r="H2799" s="240">
        <v>1018178723</v>
      </c>
    </row>
    <row r="2800" spans="2:8" x14ac:dyDescent="0.3">
      <c r="B2800" s="236">
        <v>44603.72965277778</v>
      </c>
      <c r="C2800" s="237">
        <v>777</v>
      </c>
      <c r="D2800" s="306">
        <v>760.68</v>
      </c>
      <c r="E2800" s="306">
        <v>16.32000000000005</v>
      </c>
      <c r="F2800" s="238" t="s">
        <v>24</v>
      </c>
      <c r="G2800" s="239"/>
      <c r="H2800" s="240">
        <v>1018179230</v>
      </c>
    </row>
    <row r="2801" spans="2:8" x14ac:dyDescent="0.3">
      <c r="B2801" s="236">
        <v>44603.731932870367</v>
      </c>
      <c r="C2801" s="237">
        <v>1000</v>
      </c>
      <c r="D2801" s="306">
        <v>979</v>
      </c>
      <c r="E2801" s="306">
        <v>21</v>
      </c>
      <c r="F2801" s="238" t="s">
        <v>24</v>
      </c>
      <c r="G2801" s="239"/>
      <c r="H2801" s="240">
        <v>1018182636</v>
      </c>
    </row>
    <row r="2802" spans="2:8" x14ac:dyDescent="0.3">
      <c r="B2802" s="236">
        <v>44603.734571759262</v>
      </c>
      <c r="C2802" s="237">
        <v>200</v>
      </c>
      <c r="D2802" s="306">
        <v>195.8</v>
      </c>
      <c r="E2802" s="306">
        <v>4.1999999999999886</v>
      </c>
      <c r="F2802" s="238" t="s">
        <v>24</v>
      </c>
      <c r="G2802" s="239"/>
      <c r="H2802" s="240">
        <v>1018186397</v>
      </c>
    </row>
    <row r="2803" spans="2:8" x14ac:dyDescent="0.3">
      <c r="B2803" s="236">
        <v>44603.738622685189</v>
      </c>
      <c r="C2803" s="237">
        <v>500</v>
      </c>
      <c r="D2803" s="306">
        <v>489.5</v>
      </c>
      <c r="E2803" s="306">
        <v>10.5</v>
      </c>
      <c r="F2803" s="238" t="s">
        <v>24</v>
      </c>
      <c r="G2803" s="239"/>
      <c r="H2803" s="240">
        <v>1018192156</v>
      </c>
    </row>
    <row r="2804" spans="2:8" x14ac:dyDescent="0.3">
      <c r="B2804" s="236">
        <v>44603.739664351851</v>
      </c>
      <c r="C2804" s="237">
        <v>1000</v>
      </c>
      <c r="D2804" s="306">
        <v>979</v>
      </c>
      <c r="E2804" s="306">
        <v>21</v>
      </c>
      <c r="F2804" s="238" t="s">
        <v>24</v>
      </c>
      <c r="G2804" s="239"/>
      <c r="H2804" s="240">
        <v>1018193793</v>
      </c>
    </row>
    <row r="2805" spans="2:8" x14ac:dyDescent="0.3">
      <c r="B2805" s="236">
        <v>44603.743923611109</v>
      </c>
      <c r="C2805" s="237">
        <v>300</v>
      </c>
      <c r="D2805" s="306">
        <v>293.7</v>
      </c>
      <c r="E2805" s="306">
        <v>6.3000000000000114</v>
      </c>
      <c r="F2805" s="238" t="s">
        <v>24</v>
      </c>
      <c r="G2805" s="239"/>
      <c r="H2805" s="240">
        <v>1018200807</v>
      </c>
    </row>
    <row r="2806" spans="2:8" x14ac:dyDescent="0.3">
      <c r="B2806" s="236">
        <v>44603.744826388887</v>
      </c>
      <c r="C2806" s="237">
        <v>300</v>
      </c>
      <c r="D2806" s="306">
        <v>293.7</v>
      </c>
      <c r="E2806" s="306">
        <v>6.3000000000000114</v>
      </c>
      <c r="F2806" s="238" t="s">
        <v>7196</v>
      </c>
      <c r="G2806" s="239" t="s">
        <v>272</v>
      </c>
      <c r="H2806" s="240">
        <v>1018202189</v>
      </c>
    </row>
    <row r="2807" spans="2:8" x14ac:dyDescent="0.3">
      <c r="B2807" s="236">
        <v>44603.747349537036</v>
      </c>
      <c r="C2807" s="237">
        <v>100</v>
      </c>
      <c r="D2807" s="306">
        <v>96.1</v>
      </c>
      <c r="E2807" s="306">
        <v>3.9000000000000057</v>
      </c>
      <c r="F2807" s="238" t="s">
        <v>24</v>
      </c>
      <c r="G2807" s="239"/>
      <c r="H2807" s="240">
        <v>1018206289</v>
      </c>
    </row>
    <row r="2808" spans="2:8" x14ac:dyDescent="0.3">
      <c r="B2808" s="236">
        <v>44603.753761574073</v>
      </c>
      <c r="C2808" s="237">
        <v>100</v>
      </c>
      <c r="D2808" s="306">
        <v>96.1</v>
      </c>
      <c r="E2808" s="306">
        <v>3.9000000000000057</v>
      </c>
      <c r="F2808" s="238" t="s">
        <v>24</v>
      </c>
      <c r="G2808" s="239"/>
      <c r="H2808" s="240">
        <v>1018217069</v>
      </c>
    </row>
    <row r="2809" spans="2:8" x14ac:dyDescent="0.3">
      <c r="B2809" s="236">
        <v>44603.758090277777</v>
      </c>
      <c r="C2809" s="237">
        <v>5000</v>
      </c>
      <c r="D2809" s="306">
        <v>4895</v>
      </c>
      <c r="E2809" s="306">
        <v>105</v>
      </c>
      <c r="F2809" s="238" t="s">
        <v>24</v>
      </c>
      <c r="G2809" s="239"/>
      <c r="H2809" s="240">
        <v>1018223840</v>
      </c>
    </row>
    <row r="2810" spans="2:8" x14ac:dyDescent="0.3">
      <c r="B2810" s="236">
        <v>44603.759016203701</v>
      </c>
      <c r="C2810" s="237">
        <v>5000</v>
      </c>
      <c r="D2810" s="306">
        <v>4895</v>
      </c>
      <c r="E2810" s="306">
        <v>105</v>
      </c>
      <c r="F2810" s="238" t="s">
        <v>24</v>
      </c>
      <c r="G2810" s="239"/>
      <c r="H2810" s="240">
        <v>1018225297</v>
      </c>
    </row>
    <row r="2811" spans="2:8" x14ac:dyDescent="0.3">
      <c r="B2811" s="236">
        <v>44603.75949074074</v>
      </c>
      <c r="C2811" s="237">
        <v>100</v>
      </c>
      <c r="D2811" s="306">
        <v>96.1</v>
      </c>
      <c r="E2811" s="306">
        <v>3.9000000000000057</v>
      </c>
      <c r="F2811" s="238" t="s">
        <v>24</v>
      </c>
      <c r="G2811" s="239"/>
      <c r="H2811" s="240">
        <v>1018226099</v>
      </c>
    </row>
    <row r="2812" spans="2:8" x14ac:dyDescent="0.3">
      <c r="B2812" s="236">
        <v>44603.759525462963</v>
      </c>
      <c r="C2812" s="237">
        <v>100</v>
      </c>
      <c r="D2812" s="306">
        <v>96.1</v>
      </c>
      <c r="E2812" s="306">
        <v>3.9000000000000057</v>
      </c>
      <c r="F2812" s="238" t="s">
        <v>24</v>
      </c>
      <c r="G2812" s="239"/>
      <c r="H2812" s="240">
        <v>1018226143</v>
      </c>
    </row>
    <row r="2813" spans="2:8" x14ac:dyDescent="0.3">
      <c r="B2813" s="236">
        <v>44603.760949074072</v>
      </c>
      <c r="C2813" s="237">
        <v>150</v>
      </c>
      <c r="D2813" s="306">
        <v>146.1</v>
      </c>
      <c r="E2813" s="306">
        <v>3.9000000000000057</v>
      </c>
      <c r="F2813" s="238" t="s">
        <v>24</v>
      </c>
      <c r="G2813" s="239"/>
      <c r="H2813" s="240">
        <v>1018228301</v>
      </c>
    </row>
    <row r="2814" spans="2:8" x14ac:dyDescent="0.3">
      <c r="B2814" s="236">
        <v>44603.761064814818</v>
      </c>
      <c r="C2814" s="237">
        <v>5000</v>
      </c>
      <c r="D2814" s="306">
        <v>4895</v>
      </c>
      <c r="E2814" s="306">
        <v>105</v>
      </c>
      <c r="F2814" s="238" t="s">
        <v>24</v>
      </c>
      <c r="G2814" s="239"/>
      <c r="H2814" s="240">
        <v>1018228484</v>
      </c>
    </row>
    <row r="2815" spans="2:8" x14ac:dyDescent="0.3">
      <c r="B2815" s="236">
        <v>44603.761932870373</v>
      </c>
      <c r="C2815" s="237">
        <v>300</v>
      </c>
      <c r="D2815" s="306">
        <v>293.7</v>
      </c>
      <c r="E2815" s="306">
        <v>6.3000000000000114</v>
      </c>
      <c r="F2815" s="238"/>
      <c r="G2815" s="239" t="s">
        <v>855</v>
      </c>
      <c r="H2815" s="240">
        <v>1018229939</v>
      </c>
    </row>
    <row r="2816" spans="2:8" x14ac:dyDescent="0.3">
      <c r="B2816" s="236">
        <v>44603.76458333333</v>
      </c>
      <c r="C2816" s="237">
        <v>300</v>
      </c>
      <c r="D2816" s="306">
        <v>293.7</v>
      </c>
      <c r="E2816" s="306">
        <v>6.3000000000000114</v>
      </c>
      <c r="F2816" s="238" t="s">
        <v>3199</v>
      </c>
      <c r="G2816" s="239" t="s">
        <v>55</v>
      </c>
      <c r="H2816" s="240">
        <v>1018233923</v>
      </c>
    </row>
    <row r="2817" spans="2:8" x14ac:dyDescent="0.3">
      <c r="B2817" s="236">
        <v>44603.766921296294</v>
      </c>
      <c r="C2817" s="237">
        <v>500</v>
      </c>
      <c r="D2817" s="306">
        <v>489.5</v>
      </c>
      <c r="E2817" s="306">
        <v>10.5</v>
      </c>
      <c r="F2817" s="238" t="s">
        <v>24</v>
      </c>
      <c r="G2817" s="239"/>
      <c r="H2817" s="240">
        <v>1018237774</v>
      </c>
    </row>
    <row r="2818" spans="2:8" x14ac:dyDescent="0.3">
      <c r="B2818" s="236">
        <v>44603.770243055558</v>
      </c>
      <c r="C2818" s="237">
        <v>500</v>
      </c>
      <c r="D2818" s="306">
        <v>489.5</v>
      </c>
      <c r="E2818" s="306">
        <v>10.5</v>
      </c>
      <c r="F2818" s="238" t="s">
        <v>24</v>
      </c>
      <c r="G2818" s="239"/>
      <c r="H2818" s="240">
        <v>1018242982</v>
      </c>
    </row>
    <row r="2819" spans="2:8" x14ac:dyDescent="0.3">
      <c r="B2819" s="236">
        <v>44603.770254629628</v>
      </c>
      <c r="C2819" s="237">
        <v>2000</v>
      </c>
      <c r="D2819" s="306">
        <v>1958</v>
      </c>
      <c r="E2819" s="306">
        <v>42</v>
      </c>
      <c r="F2819" s="238" t="s">
        <v>24</v>
      </c>
      <c r="G2819" s="239"/>
      <c r="H2819" s="240">
        <v>1018243021</v>
      </c>
    </row>
    <row r="2820" spans="2:8" x14ac:dyDescent="0.3">
      <c r="B2820" s="236">
        <v>44603.771620370368</v>
      </c>
      <c r="C2820" s="237">
        <v>1000</v>
      </c>
      <c r="D2820" s="306">
        <v>979</v>
      </c>
      <c r="E2820" s="306">
        <v>21</v>
      </c>
      <c r="F2820" s="238" t="s">
        <v>24</v>
      </c>
      <c r="G2820" s="239"/>
      <c r="H2820" s="240">
        <v>1018245295</v>
      </c>
    </row>
    <row r="2821" spans="2:8" x14ac:dyDescent="0.3">
      <c r="B2821" s="236">
        <v>44603.775879629633</v>
      </c>
      <c r="C2821" s="237">
        <v>300</v>
      </c>
      <c r="D2821" s="306">
        <v>293.7</v>
      </c>
      <c r="E2821" s="306">
        <v>6.3000000000000114</v>
      </c>
      <c r="F2821" s="238" t="s">
        <v>7456</v>
      </c>
      <c r="G2821" s="239"/>
      <c r="H2821" s="240">
        <v>1018252109</v>
      </c>
    </row>
    <row r="2822" spans="2:8" x14ac:dyDescent="0.3">
      <c r="B2822" s="236">
        <v>44603.777141203704</v>
      </c>
      <c r="C2822" s="237">
        <v>500</v>
      </c>
      <c r="D2822" s="306">
        <v>489.5</v>
      </c>
      <c r="E2822" s="306">
        <v>10.5</v>
      </c>
      <c r="F2822" s="238" t="s">
        <v>24</v>
      </c>
      <c r="G2822" s="239"/>
      <c r="H2822" s="240">
        <v>1018254098</v>
      </c>
    </row>
    <row r="2823" spans="2:8" x14ac:dyDescent="0.3">
      <c r="B2823" s="236">
        <v>44603.777824074074</v>
      </c>
      <c r="C2823" s="237">
        <v>150</v>
      </c>
      <c r="D2823" s="306">
        <v>146.1</v>
      </c>
      <c r="E2823" s="306">
        <v>3.9000000000000057</v>
      </c>
      <c r="F2823" s="238" t="s">
        <v>24</v>
      </c>
      <c r="G2823" s="239"/>
      <c r="H2823" s="240">
        <v>1018255167</v>
      </c>
    </row>
    <row r="2824" spans="2:8" x14ac:dyDescent="0.3">
      <c r="B2824" s="236">
        <v>44603.781539351854</v>
      </c>
      <c r="C2824" s="237">
        <v>300</v>
      </c>
      <c r="D2824" s="306">
        <v>293.7</v>
      </c>
      <c r="E2824" s="306">
        <v>6.3000000000000114</v>
      </c>
      <c r="F2824" s="238" t="s">
        <v>7457</v>
      </c>
      <c r="G2824" s="239" t="s">
        <v>328</v>
      </c>
      <c r="H2824" s="240">
        <v>1018260758</v>
      </c>
    </row>
    <row r="2825" spans="2:8" x14ac:dyDescent="0.3">
      <c r="B2825" s="236">
        <v>44603.781736111108</v>
      </c>
      <c r="C2825" s="237">
        <v>150</v>
      </c>
      <c r="D2825" s="306">
        <v>146.1</v>
      </c>
      <c r="E2825" s="306">
        <v>3.9000000000000057</v>
      </c>
      <c r="F2825" s="238" t="s">
        <v>24</v>
      </c>
      <c r="G2825" s="239"/>
      <c r="H2825" s="240">
        <v>1018261017</v>
      </c>
    </row>
    <row r="2826" spans="2:8" x14ac:dyDescent="0.3">
      <c r="B2826" s="236">
        <v>44603.78601851852</v>
      </c>
      <c r="C2826" s="237">
        <v>30</v>
      </c>
      <c r="D2826" s="306">
        <v>26.1</v>
      </c>
      <c r="E2826" s="306">
        <v>3.8999999999999986</v>
      </c>
      <c r="F2826" s="238" t="s">
        <v>24</v>
      </c>
      <c r="G2826" s="239"/>
      <c r="H2826" s="240">
        <v>1018267889</v>
      </c>
    </row>
    <row r="2827" spans="2:8" x14ac:dyDescent="0.3">
      <c r="B2827" s="236">
        <v>44603.786608796298</v>
      </c>
      <c r="C2827" s="237">
        <v>100</v>
      </c>
      <c r="D2827" s="306">
        <v>96.1</v>
      </c>
      <c r="E2827" s="306">
        <v>3.9000000000000057</v>
      </c>
      <c r="F2827" s="238" t="s">
        <v>24</v>
      </c>
      <c r="G2827" s="239"/>
      <c r="H2827" s="240">
        <v>1018268887</v>
      </c>
    </row>
    <row r="2828" spans="2:8" x14ac:dyDescent="0.3">
      <c r="B2828" s="236">
        <v>44603.786782407406</v>
      </c>
      <c r="C2828" s="237">
        <v>100</v>
      </c>
      <c r="D2828" s="306">
        <v>96.1</v>
      </c>
      <c r="E2828" s="306">
        <v>3.9000000000000057</v>
      </c>
      <c r="F2828" s="238" t="s">
        <v>7458</v>
      </c>
      <c r="G2828" s="239" t="s">
        <v>855</v>
      </c>
      <c r="H2828" s="240">
        <v>1018269144</v>
      </c>
    </row>
    <row r="2829" spans="2:8" x14ac:dyDescent="0.3">
      <c r="B2829" s="236">
        <v>44603.788958333331</v>
      </c>
      <c r="C2829" s="237">
        <v>2000</v>
      </c>
      <c r="D2829" s="306">
        <v>1958</v>
      </c>
      <c r="E2829" s="306">
        <v>42</v>
      </c>
      <c r="F2829" s="238" t="s">
        <v>24</v>
      </c>
      <c r="G2829" s="239"/>
      <c r="H2829" s="240">
        <v>1018272680</v>
      </c>
    </row>
    <row r="2830" spans="2:8" x14ac:dyDescent="0.3">
      <c r="B2830" s="236">
        <v>44603.789363425924</v>
      </c>
      <c r="C2830" s="237">
        <v>5000</v>
      </c>
      <c r="D2830" s="306">
        <v>4895</v>
      </c>
      <c r="E2830" s="306">
        <v>105</v>
      </c>
      <c r="F2830" s="238" t="s">
        <v>24</v>
      </c>
      <c r="G2830" s="239"/>
      <c r="H2830" s="240">
        <v>1018273283</v>
      </c>
    </row>
    <row r="2831" spans="2:8" x14ac:dyDescent="0.3">
      <c r="B2831" s="236">
        <v>44603.791643518518</v>
      </c>
      <c r="C2831" s="237">
        <v>300</v>
      </c>
      <c r="D2831" s="306">
        <v>293.7</v>
      </c>
      <c r="E2831" s="306">
        <v>6.3000000000000114</v>
      </c>
      <c r="F2831" s="238" t="s">
        <v>7159</v>
      </c>
      <c r="G2831" s="239" t="s">
        <v>855</v>
      </c>
      <c r="H2831" s="240">
        <v>1018278320</v>
      </c>
    </row>
    <row r="2832" spans="2:8" x14ac:dyDescent="0.3">
      <c r="B2832" s="236">
        <v>44603.792430555557</v>
      </c>
      <c r="C2832" s="237">
        <v>100</v>
      </c>
      <c r="D2832" s="306">
        <v>96.1</v>
      </c>
      <c r="E2832" s="306">
        <v>3.9000000000000057</v>
      </c>
      <c r="F2832" s="238" t="s">
        <v>24</v>
      </c>
      <c r="G2832" s="239"/>
      <c r="H2832" s="240">
        <v>1018282555</v>
      </c>
    </row>
    <row r="2833" spans="2:8" x14ac:dyDescent="0.3">
      <c r="B2833" s="236">
        <v>44603.792986111112</v>
      </c>
      <c r="C2833" s="237">
        <v>100</v>
      </c>
      <c r="D2833" s="306">
        <v>96.1</v>
      </c>
      <c r="E2833" s="306">
        <v>3.9000000000000057</v>
      </c>
      <c r="F2833" s="238" t="s">
        <v>24</v>
      </c>
      <c r="G2833" s="239"/>
      <c r="H2833" s="240">
        <v>1018285499</v>
      </c>
    </row>
    <row r="2834" spans="2:8" x14ac:dyDescent="0.3">
      <c r="B2834" s="236">
        <v>44603.793368055558</v>
      </c>
      <c r="C2834" s="237">
        <v>2000</v>
      </c>
      <c r="D2834" s="306">
        <v>1958</v>
      </c>
      <c r="E2834" s="306">
        <v>42</v>
      </c>
      <c r="F2834" s="238" t="s">
        <v>7346</v>
      </c>
      <c r="G2834" s="239" t="s">
        <v>54</v>
      </c>
      <c r="H2834" s="240">
        <v>1018287583</v>
      </c>
    </row>
    <row r="2835" spans="2:8" x14ac:dyDescent="0.3">
      <c r="B2835" s="236">
        <v>44603.794571759259</v>
      </c>
      <c r="C2835" s="237">
        <v>300</v>
      </c>
      <c r="D2835" s="306">
        <v>293.7</v>
      </c>
      <c r="E2835" s="306">
        <v>6.3000000000000114</v>
      </c>
      <c r="F2835" s="238" t="s">
        <v>24</v>
      </c>
      <c r="G2835" s="239"/>
      <c r="H2835" s="240">
        <v>1018291870</v>
      </c>
    </row>
    <row r="2836" spans="2:8" x14ac:dyDescent="0.3">
      <c r="B2836" s="236">
        <v>44603.796238425923</v>
      </c>
      <c r="C2836" s="237">
        <v>100</v>
      </c>
      <c r="D2836" s="306">
        <v>96.1</v>
      </c>
      <c r="E2836" s="306">
        <v>3.9000000000000057</v>
      </c>
      <c r="F2836" s="238" t="s">
        <v>24</v>
      </c>
      <c r="G2836" s="239"/>
      <c r="H2836" s="240">
        <v>1018294583</v>
      </c>
    </row>
    <row r="2837" spans="2:8" x14ac:dyDescent="0.3">
      <c r="B2837" s="236">
        <v>44603.796249999999</v>
      </c>
      <c r="C2837" s="237">
        <v>500</v>
      </c>
      <c r="D2837" s="306">
        <v>489.5</v>
      </c>
      <c r="E2837" s="306">
        <v>10.5</v>
      </c>
      <c r="F2837" s="238" t="s">
        <v>24</v>
      </c>
      <c r="G2837" s="239"/>
      <c r="H2837" s="240">
        <v>1018294608</v>
      </c>
    </row>
    <row r="2838" spans="2:8" x14ac:dyDescent="0.3">
      <c r="B2838" s="236">
        <v>44603.798483796294</v>
      </c>
      <c r="C2838" s="237">
        <v>25</v>
      </c>
      <c r="D2838" s="306">
        <v>21.1</v>
      </c>
      <c r="E2838" s="306">
        <v>3.8999999999999986</v>
      </c>
      <c r="F2838" s="238" t="s">
        <v>24</v>
      </c>
      <c r="G2838" s="239"/>
      <c r="H2838" s="240">
        <v>1018298081</v>
      </c>
    </row>
    <row r="2839" spans="2:8" x14ac:dyDescent="0.3">
      <c r="B2839" s="236">
        <v>44603.802060185182</v>
      </c>
      <c r="C2839" s="237">
        <v>10000</v>
      </c>
      <c r="D2839" s="306">
        <v>9790</v>
      </c>
      <c r="E2839" s="306">
        <v>210</v>
      </c>
      <c r="F2839" s="238" t="s">
        <v>24</v>
      </c>
      <c r="G2839" s="239"/>
      <c r="H2839" s="240">
        <v>1018304670</v>
      </c>
    </row>
    <row r="2840" spans="2:8" x14ac:dyDescent="0.3">
      <c r="B2840" s="236">
        <v>44603.80327546296</v>
      </c>
      <c r="C2840" s="237">
        <v>100</v>
      </c>
      <c r="D2840" s="306">
        <v>96.1</v>
      </c>
      <c r="E2840" s="306">
        <v>3.9000000000000057</v>
      </c>
      <c r="F2840" s="238" t="s">
        <v>7177</v>
      </c>
      <c r="G2840" s="239"/>
      <c r="H2840" s="240">
        <v>1018310139</v>
      </c>
    </row>
    <row r="2841" spans="2:8" x14ac:dyDescent="0.3">
      <c r="B2841" s="236">
        <v>44603.804351851853</v>
      </c>
      <c r="C2841" s="237">
        <v>300</v>
      </c>
      <c r="D2841" s="306">
        <v>293.7</v>
      </c>
      <c r="E2841" s="306">
        <v>6.3000000000000114</v>
      </c>
      <c r="F2841" s="238" t="s">
        <v>24</v>
      </c>
      <c r="G2841" s="239"/>
      <c r="H2841" s="240">
        <v>1018315175</v>
      </c>
    </row>
    <row r="2842" spans="2:8" x14ac:dyDescent="0.3">
      <c r="B2842" s="236">
        <v>44603.806030092594</v>
      </c>
      <c r="C2842" s="237">
        <v>100</v>
      </c>
      <c r="D2842" s="306">
        <v>96.1</v>
      </c>
      <c r="E2842" s="306">
        <v>3.9000000000000057</v>
      </c>
      <c r="F2842" s="238" t="s">
        <v>7218</v>
      </c>
      <c r="G2842" s="239" t="s">
        <v>336</v>
      </c>
      <c r="H2842" s="240">
        <v>1018317775</v>
      </c>
    </row>
    <row r="2843" spans="2:8" x14ac:dyDescent="0.3">
      <c r="B2843" s="236">
        <v>44603.806400462963</v>
      </c>
      <c r="C2843" s="237">
        <v>1500</v>
      </c>
      <c r="D2843" s="306">
        <v>1468.5</v>
      </c>
      <c r="E2843" s="306">
        <v>31.5</v>
      </c>
      <c r="F2843" s="238" t="s">
        <v>24</v>
      </c>
      <c r="G2843" s="239"/>
      <c r="H2843" s="240">
        <v>1018318371</v>
      </c>
    </row>
    <row r="2844" spans="2:8" x14ac:dyDescent="0.3">
      <c r="B2844" s="236">
        <v>44603.807523148149</v>
      </c>
      <c r="C2844" s="237">
        <v>500</v>
      </c>
      <c r="D2844" s="306">
        <v>489.5</v>
      </c>
      <c r="E2844" s="306">
        <v>10.5</v>
      </c>
      <c r="F2844" s="238" t="s">
        <v>24</v>
      </c>
      <c r="G2844" s="239"/>
      <c r="H2844" s="240">
        <v>1018319986</v>
      </c>
    </row>
    <row r="2845" spans="2:8" x14ac:dyDescent="0.3">
      <c r="B2845" s="236">
        <v>44603.811053240737</v>
      </c>
      <c r="C2845" s="237">
        <v>500</v>
      </c>
      <c r="D2845" s="306">
        <v>489.5</v>
      </c>
      <c r="E2845" s="306">
        <v>10.5</v>
      </c>
      <c r="F2845" s="238" t="s">
        <v>24</v>
      </c>
      <c r="G2845" s="239"/>
      <c r="H2845" s="240">
        <v>1018325488</v>
      </c>
    </row>
    <row r="2846" spans="2:8" x14ac:dyDescent="0.3">
      <c r="B2846" s="236">
        <v>44603.812708333331</v>
      </c>
      <c r="C2846" s="237">
        <v>100</v>
      </c>
      <c r="D2846" s="306">
        <v>96.1</v>
      </c>
      <c r="E2846" s="306">
        <v>3.9000000000000057</v>
      </c>
      <c r="F2846" s="238" t="s">
        <v>24</v>
      </c>
      <c r="G2846" s="239"/>
      <c r="H2846" s="240">
        <v>1018328211</v>
      </c>
    </row>
    <row r="2847" spans="2:8" x14ac:dyDescent="0.3">
      <c r="B2847" s="236">
        <v>44603.814606481479</v>
      </c>
      <c r="C2847" s="237">
        <v>300</v>
      </c>
      <c r="D2847" s="306">
        <v>293.7</v>
      </c>
      <c r="E2847" s="306">
        <v>6.3000000000000114</v>
      </c>
      <c r="F2847" s="238" t="s">
        <v>24</v>
      </c>
      <c r="G2847" s="239"/>
      <c r="H2847" s="240">
        <v>1018331413</v>
      </c>
    </row>
    <row r="2848" spans="2:8" x14ac:dyDescent="0.3">
      <c r="B2848" s="236">
        <v>44603.817129629628</v>
      </c>
      <c r="C2848" s="237">
        <v>100</v>
      </c>
      <c r="D2848" s="306">
        <v>96.1</v>
      </c>
      <c r="E2848" s="306">
        <v>3.9000000000000057</v>
      </c>
      <c r="F2848" s="238" t="s">
        <v>24</v>
      </c>
      <c r="G2848" s="239"/>
      <c r="H2848" s="240">
        <v>1018335096</v>
      </c>
    </row>
    <row r="2849" spans="2:8" x14ac:dyDescent="0.3">
      <c r="B2849" s="236">
        <v>44603.822175925925</v>
      </c>
      <c r="C2849" s="237">
        <v>3000</v>
      </c>
      <c r="D2849" s="306">
        <v>2937</v>
      </c>
      <c r="E2849" s="306">
        <v>63</v>
      </c>
      <c r="F2849" s="238" t="s">
        <v>7176</v>
      </c>
      <c r="G2849" s="239" t="s">
        <v>333</v>
      </c>
      <c r="H2849" s="240">
        <v>1018342531</v>
      </c>
    </row>
    <row r="2850" spans="2:8" x14ac:dyDescent="0.3">
      <c r="B2850" s="236">
        <v>44603.827581018515</v>
      </c>
      <c r="C2850" s="237">
        <v>5000</v>
      </c>
      <c r="D2850" s="306">
        <v>4895</v>
      </c>
      <c r="E2850" s="306">
        <v>105</v>
      </c>
      <c r="F2850" s="238" t="s">
        <v>24</v>
      </c>
      <c r="G2850" s="239"/>
      <c r="H2850" s="240">
        <v>1018350561</v>
      </c>
    </row>
    <row r="2851" spans="2:8" x14ac:dyDescent="0.3">
      <c r="B2851" s="236">
        <v>44603.833611111113</v>
      </c>
      <c r="C2851" s="237">
        <v>50</v>
      </c>
      <c r="D2851" s="306">
        <v>46.1</v>
      </c>
      <c r="E2851" s="306">
        <v>3.8999999999999986</v>
      </c>
      <c r="F2851" s="238" t="s">
        <v>24</v>
      </c>
      <c r="G2851" s="239"/>
      <c r="H2851" s="240">
        <v>1018359121</v>
      </c>
    </row>
    <row r="2852" spans="2:8" x14ac:dyDescent="0.3">
      <c r="B2852" s="236">
        <v>44603.83394675926</v>
      </c>
      <c r="C2852" s="237">
        <v>200</v>
      </c>
      <c r="D2852" s="306">
        <v>195.8</v>
      </c>
      <c r="E2852" s="306">
        <v>4.1999999999999886</v>
      </c>
      <c r="F2852" s="238" t="s">
        <v>7236</v>
      </c>
      <c r="G2852" s="239" t="s">
        <v>321</v>
      </c>
      <c r="H2852" s="240">
        <v>1018359825</v>
      </c>
    </row>
    <row r="2853" spans="2:8" x14ac:dyDescent="0.3">
      <c r="B2853" s="236">
        <v>44603.834432870368</v>
      </c>
      <c r="C2853" s="237">
        <v>150</v>
      </c>
      <c r="D2853" s="306">
        <v>146.1</v>
      </c>
      <c r="E2853" s="306">
        <v>3.9000000000000057</v>
      </c>
      <c r="F2853" s="238" t="s">
        <v>24</v>
      </c>
      <c r="G2853" s="239"/>
      <c r="H2853" s="240">
        <v>1018360610</v>
      </c>
    </row>
    <row r="2854" spans="2:8" x14ac:dyDescent="0.3">
      <c r="B2854" s="236">
        <v>44603.836770833332</v>
      </c>
      <c r="C2854" s="237">
        <v>100</v>
      </c>
      <c r="D2854" s="306">
        <v>96.1</v>
      </c>
      <c r="E2854" s="306">
        <v>3.9000000000000057</v>
      </c>
      <c r="F2854" s="238" t="s">
        <v>24</v>
      </c>
      <c r="G2854" s="239"/>
      <c r="H2854" s="240">
        <v>1018363708</v>
      </c>
    </row>
    <row r="2855" spans="2:8" x14ac:dyDescent="0.3">
      <c r="B2855" s="236">
        <v>44603.837384259263</v>
      </c>
      <c r="C2855" s="237">
        <v>1000</v>
      </c>
      <c r="D2855" s="306">
        <v>979</v>
      </c>
      <c r="E2855" s="306">
        <v>21</v>
      </c>
      <c r="F2855" s="238" t="s">
        <v>24</v>
      </c>
      <c r="G2855" s="239"/>
      <c r="H2855" s="240">
        <v>1018364587</v>
      </c>
    </row>
    <row r="2856" spans="2:8" x14ac:dyDescent="0.3">
      <c r="B2856" s="236">
        <v>44603.838877314818</v>
      </c>
      <c r="C2856" s="237">
        <v>200</v>
      </c>
      <c r="D2856" s="306">
        <v>195.8</v>
      </c>
      <c r="E2856" s="306">
        <v>4.1999999999999886</v>
      </c>
      <c r="F2856" s="238" t="s">
        <v>24</v>
      </c>
      <c r="G2856" s="239"/>
      <c r="H2856" s="240">
        <v>1018367260</v>
      </c>
    </row>
    <row r="2857" spans="2:8" x14ac:dyDescent="0.3">
      <c r="B2857" s="236">
        <v>44603.840949074074</v>
      </c>
      <c r="C2857" s="237">
        <v>1000</v>
      </c>
      <c r="D2857" s="306">
        <v>979</v>
      </c>
      <c r="E2857" s="306">
        <v>21</v>
      </c>
      <c r="F2857" s="238" t="s">
        <v>24</v>
      </c>
      <c r="G2857" s="239"/>
      <c r="H2857" s="240">
        <v>1018370725</v>
      </c>
    </row>
    <row r="2858" spans="2:8" x14ac:dyDescent="0.3">
      <c r="B2858" s="236">
        <v>44603.843495370369</v>
      </c>
      <c r="C2858" s="237">
        <v>500</v>
      </c>
      <c r="D2858" s="306">
        <v>489.5</v>
      </c>
      <c r="E2858" s="306">
        <v>10.5</v>
      </c>
      <c r="F2858" s="238" t="s">
        <v>24</v>
      </c>
      <c r="G2858" s="239"/>
      <c r="H2858" s="240">
        <v>1018375044</v>
      </c>
    </row>
    <row r="2859" spans="2:8" x14ac:dyDescent="0.3">
      <c r="B2859" s="236">
        <v>44603.843946759262</v>
      </c>
      <c r="C2859" s="237">
        <v>1000</v>
      </c>
      <c r="D2859" s="306">
        <v>979</v>
      </c>
      <c r="E2859" s="306">
        <v>21</v>
      </c>
      <c r="F2859" s="238" t="s">
        <v>24</v>
      </c>
      <c r="G2859" s="239"/>
      <c r="H2859" s="240">
        <v>1018375731</v>
      </c>
    </row>
    <row r="2860" spans="2:8" x14ac:dyDescent="0.3">
      <c r="B2860" s="236">
        <v>44603.844305555554</v>
      </c>
      <c r="C2860" s="237">
        <v>200</v>
      </c>
      <c r="D2860" s="306">
        <v>195.8</v>
      </c>
      <c r="E2860" s="306">
        <v>4.1999999999999886</v>
      </c>
      <c r="F2860" s="238" t="s">
        <v>24</v>
      </c>
      <c r="G2860" s="239"/>
      <c r="H2860" s="240">
        <v>1018376231</v>
      </c>
    </row>
    <row r="2861" spans="2:8" x14ac:dyDescent="0.3">
      <c r="B2861" s="236">
        <v>44603.847210648149</v>
      </c>
      <c r="C2861" s="237">
        <v>100</v>
      </c>
      <c r="D2861" s="306">
        <v>96.1</v>
      </c>
      <c r="E2861" s="306">
        <v>3.9000000000000057</v>
      </c>
      <c r="F2861" s="238" t="s">
        <v>24</v>
      </c>
      <c r="G2861" s="239"/>
      <c r="H2861" s="240">
        <v>1018380894</v>
      </c>
    </row>
    <row r="2862" spans="2:8" x14ac:dyDescent="0.3">
      <c r="B2862" s="236">
        <v>44603.848229166666</v>
      </c>
      <c r="C2862" s="237">
        <v>500</v>
      </c>
      <c r="D2862" s="306">
        <v>489.5</v>
      </c>
      <c r="E2862" s="306">
        <v>10.5</v>
      </c>
      <c r="F2862" s="238" t="s">
        <v>7223</v>
      </c>
      <c r="G2862" s="239" t="s">
        <v>318</v>
      </c>
      <c r="H2862" s="240">
        <v>1018382805</v>
      </c>
    </row>
    <row r="2863" spans="2:8" x14ac:dyDescent="0.3">
      <c r="B2863" s="236">
        <v>44603.848263888889</v>
      </c>
      <c r="C2863" s="237">
        <v>100</v>
      </c>
      <c r="D2863" s="306">
        <v>96.1</v>
      </c>
      <c r="E2863" s="306">
        <v>3.9000000000000057</v>
      </c>
      <c r="F2863" s="238" t="s">
        <v>7251</v>
      </c>
      <c r="G2863" s="239" t="s">
        <v>328</v>
      </c>
      <c r="H2863" s="240">
        <v>1018382868</v>
      </c>
    </row>
    <row r="2864" spans="2:8" x14ac:dyDescent="0.3">
      <c r="B2864" s="236">
        <v>44603.849259259259</v>
      </c>
      <c r="C2864" s="237">
        <v>50</v>
      </c>
      <c r="D2864" s="306">
        <v>46.1</v>
      </c>
      <c r="E2864" s="306">
        <v>3.8999999999999986</v>
      </c>
      <c r="F2864" s="238" t="s">
        <v>7459</v>
      </c>
      <c r="G2864" s="239" t="s">
        <v>324</v>
      </c>
      <c r="H2864" s="240">
        <v>1018384441</v>
      </c>
    </row>
    <row r="2865" spans="2:8" x14ac:dyDescent="0.3">
      <c r="B2865" s="236">
        <v>44603.850231481483</v>
      </c>
      <c r="C2865" s="237">
        <v>100</v>
      </c>
      <c r="D2865" s="306">
        <v>96.1</v>
      </c>
      <c r="E2865" s="306">
        <v>3.9000000000000057</v>
      </c>
      <c r="F2865" s="238" t="s">
        <v>7255</v>
      </c>
      <c r="G2865" s="239"/>
      <c r="H2865" s="240">
        <v>1018385907</v>
      </c>
    </row>
    <row r="2866" spans="2:8" x14ac:dyDescent="0.3">
      <c r="B2866" s="236">
        <v>44603.85365740741</v>
      </c>
      <c r="C2866" s="237">
        <v>200</v>
      </c>
      <c r="D2866" s="306">
        <v>195.8</v>
      </c>
      <c r="E2866" s="306">
        <v>4.1999999999999886</v>
      </c>
      <c r="F2866" s="238" t="s">
        <v>7460</v>
      </c>
      <c r="G2866" s="239"/>
      <c r="H2866" s="240">
        <v>1018391022</v>
      </c>
    </row>
    <row r="2867" spans="2:8" x14ac:dyDescent="0.3">
      <c r="B2867" s="236">
        <v>44603.85460648148</v>
      </c>
      <c r="C2867" s="237">
        <v>1000</v>
      </c>
      <c r="D2867" s="306">
        <v>979</v>
      </c>
      <c r="E2867" s="306">
        <v>21</v>
      </c>
      <c r="F2867" s="238" t="s">
        <v>24</v>
      </c>
      <c r="G2867" s="239"/>
      <c r="H2867" s="240">
        <v>1018392418</v>
      </c>
    </row>
    <row r="2868" spans="2:8" x14ac:dyDescent="0.3">
      <c r="B2868" s="236">
        <v>44603.854641203703</v>
      </c>
      <c r="C2868" s="237">
        <v>500</v>
      </c>
      <c r="D2868" s="306">
        <v>489.5</v>
      </c>
      <c r="E2868" s="306">
        <v>10.5</v>
      </c>
      <c r="F2868" s="238" t="s">
        <v>24</v>
      </c>
      <c r="G2868" s="239"/>
      <c r="H2868" s="240">
        <v>1018392464</v>
      </c>
    </row>
    <row r="2869" spans="2:8" x14ac:dyDescent="0.3">
      <c r="B2869" s="236">
        <v>44603.855555555558</v>
      </c>
      <c r="C2869" s="237">
        <v>500</v>
      </c>
      <c r="D2869" s="306">
        <v>489.5</v>
      </c>
      <c r="E2869" s="306">
        <v>10.5</v>
      </c>
      <c r="F2869" s="238" t="s">
        <v>7218</v>
      </c>
      <c r="G2869" s="239" t="s">
        <v>336</v>
      </c>
      <c r="H2869" s="240">
        <v>1018393751</v>
      </c>
    </row>
    <row r="2870" spans="2:8" x14ac:dyDescent="0.3">
      <c r="B2870" s="236">
        <v>44603.856261574074</v>
      </c>
      <c r="C2870" s="237">
        <v>200</v>
      </c>
      <c r="D2870" s="306">
        <v>195.8</v>
      </c>
      <c r="E2870" s="306">
        <v>4.1999999999999886</v>
      </c>
      <c r="F2870" s="238" t="s">
        <v>24</v>
      </c>
      <c r="G2870" s="239"/>
      <c r="H2870" s="240">
        <v>1018394885</v>
      </c>
    </row>
    <row r="2871" spans="2:8" x14ac:dyDescent="0.3">
      <c r="B2871" s="236">
        <v>44603.868460648147</v>
      </c>
      <c r="C2871" s="237">
        <v>500</v>
      </c>
      <c r="D2871" s="306">
        <v>489.5</v>
      </c>
      <c r="E2871" s="306">
        <v>10.5</v>
      </c>
      <c r="F2871" s="238" t="s">
        <v>24</v>
      </c>
      <c r="G2871" s="239"/>
      <c r="H2871" s="240">
        <v>1018414232</v>
      </c>
    </row>
    <row r="2872" spans="2:8" x14ac:dyDescent="0.3">
      <c r="B2872" s="236">
        <v>44603.869479166664</v>
      </c>
      <c r="C2872" s="237">
        <v>1000</v>
      </c>
      <c r="D2872" s="306">
        <v>979</v>
      </c>
      <c r="E2872" s="306">
        <v>21</v>
      </c>
      <c r="F2872" s="238" t="s">
        <v>24</v>
      </c>
      <c r="G2872" s="239"/>
      <c r="H2872" s="240">
        <v>1018415629</v>
      </c>
    </row>
    <row r="2873" spans="2:8" x14ac:dyDescent="0.3">
      <c r="B2873" s="236">
        <v>44603.873680555553</v>
      </c>
      <c r="C2873" s="237">
        <v>500</v>
      </c>
      <c r="D2873" s="306">
        <v>489.5</v>
      </c>
      <c r="E2873" s="306">
        <v>10.5</v>
      </c>
      <c r="F2873" s="238" t="s">
        <v>24</v>
      </c>
      <c r="G2873" s="239"/>
      <c r="H2873" s="240">
        <v>1018422052</v>
      </c>
    </row>
    <row r="2874" spans="2:8" x14ac:dyDescent="0.3">
      <c r="B2874" s="236">
        <v>44603.87431712963</v>
      </c>
      <c r="C2874" s="237">
        <v>500</v>
      </c>
      <c r="D2874" s="306">
        <v>489.5</v>
      </c>
      <c r="E2874" s="306">
        <v>10.5</v>
      </c>
      <c r="F2874" s="238" t="s">
        <v>24</v>
      </c>
      <c r="G2874" s="239"/>
      <c r="H2874" s="240">
        <v>1018422990</v>
      </c>
    </row>
    <row r="2875" spans="2:8" x14ac:dyDescent="0.3">
      <c r="B2875" s="236">
        <v>44603.874363425923</v>
      </c>
      <c r="C2875" s="237">
        <v>1000</v>
      </c>
      <c r="D2875" s="306">
        <v>979</v>
      </c>
      <c r="E2875" s="306">
        <v>21</v>
      </c>
      <c r="F2875" s="238" t="s">
        <v>24</v>
      </c>
      <c r="G2875" s="239"/>
      <c r="H2875" s="240">
        <v>1018423091</v>
      </c>
    </row>
    <row r="2876" spans="2:8" x14ac:dyDescent="0.3">
      <c r="B2876" s="236">
        <v>44603.876574074071</v>
      </c>
      <c r="C2876" s="237">
        <v>100</v>
      </c>
      <c r="D2876" s="306">
        <v>96.1</v>
      </c>
      <c r="E2876" s="306">
        <v>3.9000000000000057</v>
      </c>
      <c r="F2876" s="238" t="s">
        <v>24</v>
      </c>
      <c r="G2876" s="239"/>
      <c r="H2876" s="240">
        <v>1018426645</v>
      </c>
    </row>
    <row r="2877" spans="2:8" x14ac:dyDescent="0.3">
      <c r="B2877" s="236">
        <v>44603.876828703702</v>
      </c>
      <c r="C2877" s="237">
        <v>1000</v>
      </c>
      <c r="D2877" s="306">
        <v>979</v>
      </c>
      <c r="E2877" s="306">
        <v>21</v>
      </c>
      <c r="F2877" s="238" t="s">
        <v>24</v>
      </c>
      <c r="G2877" s="239"/>
      <c r="H2877" s="240">
        <v>1018427067</v>
      </c>
    </row>
    <row r="2878" spans="2:8" x14ac:dyDescent="0.3">
      <c r="B2878" s="236">
        <v>44603.879861111112</v>
      </c>
      <c r="C2878" s="237">
        <v>100</v>
      </c>
      <c r="D2878" s="306">
        <v>96.1</v>
      </c>
      <c r="E2878" s="306">
        <v>3.9000000000000057</v>
      </c>
      <c r="F2878" s="238" t="s">
        <v>24</v>
      </c>
      <c r="G2878" s="239"/>
      <c r="H2878" s="240">
        <v>1018432809</v>
      </c>
    </row>
    <row r="2879" spans="2:8" x14ac:dyDescent="0.3">
      <c r="B2879" s="236">
        <v>44603.880127314813</v>
      </c>
      <c r="C2879" s="237">
        <v>300</v>
      </c>
      <c r="D2879" s="306">
        <v>293.7</v>
      </c>
      <c r="E2879" s="306">
        <v>6.3000000000000114</v>
      </c>
      <c r="F2879" s="238" t="s">
        <v>24</v>
      </c>
      <c r="G2879" s="239"/>
      <c r="H2879" s="240">
        <v>1018433403</v>
      </c>
    </row>
    <row r="2880" spans="2:8" x14ac:dyDescent="0.3">
      <c r="B2880" s="236">
        <v>44603.880312499998</v>
      </c>
      <c r="C2880" s="237">
        <v>1000</v>
      </c>
      <c r="D2880" s="306">
        <v>979</v>
      </c>
      <c r="E2880" s="306">
        <v>21</v>
      </c>
      <c r="F2880" s="238" t="s">
        <v>24</v>
      </c>
      <c r="G2880" s="239"/>
      <c r="H2880" s="240">
        <v>1018433733</v>
      </c>
    </row>
    <row r="2881" spans="2:8" x14ac:dyDescent="0.3">
      <c r="B2881" s="236">
        <v>44603.88354166667</v>
      </c>
      <c r="C2881" s="237">
        <v>650</v>
      </c>
      <c r="D2881" s="306">
        <v>636.35</v>
      </c>
      <c r="E2881" s="306">
        <v>13.649999999999977</v>
      </c>
      <c r="F2881" s="238" t="s">
        <v>24</v>
      </c>
      <c r="G2881" s="239"/>
      <c r="H2881" s="240">
        <v>1018440402</v>
      </c>
    </row>
    <row r="2882" spans="2:8" x14ac:dyDescent="0.3">
      <c r="B2882" s="236">
        <v>44603.883784722224</v>
      </c>
      <c r="C2882" s="237">
        <v>300</v>
      </c>
      <c r="D2882" s="306">
        <v>293.7</v>
      </c>
      <c r="E2882" s="306">
        <v>6.3000000000000114</v>
      </c>
      <c r="F2882" s="238" t="s">
        <v>7247</v>
      </c>
      <c r="G2882" s="239" t="s">
        <v>272</v>
      </c>
      <c r="H2882" s="240">
        <v>1018440918</v>
      </c>
    </row>
    <row r="2883" spans="2:8" x14ac:dyDescent="0.3">
      <c r="B2883" s="236">
        <v>44603.884351851855</v>
      </c>
      <c r="C2883" s="237">
        <v>100</v>
      </c>
      <c r="D2883" s="306">
        <v>96.1</v>
      </c>
      <c r="E2883" s="306">
        <v>3.9000000000000057</v>
      </c>
      <c r="F2883" s="238" t="s">
        <v>7461</v>
      </c>
      <c r="G2883" s="239" t="s">
        <v>318</v>
      </c>
      <c r="H2883" s="240">
        <v>1018442270</v>
      </c>
    </row>
    <row r="2884" spans="2:8" x14ac:dyDescent="0.3">
      <c r="B2884" s="236">
        <v>44603.886516203704</v>
      </c>
      <c r="C2884" s="237">
        <v>100</v>
      </c>
      <c r="D2884" s="306">
        <v>96.1</v>
      </c>
      <c r="E2884" s="306">
        <v>3.9000000000000057</v>
      </c>
      <c r="F2884" s="238" t="s">
        <v>7258</v>
      </c>
      <c r="G2884" s="239" t="s">
        <v>272</v>
      </c>
      <c r="H2884" s="240">
        <v>1018446969</v>
      </c>
    </row>
    <row r="2885" spans="2:8" x14ac:dyDescent="0.3">
      <c r="B2885" s="236">
        <v>44603.886666666665</v>
      </c>
      <c r="C2885" s="237">
        <v>3000</v>
      </c>
      <c r="D2885" s="306">
        <v>2937</v>
      </c>
      <c r="E2885" s="306">
        <v>63</v>
      </c>
      <c r="F2885" s="238" t="s">
        <v>24</v>
      </c>
      <c r="G2885" s="239"/>
      <c r="H2885" s="240">
        <v>1018447248</v>
      </c>
    </row>
    <row r="2886" spans="2:8" x14ac:dyDescent="0.3">
      <c r="B2886" s="236">
        <v>44603.88795138889</v>
      </c>
      <c r="C2886" s="237">
        <v>300</v>
      </c>
      <c r="D2886" s="306">
        <v>293.7</v>
      </c>
      <c r="E2886" s="306">
        <v>6.3000000000000114</v>
      </c>
      <c r="F2886" s="238" t="s">
        <v>300</v>
      </c>
      <c r="G2886" s="239" t="s">
        <v>328</v>
      </c>
      <c r="H2886" s="240">
        <v>1018450206</v>
      </c>
    </row>
    <row r="2887" spans="2:8" x14ac:dyDescent="0.3">
      <c r="B2887" s="236">
        <v>44603.888356481482</v>
      </c>
      <c r="C2887" s="237">
        <v>500</v>
      </c>
      <c r="D2887" s="306">
        <v>489.5</v>
      </c>
      <c r="E2887" s="306">
        <v>10.5</v>
      </c>
      <c r="F2887" s="238" t="s">
        <v>7222</v>
      </c>
      <c r="G2887" s="239" t="s">
        <v>326</v>
      </c>
      <c r="H2887" s="240">
        <v>1018451201</v>
      </c>
    </row>
    <row r="2888" spans="2:8" x14ac:dyDescent="0.3">
      <c r="B2888" s="236">
        <v>44603.889861111114</v>
      </c>
      <c r="C2888" s="237">
        <v>2000</v>
      </c>
      <c r="D2888" s="306">
        <v>1958</v>
      </c>
      <c r="E2888" s="306">
        <v>42</v>
      </c>
      <c r="F2888" s="238" t="s">
        <v>24</v>
      </c>
      <c r="G2888" s="239"/>
      <c r="H2888" s="240">
        <v>1018454778</v>
      </c>
    </row>
    <row r="2889" spans="2:8" x14ac:dyDescent="0.3">
      <c r="B2889" s="236">
        <v>44603.89503472222</v>
      </c>
      <c r="C2889" s="237">
        <v>500</v>
      </c>
      <c r="D2889" s="306">
        <v>489.5</v>
      </c>
      <c r="E2889" s="306">
        <v>10.5</v>
      </c>
      <c r="F2889" s="238" t="s">
        <v>24</v>
      </c>
      <c r="G2889" s="239"/>
      <c r="H2889" s="240">
        <v>1018466498</v>
      </c>
    </row>
    <row r="2890" spans="2:8" x14ac:dyDescent="0.3">
      <c r="B2890" s="236">
        <v>44603.896562499998</v>
      </c>
      <c r="C2890" s="237">
        <v>100</v>
      </c>
      <c r="D2890" s="306">
        <v>96.1</v>
      </c>
      <c r="E2890" s="306">
        <v>3.9000000000000057</v>
      </c>
      <c r="F2890" s="238" t="s">
        <v>7362</v>
      </c>
      <c r="G2890" s="239" t="s">
        <v>320</v>
      </c>
      <c r="H2890" s="240">
        <v>1018469759</v>
      </c>
    </row>
    <row r="2891" spans="2:8" x14ac:dyDescent="0.3">
      <c r="B2891" s="236">
        <v>44603.896747685183</v>
      </c>
      <c r="C2891" s="237">
        <v>100</v>
      </c>
      <c r="D2891" s="306">
        <v>96.1</v>
      </c>
      <c r="E2891" s="306">
        <v>3.9000000000000057</v>
      </c>
      <c r="F2891" s="238" t="s">
        <v>7159</v>
      </c>
      <c r="G2891" s="239" t="s">
        <v>331</v>
      </c>
      <c r="H2891" s="240">
        <v>1018470218</v>
      </c>
    </row>
    <row r="2892" spans="2:8" x14ac:dyDescent="0.3">
      <c r="B2892" s="236">
        <v>44603.90079861111</v>
      </c>
      <c r="C2892" s="237">
        <v>3000</v>
      </c>
      <c r="D2892" s="306">
        <v>2937</v>
      </c>
      <c r="E2892" s="306">
        <v>63</v>
      </c>
      <c r="F2892" s="238" t="s">
        <v>24</v>
      </c>
      <c r="G2892" s="239"/>
      <c r="H2892" s="240">
        <v>1018477328</v>
      </c>
    </row>
    <row r="2893" spans="2:8" x14ac:dyDescent="0.3">
      <c r="B2893" s="236">
        <v>44603.904467592591</v>
      </c>
      <c r="C2893" s="237">
        <v>300</v>
      </c>
      <c r="D2893" s="306">
        <v>293.7</v>
      </c>
      <c r="E2893" s="306">
        <v>6.3000000000000114</v>
      </c>
      <c r="F2893" s="238" t="s">
        <v>24</v>
      </c>
      <c r="G2893" s="239"/>
      <c r="H2893" s="240">
        <v>1018482353</v>
      </c>
    </row>
    <row r="2894" spans="2:8" x14ac:dyDescent="0.3">
      <c r="B2894" s="236">
        <v>44603.907141203701</v>
      </c>
      <c r="C2894" s="237">
        <v>5000</v>
      </c>
      <c r="D2894" s="306">
        <v>4895</v>
      </c>
      <c r="E2894" s="306">
        <v>105</v>
      </c>
      <c r="F2894" s="238" t="s">
        <v>24</v>
      </c>
      <c r="G2894" s="239"/>
      <c r="H2894" s="240">
        <v>1018487178</v>
      </c>
    </row>
    <row r="2895" spans="2:8" x14ac:dyDescent="0.3">
      <c r="B2895" s="236">
        <v>44603.91133101852</v>
      </c>
      <c r="C2895" s="237">
        <v>150</v>
      </c>
      <c r="D2895" s="306">
        <v>146.1</v>
      </c>
      <c r="E2895" s="306">
        <v>3.9000000000000057</v>
      </c>
      <c r="F2895" s="238" t="s">
        <v>7174</v>
      </c>
      <c r="G2895" s="239" t="s">
        <v>272</v>
      </c>
      <c r="H2895" s="240">
        <v>1018497015</v>
      </c>
    </row>
    <row r="2896" spans="2:8" x14ac:dyDescent="0.3">
      <c r="B2896" s="236">
        <v>44603.911921296298</v>
      </c>
      <c r="C2896" s="237">
        <v>500</v>
      </c>
      <c r="D2896" s="306">
        <v>489.5</v>
      </c>
      <c r="E2896" s="306">
        <v>10.5</v>
      </c>
      <c r="F2896" s="238" t="s">
        <v>24</v>
      </c>
      <c r="G2896" s="239"/>
      <c r="H2896" s="240">
        <v>1018498393</v>
      </c>
    </row>
    <row r="2897" spans="2:8" x14ac:dyDescent="0.3">
      <c r="B2897" s="236">
        <v>44603.912141203706</v>
      </c>
      <c r="C2897" s="237">
        <v>1000</v>
      </c>
      <c r="D2897" s="306">
        <v>979</v>
      </c>
      <c r="E2897" s="306">
        <v>21</v>
      </c>
      <c r="F2897" s="238" t="s">
        <v>7399</v>
      </c>
      <c r="G2897" s="239" t="s">
        <v>320</v>
      </c>
      <c r="H2897" s="240">
        <v>1018498837</v>
      </c>
    </row>
    <row r="2898" spans="2:8" x14ac:dyDescent="0.3">
      <c r="B2898" s="236">
        <v>44603.91369212963</v>
      </c>
      <c r="C2898" s="237">
        <v>1000</v>
      </c>
      <c r="D2898" s="306">
        <v>979</v>
      </c>
      <c r="E2898" s="306">
        <v>21</v>
      </c>
      <c r="F2898" s="238" t="s">
        <v>24</v>
      </c>
      <c r="G2898" s="239"/>
      <c r="H2898" s="240">
        <v>1018501942</v>
      </c>
    </row>
    <row r="2899" spans="2:8" x14ac:dyDescent="0.3">
      <c r="B2899" s="236">
        <v>44603.914097222223</v>
      </c>
      <c r="C2899" s="237">
        <v>1000</v>
      </c>
      <c r="D2899" s="306">
        <v>979</v>
      </c>
      <c r="E2899" s="306">
        <v>21</v>
      </c>
      <c r="F2899" s="238" t="s">
        <v>24</v>
      </c>
      <c r="G2899" s="239"/>
      <c r="H2899" s="240">
        <v>1018502774</v>
      </c>
    </row>
    <row r="2900" spans="2:8" x14ac:dyDescent="0.3">
      <c r="B2900" s="236">
        <v>44603.916064814817</v>
      </c>
      <c r="C2900" s="237">
        <v>500</v>
      </c>
      <c r="D2900" s="306">
        <v>489.5</v>
      </c>
      <c r="E2900" s="306">
        <v>10.5</v>
      </c>
      <c r="F2900" s="238" t="s">
        <v>24</v>
      </c>
      <c r="G2900" s="239"/>
      <c r="H2900" s="240">
        <v>1018506689</v>
      </c>
    </row>
    <row r="2901" spans="2:8" x14ac:dyDescent="0.3">
      <c r="B2901" s="236">
        <v>44603.917175925926</v>
      </c>
      <c r="C2901" s="237">
        <v>50</v>
      </c>
      <c r="D2901" s="306">
        <v>46.1</v>
      </c>
      <c r="E2901" s="306">
        <v>3.8999999999999986</v>
      </c>
      <c r="F2901" s="238" t="s">
        <v>7225</v>
      </c>
      <c r="G2901" s="239" t="s">
        <v>318</v>
      </c>
      <c r="H2901" s="240">
        <v>1018509012</v>
      </c>
    </row>
    <row r="2902" spans="2:8" x14ac:dyDescent="0.3">
      <c r="B2902" s="236">
        <v>44603.917685185188</v>
      </c>
      <c r="C2902" s="237">
        <v>1500</v>
      </c>
      <c r="D2902" s="306">
        <v>1468.5</v>
      </c>
      <c r="E2902" s="306">
        <v>31.5</v>
      </c>
      <c r="F2902" s="238" t="s">
        <v>300</v>
      </c>
      <c r="G2902" s="239" t="s">
        <v>328</v>
      </c>
      <c r="H2902" s="240">
        <v>1018510122</v>
      </c>
    </row>
    <row r="2903" spans="2:8" x14ac:dyDescent="0.3">
      <c r="B2903" s="236">
        <v>44603.917812500003</v>
      </c>
      <c r="C2903" s="237">
        <v>300</v>
      </c>
      <c r="D2903" s="306">
        <v>293.7</v>
      </c>
      <c r="E2903" s="306">
        <v>6.3000000000000114</v>
      </c>
      <c r="F2903" s="238" t="s">
        <v>24</v>
      </c>
      <c r="G2903" s="239"/>
      <c r="H2903" s="240">
        <v>1018510373</v>
      </c>
    </row>
    <row r="2904" spans="2:8" x14ac:dyDescent="0.3">
      <c r="B2904" s="236">
        <v>44603.922881944447</v>
      </c>
      <c r="C2904" s="237">
        <v>10</v>
      </c>
      <c r="D2904" s="306">
        <v>6.1</v>
      </c>
      <c r="E2904" s="306">
        <v>3.9000000000000004</v>
      </c>
      <c r="F2904" s="238" t="s">
        <v>7159</v>
      </c>
      <c r="G2904" s="239" t="s">
        <v>324</v>
      </c>
      <c r="H2904" s="240">
        <v>1018521842</v>
      </c>
    </row>
    <row r="2905" spans="2:8" x14ac:dyDescent="0.3">
      <c r="B2905" s="236">
        <v>44603.923587962963</v>
      </c>
      <c r="C2905" s="237">
        <v>1000</v>
      </c>
      <c r="D2905" s="306">
        <v>979</v>
      </c>
      <c r="E2905" s="306">
        <v>21</v>
      </c>
      <c r="F2905" s="238" t="s">
        <v>24</v>
      </c>
      <c r="G2905" s="239"/>
      <c r="H2905" s="240">
        <v>1018523198</v>
      </c>
    </row>
    <row r="2906" spans="2:8" x14ac:dyDescent="0.3">
      <c r="B2906" s="236">
        <v>44603.930243055554</v>
      </c>
      <c r="C2906" s="237">
        <v>1000</v>
      </c>
      <c r="D2906" s="306">
        <v>979</v>
      </c>
      <c r="E2906" s="306">
        <v>21</v>
      </c>
      <c r="F2906" s="238" t="s">
        <v>7159</v>
      </c>
      <c r="G2906" s="239" t="s">
        <v>272</v>
      </c>
      <c r="H2906" s="240">
        <v>1018537470</v>
      </c>
    </row>
    <row r="2907" spans="2:8" x14ac:dyDescent="0.3">
      <c r="B2907" s="236">
        <v>44603.932326388887</v>
      </c>
      <c r="C2907" s="237">
        <v>500</v>
      </c>
      <c r="D2907" s="306">
        <v>489.5</v>
      </c>
      <c r="E2907" s="306">
        <v>10.5</v>
      </c>
      <c r="F2907" s="238" t="s">
        <v>7462</v>
      </c>
      <c r="G2907" s="239" t="s">
        <v>333</v>
      </c>
      <c r="H2907" s="240">
        <v>1018541843</v>
      </c>
    </row>
    <row r="2908" spans="2:8" x14ac:dyDescent="0.3">
      <c r="B2908" s="236">
        <v>44603.932951388888</v>
      </c>
      <c r="C2908" s="237">
        <v>1000</v>
      </c>
      <c r="D2908" s="306">
        <v>979</v>
      </c>
      <c r="E2908" s="306">
        <v>21</v>
      </c>
      <c r="F2908" s="238" t="s">
        <v>7376</v>
      </c>
      <c r="G2908" s="239" t="s">
        <v>855</v>
      </c>
      <c r="H2908" s="240">
        <v>1018543226</v>
      </c>
    </row>
    <row r="2909" spans="2:8" x14ac:dyDescent="0.3">
      <c r="B2909" s="236">
        <v>44603.937303240738</v>
      </c>
      <c r="C2909" s="237">
        <v>300</v>
      </c>
      <c r="D2909" s="306">
        <v>293.7</v>
      </c>
      <c r="E2909" s="306">
        <v>6.3000000000000114</v>
      </c>
      <c r="F2909" s="238" t="s">
        <v>7215</v>
      </c>
      <c r="G2909" s="239" t="s">
        <v>327</v>
      </c>
      <c r="H2909" s="240">
        <v>1018551608</v>
      </c>
    </row>
    <row r="2910" spans="2:8" x14ac:dyDescent="0.3">
      <c r="B2910" s="236">
        <v>44603.939108796294</v>
      </c>
      <c r="C2910" s="237">
        <v>110</v>
      </c>
      <c r="D2910" s="306">
        <v>106.1</v>
      </c>
      <c r="E2910" s="306">
        <v>3.9000000000000057</v>
      </c>
      <c r="F2910" s="238" t="s">
        <v>7463</v>
      </c>
      <c r="G2910" s="239"/>
      <c r="H2910" s="240">
        <v>1018555194</v>
      </c>
    </row>
    <row r="2911" spans="2:8" x14ac:dyDescent="0.3">
      <c r="B2911" s="236">
        <v>44603.940081018518</v>
      </c>
      <c r="C2911" s="237">
        <v>300</v>
      </c>
      <c r="D2911" s="306">
        <v>293.7</v>
      </c>
      <c r="E2911" s="306">
        <v>6.3000000000000114</v>
      </c>
      <c r="F2911" s="238" t="s">
        <v>24</v>
      </c>
      <c r="G2911" s="239"/>
      <c r="H2911" s="240">
        <v>1018557127</v>
      </c>
    </row>
    <row r="2912" spans="2:8" x14ac:dyDescent="0.3">
      <c r="B2912" s="236">
        <v>44603.946400462963</v>
      </c>
      <c r="C2912" s="237">
        <v>500</v>
      </c>
      <c r="D2912" s="306">
        <v>489.5</v>
      </c>
      <c r="E2912" s="306">
        <v>10.5</v>
      </c>
      <c r="F2912" s="238" t="s">
        <v>24</v>
      </c>
      <c r="G2912" s="239"/>
      <c r="H2912" s="240">
        <v>1018569917</v>
      </c>
    </row>
    <row r="2913" spans="2:8" x14ac:dyDescent="0.3">
      <c r="B2913" s="236">
        <v>44603.947210648148</v>
      </c>
      <c r="C2913" s="237">
        <v>5000</v>
      </c>
      <c r="D2913" s="306">
        <v>4895</v>
      </c>
      <c r="E2913" s="306">
        <v>105</v>
      </c>
      <c r="F2913" s="238" t="s">
        <v>24</v>
      </c>
      <c r="G2913" s="239"/>
      <c r="H2913" s="240">
        <v>1018571533</v>
      </c>
    </row>
    <row r="2914" spans="2:8" x14ac:dyDescent="0.3">
      <c r="B2914" s="236">
        <v>44603.947789351849</v>
      </c>
      <c r="C2914" s="237">
        <v>200</v>
      </c>
      <c r="D2914" s="306">
        <v>195.8</v>
      </c>
      <c r="E2914" s="306">
        <v>4.1999999999999886</v>
      </c>
      <c r="F2914" s="238" t="s">
        <v>24</v>
      </c>
      <c r="G2914" s="239"/>
      <c r="H2914" s="240">
        <v>1018572738</v>
      </c>
    </row>
    <row r="2915" spans="2:8" x14ac:dyDescent="0.3">
      <c r="B2915" s="236">
        <v>44603.947962962964</v>
      </c>
      <c r="C2915" s="237">
        <v>100</v>
      </c>
      <c r="D2915" s="306">
        <v>96.1</v>
      </c>
      <c r="E2915" s="306">
        <v>3.9000000000000057</v>
      </c>
      <c r="F2915" s="238" t="s">
        <v>7197</v>
      </c>
      <c r="G2915" s="239" t="s">
        <v>318</v>
      </c>
      <c r="H2915" s="240">
        <v>1018573098</v>
      </c>
    </row>
    <row r="2916" spans="2:8" x14ac:dyDescent="0.3">
      <c r="B2916" s="236">
        <v>44603.950486111113</v>
      </c>
      <c r="C2916" s="237">
        <v>100</v>
      </c>
      <c r="D2916" s="306">
        <v>96.1</v>
      </c>
      <c r="E2916" s="306">
        <v>3.9000000000000057</v>
      </c>
      <c r="F2916" s="238" t="s">
        <v>7160</v>
      </c>
      <c r="G2916" s="239" t="s">
        <v>272</v>
      </c>
      <c r="H2916" s="240">
        <v>1018578217</v>
      </c>
    </row>
    <row r="2917" spans="2:8" x14ac:dyDescent="0.3">
      <c r="B2917" s="236">
        <v>44603.952175925922</v>
      </c>
      <c r="C2917" s="237">
        <v>500</v>
      </c>
      <c r="D2917" s="306">
        <v>489.5</v>
      </c>
      <c r="E2917" s="306">
        <v>10.5</v>
      </c>
      <c r="F2917" s="238" t="s">
        <v>24</v>
      </c>
      <c r="G2917" s="239"/>
      <c r="H2917" s="240">
        <v>1018581648</v>
      </c>
    </row>
    <row r="2918" spans="2:8" x14ac:dyDescent="0.3">
      <c r="B2918" s="236">
        <v>44603.953043981484</v>
      </c>
      <c r="C2918" s="237">
        <v>300</v>
      </c>
      <c r="D2918" s="306">
        <v>293.7</v>
      </c>
      <c r="E2918" s="306">
        <v>6.3000000000000114</v>
      </c>
      <c r="F2918" s="238" t="s">
        <v>7233</v>
      </c>
      <c r="G2918" s="239" t="s">
        <v>320</v>
      </c>
      <c r="H2918" s="240">
        <v>1018583407</v>
      </c>
    </row>
    <row r="2919" spans="2:8" x14ac:dyDescent="0.3">
      <c r="B2919" s="236">
        <v>44603.957430555558</v>
      </c>
      <c r="C2919" s="237">
        <v>1000</v>
      </c>
      <c r="D2919" s="306">
        <v>979</v>
      </c>
      <c r="E2919" s="306">
        <v>21</v>
      </c>
      <c r="F2919" s="238" t="s">
        <v>7182</v>
      </c>
      <c r="G2919" s="239" t="s">
        <v>320</v>
      </c>
      <c r="H2919" s="240">
        <v>1018592061</v>
      </c>
    </row>
    <row r="2920" spans="2:8" x14ac:dyDescent="0.3">
      <c r="B2920" s="236">
        <v>44603.959016203706</v>
      </c>
      <c r="C2920" s="237">
        <v>1000</v>
      </c>
      <c r="D2920" s="306">
        <v>979</v>
      </c>
      <c r="E2920" s="306">
        <v>21</v>
      </c>
      <c r="F2920" s="238" t="s">
        <v>24</v>
      </c>
      <c r="G2920" s="239"/>
      <c r="H2920" s="240">
        <v>1018595214</v>
      </c>
    </row>
    <row r="2921" spans="2:8" x14ac:dyDescent="0.3">
      <c r="B2921" s="236">
        <v>44603.967349537037</v>
      </c>
      <c r="C2921" s="237">
        <v>300</v>
      </c>
      <c r="D2921" s="306">
        <v>293.7</v>
      </c>
      <c r="E2921" s="306">
        <v>6.3000000000000114</v>
      </c>
      <c r="F2921" s="238" t="s">
        <v>24</v>
      </c>
      <c r="G2921" s="239"/>
      <c r="H2921" s="240">
        <v>1018616782</v>
      </c>
    </row>
    <row r="2922" spans="2:8" x14ac:dyDescent="0.3">
      <c r="B2922" s="236">
        <v>44603.969409722224</v>
      </c>
      <c r="C2922" s="237">
        <v>3000</v>
      </c>
      <c r="D2922" s="306">
        <v>2937</v>
      </c>
      <c r="E2922" s="306">
        <v>63</v>
      </c>
      <c r="F2922" s="238" t="s">
        <v>24</v>
      </c>
      <c r="G2922" s="239"/>
      <c r="H2922" s="240">
        <v>1018622444</v>
      </c>
    </row>
    <row r="2923" spans="2:8" x14ac:dyDescent="0.3">
      <c r="B2923" s="236">
        <v>44603.969502314816</v>
      </c>
      <c r="C2923" s="237">
        <v>1000</v>
      </c>
      <c r="D2923" s="306">
        <v>979</v>
      </c>
      <c r="E2923" s="306">
        <v>21</v>
      </c>
      <c r="F2923" s="238" t="s">
        <v>24</v>
      </c>
      <c r="G2923" s="239"/>
      <c r="H2923" s="240">
        <v>1018622585</v>
      </c>
    </row>
    <row r="2924" spans="2:8" x14ac:dyDescent="0.3">
      <c r="B2924" s="236">
        <v>44603.971030092594</v>
      </c>
      <c r="C2924" s="237">
        <v>300</v>
      </c>
      <c r="D2924" s="306">
        <v>293.7</v>
      </c>
      <c r="E2924" s="306">
        <v>6.3000000000000114</v>
      </c>
      <c r="F2924" s="238" t="s">
        <v>7224</v>
      </c>
      <c r="G2924" s="239" t="s">
        <v>272</v>
      </c>
      <c r="H2924" s="240">
        <v>1018627014</v>
      </c>
    </row>
    <row r="2925" spans="2:8" x14ac:dyDescent="0.3">
      <c r="B2925" s="236">
        <v>44603.971666666665</v>
      </c>
      <c r="C2925" s="237">
        <v>100</v>
      </c>
      <c r="D2925" s="306">
        <v>96.1</v>
      </c>
      <c r="E2925" s="306">
        <v>3.9000000000000057</v>
      </c>
      <c r="F2925" s="238" t="s">
        <v>7362</v>
      </c>
      <c r="G2925" s="239" t="s">
        <v>855</v>
      </c>
      <c r="H2925" s="240">
        <v>1018628814</v>
      </c>
    </row>
    <row r="2926" spans="2:8" x14ac:dyDescent="0.3">
      <c r="B2926" s="236">
        <v>44603.976157407407</v>
      </c>
      <c r="C2926" s="237">
        <v>2500</v>
      </c>
      <c r="D2926" s="306">
        <v>2447.5</v>
      </c>
      <c r="E2926" s="306">
        <v>52.5</v>
      </c>
      <c r="F2926" s="238" t="s">
        <v>24</v>
      </c>
      <c r="G2926" s="239"/>
      <c r="H2926" s="240">
        <v>1018640119</v>
      </c>
    </row>
    <row r="2927" spans="2:8" x14ac:dyDescent="0.3">
      <c r="B2927" s="236">
        <v>44603.97965277778</v>
      </c>
      <c r="C2927" s="237">
        <v>500</v>
      </c>
      <c r="D2927" s="306">
        <v>489.5</v>
      </c>
      <c r="E2927" s="306">
        <v>10.5</v>
      </c>
      <c r="F2927" s="238" t="s">
        <v>7336</v>
      </c>
      <c r="G2927" s="239" t="s">
        <v>327</v>
      </c>
      <c r="H2927" s="240">
        <v>1018649627</v>
      </c>
    </row>
    <row r="2928" spans="2:8" x14ac:dyDescent="0.3">
      <c r="B2928" s="236">
        <v>44603.983495370368</v>
      </c>
      <c r="C2928" s="237">
        <v>500</v>
      </c>
      <c r="D2928" s="306">
        <v>489.5</v>
      </c>
      <c r="E2928" s="306">
        <v>10.5</v>
      </c>
      <c r="F2928" s="238" t="s">
        <v>24</v>
      </c>
      <c r="G2928" s="239"/>
      <c r="H2928" s="240">
        <v>1018659281</v>
      </c>
    </row>
    <row r="2929" spans="2:8" x14ac:dyDescent="0.3">
      <c r="B2929" s="236">
        <v>44603.987013888887</v>
      </c>
      <c r="C2929" s="237">
        <v>150</v>
      </c>
      <c r="D2929" s="306">
        <v>146.1</v>
      </c>
      <c r="E2929" s="306">
        <v>3.9000000000000057</v>
      </c>
      <c r="F2929" s="238" t="s">
        <v>24</v>
      </c>
      <c r="G2929" s="239"/>
      <c r="H2929" s="240">
        <v>1018667724</v>
      </c>
    </row>
    <row r="2930" spans="2:8" x14ac:dyDescent="0.3">
      <c r="B2930" s="236">
        <v>44603.989976851852</v>
      </c>
      <c r="C2930" s="237">
        <v>2000</v>
      </c>
      <c r="D2930" s="306">
        <v>1958</v>
      </c>
      <c r="E2930" s="306">
        <v>42</v>
      </c>
      <c r="F2930" s="238" t="s">
        <v>24</v>
      </c>
      <c r="G2930" s="239"/>
      <c r="H2930" s="240">
        <v>1018675371</v>
      </c>
    </row>
    <row r="2931" spans="2:8" x14ac:dyDescent="0.3">
      <c r="B2931" s="236">
        <v>44603.997187499997</v>
      </c>
      <c r="C2931" s="237">
        <v>500</v>
      </c>
      <c r="D2931" s="306">
        <v>489.5</v>
      </c>
      <c r="E2931" s="306">
        <v>10.5</v>
      </c>
      <c r="F2931" s="238" t="s">
        <v>24</v>
      </c>
      <c r="G2931" s="239"/>
      <c r="H2931" s="240">
        <v>1018692600</v>
      </c>
    </row>
    <row r="2932" spans="2:8" x14ac:dyDescent="0.3">
      <c r="B2932" s="236">
        <v>44603.997361111113</v>
      </c>
      <c r="C2932" s="237">
        <v>1000</v>
      </c>
      <c r="D2932" s="306">
        <v>979</v>
      </c>
      <c r="E2932" s="306">
        <v>21</v>
      </c>
      <c r="F2932" s="238" t="s">
        <v>24</v>
      </c>
      <c r="G2932" s="239"/>
      <c r="H2932" s="240">
        <v>1018693107</v>
      </c>
    </row>
    <row r="2933" spans="2:8" x14ac:dyDescent="0.3">
      <c r="B2933" s="236">
        <v>44603.999131944445</v>
      </c>
      <c r="C2933" s="237">
        <v>1000</v>
      </c>
      <c r="D2933" s="306">
        <v>979</v>
      </c>
      <c r="E2933" s="306">
        <v>21</v>
      </c>
      <c r="F2933" s="238" t="s">
        <v>24</v>
      </c>
      <c r="G2933" s="239"/>
      <c r="H2933" s="240">
        <v>1018697481</v>
      </c>
    </row>
    <row r="2934" spans="2:8" x14ac:dyDescent="0.3">
      <c r="B2934" s="236">
        <v>44604.002650462964</v>
      </c>
      <c r="C2934" s="237">
        <v>400</v>
      </c>
      <c r="D2934" s="306">
        <v>391.6</v>
      </c>
      <c r="E2934" s="306">
        <v>8.3999999999999773</v>
      </c>
      <c r="F2934" s="238" t="s">
        <v>24</v>
      </c>
      <c r="G2934" s="239"/>
      <c r="H2934" s="240">
        <v>1018709516</v>
      </c>
    </row>
    <row r="2935" spans="2:8" x14ac:dyDescent="0.3">
      <c r="B2935" s="236">
        <v>44604.003217592595</v>
      </c>
      <c r="C2935" s="237">
        <v>200</v>
      </c>
      <c r="D2935" s="306">
        <v>195.8</v>
      </c>
      <c r="E2935" s="306">
        <v>4.1999999999999886</v>
      </c>
      <c r="F2935" s="238" t="s">
        <v>7238</v>
      </c>
      <c r="G2935" s="239" t="s">
        <v>855</v>
      </c>
      <c r="H2935" s="240">
        <v>1018711514</v>
      </c>
    </row>
    <row r="2936" spans="2:8" x14ac:dyDescent="0.3">
      <c r="B2936" s="236">
        <v>44604.00335648148</v>
      </c>
      <c r="C2936" s="237">
        <v>200</v>
      </c>
      <c r="D2936" s="306">
        <v>195.8</v>
      </c>
      <c r="E2936" s="306">
        <v>4.1999999999999886</v>
      </c>
      <c r="F2936" s="238" t="s">
        <v>24</v>
      </c>
      <c r="G2936" s="239"/>
      <c r="H2936" s="240">
        <v>1018711988</v>
      </c>
    </row>
    <row r="2937" spans="2:8" x14ac:dyDescent="0.3">
      <c r="B2937" s="236">
        <v>44604.008391203701</v>
      </c>
      <c r="C2937" s="237">
        <v>1000</v>
      </c>
      <c r="D2937" s="306">
        <v>979</v>
      </c>
      <c r="E2937" s="306">
        <v>21</v>
      </c>
      <c r="F2937" s="238" t="s">
        <v>24</v>
      </c>
      <c r="G2937" s="239"/>
      <c r="H2937" s="240">
        <v>1018729014</v>
      </c>
    </row>
    <row r="2938" spans="2:8" x14ac:dyDescent="0.3">
      <c r="B2938" s="236">
        <v>44604.009016203701</v>
      </c>
      <c r="C2938" s="237">
        <v>100</v>
      </c>
      <c r="D2938" s="306">
        <v>96.1</v>
      </c>
      <c r="E2938" s="306">
        <v>3.9000000000000057</v>
      </c>
      <c r="F2938" s="238" t="s">
        <v>24</v>
      </c>
      <c r="G2938" s="239"/>
      <c r="H2938" s="240">
        <v>1018731091</v>
      </c>
    </row>
    <row r="2939" spans="2:8" x14ac:dyDescent="0.3">
      <c r="B2939" s="236">
        <v>44604.009409722225</v>
      </c>
      <c r="C2939" s="237">
        <v>500</v>
      </c>
      <c r="D2939" s="306">
        <v>489.5</v>
      </c>
      <c r="E2939" s="306">
        <v>10.5</v>
      </c>
      <c r="F2939" s="238" t="s">
        <v>24</v>
      </c>
      <c r="G2939" s="239"/>
      <c r="H2939" s="240">
        <v>1018732320</v>
      </c>
    </row>
    <row r="2940" spans="2:8" x14ac:dyDescent="0.3">
      <c r="B2940" s="236">
        <v>44604.009780092594</v>
      </c>
      <c r="C2940" s="237">
        <v>10000</v>
      </c>
      <c r="D2940" s="306">
        <v>9790</v>
      </c>
      <c r="E2940" s="306">
        <v>210</v>
      </c>
      <c r="F2940" s="238" t="s">
        <v>24</v>
      </c>
      <c r="G2940" s="239"/>
      <c r="H2940" s="240">
        <v>1018733613</v>
      </c>
    </row>
    <row r="2941" spans="2:8" x14ac:dyDescent="0.3">
      <c r="B2941" s="236">
        <v>44604.013726851852</v>
      </c>
      <c r="C2941" s="237">
        <v>100</v>
      </c>
      <c r="D2941" s="306">
        <v>96.1</v>
      </c>
      <c r="E2941" s="306">
        <v>3.9000000000000057</v>
      </c>
      <c r="F2941" s="238" t="s">
        <v>24</v>
      </c>
      <c r="G2941" s="239"/>
      <c r="H2941" s="240">
        <v>1018746384</v>
      </c>
    </row>
    <row r="2942" spans="2:8" x14ac:dyDescent="0.3">
      <c r="B2942" s="236">
        <v>44604.020381944443</v>
      </c>
      <c r="C2942" s="237">
        <v>20</v>
      </c>
      <c r="D2942" s="306">
        <v>16.100000000000001</v>
      </c>
      <c r="E2942" s="306">
        <v>3.8999999999999986</v>
      </c>
      <c r="F2942" s="238" t="s">
        <v>24</v>
      </c>
      <c r="G2942" s="239"/>
      <c r="H2942" s="240">
        <v>1018767049</v>
      </c>
    </row>
    <row r="2943" spans="2:8" x14ac:dyDescent="0.3">
      <c r="B2943" s="236">
        <v>44604.020925925928</v>
      </c>
      <c r="C2943" s="237">
        <v>300</v>
      </c>
      <c r="D2943" s="306">
        <v>293.7</v>
      </c>
      <c r="E2943" s="306">
        <v>6.3000000000000114</v>
      </c>
      <c r="F2943" s="238" t="s">
        <v>7159</v>
      </c>
      <c r="G2943" s="239" t="s">
        <v>272</v>
      </c>
      <c r="H2943" s="240">
        <v>1018768729</v>
      </c>
    </row>
    <row r="2944" spans="2:8" x14ac:dyDescent="0.3">
      <c r="B2944" s="236">
        <v>44604.021134259259</v>
      </c>
      <c r="C2944" s="237">
        <v>200</v>
      </c>
      <c r="D2944" s="306">
        <v>195.8</v>
      </c>
      <c r="E2944" s="306">
        <v>4.1999999999999886</v>
      </c>
      <c r="F2944" s="238" t="s">
        <v>24</v>
      </c>
      <c r="G2944" s="239"/>
      <c r="H2944" s="240">
        <v>1018769473</v>
      </c>
    </row>
    <row r="2945" spans="2:8" x14ac:dyDescent="0.3">
      <c r="B2945" s="236">
        <v>44604.024918981479</v>
      </c>
      <c r="C2945" s="237">
        <v>300</v>
      </c>
      <c r="D2945" s="306">
        <v>293.7</v>
      </c>
      <c r="E2945" s="306">
        <v>6.3000000000000114</v>
      </c>
      <c r="F2945" s="238" t="s">
        <v>7356</v>
      </c>
      <c r="G2945" s="239" t="s">
        <v>338</v>
      </c>
      <c r="H2945" s="240">
        <v>1018780641</v>
      </c>
    </row>
    <row r="2946" spans="2:8" x14ac:dyDescent="0.3">
      <c r="B2946" s="236">
        <v>44604.025995370372</v>
      </c>
      <c r="C2946" s="237">
        <v>300</v>
      </c>
      <c r="D2946" s="306">
        <v>293.7</v>
      </c>
      <c r="E2946" s="306">
        <v>6.3000000000000114</v>
      </c>
      <c r="F2946" s="238" t="s">
        <v>24</v>
      </c>
      <c r="G2946" s="239"/>
      <c r="H2946" s="240">
        <v>1018783630</v>
      </c>
    </row>
    <row r="2947" spans="2:8" x14ac:dyDescent="0.3">
      <c r="B2947" s="236">
        <v>44604.026446759257</v>
      </c>
      <c r="C2947" s="237">
        <v>1000</v>
      </c>
      <c r="D2947" s="306">
        <v>979</v>
      </c>
      <c r="E2947" s="306">
        <v>21</v>
      </c>
      <c r="F2947" s="238" t="s">
        <v>7464</v>
      </c>
      <c r="G2947" s="239" t="s">
        <v>319</v>
      </c>
      <c r="H2947" s="240">
        <v>1018784996</v>
      </c>
    </row>
    <row r="2948" spans="2:8" x14ac:dyDescent="0.3">
      <c r="B2948" s="236">
        <v>44604.026620370372</v>
      </c>
      <c r="C2948" s="237">
        <v>750</v>
      </c>
      <c r="D2948" s="306">
        <v>734.25</v>
      </c>
      <c r="E2948" s="306">
        <v>15.75</v>
      </c>
      <c r="F2948" s="238" t="s">
        <v>24</v>
      </c>
      <c r="G2948" s="239"/>
      <c r="H2948" s="240">
        <v>1018785508</v>
      </c>
    </row>
    <row r="2949" spans="2:8" x14ac:dyDescent="0.3">
      <c r="B2949" s="236">
        <v>44604.030347222222</v>
      </c>
      <c r="C2949" s="237">
        <v>200</v>
      </c>
      <c r="D2949" s="306">
        <v>195.8</v>
      </c>
      <c r="E2949" s="306">
        <v>4.1999999999999886</v>
      </c>
      <c r="F2949" s="238" t="s">
        <v>24</v>
      </c>
      <c r="G2949" s="239"/>
      <c r="H2949" s="240">
        <v>1018796494</v>
      </c>
    </row>
    <row r="2950" spans="2:8" x14ac:dyDescent="0.3">
      <c r="B2950" s="236">
        <v>44604.037604166668</v>
      </c>
      <c r="C2950" s="237">
        <v>10000</v>
      </c>
      <c r="D2950" s="306">
        <v>9790</v>
      </c>
      <c r="E2950" s="306">
        <v>210</v>
      </c>
      <c r="F2950" s="238" t="s">
        <v>24</v>
      </c>
      <c r="G2950" s="239"/>
      <c r="H2950" s="240">
        <v>1018818154</v>
      </c>
    </row>
    <row r="2951" spans="2:8" x14ac:dyDescent="0.3">
      <c r="B2951" s="236">
        <v>44604.041921296295</v>
      </c>
      <c r="C2951" s="237">
        <v>100</v>
      </c>
      <c r="D2951" s="306">
        <v>96.1</v>
      </c>
      <c r="E2951" s="306">
        <v>3.9000000000000057</v>
      </c>
      <c r="F2951" s="238" t="s">
        <v>3197</v>
      </c>
      <c r="G2951" s="239" t="s">
        <v>322</v>
      </c>
      <c r="H2951" s="240">
        <v>1018828767</v>
      </c>
    </row>
    <row r="2952" spans="2:8" x14ac:dyDescent="0.3">
      <c r="B2952" s="236">
        <v>44604.043506944443</v>
      </c>
      <c r="C2952" s="237">
        <v>300</v>
      </c>
      <c r="D2952" s="306">
        <v>293.7</v>
      </c>
      <c r="E2952" s="306">
        <v>6.3000000000000114</v>
      </c>
      <c r="F2952" s="238" t="s">
        <v>24</v>
      </c>
      <c r="G2952" s="239"/>
      <c r="H2952" s="240">
        <v>1018833084</v>
      </c>
    </row>
    <row r="2953" spans="2:8" x14ac:dyDescent="0.3">
      <c r="B2953" s="236">
        <v>44604.046076388891</v>
      </c>
      <c r="C2953" s="237">
        <v>1500</v>
      </c>
      <c r="D2953" s="306">
        <v>1468.5</v>
      </c>
      <c r="E2953" s="306">
        <v>31.5</v>
      </c>
      <c r="F2953" s="238" t="s">
        <v>24</v>
      </c>
      <c r="G2953" s="239"/>
      <c r="H2953" s="240">
        <v>1018839865</v>
      </c>
    </row>
    <row r="2954" spans="2:8" x14ac:dyDescent="0.3">
      <c r="B2954" s="236">
        <v>44604.047974537039</v>
      </c>
      <c r="C2954" s="237">
        <v>300</v>
      </c>
      <c r="D2954" s="306">
        <v>293.7</v>
      </c>
      <c r="E2954" s="306">
        <v>6.3000000000000114</v>
      </c>
      <c r="F2954" s="238" t="s">
        <v>24</v>
      </c>
      <c r="G2954" s="239"/>
      <c r="H2954" s="240">
        <v>1018844513</v>
      </c>
    </row>
    <row r="2955" spans="2:8" x14ac:dyDescent="0.3">
      <c r="B2955" s="236">
        <v>44604.064895833333</v>
      </c>
      <c r="C2955" s="237">
        <v>100</v>
      </c>
      <c r="D2955" s="306">
        <v>96.1</v>
      </c>
      <c r="E2955" s="306">
        <v>3.9000000000000057</v>
      </c>
      <c r="F2955" s="238" t="s">
        <v>24</v>
      </c>
      <c r="G2955" s="239"/>
      <c r="H2955" s="240">
        <v>1018887355</v>
      </c>
    </row>
    <row r="2956" spans="2:8" x14ac:dyDescent="0.3">
      <c r="B2956" s="236">
        <v>44604.074976851851</v>
      </c>
      <c r="C2956" s="237">
        <v>6000</v>
      </c>
      <c r="D2956" s="306">
        <v>5874</v>
      </c>
      <c r="E2956" s="306">
        <v>126</v>
      </c>
      <c r="F2956" s="238" t="s">
        <v>24</v>
      </c>
      <c r="G2956" s="239"/>
      <c r="H2956" s="240">
        <v>1018912301</v>
      </c>
    </row>
    <row r="2957" spans="2:8" x14ac:dyDescent="0.3">
      <c r="B2957" s="236">
        <v>44604.076319444444</v>
      </c>
      <c r="C2957" s="237">
        <v>4000</v>
      </c>
      <c r="D2957" s="306">
        <v>3916</v>
      </c>
      <c r="E2957" s="306">
        <v>84</v>
      </c>
      <c r="F2957" s="238" t="s">
        <v>24</v>
      </c>
      <c r="G2957" s="239"/>
      <c r="H2957" s="240">
        <v>1018915206</v>
      </c>
    </row>
    <row r="2958" spans="2:8" x14ac:dyDescent="0.3">
      <c r="B2958" s="236">
        <v>44604.083993055552</v>
      </c>
      <c r="C2958" s="237">
        <v>100</v>
      </c>
      <c r="D2958" s="306">
        <v>96.1</v>
      </c>
      <c r="E2958" s="306">
        <v>3.9000000000000057</v>
      </c>
      <c r="F2958" s="238" t="s">
        <v>24</v>
      </c>
      <c r="G2958" s="239"/>
      <c r="H2958" s="240">
        <v>1018935532</v>
      </c>
    </row>
    <row r="2959" spans="2:8" x14ac:dyDescent="0.3">
      <c r="B2959" s="236">
        <v>44604.092476851853</v>
      </c>
      <c r="C2959" s="237">
        <v>50</v>
      </c>
      <c r="D2959" s="306">
        <v>46.1</v>
      </c>
      <c r="E2959" s="306">
        <v>3.8999999999999986</v>
      </c>
      <c r="F2959" s="238" t="s">
        <v>24</v>
      </c>
      <c r="G2959" s="239"/>
      <c r="H2959" s="240">
        <v>1018958333</v>
      </c>
    </row>
    <row r="2960" spans="2:8" x14ac:dyDescent="0.3">
      <c r="B2960" s="236">
        <v>44604.114236111112</v>
      </c>
      <c r="C2960" s="237">
        <v>2000</v>
      </c>
      <c r="D2960" s="306">
        <v>1958</v>
      </c>
      <c r="E2960" s="306">
        <v>42</v>
      </c>
      <c r="F2960" s="238" t="s">
        <v>7193</v>
      </c>
      <c r="G2960" s="239" t="s">
        <v>325</v>
      </c>
      <c r="H2960" s="240">
        <v>1019015064</v>
      </c>
    </row>
    <row r="2961" spans="2:8" x14ac:dyDescent="0.3">
      <c r="B2961" s="236">
        <v>44604.134375000001</v>
      </c>
      <c r="C2961" s="237">
        <v>1000</v>
      </c>
      <c r="D2961" s="306">
        <v>979</v>
      </c>
      <c r="E2961" s="306">
        <v>21</v>
      </c>
      <c r="F2961" s="238" t="s">
        <v>861</v>
      </c>
      <c r="G2961" s="239" t="s">
        <v>272</v>
      </c>
      <c r="H2961" s="240">
        <v>1019066015</v>
      </c>
    </row>
    <row r="2962" spans="2:8" x14ac:dyDescent="0.3">
      <c r="B2962" s="236">
        <v>44604.141921296294</v>
      </c>
      <c r="C2962" s="237">
        <v>500</v>
      </c>
      <c r="D2962" s="306">
        <v>489.5</v>
      </c>
      <c r="E2962" s="306">
        <v>10.5</v>
      </c>
      <c r="F2962" s="238" t="s">
        <v>24</v>
      </c>
      <c r="G2962" s="239"/>
      <c r="H2962" s="240">
        <v>1019084887</v>
      </c>
    </row>
    <row r="2963" spans="2:8" x14ac:dyDescent="0.3">
      <c r="B2963" s="236">
        <v>44604.160439814812</v>
      </c>
      <c r="C2963" s="237">
        <v>50</v>
      </c>
      <c r="D2963" s="306">
        <v>46.1</v>
      </c>
      <c r="E2963" s="306">
        <v>3.8999999999999986</v>
      </c>
      <c r="F2963" s="238"/>
      <c r="G2963" s="239" t="s">
        <v>855</v>
      </c>
      <c r="H2963" s="240">
        <v>1019128286</v>
      </c>
    </row>
    <row r="2964" spans="2:8" x14ac:dyDescent="0.3">
      <c r="B2964" s="236">
        <v>44604.177453703705</v>
      </c>
      <c r="C2964" s="237">
        <v>5000</v>
      </c>
      <c r="D2964" s="306">
        <v>4895</v>
      </c>
      <c r="E2964" s="306">
        <v>105</v>
      </c>
      <c r="F2964" s="238" t="s">
        <v>24</v>
      </c>
      <c r="G2964" s="239"/>
      <c r="H2964" s="240">
        <v>1019167105</v>
      </c>
    </row>
    <row r="2965" spans="2:8" x14ac:dyDescent="0.3">
      <c r="B2965" s="236">
        <v>44604.203506944446</v>
      </c>
      <c r="C2965" s="237">
        <v>333</v>
      </c>
      <c r="D2965" s="306">
        <v>326.01</v>
      </c>
      <c r="E2965" s="306">
        <v>6.9900000000000091</v>
      </c>
      <c r="F2965" s="238" t="s">
        <v>7246</v>
      </c>
      <c r="G2965" s="239" t="s">
        <v>272</v>
      </c>
      <c r="H2965" s="240">
        <v>1019227630</v>
      </c>
    </row>
    <row r="2966" spans="2:8" x14ac:dyDescent="0.3">
      <c r="B2966" s="236">
        <v>44604.22587962963</v>
      </c>
      <c r="C2966" s="237">
        <v>1000</v>
      </c>
      <c r="D2966" s="306">
        <v>979</v>
      </c>
      <c r="E2966" s="306">
        <v>21</v>
      </c>
      <c r="F2966" s="238" t="s">
        <v>324</v>
      </c>
      <c r="G2966" s="239" t="s">
        <v>333</v>
      </c>
      <c r="H2966" s="240">
        <v>1019252959</v>
      </c>
    </row>
    <row r="2967" spans="2:8" x14ac:dyDescent="0.3">
      <c r="B2967" s="236">
        <v>44604.227280092593</v>
      </c>
      <c r="C2967" s="237">
        <v>10000</v>
      </c>
      <c r="D2967" s="306">
        <v>9790</v>
      </c>
      <c r="E2967" s="306">
        <v>210</v>
      </c>
      <c r="F2967" s="238" t="s">
        <v>24</v>
      </c>
      <c r="G2967" s="239"/>
      <c r="H2967" s="240">
        <v>1019253479</v>
      </c>
    </row>
    <row r="2968" spans="2:8" x14ac:dyDescent="0.3">
      <c r="B2968" s="236">
        <v>44604.294120370374</v>
      </c>
      <c r="C2968" s="237">
        <v>500</v>
      </c>
      <c r="D2968" s="306">
        <v>489.5</v>
      </c>
      <c r="E2968" s="306">
        <v>10.5</v>
      </c>
      <c r="F2968" s="238" t="s">
        <v>300</v>
      </c>
      <c r="G2968" s="239" t="s">
        <v>328</v>
      </c>
      <c r="H2968" s="240">
        <v>1019280159</v>
      </c>
    </row>
    <row r="2969" spans="2:8" x14ac:dyDescent="0.3">
      <c r="B2969" s="236">
        <v>44604.298900462964</v>
      </c>
      <c r="C2969" s="237">
        <v>1000</v>
      </c>
      <c r="D2969" s="306">
        <v>979</v>
      </c>
      <c r="E2969" s="306">
        <v>21</v>
      </c>
      <c r="F2969" s="238" t="s">
        <v>7196</v>
      </c>
      <c r="G2969" s="239" t="s">
        <v>55</v>
      </c>
      <c r="H2969" s="240">
        <v>1019282697</v>
      </c>
    </row>
    <row r="2970" spans="2:8" x14ac:dyDescent="0.3">
      <c r="B2970" s="236">
        <v>44604.310358796298</v>
      </c>
      <c r="C2970" s="237">
        <v>5000</v>
      </c>
      <c r="D2970" s="306">
        <v>4895</v>
      </c>
      <c r="E2970" s="306">
        <v>105</v>
      </c>
      <c r="F2970" s="238" t="s">
        <v>7362</v>
      </c>
      <c r="G2970" s="239" t="s">
        <v>327</v>
      </c>
      <c r="H2970" s="240">
        <v>1019287623</v>
      </c>
    </row>
    <row r="2971" spans="2:8" x14ac:dyDescent="0.3">
      <c r="B2971" s="236">
        <v>44604.312615740739</v>
      </c>
      <c r="C2971" s="237">
        <v>500</v>
      </c>
      <c r="D2971" s="306">
        <v>489.5</v>
      </c>
      <c r="E2971" s="306">
        <v>10.5</v>
      </c>
      <c r="F2971" s="238" t="s">
        <v>24</v>
      </c>
      <c r="G2971" s="239"/>
      <c r="H2971" s="240">
        <v>1019288574</v>
      </c>
    </row>
    <row r="2972" spans="2:8" x14ac:dyDescent="0.3">
      <c r="B2972" s="236">
        <v>44604.316921296297</v>
      </c>
      <c r="C2972" s="237">
        <v>1000</v>
      </c>
      <c r="D2972" s="306">
        <v>979</v>
      </c>
      <c r="E2972" s="306">
        <v>21</v>
      </c>
      <c r="F2972" s="238" t="s">
        <v>7163</v>
      </c>
      <c r="G2972" s="239" t="s">
        <v>321</v>
      </c>
      <c r="H2972" s="240">
        <v>1019291096</v>
      </c>
    </row>
    <row r="2973" spans="2:8" x14ac:dyDescent="0.3">
      <c r="B2973" s="236">
        <v>44604.323206018518</v>
      </c>
      <c r="C2973" s="237">
        <v>200</v>
      </c>
      <c r="D2973" s="306">
        <v>195.8</v>
      </c>
      <c r="E2973" s="306">
        <v>4.1999999999999886</v>
      </c>
      <c r="F2973" s="238" t="s">
        <v>24</v>
      </c>
      <c r="G2973" s="239"/>
      <c r="H2973" s="240">
        <v>1019294486</v>
      </c>
    </row>
    <row r="2974" spans="2:8" x14ac:dyDescent="0.3">
      <c r="B2974" s="236">
        <v>44604.326319444444</v>
      </c>
      <c r="C2974" s="237">
        <v>150</v>
      </c>
      <c r="D2974" s="306">
        <v>146.1</v>
      </c>
      <c r="E2974" s="306">
        <v>3.9000000000000057</v>
      </c>
      <c r="F2974" s="238" t="s">
        <v>7182</v>
      </c>
      <c r="G2974" s="239" t="s">
        <v>272</v>
      </c>
      <c r="H2974" s="240">
        <v>1019296017</v>
      </c>
    </row>
    <row r="2975" spans="2:8" x14ac:dyDescent="0.3">
      <c r="B2975" s="236">
        <v>44604.334976851853</v>
      </c>
      <c r="C2975" s="237">
        <v>500</v>
      </c>
      <c r="D2975" s="306">
        <v>489.5</v>
      </c>
      <c r="E2975" s="306">
        <v>10.5</v>
      </c>
      <c r="F2975" s="238" t="s">
        <v>24</v>
      </c>
      <c r="G2975" s="239"/>
      <c r="H2975" s="240">
        <v>1019301414</v>
      </c>
    </row>
    <row r="2976" spans="2:8" x14ac:dyDescent="0.3">
      <c r="B2976" s="236">
        <v>44604.339259259257</v>
      </c>
      <c r="C2976" s="237">
        <v>1000</v>
      </c>
      <c r="D2976" s="306">
        <v>979</v>
      </c>
      <c r="E2976" s="306">
        <v>21</v>
      </c>
      <c r="F2976" s="238" t="s">
        <v>24</v>
      </c>
      <c r="G2976" s="239"/>
      <c r="H2976" s="240">
        <v>1019304502</v>
      </c>
    </row>
    <row r="2977" spans="2:8" x14ac:dyDescent="0.3">
      <c r="B2977" s="236">
        <v>44604.345752314817</v>
      </c>
      <c r="C2977" s="237">
        <v>300</v>
      </c>
      <c r="D2977" s="306">
        <v>293.7</v>
      </c>
      <c r="E2977" s="306">
        <v>6.3000000000000114</v>
      </c>
      <c r="F2977" s="238" t="s">
        <v>7165</v>
      </c>
      <c r="G2977" s="239"/>
      <c r="H2977" s="240">
        <v>1019309344</v>
      </c>
    </row>
    <row r="2978" spans="2:8" x14ac:dyDescent="0.3">
      <c r="B2978" s="236">
        <v>44604.346377314818</v>
      </c>
      <c r="C2978" s="237">
        <v>30</v>
      </c>
      <c r="D2978" s="306">
        <v>26.1</v>
      </c>
      <c r="E2978" s="306">
        <v>3.8999999999999986</v>
      </c>
      <c r="F2978" s="238" t="s">
        <v>7271</v>
      </c>
      <c r="G2978" s="239" t="s">
        <v>328</v>
      </c>
      <c r="H2978" s="240">
        <v>1019309968</v>
      </c>
    </row>
    <row r="2979" spans="2:8" x14ac:dyDescent="0.3">
      <c r="B2979" s="236">
        <v>44604.348807870374</v>
      </c>
      <c r="C2979" s="237">
        <v>500</v>
      </c>
      <c r="D2979" s="306">
        <v>489.5</v>
      </c>
      <c r="E2979" s="306">
        <v>10.5</v>
      </c>
      <c r="F2979" s="238" t="s">
        <v>24</v>
      </c>
      <c r="G2979" s="239"/>
      <c r="H2979" s="240">
        <v>1019311775</v>
      </c>
    </row>
    <row r="2980" spans="2:8" x14ac:dyDescent="0.3">
      <c r="B2980" s="236">
        <v>44604.34951388889</v>
      </c>
      <c r="C2980" s="237">
        <v>500</v>
      </c>
      <c r="D2980" s="306">
        <v>489.5</v>
      </c>
      <c r="E2980" s="306">
        <v>10.5</v>
      </c>
      <c r="F2980" s="238" t="s">
        <v>24</v>
      </c>
      <c r="G2980" s="239"/>
      <c r="H2980" s="240">
        <v>1019312230</v>
      </c>
    </row>
    <row r="2981" spans="2:8" x14ac:dyDescent="0.3">
      <c r="B2981" s="236">
        <v>44604.353518518517</v>
      </c>
      <c r="C2981" s="237">
        <v>500</v>
      </c>
      <c r="D2981" s="306">
        <v>489.5</v>
      </c>
      <c r="E2981" s="306">
        <v>10.5</v>
      </c>
      <c r="F2981" s="238" t="s">
        <v>3197</v>
      </c>
      <c r="G2981" s="239" t="s">
        <v>342</v>
      </c>
      <c r="H2981" s="240">
        <v>1019314749</v>
      </c>
    </row>
    <row r="2982" spans="2:8" x14ac:dyDescent="0.3">
      <c r="B2982" s="236">
        <v>44604.356435185182</v>
      </c>
      <c r="C2982" s="237">
        <v>3000</v>
      </c>
      <c r="D2982" s="306">
        <v>2937</v>
      </c>
      <c r="E2982" s="306">
        <v>63</v>
      </c>
      <c r="F2982" s="238" t="s">
        <v>24</v>
      </c>
      <c r="G2982" s="239"/>
      <c r="H2982" s="240">
        <v>1019316778</v>
      </c>
    </row>
    <row r="2983" spans="2:8" x14ac:dyDescent="0.3">
      <c r="B2983" s="236">
        <v>44604.357939814814</v>
      </c>
      <c r="C2983" s="237">
        <v>200</v>
      </c>
      <c r="D2983" s="306">
        <v>195.8</v>
      </c>
      <c r="E2983" s="306">
        <v>4.1999999999999886</v>
      </c>
      <c r="F2983" s="238" t="s">
        <v>24</v>
      </c>
      <c r="G2983" s="239"/>
      <c r="H2983" s="240">
        <v>1019317650</v>
      </c>
    </row>
    <row r="2984" spans="2:8" x14ac:dyDescent="0.3">
      <c r="B2984" s="236">
        <v>44604.358819444446</v>
      </c>
      <c r="C2984" s="237">
        <v>200</v>
      </c>
      <c r="D2984" s="306">
        <v>195.8</v>
      </c>
      <c r="E2984" s="306">
        <v>4.1999999999999886</v>
      </c>
      <c r="F2984" s="238" t="s">
        <v>7342</v>
      </c>
      <c r="G2984" s="239" t="s">
        <v>272</v>
      </c>
      <c r="H2984" s="240">
        <v>1019318152</v>
      </c>
    </row>
    <row r="2985" spans="2:8" x14ac:dyDescent="0.3">
      <c r="B2985" s="236">
        <v>44604.360798611109</v>
      </c>
      <c r="C2985" s="237">
        <v>1000</v>
      </c>
      <c r="D2985" s="306">
        <v>979</v>
      </c>
      <c r="E2985" s="306">
        <v>21</v>
      </c>
      <c r="F2985" s="238" t="s">
        <v>24</v>
      </c>
      <c r="G2985" s="239"/>
      <c r="H2985" s="240">
        <v>1019319181</v>
      </c>
    </row>
    <row r="2986" spans="2:8" x14ac:dyDescent="0.3">
      <c r="B2986" s="236">
        <v>44604.362835648149</v>
      </c>
      <c r="C2986" s="237">
        <v>1000</v>
      </c>
      <c r="D2986" s="306">
        <v>979</v>
      </c>
      <c r="E2986" s="306">
        <v>21</v>
      </c>
      <c r="F2986" s="238" t="s">
        <v>300</v>
      </c>
      <c r="G2986" s="239" t="s">
        <v>272</v>
      </c>
      <c r="H2986" s="240">
        <v>1019320390</v>
      </c>
    </row>
    <row r="2987" spans="2:8" x14ac:dyDescent="0.3">
      <c r="B2987" s="236">
        <v>44604.363993055558</v>
      </c>
      <c r="C2987" s="237">
        <v>500</v>
      </c>
      <c r="D2987" s="306">
        <v>489.5</v>
      </c>
      <c r="E2987" s="306">
        <v>10.5</v>
      </c>
      <c r="F2987" s="238" t="s">
        <v>318</v>
      </c>
      <c r="G2987" s="239" t="s">
        <v>328</v>
      </c>
      <c r="H2987" s="240">
        <v>1019321008</v>
      </c>
    </row>
    <row r="2988" spans="2:8" x14ac:dyDescent="0.3">
      <c r="B2988" s="236">
        <v>44604.37027777778</v>
      </c>
      <c r="C2988" s="237">
        <v>300</v>
      </c>
      <c r="D2988" s="306">
        <v>293.7</v>
      </c>
      <c r="E2988" s="306">
        <v>6.3000000000000114</v>
      </c>
      <c r="F2988" s="238" t="s">
        <v>24</v>
      </c>
      <c r="G2988" s="239"/>
      <c r="H2988" s="240">
        <v>1019324862</v>
      </c>
    </row>
    <row r="2989" spans="2:8" x14ac:dyDescent="0.3">
      <c r="B2989" s="236">
        <v>44604.37091435185</v>
      </c>
      <c r="C2989" s="237">
        <v>300</v>
      </c>
      <c r="D2989" s="306">
        <v>293.7</v>
      </c>
      <c r="E2989" s="306">
        <v>6.3000000000000114</v>
      </c>
      <c r="F2989" s="238" t="s">
        <v>24</v>
      </c>
      <c r="G2989" s="239"/>
      <c r="H2989" s="240">
        <v>1019325200</v>
      </c>
    </row>
    <row r="2990" spans="2:8" x14ac:dyDescent="0.3">
      <c r="B2990" s="236">
        <v>44604.372708333336</v>
      </c>
      <c r="C2990" s="237">
        <v>1000</v>
      </c>
      <c r="D2990" s="306">
        <v>979</v>
      </c>
      <c r="E2990" s="306">
        <v>21</v>
      </c>
      <c r="F2990" s="238" t="s">
        <v>24</v>
      </c>
      <c r="G2990" s="239"/>
      <c r="H2990" s="240">
        <v>1019326237</v>
      </c>
    </row>
    <row r="2991" spans="2:8" x14ac:dyDescent="0.3">
      <c r="B2991" s="236">
        <v>44604.373206018521</v>
      </c>
      <c r="C2991" s="237">
        <v>300</v>
      </c>
      <c r="D2991" s="306">
        <v>293.7</v>
      </c>
      <c r="E2991" s="306">
        <v>6.3000000000000114</v>
      </c>
      <c r="F2991" s="238" t="s">
        <v>300</v>
      </c>
      <c r="G2991" s="239" t="s">
        <v>328</v>
      </c>
      <c r="H2991" s="240">
        <v>1019326555</v>
      </c>
    </row>
    <row r="2992" spans="2:8" x14ac:dyDescent="0.3">
      <c r="B2992" s="236">
        <v>44604.374131944445</v>
      </c>
      <c r="C2992" s="237">
        <v>300</v>
      </c>
      <c r="D2992" s="306">
        <v>293.7</v>
      </c>
      <c r="E2992" s="306">
        <v>6.3000000000000114</v>
      </c>
      <c r="F2992" s="238" t="s">
        <v>7158</v>
      </c>
      <c r="G2992" s="239" t="s">
        <v>338</v>
      </c>
      <c r="H2992" s="240">
        <v>1019327153</v>
      </c>
    </row>
    <row r="2993" spans="2:8" x14ac:dyDescent="0.3">
      <c r="B2993" s="236">
        <v>44604.375127314815</v>
      </c>
      <c r="C2993" s="237">
        <v>100</v>
      </c>
      <c r="D2993" s="306">
        <v>96.1</v>
      </c>
      <c r="E2993" s="306">
        <v>3.9000000000000057</v>
      </c>
      <c r="F2993" s="238" t="s">
        <v>7235</v>
      </c>
      <c r="G2993" s="239" t="s">
        <v>272</v>
      </c>
      <c r="H2993" s="240">
        <v>1019327874</v>
      </c>
    </row>
    <row r="2994" spans="2:8" x14ac:dyDescent="0.3">
      <c r="B2994" s="236">
        <v>44604.378229166665</v>
      </c>
      <c r="C2994" s="237">
        <v>50</v>
      </c>
      <c r="D2994" s="306">
        <v>46.1</v>
      </c>
      <c r="E2994" s="306">
        <v>3.8999999999999986</v>
      </c>
      <c r="F2994" s="238" t="s">
        <v>7391</v>
      </c>
      <c r="G2994" s="239"/>
      <c r="H2994" s="240">
        <v>1019330766</v>
      </c>
    </row>
    <row r="2995" spans="2:8" x14ac:dyDescent="0.3">
      <c r="B2995" s="236">
        <v>44604.385428240741</v>
      </c>
      <c r="C2995" s="237">
        <v>10000</v>
      </c>
      <c r="D2995" s="306">
        <v>9790</v>
      </c>
      <c r="E2995" s="306">
        <v>210</v>
      </c>
      <c r="F2995" s="238" t="s">
        <v>24</v>
      </c>
      <c r="G2995" s="239"/>
      <c r="H2995" s="240">
        <v>1019337045</v>
      </c>
    </row>
    <row r="2996" spans="2:8" x14ac:dyDescent="0.3">
      <c r="B2996" s="236">
        <v>44604.388379629629</v>
      </c>
      <c r="C2996" s="237">
        <v>300</v>
      </c>
      <c r="D2996" s="306">
        <v>293.7</v>
      </c>
      <c r="E2996" s="306">
        <v>6.3000000000000114</v>
      </c>
      <c r="F2996" s="238" t="s">
        <v>7465</v>
      </c>
      <c r="G2996" s="239" t="s">
        <v>342</v>
      </c>
      <c r="H2996" s="240">
        <v>1019339571</v>
      </c>
    </row>
    <row r="2997" spans="2:8" x14ac:dyDescent="0.3">
      <c r="B2997" s="236">
        <v>44604.390659722223</v>
      </c>
      <c r="C2997" s="237">
        <v>300</v>
      </c>
      <c r="D2997" s="306">
        <v>293.7</v>
      </c>
      <c r="E2997" s="306">
        <v>6.3000000000000114</v>
      </c>
      <c r="F2997" s="238" t="s">
        <v>7326</v>
      </c>
      <c r="G2997" s="239" t="s">
        <v>336</v>
      </c>
      <c r="H2997" s="240">
        <v>1019341226</v>
      </c>
    </row>
    <row r="2998" spans="2:8" x14ac:dyDescent="0.3">
      <c r="B2998" s="236">
        <v>44604.394317129627</v>
      </c>
      <c r="C2998" s="237">
        <v>300</v>
      </c>
      <c r="D2998" s="306">
        <v>293.7</v>
      </c>
      <c r="E2998" s="306">
        <v>6.3000000000000114</v>
      </c>
      <c r="F2998" s="238" t="s">
        <v>7185</v>
      </c>
      <c r="G2998" s="239" t="s">
        <v>321</v>
      </c>
      <c r="H2998" s="240">
        <v>1019343977</v>
      </c>
    </row>
    <row r="2999" spans="2:8" x14ac:dyDescent="0.3">
      <c r="B2999" s="236">
        <v>44604.395104166666</v>
      </c>
      <c r="C2999" s="237">
        <v>10000</v>
      </c>
      <c r="D2999" s="306">
        <v>9790</v>
      </c>
      <c r="E2999" s="306">
        <v>210</v>
      </c>
      <c r="F2999" s="238" t="s">
        <v>24</v>
      </c>
      <c r="G2999" s="239"/>
      <c r="H2999" s="240">
        <v>1019344605</v>
      </c>
    </row>
    <row r="3000" spans="2:8" x14ac:dyDescent="0.3">
      <c r="B3000" s="236">
        <v>44604.396967592591</v>
      </c>
      <c r="C3000" s="237">
        <v>100</v>
      </c>
      <c r="D3000" s="306">
        <v>96.1</v>
      </c>
      <c r="E3000" s="306">
        <v>3.9000000000000057</v>
      </c>
      <c r="F3000" s="238" t="s">
        <v>7185</v>
      </c>
      <c r="G3000" s="239" t="s">
        <v>328</v>
      </c>
      <c r="H3000" s="240">
        <v>1019346187</v>
      </c>
    </row>
    <row r="3001" spans="2:8" x14ac:dyDescent="0.3">
      <c r="B3001" s="236">
        <v>44604.402280092596</v>
      </c>
      <c r="C3001" s="237">
        <v>100</v>
      </c>
      <c r="D3001" s="306">
        <v>96.1</v>
      </c>
      <c r="E3001" s="306">
        <v>3.9000000000000057</v>
      </c>
      <c r="F3001" s="238" t="s">
        <v>7212</v>
      </c>
      <c r="G3001" s="239" t="s">
        <v>337</v>
      </c>
      <c r="H3001" s="240">
        <v>1019351027</v>
      </c>
    </row>
    <row r="3002" spans="2:8" x14ac:dyDescent="0.3">
      <c r="B3002" s="236">
        <v>44604.402303240742</v>
      </c>
      <c r="C3002" s="237">
        <v>200</v>
      </c>
      <c r="D3002" s="306">
        <v>195.8</v>
      </c>
      <c r="E3002" s="306">
        <v>4.1999999999999886</v>
      </c>
      <c r="F3002" s="238" t="s">
        <v>24</v>
      </c>
      <c r="G3002" s="239"/>
      <c r="H3002" s="240">
        <v>1019351044</v>
      </c>
    </row>
    <row r="3003" spans="2:8" x14ac:dyDescent="0.3">
      <c r="B3003" s="236">
        <v>44604.407812500001</v>
      </c>
      <c r="C3003" s="237">
        <v>300</v>
      </c>
      <c r="D3003" s="306">
        <v>293.7</v>
      </c>
      <c r="E3003" s="306">
        <v>6.3000000000000114</v>
      </c>
      <c r="F3003" s="238" t="s">
        <v>7197</v>
      </c>
      <c r="G3003" s="239" t="s">
        <v>855</v>
      </c>
      <c r="H3003" s="240">
        <v>1019355743</v>
      </c>
    </row>
    <row r="3004" spans="2:8" x14ac:dyDescent="0.3">
      <c r="B3004" s="236">
        <v>44604.411574074074</v>
      </c>
      <c r="C3004" s="237">
        <v>100</v>
      </c>
      <c r="D3004" s="306">
        <v>96.1</v>
      </c>
      <c r="E3004" s="306">
        <v>3.9000000000000057</v>
      </c>
      <c r="F3004" s="238" t="s">
        <v>7250</v>
      </c>
      <c r="G3004" s="239" t="s">
        <v>328</v>
      </c>
      <c r="H3004" s="240">
        <v>1019358952</v>
      </c>
    </row>
    <row r="3005" spans="2:8" x14ac:dyDescent="0.3">
      <c r="B3005" s="236">
        <v>44604.413541666669</v>
      </c>
      <c r="C3005" s="237">
        <v>300</v>
      </c>
      <c r="D3005" s="306">
        <v>293.7</v>
      </c>
      <c r="E3005" s="306">
        <v>6.3000000000000114</v>
      </c>
      <c r="F3005" s="238" t="s">
        <v>24</v>
      </c>
      <c r="G3005" s="239"/>
      <c r="H3005" s="240">
        <v>1019360554</v>
      </c>
    </row>
    <row r="3006" spans="2:8" x14ac:dyDescent="0.3">
      <c r="B3006" s="236">
        <v>44604.415393518517</v>
      </c>
      <c r="C3006" s="237">
        <v>100</v>
      </c>
      <c r="D3006" s="306">
        <v>96.1</v>
      </c>
      <c r="E3006" s="306">
        <v>3.9000000000000057</v>
      </c>
      <c r="F3006" s="238" t="s">
        <v>24</v>
      </c>
      <c r="G3006" s="239"/>
      <c r="H3006" s="240">
        <v>1019362143</v>
      </c>
    </row>
    <row r="3007" spans="2:8" x14ac:dyDescent="0.3">
      <c r="B3007" s="236">
        <v>44604.419178240743</v>
      </c>
      <c r="C3007" s="237">
        <v>100</v>
      </c>
      <c r="D3007" s="306">
        <v>96.1</v>
      </c>
      <c r="E3007" s="306">
        <v>3.9000000000000057</v>
      </c>
      <c r="F3007" s="238" t="s">
        <v>7286</v>
      </c>
      <c r="G3007" s="239" t="s">
        <v>321</v>
      </c>
      <c r="H3007" s="240">
        <v>1019365799</v>
      </c>
    </row>
    <row r="3008" spans="2:8" x14ac:dyDescent="0.3">
      <c r="B3008" s="236">
        <v>44604.419861111113</v>
      </c>
      <c r="C3008" s="237">
        <v>300</v>
      </c>
      <c r="D3008" s="306">
        <v>293.7</v>
      </c>
      <c r="E3008" s="306">
        <v>6.3000000000000114</v>
      </c>
      <c r="F3008" s="238" t="s">
        <v>7165</v>
      </c>
      <c r="G3008" s="239" t="s">
        <v>328</v>
      </c>
      <c r="H3008" s="240">
        <v>1019366626</v>
      </c>
    </row>
    <row r="3009" spans="2:8" x14ac:dyDescent="0.3">
      <c r="B3009" s="236">
        <v>44604.420740740738</v>
      </c>
      <c r="C3009" s="237">
        <v>1000</v>
      </c>
      <c r="D3009" s="306">
        <v>979</v>
      </c>
      <c r="E3009" s="306">
        <v>21</v>
      </c>
      <c r="F3009" s="238" t="s">
        <v>24</v>
      </c>
      <c r="G3009" s="239"/>
      <c r="H3009" s="240">
        <v>1019367460</v>
      </c>
    </row>
    <row r="3010" spans="2:8" x14ac:dyDescent="0.3">
      <c r="B3010" s="236">
        <v>44604.426990740743</v>
      </c>
      <c r="C3010" s="237">
        <v>15000</v>
      </c>
      <c r="D3010" s="306">
        <v>14685</v>
      </c>
      <c r="E3010" s="306">
        <v>315</v>
      </c>
      <c r="F3010" s="238" t="s">
        <v>24</v>
      </c>
      <c r="G3010" s="239"/>
      <c r="H3010" s="240">
        <v>1019374649</v>
      </c>
    </row>
    <row r="3011" spans="2:8" x14ac:dyDescent="0.3">
      <c r="B3011" s="236">
        <v>44604.428900462961</v>
      </c>
      <c r="C3011" s="237">
        <v>200</v>
      </c>
      <c r="D3011" s="306">
        <v>195.8</v>
      </c>
      <c r="E3011" s="306">
        <v>4.1999999999999886</v>
      </c>
      <c r="F3011" s="238" t="s">
        <v>24</v>
      </c>
      <c r="G3011" s="239"/>
      <c r="H3011" s="240">
        <v>1019377342</v>
      </c>
    </row>
    <row r="3012" spans="2:8" x14ac:dyDescent="0.3">
      <c r="B3012" s="236">
        <v>44604.429699074077</v>
      </c>
      <c r="C3012" s="237">
        <v>10</v>
      </c>
      <c r="D3012" s="306">
        <v>6.1</v>
      </c>
      <c r="E3012" s="306">
        <v>3.9000000000000004</v>
      </c>
      <c r="F3012" s="238" t="s">
        <v>24</v>
      </c>
      <c r="G3012" s="239"/>
      <c r="H3012" s="240">
        <v>1019378381</v>
      </c>
    </row>
    <row r="3013" spans="2:8" x14ac:dyDescent="0.3">
      <c r="B3013" s="236">
        <v>44604.437986111108</v>
      </c>
      <c r="C3013" s="237">
        <v>50</v>
      </c>
      <c r="D3013" s="306">
        <v>46.1</v>
      </c>
      <c r="E3013" s="306">
        <v>3.8999999999999986</v>
      </c>
      <c r="F3013" s="238" t="s">
        <v>7155</v>
      </c>
      <c r="G3013" s="239" t="s">
        <v>321</v>
      </c>
      <c r="H3013" s="240">
        <v>1019387648</v>
      </c>
    </row>
    <row r="3014" spans="2:8" x14ac:dyDescent="0.3">
      <c r="B3014" s="236">
        <v>44604.440358796295</v>
      </c>
      <c r="C3014" s="237">
        <v>200</v>
      </c>
      <c r="D3014" s="306">
        <v>195.8</v>
      </c>
      <c r="E3014" s="306">
        <v>4.1999999999999886</v>
      </c>
      <c r="F3014" s="238" t="s">
        <v>24</v>
      </c>
      <c r="G3014" s="239"/>
      <c r="H3014" s="240">
        <v>1019390126</v>
      </c>
    </row>
    <row r="3015" spans="2:8" x14ac:dyDescent="0.3">
      <c r="B3015" s="236">
        <v>44604.443182870367</v>
      </c>
      <c r="C3015" s="237">
        <v>1000</v>
      </c>
      <c r="D3015" s="306">
        <v>979</v>
      </c>
      <c r="E3015" s="306">
        <v>21</v>
      </c>
      <c r="F3015" s="238" t="s">
        <v>24</v>
      </c>
      <c r="G3015" s="239"/>
      <c r="H3015" s="240">
        <v>1019393232</v>
      </c>
    </row>
    <row r="3016" spans="2:8" x14ac:dyDescent="0.3">
      <c r="B3016" s="236">
        <v>44604.444374999999</v>
      </c>
      <c r="C3016" s="237">
        <v>300</v>
      </c>
      <c r="D3016" s="306">
        <v>293.7</v>
      </c>
      <c r="E3016" s="306">
        <v>6.3000000000000114</v>
      </c>
      <c r="F3016" s="238" t="s">
        <v>24</v>
      </c>
      <c r="G3016" s="239"/>
      <c r="H3016" s="240">
        <v>1019394930</v>
      </c>
    </row>
    <row r="3017" spans="2:8" x14ac:dyDescent="0.3">
      <c r="B3017" s="236">
        <v>44604.44667824074</v>
      </c>
      <c r="C3017" s="237">
        <v>500</v>
      </c>
      <c r="D3017" s="306">
        <v>489.5</v>
      </c>
      <c r="E3017" s="306">
        <v>10.5</v>
      </c>
      <c r="F3017" s="238" t="s">
        <v>7334</v>
      </c>
      <c r="G3017" s="239" t="s">
        <v>272</v>
      </c>
      <c r="H3017" s="240">
        <v>1019398675</v>
      </c>
    </row>
    <row r="3018" spans="2:8" x14ac:dyDescent="0.3">
      <c r="B3018" s="236">
        <v>44604.448993055557</v>
      </c>
      <c r="C3018" s="237">
        <v>500</v>
      </c>
      <c r="D3018" s="306">
        <v>489.5</v>
      </c>
      <c r="E3018" s="306">
        <v>10.5</v>
      </c>
      <c r="F3018" s="238" t="s">
        <v>24</v>
      </c>
      <c r="G3018" s="239"/>
      <c r="H3018" s="240">
        <v>1019402388</v>
      </c>
    </row>
    <row r="3019" spans="2:8" x14ac:dyDescent="0.3">
      <c r="B3019" s="236">
        <v>44604.44976851852</v>
      </c>
      <c r="C3019" s="237">
        <v>350</v>
      </c>
      <c r="D3019" s="306">
        <v>342.65</v>
      </c>
      <c r="E3019" s="306">
        <v>7.3500000000000227</v>
      </c>
      <c r="F3019" s="238" t="s">
        <v>24</v>
      </c>
      <c r="G3019" s="239"/>
      <c r="H3019" s="240">
        <v>1019403289</v>
      </c>
    </row>
    <row r="3020" spans="2:8" x14ac:dyDescent="0.3">
      <c r="B3020" s="236">
        <v>44604.452627314815</v>
      </c>
      <c r="C3020" s="237">
        <v>1000</v>
      </c>
      <c r="D3020" s="306">
        <v>979</v>
      </c>
      <c r="E3020" s="306">
        <v>21</v>
      </c>
      <c r="F3020" s="238" t="s">
        <v>24</v>
      </c>
      <c r="G3020" s="239"/>
      <c r="H3020" s="240">
        <v>1019406376</v>
      </c>
    </row>
    <row r="3021" spans="2:8" x14ac:dyDescent="0.3">
      <c r="B3021" s="236">
        <v>44604.455694444441</v>
      </c>
      <c r="C3021" s="237">
        <v>24</v>
      </c>
      <c r="D3021" s="306">
        <v>20.100000000000001</v>
      </c>
      <c r="E3021" s="306">
        <v>3.8999999999999986</v>
      </c>
      <c r="F3021" s="238" t="s">
        <v>24</v>
      </c>
      <c r="G3021" s="239"/>
      <c r="H3021" s="240">
        <v>1019409633</v>
      </c>
    </row>
    <row r="3022" spans="2:8" x14ac:dyDescent="0.3">
      <c r="B3022" s="236">
        <v>44604.457881944443</v>
      </c>
      <c r="C3022" s="237">
        <v>500</v>
      </c>
      <c r="D3022" s="306">
        <v>489.5</v>
      </c>
      <c r="E3022" s="306">
        <v>10.5</v>
      </c>
      <c r="F3022" s="238" t="s">
        <v>3200</v>
      </c>
      <c r="G3022" s="239" t="s">
        <v>328</v>
      </c>
      <c r="H3022" s="240">
        <v>1019411810</v>
      </c>
    </row>
    <row r="3023" spans="2:8" x14ac:dyDescent="0.3">
      <c r="B3023" s="236">
        <v>44604.458958333336</v>
      </c>
      <c r="C3023" s="237">
        <v>23</v>
      </c>
      <c r="D3023" s="306">
        <v>19.100000000000001</v>
      </c>
      <c r="E3023" s="306">
        <v>3.8999999999999986</v>
      </c>
      <c r="F3023" s="238" t="s">
        <v>24</v>
      </c>
      <c r="G3023" s="239"/>
      <c r="H3023" s="240">
        <v>1019412995</v>
      </c>
    </row>
    <row r="3024" spans="2:8" x14ac:dyDescent="0.3">
      <c r="B3024" s="236">
        <v>44604.464189814818</v>
      </c>
      <c r="C3024" s="237">
        <v>200</v>
      </c>
      <c r="D3024" s="306">
        <v>195.8</v>
      </c>
      <c r="E3024" s="306">
        <v>4.1999999999999886</v>
      </c>
      <c r="F3024" s="238" t="s">
        <v>7197</v>
      </c>
      <c r="G3024" s="239" t="s">
        <v>318</v>
      </c>
      <c r="H3024" s="240">
        <v>1019418579</v>
      </c>
    </row>
    <row r="3025" spans="2:8" x14ac:dyDescent="0.3">
      <c r="B3025" s="236">
        <v>44604.469270833331</v>
      </c>
      <c r="C3025" s="237">
        <v>300</v>
      </c>
      <c r="D3025" s="306">
        <v>293.7</v>
      </c>
      <c r="E3025" s="306">
        <v>6.3000000000000114</v>
      </c>
      <c r="F3025" s="238" t="s">
        <v>24</v>
      </c>
      <c r="G3025" s="239"/>
      <c r="H3025" s="240">
        <v>1019423935</v>
      </c>
    </row>
    <row r="3026" spans="2:8" x14ac:dyDescent="0.3">
      <c r="B3026" s="236">
        <v>44604.469849537039</v>
      </c>
      <c r="C3026" s="237">
        <v>100</v>
      </c>
      <c r="D3026" s="306">
        <v>96.1</v>
      </c>
      <c r="E3026" s="306">
        <v>3.9000000000000057</v>
      </c>
      <c r="F3026" s="238" t="s">
        <v>24</v>
      </c>
      <c r="G3026" s="239"/>
      <c r="H3026" s="240">
        <v>1019424575</v>
      </c>
    </row>
    <row r="3027" spans="2:8" x14ac:dyDescent="0.3">
      <c r="B3027" s="236">
        <v>44604.470173611109</v>
      </c>
      <c r="C3027" s="237">
        <v>2000</v>
      </c>
      <c r="D3027" s="306">
        <v>1958</v>
      </c>
      <c r="E3027" s="306">
        <v>42</v>
      </c>
      <c r="F3027" s="238" t="s">
        <v>24</v>
      </c>
      <c r="G3027" s="239"/>
      <c r="H3027" s="240">
        <v>1019424935</v>
      </c>
    </row>
    <row r="3028" spans="2:8" x14ac:dyDescent="0.3">
      <c r="B3028" s="236">
        <v>44604.47084490741</v>
      </c>
      <c r="C3028" s="237">
        <v>500</v>
      </c>
      <c r="D3028" s="306">
        <v>489.5</v>
      </c>
      <c r="E3028" s="306">
        <v>10.5</v>
      </c>
      <c r="F3028" s="238" t="s">
        <v>24</v>
      </c>
      <c r="G3028" s="239"/>
      <c r="H3028" s="240">
        <v>1019425640</v>
      </c>
    </row>
    <row r="3029" spans="2:8" x14ac:dyDescent="0.3">
      <c r="B3029" s="236">
        <v>44604.471886574072</v>
      </c>
      <c r="C3029" s="237">
        <v>300</v>
      </c>
      <c r="D3029" s="306">
        <v>293.7</v>
      </c>
      <c r="E3029" s="306">
        <v>6.3000000000000114</v>
      </c>
      <c r="F3029" s="238" t="s">
        <v>7159</v>
      </c>
      <c r="G3029" s="239" t="s">
        <v>328</v>
      </c>
      <c r="H3029" s="240">
        <v>1019426709</v>
      </c>
    </row>
    <row r="3030" spans="2:8" x14ac:dyDescent="0.3">
      <c r="B3030" s="236">
        <v>44604.476284722223</v>
      </c>
      <c r="C3030" s="237">
        <v>2000</v>
      </c>
      <c r="D3030" s="306">
        <v>1958</v>
      </c>
      <c r="E3030" s="306">
        <v>42</v>
      </c>
      <c r="F3030" s="238" t="s">
        <v>7466</v>
      </c>
      <c r="G3030" s="239" t="s">
        <v>272</v>
      </c>
      <c r="H3030" s="240">
        <v>1019431227</v>
      </c>
    </row>
    <row r="3031" spans="2:8" x14ac:dyDescent="0.3">
      <c r="B3031" s="236">
        <v>44604.479062500002</v>
      </c>
      <c r="C3031" s="237">
        <v>1000</v>
      </c>
      <c r="D3031" s="306">
        <v>979</v>
      </c>
      <c r="E3031" s="306">
        <v>21</v>
      </c>
      <c r="F3031" s="238" t="s">
        <v>7261</v>
      </c>
      <c r="G3031" s="239"/>
      <c r="H3031" s="240">
        <v>1019434442</v>
      </c>
    </row>
    <row r="3032" spans="2:8" x14ac:dyDescent="0.3">
      <c r="B3032" s="236">
        <v>44604.480636574073</v>
      </c>
      <c r="C3032" s="237">
        <v>100</v>
      </c>
      <c r="D3032" s="306">
        <v>96.1</v>
      </c>
      <c r="E3032" s="306">
        <v>3.9000000000000057</v>
      </c>
      <c r="F3032" s="238" t="s">
        <v>7179</v>
      </c>
      <c r="G3032" s="239" t="s">
        <v>318</v>
      </c>
      <c r="H3032" s="240">
        <v>1019436257</v>
      </c>
    </row>
    <row r="3033" spans="2:8" x14ac:dyDescent="0.3">
      <c r="B3033" s="236">
        <v>44604.480671296296</v>
      </c>
      <c r="C3033" s="237">
        <v>1000</v>
      </c>
      <c r="D3033" s="306">
        <v>979</v>
      </c>
      <c r="E3033" s="306">
        <v>21</v>
      </c>
      <c r="F3033" s="238" t="s">
        <v>24</v>
      </c>
      <c r="G3033" s="239"/>
      <c r="H3033" s="240">
        <v>1019436305</v>
      </c>
    </row>
    <row r="3034" spans="2:8" x14ac:dyDescent="0.3">
      <c r="B3034" s="236">
        <v>44604.481238425928</v>
      </c>
      <c r="C3034" s="237">
        <v>10</v>
      </c>
      <c r="D3034" s="306">
        <v>6.1</v>
      </c>
      <c r="E3034" s="306">
        <v>3.9000000000000004</v>
      </c>
      <c r="F3034" s="238" t="s">
        <v>7263</v>
      </c>
      <c r="G3034" s="239" t="s">
        <v>55</v>
      </c>
      <c r="H3034" s="240">
        <v>1019436903</v>
      </c>
    </row>
    <row r="3035" spans="2:8" x14ac:dyDescent="0.3">
      <c r="B3035" s="236">
        <v>44604.482152777775</v>
      </c>
      <c r="C3035" s="237">
        <v>500</v>
      </c>
      <c r="D3035" s="306">
        <v>489.5</v>
      </c>
      <c r="E3035" s="306">
        <v>10.5</v>
      </c>
      <c r="F3035" s="238" t="s">
        <v>24</v>
      </c>
      <c r="G3035" s="239"/>
      <c r="H3035" s="240">
        <v>1019438082</v>
      </c>
    </row>
    <row r="3036" spans="2:8" x14ac:dyDescent="0.3">
      <c r="B3036" s="236">
        <v>44604.483275462961</v>
      </c>
      <c r="C3036" s="237">
        <v>2000</v>
      </c>
      <c r="D3036" s="306">
        <v>1958</v>
      </c>
      <c r="E3036" s="306">
        <v>42</v>
      </c>
      <c r="F3036" s="238" t="s">
        <v>7167</v>
      </c>
      <c r="G3036" s="239" t="s">
        <v>319</v>
      </c>
      <c r="H3036" s="240">
        <v>1019439507</v>
      </c>
    </row>
    <row r="3037" spans="2:8" x14ac:dyDescent="0.3">
      <c r="B3037" s="236">
        <v>44604.483865740738</v>
      </c>
      <c r="C3037" s="237">
        <v>150</v>
      </c>
      <c r="D3037" s="306">
        <v>146.1</v>
      </c>
      <c r="E3037" s="306">
        <v>3.9000000000000057</v>
      </c>
      <c r="F3037" s="238" t="s">
        <v>7332</v>
      </c>
      <c r="G3037" s="239" t="s">
        <v>327</v>
      </c>
      <c r="H3037" s="240">
        <v>1019440190</v>
      </c>
    </row>
    <row r="3038" spans="2:8" x14ac:dyDescent="0.3">
      <c r="B3038" s="236">
        <v>44604.48741898148</v>
      </c>
      <c r="C3038" s="237">
        <v>500</v>
      </c>
      <c r="D3038" s="306">
        <v>489.5</v>
      </c>
      <c r="E3038" s="306">
        <v>10.5</v>
      </c>
      <c r="F3038" s="238" t="s">
        <v>24</v>
      </c>
      <c r="G3038" s="239"/>
      <c r="H3038" s="240">
        <v>1019444393</v>
      </c>
    </row>
    <row r="3039" spans="2:8" x14ac:dyDescent="0.3">
      <c r="B3039" s="236">
        <v>44604.487962962965</v>
      </c>
      <c r="C3039" s="237">
        <v>300</v>
      </c>
      <c r="D3039" s="306">
        <v>293.7</v>
      </c>
      <c r="E3039" s="306">
        <v>6.3000000000000114</v>
      </c>
      <c r="F3039" s="238" t="s">
        <v>7167</v>
      </c>
      <c r="G3039" s="239" t="s">
        <v>327</v>
      </c>
      <c r="H3039" s="240">
        <v>1019445004</v>
      </c>
    </row>
    <row r="3040" spans="2:8" x14ac:dyDescent="0.3">
      <c r="B3040" s="236">
        <v>44604.490578703706</v>
      </c>
      <c r="C3040" s="237">
        <v>300</v>
      </c>
      <c r="D3040" s="306">
        <v>293.7</v>
      </c>
      <c r="E3040" s="306">
        <v>6.3000000000000114</v>
      </c>
      <c r="F3040" s="238" t="s">
        <v>24</v>
      </c>
      <c r="G3040" s="239"/>
      <c r="H3040" s="240">
        <v>1019448445</v>
      </c>
    </row>
    <row r="3041" spans="2:8" x14ac:dyDescent="0.3">
      <c r="B3041" s="236">
        <v>44604.495578703703</v>
      </c>
      <c r="C3041" s="237">
        <v>700</v>
      </c>
      <c r="D3041" s="306">
        <v>685.3</v>
      </c>
      <c r="E3041" s="306">
        <v>14.700000000000045</v>
      </c>
      <c r="F3041" s="238" t="s">
        <v>7342</v>
      </c>
      <c r="G3041" s="239" t="s">
        <v>325</v>
      </c>
      <c r="H3041" s="240">
        <v>1019454545</v>
      </c>
    </row>
    <row r="3042" spans="2:8" x14ac:dyDescent="0.3">
      <c r="B3042" s="236">
        <v>44604.501006944447</v>
      </c>
      <c r="C3042" s="237">
        <v>500</v>
      </c>
      <c r="D3042" s="306">
        <v>489.5</v>
      </c>
      <c r="E3042" s="306">
        <v>10.5</v>
      </c>
      <c r="F3042" s="238" t="s">
        <v>24</v>
      </c>
      <c r="G3042" s="239"/>
      <c r="H3042" s="240">
        <v>1019462128</v>
      </c>
    </row>
    <row r="3043" spans="2:8" x14ac:dyDescent="0.3">
      <c r="B3043" s="236">
        <v>44604.509050925924</v>
      </c>
      <c r="C3043" s="237">
        <v>500</v>
      </c>
      <c r="D3043" s="306">
        <v>489.5</v>
      </c>
      <c r="E3043" s="306">
        <v>10.5</v>
      </c>
      <c r="F3043" s="238" t="s">
        <v>7196</v>
      </c>
      <c r="G3043" s="239" t="s">
        <v>272</v>
      </c>
      <c r="H3043" s="240">
        <v>1019473698</v>
      </c>
    </row>
    <row r="3044" spans="2:8" x14ac:dyDescent="0.3">
      <c r="B3044" s="236">
        <v>44604.510763888888</v>
      </c>
      <c r="C3044" s="237">
        <v>500</v>
      </c>
      <c r="D3044" s="306">
        <v>489.5</v>
      </c>
      <c r="E3044" s="306">
        <v>10.5</v>
      </c>
      <c r="F3044" s="238" t="s">
        <v>24</v>
      </c>
      <c r="G3044" s="239"/>
      <c r="H3044" s="240">
        <v>1019476343</v>
      </c>
    </row>
    <row r="3045" spans="2:8" x14ac:dyDescent="0.3">
      <c r="B3045" s="236">
        <v>44604.515717592592</v>
      </c>
      <c r="C3045" s="237">
        <v>3000</v>
      </c>
      <c r="D3045" s="306">
        <v>2937</v>
      </c>
      <c r="E3045" s="306">
        <v>63</v>
      </c>
      <c r="F3045" s="238" t="s">
        <v>24</v>
      </c>
      <c r="G3045" s="239"/>
      <c r="H3045" s="240">
        <v>1019482725</v>
      </c>
    </row>
    <row r="3046" spans="2:8" x14ac:dyDescent="0.3">
      <c r="B3046" s="236">
        <v>44604.516655092593</v>
      </c>
      <c r="C3046" s="237">
        <v>1000</v>
      </c>
      <c r="D3046" s="306">
        <v>979</v>
      </c>
      <c r="E3046" s="306">
        <v>21</v>
      </c>
      <c r="F3046" s="238" t="s">
        <v>24</v>
      </c>
      <c r="G3046" s="239"/>
      <c r="H3046" s="240">
        <v>1019483776</v>
      </c>
    </row>
    <row r="3047" spans="2:8" x14ac:dyDescent="0.3">
      <c r="B3047" s="236">
        <v>44604.516712962963</v>
      </c>
      <c r="C3047" s="237">
        <v>300</v>
      </c>
      <c r="D3047" s="306">
        <v>293.7</v>
      </c>
      <c r="E3047" s="306">
        <v>6.3000000000000114</v>
      </c>
      <c r="F3047" s="238" t="s">
        <v>7167</v>
      </c>
      <c r="G3047" s="239" t="s">
        <v>327</v>
      </c>
      <c r="H3047" s="240">
        <v>1019483855</v>
      </c>
    </row>
    <row r="3048" spans="2:8" x14ac:dyDescent="0.3">
      <c r="B3048" s="236">
        <v>44604.517465277779</v>
      </c>
      <c r="C3048" s="237">
        <v>300</v>
      </c>
      <c r="D3048" s="306">
        <v>293.7</v>
      </c>
      <c r="E3048" s="306">
        <v>6.3000000000000114</v>
      </c>
      <c r="F3048" s="238" t="s">
        <v>24</v>
      </c>
      <c r="G3048" s="239"/>
      <c r="H3048" s="240">
        <v>1019484879</v>
      </c>
    </row>
    <row r="3049" spans="2:8" x14ac:dyDescent="0.3">
      <c r="B3049" s="236">
        <v>44604.519467592596</v>
      </c>
      <c r="C3049" s="237">
        <v>700</v>
      </c>
      <c r="D3049" s="306">
        <v>685.3</v>
      </c>
      <c r="E3049" s="306">
        <v>14.700000000000045</v>
      </c>
      <c r="F3049" s="238" t="s">
        <v>7467</v>
      </c>
      <c r="G3049" s="239" t="s">
        <v>333</v>
      </c>
      <c r="H3049" s="240">
        <v>1019487028</v>
      </c>
    </row>
    <row r="3050" spans="2:8" x14ac:dyDescent="0.3">
      <c r="B3050" s="236">
        <v>44604.521365740744</v>
      </c>
      <c r="C3050" s="237">
        <v>750</v>
      </c>
      <c r="D3050" s="306">
        <v>734.25</v>
      </c>
      <c r="E3050" s="306">
        <v>15.75</v>
      </c>
      <c r="F3050" s="238" t="s">
        <v>24</v>
      </c>
      <c r="G3050" s="239"/>
      <c r="H3050" s="240">
        <v>1019489188</v>
      </c>
    </row>
    <row r="3051" spans="2:8" x14ac:dyDescent="0.3">
      <c r="B3051" s="236">
        <v>44604.524247685185</v>
      </c>
      <c r="C3051" s="237">
        <v>1000</v>
      </c>
      <c r="D3051" s="306">
        <v>979</v>
      </c>
      <c r="E3051" s="306">
        <v>21</v>
      </c>
      <c r="F3051" s="238" t="s">
        <v>7259</v>
      </c>
      <c r="G3051" s="239" t="s">
        <v>333</v>
      </c>
      <c r="H3051" s="240">
        <v>1019492543</v>
      </c>
    </row>
    <row r="3052" spans="2:8" x14ac:dyDescent="0.3">
      <c r="B3052" s="236">
        <v>44604.525462962964</v>
      </c>
      <c r="C3052" s="237">
        <v>50</v>
      </c>
      <c r="D3052" s="306">
        <v>46.1</v>
      </c>
      <c r="E3052" s="306">
        <v>3.8999999999999986</v>
      </c>
      <c r="F3052" s="238" t="s">
        <v>24</v>
      </c>
      <c r="G3052" s="239"/>
      <c r="H3052" s="240">
        <v>1019494209</v>
      </c>
    </row>
    <row r="3053" spans="2:8" x14ac:dyDescent="0.3">
      <c r="B3053" s="236">
        <v>44604.525810185187</v>
      </c>
      <c r="C3053" s="237">
        <v>300</v>
      </c>
      <c r="D3053" s="306">
        <v>293.7</v>
      </c>
      <c r="E3053" s="306">
        <v>6.3000000000000114</v>
      </c>
      <c r="F3053" s="238" t="s">
        <v>24</v>
      </c>
      <c r="G3053" s="239"/>
      <c r="H3053" s="240">
        <v>1019494739</v>
      </c>
    </row>
    <row r="3054" spans="2:8" x14ac:dyDescent="0.3">
      <c r="B3054" s="236">
        <v>44604.531423611108</v>
      </c>
      <c r="C3054" s="237">
        <v>1000</v>
      </c>
      <c r="D3054" s="306">
        <v>979</v>
      </c>
      <c r="E3054" s="306">
        <v>21</v>
      </c>
      <c r="F3054" s="238" t="s">
        <v>7321</v>
      </c>
      <c r="G3054" s="239" t="s">
        <v>318</v>
      </c>
      <c r="H3054" s="240">
        <v>1019501914</v>
      </c>
    </row>
    <row r="3055" spans="2:8" x14ac:dyDescent="0.3">
      <c r="B3055" s="236">
        <v>44604.531597222223</v>
      </c>
      <c r="C3055" s="237">
        <v>2000</v>
      </c>
      <c r="D3055" s="306">
        <v>1958</v>
      </c>
      <c r="E3055" s="306">
        <v>42</v>
      </c>
      <c r="F3055" s="238" t="s">
        <v>24</v>
      </c>
      <c r="G3055" s="239"/>
      <c r="H3055" s="240">
        <v>1019502127</v>
      </c>
    </row>
    <row r="3056" spans="2:8" x14ac:dyDescent="0.3">
      <c r="B3056" s="236">
        <v>44604.537858796299</v>
      </c>
      <c r="C3056" s="237">
        <v>500</v>
      </c>
      <c r="D3056" s="306">
        <v>489.5</v>
      </c>
      <c r="E3056" s="306">
        <v>10.5</v>
      </c>
      <c r="F3056" s="238" t="s">
        <v>24</v>
      </c>
      <c r="G3056" s="239"/>
      <c r="H3056" s="240">
        <v>1019510787</v>
      </c>
    </row>
    <row r="3057" spans="2:8" x14ac:dyDescent="0.3">
      <c r="B3057" s="236">
        <v>44604.538124999999</v>
      </c>
      <c r="C3057" s="237">
        <v>2000</v>
      </c>
      <c r="D3057" s="306">
        <v>1958</v>
      </c>
      <c r="E3057" s="306">
        <v>42</v>
      </c>
      <c r="F3057" s="238" t="s">
        <v>24</v>
      </c>
      <c r="G3057" s="239"/>
      <c r="H3057" s="240">
        <v>1019511063</v>
      </c>
    </row>
    <row r="3058" spans="2:8" x14ac:dyDescent="0.3">
      <c r="B3058" s="236">
        <v>44604.538587962961</v>
      </c>
      <c r="C3058" s="237">
        <v>500</v>
      </c>
      <c r="D3058" s="306">
        <v>489.5</v>
      </c>
      <c r="E3058" s="306">
        <v>10.5</v>
      </c>
      <c r="F3058" s="238" t="s">
        <v>7468</v>
      </c>
      <c r="G3058" s="239" t="s">
        <v>333</v>
      </c>
      <c r="H3058" s="240">
        <v>1019511606</v>
      </c>
    </row>
    <row r="3059" spans="2:8" x14ac:dyDescent="0.3">
      <c r="B3059" s="236">
        <v>44604.538888888892</v>
      </c>
      <c r="C3059" s="237">
        <v>1000</v>
      </c>
      <c r="D3059" s="306">
        <v>979</v>
      </c>
      <c r="E3059" s="306">
        <v>21</v>
      </c>
      <c r="F3059" s="238" t="s">
        <v>7246</v>
      </c>
      <c r="G3059" s="239" t="s">
        <v>319</v>
      </c>
      <c r="H3059" s="240">
        <v>1019512028</v>
      </c>
    </row>
    <row r="3060" spans="2:8" x14ac:dyDescent="0.3">
      <c r="B3060" s="236">
        <v>44604.543124999997</v>
      </c>
      <c r="C3060" s="237">
        <v>500</v>
      </c>
      <c r="D3060" s="306">
        <v>489.5</v>
      </c>
      <c r="E3060" s="306">
        <v>10.5</v>
      </c>
      <c r="F3060" s="238" t="s">
        <v>24</v>
      </c>
      <c r="G3060" s="239"/>
      <c r="H3060" s="240">
        <v>1019517589</v>
      </c>
    </row>
    <row r="3061" spans="2:8" x14ac:dyDescent="0.3">
      <c r="B3061" s="236">
        <v>44604.548425925925</v>
      </c>
      <c r="C3061" s="237">
        <v>100</v>
      </c>
      <c r="D3061" s="306">
        <v>96.1</v>
      </c>
      <c r="E3061" s="306">
        <v>3.9000000000000057</v>
      </c>
      <c r="F3061" s="238" t="s">
        <v>7189</v>
      </c>
      <c r="G3061" s="239" t="s">
        <v>318</v>
      </c>
      <c r="H3061" s="240">
        <v>1019524133</v>
      </c>
    </row>
    <row r="3062" spans="2:8" x14ac:dyDescent="0.3">
      <c r="B3062" s="236">
        <v>44604.54959490741</v>
      </c>
      <c r="C3062" s="237">
        <v>150</v>
      </c>
      <c r="D3062" s="306">
        <v>146.1</v>
      </c>
      <c r="E3062" s="306">
        <v>3.9000000000000057</v>
      </c>
      <c r="F3062" s="238" t="s">
        <v>7469</v>
      </c>
      <c r="G3062" s="239" t="s">
        <v>320</v>
      </c>
      <c r="H3062" s="240">
        <v>1019525510</v>
      </c>
    </row>
    <row r="3063" spans="2:8" x14ac:dyDescent="0.3">
      <c r="B3063" s="236">
        <v>44604.553194444445</v>
      </c>
      <c r="C3063" s="237">
        <v>350</v>
      </c>
      <c r="D3063" s="306">
        <v>342.65</v>
      </c>
      <c r="E3063" s="306">
        <v>7.3500000000000227</v>
      </c>
      <c r="F3063" s="238" t="s">
        <v>7206</v>
      </c>
      <c r="G3063" s="239" t="s">
        <v>320</v>
      </c>
      <c r="H3063" s="240">
        <v>1019529904</v>
      </c>
    </row>
    <row r="3064" spans="2:8" x14ac:dyDescent="0.3">
      <c r="B3064" s="236">
        <v>44604.557905092595</v>
      </c>
      <c r="C3064" s="237">
        <v>1000</v>
      </c>
      <c r="D3064" s="306">
        <v>979</v>
      </c>
      <c r="E3064" s="306">
        <v>21</v>
      </c>
      <c r="F3064" s="238" t="s">
        <v>7272</v>
      </c>
      <c r="G3064" s="239" t="s">
        <v>331</v>
      </c>
      <c r="H3064" s="240">
        <v>1019536902</v>
      </c>
    </row>
    <row r="3065" spans="2:8" x14ac:dyDescent="0.3">
      <c r="B3065" s="236">
        <v>44604.558819444443</v>
      </c>
      <c r="C3065" s="237">
        <v>100</v>
      </c>
      <c r="D3065" s="306">
        <v>96.1</v>
      </c>
      <c r="E3065" s="306">
        <v>3.9000000000000057</v>
      </c>
      <c r="F3065" s="238" t="s">
        <v>272</v>
      </c>
      <c r="G3065" s="239" t="s">
        <v>336</v>
      </c>
      <c r="H3065" s="240">
        <v>1019538039</v>
      </c>
    </row>
    <row r="3066" spans="2:8" x14ac:dyDescent="0.3">
      <c r="B3066" s="236">
        <v>44604.560520833336</v>
      </c>
      <c r="C3066" s="237">
        <v>30</v>
      </c>
      <c r="D3066" s="306">
        <v>26.1</v>
      </c>
      <c r="E3066" s="306">
        <v>3.8999999999999986</v>
      </c>
      <c r="F3066" s="238" t="s">
        <v>7247</v>
      </c>
      <c r="G3066" s="239" t="s">
        <v>336</v>
      </c>
      <c r="H3066" s="240">
        <v>1019540117</v>
      </c>
    </row>
    <row r="3067" spans="2:8" x14ac:dyDescent="0.3">
      <c r="B3067" s="236">
        <v>44604.563020833331</v>
      </c>
      <c r="C3067" s="237">
        <v>400</v>
      </c>
      <c r="D3067" s="306">
        <v>391.6</v>
      </c>
      <c r="E3067" s="306">
        <v>8.3999999999999773</v>
      </c>
      <c r="F3067" s="238" t="s">
        <v>318</v>
      </c>
      <c r="G3067" s="239" t="s">
        <v>325</v>
      </c>
      <c r="H3067" s="240">
        <v>1019543333</v>
      </c>
    </row>
    <row r="3068" spans="2:8" x14ac:dyDescent="0.3">
      <c r="B3068" s="236">
        <v>44604.565439814818</v>
      </c>
      <c r="C3068" s="237">
        <v>300</v>
      </c>
      <c r="D3068" s="306">
        <v>293.7</v>
      </c>
      <c r="E3068" s="306">
        <v>6.3000000000000114</v>
      </c>
      <c r="F3068" s="238" t="s">
        <v>24</v>
      </c>
      <c r="G3068" s="239"/>
      <c r="H3068" s="240">
        <v>1019546607</v>
      </c>
    </row>
    <row r="3069" spans="2:8" x14ac:dyDescent="0.3">
      <c r="B3069" s="236">
        <v>44604.568761574075</v>
      </c>
      <c r="C3069" s="237">
        <v>150</v>
      </c>
      <c r="D3069" s="306">
        <v>146.1</v>
      </c>
      <c r="E3069" s="306">
        <v>3.9000000000000057</v>
      </c>
      <c r="F3069" s="238" t="s">
        <v>24</v>
      </c>
      <c r="G3069" s="239"/>
      <c r="H3069" s="240">
        <v>1019551193</v>
      </c>
    </row>
    <row r="3070" spans="2:8" x14ac:dyDescent="0.3">
      <c r="B3070" s="236">
        <v>44604.569849537038</v>
      </c>
      <c r="C3070" s="237">
        <v>200</v>
      </c>
      <c r="D3070" s="306">
        <v>195.8</v>
      </c>
      <c r="E3070" s="306">
        <v>4.1999999999999886</v>
      </c>
      <c r="F3070" s="238" t="s">
        <v>24</v>
      </c>
      <c r="G3070" s="239"/>
      <c r="H3070" s="240">
        <v>1019552769</v>
      </c>
    </row>
    <row r="3071" spans="2:8" x14ac:dyDescent="0.3">
      <c r="B3071" s="236">
        <v>44604.572071759256</v>
      </c>
      <c r="C3071" s="237">
        <v>23</v>
      </c>
      <c r="D3071" s="306">
        <v>19.100000000000001</v>
      </c>
      <c r="E3071" s="306">
        <v>3.8999999999999986</v>
      </c>
      <c r="F3071" s="238" t="s">
        <v>24</v>
      </c>
      <c r="G3071" s="239"/>
      <c r="H3071" s="240">
        <v>1019555721</v>
      </c>
    </row>
    <row r="3072" spans="2:8" x14ac:dyDescent="0.3">
      <c r="B3072" s="236">
        <v>44604.573101851849</v>
      </c>
      <c r="C3072" s="237">
        <v>7000</v>
      </c>
      <c r="D3072" s="306">
        <v>6853</v>
      </c>
      <c r="E3072" s="306">
        <v>147</v>
      </c>
      <c r="F3072" s="238" t="s">
        <v>7246</v>
      </c>
      <c r="G3072" s="239" t="s">
        <v>272</v>
      </c>
      <c r="H3072" s="240">
        <v>1019557164</v>
      </c>
    </row>
    <row r="3073" spans="2:8" x14ac:dyDescent="0.3">
      <c r="B3073" s="236">
        <v>44604.575057870374</v>
      </c>
      <c r="C3073" s="237">
        <v>24</v>
      </c>
      <c r="D3073" s="306">
        <v>20.100000000000001</v>
      </c>
      <c r="E3073" s="306">
        <v>3.8999999999999986</v>
      </c>
      <c r="F3073" s="238" t="s">
        <v>24</v>
      </c>
      <c r="G3073" s="239"/>
      <c r="H3073" s="240">
        <v>1019559988</v>
      </c>
    </row>
    <row r="3074" spans="2:8" x14ac:dyDescent="0.3">
      <c r="B3074" s="236">
        <v>44604.578229166669</v>
      </c>
      <c r="C3074" s="237">
        <v>100</v>
      </c>
      <c r="D3074" s="306">
        <v>96.1</v>
      </c>
      <c r="E3074" s="306">
        <v>3.9000000000000057</v>
      </c>
      <c r="F3074" s="238" t="s">
        <v>7272</v>
      </c>
      <c r="G3074" s="239" t="s">
        <v>328</v>
      </c>
      <c r="H3074" s="240">
        <v>1019564698</v>
      </c>
    </row>
    <row r="3075" spans="2:8" x14ac:dyDescent="0.3">
      <c r="B3075" s="236">
        <v>44604.579837962963</v>
      </c>
      <c r="C3075" s="237">
        <v>300</v>
      </c>
      <c r="D3075" s="306">
        <v>293.7</v>
      </c>
      <c r="E3075" s="306">
        <v>6.3000000000000114</v>
      </c>
      <c r="F3075" s="238" t="s">
        <v>7177</v>
      </c>
      <c r="G3075" s="239"/>
      <c r="H3075" s="240">
        <v>1019567206</v>
      </c>
    </row>
    <row r="3076" spans="2:8" x14ac:dyDescent="0.3">
      <c r="B3076" s="236">
        <v>44604.581261574072</v>
      </c>
      <c r="C3076" s="237">
        <v>1000</v>
      </c>
      <c r="D3076" s="306">
        <v>979</v>
      </c>
      <c r="E3076" s="306">
        <v>21</v>
      </c>
      <c r="F3076" s="238" t="s">
        <v>24</v>
      </c>
      <c r="G3076" s="239"/>
      <c r="H3076" s="240">
        <v>1019569396</v>
      </c>
    </row>
    <row r="3077" spans="2:8" x14ac:dyDescent="0.3">
      <c r="B3077" s="236">
        <v>44604.583171296297</v>
      </c>
      <c r="C3077" s="237">
        <v>1000</v>
      </c>
      <c r="D3077" s="306">
        <v>979</v>
      </c>
      <c r="E3077" s="306">
        <v>21</v>
      </c>
      <c r="F3077" s="238" t="s">
        <v>24</v>
      </c>
      <c r="G3077" s="239"/>
      <c r="H3077" s="240">
        <v>1019572501</v>
      </c>
    </row>
    <row r="3078" spans="2:8" x14ac:dyDescent="0.3">
      <c r="B3078" s="236">
        <v>44604.58326388889</v>
      </c>
      <c r="C3078" s="237">
        <v>300</v>
      </c>
      <c r="D3078" s="306">
        <v>293.7</v>
      </c>
      <c r="E3078" s="306">
        <v>6.3000000000000114</v>
      </c>
      <c r="F3078" s="238" t="s">
        <v>24</v>
      </c>
      <c r="G3078" s="239"/>
      <c r="H3078" s="240">
        <v>1019572611</v>
      </c>
    </row>
    <row r="3079" spans="2:8" x14ac:dyDescent="0.3">
      <c r="B3079" s="236">
        <v>44604.583298611113</v>
      </c>
      <c r="C3079" s="237">
        <v>500</v>
      </c>
      <c r="D3079" s="306">
        <v>489.5</v>
      </c>
      <c r="E3079" s="306">
        <v>10.5</v>
      </c>
      <c r="F3079" s="238" t="s">
        <v>24</v>
      </c>
      <c r="G3079" s="239"/>
      <c r="H3079" s="240">
        <v>1019572652</v>
      </c>
    </row>
    <row r="3080" spans="2:8" x14ac:dyDescent="0.3">
      <c r="B3080" s="236">
        <v>44604.584293981483</v>
      </c>
      <c r="C3080" s="237">
        <v>50</v>
      </c>
      <c r="D3080" s="306">
        <v>46.1</v>
      </c>
      <c r="E3080" s="306">
        <v>3.8999999999999986</v>
      </c>
      <c r="F3080" s="238" t="s">
        <v>7154</v>
      </c>
      <c r="G3080" s="239" t="s">
        <v>324</v>
      </c>
      <c r="H3080" s="240">
        <v>1019574221</v>
      </c>
    </row>
    <row r="3081" spans="2:8" x14ac:dyDescent="0.3">
      <c r="B3081" s="236">
        <v>44604.585358796299</v>
      </c>
      <c r="C3081" s="237">
        <v>1000</v>
      </c>
      <c r="D3081" s="306">
        <v>979</v>
      </c>
      <c r="E3081" s="306">
        <v>21</v>
      </c>
      <c r="F3081" s="238" t="s">
        <v>24</v>
      </c>
      <c r="G3081" s="239"/>
      <c r="H3081" s="240">
        <v>1019575700</v>
      </c>
    </row>
    <row r="3082" spans="2:8" x14ac:dyDescent="0.3">
      <c r="B3082" s="236">
        <v>44604.586608796293</v>
      </c>
      <c r="C3082" s="237">
        <v>700</v>
      </c>
      <c r="D3082" s="306">
        <v>685.3</v>
      </c>
      <c r="E3082" s="306">
        <v>14.700000000000045</v>
      </c>
      <c r="F3082" s="238" t="s">
        <v>24</v>
      </c>
      <c r="G3082" s="239"/>
      <c r="H3082" s="240">
        <v>1019577615</v>
      </c>
    </row>
    <row r="3083" spans="2:8" x14ac:dyDescent="0.3">
      <c r="B3083" s="236">
        <v>44604.589317129627</v>
      </c>
      <c r="C3083" s="237">
        <v>1000</v>
      </c>
      <c r="D3083" s="306">
        <v>979</v>
      </c>
      <c r="E3083" s="306">
        <v>21</v>
      </c>
      <c r="F3083" s="238" t="s">
        <v>24</v>
      </c>
      <c r="G3083" s="239"/>
      <c r="H3083" s="240">
        <v>1019581972</v>
      </c>
    </row>
    <row r="3084" spans="2:8" x14ac:dyDescent="0.3">
      <c r="B3084" s="236">
        <v>44604.589733796296</v>
      </c>
      <c r="C3084" s="237">
        <v>30</v>
      </c>
      <c r="D3084" s="306">
        <v>26.1</v>
      </c>
      <c r="E3084" s="306">
        <v>3.8999999999999986</v>
      </c>
      <c r="F3084" s="238" t="s">
        <v>7200</v>
      </c>
      <c r="G3084" s="239" t="s">
        <v>327</v>
      </c>
      <c r="H3084" s="240">
        <v>1019582654</v>
      </c>
    </row>
    <row r="3085" spans="2:8" x14ac:dyDescent="0.3">
      <c r="B3085" s="236">
        <v>44604.596215277779</v>
      </c>
      <c r="C3085" s="237">
        <v>1000</v>
      </c>
      <c r="D3085" s="306">
        <v>979</v>
      </c>
      <c r="E3085" s="306">
        <v>21</v>
      </c>
      <c r="F3085" s="238" t="s">
        <v>7470</v>
      </c>
      <c r="G3085" s="239" t="s">
        <v>318</v>
      </c>
      <c r="H3085" s="240">
        <v>1019591137</v>
      </c>
    </row>
    <row r="3086" spans="2:8" x14ac:dyDescent="0.3">
      <c r="B3086" s="236">
        <v>44604.598657407405</v>
      </c>
      <c r="C3086" s="237">
        <v>300</v>
      </c>
      <c r="D3086" s="306">
        <v>293.7</v>
      </c>
      <c r="E3086" s="306">
        <v>6.3000000000000114</v>
      </c>
      <c r="F3086" s="238" t="s">
        <v>7167</v>
      </c>
      <c r="G3086" s="239" t="s">
        <v>319</v>
      </c>
      <c r="H3086" s="240">
        <v>1019594393</v>
      </c>
    </row>
    <row r="3087" spans="2:8" x14ac:dyDescent="0.3">
      <c r="B3087" s="236">
        <v>44604.600682870368</v>
      </c>
      <c r="C3087" s="237">
        <v>150</v>
      </c>
      <c r="D3087" s="306">
        <v>146.1</v>
      </c>
      <c r="E3087" s="306">
        <v>3.9000000000000057</v>
      </c>
      <c r="F3087" s="238" t="s">
        <v>7154</v>
      </c>
      <c r="G3087" s="239" t="s">
        <v>333</v>
      </c>
      <c r="H3087" s="240">
        <v>1019596943</v>
      </c>
    </row>
    <row r="3088" spans="2:8" x14ac:dyDescent="0.3">
      <c r="B3088" s="236">
        <v>44604.604050925926</v>
      </c>
      <c r="C3088" s="237">
        <v>300</v>
      </c>
      <c r="D3088" s="306">
        <v>293.7</v>
      </c>
      <c r="E3088" s="306">
        <v>6.3000000000000114</v>
      </c>
      <c r="F3088" s="238" t="s">
        <v>7174</v>
      </c>
      <c r="G3088" s="239" t="s">
        <v>333</v>
      </c>
      <c r="H3088" s="240">
        <v>1019601206</v>
      </c>
    </row>
    <row r="3089" spans="2:8" x14ac:dyDescent="0.3">
      <c r="B3089" s="236">
        <v>44604.610277777778</v>
      </c>
      <c r="C3089" s="237">
        <v>500</v>
      </c>
      <c r="D3089" s="306">
        <v>484.5</v>
      </c>
      <c r="E3089" s="306">
        <v>15.5</v>
      </c>
      <c r="F3089" s="238" t="s">
        <v>24</v>
      </c>
      <c r="G3089" s="239"/>
      <c r="H3089" s="240">
        <v>1019610175</v>
      </c>
    </row>
    <row r="3090" spans="2:8" x14ac:dyDescent="0.3">
      <c r="B3090" s="236">
        <v>44604.610868055555</v>
      </c>
      <c r="C3090" s="237">
        <v>200</v>
      </c>
      <c r="D3090" s="306">
        <v>195.8</v>
      </c>
      <c r="E3090" s="306">
        <v>4.1999999999999886</v>
      </c>
      <c r="F3090" s="238" t="s">
        <v>7224</v>
      </c>
      <c r="G3090" s="239" t="s">
        <v>327</v>
      </c>
      <c r="H3090" s="240">
        <v>1019610951</v>
      </c>
    </row>
    <row r="3091" spans="2:8" x14ac:dyDescent="0.3">
      <c r="B3091" s="236">
        <v>44604.611307870371</v>
      </c>
      <c r="C3091" s="237">
        <v>2000</v>
      </c>
      <c r="D3091" s="306">
        <v>1958</v>
      </c>
      <c r="E3091" s="306">
        <v>42</v>
      </c>
      <c r="F3091" s="238" t="s">
        <v>24</v>
      </c>
      <c r="G3091" s="239"/>
      <c r="H3091" s="240">
        <v>1019611605</v>
      </c>
    </row>
    <row r="3092" spans="2:8" x14ac:dyDescent="0.3">
      <c r="B3092" s="236">
        <v>44604.616620370369</v>
      </c>
      <c r="C3092" s="237">
        <v>500</v>
      </c>
      <c r="D3092" s="306">
        <v>484.5</v>
      </c>
      <c r="E3092" s="306">
        <v>15.5</v>
      </c>
      <c r="F3092" s="238" t="s">
        <v>24</v>
      </c>
      <c r="G3092" s="239"/>
      <c r="H3092" s="240">
        <v>1019618537</v>
      </c>
    </row>
    <row r="3093" spans="2:8" x14ac:dyDescent="0.3">
      <c r="B3093" s="236">
        <v>44604.620567129627</v>
      </c>
      <c r="C3093" s="237">
        <v>30</v>
      </c>
      <c r="D3093" s="306">
        <v>26.1</v>
      </c>
      <c r="E3093" s="306">
        <v>3.8999999999999986</v>
      </c>
      <c r="F3093" s="238" t="s">
        <v>24</v>
      </c>
      <c r="G3093" s="239"/>
      <c r="H3093" s="240">
        <v>1019623928</v>
      </c>
    </row>
    <row r="3094" spans="2:8" x14ac:dyDescent="0.3">
      <c r="B3094" s="236">
        <v>44604.626284722224</v>
      </c>
      <c r="C3094" s="237">
        <v>50</v>
      </c>
      <c r="D3094" s="306">
        <v>46.1</v>
      </c>
      <c r="E3094" s="306">
        <v>3.8999999999999986</v>
      </c>
      <c r="F3094" s="238" t="s">
        <v>24</v>
      </c>
      <c r="G3094" s="239"/>
      <c r="H3094" s="240">
        <v>1019632675</v>
      </c>
    </row>
    <row r="3095" spans="2:8" x14ac:dyDescent="0.3">
      <c r="B3095" s="236">
        <v>44604.629745370374</v>
      </c>
      <c r="C3095" s="237">
        <v>1500</v>
      </c>
      <c r="D3095" s="306">
        <v>1468.5</v>
      </c>
      <c r="E3095" s="306">
        <v>31.5</v>
      </c>
      <c r="F3095" s="238" t="s">
        <v>24</v>
      </c>
      <c r="G3095" s="239"/>
      <c r="H3095" s="240">
        <v>1019637488</v>
      </c>
    </row>
    <row r="3096" spans="2:8" x14ac:dyDescent="0.3">
      <c r="B3096" s="236">
        <v>44604.630358796298</v>
      </c>
      <c r="C3096" s="237">
        <v>500</v>
      </c>
      <c r="D3096" s="306">
        <v>489.5</v>
      </c>
      <c r="E3096" s="306">
        <v>10.5</v>
      </c>
      <c r="F3096" s="238" t="s">
        <v>24</v>
      </c>
      <c r="G3096" s="239"/>
      <c r="H3096" s="240">
        <v>1019638391</v>
      </c>
    </row>
    <row r="3097" spans="2:8" x14ac:dyDescent="0.3">
      <c r="B3097" s="236">
        <v>44604.630972222221</v>
      </c>
      <c r="C3097" s="237">
        <v>100</v>
      </c>
      <c r="D3097" s="306">
        <v>96.1</v>
      </c>
      <c r="E3097" s="306">
        <v>3.9000000000000057</v>
      </c>
      <c r="F3097" s="238" t="s">
        <v>24</v>
      </c>
      <c r="G3097" s="239"/>
      <c r="H3097" s="240">
        <v>1019639317</v>
      </c>
    </row>
    <row r="3098" spans="2:8" x14ac:dyDescent="0.3">
      <c r="B3098" s="236">
        <v>44604.632430555554</v>
      </c>
      <c r="C3098" s="237">
        <v>24</v>
      </c>
      <c r="D3098" s="306">
        <v>20.100000000000001</v>
      </c>
      <c r="E3098" s="306">
        <v>3.8999999999999986</v>
      </c>
      <c r="F3098" s="238" t="s">
        <v>24</v>
      </c>
      <c r="G3098" s="239"/>
      <c r="H3098" s="240">
        <v>1019641580</v>
      </c>
    </row>
    <row r="3099" spans="2:8" x14ac:dyDescent="0.3">
      <c r="B3099" s="236">
        <v>44604.63480324074</v>
      </c>
      <c r="C3099" s="237">
        <v>300</v>
      </c>
      <c r="D3099" s="306">
        <v>293.7</v>
      </c>
      <c r="E3099" s="306">
        <v>6.3000000000000114</v>
      </c>
      <c r="F3099" s="238" t="s">
        <v>24</v>
      </c>
      <c r="G3099" s="239"/>
      <c r="H3099" s="240">
        <v>1019645241</v>
      </c>
    </row>
    <row r="3100" spans="2:8" x14ac:dyDescent="0.3">
      <c r="B3100" s="236">
        <v>44604.637060185189</v>
      </c>
      <c r="C3100" s="237">
        <v>500</v>
      </c>
      <c r="D3100" s="306">
        <v>489.5</v>
      </c>
      <c r="E3100" s="306">
        <v>10.5</v>
      </c>
      <c r="F3100" s="238" t="s">
        <v>7174</v>
      </c>
      <c r="G3100" s="239" t="s">
        <v>327</v>
      </c>
      <c r="H3100" s="240">
        <v>1019648904</v>
      </c>
    </row>
    <row r="3101" spans="2:8" x14ac:dyDescent="0.3">
      <c r="B3101" s="236">
        <v>44604.640555555554</v>
      </c>
      <c r="C3101" s="237">
        <v>100</v>
      </c>
      <c r="D3101" s="306">
        <v>96.1</v>
      </c>
      <c r="E3101" s="306">
        <v>3.9000000000000057</v>
      </c>
      <c r="F3101" s="238" t="s">
        <v>24</v>
      </c>
      <c r="G3101" s="239"/>
      <c r="H3101" s="240">
        <v>1019654005</v>
      </c>
    </row>
    <row r="3102" spans="2:8" x14ac:dyDescent="0.3">
      <c r="B3102" s="236">
        <v>44604.646087962959</v>
      </c>
      <c r="C3102" s="237">
        <v>5000</v>
      </c>
      <c r="D3102" s="306">
        <v>4895</v>
      </c>
      <c r="E3102" s="306">
        <v>105</v>
      </c>
      <c r="F3102" s="238" t="s">
        <v>24</v>
      </c>
      <c r="G3102" s="239"/>
      <c r="H3102" s="240">
        <v>1019661837</v>
      </c>
    </row>
    <row r="3103" spans="2:8" x14ac:dyDescent="0.3">
      <c r="B3103" s="236">
        <v>44604.646319444444</v>
      </c>
      <c r="C3103" s="237">
        <v>500</v>
      </c>
      <c r="D3103" s="306">
        <v>489.5</v>
      </c>
      <c r="E3103" s="306">
        <v>10.5</v>
      </c>
      <c r="F3103" s="238" t="s">
        <v>24</v>
      </c>
      <c r="G3103" s="239"/>
      <c r="H3103" s="240">
        <v>1019662092</v>
      </c>
    </row>
    <row r="3104" spans="2:8" x14ac:dyDescent="0.3">
      <c r="B3104" s="236">
        <v>44604.650995370372</v>
      </c>
      <c r="C3104" s="237">
        <v>2000</v>
      </c>
      <c r="D3104" s="306">
        <v>1958</v>
      </c>
      <c r="E3104" s="306">
        <v>42</v>
      </c>
      <c r="F3104" s="238" t="s">
        <v>24</v>
      </c>
      <c r="G3104" s="239"/>
      <c r="H3104" s="240">
        <v>1019668880</v>
      </c>
    </row>
    <row r="3105" spans="2:8" x14ac:dyDescent="0.3">
      <c r="B3105" s="236">
        <v>44604.651018518518</v>
      </c>
      <c r="C3105" s="237">
        <v>500</v>
      </c>
      <c r="D3105" s="306">
        <v>489.5</v>
      </c>
      <c r="E3105" s="306">
        <v>10.5</v>
      </c>
      <c r="F3105" s="238" t="s">
        <v>7182</v>
      </c>
      <c r="G3105" s="239" t="s">
        <v>272</v>
      </c>
      <c r="H3105" s="240">
        <v>1019668909</v>
      </c>
    </row>
    <row r="3106" spans="2:8" x14ac:dyDescent="0.3">
      <c r="B3106" s="236">
        <v>44604.6559837963</v>
      </c>
      <c r="C3106" s="237">
        <v>200</v>
      </c>
      <c r="D3106" s="306">
        <v>195.8</v>
      </c>
      <c r="E3106" s="306">
        <v>4.1999999999999886</v>
      </c>
      <c r="F3106" s="238" t="s">
        <v>7257</v>
      </c>
      <c r="G3106" s="239" t="s">
        <v>272</v>
      </c>
      <c r="H3106" s="240">
        <v>1019675644</v>
      </c>
    </row>
    <row r="3107" spans="2:8" x14ac:dyDescent="0.3">
      <c r="B3107" s="236">
        <v>44604.656388888892</v>
      </c>
      <c r="C3107" s="237">
        <v>10000</v>
      </c>
      <c r="D3107" s="306">
        <v>9790</v>
      </c>
      <c r="E3107" s="306">
        <v>210</v>
      </c>
      <c r="F3107" s="238" t="s">
        <v>24</v>
      </c>
      <c r="G3107" s="239"/>
      <c r="H3107" s="240">
        <v>1019676266</v>
      </c>
    </row>
    <row r="3108" spans="2:8" x14ac:dyDescent="0.3">
      <c r="B3108" s="236">
        <v>44604.656550925924</v>
      </c>
      <c r="C3108" s="237">
        <v>1000</v>
      </c>
      <c r="D3108" s="306">
        <v>979</v>
      </c>
      <c r="E3108" s="306">
        <v>21</v>
      </c>
      <c r="F3108" s="238" t="s">
        <v>24</v>
      </c>
      <c r="G3108" s="239"/>
      <c r="H3108" s="240">
        <v>1019676590</v>
      </c>
    </row>
    <row r="3109" spans="2:8" x14ac:dyDescent="0.3">
      <c r="B3109" s="236">
        <v>44604.657002314816</v>
      </c>
      <c r="C3109" s="237">
        <v>200</v>
      </c>
      <c r="D3109" s="306">
        <v>195.8</v>
      </c>
      <c r="E3109" s="306">
        <v>4.1999999999999886</v>
      </c>
      <c r="F3109" s="238" t="s">
        <v>7152</v>
      </c>
      <c r="G3109" s="239" t="s">
        <v>326</v>
      </c>
      <c r="H3109" s="240">
        <v>1019677212</v>
      </c>
    </row>
    <row r="3110" spans="2:8" x14ac:dyDescent="0.3">
      <c r="B3110" s="236">
        <v>44604.66238425926</v>
      </c>
      <c r="C3110" s="237">
        <v>10000</v>
      </c>
      <c r="D3110" s="306">
        <v>9790</v>
      </c>
      <c r="E3110" s="306">
        <v>210</v>
      </c>
      <c r="F3110" s="238" t="s">
        <v>24</v>
      </c>
      <c r="G3110" s="239"/>
      <c r="H3110" s="240">
        <v>1019684995</v>
      </c>
    </row>
    <row r="3111" spans="2:8" x14ac:dyDescent="0.3">
      <c r="B3111" s="236">
        <v>44604.663171296299</v>
      </c>
      <c r="C3111" s="237">
        <v>1000</v>
      </c>
      <c r="D3111" s="306">
        <v>979</v>
      </c>
      <c r="E3111" s="306">
        <v>21</v>
      </c>
      <c r="F3111" s="238" t="s">
        <v>24</v>
      </c>
      <c r="G3111" s="239"/>
      <c r="H3111" s="240">
        <v>1019686062</v>
      </c>
    </row>
    <row r="3112" spans="2:8" x14ac:dyDescent="0.3">
      <c r="B3112" s="236">
        <v>44604.664421296293</v>
      </c>
      <c r="C3112" s="237">
        <v>5000</v>
      </c>
      <c r="D3112" s="306">
        <v>4895</v>
      </c>
      <c r="E3112" s="306">
        <v>105</v>
      </c>
      <c r="F3112" s="238" t="s">
        <v>24</v>
      </c>
      <c r="G3112" s="239"/>
      <c r="H3112" s="240">
        <v>1019687905</v>
      </c>
    </row>
    <row r="3113" spans="2:8" x14ac:dyDescent="0.3">
      <c r="B3113" s="236">
        <v>44604.671701388892</v>
      </c>
      <c r="C3113" s="237">
        <v>300</v>
      </c>
      <c r="D3113" s="306">
        <v>293.7</v>
      </c>
      <c r="E3113" s="306">
        <v>6.3000000000000114</v>
      </c>
      <c r="F3113" s="238" t="s">
        <v>24</v>
      </c>
      <c r="G3113" s="239"/>
      <c r="H3113" s="240">
        <v>1019698429</v>
      </c>
    </row>
    <row r="3114" spans="2:8" x14ac:dyDescent="0.3">
      <c r="B3114" s="236">
        <v>44604.673819444448</v>
      </c>
      <c r="C3114" s="237">
        <v>23</v>
      </c>
      <c r="D3114" s="306">
        <v>19.100000000000001</v>
      </c>
      <c r="E3114" s="306">
        <v>3.8999999999999986</v>
      </c>
      <c r="F3114" s="238" t="s">
        <v>24</v>
      </c>
      <c r="G3114" s="239"/>
      <c r="H3114" s="240">
        <v>1019701400</v>
      </c>
    </row>
    <row r="3115" spans="2:8" x14ac:dyDescent="0.3">
      <c r="B3115" s="236">
        <v>44604.67386574074</v>
      </c>
      <c r="C3115" s="237">
        <v>300</v>
      </c>
      <c r="D3115" s="306">
        <v>293.7</v>
      </c>
      <c r="E3115" s="306">
        <v>6.3000000000000114</v>
      </c>
      <c r="F3115" s="238" t="s">
        <v>24</v>
      </c>
      <c r="G3115" s="239"/>
      <c r="H3115" s="240">
        <v>1019701450</v>
      </c>
    </row>
    <row r="3116" spans="2:8" x14ac:dyDescent="0.3">
      <c r="B3116" s="236">
        <v>44604.674074074072</v>
      </c>
      <c r="C3116" s="237">
        <v>142</v>
      </c>
      <c r="D3116" s="306">
        <v>138.1</v>
      </c>
      <c r="E3116" s="306">
        <v>3.9000000000000057</v>
      </c>
      <c r="F3116" s="238" t="s">
        <v>24</v>
      </c>
      <c r="G3116" s="239"/>
      <c r="H3116" s="240">
        <v>1019701819</v>
      </c>
    </row>
    <row r="3117" spans="2:8" x14ac:dyDescent="0.3">
      <c r="B3117" s="236">
        <v>44604.679629629631</v>
      </c>
      <c r="C3117" s="237">
        <v>1000</v>
      </c>
      <c r="D3117" s="306">
        <v>979</v>
      </c>
      <c r="E3117" s="306">
        <v>21</v>
      </c>
      <c r="F3117" s="238" t="s">
        <v>7156</v>
      </c>
      <c r="G3117" s="239" t="s">
        <v>321</v>
      </c>
      <c r="H3117" s="240">
        <v>1019710294</v>
      </c>
    </row>
    <row r="3118" spans="2:8" x14ac:dyDescent="0.3">
      <c r="B3118" s="236">
        <v>44604.681446759256</v>
      </c>
      <c r="C3118" s="237">
        <v>500</v>
      </c>
      <c r="D3118" s="306">
        <v>489.5</v>
      </c>
      <c r="E3118" s="306">
        <v>10.5</v>
      </c>
      <c r="F3118" s="238" t="s">
        <v>24</v>
      </c>
      <c r="G3118" s="239"/>
      <c r="H3118" s="240">
        <v>1019712918</v>
      </c>
    </row>
    <row r="3119" spans="2:8" x14ac:dyDescent="0.3">
      <c r="B3119" s="236">
        <v>44604.683194444442</v>
      </c>
      <c r="C3119" s="237">
        <v>1000</v>
      </c>
      <c r="D3119" s="306">
        <v>979</v>
      </c>
      <c r="E3119" s="306">
        <v>21</v>
      </c>
      <c r="F3119" s="238" t="s">
        <v>7188</v>
      </c>
      <c r="G3119" s="239" t="s">
        <v>272</v>
      </c>
      <c r="H3119" s="240">
        <v>1019715417</v>
      </c>
    </row>
    <row r="3120" spans="2:8" x14ac:dyDescent="0.3">
      <c r="B3120" s="236">
        <v>44604.684814814813</v>
      </c>
      <c r="C3120" s="237">
        <v>200</v>
      </c>
      <c r="D3120" s="306">
        <v>195.8</v>
      </c>
      <c r="E3120" s="306">
        <v>4.1999999999999886</v>
      </c>
      <c r="F3120" s="238" t="s">
        <v>7188</v>
      </c>
      <c r="G3120" s="239" t="s">
        <v>328</v>
      </c>
      <c r="H3120" s="240">
        <v>1019717594</v>
      </c>
    </row>
    <row r="3121" spans="2:8" x14ac:dyDescent="0.3">
      <c r="B3121" s="236">
        <v>44604.687638888892</v>
      </c>
      <c r="C3121" s="237">
        <v>500</v>
      </c>
      <c r="D3121" s="306">
        <v>489.5</v>
      </c>
      <c r="E3121" s="306">
        <v>10.5</v>
      </c>
      <c r="F3121" s="238" t="s">
        <v>24</v>
      </c>
      <c r="G3121" s="239"/>
      <c r="H3121" s="240">
        <v>1019721611</v>
      </c>
    </row>
    <row r="3122" spans="2:8" x14ac:dyDescent="0.3">
      <c r="B3122" s="236">
        <v>44604.690763888888</v>
      </c>
      <c r="C3122" s="237">
        <v>300</v>
      </c>
      <c r="D3122" s="306">
        <v>293.7</v>
      </c>
      <c r="E3122" s="306">
        <v>6.3000000000000114</v>
      </c>
      <c r="F3122" s="238" t="s">
        <v>7347</v>
      </c>
      <c r="G3122" s="239" t="s">
        <v>328</v>
      </c>
      <c r="H3122" s="240">
        <v>1019725767</v>
      </c>
    </row>
    <row r="3123" spans="2:8" x14ac:dyDescent="0.3">
      <c r="B3123" s="236">
        <v>44604.695439814815</v>
      </c>
      <c r="C3123" s="237">
        <v>500</v>
      </c>
      <c r="D3123" s="306">
        <v>489.5</v>
      </c>
      <c r="E3123" s="306">
        <v>10.5</v>
      </c>
      <c r="F3123" s="238" t="s">
        <v>24</v>
      </c>
      <c r="G3123" s="239"/>
      <c r="H3123" s="240">
        <v>1019732331</v>
      </c>
    </row>
    <row r="3124" spans="2:8" x14ac:dyDescent="0.3">
      <c r="B3124" s="236">
        <v>44604.706145833334</v>
      </c>
      <c r="C3124" s="237">
        <v>150</v>
      </c>
      <c r="D3124" s="306">
        <v>146.1</v>
      </c>
      <c r="E3124" s="306">
        <v>3.9000000000000057</v>
      </c>
      <c r="F3124" s="238" t="s">
        <v>24</v>
      </c>
      <c r="G3124" s="239"/>
      <c r="H3124" s="240">
        <v>1019747641</v>
      </c>
    </row>
    <row r="3125" spans="2:8" x14ac:dyDescent="0.3">
      <c r="B3125" s="236">
        <v>44604.708229166667</v>
      </c>
      <c r="C3125" s="237">
        <v>500</v>
      </c>
      <c r="D3125" s="306">
        <v>489.5</v>
      </c>
      <c r="E3125" s="306">
        <v>10.5</v>
      </c>
      <c r="F3125" s="238" t="s">
        <v>24</v>
      </c>
      <c r="G3125" s="239"/>
      <c r="H3125" s="240">
        <v>1019750264</v>
      </c>
    </row>
    <row r="3126" spans="2:8" x14ac:dyDescent="0.3">
      <c r="B3126" s="236">
        <v>44604.710428240738</v>
      </c>
      <c r="C3126" s="237">
        <v>500</v>
      </c>
      <c r="D3126" s="306">
        <v>489.5</v>
      </c>
      <c r="E3126" s="306">
        <v>10.5</v>
      </c>
      <c r="F3126" s="238" t="s">
        <v>7160</v>
      </c>
      <c r="G3126" s="239" t="s">
        <v>342</v>
      </c>
      <c r="H3126" s="240">
        <v>1019753310</v>
      </c>
    </row>
    <row r="3127" spans="2:8" x14ac:dyDescent="0.3">
      <c r="B3127" s="236">
        <v>44604.712048611109</v>
      </c>
      <c r="C3127" s="237">
        <v>150</v>
      </c>
      <c r="D3127" s="306">
        <v>146.1</v>
      </c>
      <c r="E3127" s="306">
        <v>3.9000000000000057</v>
      </c>
      <c r="F3127" s="238" t="s">
        <v>24</v>
      </c>
      <c r="G3127" s="239"/>
      <c r="H3127" s="240">
        <v>1019755573</v>
      </c>
    </row>
    <row r="3128" spans="2:8" x14ac:dyDescent="0.3">
      <c r="B3128" s="236">
        <v>44604.716134259259</v>
      </c>
      <c r="C3128" s="237">
        <v>300</v>
      </c>
      <c r="D3128" s="306">
        <v>293.7</v>
      </c>
      <c r="E3128" s="306">
        <v>6.3000000000000114</v>
      </c>
      <c r="F3128" s="238" t="s">
        <v>7233</v>
      </c>
      <c r="G3128" s="239" t="s">
        <v>337</v>
      </c>
      <c r="H3128" s="240">
        <v>1019761247</v>
      </c>
    </row>
    <row r="3129" spans="2:8" x14ac:dyDescent="0.3">
      <c r="B3129" s="236">
        <v>44604.724918981483</v>
      </c>
      <c r="C3129" s="237">
        <v>3000</v>
      </c>
      <c r="D3129" s="306">
        <v>2937</v>
      </c>
      <c r="E3129" s="306">
        <v>63</v>
      </c>
      <c r="F3129" s="238" t="s">
        <v>24</v>
      </c>
      <c r="G3129" s="239"/>
      <c r="H3129" s="240">
        <v>1019773981</v>
      </c>
    </row>
    <row r="3130" spans="2:8" x14ac:dyDescent="0.3">
      <c r="B3130" s="236">
        <v>44604.72583333333</v>
      </c>
      <c r="C3130" s="237">
        <v>100</v>
      </c>
      <c r="D3130" s="306">
        <v>96.1</v>
      </c>
      <c r="E3130" s="306">
        <v>3.9000000000000057</v>
      </c>
      <c r="F3130" s="238" t="s">
        <v>24</v>
      </c>
      <c r="G3130" s="239"/>
      <c r="H3130" s="240">
        <v>1019775236</v>
      </c>
    </row>
    <row r="3131" spans="2:8" x14ac:dyDescent="0.3">
      <c r="B3131" s="236">
        <v>44604.727905092594</v>
      </c>
      <c r="C3131" s="237">
        <v>1500</v>
      </c>
      <c r="D3131" s="306">
        <v>1468.5</v>
      </c>
      <c r="E3131" s="306">
        <v>31.5</v>
      </c>
      <c r="F3131" s="238" t="s">
        <v>7177</v>
      </c>
      <c r="G3131" s="239" t="s">
        <v>272</v>
      </c>
      <c r="H3131" s="240">
        <v>1019778230</v>
      </c>
    </row>
    <row r="3132" spans="2:8" x14ac:dyDescent="0.3">
      <c r="B3132" s="236">
        <v>44604.729212962964</v>
      </c>
      <c r="C3132" s="237">
        <v>500</v>
      </c>
      <c r="D3132" s="306">
        <v>489.5</v>
      </c>
      <c r="E3132" s="306">
        <v>10.5</v>
      </c>
      <c r="F3132" s="238" t="s">
        <v>24</v>
      </c>
      <c r="G3132" s="239"/>
      <c r="H3132" s="240">
        <v>1019779932</v>
      </c>
    </row>
    <row r="3133" spans="2:8" x14ac:dyDescent="0.3">
      <c r="B3133" s="236">
        <v>44604.739444444444</v>
      </c>
      <c r="C3133" s="237">
        <v>100</v>
      </c>
      <c r="D3133" s="306">
        <v>96.1</v>
      </c>
      <c r="E3133" s="306">
        <v>3.9000000000000057</v>
      </c>
      <c r="F3133" s="238" t="s">
        <v>24</v>
      </c>
      <c r="G3133" s="239"/>
      <c r="H3133" s="240">
        <v>1019794258</v>
      </c>
    </row>
    <row r="3134" spans="2:8" x14ac:dyDescent="0.3">
      <c r="B3134" s="236">
        <v>44604.739953703705</v>
      </c>
      <c r="C3134" s="237">
        <v>500</v>
      </c>
      <c r="D3134" s="306">
        <v>489.5</v>
      </c>
      <c r="E3134" s="306">
        <v>10.5</v>
      </c>
      <c r="F3134" s="238" t="s">
        <v>7471</v>
      </c>
      <c r="G3134" s="239" t="s">
        <v>325</v>
      </c>
      <c r="H3134" s="240">
        <v>1019794918</v>
      </c>
    </row>
    <row r="3135" spans="2:8" x14ac:dyDescent="0.3">
      <c r="B3135" s="236">
        <v>44604.741956018515</v>
      </c>
      <c r="C3135" s="237">
        <v>50</v>
      </c>
      <c r="D3135" s="306">
        <v>46.1</v>
      </c>
      <c r="E3135" s="306">
        <v>3.8999999999999986</v>
      </c>
      <c r="F3135" s="238" t="s">
        <v>7261</v>
      </c>
      <c r="G3135" s="239" t="s">
        <v>272</v>
      </c>
      <c r="H3135" s="240">
        <v>1019797663</v>
      </c>
    </row>
    <row r="3136" spans="2:8" x14ac:dyDescent="0.3">
      <c r="B3136" s="236">
        <v>44604.746747685182</v>
      </c>
      <c r="C3136" s="237">
        <v>500</v>
      </c>
      <c r="D3136" s="306">
        <v>489.5</v>
      </c>
      <c r="E3136" s="306">
        <v>10.5</v>
      </c>
      <c r="F3136" s="238" t="s">
        <v>24</v>
      </c>
      <c r="G3136" s="239"/>
      <c r="H3136" s="240">
        <v>1019804511</v>
      </c>
    </row>
    <row r="3137" spans="2:8" x14ac:dyDescent="0.3">
      <c r="B3137" s="236">
        <v>44604.748935185184</v>
      </c>
      <c r="C3137" s="237">
        <v>100</v>
      </c>
      <c r="D3137" s="306">
        <v>96.1</v>
      </c>
      <c r="E3137" s="306">
        <v>3.9000000000000057</v>
      </c>
      <c r="F3137" s="238" t="s">
        <v>7295</v>
      </c>
      <c r="G3137" s="239" t="s">
        <v>272</v>
      </c>
      <c r="H3137" s="240">
        <v>1019807682</v>
      </c>
    </row>
    <row r="3138" spans="2:8" x14ac:dyDescent="0.3">
      <c r="B3138" s="236">
        <v>44604.750462962962</v>
      </c>
      <c r="C3138" s="237">
        <v>50</v>
      </c>
      <c r="D3138" s="306">
        <v>46.1</v>
      </c>
      <c r="E3138" s="306">
        <v>3.8999999999999986</v>
      </c>
      <c r="F3138" s="238" t="s">
        <v>24</v>
      </c>
      <c r="G3138" s="239"/>
      <c r="H3138" s="240">
        <v>1019809969</v>
      </c>
    </row>
    <row r="3139" spans="2:8" x14ac:dyDescent="0.3">
      <c r="B3139" s="236">
        <v>44604.753240740742</v>
      </c>
      <c r="C3139" s="237">
        <v>300</v>
      </c>
      <c r="D3139" s="306">
        <v>293.7</v>
      </c>
      <c r="E3139" s="306">
        <v>6.3000000000000114</v>
      </c>
      <c r="F3139" s="238" t="s">
        <v>7184</v>
      </c>
      <c r="G3139" s="239" t="s">
        <v>328</v>
      </c>
      <c r="H3139" s="240">
        <v>1019814297</v>
      </c>
    </row>
    <row r="3140" spans="2:8" x14ac:dyDescent="0.3">
      <c r="B3140" s="236">
        <v>44604.760625000003</v>
      </c>
      <c r="C3140" s="237">
        <v>500</v>
      </c>
      <c r="D3140" s="306">
        <v>489.5</v>
      </c>
      <c r="E3140" s="306">
        <v>10.5</v>
      </c>
      <c r="F3140" s="238" t="s">
        <v>24</v>
      </c>
      <c r="G3140" s="239"/>
      <c r="H3140" s="240">
        <v>1019825712</v>
      </c>
    </row>
    <row r="3141" spans="2:8" x14ac:dyDescent="0.3">
      <c r="B3141" s="236">
        <v>44604.761481481481</v>
      </c>
      <c r="C3141" s="237">
        <v>300</v>
      </c>
      <c r="D3141" s="306">
        <v>293.7</v>
      </c>
      <c r="E3141" s="306">
        <v>6.3000000000000114</v>
      </c>
      <c r="F3141" s="238" t="s">
        <v>3200</v>
      </c>
      <c r="G3141" s="239" t="s">
        <v>337</v>
      </c>
      <c r="H3141" s="240">
        <v>1019827135</v>
      </c>
    </row>
    <row r="3142" spans="2:8" x14ac:dyDescent="0.3">
      <c r="B3142" s="236">
        <v>44604.767430555556</v>
      </c>
      <c r="C3142" s="237">
        <v>1100</v>
      </c>
      <c r="D3142" s="306">
        <v>1076.9000000000001</v>
      </c>
      <c r="E3142" s="306">
        <v>23.099999999999909</v>
      </c>
      <c r="F3142" s="238" t="s">
        <v>24</v>
      </c>
      <c r="G3142" s="239"/>
      <c r="H3142" s="240">
        <v>1019836583</v>
      </c>
    </row>
    <row r="3143" spans="2:8" x14ac:dyDescent="0.3">
      <c r="B3143" s="236">
        <v>44604.773136574076</v>
      </c>
      <c r="C3143" s="237">
        <v>500</v>
      </c>
      <c r="D3143" s="306">
        <v>489.5</v>
      </c>
      <c r="E3143" s="306">
        <v>10.5</v>
      </c>
      <c r="F3143" s="238" t="s">
        <v>24</v>
      </c>
      <c r="G3143" s="239"/>
      <c r="H3143" s="240">
        <v>1019844560</v>
      </c>
    </row>
    <row r="3144" spans="2:8" x14ac:dyDescent="0.3">
      <c r="B3144" s="236">
        <v>44604.776365740741</v>
      </c>
      <c r="C3144" s="237">
        <v>1000</v>
      </c>
      <c r="D3144" s="306">
        <v>979</v>
      </c>
      <c r="E3144" s="306">
        <v>21</v>
      </c>
      <c r="F3144" s="238" t="s">
        <v>24</v>
      </c>
      <c r="G3144" s="239"/>
      <c r="H3144" s="240">
        <v>1019849484</v>
      </c>
    </row>
    <row r="3145" spans="2:8" x14ac:dyDescent="0.3">
      <c r="B3145" s="236">
        <v>44604.777268518519</v>
      </c>
      <c r="C3145" s="237">
        <v>300</v>
      </c>
      <c r="D3145" s="306">
        <v>293.7</v>
      </c>
      <c r="E3145" s="306">
        <v>6.3000000000000114</v>
      </c>
      <c r="F3145" s="238" t="s">
        <v>7188</v>
      </c>
      <c r="G3145" s="239" t="s">
        <v>319</v>
      </c>
      <c r="H3145" s="240">
        <v>1019850801</v>
      </c>
    </row>
    <row r="3146" spans="2:8" x14ac:dyDescent="0.3">
      <c r="B3146" s="236">
        <v>44604.778807870367</v>
      </c>
      <c r="C3146" s="237">
        <v>500</v>
      </c>
      <c r="D3146" s="306">
        <v>489.5</v>
      </c>
      <c r="E3146" s="306">
        <v>10.5</v>
      </c>
      <c r="F3146" s="238" t="s">
        <v>24</v>
      </c>
      <c r="G3146" s="239"/>
      <c r="H3146" s="240">
        <v>1019852705</v>
      </c>
    </row>
    <row r="3147" spans="2:8" x14ac:dyDescent="0.3">
      <c r="B3147" s="236">
        <v>44604.779328703706</v>
      </c>
      <c r="C3147" s="237">
        <v>300</v>
      </c>
      <c r="D3147" s="306">
        <v>293.7</v>
      </c>
      <c r="E3147" s="306">
        <v>6.3000000000000114</v>
      </c>
      <c r="F3147" s="238" t="s">
        <v>24</v>
      </c>
      <c r="G3147" s="239"/>
      <c r="H3147" s="240">
        <v>1019853394</v>
      </c>
    </row>
    <row r="3148" spans="2:8" x14ac:dyDescent="0.3">
      <c r="B3148" s="236">
        <v>44604.780300925922</v>
      </c>
      <c r="C3148" s="237">
        <v>300</v>
      </c>
      <c r="D3148" s="306">
        <v>293.7</v>
      </c>
      <c r="E3148" s="306">
        <v>6.3000000000000114</v>
      </c>
      <c r="F3148" s="238" t="s">
        <v>24</v>
      </c>
      <c r="G3148" s="239"/>
      <c r="H3148" s="240">
        <v>1019854524</v>
      </c>
    </row>
    <row r="3149" spans="2:8" x14ac:dyDescent="0.3">
      <c r="B3149" s="236">
        <v>44604.780624999999</v>
      </c>
      <c r="C3149" s="237">
        <v>200</v>
      </c>
      <c r="D3149" s="306">
        <v>195.8</v>
      </c>
      <c r="E3149" s="306">
        <v>4.1999999999999886</v>
      </c>
      <c r="F3149" s="238" t="s">
        <v>24</v>
      </c>
      <c r="G3149" s="239"/>
      <c r="H3149" s="240">
        <v>1019854955</v>
      </c>
    </row>
    <row r="3150" spans="2:8" x14ac:dyDescent="0.3">
      <c r="B3150" s="236">
        <v>44604.783391203702</v>
      </c>
      <c r="C3150" s="237">
        <v>1000</v>
      </c>
      <c r="D3150" s="306">
        <v>979</v>
      </c>
      <c r="E3150" s="306">
        <v>21</v>
      </c>
      <c r="F3150" s="238" t="s">
        <v>24</v>
      </c>
      <c r="G3150" s="239"/>
      <c r="H3150" s="240">
        <v>1019858983</v>
      </c>
    </row>
    <row r="3151" spans="2:8" x14ac:dyDescent="0.3">
      <c r="B3151" s="236">
        <v>44604.787800925929</v>
      </c>
      <c r="C3151" s="237">
        <v>100</v>
      </c>
      <c r="D3151" s="306">
        <v>96.1</v>
      </c>
      <c r="E3151" s="306">
        <v>3.9000000000000057</v>
      </c>
      <c r="F3151" s="238" t="s">
        <v>7201</v>
      </c>
      <c r="G3151" s="239" t="s">
        <v>328</v>
      </c>
      <c r="H3151" s="240">
        <v>1019865881</v>
      </c>
    </row>
    <row r="3152" spans="2:8" x14ac:dyDescent="0.3">
      <c r="B3152" s="236">
        <v>44604.790324074071</v>
      </c>
      <c r="C3152" s="237">
        <v>160</v>
      </c>
      <c r="D3152" s="306">
        <v>156.1</v>
      </c>
      <c r="E3152" s="306">
        <v>3.9000000000000057</v>
      </c>
      <c r="F3152" s="238" t="s">
        <v>24</v>
      </c>
      <c r="G3152" s="239"/>
      <c r="H3152" s="240">
        <v>1019869347</v>
      </c>
    </row>
    <row r="3153" spans="2:8" x14ac:dyDescent="0.3">
      <c r="B3153" s="236">
        <v>44604.795543981483</v>
      </c>
      <c r="C3153" s="237">
        <v>300</v>
      </c>
      <c r="D3153" s="306">
        <v>293.7</v>
      </c>
      <c r="E3153" s="306">
        <v>6.3000000000000114</v>
      </c>
      <c r="F3153" s="238" t="s">
        <v>7384</v>
      </c>
      <c r="G3153" s="239" t="s">
        <v>327</v>
      </c>
      <c r="H3153" s="240">
        <v>1019877728</v>
      </c>
    </row>
    <row r="3154" spans="2:8" x14ac:dyDescent="0.3">
      <c r="B3154" s="236">
        <v>44604.795659722222</v>
      </c>
      <c r="C3154" s="237">
        <v>250</v>
      </c>
      <c r="D3154" s="306">
        <v>244.75</v>
      </c>
      <c r="E3154" s="306">
        <v>5.25</v>
      </c>
      <c r="F3154" s="238" t="s">
        <v>7391</v>
      </c>
      <c r="G3154" s="239" t="s">
        <v>54</v>
      </c>
      <c r="H3154" s="240">
        <v>1019877916</v>
      </c>
    </row>
    <row r="3155" spans="2:8" x14ac:dyDescent="0.3">
      <c r="B3155" s="236">
        <v>44604.799189814818</v>
      </c>
      <c r="C3155" s="237">
        <v>300</v>
      </c>
      <c r="D3155" s="306">
        <v>293.7</v>
      </c>
      <c r="E3155" s="306">
        <v>6.3000000000000114</v>
      </c>
      <c r="F3155" s="238" t="s">
        <v>24</v>
      </c>
      <c r="G3155" s="239"/>
      <c r="H3155" s="240">
        <v>1019883476</v>
      </c>
    </row>
    <row r="3156" spans="2:8" x14ac:dyDescent="0.3">
      <c r="B3156" s="236">
        <v>44604.799340277779</v>
      </c>
      <c r="C3156" s="237">
        <v>300</v>
      </c>
      <c r="D3156" s="306">
        <v>293.7</v>
      </c>
      <c r="E3156" s="306">
        <v>6.3000000000000114</v>
      </c>
      <c r="F3156" s="238" t="s">
        <v>24</v>
      </c>
      <c r="G3156" s="239"/>
      <c r="H3156" s="240">
        <v>1019883671</v>
      </c>
    </row>
    <row r="3157" spans="2:8" x14ac:dyDescent="0.3">
      <c r="B3157" s="236">
        <v>44604.799953703703</v>
      </c>
      <c r="C3157" s="237">
        <v>300</v>
      </c>
      <c r="D3157" s="306">
        <v>293.7</v>
      </c>
      <c r="E3157" s="306">
        <v>6.3000000000000114</v>
      </c>
      <c r="F3157" s="238" t="s">
        <v>7164</v>
      </c>
      <c r="G3157" s="239" t="s">
        <v>318</v>
      </c>
      <c r="H3157" s="240">
        <v>1019884725</v>
      </c>
    </row>
    <row r="3158" spans="2:8" x14ac:dyDescent="0.3">
      <c r="B3158" s="236">
        <v>44604.811099537037</v>
      </c>
      <c r="C3158" s="237">
        <v>1500</v>
      </c>
      <c r="D3158" s="306">
        <v>1468.5</v>
      </c>
      <c r="E3158" s="306">
        <v>31.5</v>
      </c>
      <c r="F3158" s="238" t="s">
        <v>7261</v>
      </c>
      <c r="G3158" s="239" t="s">
        <v>55</v>
      </c>
      <c r="H3158" s="240">
        <v>1019902317</v>
      </c>
    </row>
    <row r="3159" spans="2:8" x14ac:dyDescent="0.3">
      <c r="B3159" s="236">
        <v>44604.814375000002</v>
      </c>
      <c r="C3159" s="237">
        <v>100</v>
      </c>
      <c r="D3159" s="306">
        <v>96.1</v>
      </c>
      <c r="E3159" s="306">
        <v>3.9000000000000057</v>
      </c>
      <c r="F3159" s="238" t="s">
        <v>24</v>
      </c>
      <c r="G3159" s="239"/>
      <c r="H3159" s="240">
        <v>1019907337</v>
      </c>
    </row>
    <row r="3160" spans="2:8" x14ac:dyDescent="0.3">
      <c r="B3160" s="236">
        <v>44604.815949074073</v>
      </c>
      <c r="C3160" s="237">
        <v>1000</v>
      </c>
      <c r="D3160" s="306">
        <v>979</v>
      </c>
      <c r="E3160" s="306">
        <v>21</v>
      </c>
      <c r="F3160" s="238" t="s">
        <v>7237</v>
      </c>
      <c r="G3160" s="239" t="s">
        <v>319</v>
      </c>
      <c r="H3160" s="240">
        <v>1019909539</v>
      </c>
    </row>
    <row r="3161" spans="2:8" x14ac:dyDescent="0.3">
      <c r="B3161" s="236">
        <v>44604.825509259259</v>
      </c>
      <c r="C3161" s="237">
        <v>1000</v>
      </c>
      <c r="D3161" s="306">
        <v>979</v>
      </c>
      <c r="E3161" s="306">
        <v>21</v>
      </c>
      <c r="F3161" s="238" t="s">
        <v>24</v>
      </c>
      <c r="G3161" s="239"/>
      <c r="H3161" s="240">
        <v>1019922224</v>
      </c>
    </row>
    <row r="3162" spans="2:8" x14ac:dyDescent="0.3">
      <c r="B3162" s="236">
        <v>44604.833402777775</v>
      </c>
      <c r="C3162" s="237">
        <v>100</v>
      </c>
      <c r="D3162" s="306">
        <v>96.1</v>
      </c>
      <c r="E3162" s="306">
        <v>3.9000000000000057</v>
      </c>
      <c r="F3162" s="238" t="s">
        <v>24</v>
      </c>
      <c r="G3162" s="239"/>
      <c r="H3162" s="240">
        <v>1019934550</v>
      </c>
    </row>
    <row r="3163" spans="2:8" x14ac:dyDescent="0.3">
      <c r="B3163" s="236">
        <v>44604.834687499999</v>
      </c>
      <c r="C3163" s="237">
        <v>500</v>
      </c>
      <c r="D3163" s="306">
        <v>489.5</v>
      </c>
      <c r="E3163" s="306">
        <v>10.5</v>
      </c>
      <c r="F3163" s="238" t="s">
        <v>24</v>
      </c>
      <c r="G3163" s="239"/>
      <c r="H3163" s="240">
        <v>1019936743</v>
      </c>
    </row>
    <row r="3164" spans="2:8" x14ac:dyDescent="0.3">
      <c r="B3164" s="236">
        <v>44604.837743055556</v>
      </c>
      <c r="C3164" s="237">
        <v>300</v>
      </c>
      <c r="D3164" s="306">
        <v>293.7</v>
      </c>
      <c r="E3164" s="306">
        <v>6.3000000000000114</v>
      </c>
      <c r="F3164" s="238" t="s">
        <v>7295</v>
      </c>
      <c r="G3164" s="239" t="s">
        <v>321</v>
      </c>
      <c r="H3164" s="240">
        <v>1019941749</v>
      </c>
    </row>
    <row r="3165" spans="2:8" x14ac:dyDescent="0.3">
      <c r="B3165" s="236">
        <v>44604.842129629629</v>
      </c>
      <c r="C3165" s="237">
        <v>100</v>
      </c>
      <c r="D3165" s="306">
        <v>96.1</v>
      </c>
      <c r="E3165" s="306">
        <v>3.9000000000000057</v>
      </c>
      <c r="F3165" s="238" t="s">
        <v>24</v>
      </c>
      <c r="G3165" s="239"/>
      <c r="H3165" s="240">
        <v>1019948008</v>
      </c>
    </row>
    <row r="3166" spans="2:8" x14ac:dyDescent="0.3">
      <c r="B3166" s="236">
        <v>44604.842291666668</v>
      </c>
      <c r="C3166" s="237">
        <v>200</v>
      </c>
      <c r="D3166" s="306">
        <v>195.8</v>
      </c>
      <c r="E3166" s="306">
        <v>4.1999999999999886</v>
      </c>
      <c r="F3166" s="238" t="s">
        <v>24</v>
      </c>
      <c r="G3166" s="239"/>
      <c r="H3166" s="240">
        <v>1019948233</v>
      </c>
    </row>
    <row r="3167" spans="2:8" x14ac:dyDescent="0.3">
      <c r="B3167" s="236">
        <v>44604.84269675926</v>
      </c>
      <c r="C3167" s="237">
        <v>300</v>
      </c>
      <c r="D3167" s="306">
        <v>293.7</v>
      </c>
      <c r="E3167" s="306">
        <v>6.3000000000000114</v>
      </c>
      <c r="F3167" s="238" t="s">
        <v>24</v>
      </c>
      <c r="G3167" s="239"/>
      <c r="H3167" s="240">
        <v>1019948861</v>
      </c>
    </row>
    <row r="3168" spans="2:8" x14ac:dyDescent="0.3">
      <c r="B3168" s="236">
        <v>44604.843101851853</v>
      </c>
      <c r="C3168" s="237">
        <v>100</v>
      </c>
      <c r="D3168" s="306">
        <v>96.1</v>
      </c>
      <c r="E3168" s="306">
        <v>3.9000000000000057</v>
      </c>
      <c r="F3168" s="238" t="s">
        <v>24</v>
      </c>
      <c r="G3168" s="239"/>
      <c r="H3168" s="240">
        <v>1019949308</v>
      </c>
    </row>
    <row r="3169" spans="2:8" x14ac:dyDescent="0.3">
      <c r="B3169" s="236">
        <v>44604.846319444441</v>
      </c>
      <c r="C3169" s="237">
        <v>100</v>
      </c>
      <c r="D3169" s="306">
        <v>96.1</v>
      </c>
      <c r="E3169" s="306">
        <v>3.9000000000000057</v>
      </c>
      <c r="F3169" s="238" t="s">
        <v>7150</v>
      </c>
      <c r="G3169" s="239" t="s">
        <v>55</v>
      </c>
      <c r="H3169" s="240">
        <v>1019954090</v>
      </c>
    </row>
    <row r="3170" spans="2:8" x14ac:dyDescent="0.3">
      <c r="B3170" s="236">
        <v>44604.847222222219</v>
      </c>
      <c r="C3170" s="237">
        <v>300</v>
      </c>
      <c r="D3170" s="306">
        <v>293.7</v>
      </c>
      <c r="E3170" s="306">
        <v>6.3000000000000114</v>
      </c>
      <c r="F3170" s="238" t="s">
        <v>24</v>
      </c>
      <c r="G3170" s="239"/>
      <c r="H3170" s="240">
        <v>1019955276</v>
      </c>
    </row>
    <row r="3171" spans="2:8" x14ac:dyDescent="0.3">
      <c r="B3171" s="236">
        <v>44604.849976851852</v>
      </c>
      <c r="C3171" s="237">
        <v>300</v>
      </c>
      <c r="D3171" s="306">
        <v>293.7</v>
      </c>
      <c r="E3171" s="306">
        <v>6.3000000000000114</v>
      </c>
      <c r="F3171" s="238" t="s">
        <v>7189</v>
      </c>
      <c r="G3171" s="239" t="s">
        <v>324</v>
      </c>
      <c r="H3171" s="240">
        <v>1019959014</v>
      </c>
    </row>
    <row r="3172" spans="2:8" x14ac:dyDescent="0.3">
      <c r="B3172" s="236">
        <v>44604.852696759262</v>
      </c>
      <c r="C3172" s="237">
        <v>500</v>
      </c>
      <c r="D3172" s="306">
        <v>489.5</v>
      </c>
      <c r="E3172" s="306">
        <v>10.5</v>
      </c>
      <c r="F3172" s="238" t="s">
        <v>24</v>
      </c>
      <c r="G3172" s="239"/>
      <c r="H3172" s="240">
        <v>1019963019</v>
      </c>
    </row>
    <row r="3173" spans="2:8" x14ac:dyDescent="0.3">
      <c r="B3173" s="236">
        <v>44604.859490740739</v>
      </c>
      <c r="C3173" s="237">
        <v>50</v>
      </c>
      <c r="D3173" s="306">
        <v>46.1</v>
      </c>
      <c r="E3173" s="306">
        <v>3.8999999999999986</v>
      </c>
      <c r="F3173" s="238" t="s">
        <v>860</v>
      </c>
      <c r="G3173" s="239" t="s">
        <v>320</v>
      </c>
      <c r="H3173" s="240">
        <v>1019972141</v>
      </c>
    </row>
    <row r="3174" spans="2:8" x14ac:dyDescent="0.3">
      <c r="B3174" s="236">
        <v>44604.860335648147</v>
      </c>
      <c r="C3174" s="237">
        <v>5000</v>
      </c>
      <c r="D3174" s="306">
        <v>4895</v>
      </c>
      <c r="E3174" s="306">
        <v>105</v>
      </c>
      <c r="F3174" s="238" t="s">
        <v>7472</v>
      </c>
      <c r="G3174" s="239" t="s">
        <v>326</v>
      </c>
      <c r="H3174" s="240">
        <v>1019972987</v>
      </c>
    </row>
    <row r="3175" spans="2:8" x14ac:dyDescent="0.3">
      <c r="B3175" s="236">
        <v>44604.860775462963</v>
      </c>
      <c r="C3175" s="237">
        <v>500</v>
      </c>
      <c r="D3175" s="306">
        <v>489.5</v>
      </c>
      <c r="E3175" s="306">
        <v>10.5</v>
      </c>
      <c r="F3175" s="238" t="s">
        <v>24</v>
      </c>
      <c r="G3175" s="239"/>
      <c r="H3175" s="240">
        <v>1019973465</v>
      </c>
    </row>
    <row r="3176" spans="2:8" x14ac:dyDescent="0.3">
      <c r="B3176" s="236">
        <v>44604.870717592596</v>
      </c>
      <c r="C3176" s="237">
        <v>1000</v>
      </c>
      <c r="D3176" s="306">
        <v>979</v>
      </c>
      <c r="E3176" s="306">
        <v>21</v>
      </c>
      <c r="F3176" s="238" t="s">
        <v>7194</v>
      </c>
      <c r="G3176" s="239" t="s">
        <v>333</v>
      </c>
      <c r="H3176" s="240">
        <v>1019985085</v>
      </c>
    </row>
    <row r="3177" spans="2:8" x14ac:dyDescent="0.3">
      <c r="B3177" s="236">
        <v>44604.873460648145</v>
      </c>
      <c r="C3177" s="237">
        <v>500</v>
      </c>
      <c r="D3177" s="306">
        <v>489.5</v>
      </c>
      <c r="E3177" s="306">
        <v>10.5</v>
      </c>
      <c r="F3177" s="238" t="s">
        <v>7258</v>
      </c>
      <c r="G3177" s="239" t="s">
        <v>55</v>
      </c>
      <c r="H3177" s="240">
        <v>1019988667</v>
      </c>
    </row>
    <row r="3178" spans="2:8" x14ac:dyDescent="0.3">
      <c r="B3178" s="236">
        <v>44604.875347222223</v>
      </c>
      <c r="C3178" s="237">
        <v>100</v>
      </c>
      <c r="D3178" s="306">
        <v>96.1</v>
      </c>
      <c r="E3178" s="306">
        <v>3.9000000000000057</v>
      </c>
      <c r="F3178" s="238" t="s">
        <v>24</v>
      </c>
      <c r="G3178" s="239"/>
      <c r="H3178" s="240">
        <v>1019991381</v>
      </c>
    </row>
    <row r="3179" spans="2:8" x14ac:dyDescent="0.3">
      <c r="B3179" s="236">
        <v>44604.881956018522</v>
      </c>
      <c r="C3179" s="237">
        <v>500</v>
      </c>
      <c r="D3179" s="306">
        <v>489.5</v>
      </c>
      <c r="E3179" s="306">
        <v>10.5</v>
      </c>
      <c r="F3179" s="238" t="s">
        <v>24</v>
      </c>
      <c r="G3179" s="239"/>
      <c r="H3179" s="240">
        <v>1020000616</v>
      </c>
    </row>
    <row r="3180" spans="2:8" x14ac:dyDescent="0.3">
      <c r="B3180" s="236">
        <v>44604.887083333335</v>
      </c>
      <c r="C3180" s="237">
        <v>100</v>
      </c>
      <c r="D3180" s="306">
        <v>96.1</v>
      </c>
      <c r="E3180" s="306">
        <v>3.9000000000000057</v>
      </c>
      <c r="F3180" s="238" t="s">
        <v>24</v>
      </c>
      <c r="G3180" s="239"/>
      <c r="H3180" s="240">
        <v>1020007151</v>
      </c>
    </row>
    <row r="3181" spans="2:8" x14ac:dyDescent="0.3">
      <c r="B3181" s="236">
        <v>44604.887430555558</v>
      </c>
      <c r="C3181" s="237">
        <v>1000</v>
      </c>
      <c r="D3181" s="306">
        <v>979</v>
      </c>
      <c r="E3181" s="306">
        <v>21</v>
      </c>
      <c r="F3181" s="238" t="s">
        <v>24</v>
      </c>
      <c r="G3181" s="239"/>
      <c r="H3181" s="240">
        <v>1020007472</v>
      </c>
    </row>
    <row r="3182" spans="2:8" x14ac:dyDescent="0.3">
      <c r="B3182" s="236">
        <v>44604.890231481484</v>
      </c>
      <c r="C3182" s="237">
        <v>300</v>
      </c>
      <c r="D3182" s="306">
        <v>293.7</v>
      </c>
      <c r="E3182" s="306">
        <v>6.3000000000000114</v>
      </c>
      <c r="F3182" s="238" t="s">
        <v>7156</v>
      </c>
      <c r="G3182" s="239" t="s">
        <v>321</v>
      </c>
      <c r="H3182" s="240">
        <v>1020010749</v>
      </c>
    </row>
    <row r="3183" spans="2:8" x14ac:dyDescent="0.3">
      <c r="B3183" s="236">
        <v>44604.892465277779</v>
      </c>
      <c r="C3183" s="237">
        <v>300</v>
      </c>
      <c r="D3183" s="306">
        <v>293.7</v>
      </c>
      <c r="E3183" s="306">
        <v>6.3000000000000114</v>
      </c>
      <c r="F3183" s="238" t="s">
        <v>24</v>
      </c>
      <c r="G3183" s="239"/>
      <c r="H3183" s="240">
        <v>1020013170</v>
      </c>
    </row>
    <row r="3184" spans="2:8" x14ac:dyDescent="0.3">
      <c r="B3184" s="236">
        <v>44604.904027777775</v>
      </c>
      <c r="C3184" s="237">
        <v>50</v>
      </c>
      <c r="D3184" s="306">
        <v>46.1</v>
      </c>
      <c r="E3184" s="306">
        <v>3.8999999999999986</v>
      </c>
      <c r="F3184" s="238" t="s">
        <v>337</v>
      </c>
      <c r="G3184" s="239" t="s">
        <v>272</v>
      </c>
      <c r="H3184" s="240">
        <v>1020028636</v>
      </c>
    </row>
    <row r="3185" spans="2:8" x14ac:dyDescent="0.3">
      <c r="B3185" s="236">
        <v>44604.9065162037</v>
      </c>
      <c r="C3185" s="237">
        <v>10</v>
      </c>
      <c r="D3185" s="306">
        <v>6.1</v>
      </c>
      <c r="E3185" s="306">
        <v>3.9000000000000004</v>
      </c>
      <c r="F3185" s="238" t="s">
        <v>7154</v>
      </c>
      <c r="G3185" s="239" t="s">
        <v>319</v>
      </c>
      <c r="H3185" s="240">
        <v>1020031205</v>
      </c>
    </row>
    <row r="3186" spans="2:8" x14ac:dyDescent="0.3">
      <c r="B3186" s="236">
        <v>44604.908483796295</v>
      </c>
      <c r="C3186" s="237">
        <v>8000</v>
      </c>
      <c r="D3186" s="306">
        <v>7832</v>
      </c>
      <c r="E3186" s="306">
        <v>168</v>
      </c>
      <c r="F3186" s="238" t="s">
        <v>24</v>
      </c>
      <c r="G3186" s="239"/>
      <c r="H3186" s="240">
        <v>1020033590</v>
      </c>
    </row>
    <row r="3187" spans="2:8" x14ac:dyDescent="0.3">
      <c r="B3187" s="236">
        <v>44604.909745370373</v>
      </c>
      <c r="C3187" s="237">
        <v>100</v>
      </c>
      <c r="D3187" s="306">
        <v>96.1</v>
      </c>
      <c r="E3187" s="306">
        <v>3.9000000000000057</v>
      </c>
      <c r="F3187" s="238" t="s">
        <v>24</v>
      </c>
      <c r="G3187" s="239"/>
      <c r="H3187" s="240">
        <v>1020034958</v>
      </c>
    </row>
    <row r="3188" spans="2:8" x14ac:dyDescent="0.3">
      <c r="B3188" s="236">
        <v>44604.911203703705</v>
      </c>
      <c r="C3188" s="237">
        <v>300</v>
      </c>
      <c r="D3188" s="306">
        <v>293.7</v>
      </c>
      <c r="E3188" s="306">
        <v>6.3000000000000114</v>
      </c>
      <c r="F3188" s="238" t="s">
        <v>7188</v>
      </c>
      <c r="G3188" s="239" t="s">
        <v>272</v>
      </c>
      <c r="H3188" s="240">
        <v>1020036856</v>
      </c>
    </row>
    <row r="3189" spans="2:8" x14ac:dyDescent="0.3">
      <c r="B3189" s="236">
        <v>44604.912372685183</v>
      </c>
      <c r="C3189" s="237">
        <v>300</v>
      </c>
      <c r="D3189" s="306">
        <v>293.7</v>
      </c>
      <c r="E3189" s="306">
        <v>6.3000000000000114</v>
      </c>
      <c r="F3189" s="238" t="s">
        <v>7184</v>
      </c>
      <c r="G3189" s="239" t="s">
        <v>327</v>
      </c>
      <c r="H3189" s="240">
        <v>1020038000</v>
      </c>
    </row>
    <row r="3190" spans="2:8" x14ac:dyDescent="0.3">
      <c r="B3190" s="236">
        <v>44604.919189814813</v>
      </c>
      <c r="C3190" s="237">
        <v>300</v>
      </c>
      <c r="D3190" s="306">
        <v>293.7</v>
      </c>
      <c r="E3190" s="306">
        <v>6.3000000000000114</v>
      </c>
      <c r="F3190" s="238" t="s">
        <v>24</v>
      </c>
      <c r="G3190" s="239"/>
      <c r="H3190" s="240">
        <v>1020044919</v>
      </c>
    </row>
    <row r="3191" spans="2:8" x14ac:dyDescent="0.3">
      <c r="B3191" s="236">
        <v>44604.919942129629</v>
      </c>
      <c r="C3191" s="237">
        <v>150</v>
      </c>
      <c r="D3191" s="306">
        <v>146.1</v>
      </c>
      <c r="E3191" s="306">
        <v>3.9000000000000057</v>
      </c>
      <c r="F3191" s="238" t="s">
        <v>7156</v>
      </c>
      <c r="G3191" s="239" t="s">
        <v>328</v>
      </c>
      <c r="H3191" s="240">
        <v>1020046002</v>
      </c>
    </row>
    <row r="3192" spans="2:8" x14ac:dyDescent="0.3">
      <c r="B3192" s="236">
        <v>44604.925405092596</v>
      </c>
      <c r="C3192" s="237">
        <v>300</v>
      </c>
      <c r="D3192" s="306">
        <v>293.7</v>
      </c>
      <c r="E3192" s="306">
        <v>6.3000000000000114</v>
      </c>
      <c r="F3192" s="238" t="s">
        <v>24</v>
      </c>
      <c r="G3192" s="239"/>
      <c r="H3192" s="240">
        <v>1020053047</v>
      </c>
    </row>
    <row r="3193" spans="2:8" x14ac:dyDescent="0.3">
      <c r="B3193" s="236">
        <v>44604.932685185187</v>
      </c>
      <c r="C3193" s="237">
        <v>1000</v>
      </c>
      <c r="D3193" s="306">
        <v>979</v>
      </c>
      <c r="E3193" s="306">
        <v>21</v>
      </c>
      <c r="F3193" s="238" t="s">
        <v>3197</v>
      </c>
      <c r="G3193" s="239" t="s">
        <v>328</v>
      </c>
      <c r="H3193" s="240">
        <v>1020066954</v>
      </c>
    </row>
    <row r="3194" spans="2:8" x14ac:dyDescent="0.3">
      <c r="B3194" s="236">
        <v>44604.93440972222</v>
      </c>
      <c r="C3194" s="237">
        <v>300</v>
      </c>
      <c r="D3194" s="306">
        <v>293.7</v>
      </c>
      <c r="E3194" s="306">
        <v>6.3000000000000114</v>
      </c>
      <c r="F3194" s="238" t="s">
        <v>7235</v>
      </c>
      <c r="G3194" s="239" t="s">
        <v>320</v>
      </c>
      <c r="H3194" s="240">
        <v>1020071114</v>
      </c>
    </row>
    <row r="3195" spans="2:8" x14ac:dyDescent="0.3">
      <c r="B3195" s="236">
        <v>44604.938113425924</v>
      </c>
      <c r="C3195" s="237">
        <v>1000</v>
      </c>
      <c r="D3195" s="306">
        <v>979</v>
      </c>
      <c r="E3195" s="306">
        <v>21</v>
      </c>
      <c r="F3195" s="238" t="s">
        <v>7182</v>
      </c>
      <c r="G3195" s="239" t="s">
        <v>855</v>
      </c>
      <c r="H3195" s="240">
        <v>1020076637</v>
      </c>
    </row>
    <row r="3196" spans="2:8" x14ac:dyDescent="0.3">
      <c r="B3196" s="236">
        <v>44604.939293981479</v>
      </c>
      <c r="C3196" s="237">
        <v>100</v>
      </c>
      <c r="D3196" s="306">
        <v>96.1</v>
      </c>
      <c r="E3196" s="306">
        <v>3.9000000000000057</v>
      </c>
      <c r="F3196" s="238" t="s">
        <v>24</v>
      </c>
      <c r="G3196" s="239"/>
      <c r="H3196" s="240">
        <v>1020078613</v>
      </c>
    </row>
    <row r="3197" spans="2:8" x14ac:dyDescent="0.3">
      <c r="B3197" s="236">
        <v>44604.941354166665</v>
      </c>
      <c r="C3197" s="237">
        <v>30</v>
      </c>
      <c r="D3197" s="306">
        <v>26.1</v>
      </c>
      <c r="E3197" s="306">
        <v>3.8999999999999986</v>
      </c>
      <c r="F3197" s="238" t="s">
        <v>7199</v>
      </c>
      <c r="G3197" s="239" t="s">
        <v>324</v>
      </c>
      <c r="H3197" s="240">
        <v>1020082259</v>
      </c>
    </row>
    <row r="3198" spans="2:8" x14ac:dyDescent="0.3">
      <c r="B3198" s="236">
        <v>44604.94158564815</v>
      </c>
      <c r="C3198" s="237">
        <v>1800</v>
      </c>
      <c r="D3198" s="306">
        <v>1762.2</v>
      </c>
      <c r="E3198" s="306">
        <v>37.799999999999955</v>
      </c>
      <c r="F3198" s="238" t="s">
        <v>24</v>
      </c>
      <c r="G3198" s="239"/>
      <c r="H3198" s="240">
        <v>1020082612</v>
      </c>
    </row>
    <row r="3199" spans="2:8" x14ac:dyDescent="0.3">
      <c r="B3199" s="236">
        <v>44604.945891203701</v>
      </c>
      <c r="C3199" s="237">
        <v>300</v>
      </c>
      <c r="D3199" s="306">
        <v>293.7</v>
      </c>
      <c r="E3199" s="306">
        <v>6.3000000000000114</v>
      </c>
      <c r="F3199" s="238" t="s">
        <v>24</v>
      </c>
      <c r="G3199" s="239"/>
      <c r="H3199" s="240">
        <v>1020088835</v>
      </c>
    </row>
    <row r="3200" spans="2:8" x14ac:dyDescent="0.3">
      <c r="B3200" s="236">
        <v>44604.953055555554</v>
      </c>
      <c r="C3200" s="237">
        <v>100</v>
      </c>
      <c r="D3200" s="306">
        <v>96.1</v>
      </c>
      <c r="E3200" s="306">
        <v>3.9000000000000057</v>
      </c>
      <c r="F3200" s="238" t="s">
        <v>24</v>
      </c>
      <c r="G3200" s="239"/>
      <c r="H3200" s="240">
        <v>1020100470</v>
      </c>
    </row>
    <row r="3201" spans="2:8" x14ac:dyDescent="0.3">
      <c r="B3201" s="236">
        <v>44604.954351851855</v>
      </c>
      <c r="C3201" s="237">
        <v>200</v>
      </c>
      <c r="D3201" s="306">
        <v>195.8</v>
      </c>
      <c r="E3201" s="306">
        <v>4.1999999999999886</v>
      </c>
      <c r="F3201" s="238" t="s">
        <v>24</v>
      </c>
      <c r="G3201" s="239"/>
      <c r="H3201" s="240">
        <v>1020102483</v>
      </c>
    </row>
    <row r="3202" spans="2:8" x14ac:dyDescent="0.3">
      <c r="B3202" s="236">
        <v>44604.971944444442</v>
      </c>
      <c r="C3202" s="237">
        <v>160</v>
      </c>
      <c r="D3202" s="306">
        <v>156.1</v>
      </c>
      <c r="E3202" s="306">
        <v>3.9000000000000057</v>
      </c>
      <c r="F3202" s="238" t="s">
        <v>24</v>
      </c>
      <c r="G3202" s="239"/>
      <c r="H3202" s="240">
        <v>1020124230</v>
      </c>
    </row>
    <row r="3203" spans="2:8" x14ac:dyDescent="0.3">
      <c r="B3203" s="236">
        <v>44604.972569444442</v>
      </c>
      <c r="C3203" s="237">
        <v>700</v>
      </c>
      <c r="D3203" s="306">
        <v>685.3</v>
      </c>
      <c r="E3203" s="306">
        <v>14.700000000000045</v>
      </c>
      <c r="F3203" s="238" t="s">
        <v>24</v>
      </c>
      <c r="G3203" s="239"/>
      <c r="H3203" s="240">
        <v>1020125083</v>
      </c>
    </row>
    <row r="3204" spans="2:8" x14ac:dyDescent="0.3">
      <c r="B3204" s="236">
        <v>44604.977650462963</v>
      </c>
      <c r="C3204" s="237">
        <v>461</v>
      </c>
      <c r="D3204" s="306">
        <v>451.32</v>
      </c>
      <c r="E3204" s="306">
        <v>9.6800000000000068</v>
      </c>
      <c r="F3204" s="238" t="s">
        <v>24</v>
      </c>
      <c r="G3204" s="239"/>
      <c r="H3204" s="240">
        <v>1020130110</v>
      </c>
    </row>
    <row r="3205" spans="2:8" x14ac:dyDescent="0.3">
      <c r="B3205" s="236">
        <v>44604.978206018517</v>
      </c>
      <c r="C3205" s="237">
        <v>400</v>
      </c>
      <c r="D3205" s="306">
        <v>391.6</v>
      </c>
      <c r="E3205" s="306">
        <v>8.3999999999999773</v>
      </c>
      <c r="F3205" s="238" t="s">
        <v>7235</v>
      </c>
      <c r="G3205" s="239" t="s">
        <v>325</v>
      </c>
      <c r="H3205" s="240">
        <v>1020130710</v>
      </c>
    </row>
    <row r="3206" spans="2:8" x14ac:dyDescent="0.3">
      <c r="B3206" s="236">
        <v>44604.979722222219</v>
      </c>
      <c r="C3206" s="237">
        <v>500</v>
      </c>
      <c r="D3206" s="306">
        <v>489.5</v>
      </c>
      <c r="E3206" s="306">
        <v>10.5</v>
      </c>
      <c r="F3206" s="238" t="s">
        <v>860</v>
      </c>
      <c r="G3206" s="239" t="s">
        <v>328</v>
      </c>
      <c r="H3206" s="240">
        <v>1020132227</v>
      </c>
    </row>
    <row r="3207" spans="2:8" x14ac:dyDescent="0.3">
      <c r="B3207" s="236">
        <v>44604.981932870367</v>
      </c>
      <c r="C3207" s="237">
        <v>300</v>
      </c>
      <c r="D3207" s="306">
        <v>293.7</v>
      </c>
      <c r="E3207" s="306">
        <v>6.3000000000000114</v>
      </c>
      <c r="F3207" s="238" t="s">
        <v>7473</v>
      </c>
      <c r="G3207" s="239" t="s">
        <v>328</v>
      </c>
      <c r="H3207" s="240">
        <v>1020134571</v>
      </c>
    </row>
    <row r="3208" spans="2:8" x14ac:dyDescent="0.3">
      <c r="B3208" s="236">
        <v>44604.98364583333</v>
      </c>
      <c r="C3208" s="237">
        <v>2000</v>
      </c>
      <c r="D3208" s="306">
        <v>1958</v>
      </c>
      <c r="E3208" s="306">
        <v>42</v>
      </c>
      <c r="F3208" s="238" t="s">
        <v>328</v>
      </c>
      <c r="G3208" s="239" t="s">
        <v>318</v>
      </c>
      <c r="H3208" s="240">
        <v>1020136354</v>
      </c>
    </row>
    <row r="3209" spans="2:8" x14ac:dyDescent="0.3">
      <c r="B3209" s="236">
        <v>44604.985960648148</v>
      </c>
      <c r="C3209" s="237">
        <v>150</v>
      </c>
      <c r="D3209" s="306">
        <v>146.1</v>
      </c>
      <c r="E3209" s="306">
        <v>3.9000000000000057</v>
      </c>
      <c r="F3209" s="238" t="s">
        <v>24</v>
      </c>
      <c r="G3209" s="239"/>
      <c r="H3209" s="240">
        <v>1020138606</v>
      </c>
    </row>
    <row r="3210" spans="2:8" x14ac:dyDescent="0.3">
      <c r="B3210" s="236">
        <v>44604.989166666666</v>
      </c>
      <c r="C3210" s="237">
        <v>1000</v>
      </c>
      <c r="D3210" s="306">
        <v>969</v>
      </c>
      <c r="E3210" s="306">
        <v>31</v>
      </c>
      <c r="F3210" s="238" t="s">
        <v>24</v>
      </c>
      <c r="G3210" s="239"/>
      <c r="H3210" s="240">
        <v>1020141808</v>
      </c>
    </row>
    <row r="3211" spans="2:8" x14ac:dyDescent="0.3">
      <c r="B3211" s="236">
        <v>44604.99015046296</v>
      </c>
      <c r="C3211" s="237">
        <v>100</v>
      </c>
      <c r="D3211" s="306">
        <v>96.1</v>
      </c>
      <c r="E3211" s="306">
        <v>3.9000000000000057</v>
      </c>
      <c r="F3211" s="238" t="s">
        <v>7235</v>
      </c>
      <c r="G3211" s="239" t="s">
        <v>328</v>
      </c>
      <c r="H3211" s="240">
        <v>1020142754</v>
      </c>
    </row>
    <row r="3212" spans="2:8" x14ac:dyDescent="0.3">
      <c r="B3212" s="236">
        <v>44604.991203703707</v>
      </c>
      <c r="C3212" s="237">
        <v>30</v>
      </c>
      <c r="D3212" s="306">
        <v>26.1</v>
      </c>
      <c r="E3212" s="306">
        <v>3.8999999999999986</v>
      </c>
      <c r="F3212" s="238" t="s">
        <v>7193</v>
      </c>
      <c r="G3212" s="239" t="s">
        <v>322</v>
      </c>
      <c r="H3212" s="240">
        <v>1020143911</v>
      </c>
    </row>
    <row r="3213" spans="2:8" x14ac:dyDescent="0.3">
      <c r="B3213" s="236">
        <v>44605.002511574072</v>
      </c>
      <c r="C3213" s="237">
        <v>1000</v>
      </c>
      <c r="D3213" s="306">
        <v>979</v>
      </c>
      <c r="E3213" s="306">
        <v>21</v>
      </c>
      <c r="F3213" s="238" t="s">
        <v>7474</v>
      </c>
      <c r="G3213" s="239" t="s">
        <v>318</v>
      </c>
      <c r="H3213" s="240">
        <v>1020162234</v>
      </c>
    </row>
    <row r="3214" spans="2:8" x14ac:dyDescent="0.3">
      <c r="B3214" s="236">
        <v>44605.002916666665</v>
      </c>
      <c r="C3214" s="237">
        <v>1000</v>
      </c>
      <c r="D3214" s="306">
        <v>979</v>
      </c>
      <c r="E3214" s="306">
        <v>21</v>
      </c>
      <c r="F3214" s="238" t="s">
        <v>7391</v>
      </c>
      <c r="G3214" s="239" t="s">
        <v>342</v>
      </c>
      <c r="H3214" s="240">
        <v>1020163282</v>
      </c>
    </row>
    <row r="3215" spans="2:8" x14ac:dyDescent="0.3">
      <c r="B3215" s="236">
        <v>44605.018159722225</v>
      </c>
      <c r="C3215" s="237">
        <v>500</v>
      </c>
      <c r="D3215" s="306">
        <v>489.5</v>
      </c>
      <c r="E3215" s="306">
        <v>10.5</v>
      </c>
      <c r="F3215" s="238" t="s">
        <v>24</v>
      </c>
      <c r="G3215" s="239"/>
      <c r="H3215" s="240">
        <v>1020196217</v>
      </c>
    </row>
    <row r="3216" spans="2:8" x14ac:dyDescent="0.3">
      <c r="B3216" s="236">
        <v>44605.021111111113</v>
      </c>
      <c r="C3216" s="237">
        <v>110</v>
      </c>
      <c r="D3216" s="306">
        <v>106.1</v>
      </c>
      <c r="E3216" s="306">
        <v>3.9000000000000057</v>
      </c>
      <c r="F3216" s="238" t="s">
        <v>7235</v>
      </c>
      <c r="G3216" s="239" t="s">
        <v>337</v>
      </c>
      <c r="H3216" s="240">
        <v>1020200835</v>
      </c>
    </row>
    <row r="3217" spans="2:8" x14ac:dyDescent="0.3">
      <c r="B3217" s="236">
        <v>44605.022129629629</v>
      </c>
      <c r="C3217" s="237">
        <v>150</v>
      </c>
      <c r="D3217" s="306">
        <v>146.1</v>
      </c>
      <c r="E3217" s="306">
        <v>3.9000000000000057</v>
      </c>
      <c r="F3217" s="238" t="s">
        <v>7190</v>
      </c>
      <c r="G3217" s="239" t="s">
        <v>272</v>
      </c>
      <c r="H3217" s="240">
        <v>1020202396</v>
      </c>
    </row>
    <row r="3218" spans="2:8" x14ac:dyDescent="0.3">
      <c r="B3218" s="236">
        <v>44605.028194444443</v>
      </c>
      <c r="C3218" s="237">
        <v>500</v>
      </c>
      <c r="D3218" s="306">
        <v>489.5</v>
      </c>
      <c r="E3218" s="306">
        <v>10.5</v>
      </c>
      <c r="F3218" s="238" t="s">
        <v>24</v>
      </c>
      <c r="G3218" s="239"/>
      <c r="H3218" s="240">
        <v>1020212237</v>
      </c>
    </row>
    <row r="3219" spans="2:8" x14ac:dyDescent="0.3">
      <c r="B3219" s="236">
        <v>44605.045578703706</v>
      </c>
      <c r="C3219" s="237">
        <v>1000</v>
      </c>
      <c r="D3219" s="306">
        <v>979</v>
      </c>
      <c r="E3219" s="306">
        <v>21</v>
      </c>
      <c r="F3219" s="238" t="s">
        <v>7182</v>
      </c>
      <c r="G3219" s="239" t="s">
        <v>321</v>
      </c>
      <c r="H3219" s="240">
        <v>1020239638</v>
      </c>
    </row>
    <row r="3220" spans="2:8" x14ac:dyDescent="0.3">
      <c r="B3220" s="236">
        <v>44605.051886574074</v>
      </c>
      <c r="C3220" s="237">
        <v>5000</v>
      </c>
      <c r="D3220" s="306">
        <v>4895</v>
      </c>
      <c r="E3220" s="306">
        <v>105</v>
      </c>
      <c r="F3220" s="238" t="s">
        <v>24</v>
      </c>
      <c r="G3220" s="239"/>
      <c r="H3220" s="240">
        <v>1020248986</v>
      </c>
    </row>
    <row r="3221" spans="2:8" x14ac:dyDescent="0.3">
      <c r="B3221" s="236">
        <v>44605.085821759261</v>
      </c>
      <c r="C3221" s="237">
        <v>100</v>
      </c>
      <c r="D3221" s="306">
        <v>96.1</v>
      </c>
      <c r="E3221" s="306">
        <v>3.9000000000000057</v>
      </c>
      <c r="F3221" s="238" t="s">
        <v>24</v>
      </c>
      <c r="G3221" s="239"/>
      <c r="H3221" s="240">
        <v>1020298132</v>
      </c>
    </row>
    <row r="3222" spans="2:8" x14ac:dyDescent="0.3">
      <c r="B3222" s="236">
        <v>44605.095324074071</v>
      </c>
      <c r="C3222" s="237">
        <v>500</v>
      </c>
      <c r="D3222" s="306">
        <v>489.5</v>
      </c>
      <c r="E3222" s="306">
        <v>10.5</v>
      </c>
      <c r="F3222" s="238" t="s">
        <v>24</v>
      </c>
      <c r="G3222" s="239"/>
      <c r="H3222" s="240">
        <v>1020313133</v>
      </c>
    </row>
    <row r="3223" spans="2:8" x14ac:dyDescent="0.3">
      <c r="B3223" s="236">
        <v>44605.106678240743</v>
      </c>
      <c r="C3223" s="237">
        <v>200</v>
      </c>
      <c r="D3223" s="306">
        <v>195.8</v>
      </c>
      <c r="E3223" s="306">
        <v>4.1999999999999886</v>
      </c>
      <c r="F3223" s="238" t="s">
        <v>337</v>
      </c>
      <c r="G3223" s="239" t="s">
        <v>324</v>
      </c>
      <c r="H3223" s="240">
        <v>1020332344</v>
      </c>
    </row>
    <row r="3224" spans="2:8" x14ac:dyDescent="0.3">
      <c r="B3224" s="236">
        <v>44605.147476851853</v>
      </c>
      <c r="C3224" s="237">
        <v>25000</v>
      </c>
      <c r="D3224" s="306">
        <v>24475</v>
      </c>
      <c r="E3224" s="306">
        <v>525</v>
      </c>
      <c r="F3224" s="238" t="s">
        <v>24</v>
      </c>
      <c r="G3224" s="239"/>
      <c r="H3224" s="240">
        <v>1020394314</v>
      </c>
    </row>
    <row r="3225" spans="2:8" x14ac:dyDescent="0.3">
      <c r="B3225" s="236">
        <v>44605.160532407404</v>
      </c>
      <c r="C3225" s="237">
        <v>50</v>
      </c>
      <c r="D3225" s="306">
        <v>46.1</v>
      </c>
      <c r="E3225" s="306">
        <v>3.8999999999999986</v>
      </c>
      <c r="F3225" s="238" t="s">
        <v>24</v>
      </c>
      <c r="G3225" s="239"/>
      <c r="H3225" s="240">
        <v>1020411190</v>
      </c>
    </row>
    <row r="3226" spans="2:8" x14ac:dyDescent="0.3">
      <c r="B3226" s="236">
        <v>44605.181273148148</v>
      </c>
      <c r="C3226" s="237">
        <v>5000</v>
      </c>
      <c r="D3226" s="306">
        <v>4895</v>
      </c>
      <c r="E3226" s="306">
        <v>105</v>
      </c>
      <c r="F3226" s="238" t="s">
        <v>24</v>
      </c>
      <c r="G3226" s="239"/>
      <c r="H3226" s="240">
        <v>1020438845</v>
      </c>
    </row>
    <row r="3227" spans="2:8" x14ac:dyDescent="0.3">
      <c r="B3227" s="236">
        <v>44605.193414351852</v>
      </c>
      <c r="C3227" s="237">
        <v>1040</v>
      </c>
      <c r="D3227" s="306">
        <v>1018.16</v>
      </c>
      <c r="E3227" s="306">
        <v>21.840000000000032</v>
      </c>
      <c r="F3227" s="238" t="s">
        <v>24</v>
      </c>
      <c r="G3227" s="239"/>
      <c r="H3227" s="240">
        <v>1020454660</v>
      </c>
    </row>
    <row r="3228" spans="2:8" x14ac:dyDescent="0.3">
      <c r="B3228" s="236">
        <v>44605.206724537034</v>
      </c>
      <c r="C3228" s="237">
        <v>100</v>
      </c>
      <c r="D3228" s="306">
        <v>96.1</v>
      </c>
      <c r="E3228" s="306">
        <v>3.9000000000000057</v>
      </c>
      <c r="F3228" s="238" t="s">
        <v>7217</v>
      </c>
      <c r="G3228" s="239" t="s">
        <v>321</v>
      </c>
      <c r="H3228" s="240">
        <v>1020471341</v>
      </c>
    </row>
    <row r="3229" spans="2:8" x14ac:dyDescent="0.3">
      <c r="B3229" s="236">
        <v>44605.209861111114</v>
      </c>
      <c r="C3229" s="237">
        <v>300</v>
      </c>
      <c r="D3229" s="306">
        <v>293.7</v>
      </c>
      <c r="E3229" s="306">
        <v>6.3000000000000114</v>
      </c>
      <c r="F3229" s="238" t="s">
        <v>24</v>
      </c>
      <c r="G3229" s="239"/>
      <c r="H3229" s="240">
        <v>1020474409</v>
      </c>
    </row>
    <row r="3230" spans="2:8" x14ac:dyDescent="0.3">
      <c r="B3230" s="236">
        <v>44605.222777777781</v>
      </c>
      <c r="C3230" s="237">
        <v>150</v>
      </c>
      <c r="D3230" s="306">
        <v>146.1</v>
      </c>
      <c r="E3230" s="306">
        <v>3.9000000000000057</v>
      </c>
      <c r="F3230" s="238" t="s">
        <v>24</v>
      </c>
      <c r="G3230" s="239"/>
      <c r="H3230" s="240">
        <v>1020484888</v>
      </c>
    </row>
    <row r="3231" spans="2:8" x14ac:dyDescent="0.3">
      <c r="B3231" s="236">
        <v>44605.225601851853</v>
      </c>
      <c r="C3231" s="237">
        <v>4000</v>
      </c>
      <c r="D3231" s="306">
        <v>3876</v>
      </c>
      <c r="E3231" s="306">
        <v>124</v>
      </c>
      <c r="F3231" s="238" t="s">
        <v>24</v>
      </c>
      <c r="G3231" s="239"/>
      <c r="H3231" s="240">
        <v>1020487133</v>
      </c>
    </row>
    <row r="3232" spans="2:8" x14ac:dyDescent="0.3">
      <c r="B3232" s="236">
        <v>44605.22729166667</v>
      </c>
      <c r="C3232" s="237">
        <v>200</v>
      </c>
      <c r="D3232" s="306">
        <v>193.8</v>
      </c>
      <c r="E3232" s="306">
        <v>6.1999999999999886</v>
      </c>
      <c r="F3232" s="238" t="s">
        <v>7259</v>
      </c>
      <c r="G3232" s="239" t="s">
        <v>325</v>
      </c>
      <c r="H3232" s="240">
        <v>1020488241</v>
      </c>
    </row>
    <row r="3233" spans="2:8" x14ac:dyDescent="0.3">
      <c r="B3233" s="236">
        <v>44605.244537037041</v>
      </c>
      <c r="C3233" s="237">
        <v>1000</v>
      </c>
      <c r="D3233" s="306">
        <v>979</v>
      </c>
      <c r="E3233" s="306">
        <v>21</v>
      </c>
      <c r="F3233" s="238" t="s">
        <v>7236</v>
      </c>
      <c r="G3233" s="239" t="s">
        <v>321</v>
      </c>
      <c r="H3233" s="240">
        <v>1020499752</v>
      </c>
    </row>
    <row r="3234" spans="2:8" x14ac:dyDescent="0.3">
      <c r="B3234" s="236">
        <v>44605.249085648145</v>
      </c>
      <c r="C3234" s="237">
        <v>300</v>
      </c>
      <c r="D3234" s="306">
        <v>293.7</v>
      </c>
      <c r="E3234" s="306">
        <v>6.3000000000000114</v>
      </c>
      <c r="F3234" s="238" t="s">
        <v>7475</v>
      </c>
      <c r="G3234" s="239" t="s">
        <v>336</v>
      </c>
      <c r="H3234" s="240">
        <v>1020502598</v>
      </c>
    </row>
    <row r="3235" spans="2:8" x14ac:dyDescent="0.3">
      <c r="B3235" s="236">
        <v>44605.254143518519</v>
      </c>
      <c r="C3235" s="237">
        <v>300</v>
      </c>
      <c r="D3235" s="306">
        <v>293.7</v>
      </c>
      <c r="E3235" s="306">
        <v>6.3000000000000114</v>
      </c>
      <c r="F3235" s="238" t="s">
        <v>7244</v>
      </c>
      <c r="G3235" s="239" t="s">
        <v>272</v>
      </c>
      <c r="H3235" s="240">
        <v>1020505872</v>
      </c>
    </row>
    <row r="3236" spans="2:8" x14ac:dyDescent="0.3">
      <c r="B3236" s="236">
        <v>44605.274097222224</v>
      </c>
      <c r="C3236" s="237">
        <v>150</v>
      </c>
      <c r="D3236" s="306">
        <v>146.1</v>
      </c>
      <c r="E3236" s="306">
        <v>3.9000000000000057</v>
      </c>
      <c r="F3236" s="238" t="s">
        <v>24</v>
      </c>
      <c r="G3236" s="239"/>
      <c r="H3236" s="240">
        <v>1020518990</v>
      </c>
    </row>
    <row r="3237" spans="2:8" x14ac:dyDescent="0.3">
      <c r="B3237" s="236">
        <v>44605.277094907404</v>
      </c>
      <c r="C3237" s="237">
        <v>500</v>
      </c>
      <c r="D3237" s="306">
        <v>489.5</v>
      </c>
      <c r="E3237" s="306">
        <v>10.5</v>
      </c>
      <c r="F3237" s="238" t="s">
        <v>24</v>
      </c>
      <c r="G3237" s="239"/>
      <c r="H3237" s="240">
        <v>1020520688</v>
      </c>
    </row>
    <row r="3238" spans="2:8" x14ac:dyDescent="0.3">
      <c r="B3238" s="236">
        <v>44605.31459490741</v>
      </c>
      <c r="C3238" s="237">
        <v>2500</v>
      </c>
      <c r="D3238" s="306">
        <v>2447.5</v>
      </c>
      <c r="E3238" s="306">
        <v>52.5</v>
      </c>
      <c r="F3238" s="238" t="s">
        <v>24</v>
      </c>
      <c r="G3238" s="239"/>
      <c r="H3238" s="240">
        <v>1020561482</v>
      </c>
    </row>
    <row r="3239" spans="2:8" x14ac:dyDescent="0.3">
      <c r="B3239" s="236">
        <v>44605.32199074074</v>
      </c>
      <c r="C3239" s="237">
        <v>200</v>
      </c>
      <c r="D3239" s="306">
        <v>195.8</v>
      </c>
      <c r="E3239" s="306">
        <v>4.1999999999999886</v>
      </c>
      <c r="F3239" s="238" t="s">
        <v>24</v>
      </c>
      <c r="G3239" s="239"/>
      <c r="H3239" s="240">
        <v>1020566240</v>
      </c>
    </row>
    <row r="3240" spans="2:8" x14ac:dyDescent="0.3">
      <c r="B3240" s="236">
        <v>44605.322662037041</v>
      </c>
      <c r="C3240" s="237">
        <v>1500</v>
      </c>
      <c r="D3240" s="306">
        <v>1468.5</v>
      </c>
      <c r="E3240" s="306">
        <v>31.5</v>
      </c>
      <c r="F3240" s="238" t="s">
        <v>7152</v>
      </c>
      <c r="G3240" s="239" t="s">
        <v>327</v>
      </c>
      <c r="H3240" s="240">
        <v>1020566636</v>
      </c>
    </row>
    <row r="3241" spans="2:8" x14ac:dyDescent="0.3">
      <c r="B3241" s="236">
        <v>44605.326180555552</v>
      </c>
      <c r="C3241" s="237">
        <v>300</v>
      </c>
      <c r="D3241" s="306">
        <v>293.7</v>
      </c>
      <c r="E3241" s="306">
        <v>6.3000000000000114</v>
      </c>
      <c r="F3241" s="238" t="s">
        <v>7154</v>
      </c>
      <c r="G3241" s="239" t="s">
        <v>327</v>
      </c>
      <c r="H3241" s="240">
        <v>1020569041</v>
      </c>
    </row>
    <row r="3242" spans="2:8" x14ac:dyDescent="0.3">
      <c r="B3242" s="236">
        <v>44605.332777777781</v>
      </c>
      <c r="C3242" s="237">
        <v>400</v>
      </c>
      <c r="D3242" s="306">
        <v>391.6</v>
      </c>
      <c r="E3242" s="306">
        <v>8.3999999999999773</v>
      </c>
      <c r="F3242" s="238" t="s">
        <v>24</v>
      </c>
      <c r="G3242" s="239"/>
      <c r="H3242" s="240">
        <v>1020573747</v>
      </c>
    </row>
    <row r="3243" spans="2:8" x14ac:dyDescent="0.3">
      <c r="B3243" s="236">
        <v>44605.347743055558</v>
      </c>
      <c r="C3243" s="237">
        <v>1000</v>
      </c>
      <c r="D3243" s="306">
        <v>979</v>
      </c>
      <c r="E3243" s="306">
        <v>21</v>
      </c>
      <c r="F3243" s="238" t="s">
        <v>7246</v>
      </c>
      <c r="G3243" s="239" t="s">
        <v>321</v>
      </c>
      <c r="H3243" s="240">
        <v>1020586686</v>
      </c>
    </row>
    <row r="3244" spans="2:8" x14ac:dyDescent="0.3">
      <c r="B3244" s="236">
        <v>44605.349085648151</v>
      </c>
      <c r="C3244" s="237">
        <v>300</v>
      </c>
      <c r="D3244" s="306">
        <v>293.7</v>
      </c>
      <c r="E3244" s="306">
        <v>6.3000000000000114</v>
      </c>
      <c r="F3244" s="238" t="s">
        <v>7235</v>
      </c>
      <c r="G3244" s="239" t="s">
        <v>330</v>
      </c>
      <c r="H3244" s="240">
        <v>1020587500</v>
      </c>
    </row>
    <row r="3245" spans="2:8" x14ac:dyDescent="0.3">
      <c r="B3245" s="236">
        <v>44605.350995370369</v>
      </c>
      <c r="C3245" s="237">
        <v>300</v>
      </c>
      <c r="D3245" s="306">
        <v>293.7</v>
      </c>
      <c r="E3245" s="306">
        <v>6.3000000000000114</v>
      </c>
      <c r="F3245" s="238" t="s">
        <v>7476</v>
      </c>
      <c r="G3245" s="239" t="s">
        <v>321</v>
      </c>
      <c r="H3245" s="240">
        <v>1020588618</v>
      </c>
    </row>
    <row r="3246" spans="2:8" x14ac:dyDescent="0.3">
      <c r="B3246" s="236">
        <v>44605.352592592593</v>
      </c>
      <c r="C3246" s="237">
        <v>500</v>
      </c>
      <c r="D3246" s="306">
        <v>489.5</v>
      </c>
      <c r="E3246" s="306">
        <v>10.5</v>
      </c>
      <c r="F3246" s="238" t="s">
        <v>7164</v>
      </c>
      <c r="G3246" s="239" t="s">
        <v>333</v>
      </c>
      <c r="H3246" s="240">
        <v>1020589511</v>
      </c>
    </row>
    <row r="3247" spans="2:8" x14ac:dyDescent="0.3">
      <c r="B3247" s="236">
        <v>44605.352638888886</v>
      </c>
      <c r="C3247" s="237">
        <v>200</v>
      </c>
      <c r="D3247" s="306">
        <v>195.8</v>
      </c>
      <c r="E3247" s="306">
        <v>4.1999999999999886</v>
      </c>
      <c r="F3247" s="238" t="s">
        <v>7277</v>
      </c>
      <c r="G3247" s="239" t="s">
        <v>272</v>
      </c>
      <c r="H3247" s="240">
        <v>1020589540</v>
      </c>
    </row>
    <row r="3248" spans="2:8" x14ac:dyDescent="0.3">
      <c r="B3248" s="236">
        <v>44605.353495370371</v>
      </c>
      <c r="C3248" s="237">
        <v>1000</v>
      </c>
      <c r="D3248" s="306">
        <v>979</v>
      </c>
      <c r="E3248" s="306">
        <v>21</v>
      </c>
      <c r="F3248" s="238" t="s">
        <v>24</v>
      </c>
      <c r="G3248" s="239"/>
      <c r="H3248" s="240">
        <v>1020590019</v>
      </c>
    </row>
    <row r="3249" spans="2:8" x14ac:dyDescent="0.3">
      <c r="B3249" s="236">
        <v>44605.364722222221</v>
      </c>
      <c r="C3249" s="237">
        <v>500</v>
      </c>
      <c r="D3249" s="306">
        <v>489.5</v>
      </c>
      <c r="E3249" s="306">
        <v>10.5</v>
      </c>
      <c r="F3249" s="238" t="s">
        <v>24</v>
      </c>
      <c r="G3249" s="239"/>
      <c r="H3249" s="240">
        <v>1020596645</v>
      </c>
    </row>
    <row r="3250" spans="2:8" x14ac:dyDescent="0.3">
      <c r="B3250" s="236">
        <v>44605.365034722221</v>
      </c>
      <c r="C3250" s="237">
        <v>500</v>
      </c>
      <c r="D3250" s="306">
        <v>489.5</v>
      </c>
      <c r="E3250" s="306">
        <v>10.5</v>
      </c>
      <c r="F3250" s="238" t="s">
        <v>24</v>
      </c>
      <c r="G3250" s="239"/>
      <c r="H3250" s="240">
        <v>1020596841</v>
      </c>
    </row>
    <row r="3251" spans="2:8" x14ac:dyDescent="0.3">
      <c r="B3251" s="236">
        <v>44605.367673611108</v>
      </c>
      <c r="C3251" s="237">
        <v>1000</v>
      </c>
      <c r="D3251" s="306">
        <v>979</v>
      </c>
      <c r="E3251" s="306">
        <v>21</v>
      </c>
      <c r="F3251" s="238" t="s">
        <v>7243</v>
      </c>
      <c r="G3251" s="239" t="s">
        <v>319</v>
      </c>
      <c r="H3251" s="240">
        <v>1020598546</v>
      </c>
    </row>
    <row r="3252" spans="2:8" x14ac:dyDescent="0.3">
      <c r="B3252" s="236">
        <v>44605.37059027778</v>
      </c>
      <c r="C3252" s="237">
        <v>300</v>
      </c>
      <c r="D3252" s="306">
        <v>293.7</v>
      </c>
      <c r="E3252" s="306">
        <v>6.3000000000000114</v>
      </c>
      <c r="F3252" s="238" t="s">
        <v>7446</v>
      </c>
      <c r="G3252" s="239" t="s">
        <v>328</v>
      </c>
      <c r="H3252" s="240">
        <v>1020600425</v>
      </c>
    </row>
    <row r="3253" spans="2:8" x14ac:dyDescent="0.3">
      <c r="B3253" s="236">
        <v>44605.370706018519</v>
      </c>
      <c r="C3253" s="237">
        <v>300</v>
      </c>
      <c r="D3253" s="306">
        <v>293.7</v>
      </c>
      <c r="E3253" s="306">
        <v>6.3000000000000114</v>
      </c>
      <c r="F3253" s="238" t="s">
        <v>24</v>
      </c>
      <c r="G3253" s="239"/>
      <c r="H3253" s="240">
        <v>1020600476</v>
      </c>
    </row>
    <row r="3254" spans="2:8" x14ac:dyDescent="0.3">
      <c r="B3254" s="236">
        <v>44605.372581018521</v>
      </c>
      <c r="C3254" s="237">
        <v>1000</v>
      </c>
      <c r="D3254" s="306">
        <v>979</v>
      </c>
      <c r="E3254" s="306">
        <v>21</v>
      </c>
      <c r="F3254" s="238" t="s">
        <v>7184</v>
      </c>
      <c r="G3254" s="239" t="s">
        <v>55</v>
      </c>
      <c r="H3254" s="240">
        <v>1020601620</v>
      </c>
    </row>
    <row r="3255" spans="2:8" x14ac:dyDescent="0.3">
      <c r="B3255" s="236">
        <v>44605.373368055552</v>
      </c>
      <c r="C3255" s="237">
        <v>300</v>
      </c>
      <c r="D3255" s="306">
        <v>293.7</v>
      </c>
      <c r="E3255" s="306">
        <v>6.3000000000000114</v>
      </c>
      <c r="F3255" s="238" t="s">
        <v>7151</v>
      </c>
      <c r="G3255" s="239" t="s">
        <v>331</v>
      </c>
      <c r="H3255" s="240">
        <v>1020602095</v>
      </c>
    </row>
    <row r="3256" spans="2:8" x14ac:dyDescent="0.3">
      <c r="B3256" s="236">
        <v>44605.377430555556</v>
      </c>
      <c r="C3256" s="237">
        <v>5000</v>
      </c>
      <c r="D3256" s="306">
        <v>4895</v>
      </c>
      <c r="E3256" s="306">
        <v>105</v>
      </c>
      <c r="F3256" s="238" t="s">
        <v>24</v>
      </c>
      <c r="G3256" s="239"/>
      <c r="H3256" s="240">
        <v>1020605268</v>
      </c>
    </row>
    <row r="3257" spans="2:8" x14ac:dyDescent="0.3">
      <c r="B3257" s="236">
        <v>44605.377835648149</v>
      </c>
      <c r="C3257" s="237">
        <v>1500</v>
      </c>
      <c r="D3257" s="306">
        <v>1468.5</v>
      </c>
      <c r="E3257" s="306">
        <v>31.5</v>
      </c>
      <c r="F3257" s="238" t="s">
        <v>855</v>
      </c>
      <c r="G3257" s="239" t="s">
        <v>321</v>
      </c>
      <c r="H3257" s="240">
        <v>1020605612</v>
      </c>
    </row>
    <row r="3258" spans="2:8" x14ac:dyDescent="0.3">
      <c r="B3258" s="236">
        <v>44605.384386574071</v>
      </c>
      <c r="C3258" s="237">
        <v>500</v>
      </c>
      <c r="D3258" s="306">
        <v>489.5</v>
      </c>
      <c r="E3258" s="306">
        <v>10.5</v>
      </c>
      <c r="F3258" s="238" t="s">
        <v>7159</v>
      </c>
      <c r="G3258" s="239" t="s">
        <v>272</v>
      </c>
      <c r="H3258" s="240">
        <v>1020611254</v>
      </c>
    </row>
    <row r="3259" spans="2:8" x14ac:dyDescent="0.3">
      <c r="B3259" s="236">
        <v>44605.384710648148</v>
      </c>
      <c r="C3259" s="237">
        <v>200</v>
      </c>
      <c r="D3259" s="306">
        <v>195.8</v>
      </c>
      <c r="E3259" s="306">
        <v>4.1999999999999886</v>
      </c>
      <c r="F3259" s="238" t="s">
        <v>24</v>
      </c>
      <c r="G3259" s="239"/>
      <c r="H3259" s="240">
        <v>1020611528</v>
      </c>
    </row>
    <row r="3260" spans="2:8" x14ac:dyDescent="0.3">
      <c r="B3260" s="236">
        <v>44605.388043981482</v>
      </c>
      <c r="C3260" s="237">
        <v>300</v>
      </c>
      <c r="D3260" s="306">
        <v>293.7</v>
      </c>
      <c r="E3260" s="306">
        <v>6.3000000000000114</v>
      </c>
      <c r="F3260" s="238" t="s">
        <v>7211</v>
      </c>
      <c r="G3260" s="239" t="s">
        <v>328</v>
      </c>
      <c r="H3260" s="240">
        <v>1020614320</v>
      </c>
    </row>
    <row r="3261" spans="2:8" x14ac:dyDescent="0.3">
      <c r="B3261" s="236">
        <v>44605.397893518515</v>
      </c>
      <c r="C3261" s="237">
        <v>1000</v>
      </c>
      <c r="D3261" s="306">
        <v>979</v>
      </c>
      <c r="E3261" s="306">
        <v>21</v>
      </c>
      <c r="F3261" s="238" t="s">
        <v>24</v>
      </c>
      <c r="G3261" s="239"/>
      <c r="H3261" s="240">
        <v>1020622496</v>
      </c>
    </row>
    <row r="3262" spans="2:8" x14ac:dyDescent="0.3">
      <c r="B3262" s="236">
        <v>44605.3987037037</v>
      </c>
      <c r="C3262" s="237">
        <v>1000</v>
      </c>
      <c r="D3262" s="306">
        <v>979</v>
      </c>
      <c r="E3262" s="306">
        <v>21</v>
      </c>
      <c r="F3262" s="238" t="s">
        <v>7346</v>
      </c>
      <c r="G3262" s="239" t="s">
        <v>333</v>
      </c>
      <c r="H3262" s="240">
        <v>1020623219</v>
      </c>
    </row>
    <row r="3263" spans="2:8" x14ac:dyDescent="0.3">
      <c r="B3263" s="236">
        <v>44605.398958333331</v>
      </c>
      <c r="C3263" s="237">
        <v>2000</v>
      </c>
      <c r="D3263" s="306">
        <v>1958</v>
      </c>
      <c r="E3263" s="306">
        <v>42</v>
      </c>
      <c r="F3263" s="238" t="s">
        <v>24</v>
      </c>
      <c r="G3263" s="239"/>
      <c r="H3263" s="240">
        <v>1020623451</v>
      </c>
    </row>
    <row r="3264" spans="2:8" x14ac:dyDescent="0.3">
      <c r="B3264" s="236">
        <v>44605.406053240738</v>
      </c>
      <c r="C3264" s="237">
        <v>500</v>
      </c>
      <c r="D3264" s="306">
        <v>489.5</v>
      </c>
      <c r="E3264" s="306">
        <v>10.5</v>
      </c>
      <c r="F3264" s="238" t="s">
        <v>24</v>
      </c>
      <c r="G3264" s="239"/>
      <c r="H3264" s="240">
        <v>1020629084</v>
      </c>
    </row>
    <row r="3265" spans="2:8" x14ac:dyDescent="0.3">
      <c r="B3265" s="236">
        <v>44605.407037037039</v>
      </c>
      <c r="C3265" s="237">
        <v>100</v>
      </c>
      <c r="D3265" s="306">
        <v>96.1</v>
      </c>
      <c r="E3265" s="306">
        <v>3.9000000000000057</v>
      </c>
      <c r="F3265" s="238" t="s">
        <v>24</v>
      </c>
      <c r="G3265" s="239"/>
      <c r="H3265" s="240">
        <v>1020630000</v>
      </c>
    </row>
    <row r="3266" spans="2:8" x14ac:dyDescent="0.3">
      <c r="B3266" s="236">
        <v>44605.408182870371</v>
      </c>
      <c r="C3266" s="237">
        <v>1500</v>
      </c>
      <c r="D3266" s="306">
        <v>1468.5</v>
      </c>
      <c r="E3266" s="306">
        <v>31.5</v>
      </c>
      <c r="F3266" s="238" t="s">
        <v>7242</v>
      </c>
      <c r="G3266" s="239" t="s">
        <v>319</v>
      </c>
      <c r="H3266" s="240">
        <v>1020630940</v>
      </c>
    </row>
    <row r="3267" spans="2:8" x14ac:dyDescent="0.3">
      <c r="B3267" s="236">
        <v>44605.408414351848</v>
      </c>
      <c r="C3267" s="237">
        <v>170</v>
      </c>
      <c r="D3267" s="306">
        <v>166.1</v>
      </c>
      <c r="E3267" s="306">
        <v>3.9000000000000057</v>
      </c>
      <c r="F3267" s="238" t="s">
        <v>7236</v>
      </c>
      <c r="G3267" s="239" t="s">
        <v>321</v>
      </c>
      <c r="H3267" s="240">
        <v>1020631140</v>
      </c>
    </row>
    <row r="3268" spans="2:8" x14ac:dyDescent="0.3">
      <c r="B3268" s="236">
        <v>44605.413865740738</v>
      </c>
      <c r="C3268" s="237">
        <v>300</v>
      </c>
      <c r="D3268" s="306">
        <v>293.7</v>
      </c>
      <c r="E3268" s="306">
        <v>6.3000000000000114</v>
      </c>
      <c r="F3268" s="238" t="s">
        <v>7158</v>
      </c>
      <c r="G3268" s="239" t="s">
        <v>320</v>
      </c>
      <c r="H3268" s="240">
        <v>1020635468</v>
      </c>
    </row>
    <row r="3269" spans="2:8" x14ac:dyDescent="0.3">
      <c r="B3269" s="236">
        <v>44605.422337962962</v>
      </c>
      <c r="C3269" s="237">
        <v>300</v>
      </c>
      <c r="D3269" s="306">
        <v>293.7</v>
      </c>
      <c r="E3269" s="306">
        <v>6.3000000000000114</v>
      </c>
      <c r="F3269" s="238" t="s">
        <v>7159</v>
      </c>
      <c r="G3269" s="239" t="s">
        <v>320</v>
      </c>
      <c r="H3269" s="240">
        <v>1020643429</v>
      </c>
    </row>
    <row r="3270" spans="2:8" x14ac:dyDescent="0.3">
      <c r="B3270" s="236">
        <v>44605.422766203701</v>
      </c>
      <c r="C3270" s="237">
        <v>500</v>
      </c>
      <c r="D3270" s="306">
        <v>489.5</v>
      </c>
      <c r="E3270" s="306">
        <v>10.5</v>
      </c>
      <c r="F3270" s="238" t="s">
        <v>24</v>
      </c>
      <c r="G3270" s="239"/>
      <c r="H3270" s="240">
        <v>1020643830</v>
      </c>
    </row>
    <row r="3271" spans="2:8" x14ac:dyDescent="0.3">
      <c r="B3271" s="236">
        <v>44605.42864583333</v>
      </c>
      <c r="C3271" s="237">
        <v>200</v>
      </c>
      <c r="D3271" s="306">
        <v>195.8</v>
      </c>
      <c r="E3271" s="306">
        <v>4.1999999999999886</v>
      </c>
      <c r="F3271" s="238" t="s">
        <v>7177</v>
      </c>
      <c r="G3271" s="239" t="s">
        <v>326</v>
      </c>
      <c r="H3271" s="240">
        <v>1020650909</v>
      </c>
    </row>
    <row r="3272" spans="2:8" x14ac:dyDescent="0.3">
      <c r="B3272" s="236">
        <v>44605.437534722223</v>
      </c>
      <c r="C3272" s="237">
        <v>300</v>
      </c>
      <c r="D3272" s="306">
        <v>293.7</v>
      </c>
      <c r="E3272" s="306">
        <v>6.3000000000000114</v>
      </c>
      <c r="F3272" s="238" t="s">
        <v>24</v>
      </c>
      <c r="G3272" s="239"/>
      <c r="H3272" s="240">
        <v>1020660454</v>
      </c>
    </row>
    <row r="3273" spans="2:8" x14ac:dyDescent="0.3">
      <c r="B3273" s="236">
        <v>44605.437569444446</v>
      </c>
      <c r="C3273" s="237">
        <v>100</v>
      </c>
      <c r="D3273" s="306">
        <v>96.1</v>
      </c>
      <c r="E3273" s="306">
        <v>3.9000000000000057</v>
      </c>
      <c r="F3273" s="238" t="s">
        <v>24</v>
      </c>
      <c r="G3273" s="239"/>
      <c r="H3273" s="240">
        <v>1020660460</v>
      </c>
    </row>
    <row r="3274" spans="2:8" x14ac:dyDescent="0.3">
      <c r="B3274" s="236">
        <v>44605.447256944448</v>
      </c>
      <c r="C3274" s="237">
        <v>5200</v>
      </c>
      <c r="D3274" s="306">
        <v>5090.8</v>
      </c>
      <c r="E3274" s="306">
        <v>109.19999999999982</v>
      </c>
      <c r="F3274" s="238" t="s">
        <v>24</v>
      </c>
      <c r="G3274" s="239"/>
      <c r="H3274" s="240">
        <v>1020670465</v>
      </c>
    </row>
    <row r="3275" spans="2:8" x14ac:dyDescent="0.3">
      <c r="B3275" s="236">
        <v>44605.447465277779</v>
      </c>
      <c r="C3275" s="237">
        <v>500</v>
      </c>
      <c r="D3275" s="306">
        <v>489.5</v>
      </c>
      <c r="E3275" s="306">
        <v>10.5</v>
      </c>
      <c r="F3275" s="238" t="s">
        <v>7477</v>
      </c>
      <c r="G3275" s="239" t="s">
        <v>324</v>
      </c>
      <c r="H3275" s="240">
        <v>1020670767</v>
      </c>
    </row>
    <row r="3276" spans="2:8" x14ac:dyDescent="0.3">
      <c r="B3276" s="236">
        <v>44605.454155092593</v>
      </c>
      <c r="C3276" s="237">
        <v>300</v>
      </c>
      <c r="D3276" s="306">
        <v>293.7</v>
      </c>
      <c r="E3276" s="306">
        <v>6.3000000000000114</v>
      </c>
      <c r="F3276" s="238" t="s">
        <v>7153</v>
      </c>
      <c r="G3276" s="239" t="s">
        <v>328</v>
      </c>
      <c r="H3276" s="240">
        <v>1020678967</v>
      </c>
    </row>
    <row r="3277" spans="2:8" x14ac:dyDescent="0.3">
      <c r="B3277" s="236">
        <v>44605.457465277781</v>
      </c>
      <c r="C3277" s="237">
        <v>100</v>
      </c>
      <c r="D3277" s="306">
        <v>96.1</v>
      </c>
      <c r="E3277" s="306">
        <v>3.9000000000000057</v>
      </c>
      <c r="F3277" s="238" t="s">
        <v>24</v>
      </c>
      <c r="G3277" s="239"/>
      <c r="H3277" s="240">
        <v>1020682584</v>
      </c>
    </row>
    <row r="3278" spans="2:8" x14ac:dyDescent="0.3">
      <c r="B3278" s="236">
        <v>44605.460057870368</v>
      </c>
      <c r="C3278" s="237">
        <v>200</v>
      </c>
      <c r="D3278" s="306">
        <v>195.8</v>
      </c>
      <c r="E3278" s="306">
        <v>4.1999999999999886</v>
      </c>
      <c r="F3278" s="238" t="s">
        <v>24</v>
      </c>
      <c r="G3278" s="239"/>
      <c r="H3278" s="240">
        <v>1020685458</v>
      </c>
    </row>
    <row r="3279" spans="2:8" x14ac:dyDescent="0.3">
      <c r="B3279" s="236">
        <v>44605.460335648146</v>
      </c>
      <c r="C3279" s="237">
        <v>100</v>
      </c>
      <c r="D3279" s="306">
        <v>96.1</v>
      </c>
      <c r="E3279" s="306">
        <v>3.9000000000000057</v>
      </c>
      <c r="F3279" s="238" t="s">
        <v>24</v>
      </c>
      <c r="G3279" s="239"/>
      <c r="H3279" s="240">
        <v>1020685740</v>
      </c>
    </row>
    <row r="3280" spans="2:8" x14ac:dyDescent="0.3">
      <c r="B3280" s="236">
        <v>44605.463055555556</v>
      </c>
      <c r="C3280" s="237">
        <v>1000</v>
      </c>
      <c r="D3280" s="306">
        <v>979</v>
      </c>
      <c r="E3280" s="306">
        <v>21</v>
      </c>
      <c r="F3280" s="238" t="s">
        <v>24</v>
      </c>
      <c r="G3280" s="239"/>
      <c r="H3280" s="240">
        <v>1020688745</v>
      </c>
    </row>
    <row r="3281" spans="2:8" x14ac:dyDescent="0.3">
      <c r="B3281" s="236">
        <v>44605.46398148148</v>
      </c>
      <c r="C3281" s="237">
        <v>1000</v>
      </c>
      <c r="D3281" s="306">
        <v>979</v>
      </c>
      <c r="E3281" s="306">
        <v>21</v>
      </c>
      <c r="F3281" s="238" t="s">
        <v>24</v>
      </c>
      <c r="G3281" s="239"/>
      <c r="H3281" s="240">
        <v>1020689824</v>
      </c>
    </row>
    <row r="3282" spans="2:8" x14ac:dyDescent="0.3">
      <c r="B3282" s="236">
        <v>44605.468368055554</v>
      </c>
      <c r="C3282" s="237">
        <v>400</v>
      </c>
      <c r="D3282" s="306">
        <v>391.6</v>
      </c>
      <c r="E3282" s="306">
        <v>8.3999999999999773</v>
      </c>
      <c r="F3282" s="238" t="s">
        <v>7197</v>
      </c>
      <c r="G3282" s="239" t="s">
        <v>318</v>
      </c>
      <c r="H3282" s="240">
        <v>1020694807</v>
      </c>
    </row>
    <row r="3283" spans="2:8" x14ac:dyDescent="0.3">
      <c r="B3283" s="236">
        <v>44605.473981481482</v>
      </c>
      <c r="C3283" s="237">
        <v>200</v>
      </c>
      <c r="D3283" s="306">
        <v>195.8</v>
      </c>
      <c r="E3283" s="306">
        <v>4.1999999999999886</v>
      </c>
      <c r="F3283" s="238" t="s">
        <v>7478</v>
      </c>
      <c r="G3283" s="239"/>
      <c r="H3283" s="240">
        <v>1020701200</v>
      </c>
    </row>
    <row r="3284" spans="2:8" x14ac:dyDescent="0.3">
      <c r="B3284" s="236">
        <v>44605.477129629631</v>
      </c>
      <c r="C3284" s="237">
        <v>500</v>
      </c>
      <c r="D3284" s="306">
        <v>489.5</v>
      </c>
      <c r="E3284" s="306">
        <v>10.5</v>
      </c>
      <c r="F3284" s="238" t="s">
        <v>7177</v>
      </c>
      <c r="G3284" s="239" t="s">
        <v>272</v>
      </c>
      <c r="H3284" s="240">
        <v>1020704322</v>
      </c>
    </row>
    <row r="3285" spans="2:8" x14ac:dyDescent="0.3">
      <c r="B3285" s="236">
        <v>44605.483888888892</v>
      </c>
      <c r="C3285" s="237">
        <v>500</v>
      </c>
      <c r="D3285" s="306">
        <v>489.5</v>
      </c>
      <c r="E3285" s="306">
        <v>10.5</v>
      </c>
      <c r="F3285" s="238" t="s">
        <v>7235</v>
      </c>
      <c r="G3285" s="239" t="s">
        <v>338</v>
      </c>
      <c r="H3285" s="240">
        <v>1020712477</v>
      </c>
    </row>
    <row r="3286" spans="2:8" x14ac:dyDescent="0.3">
      <c r="B3286" s="236">
        <v>44605.484988425924</v>
      </c>
      <c r="C3286" s="237">
        <v>21</v>
      </c>
      <c r="D3286" s="306">
        <v>17.100000000000001</v>
      </c>
      <c r="E3286" s="306">
        <v>3.8999999999999986</v>
      </c>
      <c r="F3286" s="238" t="s">
        <v>24</v>
      </c>
      <c r="G3286" s="239"/>
      <c r="H3286" s="240">
        <v>1020714062</v>
      </c>
    </row>
    <row r="3287" spans="2:8" x14ac:dyDescent="0.3">
      <c r="B3287" s="236">
        <v>44605.488877314812</v>
      </c>
      <c r="C3287" s="237">
        <v>26</v>
      </c>
      <c r="D3287" s="306">
        <v>22.1</v>
      </c>
      <c r="E3287" s="306">
        <v>3.8999999999999986</v>
      </c>
      <c r="F3287" s="238" t="s">
        <v>24</v>
      </c>
      <c r="G3287" s="239"/>
      <c r="H3287" s="240">
        <v>1020719738</v>
      </c>
    </row>
    <row r="3288" spans="2:8" x14ac:dyDescent="0.3">
      <c r="B3288" s="236">
        <v>44605.493055555555</v>
      </c>
      <c r="C3288" s="237">
        <v>300</v>
      </c>
      <c r="D3288" s="306">
        <v>293.7</v>
      </c>
      <c r="E3288" s="306">
        <v>6.3000000000000114</v>
      </c>
      <c r="F3288" s="238" t="s">
        <v>24</v>
      </c>
      <c r="G3288" s="239"/>
      <c r="H3288" s="240">
        <v>1020725881</v>
      </c>
    </row>
    <row r="3289" spans="2:8" x14ac:dyDescent="0.3">
      <c r="B3289" s="236">
        <v>44605.493680555555</v>
      </c>
      <c r="C3289" s="237">
        <v>1000</v>
      </c>
      <c r="D3289" s="306">
        <v>979</v>
      </c>
      <c r="E3289" s="306">
        <v>21</v>
      </c>
      <c r="F3289" s="238" t="s">
        <v>24</v>
      </c>
      <c r="G3289" s="239"/>
      <c r="H3289" s="240">
        <v>1020726776</v>
      </c>
    </row>
    <row r="3290" spans="2:8" x14ac:dyDescent="0.3">
      <c r="B3290" s="236">
        <v>44605.500162037039</v>
      </c>
      <c r="C3290" s="237">
        <v>300</v>
      </c>
      <c r="D3290" s="306">
        <v>293.7</v>
      </c>
      <c r="E3290" s="306">
        <v>6.3000000000000114</v>
      </c>
      <c r="F3290" s="238" t="s">
        <v>7156</v>
      </c>
      <c r="G3290" s="239" t="s">
        <v>337</v>
      </c>
      <c r="H3290" s="240">
        <v>1020735479</v>
      </c>
    </row>
    <row r="3291" spans="2:8" x14ac:dyDescent="0.3">
      <c r="B3291" s="236">
        <v>44605.501319444447</v>
      </c>
      <c r="C3291" s="237">
        <v>100</v>
      </c>
      <c r="D3291" s="306">
        <v>96.1</v>
      </c>
      <c r="E3291" s="306">
        <v>3.9000000000000057</v>
      </c>
      <c r="F3291" s="238" t="s">
        <v>24</v>
      </c>
      <c r="G3291" s="239"/>
      <c r="H3291" s="240">
        <v>1020737229</v>
      </c>
    </row>
    <row r="3292" spans="2:8" x14ac:dyDescent="0.3">
      <c r="B3292" s="236">
        <v>44605.503946759258</v>
      </c>
      <c r="C3292" s="237">
        <v>30</v>
      </c>
      <c r="D3292" s="306">
        <v>26.1</v>
      </c>
      <c r="E3292" s="306">
        <v>3.8999999999999986</v>
      </c>
      <c r="F3292" s="238" t="s">
        <v>7199</v>
      </c>
      <c r="G3292" s="239" t="s">
        <v>326</v>
      </c>
      <c r="H3292" s="240">
        <v>1020740375</v>
      </c>
    </row>
    <row r="3293" spans="2:8" x14ac:dyDescent="0.3">
      <c r="B3293" s="236">
        <v>44605.513483796298</v>
      </c>
      <c r="C3293" s="237">
        <v>100</v>
      </c>
      <c r="D3293" s="306">
        <v>96.1</v>
      </c>
      <c r="E3293" s="306">
        <v>3.9000000000000057</v>
      </c>
      <c r="F3293" s="238" t="s">
        <v>7220</v>
      </c>
      <c r="G3293" s="239" t="s">
        <v>327</v>
      </c>
      <c r="H3293" s="240">
        <v>1020752559</v>
      </c>
    </row>
    <row r="3294" spans="2:8" x14ac:dyDescent="0.3">
      <c r="B3294" s="236">
        <v>44605.514247685183</v>
      </c>
      <c r="C3294" s="237">
        <v>100</v>
      </c>
      <c r="D3294" s="306">
        <v>96.1</v>
      </c>
      <c r="E3294" s="306">
        <v>3.9000000000000057</v>
      </c>
      <c r="F3294" s="238" t="s">
        <v>7347</v>
      </c>
      <c r="G3294" s="239" t="s">
        <v>55</v>
      </c>
      <c r="H3294" s="240">
        <v>1020753579</v>
      </c>
    </row>
    <row r="3295" spans="2:8" x14ac:dyDescent="0.3">
      <c r="B3295" s="236">
        <v>44605.519293981481</v>
      </c>
      <c r="C3295" s="237">
        <v>300</v>
      </c>
      <c r="D3295" s="306">
        <v>293.7</v>
      </c>
      <c r="E3295" s="306">
        <v>6.3000000000000114</v>
      </c>
      <c r="F3295" s="238" t="s">
        <v>24</v>
      </c>
      <c r="G3295" s="239"/>
      <c r="H3295" s="240">
        <v>1020759462</v>
      </c>
    </row>
    <row r="3296" spans="2:8" x14ac:dyDescent="0.3">
      <c r="B3296" s="236">
        <v>44605.522581018522</v>
      </c>
      <c r="C3296" s="237">
        <v>200</v>
      </c>
      <c r="D3296" s="306">
        <v>195.8</v>
      </c>
      <c r="E3296" s="306">
        <v>4.1999999999999886</v>
      </c>
      <c r="F3296" s="238" t="s">
        <v>7212</v>
      </c>
      <c r="G3296" s="239" t="s">
        <v>320</v>
      </c>
      <c r="H3296" s="240">
        <v>1020763336</v>
      </c>
    </row>
    <row r="3297" spans="2:8" x14ac:dyDescent="0.3">
      <c r="B3297" s="236">
        <v>44605.529178240744</v>
      </c>
      <c r="C3297" s="237">
        <v>100</v>
      </c>
      <c r="D3297" s="306">
        <v>96.1</v>
      </c>
      <c r="E3297" s="306">
        <v>3.9000000000000057</v>
      </c>
      <c r="F3297" s="238" t="s">
        <v>3199</v>
      </c>
      <c r="G3297" s="239" t="s">
        <v>318</v>
      </c>
      <c r="H3297" s="240">
        <v>1020770897</v>
      </c>
    </row>
    <row r="3298" spans="2:8" x14ac:dyDescent="0.3">
      <c r="B3298" s="236">
        <v>44605.533078703702</v>
      </c>
      <c r="C3298" s="237">
        <v>300</v>
      </c>
      <c r="D3298" s="306">
        <v>293.7</v>
      </c>
      <c r="E3298" s="306">
        <v>6.3000000000000114</v>
      </c>
      <c r="F3298" s="238" t="s">
        <v>7466</v>
      </c>
      <c r="G3298" s="239" t="s">
        <v>342</v>
      </c>
      <c r="H3298" s="240">
        <v>1020775617</v>
      </c>
    </row>
    <row r="3299" spans="2:8" x14ac:dyDescent="0.3">
      <c r="B3299" s="236">
        <v>44605.535509259258</v>
      </c>
      <c r="C3299" s="237">
        <v>100</v>
      </c>
      <c r="D3299" s="306">
        <v>96.1</v>
      </c>
      <c r="E3299" s="306">
        <v>3.9000000000000057</v>
      </c>
      <c r="F3299" s="238" t="s">
        <v>324</v>
      </c>
      <c r="G3299" s="239" t="s">
        <v>327</v>
      </c>
      <c r="H3299" s="240">
        <v>1020778642</v>
      </c>
    </row>
    <row r="3300" spans="2:8" x14ac:dyDescent="0.3">
      <c r="B3300" s="236">
        <v>44605.537141203706</v>
      </c>
      <c r="C3300" s="237">
        <v>1500</v>
      </c>
      <c r="D3300" s="306">
        <v>1468.5</v>
      </c>
      <c r="E3300" s="306">
        <v>31.5</v>
      </c>
      <c r="F3300" s="238" t="s">
        <v>7235</v>
      </c>
      <c r="G3300" s="239" t="s">
        <v>324</v>
      </c>
      <c r="H3300" s="240">
        <v>1020780598</v>
      </c>
    </row>
    <row r="3301" spans="2:8" x14ac:dyDescent="0.3">
      <c r="B3301" s="236">
        <v>44605.537465277775</v>
      </c>
      <c r="C3301" s="237">
        <v>300</v>
      </c>
      <c r="D3301" s="306">
        <v>293.7</v>
      </c>
      <c r="E3301" s="306">
        <v>6.3000000000000114</v>
      </c>
      <c r="F3301" s="238" t="s">
        <v>24</v>
      </c>
      <c r="G3301" s="239"/>
      <c r="H3301" s="240">
        <v>1020780955</v>
      </c>
    </row>
    <row r="3302" spans="2:8" x14ac:dyDescent="0.3">
      <c r="B3302" s="236">
        <v>44605.539803240739</v>
      </c>
      <c r="C3302" s="237">
        <v>100</v>
      </c>
      <c r="D3302" s="306">
        <v>96.1</v>
      </c>
      <c r="E3302" s="306">
        <v>3.9000000000000057</v>
      </c>
      <c r="F3302" s="238" t="s">
        <v>24</v>
      </c>
      <c r="G3302" s="239"/>
      <c r="H3302" s="240">
        <v>1020783624</v>
      </c>
    </row>
    <row r="3303" spans="2:8" x14ac:dyDescent="0.3">
      <c r="B3303" s="236">
        <v>44605.541342592594</v>
      </c>
      <c r="C3303" s="237">
        <v>1000</v>
      </c>
      <c r="D3303" s="306">
        <v>979</v>
      </c>
      <c r="E3303" s="306">
        <v>21</v>
      </c>
      <c r="F3303" s="238" t="s">
        <v>24</v>
      </c>
      <c r="G3303" s="239"/>
      <c r="H3303" s="240">
        <v>1020785436</v>
      </c>
    </row>
    <row r="3304" spans="2:8" x14ac:dyDescent="0.3">
      <c r="B3304" s="236">
        <v>44605.54482638889</v>
      </c>
      <c r="C3304" s="237">
        <v>306</v>
      </c>
      <c r="D3304" s="306">
        <v>299.57</v>
      </c>
      <c r="E3304" s="306">
        <v>6.4300000000000068</v>
      </c>
      <c r="F3304" s="238" t="s">
        <v>24</v>
      </c>
      <c r="G3304" s="239"/>
      <c r="H3304" s="240">
        <v>1020789731</v>
      </c>
    </row>
    <row r="3305" spans="2:8" x14ac:dyDescent="0.3">
      <c r="B3305" s="236">
        <v>44605.545057870368</v>
      </c>
      <c r="C3305" s="237">
        <v>150</v>
      </c>
      <c r="D3305" s="306">
        <v>146.1</v>
      </c>
      <c r="E3305" s="306">
        <v>3.9000000000000057</v>
      </c>
      <c r="F3305" s="238" t="s">
        <v>7189</v>
      </c>
      <c r="G3305" s="239" t="s">
        <v>55</v>
      </c>
      <c r="H3305" s="240">
        <v>1020789979</v>
      </c>
    </row>
    <row r="3306" spans="2:8" x14ac:dyDescent="0.3">
      <c r="B3306" s="236">
        <v>44605.54515046296</v>
      </c>
      <c r="C3306" s="237">
        <v>100</v>
      </c>
      <c r="D3306" s="306">
        <v>96.1</v>
      </c>
      <c r="E3306" s="306">
        <v>3.9000000000000057</v>
      </c>
      <c r="F3306" s="238" t="s">
        <v>7228</v>
      </c>
      <c r="G3306" s="239" t="s">
        <v>338</v>
      </c>
      <c r="H3306" s="240">
        <v>1020790062</v>
      </c>
    </row>
    <row r="3307" spans="2:8" x14ac:dyDescent="0.3">
      <c r="B3307" s="236">
        <v>44605.545810185184</v>
      </c>
      <c r="C3307" s="237">
        <v>300</v>
      </c>
      <c r="D3307" s="306">
        <v>293.7</v>
      </c>
      <c r="E3307" s="306">
        <v>6.3000000000000114</v>
      </c>
      <c r="F3307" s="238" t="s">
        <v>24</v>
      </c>
      <c r="G3307" s="239"/>
      <c r="H3307" s="240">
        <v>1020790878</v>
      </c>
    </row>
    <row r="3308" spans="2:8" x14ac:dyDescent="0.3">
      <c r="B3308" s="236">
        <v>44605.546585648146</v>
      </c>
      <c r="C3308" s="237">
        <v>1000</v>
      </c>
      <c r="D3308" s="306">
        <v>979</v>
      </c>
      <c r="E3308" s="306">
        <v>21</v>
      </c>
      <c r="F3308" s="238" t="s">
        <v>24</v>
      </c>
      <c r="G3308" s="239"/>
      <c r="H3308" s="240">
        <v>1020791870</v>
      </c>
    </row>
    <row r="3309" spans="2:8" x14ac:dyDescent="0.3">
      <c r="B3309" s="236">
        <v>44605.550567129627</v>
      </c>
      <c r="C3309" s="237">
        <v>150</v>
      </c>
      <c r="D3309" s="306">
        <v>146.1</v>
      </c>
      <c r="E3309" s="306">
        <v>3.9000000000000057</v>
      </c>
      <c r="F3309" s="238" t="s">
        <v>7230</v>
      </c>
      <c r="G3309" s="239" t="s">
        <v>272</v>
      </c>
      <c r="H3309" s="240">
        <v>1020796679</v>
      </c>
    </row>
    <row r="3310" spans="2:8" x14ac:dyDescent="0.3">
      <c r="B3310" s="236">
        <v>44605.551886574074</v>
      </c>
      <c r="C3310" s="237">
        <v>150</v>
      </c>
      <c r="D3310" s="306">
        <v>146.1</v>
      </c>
      <c r="E3310" s="306">
        <v>3.9000000000000057</v>
      </c>
      <c r="F3310" s="238" t="s">
        <v>24</v>
      </c>
      <c r="G3310" s="239"/>
      <c r="H3310" s="240">
        <v>1020798477</v>
      </c>
    </row>
    <row r="3311" spans="2:8" x14ac:dyDescent="0.3">
      <c r="B3311" s="236">
        <v>44605.558611111112</v>
      </c>
      <c r="C3311" s="237">
        <v>150</v>
      </c>
      <c r="D3311" s="306">
        <v>146.1</v>
      </c>
      <c r="E3311" s="306">
        <v>3.9000000000000057</v>
      </c>
      <c r="F3311" s="238" t="s">
        <v>860</v>
      </c>
      <c r="G3311" s="239" t="s">
        <v>324</v>
      </c>
      <c r="H3311" s="240">
        <v>1020808189</v>
      </c>
    </row>
    <row r="3312" spans="2:8" x14ac:dyDescent="0.3">
      <c r="B3312" s="236">
        <v>44605.559039351851</v>
      </c>
      <c r="C3312" s="237">
        <v>1000</v>
      </c>
      <c r="D3312" s="306">
        <v>979</v>
      </c>
      <c r="E3312" s="306">
        <v>21</v>
      </c>
      <c r="F3312" s="238" t="s">
        <v>3200</v>
      </c>
      <c r="G3312" s="239" t="s">
        <v>272</v>
      </c>
      <c r="H3312" s="240">
        <v>1020808737</v>
      </c>
    </row>
    <row r="3313" spans="2:8" x14ac:dyDescent="0.3">
      <c r="B3313" s="236">
        <v>44605.561574074076</v>
      </c>
      <c r="C3313" s="237">
        <v>17</v>
      </c>
      <c r="D3313" s="306">
        <v>13.1</v>
      </c>
      <c r="E3313" s="306">
        <v>3.9000000000000004</v>
      </c>
      <c r="F3313" s="238" t="s">
        <v>24</v>
      </c>
      <c r="G3313" s="239"/>
      <c r="H3313" s="240">
        <v>1020812924</v>
      </c>
    </row>
    <row r="3314" spans="2:8" x14ac:dyDescent="0.3">
      <c r="B3314" s="236">
        <v>44605.565451388888</v>
      </c>
      <c r="C3314" s="237">
        <v>50</v>
      </c>
      <c r="D3314" s="306">
        <v>46.1</v>
      </c>
      <c r="E3314" s="306">
        <v>3.8999999999999986</v>
      </c>
      <c r="F3314" s="238" t="s">
        <v>7273</v>
      </c>
      <c r="G3314" s="239" t="s">
        <v>328</v>
      </c>
      <c r="H3314" s="240">
        <v>1020819214</v>
      </c>
    </row>
    <row r="3315" spans="2:8" x14ac:dyDescent="0.3">
      <c r="B3315" s="236">
        <v>44605.566666666666</v>
      </c>
      <c r="C3315" s="237">
        <v>100</v>
      </c>
      <c r="D3315" s="306">
        <v>96.1</v>
      </c>
      <c r="E3315" s="306">
        <v>3.9000000000000057</v>
      </c>
      <c r="F3315" s="238" t="s">
        <v>7160</v>
      </c>
      <c r="G3315" s="239" t="s">
        <v>272</v>
      </c>
      <c r="H3315" s="240">
        <v>1020821122</v>
      </c>
    </row>
    <row r="3316" spans="2:8" x14ac:dyDescent="0.3">
      <c r="B3316" s="236">
        <v>44605.567962962959</v>
      </c>
      <c r="C3316" s="237">
        <v>500</v>
      </c>
      <c r="D3316" s="306">
        <v>489.5</v>
      </c>
      <c r="E3316" s="306">
        <v>10.5</v>
      </c>
      <c r="F3316" s="238" t="s">
        <v>7159</v>
      </c>
      <c r="G3316" s="239" t="s">
        <v>327</v>
      </c>
      <c r="H3316" s="240">
        <v>1020823108</v>
      </c>
    </row>
    <row r="3317" spans="2:8" x14ac:dyDescent="0.3">
      <c r="B3317" s="236">
        <v>44605.571377314816</v>
      </c>
      <c r="C3317" s="237">
        <v>500</v>
      </c>
      <c r="D3317" s="306">
        <v>489.5</v>
      </c>
      <c r="E3317" s="306">
        <v>10.5</v>
      </c>
      <c r="F3317" s="238" t="s">
        <v>7172</v>
      </c>
      <c r="G3317" s="239" t="s">
        <v>328</v>
      </c>
      <c r="H3317" s="240">
        <v>1020828202</v>
      </c>
    </row>
    <row r="3318" spans="2:8" x14ac:dyDescent="0.3">
      <c r="B3318" s="236">
        <v>44605.578611111108</v>
      </c>
      <c r="C3318" s="237">
        <v>300</v>
      </c>
      <c r="D3318" s="306">
        <v>293.7</v>
      </c>
      <c r="E3318" s="306">
        <v>6.3000000000000114</v>
      </c>
      <c r="F3318" s="238" t="s">
        <v>7209</v>
      </c>
      <c r="G3318" s="239" t="s">
        <v>328</v>
      </c>
      <c r="H3318" s="240">
        <v>1020837626</v>
      </c>
    </row>
    <row r="3319" spans="2:8" x14ac:dyDescent="0.3">
      <c r="B3319" s="236">
        <v>44605.585925925923</v>
      </c>
      <c r="C3319" s="237">
        <v>1000</v>
      </c>
      <c r="D3319" s="306">
        <v>979</v>
      </c>
      <c r="E3319" s="306">
        <v>21</v>
      </c>
      <c r="F3319" s="238" t="s">
        <v>24</v>
      </c>
      <c r="G3319" s="239"/>
      <c r="H3319" s="240">
        <v>1020846762</v>
      </c>
    </row>
    <row r="3320" spans="2:8" x14ac:dyDescent="0.3">
      <c r="B3320" s="236">
        <v>44605.589212962965</v>
      </c>
      <c r="C3320" s="237">
        <v>300</v>
      </c>
      <c r="D3320" s="306">
        <v>293.7</v>
      </c>
      <c r="E3320" s="306">
        <v>6.3000000000000114</v>
      </c>
      <c r="F3320" s="238" t="s">
        <v>7268</v>
      </c>
      <c r="G3320" s="239" t="s">
        <v>320</v>
      </c>
      <c r="H3320" s="240">
        <v>1020851282</v>
      </c>
    </row>
    <row r="3321" spans="2:8" x14ac:dyDescent="0.3">
      <c r="B3321" s="236">
        <v>44605.591203703705</v>
      </c>
      <c r="C3321" s="237">
        <v>1000</v>
      </c>
      <c r="D3321" s="306">
        <v>979</v>
      </c>
      <c r="E3321" s="306">
        <v>21</v>
      </c>
      <c r="F3321" s="238" t="s">
        <v>7479</v>
      </c>
      <c r="G3321" s="239" t="s">
        <v>333</v>
      </c>
      <c r="H3321" s="240">
        <v>1020854021</v>
      </c>
    </row>
    <row r="3322" spans="2:8" x14ac:dyDescent="0.3">
      <c r="B3322" s="236">
        <v>44605.592152777775</v>
      </c>
      <c r="C3322" s="237">
        <v>2000</v>
      </c>
      <c r="D3322" s="306">
        <v>1958</v>
      </c>
      <c r="E3322" s="306">
        <v>42</v>
      </c>
      <c r="F3322" s="238" t="s">
        <v>7197</v>
      </c>
      <c r="G3322" s="239" t="s">
        <v>338</v>
      </c>
      <c r="H3322" s="240">
        <v>1020855288</v>
      </c>
    </row>
    <row r="3323" spans="2:8" x14ac:dyDescent="0.3">
      <c r="B3323" s="236">
        <v>44605.595763888887</v>
      </c>
      <c r="C3323" s="237">
        <v>1000</v>
      </c>
      <c r="D3323" s="306">
        <v>979</v>
      </c>
      <c r="E3323" s="306">
        <v>21</v>
      </c>
      <c r="F3323" s="238" t="s">
        <v>24</v>
      </c>
      <c r="G3323" s="239"/>
      <c r="H3323" s="240">
        <v>1020859753</v>
      </c>
    </row>
    <row r="3324" spans="2:8" x14ac:dyDescent="0.3">
      <c r="B3324" s="236">
        <v>44605.603414351855</v>
      </c>
      <c r="C3324" s="237">
        <v>300</v>
      </c>
      <c r="D3324" s="306">
        <v>293.7</v>
      </c>
      <c r="E3324" s="306">
        <v>6.3000000000000114</v>
      </c>
      <c r="F3324" s="238" t="s">
        <v>24</v>
      </c>
      <c r="G3324" s="239"/>
      <c r="H3324" s="240">
        <v>1020869345</v>
      </c>
    </row>
    <row r="3325" spans="2:8" x14ac:dyDescent="0.3">
      <c r="B3325" s="236">
        <v>44605.608622685184</v>
      </c>
      <c r="C3325" s="237">
        <v>500</v>
      </c>
      <c r="D3325" s="306">
        <v>489.5</v>
      </c>
      <c r="E3325" s="306">
        <v>10.5</v>
      </c>
      <c r="F3325" s="238" t="s">
        <v>24</v>
      </c>
      <c r="G3325" s="239"/>
      <c r="H3325" s="240">
        <v>1020875785</v>
      </c>
    </row>
    <row r="3326" spans="2:8" x14ac:dyDescent="0.3">
      <c r="B3326" s="236">
        <v>44605.609456018516</v>
      </c>
      <c r="C3326" s="237">
        <v>200</v>
      </c>
      <c r="D3326" s="306">
        <v>195.8</v>
      </c>
      <c r="E3326" s="306">
        <v>4.1999999999999886</v>
      </c>
      <c r="F3326" s="238" t="s">
        <v>24</v>
      </c>
      <c r="G3326" s="239"/>
      <c r="H3326" s="240">
        <v>1020876907</v>
      </c>
    </row>
    <row r="3327" spans="2:8" x14ac:dyDescent="0.3">
      <c r="B3327" s="236">
        <v>44605.611238425925</v>
      </c>
      <c r="C3327" s="237">
        <v>300</v>
      </c>
      <c r="D3327" s="306">
        <v>293.7</v>
      </c>
      <c r="E3327" s="306">
        <v>6.3000000000000114</v>
      </c>
      <c r="F3327" s="238" t="s">
        <v>7326</v>
      </c>
      <c r="G3327" s="239" t="s">
        <v>336</v>
      </c>
      <c r="H3327" s="240">
        <v>1020879118</v>
      </c>
    </row>
    <row r="3328" spans="2:8" x14ac:dyDescent="0.3">
      <c r="B3328" s="236">
        <v>44605.615277777775</v>
      </c>
      <c r="C3328" s="237">
        <v>100</v>
      </c>
      <c r="D3328" s="306">
        <v>96.1</v>
      </c>
      <c r="E3328" s="306">
        <v>3.9000000000000057</v>
      </c>
      <c r="F3328" s="238"/>
      <c r="G3328" s="239" t="s">
        <v>328</v>
      </c>
      <c r="H3328" s="240">
        <v>1020883975</v>
      </c>
    </row>
    <row r="3329" spans="2:8" x14ac:dyDescent="0.3">
      <c r="B3329" s="236">
        <v>44605.61928240741</v>
      </c>
      <c r="C3329" s="237">
        <v>200</v>
      </c>
      <c r="D3329" s="306">
        <v>193.8</v>
      </c>
      <c r="E3329" s="306">
        <v>6.1999999999999886</v>
      </c>
      <c r="F3329" s="238" t="s">
        <v>24</v>
      </c>
      <c r="G3329" s="239"/>
      <c r="H3329" s="240">
        <v>1020889119</v>
      </c>
    </row>
    <row r="3330" spans="2:8" x14ac:dyDescent="0.3">
      <c r="B3330" s="236">
        <v>44605.620462962965</v>
      </c>
      <c r="C3330" s="237">
        <v>1000</v>
      </c>
      <c r="D3330" s="306">
        <v>979</v>
      </c>
      <c r="E3330" s="306">
        <v>21</v>
      </c>
      <c r="F3330" s="238" t="s">
        <v>24</v>
      </c>
      <c r="G3330" s="239"/>
      <c r="H3330" s="240">
        <v>1020890615</v>
      </c>
    </row>
    <row r="3331" spans="2:8" x14ac:dyDescent="0.3">
      <c r="B3331" s="236">
        <v>44605.620625000003</v>
      </c>
      <c r="C3331" s="237">
        <v>300</v>
      </c>
      <c r="D3331" s="306">
        <v>293.7</v>
      </c>
      <c r="E3331" s="306">
        <v>6.3000000000000114</v>
      </c>
      <c r="F3331" s="238" t="s">
        <v>7194</v>
      </c>
      <c r="G3331" s="239" t="s">
        <v>326</v>
      </c>
      <c r="H3331" s="240">
        <v>1020890797</v>
      </c>
    </row>
    <row r="3332" spans="2:8" x14ac:dyDescent="0.3">
      <c r="B3332" s="236">
        <v>44605.621724537035</v>
      </c>
      <c r="C3332" s="237">
        <v>100</v>
      </c>
      <c r="D3332" s="306">
        <v>96.1</v>
      </c>
      <c r="E3332" s="306">
        <v>3.9000000000000057</v>
      </c>
      <c r="F3332" s="238" t="s">
        <v>24</v>
      </c>
      <c r="G3332" s="239"/>
      <c r="H3332" s="240">
        <v>1020892193</v>
      </c>
    </row>
    <row r="3333" spans="2:8" x14ac:dyDescent="0.3">
      <c r="B3333" s="236">
        <v>44605.625497685185</v>
      </c>
      <c r="C3333" s="237">
        <v>31</v>
      </c>
      <c r="D3333" s="306">
        <v>27.1</v>
      </c>
      <c r="E3333" s="306">
        <v>3.8999999999999986</v>
      </c>
      <c r="F3333" s="238" t="s">
        <v>24</v>
      </c>
      <c r="G3333" s="239"/>
      <c r="H3333" s="240">
        <v>1020896906</v>
      </c>
    </row>
    <row r="3334" spans="2:8" x14ac:dyDescent="0.3">
      <c r="B3334" s="236">
        <v>44605.628738425927</v>
      </c>
      <c r="C3334" s="237">
        <v>70</v>
      </c>
      <c r="D3334" s="306">
        <v>66.099999999999994</v>
      </c>
      <c r="E3334" s="306">
        <v>3.9000000000000057</v>
      </c>
      <c r="F3334" s="238" t="s">
        <v>7225</v>
      </c>
      <c r="G3334" s="239" t="s">
        <v>328</v>
      </c>
      <c r="H3334" s="240">
        <v>1020900874</v>
      </c>
    </row>
    <row r="3335" spans="2:8" x14ac:dyDescent="0.3">
      <c r="B3335" s="236">
        <v>44605.630057870374</v>
      </c>
      <c r="C3335" s="237">
        <v>5000</v>
      </c>
      <c r="D3335" s="306">
        <v>4895</v>
      </c>
      <c r="E3335" s="306">
        <v>105</v>
      </c>
      <c r="F3335" s="238" t="s">
        <v>24</v>
      </c>
      <c r="G3335" s="239"/>
      <c r="H3335" s="240">
        <v>1020902580</v>
      </c>
    </row>
    <row r="3336" spans="2:8" x14ac:dyDescent="0.3">
      <c r="B3336" s="236">
        <v>44605.633171296293</v>
      </c>
      <c r="C3336" s="237">
        <v>1000</v>
      </c>
      <c r="D3336" s="306">
        <v>979</v>
      </c>
      <c r="E3336" s="306">
        <v>21</v>
      </c>
      <c r="F3336" s="238" t="s">
        <v>7480</v>
      </c>
      <c r="G3336" s="239" t="s">
        <v>272</v>
      </c>
      <c r="H3336" s="240">
        <v>1020906831</v>
      </c>
    </row>
    <row r="3337" spans="2:8" x14ac:dyDescent="0.3">
      <c r="B3337" s="236">
        <v>44605.633576388886</v>
      </c>
      <c r="C3337" s="237">
        <v>300</v>
      </c>
      <c r="D3337" s="306">
        <v>293.7</v>
      </c>
      <c r="E3337" s="306">
        <v>6.3000000000000114</v>
      </c>
      <c r="F3337" s="238" t="s">
        <v>7159</v>
      </c>
      <c r="G3337" s="239" t="s">
        <v>328</v>
      </c>
      <c r="H3337" s="240">
        <v>1020907549</v>
      </c>
    </row>
    <row r="3338" spans="2:8" x14ac:dyDescent="0.3">
      <c r="B3338" s="236">
        <v>44605.634918981479</v>
      </c>
      <c r="C3338" s="237">
        <v>1000</v>
      </c>
      <c r="D3338" s="306">
        <v>979</v>
      </c>
      <c r="E3338" s="306">
        <v>21</v>
      </c>
      <c r="F3338" s="238" t="s">
        <v>7155</v>
      </c>
      <c r="G3338" s="239" t="s">
        <v>328</v>
      </c>
      <c r="H3338" s="240">
        <v>1020909446</v>
      </c>
    </row>
    <row r="3339" spans="2:8" x14ac:dyDescent="0.3">
      <c r="B3339" s="236">
        <v>44605.639317129629</v>
      </c>
      <c r="C3339" s="237">
        <v>100</v>
      </c>
      <c r="D3339" s="306">
        <v>96.1</v>
      </c>
      <c r="E3339" s="306">
        <v>3.9000000000000057</v>
      </c>
      <c r="F3339" s="238" t="s">
        <v>24</v>
      </c>
      <c r="G3339" s="239"/>
      <c r="H3339" s="240">
        <v>1020915906</v>
      </c>
    </row>
    <row r="3340" spans="2:8" x14ac:dyDescent="0.3">
      <c r="B3340" s="236">
        <v>44605.642013888886</v>
      </c>
      <c r="C3340" s="237">
        <v>300</v>
      </c>
      <c r="D3340" s="306">
        <v>293.7</v>
      </c>
      <c r="E3340" s="306">
        <v>6.3000000000000114</v>
      </c>
      <c r="F3340" s="238" t="s">
        <v>7188</v>
      </c>
      <c r="G3340" s="239" t="s">
        <v>328</v>
      </c>
      <c r="H3340" s="240">
        <v>1020919588</v>
      </c>
    </row>
    <row r="3341" spans="2:8" x14ac:dyDescent="0.3">
      <c r="B3341" s="236">
        <v>44605.643483796295</v>
      </c>
      <c r="C3341" s="237">
        <v>1000</v>
      </c>
      <c r="D3341" s="306">
        <v>979</v>
      </c>
      <c r="E3341" s="306">
        <v>21</v>
      </c>
      <c r="F3341" s="238" t="s">
        <v>24</v>
      </c>
      <c r="G3341" s="239"/>
      <c r="H3341" s="240">
        <v>1020921564</v>
      </c>
    </row>
    <row r="3342" spans="2:8" x14ac:dyDescent="0.3">
      <c r="B3342" s="236">
        <v>44605.650509259256</v>
      </c>
      <c r="C3342" s="237">
        <v>250</v>
      </c>
      <c r="D3342" s="306">
        <v>244.75</v>
      </c>
      <c r="E3342" s="306">
        <v>5.25</v>
      </c>
      <c r="F3342" s="238" t="s">
        <v>24</v>
      </c>
      <c r="G3342" s="239"/>
      <c r="H3342" s="240">
        <v>1020930434</v>
      </c>
    </row>
    <row r="3343" spans="2:8" x14ac:dyDescent="0.3">
      <c r="B3343" s="236">
        <v>44605.664953703701</v>
      </c>
      <c r="C3343" s="237">
        <v>300</v>
      </c>
      <c r="D3343" s="306">
        <v>293.7</v>
      </c>
      <c r="E3343" s="306">
        <v>6.3000000000000114</v>
      </c>
      <c r="F3343" s="238" t="s">
        <v>24</v>
      </c>
      <c r="G3343" s="239"/>
      <c r="H3343" s="240">
        <v>1020949479</v>
      </c>
    </row>
    <row r="3344" spans="2:8" x14ac:dyDescent="0.3">
      <c r="B3344" s="236">
        <v>44605.670868055553</v>
      </c>
      <c r="C3344" s="237">
        <v>100</v>
      </c>
      <c r="D3344" s="306">
        <v>96.1</v>
      </c>
      <c r="E3344" s="306">
        <v>3.9000000000000057</v>
      </c>
      <c r="F3344" s="238" t="s">
        <v>24</v>
      </c>
      <c r="G3344" s="239"/>
      <c r="H3344" s="240">
        <v>1020958242</v>
      </c>
    </row>
    <row r="3345" spans="2:8" x14ac:dyDescent="0.3">
      <c r="B3345" s="236">
        <v>44605.673379629632</v>
      </c>
      <c r="C3345" s="237">
        <v>260</v>
      </c>
      <c r="D3345" s="306">
        <v>254.54</v>
      </c>
      <c r="E3345" s="306">
        <v>5.460000000000008</v>
      </c>
      <c r="F3345" s="238" t="s">
        <v>24</v>
      </c>
      <c r="G3345" s="239"/>
      <c r="H3345" s="240">
        <v>1020962163</v>
      </c>
    </row>
    <row r="3346" spans="2:8" x14ac:dyDescent="0.3">
      <c r="B3346" s="236">
        <v>44605.676481481481</v>
      </c>
      <c r="C3346" s="237">
        <v>300</v>
      </c>
      <c r="D3346" s="306">
        <v>290.7</v>
      </c>
      <c r="E3346" s="306">
        <v>9.3000000000000114</v>
      </c>
      <c r="F3346" s="238" t="s">
        <v>7177</v>
      </c>
      <c r="G3346" s="239" t="s">
        <v>328</v>
      </c>
      <c r="H3346" s="240">
        <v>1020967255</v>
      </c>
    </row>
    <row r="3347" spans="2:8" x14ac:dyDescent="0.3">
      <c r="B3347" s="236">
        <v>44605.681226851855</v>
      </c>
      <c r="C3347" s="237">
        <v>1500</v>
      </c>
      <c r="D3347" s="306">
        <v>1468.5</v>
      </c>
      <c r="E3347" s="306">
        <v>31.5</v>
      </c>
      <c r="F3347" s="238" t="s">
        <v>7378</v>
      </c>
      <c r="G3347" s="239" t="s">
        <v>328</v>
      </c>
      <c r="H3347" s="240">
        <v>1020975788</v>
      </c>
    </row>
    <row r="3348" spans="2:8" x14ac:dyDescent="0.3">
      <c r="B3348" s="236">
        <v>44605.681481481479</v>
      </c>
      <c r="C3348" s="237">
        <v>500</v>
      </c>
      <c r="D3348" s="306">
        <v>489.5</v>
      </c>
      <c r="E3348" s="306">
        <v>10.5</v>
      </c>
      <c r="F3348" s="238" t="s">
        <v>7230</v>
      </c>
      <c r="G3348" s="239" t="s">
        <v>319</v>
      </c>
      <c r="H3348" s="240">
        <v>1020976297</v>
      </c>
    </row>
    <row r="3349" spans="2:8" x14ac:dyDescent="0.3">
      <c r="B3349" s="236">
        <v>44605.682337962964</v>
      </c>
      <c r="C3349" s="237">
        <v>100</v>
      </c>
      <c r="D3349" s="306">
        <v>96.1</v>
      </c>
      <c r="E3349" s="306">
        <v>3.9000000000000057</v>
      </c>
      <c r="F3349" s="238" t="s">
        <v>7167</v>
      </c>
      <c r="G3349" s="239" t="s">
        <v>318</v>
      </c>
      <c r="H3349" s="240">
        <v>1020977698</v>
      </c>
    </row>
    <row r="3350" spans="2:8" x14ac:dyDescent="0.3">
      <c r="B3350" s="236">
        <v>44605.682719907411</v>
      </c>
      <c r="C3350" s="237">
        <v>500</v>
      </c>
      <c r="D3350" s="306">
        <v>489.5</v>
      </c>
      <c r="E3350" s="306">
        <v>10.5</v>
      </c>
      <c r="F3350" s="238" t="s">
        <v>7227</v>
      </c>
      <c r="G3350" s="239" t="s">
        <v>328</v>
      </c>
      <c r="H3350" s="240">
        <v>1020978373</v>
      </c>
    </row>
    <row r="3351" spans="2:8" x14ac:dyDescent="0.3">
      <c r="B3351" s="236">
        <v>44605.689166666663</v>
      </c>
      <c r="C3351" s="237">
        <v>100</v>
      </c>
      <c r="D3351" s="306">
        <v>96.1</v>
      </c>
      <c r="E3351" s="306">
        <v>3.9000000000000057</v>
      </c>
      <c r="F3351" s="238" t="s">
        <v>7378</v>
      </c>
      <c r="G3351" s="239" t="s">
        <v>855</v>
      </c>
      <c r="H3351" s="240">
        <v>1020989443</v>
      </c>
    </row>
    <row r="3352" spans="2:8" x14ac:dyDescent="0.3">
      <c r="B3352" s="236">
        <v>44605.697152777779</v>
      </c>
      <c r="C3352" s="237">
        <v>300</v>
      </c>
      <c r="D3352" s="306">
        <v>293.7</v>
      </c>
      <c r="E3352" s="306">
        <v>6.3000000000000114</v>
      </c>
      <c r="F3352" s="238" t="s">
        <v>7188</v>
      </c>
      <c r="G3352" s="239" t="s">
        <v>325</v>
      </c>
      <c r="H3352" s="240">
        <v>1021003331</v>
      </c>
    </row>
    <row r="3353" spans="2:8" x14ac:dyDescent="0.3">
      <c r="B3353" s="236">
        <v>44605.701203703706</v>
      </c>
      <c r="C3353" s="237">
        <v>600</v>
      </c>
      <c r="D3353" s="306">
        <v>587.4</v>
      </c>
      <c r="E3353" s="306">
        <v>12.600000000000023</v>
      </c>
      <c r="F3353" s="238" t="s">
        <v>24</v>
      </c>
      <c r="G3353" s="239"/>
      <c r="H3353" s="240">
        <v>1021010207</v>
      </c>
    </row>
    <row r="3354" spans="2:8" x14ac:dyDescent="0.3">
      <c r="B3354" s="236">
        <v>44605.703784722224</v>
      </c>
      <c r="C3354" s="237">
        <v>500</v>
      </c>
      <c r="D3354" s="306">
        <v>489.5</v>
      </c>
      <c r="E3354" s="306">
        <v>10.5</v>
      </c>
      <c r="F3354" s="238" t="s">
        <v>7151</v>
      </c>
      <c r="G3354" s="239" t="s">
        <v>337</v>
      </c>
      <c r="H3354" s="240">
        <v>1021014203</v>
      </c>
    </row>
    <row r="3355" spans="2:8" x14ac:dyDescent="0.3">
      <c r="B3355" s="236">
        <v>44605.704131944447</v>
      </c>
      <c r="C3355" s="237">
        <v>50</v>
      </c>
      <c r="D3355" s="306">
        <v>46.1</v>
      </c>
      <c r="E3355" s="306">
        <v>3.8999999999999986</v>
      </c>
      <c r="F3355" s="238" t="s">
        <v>7154</v>
      </c>
      <c r="G3355" s="239" t="s">
        <v>333</v>
      </c>
      <c r="H3355" s="240">
        <v>1021014643</v>
      </c>
    </row>
    <row r="3356" spans="2:8" x14ac:dyDescent="0.3">
      <c r="B3356" s="236">
        <v>44605.706203703703</v>
      </c>
      <c r="C3356" s="237">
        <v>1000</v>
      </c>
      <c r="D3356" s="306">
        <v>979</v>
      </c>
      <c r="E3356" s="306">
        <v>21</v>
      </c>
      <c r="F3356" s="238" t="s">
        <v>24</v>
      </c>
      <c r="G3356" s="239"/>
      <c r="H3356" s="240">
        <v>1021017570</v>
      </c>
    </row>
    <row r="3357" spans="2:8" x14ac:dyDescent="0.3">
      <c r="B3357" s="236">
        <v>44605.706921296296</v>
      </c>
      <c r="C3357" s="237">
        <v>500</v>
      </c>
      <c r="D3357" s="306">
        <v>489.5</v>
      </c>
      <c r="E3357" s="306">
        <v>10.5</v>
      </c>
      <c r="F3357" s="238" t="s">
        <v>7181</v>
      </c>
      <c r="G3357" s="239" t="s">
        <v>333</v>
      </c>
      <c r="H3357" s="240">
        <v>1021018709</v>
      </c>
    </row>
    <row r="3358" spans="2:8" x14ac:dyDescent="0.3">
      <c r="B3358" s="236">
        <v>44605.707256944443</v>
      </c>
      <c r="C3358" s="237">
        <v>10000</v>
      </c>
      <c r="D3358" s="306">
        <v>9790</v>
      </c>
      <c r="E3358" s="306">
        <v>210</v>
      </c>
      <c r="F3358" s="238" t="s">
        <v>24</v>
      </c>
      <c r="G3358" s="239"/>
      <c r="H3358" s="240">
        <v>1021019224</v>
      </c>
    </row>
    <row r="3359" spans="2:8" x14ac:dyDescent="0.3">
      <c r="B3359" s="236">
        <v>44605.707453703704</v>
      </c>
      <c r="C3359" s="237">
        <v>300</v>
      </c>
      <c r="D3359" s="306">
        <v>293.7</v>
      </c>
      <c r="E3359" s="306">
        <v>6.3000000000000114</v>
      </c>
      <c r="F3359" s="238" t="s">
        <v>7235</v>
      </c>
      <c r="G3359" s="239" t="s">
        <v>337</v>
      </c>
      <c r="H3359" s="240">
        <v>1021019464</v>
      </c>
    </row>
    <row r="3360" spans="2:8" x14ac:dyDescent="0.3">
      <c r="B3360" s="236">
        <v>44605.72179398148</v>
      </c>
      <c r="C3360" s="237">
        <v>1000</v>
      </c>
      <c r="D3360" s="306">
        <v>979</v>
      </c>
      <c r="E3360" s="306">
        <v>21</v>
      </c>
      <c r="F3360" s="238" t="s">
        <v>24</v>
      </c>
      <c r="G3360" s="239"/>
      <c r="H3360" s="240">
        <v>1021043284</v>
      </c>
    </row>
    <row r="3361" spans="2:8" x14ac:dyDescent="0.3">
      <c r="B3361" s="236">
        <v>44605.723287037035</v>
      </c>
      <c r="C3361" s="237">
        <v>100</v>
      </c>
      <c r="D3361" s="306">
        <v>96.1</v>
      </c>
      <c r="E3361" s="306">
        <v>3.9000000000000057</v>
      </c>
      <c r="F3361" s="238" t="s">
        <v>24</v>
      </c>
      <c r="G3361" s="239"/>
      <c r="H3361" s="240">
        <v>1021046331</v>
      </c>
    </row>
    <row r="3362" spans="2:8" x14ac:dyDescent="0.3">
      <c r="B3362" s="236">
        <v>44605.723310185182</v>
      </c>
      <c r="C3362" s="237">
        <v>100</v>
      </c>
      <c r="D3362" s="306">
        <v>96.1</v>
      </c>
      <c r="E3362" s="306">
        <v>3.9000000000000057</v>
      </c>
      <c r="F3362" s="238" t="s">
        <v>24</v>
      </c>
      <c r="G3362" s="239"/>
      <c r="H3362" s="240">
        <v>1021046370</v>
      </c>
    </row>
    <row r="3363" spans="2:8" x14ac:dyDescent="0.3">
      <c r="B3363" s="236">
        <v>44605.723726851851</v>
      </c>
      <c r="C3363" s="237">
        <v>300</v>
      </c>
      <c r="D3363" s="306">
        <v>293.7</v>
      </c>
      <c r="E3363" s="306">
        <v>6.3000000000000114</v>
      </c>
      <c r="F3363" s="238" t="s">
        <v>7177</v>
      </c>
      <c r="G3363" s="239" t="s">
        <v>331</v>
      </c>
      <c r="H3363" s="240">
        <v>1021047315</v>
      </c>
    </row>
    <row r="3364" spans="2:8" x14ac:dyDescent="0.3">
      <c r="B3364" s="236">
        <v>44605.729259259257</v>
      </c>
      <c r="C3364" s="237">
        <v>300</v>
      </c>
      <c r="D3364" s="306">
        <v>293.7</v>
      </c>
      <c r="E3364" s="306">
        <v>6.3000000000000114</v>
      </c>
      <c r="F3364" s="238"/>
      <c r="G3364" s="239" t="s">
        <v>54</v>
      </c>
      <c r="H3364" s="240">
        <v>1021057902</v>
      </c>
    </row>
    <row r="3365" spans="2:8" x14ac:dyDescent="0.3">
      <c r="B3365" s="236">
        <v>44605.733263888891</v>
      </c>
      <c r="C3365" s="237">
        <v>2000</v>
      </c>
      <c r="D3365" s="306">
        <v>1958</v>
      </c>
      <c r="E3365" s="306">
        <v>42</v>
      </c>
      <c r="F3365" s="238" t="s">
        <v>24</v>
      </c>
      <c r="G3365" s="239"/>
      <c r="H3365" s="240">
        <v>1021065197</v>
      </c>
    </row>
    <row r="3366" spans="2:8" x14ac:dyDescent="0.3">
      <c r="B3366" s="236">
        <v>44605.733634259261</v>
      </c>
      <c r="C3366" s="237">
        <v>200</v>
      </c>
      <c r="D3366" s="306">
        <v>195.8</v>
      </c>
      <c r="E3366" s="306">
        <v>4.1999999999999886</v>
      </c>
      <c r="F3366" s="238" t="s">
        <v>24</v>
      </c>
      <c r="G3366" s="239"/>
      <c r="H3366" s="240">
        <v>1021065869</v>
      </c>
    </row>
    <row r="3367" spans="2:8" x14ac:dyDescent="0.3">
      <c r="B3367" s="236">
        <v>44605.734236111108</v>
      </c>
      <c r="C3367" s="237">
        <v>500</v>
      </c>
      <c r="D3367" s="306">
        <v>489.5</v>
      </c>
      <c r="E3367" s="306">
        <v>10.5</v>
      </c>
      <c r="F3367" s="238" t="s">
        <v>7268</v>
      </c>
      <c r="G3367" s="239" t="s">
        <v>272</v>
      </c>
      <c r="H3367" s="240">
        <v>1021066897</v>
      </c>
    </row>
    <row r="3368" spans="2:8" x14ac:dyDescent="0.3">
      <c r="B3368" s="236">
        <v>44605.73709490741</v>
      </c>
      <c r="C3368" s="237">
        <v>100</v>
      </c>
      <c r="D3368" s="306">
        <v>96.1</v>
      </c>
      <c r="E3368" s="306">
        <v>3.9000000000000057</v>
      </c>
      <c r="F3368" s="238" t="s">
        <v>24</v>
      </c>
      <c r="G3368" s="239"/>
      <c r="H3368" s="240">
        <v>1021071046</v>
      </c>
    </row>
    <row r="3369" spans="2:8" x14ac:dyDescent="0.3">
      <c r="B3369" s="236">
        <v>44605.737928240742</v>
      </c>
      <c r="C3369" s="237">
        <v>500</v>
      </c>
      <c r="D3369" s="306">
        <v>489.5</v>
      </c>
      <c r="E3369" s="306">
        <v>10.5</v>
      </c>
      <c r="F3369" s="238" t="s">
        <v>7193</v>
      </c>
      <c r="G3369" s="239" t="s">
        <v>322</v>
      </c>
      <c r="H3369" s="240">
        <v>1021072353</v>
      </c>
    </row>
    <row r="3370" spans="2:8" x14ac:dyDescent="0.3">
      <c r="B3370" s="236">
        <v>44605.740844907406</v>
      </c>
      <c r="C3370" s="237">
        <v>300</v>
      </c>
      <c r="D3370" s="306">
        <v>293.7</v>
      </c>
      <c r="E3370" s="306">
        <v>6.3000000000000114</v>
      </c>
      <c r="F3370" s="238" t="s">
        <v>3197</v>
      </c>
      <c r="G3370" s="239" t="s">
        <v>272</v>
      </c>
      <c r="H3370" s="240">
        <v>1021076611</v>
      </c>
    </row>
    <row r="3371" spans="2:8" x14ac:dyDescent="0.3">
      <c r="B3371" s="236">
        <v>44605.743715277778</v>
      </c>
      <c r="C3371" s="237">
        <v>300</v>
      </c>
      <c r="D3371" s="306">
        <v>293.7</v>
      </c>
      <c r="E3371" s="306">
        <v>6.3000000000000114</v>
      </c>
      <c r="F3371" s="238" t="s">
        <v>24</v>
      </c>
      <c r="G3371" s="239"/>
      <c r="H3371" s="240">
        <v>1021081173</v>
      </c>
    </row>
    <row r="3372" spans="2:8" x14ac:dyDescent="0.3">
      <c r="B3372" s="236">
        <v>44605.750902777778</v>
      </c>
      <c r="C3372" s="237">
        <v>1000</v>
      </c>
      <c r="D3372" s="306">
        <v>979</v>
      </c>
      <c r="E3372" s="306">
        <v>21</v>
      </c>
      <c r="F3372" s="238" t="s">
        <v>7228</v>
      </c>
      <c r="G3372" s="239" t="s">
        <v>272</v>
      </c>
      <c r="H3372" s="240">
        <v>1021091163</v>
      </c>
    </row>
    <row r="3373" spans="2:8" x14ac:dyDescent="0.3">
      <c r="B3373" s="236">
        <v>44605.757222222222</v>
      </c>
      <c r="C3373" s="237">
        <v>100</v>
      </c>
      <c r="D3373" s="306">
        <v>96.1</v>
      </c>
      <c r="E3373" s="306">
        <v>3.9000000000000057</v>
      </c>
      <c r="F3373" s="238" t="s">
        <v>7273</v>
      </c>
      <c r="G3373" s="239" t="s">
        <v>320</v>
      </c>
      <c r="H3373" s="240">
        <v>1021100092</v>
      </c>
    </row>
    <row r="3374" spans="2:8" x14ac:dyDescent="0.3">
      <c r="B3374" s="236">
        <v>44605.762824074074</v>
      </c>
      <c r="C3374" s="237">
        <v>1000</v>
      </c>
      <c r="D3374" s="306">
        <v>979</v>
      </c>
      <c r="E3374" s="306">
        <v>21</v>
      </c>
      <c r="F3374" s="238" t="s">
        <v>3199</v>
      </c>
      <c r="G3374" s="239" t="s">
        <v>337</v>
      </c>
      <c r="H3374" s="240">
        <v>1021108581</v>
      </c>
    </row>
    <row r="3375" spans="2:8" x14ac:dyDescent="0.3">
      <c r="B3375" s="236">
        <v>44605.767222222225</v>
      </c>
      <c r="C3375" s="237">
        <v>100</v>
      </c>
      <c r="D3375" s="306">
        <v>96.1</v>
      </c>
      <c r="E3375" s="306">
        <v>3.9000000000000057</v>
      </c>
      <c r="F3375" s="238" t="s">
        <v>24</v>
      </c>
      <c r="G3375" s="239"/>
      <c r="H3375" s="240">
        <v>1021115426</v>
      </c>
    </row>
    <row r="3376" spans="2:8" x14ac:dyDescent="0.3">
      <c r="B3376" s="236">
        <v>44605.771354166667</v>
      </c>
      <c r="C3376" s="237">
        <v>300</v>
      </c>
      <c r="D3376" s="306">
        <v>293.7</v>
      </c>
      <c r="E3376" s="306">
        <v>6.3000000000000114</v>
      </c>
      <c r="F3376" s="238" t="s">
        <v>7249</v>
      </c>
      <c r="G3376" s="239" t="s">
        <v>272</v>
      </c>
      <c r="H3376" s="240">
        <v>1021121414</v>
      </c>
    </row>
    <row r="3377" spans="2:8" x14ac:dyDescent="0.3">
      <c r="B3377" s="236">
        <v>44605.776041666664</v>
      </c>
      <c r="C3377" s="237">
        <v>100</v>
      </c>
      <c r="D3377" s="306">
        <v>96.1</v>
      </c>
      <c r="E3377" s="306">
        <v>3.9000000000000057</v>
      </c>
      <c r="F3377" s="238" t="s">
        <v>24</v>
      </c>
      <c r="G3377" s="239"/>
      <c r="H3377" s="240">
        <v>1021127643</v>
      </c>
    </row>
    <row r="3378" spans="2:8" x14ac:dyDescent="0.3">
      <c r="B3378" s="236">
        <v>44605.780150462961</v>
      </c>
      <c r="C3378" s="237">
        <v>500</v>
      </c>
      <c r="D3378" s="306">
        <v>489.5</v>
      </c>
      <c r="E3378" s="306">
        <v>10.5</v>
      </c>
      <c r="F3378" s="238" t="s">
        <v>24</v>
      </c>
      <c r="G3378" s="239"/>
      <c r="H3378" s="240">
        <v>1021133048</v>
      </c>
    </row>
    <row r="3379" spans="2:8" x14ac:dyDescent="0.3">
      <c r="B3379" s="236">
        <v>44605.786435185182</v>
      </c>
      <c r="C3379" s="237">
        <v>500</v>
      </c>
      <c r="D3379" s="306">
        <v>489.5</v>
      </c>
      <c r="E3379" s="306">
        <v>10.5</v>
      </c>
      <c r="F3379" s="238" t="s">
        <v>24</v>
      </c>
      <c r="G3379" s="239"/>
      <c r="H3379" s="240">
        <v>1021141563</v>
      </c>
    </row>
    <row r="3380" spans="2:8" x14ac:dyDescent="0.3">
      <c r="B3380" s="236">
        <v>44605.796296296299</v>
      </c>
      <c r="C3380" s="237">
        <v>1000</v>
      </c>
      <c r="D3380" s="306">
        <v>979</v>
      </c>
      <c r="E3380" s="306">
        <v>21</v>
      </c>
      <c r="F3380" s="238" t="s">
        <v>7242</v>
      </c>
      <c r="G3380" s="239" t="s">
        <v>337</v>
      </c>
      <c r="H3380" s="240">
        <v>1021156009</v>
      </c>
    </row>
    <row r="3381" spans="2:8" x14ac:dyDescent="0.3">
      <c r="B3381" s="236">
        <v>44605.796643518515</v>
      </c>
      <c r="C3381" s="237">
        <v>50</v>
      </c>
      <c r="D3381" s="306">
        <v>46.1</v>
      </c>
      <c r="E3381" s="306">
        <v>3.8999999999999986</v>
      </c>
      <c r="F3381" s="238" t="s">
        <v>24</v>
      </c>
      <c r="G3381" s="239"/>
      <c r="H3381" s="240">
        <v>1021156506</v>
      </c>
    </row>
    <row r="3382" spans="2:8" x14ac:dyDescent="0.3">
      <c r="B3382" s="236">
        <v>44605.797013888892</v>
      </c>
      <c r="C3382" s="237">
        <v>300</v>
      </c>
      <c r="D3382" s="306">
        <v>293.7</v>
      </c>
      <c r="E3382" s="306">
        <v>6.3000000000000114</v>
      </c>
      <c r="F3382" s="238" t="s">
        <v>7272</v>
      </c>
      <c r="G3382" s="239" t="s">
        <v>328</v>
      </c>
      <c r="H3382" s="240">
        <v>1021157006</v>
      </c>
    </row>
    <row r="3383" spans="2:8" x14ac:dyDescent="0.3">
      <c r="B3383" s="236">
        <v>44605.797847222224</v>
      </c>
      <c r="C3383" s="237">
        <v>2000</v>
      </c>
      <c r="D3383" s="306">
        <v>1958</v>
      </c>
      <c r="E3383" s="306">
        <v>42</v>
      </c>
      <c r="F3383" s="238" t="s">
        <v>24</v>
      </c>
      <c r="G3383" s="239"/>
      <c r="H3383" s="240">
        <v>1021158139</v>
      </c>
    </row>
    <row r="3384" spans="2:8" x14ac:dyDescent="0.3">
      <c r="B3384" s="236">
        <v>44605.800763888888</v>
      </c>
      <c r="C3384" s="237">
        <v>50</v>
      </c>
      <c r="D3384" s="306">
        <v>46.1</v>
      </c>
      <c r="E3384" s="306">
        <v>3.8999999999999986</v>
      </c>
      <c r="F3384" s="238" t="s">
        <v>24</v>
      </c>
      <c r="G3384" s="239"/>
      <c r="H3384" s="240">
        <v>1021162023</v>
      </c>
    </row>
    <row r="3385" spans="2:8" x14ac:dyDescent="0.3">
      <c r="B3385" s="236">
        <v>44605.804131944446</v>
      </c>
      <c r="C3385" s="237">
        <v>750</v>
      </c>
      <c r="D3385" s="306">
        <v>734.25</v>
      </c>
      <c r="E3385" s="306">
        <v>15.75</v>
      </c>
      <c r="F3385" s="238" t="s">
        <v>24</v>
      </c>
      <c r="G3385" s="239"/>
      <c r="H3385" s="240">
        <v>1021166360</v>
      </c>
    </row>
    <row r="3386" spans="2:8" x14ac:dyDescent="0.3">
      <c r="B3386" s="236">
        <v>44605.814317129632</v>
      </c>
      <c r="C3386" s="237">
        <v>150</v>
      </c>
      <c r="D3386" s="306">
        <v>146.1</v>
      </c>
      <c r="E3386" s="306">
        <v>3.9000000000000057</v>
      </c>
      <c r="F3386" s="238" t="s">
        <v>7272</v>
      </c>
      <c r="G3386" s="239" t="s">
        <v>272</v>
      </c>
      <c r="H3386" s="240">
        <v>1021180410</v>
      </c>
    </row>
    <row r="3387" spans="2:8" x14ac:dyDescent="0.3">
      <c r="B3387" s="236">
        <v>44605.814895833333</v>
      </c>
      <c r="C3387" s="237">
        <v>100</v>
      </c>
      <c r="D3387" s="306">
        <v>96.1</v>
      </c>
      <c r="E3387" s="306">
        <v>3.9000000000000057</v>
      </c>
      <c r="F3387" s="238" t="s">
        <v>7193</v>
      </c>
      <c r="G3387" s="239" t="s">
        <v>322</v>
      </c>
      <c r="H3387" s="240">
        <v>1021181225</v>
      </c>
    </row>
    <row r="3388" spans="2:8" x14ac:dyDescent="0.3">
      <c r="B3388" s="236">
        <v>44605.816631944443</v>
      </c>
      <c r="C3388" s="237">
        <v>60</v>
      </c>
      <c r="D3388" s="306">
        <v>56.1</v>
      </c>
      <c r="E3388" s="306">
        <v>3.8999999999999986</v>
      </c>
      <c r="F3388" s="238" t="s">
        <v>24</v>
      </c>
      <c r="G3388" s="239"/>
      <c r="H3388" s="240">
        <v>1021183582</v>
      </c>
    </row>
    <row r="3389" spans="2:8" x14ac:dyDescent="0.3">
      <c r="B3389" s="236">
        <v>44605.817129629628</v>
      </c>
      <c r="C3389" s="237">
        <v>500</v>
      </c>
      <c r="D3389" s="306">
        <v>484.5</v>
      </c>
      <c r="E3389" s="306">
        <v>15.5</v>
      </c>
      <c r="F3389" s="238" t="s">
        <v>7319</v>
      </c>
      <c r="G3389" s="239" t="s">
        <v>272</v>
      </c>
      <c r="H3389" s="240">
        <v>1021184343</v>
      </c>
    </row>
    <row r="3390" spans="2:8" x14ac:dyDescent="0.3">
      <c r="B3390" s="236">
        <v>44605.819432870368</v>
      </c>
      <c r="C3390" s="237">
        <v>1000</v>
      </c>
      <c r="D3390" s="306">
        <v>979</v>
      </c>
      <c r="E3390" s="306">
        <v>21</v>
      </c>
      <c r="F3390" s="238" t="s">
        <v>24</v>
      </c>
      <c r="G3390" s="239"/>
      <c r="H3390" s="240">
        <v>1021187454</v>
      </c>
    </row>
    <row r="3391" spans="2:8" x14ac:dyDescent="0.3">
      <c r="B3391" s="236">
        <v>44605.819826388892</v>
      </c>
      <c r="C3391" s="237">
        <v>500</v>
      </c>
      <c r="D3391" s="306">
        <v>489.5</v>
      </c>
      <c r="E3391" s="306">
        <v>10.5</v>
      </c>
      <c r="F3391" s="238" t="s">
        <v>24</v>
      </c>
      <c r="G3391" s="239"/>
      <c r="H3391" s="240">
        <v>1021188117</v>
      </c>
    </row>
    <row r="3392" spans="2:8" x14ac:dyDescent="0.3">
      <c r="B3392" s="236">
        <v>44605.823437500003</v>
      </c>
      <c r="C3392" s="237">
        <v>30</v>
      </c>
      <c r="D3392" s="306">
        <v>26.1</v>
      </c>
      <c r="E3392" s="306">
        <v>3.8999999999999986</v>
      </c>
      <c r="F3392" s="238" t="s">
        <v>24</v>
      </c>
      <c r="G3392" s="239"/>
      <c r="H3392" s="240">
        <v>1021193645</v>
      </c>
    </row>
    <row r="3393" spans="2:8" x14ac:dyDescent="0.3">
      <c r="B3393" s="236">
        <v>44605.82508101852</v>
      </c>
      <c r="C3393" s="237">
        <v>500</v>
      </c>
      <c r="D3393" s="306">
        <v>489.5</v>
      </c>
      <c r="E3393" s="306">
        <v>10.5</v>
      </c>
      <c r="F3393" s="238" t="s">
        <v>24</v>
      </c>
      <c r="G3393" s="239"/>
      <c r="H3393" s="240">
        <v>1021196018</v>
      </c>
    </row>
    <row r="3394" spans="2:8" x14ac:dyDescent="0.3">
      <c r="B3394" s="236">
        <v>44605.829965277779</v>
      </c>
      <c r="C3394" s="237">
        <v>3000</v>
      </c>
      <c r="D3394" s="306">
        <v>2937</v>
      </c>
      <c r="E3394" s="306">
        <v>63</v>
      </c>
      <c r="F3394" s="238" t="s">
        <v>24</v>
      </c>
      <c r="G3394" s="239"/>
      <c r="H3394" s="240">
        <v>1021202631</v>
      </c>
    </row>
    <row r="3395" spans="2:8" x14ac:dyDescent="0.3">
      <c r="B3395" s="236">
        <v>44605.831203703703</v>
      </c>
      <c r="C3395" s="237">
        <v>300</v>
      </c>
      <c r="D3395" s="306">
        <v>293.7</v>
      </c>
      <c r="E3395" s="306">
        <v>6.3000000000000114</v>
      </c>
      <c r="F3395" s="238" t="s">
        <v>24</v>
      </c>
      <c r="G3395" s="239"/>
      <c r="H3395" s="240">
        <v>1021204195</v>
      </c>
    </row>
    <row r="3396" spans="2:8" x14ac:dyDescent="0.3">
      <c r="B3396" s="236">
        <v>44605.848379629628</v>
      </c>
      <c r="C3396" s="237">
        <v>700</v>
      </c>
      <c r="D3396" s="306">
        <v>685.3</v>
      </c>
      <c r="E3396" s="306">
        <v>14.700000000000045</v>
      </c>
      <c r="F3396" s="238" t="s">
        <v>24</v>
      </c>
      <c r="G3396" s="239"/>
      <c r="H3396" s="240">
        <v>1021225810</v>
      </c>
    </row>
    <row r="3397" spans="2:8" x14ac:dyDescent="0.3">
      <c r="B3397" s="236">
        <v>44605.848460648151</v>
      </c>
      <c r="C3397" s="237">
        <v>500</v>
      </c>
      <c r="D3397" s="306">
        <v>489.5</v>
      </c>
      <c r="E3397" s="306">
        <v>10.5</v>
      </c>
      <c r="F3397" s="238" t="s">
        <v>24</v>
      </c>
      <c r="G3397" s="239"/>
      <c r="H3397" s="240">
        <v>1021225902</v>
      </c>
    </row>
    <row r="3398" spans="2:8" x14ac:dyDescent="0.3">
      <c r="B3398" s="236">
        <v>44605.856168981481</v>
      </c>
      <c r="C3398" s="237">
        <v>200</v>
      </c>
      <c r="D3398" s="306">
        <v>195.8</v>
      </c>
      <c r="E3398" s="306">
        <v>4.1999999999999886</v>
      </c>
      <c r="F3398" s="238" t="s">
        <v>7273</v>
      </c>
      <c r="G3398" s="239" t="s">
        <v>272</v>
      </c>
      <c r="H3398" s="240">
        <v>1021236537</v>
      </c>
    </row>
    <row r="3399" spans="2:8" x14ac:dyDescent="0.3">
      <c r="B3399" s="236">
        <v>44605.858611111114</v>
      </c>
      <c r="C3399" s="237">
        <v>1000</v>
      </c>
      <c r="D3399" s="306">
        <v>979</v>
      </c>
      <c r="E3399" s="306">
        <v>21</v>
      </c>
      <c r="F3399" s="238" t="s">
        <v>7151</v>
      </c>
      <c r="G3399" s="239" t="s">
        <v>341</v>
      </c>
      <c r="H3399" s="240">
        <v>1021240076</v>
      </c>
    </row>
    <row r="3400" spans="2:8" x14ac:dyDescent="0.3">
      <c r="B3400" s="236">
        <v>44605.860462962963</v>
      </c>
      <c r="C3400" s="237">
        <v>500</v>
      </c>
      <c r="D3400" s="306">
        <v>489.5</v>
      </c>
      <c r="E3400" s="306">
        <v>10.5</v>
      </c>
      <c r="F3400" s="238" t="s">
        <v>24</v>
      </c>
      <c r="G3400" s="239"/>
      <c r="H3400" s="240">
        <v>1021242429</v>
      </c>
    </row>
    <row r="3401" spans="2:8" x14ac:dyDescent="0.3">
      <c r="B3401" s="236">
        <v>44605.866377314815</v>
      </c>
      <c r="C3401" s="237">
        <v>300</v>
      </c>
      <c r="D3401" s="306">
        <v>293.7</v>
      </c>
      <c r="E3401" s="306">
        <v>6.3000000000000114</v>
      </c>
      <c r="F3401" s="238" t="s">
        <v>7283</v>
      </c>
      <c r="G3401" s="239" t="s">
        <v>320</v>
      </c>
      <c r="H3401" s="240">
        <v>1021251426</v>
      </c>
    </row>
    <row r="3402" spans="2:8" x14ac:dyDescent="0.3">
      <c r="B3402" s="236">
        <v>44605.871122685188</v>
      </c>
      <c r="C3402" s="237">
        <v>1000</v>
      </c>
      <c r="D3402" s="306">
        <v>979</v>
      </c>
      <c r="E3402" s="306">
        <v>21</v>
      </c>
      <c r="F3402" s="238" t="s">
        <v>7481</v>
      </c>
      <c r="G3402" s="239" t="s">
        <v>54</v>
      </c>
      <c r="H3402" s="240">
        <v>1021257718</v>
      </c>
    </row>
    <row r="3403" spans="2:8" x14ac:dyDescent="0.3">
      <c r="B3403" s="236">
        <v>44605.873344907406</v>
      </c>
      <c r="C3403" s="237">
        <v>1000</v>
      </c>
      <c r="D3403" s="306">
        <v>979</v>
      </c>
      <c r="E3403" s="306">
        <v>21</v>
      </c>
      <c r="F3403" s="238" t="s">
        <v>24</v>
      </c>
      <c r="G3403" s="239"/>
      <c r="H3403" s="240">
        <v>1021260371</v>
      </c>
    </row>
    <row r="3404" spans="2:8" x14ac:dyDescent="0.3">
      <c r="B3404" s="236">
        <v>44605.881053240744</v>
      </c>
      <c r="C3404" s="237">
        <v>1000</v>
      </c>
      <c r="D3404" s="306">
        <v>979</v>
      </c>
      <c r="E3404" s="306">
        <v>21</v>
      </c>
      <c r="F3404" s="238" t="s">
        <v>24</v>
      </c>
      <c r="G3404" s="239"/>
      <c r="H3404" s="240">
        <v>1021270574</v>
      </c>
    </row>
    <row r="3405" spans="2:8" x14ac:dyDescent="0.3">
      <c r="B3405" s="236">
        <v>44605.884699074071</v>
      </c>
      <c r="C3405" s="237">
        <v>500</v>
      </c>
      <c r="D3405" s="306">
        <v>484.5</v>
      </c>
      <c r="E3405" s="306">
        <v>15.5</v>
      </c>
      <c r="F3405" s="238" t="s">
        <v>24</v>
      </c>
      <c r="G3405" s="239"/>
      <c r="H3405" s="240">
        <v>1021275475</v>
      </c>
    </row>
    <row r="3406" spans="2:8" x14ac:dyDescent="0.3">
      <c r="B3406" s="236">
        <v>44605.885798611111</v>
      </c>
      <c r="C3406" s="237">
        <v>200</v>
      </c>
      <c r="D3406" s="306">
        <v>195.8</v>
      </c>
      <c r="E3406" s="306">
        <v>4.1999999999999886</v>
      </c>
      <c r="F3406" s="238" t="s">
        <v>7158</v>
      </c>
      <c r="G3406" s="239" t="s">
        <v>320</v>
      </c>
      <c r="H3406" s="240">
        <v>1021276940</v>
      </c>
    </row>
    <row r="3407" spans="2:8" x14ac:dyDescent="0.3">
      <c r="B3407" s="236">
        <v>44605.886064814818</v>
      </c>
      <c r="C3407" s="237">
        <v>50</v>
      </c>
      <c r="D3407" s="306">
        <v>46.1</v>
      </c>
      <c r="E3407" s="306">
        <v>3.8999999999999986</v>
      </c>
      <c r="F3407" s="238" t="s">
        <v>24</v>
      </c>
      <c r="G3407" s="239"/>
      <c r="H3407" s="240">
        <v>1021277309</v>
      </c>
    </row>
    <row r="3408" spans="2:8" x14ac:dyDescent="0.3">
      <c r="B3408" s="236">
        <v>44605.889444444445</v>
      </c>
      <c r="C3408" s="237">
        <v>1000</v>
      </c>
      <c r="D3408" s="306">
        <v>979</v>
      </c>
      <c r="E3408" s="306">
        <v>21</v>
      </c>
      <c r="F3408" s="238" t="s">
        <v>7342</v>
      </c>
      <c r="G3408" s="239" t="s">
        <v>336</v>
      </c>
      <c r="H3408" s="240">
        <v>1021281672</v>
      </c>
    </row>
    <row r="3409" spans="2:8" x14ac:dyDescent="0.3">
      <c r="B3409" s="236">
        <v>44605.894409722219</v>
      </c>
      <c r="C3409" s="237">
        <v>500</v>
      </c>
      <c r="D3409" s="306">
        <v>489.5</v>
      </c>
      <c r="E3409" s="306">
        <v>10.5</v>
      </c>
      <c r="F3409" s="238" t="s">
        <v>7341</v>
      </c>
      <c r="G3409" s="239" t="s">
        <v>328</v>
      </c>
      <c r="H3409" s="240">
        <v>1021287268</v>
      </c>
    </row>
    <row r="3410" spans="2:8" x14ac:dyDescent="0.3">
      <c r="B3410" s="236">
        <v>44605.895856481482</v>
      </c>
      <c r="C3410" s="237">
        <v>1000</v>
      </c>
      <c r="D3410" s="306">
        <v>979</v>
      </c>
      <c r="E3410" s="306">
        <v>21</v>
      </c>
      <c r="F3410" s="238" t="s">
        <v>7211</v>
      </c>
      <c r="G3410" s="239" t="s">
        <v>319</v>
      </c>
      <c r="H3410" s="240">
        <v>1021289075</v>
      </c>
    </row>
    <row r="3411" spans="2:8" x14ac:dyDescent="0.3">
      <c r="B3411" s="236">
        <v>44605.910868055558</v>
      </c>
      <c r="C3411" s="237">
        <v>500</v>
      </c>
      <c r="D3411" s="306">
        <v>489.5</v>
      </c>
      <c r="E3411" s="306">
        <v>10.5</v>
      </c>
      <c r="F3411" s="238" t="s">
        <v>7482</v>
      </c>
      <c r="G3411" s="239" t="s">
        <v>327</v>
      </c>
      <c r="H3411" s="240">
        <v>1021307906</v>
      </c>
    </row>
    <row r="3412" spans="2:8" x14ac:dyDescent="0.3">
      <c r="B3412" s="236">
        <v>44605.912870370368</v>
      </c>
      <c r="C3412" s="237">
        <v>1000</v>
      </c>
      <c r="D3412" s="306">
        <v>969</v>
      </c>
      <c r="E3412" s="306">
        <v>31</v>
      </c>
      <c r="F3412" s="238" t="s">
        <v>7319</v>
      </c>
      <c r="G3412" s="239" t="s">
        <v>272</v>
      </c>
      <c r="H3412" s="240">
        <v>1021310696</v>
      </c>
    </row>
    <row r="3413" spans="2:8" x14ac:dyDescent="0.3">
      <c r="B3413" s="236">
        <v>44605.913240740738</v>
      </c>
      <c r="C3413" s="237">
        <v>500</v>
      </c>
      <c r="D3413" s="306">
        <v>489.5</v>
      </c>
      <c r="E3413" s="306">
        <v>10.5</v>
      </c>
      <c r="F3413" s="238" t="s">
        <v>24</v>
      </c>
      <c r="G3413" s="239"/>
      <c r="H3413" s="240">
        <v>1021311058</v>
      </c>
    </row>
    <row r="3414" spans="2:8" x14ac:dyDescent="0.3">
      <c r="B3414" s="236">
        <v>44605.916828703703</v>
      </c>
      <c r="C3414" s="237">
        <v>200</v>
      </c>
      <c r="D3414" s="306">
        <v>195.8</v>
      </c>
      <c r="E3414" s="306">
        <v>4.1999999999999886</v>
      </c>
      <c r="F3414" s="238" t="s">
        <v>24</v>
      </c>
      <c r="G3414" s="239"/>
      <c r="H3414" s="240">
        <v>1021315699</v>
      </c>
    </row>
    <row r="3415" spans="2:8" x14ac:dyDescent="0.3">
      <c r="B3415" s="236">
        <v>44605.9215625</v>
      </c>
      <c r="C3415" s="237">
        <v>97</v>
      </c>
      <c r="D3415" s="306">
        <v>93.1</v>
      </c>
      <c r="E3415" s="306">
        <v>3.9000000000000057</v>
      </c>
      <c r="F3415" s="238" t="s">
        <v>7483</v>
      </c>
      <c r="G3415" s="239" t="s">
        <v>325</v>
      </c>
      <c r="H3415" s="240">
        <v>1021321574</v>
      </c>
    </row>
    <row r="3416" spans="2:8" x14ac:dyDescent="0.3">
      <c r="B3416" s="236">
        <v>44605.921782407408</v>
      </c>
      <c r="C3416" s="237">
        <v>100</v>
      </c>
      <c r="D3416" s="306">
        <v>96.1</v>
      </c>
      <c r="E3416" s="306">
        <v>3.9000000000000057</v>
      </c>
      <c r="F3416" s="238" t="s">
        <v>7161</v>
      </c>
      <c r="G3416" s="239" t="s">
        <v>855</v>
      </c>
      <c r="H3416" s="240">
        <v>1021321917</v>
      </c>
    </row>
    <row r="3417" spans="2:8" x14ac:dyDescent="0.3">
      <c r="B3417" s="236">
        <v>44605.92324074074</v>
      </c>
      <c r="C3417" s="237">
        <v>100</v>
      </c>
      <c r="D3417" s="306">
        <v>96.1</v>
      </c>
      <c r="E3417" s="306">
        <v>3.9000000000000057</v>
      </c>
      <c r="F3417" s="238" t="s">
        <v>24</v>
      </c>
      <c r="G3417" s="239"/>
      <c r="H3417" s="240">
        <v>1021323584</v>
      </c>
    </row>
    <row r="3418" spans="2:8" x14ac:dyDescent="0.3">
      <c r="B3418" s="236">
        <v>44605.931770833333</v>
      </c>
      <c r="C3418" s="237">
        <v>300</v>
      </c>
      <c r="D3418" s="306">
        <v>293.7</v>
      </c>
      <c r="E3418" s="306">
        <v>6.3000000000000114</v>
      </c>
      <c r="F3418" s="238" t="s">
        <v>24</v>
      </c>
      <c r="G3418" s="239"/>
      <c r="H3418" s="240">
        <v>1021334795</v>
      </c>
    </row>
    <row r="3419" spans="2:8" x14ac:dyDescent="0.3">
      <c r="B3419" s="236">
        <v>44605.936874999999</v>
      </c>
      <c r="C3419" s="237">
        <v>100</v>
      </c>
      <c r="D3419" s="306">
        <v>96.1</v>
      </c>
      <c r="E3419" s="306">
        <v>3.9000000000000057</v>
      </c>
      <c r="F3419" s="238" t="s">
        <v>7272</v>
      </c>
      <c r="G3419" s="239" t="s">
        <v>272</v>
      </c>
      <c r="H3419" s="240">
        <v>1021340989</v>
      </c>
    </row>
    <row r="3420" spans="2:8" x14ac:dyDescent="0.3">
      <c r="B3420" s="236">
        <v>44605.941192129627</v>
      </c>
      <c r="C3420" s="237">
        <v>300</v>
      </c>
      <c r="D3420" s="306">
        <v>293.7</v>
      </c>
      <c r="E3420" s="306">
        <v>6.3000000000000114</v>
      </c>
      <c r="F3420" s="238" t="s">
        <v>3200</v>
      </c>
      <c r="G3420" s="239" t="s">
        <v>328</v>
      </c>
      <c r="H3420" s="240">
        <v>1021346819</v>
      </c>
    </row>
    <row r="3421" spans="2:8" x14ac:dyDescent="0.3">
      <c r="B3421" s="236">
        <v>44605.95484953704</v>
      </c>
      <c r="C3421" s="237">
        <v>100</v>
      </c>
      <c r="D3421" s="306">
        <v>96.1</v>
      </c>
      <c r="E3421" s="306">
        <v>3.9000000000000057</v>
      </c>
      <c r="F3421" s="238" t="s">
        <v>7272</v>
      </c>
      <c r="G3421" s="239" t="s">
        <v>325</v>
      </c>
      <c r="H3421" s="240">
        <v>1021362790</v>
      </c>
    </row>
    <row r="3422" spans="2:8" x14ac:dyDescent="0.3">
      <c r="B3422" s="236">
        <v>44605.958425925928</v>
      </c>
      <c r="C3422" s="237">
        <v>10000</v>
      </c>
      <c r="D3422" s="306">
        <v>9790</v>
      </c>
      <c r="E3422" s="306">
        <v>210</v>
      </c>
      <c r="F3422" s="238" t="s">
        <v>24</v>
      </c>
      <c r="G3422" s="239"/>
      <c r="H3422" s="240">
        <v>1021365767</v>
      </c>
    </row>
    <row r="3423" spans="2:8" x14ac:dyDescent="0.3">
      <c r="B3423" s="236">
        <v>44605.958657407406</v>
      </c>
      <c r="C3423" s="237">
        <v>2000</v>
      </c>
      <c r="D3423" s="306">
        <v>1958</v>
      </c>
      <c r="E3423" s="306">
        <v>42</v>
      </c>
      <c r="F3423" s="238" t="s">
        <v>7256</v>
      </c>
      <c r="G3423" s="239" t="s">
        <v>320</v>
      </c>
      <c r="H3423" s="240">
        <v>1021366031</v>
      </c>
    </row>
    <row r="3424" spans="2:8" x14ac:dyDescent="0.3">
      <c r="B3424" s="236">
        <v>44605.960497685184</v>
      </c>
      <c r="C3424" s="237">
        <v>1000</v>
      </c>
      <c r="D3424" s="306">
        <v>979</v>
      </c>
      <c r="E3424" s="306">
        <v>21</v>
      </c>
      <c r="F3424" s="238" t="s">
        <v>7484</v>
      </c>
      <c r="G3424" s="239" t="s">
        <v>318</v>
      </c>
      <c r="H3424" s="240">
        <v>1021367630</v>
      </c>
    </row>
    <row r="3425" spans="2:8" x14ac:dyDescent="0.3">
      <c r="B3425" s="236">
        <v>44605.965231481481</v>
      </c>
      <c r="C3425" s="237">
        <v>200</v>
      </c>
      <c r="D3425" s="306">
        <v>195.8</v>
      </c>
      <c r="E3425" s="306">
        <v>4.1999999999999886</v>
      </c>
      <c r="F3425" s="238" t="s">
        <v>7258</v>
      </c>
      <c r="G3425" s="239" t="s">
        <v>328</v>
      </c>
      <c r="H3425" s="240">
        <v>1021371618</v>
      </c>
    </row>
    <row r="3426" spans="2:8" x14ac:dyDescent="0.3">
      <c r="B3426" s="236">
        <v>44605.970821759256</v>
      </c>
      <c r="C3426" s="237">
        <v>5000</v>
      </c>
      <c r="D3426" s="306">
        <v>4895</v>
      </c>
      <c r="E3426" s="306">
        <v>105</v>
      </c>
      <c r="F3426" s="238" t="s">
        <v>24</v>
      </c>
      <c r="G3426" s="239"/>
      <c r="H3426" s="240">
        <v>1021377486</v>
      </c>
    </row>
    <row r="3427" spans="2:8" x14ac:dyDescent="0.3">
      <c r="B3427" s="236">
        <v>44605.98064814815</v>
      </c>
      <c r="C3427" s="237">
        <v>300</v>
      </c>
      <c r="D3427" s="306">
        <v>293.7</v>
      </c>
      <c r="E3427" s="306">
        <v>6.3000000000000114</v>
      </c>
      <c r="F3427" s="238" t="s">
        <v>24</v>
      </c>
      <c r="G3427" s="239"/>
      <c r="H3427" s="240">
        <v>1021389457</v>
      </c>
    </row>
    <row r="3428" spans="2:8" x14ac:dyDescent="0.3">
      <c r="B3428" s="236">
        <v>44605.982106481482</v>
      </c>
      <c r="C3428" s="237">
        <v>1000</v>
      </c>
      <c r="D3428" s="306">
        <v>979</v>
      </c>
      <c r="E3428" s="306">
        <v>21</v>
      </c>
      <c r="F3428" s="238" t="s">
        <v>24</v>
      </c>
      <c r="G3428" s="239"/>
      <c r="H3428" s="240">
        <v>1021390660</v>
      </c>
    </row>
    <row r="3429" spans="2:8" x14ac:dyDescent="0.3">
      <c r="B3429" s="236">
        <v>44605.983981481484</v>
      </c>
      <c r="C3429" s="237">
        <v>500</v>
      </c>
      <c r="D3429" s="306">
        <v>489.5</v>
      </c>
      <c r="E3429" s="306">
        <v>10.5</v>
      </c>
      <c r="F3429" s="238" t="s">
        <v>24</v>
      </c>
      <c r="G3429" s="239"/>
      <c r="H3429" s="240">
        <v>1021392557</v>
      </c>
    </row>
    <row r="3430" spans="2:8" x14ac:dyDescent="0.3">
      <c r="B3430" s="236">
        <v>44605.988449074073</v>
      </c>
      <c r="C3430" s="237">
        <v>300</v>
      </c>
      <c r="D3430" s="306">
        <v>293.7</v>
      </c>
      <c r="E3430" s="306">
        <v>6.3000000000000114</v>
      </c>
      <c r="F3430" s="238" t="s">
        <v>24</v>
      </c>
      <c r="G3430" s="239"/>
      <c r="H3430" s="240">
        <v>1021397905</v>
      </c>
    </row>
    <row r="3431" spans="2:8" x14ac:dyDescent="0.3">
      <c r="B3431" s="236">
        <v>44605.993726851855</v>
      </c>
      <c r="C3431" s="237">
        <v>300</v>
      </c>
      <c r="D3431" s="306">
        <v>293.7</v>
      </c>
      <c r="E3431" s="306">
        <v>6.3000000000000114</v>
      </c>
      <c r="F3431" s="238" t="s">
        <v>24</v>
      </c>
      <c r="G3431" s="239"/>
      <c r="H3431" s="240">
        <v>1021403289</v>
      </c>
    </row>
    <row r="3432" spans="2:8" x14ac:dyDescent="0.3">
      <c r="B3432" s="236">
        <v>44605.999374999999</v>
      </c>
      <c r="C3432" s="237">
        <v>200</v>
      </c>
      <c r="D3432" s="306">
        <v>193.8</v>
      </c>
      <c r="E3432" s="306">
        <v>6.1999999999999886</v>
      </c>
      <c r="F3432" s="238" t="s">
        <v>24</v>
      </c>
      <c r="G3432" s="239"/>
      <c r="H3432" s="240">
        <v>1021407647</v>
      </c>
    </row>
    <row r="3433" spans="2:8" x14ac:dyDescent="0.3">
      <c r="B3433" s="236">
        <v>44606.002812500003</v>
      </c>
      <c r="C3433" s="237">
        <v>1000</v>
      </c>
      <c r="D3433" s="306">
        <v>979</v>
      </c>
      <c r="E3433" s="306">
        <v>21</v>
      </c>
      <c r="F3433" s="238" t="s">
        <v>24</v>
      </c>
      <c r="G3433" s="239"/>
      <c r="H3433" s="240">
        <v>1021414598</v>
      </c>
    </row>
    <row r="3434" spans="2:8" x14ac:dyDescent="0.3">
      <c r="B3434" s="236">
        <v>44606.012048611112</v>
      </c>
      <c r="C3434" s="237">
        <v>381</v>
      </c>
      <c r="D3434" s="306">
        <v>373</v>
      </c>
      <c r="E3434" s="306">
        <v>8</v>
      </c>
      <c r="F3434" s="238" t="s">
        <v>24</v>
      </c>
      <c r="G3434" s="239"/>
      <c r="H3434" s="240">
        <v>1021433169</v>
      </c>
    </row>
    <row r="3435" spans="2:8" x14ac:dyDescent="0.3">
      <c r="B3435" s="236">
        <v>44606.012986111113</v>
      </c>
      <c r="C3435" s="237">
        <v>500</v>
      </c>
      <c r="D3435" s="306">
        <v>489.5</v>
      </c>
      <c r="E3435" s="306">
        <v>10.5</v>
      </c>
      <c r="F3435" s="238" t="s">
        <v>3198</v>
      </c>
      <c r="G3435" s="239" t="s">
        <v>55</v>
      </c>
      <c r="H3435" s="240">
        <v>1021434860</v>
      </c>
    </row>
    <row r="3436" spans="2:8" x14ac:dyDescent="0.3">
      <c r="B3436" s="236">
        <v>44606.013749999998</v>
      </c>
      <c r="C3436" s="237">
        <v>500</v>
      </c>
      <c r="D3436" s="306">
        <v>489.5</v>
      </c>
      <c r="E3436" s="306">
        <v>10.5</v>
      </c>
      <c r="F3436" s="238" t="s">
        <v>24</v>
      </c>
      <c r="G3436" s="239"/>
      <c r="H3436" s="240">
        <v>1021436429</v>
      </c>
    </row>
    <row r="3437" spans="2:8" x14ac:dyDescent="0.3">
      <c r="B3437" s="236">
        <v>44606.013969907406</v>
      </c>
      <c r="C3437" s="237">
        <v>100</v>
      </c>
      <c r="D3437" s="306">
        <v>96.1</v>
      </c>
      <c r="E3437" s="306">
        <v>3.9000000000000057</v>
      </c>
      <c r="F3437" s="238" t="s">
        <v>24</v>
      </c>
      <c r="G3437" s="239"/>
      <c r="H3437" s="240">
        <v>1021436913</v>
      </c>
    </row>
    <row r="3438" spans="2:8" x14ac:dyDescent="0.3">
      <c r="B3438" s="236">
        <v>44606.014282407406</v>
      </c>
      <c r="C3438" s="237">
        <v>2000</v>
      </c>
      <c r="D3438" s="306">
        <v>1958</v>
      </c>
      <c r="E3438" s="306">
        <v>42</v>
      </c>
      <c r="F3438" s="238" t="s">
        <v>300</v>
      </c>
      <c r="G3438" s="239" t="s">
        <v>54</v>
      </c>
      <c r="H3438" s="240">
        <v>1021437517</v>
      </c>
    </row>
    <row r="3439" spans="2:8" x14ac:dyDescent="0.3">
      <c r="B3439" s="236">
        <v>44606.016921296294</v>
      </c>
      <c r="C3439" s="237">
        <v>8700</v>
      </c>
      <c r="D3439" s="306">
        <v>8430.2999999999993</v>
      </c>
      <c r="E3439" s="306">
        <v>269.70000000000073</v>
      </c>
      <c r="F3439" s="238" t="s">
        <v>24</v>
      </c>
      <c r="G3439" s="239"/>
      <c r="H3439" s="240">
        <v>1021441358</v>
      </c>
    </row>
    <row r="3440" spans="2:8" x14ac:dyDescent="0.3">
      <c r="B3440" s="236">
        <v>44606.024722222224</v>
      </c>
      <c r="C3440" s="237">
        <v>100</v>
      </c>
      <c r="D3440" s="306">
        <v>96.1</v>
      </c>
      <c r="E3440" s="306">
        <v>3.9000000000000057</v>
      </c>
      <c r="F3440" s="238" t="s">
        <v>24</v>
      </c>
      <c r="G3440" s="239"/>
      <c r="H3440" s="240">
        <v>1021451795</v>
      </c>
    </row>
    <row r="3441" spans="2:8" x14ac:dyDescent="0.3">
      <c r="B3441" s="236">
        <v>44606.040011574078</v>
      </c>
      <c r="C3441" s="237">
        <v>3000</v>
      </c>
      <c r="D3441" s="306">
        <v>2937</v>
      </c>
      <c r="E3441" s="306">
        <v>63</v>
      </c>
      <c r="F3441" s="238" t="s">
        <v>24</v>
      </c>
      <c r="G3441" s="239"/>
      <c r="H3441" s="240">
        <v>1021474956</v>
      </c>
    </row>
    <row r="3442" spans="2:8" x14ac:dyDescent="0.3">
      <c r="B3442" s="236">
        <v>44606.042569444442</v>
      </c>
      <c r="C3442" s="237">
        <v>500</v>
      </c>
      <c r="D3442" s="306">
        <v>489.5</v>
      </c>
      <c r="E3442" s="306">
        <v>10.5</v>
      </c>
      <c r="F3442" s="238" t="s">
        <v>7470</v>
      </c>
      <c r="G3442" s="239" t="s">
        <v>328</v>
      </c>
      <c r="H3442" s="240">
        <v>1021479902</v>
      </c>
    </row>
    <row r="3443" spans="2:8" x14ac:dyDescent="0.3">
      <c r="B3443" s="236">
        <v>44606.046388888892</v>
      </c>
      <c r="C3443" s="237">
        <v>300</v>
      </c>
      <c r="D3443" s="306">
        <v>293.7</v>
      </c>
      <c r="E3443" s="306">
        <v>6.3000000000000114</v>
      </c>
      <c r="F3443" s="238" t="s">
        <v>24</v>
      </c>
      <c r="G3443" s="239"/>
      <c r="H3443" s="240">
        <v>1021485999</v>
      </c>
    </row>
    <row r="3444" spans="2:8" x14ac:dyDescent="0.3">
      <c r="B3444" s="236">
        <v>44606.048171296294</v>
      </c>
      <c r="C3444" s="237">
        <v>100</v>
      </c>
      <c r="D3444" s="306">
        <v>96.1</v>
      </c>
      <c r="E3444" s="306">
        <v>3.9000000000000057</v>
      </c>
      <c r="F3444" s="238" t="s">
        <v>7182</v>
      </c>
      <c r="G3444" s="239" t="s">
        <v>325</v>
      </c>
      <c r="H3444" s="240">
        <v>1021488255</v>
      </c>
    </row>
    <row r="3445" spans="2:8" x14ac:dyDescent="0.3">
      <c r="B3445" s="236">
        <v>44606.055277777778</v>
      </c>
      <c r="C3445" s="237">
        <v>200</v>
      </c>
      <c r="D3445" s="306">
        <v>195.8</v>
      </c>
      <c r="E3445" s="306">
        <v>4.1999999999999886</v>
      </c>
      <c r="F3445" s="238" t="s">
        <v>24</v>
      </c>
      <c r="G3445" s="239"/>
      <c r="H3445" s="240">
        <v>1021499880</v>
      </c>
    </row>
    <row r="3446" spans="2:8" x14ac:dyDescent="0.3">
      <c r="B3446" s="236">
        <v>44606.05872685185</v>
      </c>
      <c r="C3446" s="237">
        <v>300</v>
      </c>
      <c r="D3446" s="306">
        <v>293.7</v>
      </c>
      <c r="E3446" s="306">
        <v>6.3000000000000114</v>
      </c>
      <c r="F3446" s="238" t="s">
        <v>24</v>
      </c>
      <c r="G3446" s="239"/>
      <c r="H3446" s="240">
        <v>1021505427</v>
      </c>
    </row>
    <row r="3447" spans="2:8" x14ac:dyDescent="0.3">
      <c r="B3447" s="236">
        <v>44606.062337962961</v>
      </c>
      <c r="C3447" s="237">
        <v>300</v>
      </c>
      <c r="D3447" s="306">
        <v>293.7</v>
      </c>
      <c r="E3447" s="306">
        <v>6.3000000000000114</v>
      </c>
      <c r="F3447" s="238" t="s">
        <v>24</v>
      </c>
      <c r="G3447" s="239"/>
      <c r="H3447" s="240">
        <v>1021510211</v>
      </c>
    </row>
    <row r="3448" spans="2:8" x14ac:dyDescent="0.3">
      <c r="B3448" s="236">
        <v>44606.137280092589</v>
      </c>
      <c r="C3448" s="237">
        <v>100</v>
      </c>
      <c r="D3448" s="306">
        <v>96.1</v>
      </c>
      <c r="E3448" s="306">
        <v>3.9000000000000057</v>
      </c>
      <c r="F3448" s="238" t="s">
        <v>24</v>
      </c>
      <c r="G3448" s="239"/>
      <c r="H3448" s="240">
        <v>1021608093</v>
      </c>
    </row>
    <row r="3449" spans="2:8" x14ac:dyDescent="0.3">
      <c r="B3449" s="236">
        <v>44606.19427083333</v>
      </c>
      <c r="C3449" s="237">
        <v>1000</v>
      </c>
      <c r="D3449" s="306">
        <v>979</v>
      </c>
      <c r="E3449" s="306">
        <v>21</v>
      </c>
      <c r="F3449" s="238" t="s">
        <v>24</v>
      </c>
      <c r="G3449" s="239"/>
      <c r="H3449" s="240">
        <v>1021677248</v>
      </c>
    </row>
    <row r="3450" spans="2:8" x14ac:dyDescent="0.3">
      <c r="B3450" s="236">
        <v>44606.208055555559</v>
      </c>
      <c r="C3450" s="237">
        <v>300</v>
      </c>
      <c r="D3450" s="306">
        <v>293.7</v>
      </c>
      <c r="E3450" s="306">
        <v>6.3000000000000114</v>
      </c>
      <c r="F3450" s="238" t="s">
        <v>7308</v>
      </c>
      <c r="G3450" s="239" t="s">
        <v>272</v>
      </c>
      <c r="H3450" s="240">
        <v>1021694442</v>
      </c>
    </row>
    <row r="3451" spans="2:8" x14ac:dyDescent="0.3">
      <c r="B3451" s="236">
        <v>44606.235972222225</v>
      </c>
      <c r="C3451" s="237">
        <v>300</v>
      </c>
      <c r="D3451" s="306">
        <v>293.7</v>
      </c>
      <c r="E3451" s="306">
        <v>6.3000000000000114</v>
      </c>
      <c r="F3451" s="238" t="s">
        <v>24</v>
      </c>
      <c r="G3451" s="239"/>
      <c r="H3451" s="240">
        <v>1021713715</v>
      </c>
    </row>
    <row r="3452" spans="2:8" x14ac:dyDescent="0.3">
      <c r="B3452" s="236">
        <v>44606.252534722225</v>
      </c>
      <c r="C3452" s="237">
        <v>500</v>
      </c>
      <c r="D3452" s="306">
        <v>489.5</v>
      </c>
      <c r="E3452" s="306">
        <v>10.5</v>
      </c>
      <c r="F3452" s="238" t="s">
        <v>24</v>
      </c>
      <c r="G3452" s="239"/>
      <c r="H3452" s="240">
        <v>1021723276</v>
      </c>
    </row>
    <row r="3453" spans="2:8" x14ac:dyDescent="0.3">
      <c r="B3453" s="236">
        <v>44606.259386574071</v>
      </c>
      <c r="C3453" s="237">
        <v>1000</v>
      </c>
      <c r="D3453" s="306">
        <v>979</v>
      </c>
      <c r="E3453" s="306">
        <v>21</v>
      </c>
      <c r="F3453" s="238" t="s">
        <v>7212</v>
      </c>
      <c r="G3453" s="239" t="s">
        <v>331</v>
      </c>
      <c r="H3453" s="240">
        <v>1021728494</v>
      </c>
    </row>
    <row r="3454" spans="2:8" x14ac:dyDescent="0.3">
      <c r="B3454" s="236">
        <v>44606.267997685187</v>
      </c>
      <c r="C3454" s="237">
        <v>5000</v>
      </c>
      <c r="D3454" s="306">
        <v>4895</v>
      </c>
      <c r="E3454" s="306">
        <v>105</v>
      </c>
      <c r="F3454" s="238" t="s">
        <v>24</v>
      </c>
      <c r="G3454" s="239"/>
      <c r="H3454" s="240">
        <v>1021736187</v>
      </c>
    </row>
    <row r="3455" spans="2:8" x14ac:dyDescent="0.3">
      <c r="B3455" s="236">
        <v>44606.268252314818</v>
      </c>
      <c r="C3455" s="237">
        <v>1000</v>
      </c>
      <c r="D3455" s="306">
        <v>979</v>
      </c>
      <c r="E3455" s="306">
        <v>21</v>
      </c>
      <c r="F3455" s="238" t="s">
        <v>24</v>
      </c>
      <c r="G3455" s="239"/>
      <c r="H3455" s="240">
        <v>1021736422</v>
      </c>
    </row>
    <row r="3456" spans="2:8" x14ac:dyDescent="0.3">
      <c r="B3456" s="236">
        <v>44606.276493055557</v>
      </c>
      <c r="C3456" s="237">
        <v>1000</v>
      </c>
      <c r="D3456" s="306">
        <v>979</v>
      </c>
      <c r="E3456" s="306">
        <v>21</v>
      </c>
      <c r="F3456" s="238" t="s">
        <v>24</v>
      </c>
      <c r="G3456" s="239"/>
      <c r="H3456" s="240">
        <v>1021742001</v>
      </c>
    </row>
    <row r="3457" spans="2:8" x14ac:dyDescent="0.3">
      <c r="B3457" s="236">
        <v>44606.290312500001</v>
      </c>
      <c r="C3457" s="237">
        <v>750</v>
      </c>
      <c r="D3457" s="306">
        <v>734.25</v>
      </c>
      <c r="E3457" s="306">
        <v>15.75</v>
      </c>
      <c r="F3457" s="238" t="s">
        <v>7356</v>
      </c>
      <c r="G3457" s="239" t="s">
        <v>337</v>
      </c>
      <c r="H3457" s="240">
        <v>1021751107</v>
      </c>
    </row>
    <row r="3458" spans="2:8" x14ac:dyDescent="0.3">
      <c r="B3458" s="236">
        <v>44606.292245370372</v>
      </c>
      <c r="C3458" s="237">
        <v>1000</v>
      </c>
      <c r="D3458" s="306">
        <v>979</v>
      </c>
      <c r="E3458" s="306">
        <v>21</v>
      </c>
      <c r="F3458" s="238" t="s">
        <v>7153</v>
      </c>
      <c r="G3458" s="239" t="s">
        <v>55</v>
      </c>
      <c r="H3458" s="240">
        <v>1021752135</v>
      </c>
    </row>
    <row r="3459" spans="2:8" x14ac:dyDescent="0.3">
      <c r="B3459" s="236">
        <v>44606.308148148149</v>
      </c>
      <c r="C3459" s="237">
        <v>100</v>
      </c>
      <c r="D3459" s="306">
        <v>96.1</v>
      </c>
      <c r="E3459" s="306">
        <v>3.9000000000000057</v>
      </c>
      <c r="F3459" s="238" t="s">
        <v>7485</v>
      </c>
      <c r="G3459" s="239" t="s">
        <v>337</v>
      </c>
      <c r="H3459" s="240">
        <v>1021764803</v>
      </c>
    </row>
    <row r="3460" spans="2:8" x14ac:dyDescent="0.3">
      <c r="B3460" s="236">
        <v>44606.315682870372</v>
      </c>
      <c r="C3460" s="237">
        <v>300</v>
      </c>
      <c r="D3460" s="306">
        <v>293.7</v>
      </c>
      <c r="E3460" s="306">
        <v>6.3000000000000114</v>
      </c>
      <c r="F3460" s="238" t="s">
        <v>7159</v>
      </c>
      <c r="G3460" s="239" t="s">
        <v>318</v>
      </c>
      <c r="H3460" s="240">
        <v>1021770649</v>
      </c>
    </row>
    <row r="3461" spans="2:8" x14ac:dyDescent="0.3">
      <c r="B3461" s="236">
        <v>44606.321851851855</v>
      </c>
      <c r="C3461" s="237">
        <v>200</v>
      </c>
      <c r="D3461" s="306">
        <v>195.8</v>
      </c>
      <c r="E3461" s="306">
        <v>4.1999999999999886</v>
      </c>
      <c r="F3461" s="238" t="s">
        <v>24</v>
      </c>
      <c r="G3461" s="239"/>
      <c r="H3461" s="240">
        <v>1021775551</v>
      </c>
    </row>
    <row r="3462" spans="2:8" x14ac:dyDescent="0.3">
      <c r="B3462" s="236">
        <v>44606.326886574076</v>
      </c>
      <c r="C3462" s="237">
        <v>150</v>
      </c>
      <c r="D3462" s="306">
        <v>146.1</v>
      </c>
      <c r="E3462" s="306">
        <v>3.9000000000000057</v>
      </c>
      <c r="F3462" s="238" t="s">
        <v>7273</v>
      </c>
      <c r="G3462" s="239" t="s">
        <v>337</v>
      </c>
      <c r="H3462" s="240">
        <v>1021780342</v>
      </c>
    </row>
    <row r="3463" spans="2:8" x14ac:dyDescent="0.3">
      <c r="B3463" s="236">
        <v>44606.349062499998</v>
      </c>
      <c r="C3463" s="237">
        <v>1500</v>
      </c>
      <c r="D3463" s="306">
        <v>1468.5</v>
      </c>
      <c r="E3463" s="306">
        <v>31.5</v>
      </c>
      <c r="F3463" s="238" t="s">
        <v>24</v>
      </c>
      <c r="G3463" s="239"/>
      <c r="H3463" s="240">
        <v>1021805072</v>
      </c>
    </row>
    <row r="3464" spans="2:8" x14ac:dyDescent="0.3">
      <c r="B3464" s="236">
        <v>44606.361076388886</v>
      </c>
      <c r="C3464" s="237">
        <v>100</v>
      </c>
      <c r="D3464" s="306">
        <v>96.1</v>
      </c>
      <c r="E3464" s="306">
        <v>3.9000000000000057</v>
      </c>
      <c r="F3464" s="238" t="s">
        <v>24</v>
      </c>
      <c r="G3464" s="239"/>
      <c r="H3464" s="240">
        <v>1021817951</v>
      </c>
    </row>
    <row r="3465" spans="2:8" x14ac:dyDescent="0.3">
      <c r="B3465" s="236">
        <v>44606.361192129632</v>
      </c>
      <c r="C3465" s="237">
        <v>2000</v>
      </c>
      <c r="D3465" s="306">
        <v>1958</v>
      </c>
      <c r="E3465" s="306">
        <v>42</v>
      </c>
      <c r="F3465" s="238" t="s">
        <v>24</v>
      </c>
      <c r="G3465" s="239"/>
      <c r="H3465" s="240">
        <v>1021818107</v>
      </c>
    </row>
    <row r="3466" spans="2:8" x14ac:dyDescent="0.3">
      <c r="B3466" s="236">
        <v>44606.370347222219</v>
      </c>
      <c r="C3466" s="237">
        <v>300</v>
      </c>
      <c r="D3466" s="306">
        <v>293.7</v>
      </c>
      <c r="E3466" s="306">
        <v>6.3000000000000114</v>
      </c>
      <c r="F3466" s="238" t="s">
        <v>7277</v>
      </c>
      <c r="G3466" s="239" t="s">
        <v>324</v>
      </c>
      <c r="H3466" s="240">
        <v>1021827730</v>
      </c>
    </row>
    <row r="3467" spans="2:8" x14ac:dyDescent="0.3">
      <c r="B3467" s="236">
        <v>44606.371354166666</v>
      </c>
      <c r="C3467" s="237">
        <v>500</v>
      </c>
      <c r="D3467" s="306">
        <v>489.5</v>
      </c>
      <c r="E3467" s="306">
        <v>10.5</v>
      </c>
      <c r="F3467" s="238" t="s">
        <v>24</v>
      </c>
      <c r="G3467" s="239"/>
      <c r="H3467" s="240">
        <v>1021828659</v>
      </c>
    </row>
    <row r="3468" spans="2:8" x14ac:dyDescent="0.3">
      <c r="B3468" s="236">
        <v>44606.37840277778</v>
      </c>
      <c r="C3468" s="237">
        <v>500</v>
      </c>
      <c r="D3468" s="306">
        <v>489.5</v>
      </c>
      <c r="E3468" s="306">
        <v>10.5</v>
      </c>
      <c r="F3468" s="238" t="s">
        <v>24</v>
      </c>
      <c r="G3468" s="239"/>
      <c r="H3468" s="240">
        <v>1021836852</v>
      </c>
    </row>
    <row r="3469" spans="2:8" x14ac:dyDescent="0.3">
      <c r="B3469" s="236">
        <v>44606.384004629632</v>
      </c>
      <c r="C3469" s="237">
        <v>250000</v>
      </c>
      <c r="D3469" s="306">
        <v>244750</v>
      </c>
      <c r="E3469" s="306">
        <v>5250</v>
      </c>
      <c r="F3469" s="238" t="s">
        <v>24</v>
      </c>
      <c r="G3469" s="239"/>
      <c r="H3469" s="240">
        <v>1021843775</v>
      </c>
    </row>
    <row r="3470" spans="2:8" x14ac:dyDescent="0.3">
      <c r="B3470" s="236">
        <v>44606.384560185186</v>
      </c>
      <c r="C3470" s="237">
        <v>500</v>
      </c>
      <c r="D3470" s="306">
        <v>489.5</v>
      </c>
      <c r="E3470" s="306">
        <v>10.5</v>
      </c>
      <c r="F3470" s="238" t="s">
        <v>24</v>
      </c>
      <c r="G3470" s="239"/>
      <c r="H3470" s="240">
        <v>1021844421</v>
      </c>
    </row>
    <row r="3471" spans="2:8" x14ac:dyDescent="0.3">
      <c r="B3471" s="236">
        <v>44606.385289351849</v>
      </c>
      <c r="C3471" s="237">
        <v>1000</v>
      </c>
      <c r="D3471" s="306">
        <v>979</v>
      </c>
      <c r="E3471" s="306">
        <v>21</v>
      </c>
      <c r="F3471" s="238" t="s">
        <v>24</v>
      </c>
      <c r="G3471" s="239"/>
      <c r="H3471" s="240">
        <v>1021845288</v>
      </c>
    </row>
    <row r="3472" spans="2:8" x14ac:dyDescent="0.3">
      <c r="B3472" s="236">
        <v>44606.387280092589</v>
      </c>
      <c r="C3472" s="237">
        <v>500</v>
      </c>
      <c r="D3472" s="306">
        <v>489.5</v>
      </c>
      <c r="E3472" s="306">
        <v>10.5</v>
      </c>
      <c r="F3472" s="238" t="s">
        <v>7342</v>
      </c>
      <c r="G3472" s="239" t="s">
        <v>330</v>
      </c>
      <c r="H3472" s="240">
        <v>1021848038</v>
      </c>
    </row>
    <row r="3473" spans="2:8" x14ac:dyDescent="0.3">
      <c r="B3473" s="236">
        <v>44606.387384259258</v>
      </c>
      <c r="C3473" s="237">
        <v>500</v>
      </c>
      <c r="D3473" s="306">
        <v>489.5</v>
      </c>
      <c r="E3473" s="306">
        <v>10.5</v>
      </c>
      <c r="F3473" s="238" t="s">
        <v>24</v>
      </c>
      <c r="G3473" s="239"/>
      <c r="H3473" s="240">
        <v>1021848190</v>
      </c>
    </row>
    <row r="3474" spans="2:8" x14ac:dyDescent="0.3">
      <c r="B3474" s="236">
        <v>44606.38784722222</v>
      </c>
      <c r="C3474" s="237">
        <v>300</v>
      </c>
      <c r="D3474" s="306">
        <v>293.7</v>
      </c>
      <c r="E3474" s="306">
        <v>6.3000000000000114</v>
      </c>
      <c r="F3474" s="238" t="s">
        <v>7486</v>
      </c>
      <c r="G3474" s="239" t="s">
        <v>331</v>
      </c>
      <c r="H3474" s="240">
        <v>1021848816</v>
      </c>
    </row>
    <row r="3475" spans="2:8" x14ac:dyDescent="0.3">
      <c r="B3475" s="236">
        <v>44606.391053240739</v>
      </c>
      <c r="C3475" s="237">
        <v>500</v>
      </c>
      <c r="D3475" s="306">
        <v>489.5</v>
      </c>
      <c r="E3475" s="306">
        <v>10.5</v>
      </c>
      <c r="F3475" s="238" t="s">
        <v>24</v>
      </c>
      <c r="G3475" s="239"/>
      <c r="H3475" s="240">
        <v>1021852890</v>
      </c>
    </row>
    <row r="3476" spans="2:8" x14ac:dyDescent="0.3">
      <c r="B3476" s="236">
        <v>44606.392291666663</v>
      </c>
      <c r="C3476" s="237">
        <v>300</v>
      </c>
      <c r="D3476" s="306">
        <v>293.7</v>
      </c>
      <c r="E3476" s="306">
        <v>6.3000000000000114</v>
      </c>
      <c r="F3476" s="238" t="s">
        <v>7195</v>
      </c>
      <c r="G3476" s="239" t="s">
        <v>320</v>
      </c>
      <c r="H3476" s="240">
        <v>1021854310</v>
      </c>
    </row>
    <row r="3477" spans="2:8" x14ac:dyDescent="0.3">
      <c r="B3477" s="236">
        <v>44606.393206018518</v>
      </c>
      <c r="C3477" s="237">
        <v>300</v>
      </c>
      <c r="D3477" s="306">
        <v>293.7</v>
      </c>
      <c r="E3477" s="306">
        <v>6.3000000000000114</v>
      </c>
      <c r="F3477" s="238" t="s">
        <v>7235</v>
      </c>
      <c r="G3477" s="239" t="s">
        <v>328</v>
      </c>
      <c r="H3477" s="240">
        <v>1021855606</v>
      </c>
    </row>
    <row r="3478" spans="2:8" x14ac:dyDescent="0.3">
      <c r="B3478" s="236">
        <v>44606.398622685185</v>
      </c>
      <c r="C3478" s="237">
        <v>200</v>
      </c>
      <c r="D3478" s="306">
        <v>195.8</v>
      </c>
      <c r="E3478" s="306">
        <v>4.1999999999999886</v>
      </c>
      <c r="F3478" s="238" t="s">
        <v>7153</v>
      </c>
      <c r="G3478" s="239" t="s">
        <v>272</v>
      </c>
      <c r="H3478" s="240">
        <v>1021862726</v>
      </c>
    </row>
    <row r="3479" spans="2:8" x14ac:dyDescent="0.3">
      <c r="B3479" s="236">
        <v>44606.404467592591</v>
      </c>
      <c r="C3479" s="237">
        <v>500</v>
      </c>
      <c r="D3479" s="306">
        <v>489.5</v>
      </c>
      <c r="E3479" s="306">
        <v>10.5</v>
      </c>
      <c r="F3479" s="238" t="s">
        <v>24</v>
      </c>
      <c r="G3479" s="239"/>
      <c r="H3479" s="240">
        <v>1021872211</v>
      </c>
    </row>
    <row r="3480" spans="2:8" x14ac:dyDescent="0.3">
      <c r="B3480" s="236">
        <v>44606.410277777781</v>
      </c>
      <c r="C3480" s="237">
        <v>1000</v>
      </c>
      <c r="D3480" s="306">
        <v>979</v>
      </c>
      <c r="E3480" s="306">
        <v>21</v>
      </c>
      <c r="F3480" s="238" t="s">
        <v>24</v>
      </c>
      <c r="G3480" s="239"/>
      <c r="H3480" s="240">
        <v>1021880046</v>
      </c>
    </row>
    <row r="3481" spans="2:8" x14ac:dyDescent="0.3">
      <c r="B3481" s="236">
        <v>44606.411180555559</v>
      </c>
      <c r="C3481" s="237">
        <v>200</v>
      </c>
      <c r="D3481" s="306">
        <v>195.8</v>
      </c>
      <c r="E3481" s="306">
        <v>4.1999999999999886</v>
      </c>
      <c r="F3481" s="238" t="s">
        <v>24</v>
      </c>
      <c r="G3481" s="239"/>
      <c r="H3481" s="240">
        <v>1021881400</v>
      </c>
    </row>
    <row r="3482" spans="2:8" x14ac:dyDescent="0.3">
      <c r="B3482" s="236">
        <v>44606.412523148145</v>
      </c>
      <c r="C3482" s="237">
        <v>500</v>
      </c>
      <c r="D3482" s="306">
        <v>489.5</v>
      </c>
      <c r="E3482" s="306">
        <v>10.5</v>
      </c>
      <c r="F3482" s="238" t="s">
        <v>24</v>
      </c>
      <c r="G3482" s="239"/>
      <c r="H3482" s="240">
        <v>1021883145</v>
      </c>
    </row>
    <row r="3483" spans="2:8" x14ac:dyDescent="0.3">
      <c r="B3483" s="236">
        <v>44606.413391203707</v>
      </c>
      <c r="C3483" s="237">
        <v>3000</v>
      </c>
      <c r="D3483" s="306">
        <v>2937</v>
      </c>
      <c r="E3483" s="306">
        <v>63</v>
      </c>
      <c r="F3483" s="238" t="s">
        <v>24</v>
      </c>
      <c r="G3483" s="239"/>
      <c r="H3483" s="240">
        <v>1021884253</v>
      </c>
    </row>
    <row r="3484" spans="2:8" x14ac:dyDescent="0.3">
      <c r="B3484" s="236">
        <v>44606.418055555558</v>
      </c>
      <c r="C3484" s="237">
        <v>3000</v>
      </c>
      <c r="D3484" s="306">
        <v>2937</v>
      </c>
      <c r="E3484" s="306">
        <v>63</v>
      </c>
      <c r="F3484" s="238" t="s">
        <v>24</v>
      </c>
      <c r="G3484" s="239"/>
      <c r="H3484" s="240">
        <v>1021890642</v>
      </c>
    </row>
    <row r="3485" spans="2:8" x14ac:dyDescent="0.3">
      <c r="B3485" s="236">
        <v>44606.423576388886</v>
      </c>
      <c r="C3485" s="237">
        <v>300</v>
      </c>
      <c r="D3485" s="306">
        <v>293.7</v>
      </c>
      <c r="E3485" s="306">
        <v>6.3000000000000114</v>
      </c>
      <c r="F3485" s="238" t="s">
        <v>7199</v>
      </c>
      <c r="G3485" s="239" t="s">
        <v>325</v>
      </c>
      <c r="H3485" s="240">
        <v>1021900175</v>
      </c>
    </row>
    <row r="3486" spans="2:8" x14ac:dyDescent="0.3">
      <c r="B3486" s="236">
        <v>44606.426701388889</v>
      </c>
      <c r="C3486" s="237">
        <v>500</v>
      </c>
      <c r="D3486" s="306">
        <v>489.5</v>
      </c>
      <c r="E3486" s="306">
        <v>10.5</v>
      </c>
      <c r="F3486" s="238" t="s">
        <v>7185</v>
      </c>
      <c r="G3486" s="239" t="s">
        <v>326</v>
      </c>
      <c r="H3486" s="240">
        <v>1021905600</v>
      </c>
    </row>
    <row r="3487" spans="2:8" x14ac:dyDescent="0.3">
      <c r="B3487" s="236">
        <v>44606.428657407407</v>
      </c>
      <c r="C3487" s="237">
        <v>2000</v>
      </c>
      <c r="D3487" s="306">
        <v>1958</v>
      </c>
      <c r="E3487" s="306">
        <v>42</v>
      </c>
      <c r="F3487" s="238" t="s">
        <v>24</v>
      </c>
      <c r="G3487" s="239"/>
      <c r="H3487" s="240">
        <v>1021909023</v>
      </c>
    </row>
    <row r="3488" spans="2:8" x14ac:dyDescent="0.3">
      <c r="B3488" s="236">
        <v>44606.429525462961</v>
      </c>
      <c r="C3488" s="237">
        <v>100</v>
      </c>
      <c r="D3488" s="306">
        <v>96.1</v>
      </c>
      <c r="E3488" s="306">
        <v>3.9000000000000057</v>
      </c>
      <c r="F3488" s="238" t="s">
        <v>24</v>
      </c>
      <c r="G3488" s="239"/>
      <c r="H3488" s="240">
        <v>1021910572</v>
      </c>
    </row>
    <row r="3489" spans="2:8" x14ac:dyDescent="0.3">
      <c r="B3489" s="236">
        <v>44606.430775462963</v>
      </c>
      <c r="C3489" s="237">
        <v>250</v>
      </c>
      <c r="D3489" s="306">
        <v>244.75</v>
      </c>
      <c r="E3489" s="306">
        <v>5.25</v>
      </c>
      <c r="F3489" s="238" t="s">
        <v>24</v>
      </c>
      <c r="G3489" s="239"/>
      <c r="H3489" s="240">
        <v>1021912793</v>
      </c>
    </row>
    <row r="3490" spans="2:8" x14ac:dyDescent="0.3">
      <c r="B3490" s="236">
        <v>44606.437592592592</v>
      </c>
      <c r="C3490" s="237">
        <v>500</v>
      </c>
      <c r="D3490" s="306">
        <v>489.5</v>
      </c>
      <c r="E3490" s="306">
        <v>10.5</v>
      </c>
      <c r="F3490" s="238" t="s">
        <v>327</v>
      </c>
      <c r="G3490" s="239" t="s">
        <v>54</v>
      </c>
      <c r="H3490" s="240">
        <v>1021924928</v>
      </c>
    </row>
    <row r="3491" spans="2:8" x14ac:dyDescent="0.3">
      <c r="B3491" s="236">
        <v>44606.445613425924</v>
      </c>
      <c r="C3491" s="237">
        <v>2500</v>
      </c>
      <c r="D3491" s="306">
        <v>2447.5</v>
      </c>
      <c r="E3491" s="306">
        <v>52.5</v>
      </c>
      <c r="F3491" s="238" t="s">
        <v>7194</v>
      </c>
      <c r="G3491" s="239" t="s">
        <v>321</v>
      </c>
      <c r="H3491" s="240">
        <v>1021938656</v>
      </c>
    </row>
    <row r="3492" spans="2:8" x14ac:dyDescent="0.3">
      <c r="B3492" s="236">
        <v>44606.459293981483</v>
      </c>
      <c r="C3492" s="237">
        <v>500</v>
      </c>
      <c r="D3492" s="306">
        <v>489.5</v>
      </c>
      <c r="E3492" s="306">
        <v>10.5</v>
      </c>
      <c r="F3492" s="238" t="s">
        <v>7188</v>
      </c>
      <c r="G3492" s="239" t="s">
        <v>326</v>
      </c>
      <c r="H3492" s="240">
        <v>1021961589</v>
      </c>
    </row>
    <row r="3493" spans="2:8" x14ac:dyDescent="0.3">
      <c r="B3493" s="236">
        <v>44606.464826388888</v>
      </c>
      <c r="C3493" s="237">
        <v>500</v>
      </c>
      <c r="D3493" s="306">
        <v>489.5</v>
      </c>
      <c r="E3493" s="306">
        <v>10.5</v>
      </c>
      <c r="F3493" s="238" t="s">
        <v>24</v>
      </c>
      <c r="G3493" s="239"/>
      <c r="H3493" s="240">
        <v>1021970322</v>
      </c>
    </row>
    <row r="3494" spans="2:8" x14ac:dyDescent="0.3">
      <c r="B3494" s="236">
        <v>44606.469027777777</v>
      </c>
      <c r="C3494" s="237">
        <v>200</v>
      </c>
      <c r="D3494" s="306">
        <v>195.8</v>
      </c>
      <c r="E3494" s="306">
        <v>4.1999999999999886</v>
      </c>
      <c r="F3494" s="238" t="s">
        <v>24</v>
      </c>
      <c r="G3494" s="239"/>
      <c r="H3494" s="240">
        <v>1021977050</v>
      </c>
    </row>
    <row r="3495" spans="2:8" x14ac:dyDescent="0.3">
      <c r="B3495" s="236">
        <v>44606.471307870372</v>
      </c>
      <c r="C3495" s="237">
        <v>5000</v>
      </c>
      <c r="D3495" s="306">
        <v>4895</v>
      </c>
      <c r="E3495" s="306">
        <v>105</v>
      </c>
      <c r="F3495" s="238" t="s">
        <v>24</v>
      </c>
      <c r="G3495" s="239"/>
      <c r="H3495" s="240">
        <v>1021981106</v>
      </c>
    </row>
    <row r="3496" spans="2:8" x14ac:dyDescent="0.3">
      <c r="B3496" s="236">
        <v>44606.476446759261</v>
      </c>
      <c r="C3496" s="237">
        <v>1000</v>
      </c>
      <c r="D3496" s="306">
        <v>979</v>
      </c>
      <c r="E3496" s="306">
        <v>21</v>
      </c>
      <c r="F3496" s="238" t="s">
        <v>24</v>
      </c>
      <c r="G3496" s="239"/>
      <c r="H3496" s="240">
        <v>1021988855</v>
      </c>
    </row>
    <row r="3497" spans="2:8" x14ac:dyDescent="0.3">
      <c r="B3497" s="236">
        <v>44606.476759259262</v>
      </c>
      <c r="C3497" s="237">
        <v>500</v>
      </c>
      <c r="D3497" s="306">
        <v>489.5</v>
      </c>
      <c r="E3497" s="306">
        <v>10.5</v>
      </c>
      <c r="F3497" s="238" t="s">
        <v>24</v>
      </c>
      <c r="G3497" s="239"/>
      <c r="H3497" s="240">
        <v>1021989288</v>
      </c>
    </row>
    <row r="3498" spans="2:8" x14ac:dyDescent="0.3">
      <c r="B3498" s="236">
        <v>44606.481585648151</v>
      </c>
      <c r="C3498" s="237">
        <v>100</v>
      </c>
      <c r="D3498" s="306">
        <v>96.1</v>
      </c>
      <c r="E3498" s="306">
        <v>3.9000000000000057</v>
      </c>
      <c r="F3498" s="238" t="s">
        <v>313</v>
      </c>
      <c r="G3498" s="239" t="s">
        <v>328</v>
      </c>
      <c r="H3498" s="240">
        <v>1021995998</v>
      </c>
    </row>
    <row r="3499" spans="2:8" x14ac:dyDescent="0.3">
      <c r="B3499" s="236">
        <v>44606.483749999999</v>
      </c>
      <c r="C3499" s="237">
        <v>250</v>
      </c>
      <c r="D3499" s="306">
        <v>244.75</v>
      </c>
      <c r="E3499" s="306">
        <v>5.25</v>
      </c>
      <c r="F3499" s="238" t="s">
        <v>7235</v>
      </c>
      <c r="G3499" s="239" t="s">
        <v>855</v>
      </c>
      <c r="H3499" s="240">
        <v>1021998907</v>
      </c>
    </row>
    <row r="3500" spans="2:8" x14ac:dyDescent="0.3">
      <c r="B3500" s="236">
        <v>44606.491666666669</v>
      </c>
      <c r="C3500" s="237">
        <v>1000</v>
      </c>
      <c r="D3500" s="306">
        <v>979</v>
      </c>
      <c r="E3500" s="306">
        <v>21</v>
      </c>
      <c r="F3500" s="238" t="s">
        <v>24</v>
      </c>
      <c r="G3500" s="239"/>
      <c r="H3500" s="240">
        <v>1022012414</v>
      </c>
    </row>
    <row r="3501" spans="2:8" x14ac:dyDescent="0.3">
      <c r="B3501" s="236">
        <v>44606.494062500002</v>
      </c>
      <c r="C3501" s="237">
        <v>300</v>
      </c>
      <c r="D3501" s="306">
        <v>293.7</v>
      </c>
      <c r="E3501" s="306">
        <v>6.3000000000000114</v>
      </c>
      <c r="F3501" s="238" t="s">
        <v>7247</v>
      </c>
      <c r="G3501" s="239" t="s">
        <v>272</v>
      </c>
      <c r="H3501" s="240">
        <v>1022016213</v>
      </c>
    </row>
    <row r="3502" spans="2:8" x14ac:dyDescent="0.3">
      <c r="B3502" s="236">
        <v>44606.496516203704</v>
      </c>
      <c r="C3502" s="237">
        <v>100</v>
      </c>
      <c r="D3502" s="306">
        <v>96.1</v>
      </c>
      <c r="E3502" s="306">
        <v>3.9000000000000057</v>
      </c>
      <c r="F3502" s="238" t="s">
        <v>7399</v>
      </c>
      <c r="G3502" s="239" t="s">
        <v>272</v>
      </c>
      <c r="H3502" s="240">
        <v>1022020661</v>
      </c>
    </row>
    <row r="3503" spans="2:8" x14ac:dyDescent="0.3">
      <c r="B3503" s="236">
        <v>44606.500300925924</v>
      </c>
      <c r="C3503" s="237">
        <v>100</v>
      </c>
      <c r="D3503" s="306">
        <v>96.1</v>
      </c>
      <c r="E3503" s="306">
        <v>3.9000000000000057</v>
      </c>
      <c r="F3503" s="238" t="s">
        <v>7243</v>
      </c>
      <c r="G3503" s="239" t="s">
        <v>325</v>
      </c>
      <c r="H3503" s="240">
        <v>1022027552</v>
      </c>
    </row>
    <row r="3504" spans="2:8" x14ac:dyDescent="0.3">
      <c r="B3504" s="236">
        <v>44606.502002314817</v>
      </c>
      <c r="C3504" s="237">
        <v>300</v>
      </c>
      <c r="D3504" s="306">
        <v>293.7</v>
      </c>
      <c r="E3504" s="306">
        <v>6.3000000000000114</v>
      </c>
      <c r="F3504" s="238" t="s">
        <v>296</v>
      </c>
      <c r="G3504" s="239" t="s">
        <v>272</v>
      </c>
      <c r="H3504" s="240">
        <v>1022031175</v>
      </c>
    </row>
    <row r="3505" spans="2:8" x14ac:dyDescent="0.3">
      <c r="B3505" s="236">
        <v>44606.503252314818</v>
      </c>
      <c r="C3505" s="237">
        <v>310</v>
      </c>
      <c r="D3505" s="306">
        <v>303.49</v>
      </c>
      <c r="E3505" s="306">
        <v>6.5099999999999909</v>
      </c>
      <c r="F3505" s="238" t="s">
        <v>24</v>
      </c>
      <c r="G3505" s="239"/>
      <c r="H3505" s="240">
        <v>1022033493</v>
      </c>
    </row>
    <row r="3506" spans="2:8" x14ac:dyDescent="0.3">
      <c r="B3506" s="236">
        <v>44606.507094907407</v>
      </c>
      <c r="C3506" s="237">
        <v>300</v>
      </c>
      <c r="D3506" s="306">
        <v>293.7</v>
      </c>
      <c r="E3506" s="306">
        <v>6.3000000000000114</v>
      </c>
      <c r="F3506" s="238" t="s">
        <v>7487</v>
      </c>
      <c r="G3506" s="239"/>
      <c r="H3506" s="240">
        <v>1022039659</v>
      </c>
    </row>
    <row r="3507" spans="2:8" x14ac:dyDescent="0.3">
      <c r="B3507" s="236">
        <v>44606.509375000001</v>
      </c>
      <c r="C3507" s="237">
        <v>500</v>
      </c>
      <c r="D3507" s="306">
        <v>489.5</v>
      </c>
      <c r="E3507" s="306">
        <v>10.5</v>
      </c>
      <c r="F3507" s="238" t="s">
        <v>24</v>
      </c>
      <c r="G3507" s="239"/>
      <c r="H3507" s="240">
        <v>1022043371</v>
      </c>
    </row>
    <row r="3508" spans="2:8" x14ac:dyDescent="0.3">
      <c r="B3508" s="236">
        <v>44606.510740740741</v>
      </c>
      <c r="C3508" s="237">
        <v>200</v>
      </c>
      <c r="D3508" s="306">
        <v>195.8</v>
      </c>
      <c r="E3508" s="306">
        <v>4.1999999999999886</v>
      </c>
      <c r="F3508" s="238" t="s">
        <v>7233</v>
      </c>
      <c r="G3508" s="239" t="s">
        <v>319</v>
      </c>
      <c r="H3508" s="240">
        <v>1022046067</v>
      </c>
    </row>
    <row r="3509" spans="2:8" x14ac:dyDescent="0.3">
      <c r="B3509" s="236">
        <v>44606.51494212963</v>
      </c>
      <c r="C3509" s="237">
        <v>300</v>
      </c>
      <c r="D3509" s="306">
        <v>293.7</v>
      </c>
      <c r="E3509" s="306">
        <v>6.3000000000000114</v>
      </c>
      <c r="F3509" s="238" t="s">
        <v>7295</v>
      </c>
      <c r="G3509" s="239"/>
      <c r="H3509" s="240">
        <v>1022053829</v>
      </c>
    </row>
    <row r="3510" spans="2:8" x14ac:dyDescent="0.3">
      <c r="B3510" s="236">
        <v>44606.516331018516</v>
      </c>
      <c r="C3510" s="237">
        <v>200</v>
      </c>
      <c r="D3510" s="306">
        <v>195.8</v>
      </c>
      <c r="E3510" s="306">
        <v>4.1999999999999886</v>
      </c>
      <c r="F3510" s="238" t="s">
        <v>24</v>
      </c>
      <c r="G3510" s="239"/>
      <c r="H3510" s="240">
        <v>1022056231</v>
      </c>
    </row>
    <row r="3511" spans="2:8" x14ac:dyDescent="0.3">
      <c r="B3511" s="236">
        <v>44606.517372685186</v>
      </c>
      <c r="C3511" s="237">
        <v>100</v>
      </c>
      <c r="D3511" s="306">
        <v>96.1</v>
      </c>
      <c r="E3511" s="306">
        <v>3.9000000000000057</v>
      </c>
      <c r="F3511" s="238" t="s">
        <v>24</v>
      </c>
      <c r="G3511" s="239"/>
      <c r="H3511" s="240">
        <v>1022058092</v>
      </c>
    </row>
    <row r="3512" spans="2:8" x14ac:dyDescent="0.3">
      <c r="B3512" s="236">
        <v>44606.519907407404</v>
      </c>
      <c r="C3512" s="237">
        <v>300</v>
      </c>
      <c r="D3512" s="306">
        <v>293.7</v>
      </c>
      <c r="E3512" s="306">
        <v>6.3000000000000114</v>
      </c>
      <c r="F3512" s="238" t="s">
        <v>24</v>
      </c>
      <c r="G3512" s="239"/>
      <c r="H3512" s="240">
        <v>1022062642</v>
      </c>
    </row>
    <row r="3513" spans="2:8" x14ac:dyDescent="0.3">
      <c r="B3513" s="236">
        <v>44606.522152777776</v>
      </c>
      <c r="C3513" s="237">
        <v>1000</v>
      </c>
      <c r="D3513" s="306">
        <v>979</v>
      </c>
      <c r="E3513" s="306">
        <v>21</v>
      </c>
      <c r="F3513" s="238" t="s">
        <v>7488</v>
      </c>
      <c r="G3513" s="239" t="s">
        <v>272</v>
      </c>
      <c r="H3513" s="240">
        <v>1022066363</v>
      </c>
    </row>
    <row r="3514" spans="2:8" x14ac:dyDescent="0.3">
      <c r="B3514" s="236">
        <v>44606.523622685185</v>
      </c>
      <c r="C3514" s="237">
        <v>1000</v>
      </c>
      <c r="D3514" s="306">
        <v>979</v>
      </c>
      <c r="E3514" s="306">
        <v>21</v>
      </c>
      <c r="F3514" s="238" t="s">
        <v>7182</v>
      </c>
      <c r="G3514" s="239" t="s">
        <v>272</v>
      </c>
      <c r="H3514" s="240">
        <v>1022068694</v>
      </c>
    </row>
    <row r="3515" spans="2:8" x14ac:dyDescent="0.3">
      <c r="B3515" s="236">
        <v>44606.527870370373</v>
      </c>
      <c r="C3515" s="237">
        <v>1000</v>
      </c>
      <c r="D3515" s="306">
        <v>979</v>
      </c>
      <c r="E3515" s="306">
        <v>21</v>
      </c>
      <c r="F3515" s="238" t="s">
        <v>24</v>
      </c>
      <c r="G3515" s="239"/>
      <c r="H3515" s="240">
        <v>1022075792</v>
      </c>
    </row>
    <row r="3516" spans="2:8" x14ac:dyDescent="0.3">
      <c r="B3516" s="236">
        <v>44606.531412037039</v>
      </c>
      <c r="C3516" s="237">
        <v>2500</v>
      </c>
      <c r="D3516" s="306">
        <v>2447.5</v>
      </c>
      <c r="E3516" s="306">
        <v>52.5</v>
      </c>
      <c r="F3516" s="238" t="s">
        <v>24</v>
      </c>
      <c r="G3516" s="239"/>
      <c r="H3516" s="240">
        <v>1022081305</v>
      </c>
    </row>
    <row r="3517" spans="2:8" x14ac:dyDescent="0.3">
      <c r="B3517" s="236">
        <v>44606.535509259258</v>
      </c>
      <c r="C3517" s="237">
        <v>3000</v>
      </c>
      <c r="D3517" s="306">
        <v>2937</v>
      </c>
      <c r="E3517" s="306">
        <v>63</v>
      </c>
      <c r="F3517" s="238" t="s">
        <v>7159</v>
      </c>
      <c r="G3517" s="239" t="s">
        <v>272</v>
      </c>
      <c r="H3517" s="240">
        <v>1022087316</v>
      </c>
    </row>
    <row r="3518" spans="2:8" x14ac:dyDescent="0.3">
      <c r="B3518" s="236">
        <v>44606.540092592593</v>
      </c>
      <c r="C3518" s="237">
        <v>500</v>
      </c>
      <c r="D3518" s="306">
        <v>489.5</v>
      </c>
      <c r="E3518" s="306">
        <v>10.5</v>
      </c>
      <c r="F3518" s="238" t="s">
        <v>7272</v>
      </c>
      <c r="G3518" s="239" t="s">
        <v>337</v>
      </c>
      <c r="H3518" s="240">
        <v>1022093621</v>
      </c>
    </row>
    <row r="3519" spans="2:8" x14ac:dyDescent="0.3">
      <c r="B3519" s="236">
        <v>44606.543043981481</v>
      </c>
      <c r="C3519" s="237">
        <v>500</v>
      </c>
      <c r="D3519" s="306">
        <v>489.5</v>
      </c>
      <c r="E3519" s="306">
        <v>10.5</v>
      </c>
      <c r="F3519" s="238" t="s">
        <v>7177</v>
      </c>
      <c r="G3519" s="239" t="s">
        <v>326</v>
      </c>
      <c r="H3519" s="240">
        <v>1022097742</v>
      </c>
    </row>
    <row r="3520" spans="2:8" x14ac:dyDescent="0.3">
      <c r="B3520" s="236">
        <v>44606.544178240743</v>
      </c>
      <c r="C3520" s="237">
        <v>15</v>
      </c>
      <c r="D3520" s="306">
        <v>11.1</v>
      </c>
      <c r="E3520" s="306">
        <v>3.9000000000000004</v>
      </c>
      <c r="F3520" s="238" t="s">
        <v>7220</v>
      </c>
      <c r="G3520" s="239" t="s">
        <v>327</v>
      </c>
      <c r="H3520" s="240">
        <v>1022099427</v>
      </c>
    </row>
    <row r="3521" spans="2:8" x14ac:dyDescent="0.3">
      <c r="B3521" s="236">
        <v>44606.546157407407</v>
      </c>
      <c r="C3521" s="237">
        <v>500</v>
      </c>
      <c r="D3521" s="306">
        <v>489.5</v>
      </c>
      <c r="E3521" s="306">
        <v>10.5</v>
      </c>
      <c r="F3521" s="238" t="s">
        <v>24</v>
      </c>
      <c r="G3521" s="239"/>
      <c r="H3521" s="240">
        <v>1022102179</v>
      </c>
    </row>
    <row r="3522" spans="2:8" x14ac:dyDescent="0.3">
      <c r="B3522" s="236">
        <v>44606.549421296295</v>
      </c>
      <c r="C3522" s="237">
        <v>300</v>
      </c>
      <c r="D3522" s="306">
        <v>293.7</v>
      </c>
      <c r="E3522" s="306">
        <v>6.3000000000000114</v>
      </c>
      <c r="F3522" s="238"/>
      <c r="G3522" s="239" t="s">
        <v>272</v>
      </c>
      <c r="H3522" s="240">
        <v>1022106586</v>
      </c>
    </row>
    <row r="3523" spans="2:8" x14ac:dyDescent="0.3">
      <c r="B3523" s="236">
        <v>44606.550891203704</v>
      </c>
      <c r="C3523" s="237">
        <v>1000</v>
      </c>
      <c r="D3523" s="306">
        <v>979</v>
      </c>
      <c r="E3523" s="306">
        <v>21</v>
      </c>
      <c r="F3523" s="238" t="s">
        <v>7489</v>
      </c>
      <c r="G3523" s="239" t="s">
        <v>330</v>
      </c>
      <c r="H3523" s="240">
        <v>1022108538</v>
      </c>
    </row>
    <row r="3524" spans="2:8" x14ac:dyDescent="0.3">
      <c r="B3524" s="236">
        <v>44606.561018518521</v>
      </c>
      <c r="C3524" s="237">
        <v>500</v>
      </c>
      <c r="D3524" s="306">
        <v>489.5</v>
      </c>
      <c r="E3524" s="306">
        <v>10.5</v>
      </c>
      <c r="F3524" s="238" t="s">
        <v>7197</v>
      </c>
      <c r="G3524" s="239" t="s">
        <v>272</v>
      </c>
      <c r="H3524" s="240">
        <v>1022123660</v>
      </c>
    </row>
    <row r="3525" spans="2:8" x14ac:dyDescent="0.3">
      <c r="B3525" s="236">
        <v>44606.572488425925</v>
      </c>
      <c r="C3525" s="237">
        <v>12</v>
      </c>
      <c r="D3525" s="306">
        <v>8.1</v>
      </c>
      <c r="E3525" s="306">
        <v>3.9000000000000004</v>
      </c>
      <c r="F3525" s="238" t="s">
        <v>24</v>
      </c>
      <c r="G3525" s="239"/>
      <c r="H3525" s="240">
        <v>1022142180</v>
      </c>
    </row>
    <row r="3526" spans="2:8" x14ac:dyDescent="0.3">
      <c r="B3526" s="236">
        <v>44606.573969907404</v>
      </c>
      <c r="C3526" s="237">
        <v>100</v>
      </c>
      <c r="D3526" s="306">
        <v>96.1</v>
      </c>
      <c r="E3526" s="306">
        <v>3.9000000000000057</v>
      </c>
      <c r="F3526" s="238" t="s">
        <v>7168</v>
      </c>
      <c r="G3526" s="239" t="s">
        <v>272</v>
      </c>
      <c r="H3526" s="240">
        <v>1022144143</v>
      </c>
    </row>
    <row r="3527" spans="2:8" x14ac:dyDescent="0.3">
      <c r="B3527" s="236">
        <v>44606.57471064815</v>
      </c>
      <c r="C3527" s="237">
        <v>500</v>
      </c>
      <c r="D3527" s="306">
        <v>489.5</v>
      </c>
      <c r="E3527" s="306">
        <v>10.5</v>
      </c>
      <c r="F3527" s="238" t="s">
        <v>7159</v>
      </c>
      <c r="G3527" s="239" t="s">
        <v>333</v>
      </c>
      <c r="H3527" s="240">
        <v>1022145185</v>
      </c>
    </row>
    <row r="3528" spans="2:8" x14ac:dyDescent="0.3">
      <c r="B3528" s="236">
        <v>44606.575960648152</v>
      </c>
      <c r="C3528" s="237">
        <v>200</v>
      </c>
      <c r="D3528" s="306">
        <v>195.8</v>
      </c>
      <c r="E3528" s="306">
        <v>4.1999999999999886</v>
      </c>
      <c r="F3528" s="238" t="s">
        <v>24</v>
      </c>
      <c r="G3528" s="239"/>
      <c r="H3528" s="240">
        <v>1022147148</v>
      </c>
    </row>
    <row r="3529" spans="2:8" x14ac:dyDescent="0.3">
      <c r="B3529" s="236">
        <v>44606.578067129631</v>
      </c>
      <c r="C3529" s="237">
        <v>50</v>
      </c>
      <c r="D3529" s="306">
        <v>46.1</v>
      </c>
      <c r="E3529" s="306">
        <v>3.8999999999999986</v>
      </c>
      <c r="F3529" s="238" t="s">
        <v>7340</v>
      </c>
      <c r="G3529" s="239" t="s">
        <v>55</v>
      </c>
      <c r="H3529" s="240">
        <v>1022150046</v>
      </c>
    </row>
    <row r="3530" spans="2:8" x14ac:dyDescent="0.3">
      <c r="B3530" s="236">
        <v>44606.578182870369</v>
      </c>
      <c r="C3530" s="237">
        <v>4350</v>
      </c>
      <c r="D3530" s="306">
        <v>4215.1499999999996</v>
      </c>
      <c r="E3530" s="306">
        <v>134.85000000000036</v>
      </c>
      <c r="F3530" s="238" t="s">
        <v>24</v>
      </c>
      <c r="G3530" s="239"/>
      <c r="H3530" s="240">
        <v>1022150181</v>
      </c>
    </row>
    <row r="3531" spans="2:8" x14ac:dyDescent="0.3">
      <c r="B3531" s="236">
        <v>44606.579039351855</v>
      </c>
      <c r="C3531" s="237">
        <v>500</v>
      </c>
      <c r="D3531" s="306">
        <v>489.5</v>
      </c>
      <c r="E3531" s="306">
        <v>10.5</v>
      </c>
      <c r="F3531" s="238" t="s">
        <v>24</v>
      </c>
      <c r="G3531" s="239"/>
      <c r="H3531" s="240">
        <v>1022151437</v>
      </c>
    </row>
    <row r="3532" spans="2:8" x14ac:dyDescent="0.3">
      <c r="B3532" s="236">
        <v>44606.583402777775</v>
      </c>
      <c r="C3532" s="237">
        <v>300</v>
      </c>
      <c r="D3532" s="306">
        <v>293.7</v>
      </c>
      <c r="E3532" s="306">
        <v>6.3000000000000114</v>
      </c>
      <c r="F3532" s="238" t="s">
        <v>7272</v>
      </c>
      <c r="G3532" s="239" t="s">
        <v>272</v>
      </c>
      <c r="H3532" s="240">
        <v>1022157198</v>
      </c>
    </row>
    <row r="3533" spans="2:8" x14ac:dyDescent="0.3">
      <c r="B3533" s="236">
        <v>44606.584594907406</v>
      </c>
      <c r="C3533" s="237">
        <v>300</v>
      </c>
      <c r="D3533" s="306">
        <v>293.7</v>
      </c>
      <c r="E3533" s="306">
        <v>6.3000000000000114</v>
      </c>
      <c r="F3533" s="238" t="s">
        <v>24</v>
      </c>
      <c r="G3533" s="239"/>
      <c r="H3533" s="240">
        <v>1022158827</v>
      </c>
    </row>
    <row r="3534" spans="2:8" x14ac:dyDescent="0.3">
      <c r="B3534" s="236">
        <v>44606.585509259261</v>
      </c>
      <c r="C3534" s="237">
        <v>200</v>
      </c>
      <c r="D3534" s="306">
        <v>195.8</v>
      </c>
      <c r="E3534" s="306">
        <v>4.1999999999999886</v>
      </c>
      <c r="F3534" s="238" t="s">
        <v>330</v>
      </c>
      <c r="G3534" s="239" t="s">
        <v>321</v>
      </c>
      <c r="H3534" s="240">
        <v>1022160143</v>
      </c>
    </row>
    <row r="3535" spans="2:8" x14ac:dyDescent="0.3">
      <c r="B3535" s="236">
        <v>44606.589756944442</v>
      </c>
      <c r="C3535" s="237">
        <v>100</v>
      </c>
      <c r="D3535" s="306">
        <v>96.1</v>
      </c>
      <c r="E3535" s="306">
        <v>3.9000000000000057</v>
      </c>
      <c r="F3535" s="238" t="s">
        <v>7185</v>
      </c>
      <c r="G3535" s="239" t="s">
        <v>336</v>
      </c>
      <c r="H3535" s="240">
        <v>1022165962</v>
      </c>
    </row>
    <row r="3536" spans="2:8" x14ac:dyDescent="0.3">
      <c r="B3536" s="236">
        <v>44606.591284722221</v>
      </c>
      <c r="C3536" s="237">
        <v>1000</v>
      </c>
      <c r="D3536" s="306">
        <v>979</v>
      </c>
      <c r="E3536" s="306">
        <v>21</v>
      </c>
      <c r="F3536" s="238" t="s">
        <v>7182</v>
      </c>
      <c r="G3536" s="239" t="s">
        <v>328</v>
      </c>
      <c r="H3536" s="240">
        <v>1022168038</v>
      </c>
    </row>
    <row r="3537" spans="2:8" x14ac:dyDescent="0.3">
      <c r="B3537" s="236">
        <v>44606.59171296296</v>
      </c>
      <c r="C3537" s="237">
        <v>500</v>
      </c>
      <c r="D3537" s="306">
        <v>489.5</v>
      </c>
      <c r="E3537" s="306">
        <v>10.5</v>
      </c>
      <c r="F3537" s="238" t="s">
        <v>24</v>
      </c>
      <c r="G3537" s="239"/>
      <c r="H3537" s="240">
        <v>1022168789</v>
      </c>
    </row>
    <row r="3538" spans="2:8" x14ac:dyDescent="0.3">
      <c r="B3538" s="236">
        <v>44606.593356481484</v>
      </c>
      <c r="C3538" s="237">
        <v>2000</v>
      </c>
      <c r="D3538" s="306">
        <v>1958</v>
      </c>
      <c r="E3538" s="306">
        <v>42</v>
      </c>
      <c r="F3538" s="238" t="s">
        <v>24</v>
      </c>
      <c r="G3538" s="239"/>
      <c r="H3538" s="240">
        <v>1022171513</v>
      </c>
    </row>
    <row r="3539" spans="2:8" x14ac:dyDescent="0.3">
      <c r="B3539" s="236">
        <v>44606.594236111108</v>
      </c>
      <c r="C3539" s="237">
        <v>500</v>
      </c>
      <c r="D3539" s="306">
        <v>489.5</v>
      </c>
      <c r="E3539" s="306">
        <v>10.5</v>
      </c>
      <c r="F3539" s="238" t="s">
        <v>24</v>
      </c>
      <c r="G3539" s="239"/>
      <c r="H3539" s="240">
        <v>1022172900</v>
      </c>
    </row>
    <row r="3540" spans="2:8" x14ac:dyDescent="0.3">
      <c r="B3540" s="236">
        <v>44606.594583333332</v>
      </c>
      <c r="C3540" s="237">
        <v>30</v>
      </c>
      <c r="D3540" s="306">
        <v>26.1</v>
      </c>
      <c r="E3540" s="306">
        <v>3.8999999999999986</v>
      </c>
      <c r="F3540" s="238" t="s">
        <v>24</v>
      </c>
      <c r="G3540" s="239"/>
      <c r="H3540" s="240">
        <v>1022173379</v>
      </c>
    </row>
    <row r="3541" spans="2:8" x14ac:dyDescent="0.3">
      <c r="B3541" s="236">
        <v>44606.597662037035</v>
      </c>
      <c r="C3541" s="237">
        <v>100</v>
      </c>
      <c r="D3541" s="306">
        <v>96.1</v>
      </c>
      <c r="E3541" s="306">
        <v>3.9000000000000057</v>
      </c>
      <c r="F3541" s="238" t="s">
        <v>7185</v>
      </c>
      <c r="G3541" s="239" t="s">
        <v>55</v>
      </c>
      <c r="H3541" s="240">
        <v>1022178158</v>
      </c>
    </row>
    <row r="3542" spans="2:8" x14ac:dyDescent="0.3">
      <c r="B3542" s="236">
        <v>44606.599293981482</v>
      </c>
      <c r="C3542" s="237">
        <v>250</v>
      </c>
      <c r="D3542" s="306">
        <v>244.75</v>
      </c>
      <c r="E3542" s="306">
        <v>5.25</v>
      </c>
      <c r="F3542" s="238" t="s">
        <v>7490</v>
      </c>
      <c r="G3542" s="239" t="s">
        <v>326</v>
      </c>
      <c r="H3542" s="240">
        <v>1022180338</v>
      </c>
    </row>
    <row r="3543" spans="2:8" x14ac:dyDescent="0.3">
      <c r="B3543" s="236">
        <v>44606.603865740741</v>
      </c>
      <c r="C3543" s="237">
        <v>300</v>
      </c>
      <c r="D3543" s="306">
        <v>290.7</v>
      </c>
      <c r="E3543" s="306">
        <v>9.3000000000000114</v>
      </c>
      <c r="F3543" s="238" t="s">
        <v>7491</v>
      </c>
      <c r="G3543" s="239" t="s">
        <v>318</v>
      </c>
      <c r="H3543" s="240">
        <v>1022186922</v>
      </c>
    </row>
    <row r="3544" spans="2:8" x14ac:dyDescent="0.3">
      <c r="B3544" s="236">
        <v>44606.605266203704</v>
      </c>
      <c r="C3544" s="237">
        <v>500</v>
      </c>
      <c r="D3544" s="306">
        <v>489.5</v>
      </c>
      <c r="E3544" s="306">
        <v>10.5</v>
      </c>
      <c r="F3544" s="238" t="s">
        <v>7233</v>
      </c>
      <c r="G3544" s="239" t="s">
        <v>319</v>
      </c>
      <c r="H3544" s="240">
        <v>1022188998</v>
      </c>
    </row>
    <row r="3545" spans="2:8" x14ac:dyDescent="0.3">
      <c r="B3545" s="236">
        <v>44606.613055555557</v>
      </c>
      <c r="C3545" s="237">
        <v>600</v>
      </c>
      <c r="D3545" s="306">
        <v>587.4</v>
      </c>
      <c r="E3545" s="306">
        <v>12.600000000000023</v>
      </c>
      <c r="F3545" s="238" t="s">
        <v>24</v>
      </c>
      <c r="G3545" s="239"/>
      <c r="H3545" s="240">
        <v>1022200321</v>
      </c>
    </row>
    <row r="3546" spans="2:8" x14ac:dyDescent="0.3">
      <c r="B3546" s="236">
        <v>44606.617951388886</v>
      </c>
      <c r="C3546" s="237">
        <v>300</v>
      </c>
      <c r="D3546" s="306">
        <v>293.7</v>
      </c>
      <c r="E3546" s="306">
        <v>6.3000000000000114</v>
      </c>
      <c r="F3546" s="238" t="s">
        <v>7177</v>
      </c>
      <c r="G3546" s="239" t="s">
        <v>327</v>
      </c>
      <c r="H3546" s="240">
        <v>1022207754</v>
      </c>
    </row>
    <row r="3547" spans="2:8" x14ac:dyDescent="0.3">
      <c r="B3547" s="236">
        <v>44606.618472222224</v>
      </c>
      <c r="C3547" s="237">
        <v>1000</v>
      </c>
      <c r="D3547" s="306">
        <v>979</v>
      </c>
      <c r="E3547" s="306">
        <v>21</v>
      </c>
      <c r="F3547" s="238" t="s">
        <v>7189</v>
      </c>
      <c r="G3547" s="239" t="s">
        <v>342</v>
      </c>
      <c r="H3547" s="240">
        <v>1022208468</v>
      </c>
    </row>
    <row r="3548" spans="2:8" x14ac:dyDescent="0.3">
      <c r="B3548" s="236">
        <v>44606.620289351849</v>
      </c>
      <c r="C3548" s="237">
        <v>100</v>
      </c>
      <c r="D3548" s="306">
        <v>96.1</v>
      </c>
      <c r="E3548" s="306">
        <v>3.9000000000000057</v>
      </c>
      <c r="F3548" s="238" t="s">
        <v>7273</v>
      </c>
      <c r="G3548" s="239" t="s">
        <v>327</v>
      </c>
      <c r="H3548" s="240">
        <v>1022211010</v>
      </c>
    </row>
    <row r="3549" spans="2:8" x14ac:dyDescent="0.3">
      <c r="B3549" s="236">
        <v>44606.621574074074</v>
      </c>
      <c r="C3549" s="237">
        <v>300</v>
      </c>
      <c r="D3549" s="306">
        <v>293.7</v>
      </c>
      <c r="E3549" s="306">
        <v>6.3000000000000114</v>
      </c>
      <c r="F3549" s="238" t="s">
        <v>7159</v>
      </c>
      <c r="G3549" s="239" t="s">
        <v>855</v>
      </c>
      <c r="H3549" s="240">
        <v>1022212798</v>
      </c>
    </row>
    <row r="3550" spans="2:8" x14ac:dyDescent="0.3">
      <c r="B3550" s="236">
        <v>44606.621608796297</v>
      </c>
      <c r="C3550" s="237">
        <v>1000</v>
      </c>
      <c r="D3550" s="306">
        <v>979</v>
      </c>
      <c r="E3550" s="306">
        <v>21</v>
      </c>
      <c r="F3550" s="238" t="s">
        <v>24</v>
      </c>
      <c r="G3550" s="239"/>
      <c r="H3550" s="240">
        <v>1022212880</v>
      </c>
    </row>
    <row r="3551" spans="2:8" x14ac:dyDescent="0.3">
      <c r="B3551" s="236">
        <v>44606.623182870368</v>
      </c>
      <c r="C3551" s="237">
        <v>2000</v>
      </c>
      <c r="D3551" s="306">
        <v>1958</v>
      </c>
      <c r="E3551" s="306">
        <v>42</v>
      </c>
      <c r="F3551" s="238" t="s">
        <v>7228</v>
      </c>
      <c r="G3551" s="239" t="s">
        <v>272</v>
      </c>
      <c r="H3551" s="240">
        <v>1022214975</v>
      </c>
    </row>
    <row r="3552" spans="2:8" x14ac:dyDescent="0.3">
      <c r="B3552" s="236">
        <v>44606.625532407408</v>
      </c>
      <c r="C3552" s="237">
        <v>500</v>
      </c>
      <c r="D3552" s="306">
        <v>489.5</v>
      </c>
      <c r="E3552" s="306">
        <v>10.5</v>
      </c>
      <c r="F3552" s="238" t="s">
        <v>24</v>
      </c>
      <c r="G3552" s="239"/>
      <c r="H3552" s="240">
        <v>1022218404</v>
      </c>
    </row>
    <row r="3553" spans="2:8" x14ac:dyDescent="0.3">
      <c r="B3553" s="236">
        <v>44606.62599537037</v>
      </c>
      <c r="C3553" s="237">
        <v>5000</v>
      </c>
      <c r="D3553" s="306">
        <v>4895</v>
      </c>
      <c r="E3553" s="306">
        <v>105</v>
      </c>
      <c r="F3553" s="238" t="s">
        <v>24</v>
      </c>
      <c r="G3553" s="239"/>
      <c r="H3553" s="240">
        <v>1022219243</v>
      </c>
    </row>
    <row r="3554" spans="2:8" x14ac:dyDescent="0.3">
      <c r="B3554" s="236">
        <v>44606.629837962966</v>
      </c>
      <c r="C3554" s="237">
        <v>500</v>
      </c>
      <c r="D3554" s="306">
        <v>489.5</v>
      </c>
      <c r="E3554" s="306">
        <v>10.5</v>
      </c>
      <c r="F3554" s="238" t="s">
        <v>7155</v>
      </c>
      <c r="G3554" s="239" t="s">
        <v>319</v>
      </c>
      <c r="H3554" s="240">
        <v>1022225352</v>
      </c>
    </row>
    <row r="3555" spans="2:8" x14ac:dyDescent="0.3">
      <c r="B3555" s="236">
        <v>44606.630590277775</v>
      </c>
      <c r="C3555" s="237">
        <v>300</v>
      </c>
      <c r="D3555" s="306">
        <v>293.7</v>
      </c>
      <c r="E3555" s="306">
        <v>6.3000000000000114</v>
      </c>
      <c r="F3555" s="238" t="s">
        <v>7235</v>
      </c>
      <c r="G3555" s="239" t="s">
        <v>333</v>
      </c>
      <c r="H3555" s="240">
        <v>1022226428</v>
      </c>
    </row>
    <row r="3556" spans="2:8" x14ac:dyDescent="0.3">
      <c r="B3556" s="236">
        <v>44606.631724537037</v>
      </c>
      <c r="C3556" s="237">
        <v>500</v>
      </c>
      <c r="D3556" s="306">
        <v>489.5</v>
      </c>
      <c r="E3556" s="306">
        <v>10.5</v>
      </c>
      <c r="F3556" s="238" t="s">
        <v>7224</v>
      </c>
      <c r="G3556" s="239" t="s">
        <v>55</v>
      </c>
      <c r="H3556" s="240">
        <v>1022228209</v>
      </c>
    </row>
    <row r="3557" spans="2:8" x14ac:dyDescent="0.3">
      <c r="B3557" s="236">
        <v>44606.634525462963</v>
      </c>
      <c r="C3557" s="237">
        <v>1000</v>
      </c>
      <c r="D3557" s="306">
        <v>979</v>
      </c>
      <c r="E3557" s="306">
        <v>21</v>
      </c>
      <c r="F3557" s="238" t="s">
        <v>24</v>
      </c>
      <c r="G3557" s="239"/>
      <c r="H3557" s="240">
        <v>1022232123</v>
      </c>
    </row>
    <row r="3558" spans="2:8" x14ac:dyDescent="0.3">
      <c r="B3558" s="236">
        <v>44606.635567129626</v>
      </c>
      <c r="C3558" s="237">
        <v>1000</v>
      </c>
      <c r="D3558" s="306">
        <v>979</v>
      </c>
      <c r="E3558" s="306">
        <v>21</v>
      </c>
      <c r="F3558" s="238" t="s">
        <v>24</v>
      </c>
      <c r="G3558" s="239"/>
      <c r="H3558" s="240">
        <v>1022233643</v>
      </c>
    </row>
    <row r="3559" spans="2:8" x14ac:dyDescent="0.3">
      <c r="B3559" s="236">
        <v>44606.63726851852</v>
      </c>
      <c r="C3559" s="237">
        <v>1000</v>
      </c>
      <c r="D3559" s="306">
        <v>979</v>
      </c>
      <c r="E3559" s="306">
        <v>21</v>
      </c>
      <c r="F3559" s="238" t="s">
        <v>24</v>
      </c>
      <c r="G3559" s="239"/>
      <c r="H3559" s="240">
        <v>1022235945</v>
      </c>
    </row>
    <row r="3560" spans="2:8" x14ac:dyDescent="0.3">
      <c r="B3560" s="236">
        <v>44606.638703703706</v>
      </c>
      <c r="C3560" s="237">
        <v>200</v>
      </c>
      <c r="D3560" s="306">
        <v>195.8</v>
      </c>
      <c r="E3560" s="306">
        <v>4.1999999999999886</v>
      </c>
      <c r="F3560" s="238" t="s">
        <v>24</v>
      </c>
      <c r="G3560" s="239"/>
      <c r="H3560" s="240">
        <v>1022238064</v>
      </c>
    </row>
    <row r="3561" spans="2:8" x14ac:dyDescent="0.3">
      <c r="B3561" s="236">
        <v>44606.639027777775</v>
      </c>
      <c r="C3561" s="237">
        <v>300</v>
      </c>
      <c r="D3561" s="306">
        <v>293.7</v>
      </c>
      <c r="E3561" s="306">
        <v>6.3000000000000114</v>
      </c>
      <c r="F3561" s="238" t="s">
        <v>7158</v>
      </c>
      <c r="G3561" s="239" t="s">
        <v>333</v>
      </c>
      <c r="H3561" s="240">
        <v>1022238641</v>
      </c>
    </row>
    <row r="3562" spans="2:8" x14ac:dyDescent="0.3">
      <c r="B3562" s="236">
        <v>44606.64130787037</v>
      </c>
      <c r="C3562" s="237">
        <v>25</v>
      </c>
      <c r="D3562" s="306">
        <v>21.1</v>
      </c>
      <c r="E3562" s="306">
        <v>3.8999999999999986</v>
      </c>
      <c r="F3562" s="238" t="s">
        <v>24</v>
      </c>
      <c r="G3562" s="239"/>
      <c r="H3562" s="240">
        <v>1022242016</v>
      </c>
    </row>
    <row r="3563" spans="2:8" x14ac:dyDescent="0.3">
      <c r="B3563" s="236">
        <v>44606.657106481478</v>
      </c>
      <c r="C3563" s="237">
        <v>500</v>
      </c>
      <c r="D3563" s="306">
        <v>489.5</v>
      </c>
      <c r="E3563" s="306">
        <v>10.5</v>
      </c>
      <c r="F3563" s="238" t="s">
        <v>24</v>
      </c>
      <c r="G3563" s="239"/>
      <c r="H3563" s="240">
        <v>1022261218</v>
      </c>
    </row>
    <row r="3564" spans="2:8" x14ac:dyDescent="0.3">
      <c r="B3564" s="236">
        <v>44606.657361111109</v>
      </c>
      <c r="C3564" s="237">
        <v>500</v>
      </c>
      <c r="D3564" s="306">
        <v>489.5</v>
      </c>
      <c r="E3564" s="306">
        <v>10.5</v>
      </c>
      <c r="F3564" s="238" t="s">
        <v>24</v>
      </c>
      <c r="G3564" s="239"/>
      <c r="H3564" s="240">
        <v>1022261459</v>
      </c>
    </row>
    <row r="3565" spans="2:8" x14ac:dyDescent="0.3">
      <c r="B3565" s="236">
        <v>44606.657766203702</v>
      </c>
      <c r="C3565" s="237">
        <v>1000</v>
      </c>
      <c r="D3565" s="306">
        <v>979</v>
      </c>
      <c r="E3565" s="306">
        <v>21</v>
      </c>
      <c r="F3565" s="238" t="s">
        <v>7159</v>
      </c>
      <c r="G3565" s="239" t="s">
        <v>272</v>
      </c>
      <c r="H3565" s="240">
        <v>1022261912</v>
      </c>
    </row>
    <row r="3566" spans="2:8" x14ac:dyDescent="0.3">
      <c r="B3566" s="236">
        <v>44606.659583333334</v>
      </c>
      <c r="C3566" s="237">
        <v>300</v>
      </c>
      <c r="D3566" s="306">
        <v>293.7</v>
      </c>
      <c r="E3566" s="306">
        <v>6.3000000000000114</v>
      </c>
      <c r="F3566" s="238" t="s">
        <v>7492</v>
      </c>
      <c r="G3566" s="239" t="s">
        <v>321</v>
      </c>
      <c r="H3566" s="240">
        <v>1022264569</v>
      </c>
    </row>
    <row r="3567" spans="2:8" x14ac:dyDescent="0.3">
      <c r="B3567" s="236">
        <v>44606.660254629627</v>
      </c>
      <c r="C3567" s="237">
        <v>678</v>
      </c>
      <c r="D3567" s="306">
        <v>663.76</v>
      </c>
      <c r="E3567" s="306">
        <v>14.240000000000009</v>
      </c>
      <c r="F3567" s="238" t="s">
        <v>24</v>
      </c>
      <c r="G3567" s="239"/>
      <c r="H3567" s="240">
        <v>1022265425</v>
      </c>
    </row>
    <row r="3568" spans="2:8" x14ac:dyDescent="0.3">
      <c r="B3568" s="236">
        <v>44606.66033564815</v>
      </c>
      <c r="C3568" s="237">
        <v>1500</v>
      </c>
      <c r="D3568" s="306">
        <v>1468.5</v>
      </c>
      <c r="E3568" s="306">
        <v>31.5</v>
      </c>
      <c r="F3568" s="238" t="s">
        <v>7235</v>
      </c>
      <c r="G3568" s="239" t="s">
        <v>328</v>
      </c>
      <c r="H3568" s="240">
        <v>1022265530</v>
      </c>
    </row>
    <row r="3569" spans="2:8" x14ac:dyDescent="0.3">
      <c r="B3569" s="236">
        <v>44606.661689814813</v>
      </c>
      <c r="C3569" s="237">
        <v>150</v>
      </c>
      <c r="D3569" s="306">
        <v>146.1</v>
      </c>
      <c r="E3569" s="306">
        <v>3.9000000000000057</v>
      </c>
      <c r="F3569" s="238" t="s">
        <v>7293</v>
      </c>
      <c r="G3569" s="239" t="s">
        <v>320</v>
      </c>
      <c r="H3569" s="240">
        <v>1022267456</v>
      </c>
    </row>
    <row r="3570" spans="2:8" x14ac:dyDescent="0.3">
      <c r="B3570" s="236">
        <v>44606.662812499999</v>
      </c>
      <c r="C3570" s="237">
        <v>3000</v>
      </c>
      <c r="D3570" s="306">
        <v>2937</v>
      </c>
      <c r="E3570" s="306">
        <v>63</v>
      </c>
      <c r="F3570" s="238" t="s">
        <v>7259</v>
      </c>
      <c r="G3570" s="239" t="s">
        <v>328</v>
      </c>
      <c r="H3570" s="240">
        <v>1022268925</v>
      </c>
    </row>
    <row r="3571" spans="2:8" x14ac:dyDescent="0.3">
      <c r="B3571" s="236">
        <v>44606.663356481484</v>
      </c>
      <c r="C3571" s="237">
        <v>5000</v>
      </c>
      <c r="D3571" s="306">
        <v>4895</v>
      </c>
      <c r="E3571" s="306">
        <v>105</v>
      </c>
      <c r="F3571" s="238" t="s">
        <v>24</v>
      </c>
      <c r="G3571" s="239"/>
      <c r="H3571" s="240">
        <v>1022269666</v>
      </c>
    </row>
    <row r="3572" spans="2:8" x14ac:dyDescent="0.3">
      <c r="B3572" s="236">
        <v>44606.677835648145</v>
      </c>
      <c r="C3572" s="237">
        <v>500</v>
      </c>
      <c r="D3572" s="306">
        <v>489.5</v>
      </c>
      <c r="E3572" s="306">
        <v>10.5</v>
      </c>
      <c r="F3572" s="238" t="s">
        <v>24</v>
      </c>
      <c r="G3572" s="239"/>
      <c r="H3572" s="240">
        <v>1022294790</v>
      </c>
    </row>
    <row r="3573" spans="2:8" x14ac:dyDescent="0.3">
      <c r="B3573" s="236">
        <v>44606.682280092595</v>
      </c>
      <c r="C3573" s="237">
        <v>100</v>
      </c>
      <c r="D3573" s="306">
        <v>96.1</v>
      </c>
      <c r="E3573" s="306">
        <v>3.9000000000000057</v>
      </c>
      <c r="F3573" s="238" t="s">
        <v>860</v>
      </c>
      <c r="G3573" s="239" t="s">
        <v>324</v>
      </c>
      <c r="H3573" s="240">
        <v>1022302079</v>
      </c>
    </row>
    <row r="3574" spans="2:8" x14ac:dyDescent="0.3">
      <c r="B3574" s="236">
        <v>44606.684131944443</v>
      </c>
      <c r="C3574" s="237">
        <v>1000</v>
      </c>
      <c r="D3574" s="306">
        <v>979</v>
      </c>
      <c r="E3574" s="306">
        <v>21</v>
      </c>
      <c r="F3574" s="238" t="s">
        <v>7172</v>
      </c>
      <c r="G3574" s="239" t="s">
        <v>320</v>
      </c>
      <c r="H3574" s="240">
        <v>1022304664</v>
      </c>
    </row>
    <row r="3575" spans="2:8" x14ac:dyDescent="0.3">
      <c r="B3575" s="236">
        <v>44606.684178240743</v>
      </c>
      <c r="C3575" s="237">
        <v>1000</v>
      </c>
      <c r="D3575" s="306">
        <v>979</v>
      </c>
      <c r="E3575" s="306">
        <v>21</v>
      </c>
      <c r="F3575" s="238" t="s">
        <v>24</v>
      </c>
      <c r="G3575" s="239"/>
      <c r="H3575" s="240">
        <v>1022304774</v>
      </c>
    </row>
    <row r="3576" spans="2:8" x14ac:dyDescent="0.3">
      <c r="B3576" s="236">
        <v>44606.68582175926</v>
      </c>
      <c r="C3576" s="237">
        <v>2000</v>
      </c>
      <c r="D3576" s="306">
        <v>1958</v>
      </c>
      <c r="E3576" s="306">
        <v>42</v>
      </c>
      <c r="F3576" s="238" t="s">
        <v>24</v>
      </c>
      <c r="G3576" s="239"/>
      <c r="H3576" s="240">
        <v>1022307103</v>
      </c>
    </row>
    <row r="3577" spans="2:8" x14ac:dyDescent="0.3">
      <c r="B3577" s="236">
        <v>44606.689479166664</v>
      </c>
      <c r="C3577" s="237">
        <v>500</v>
      </c>
      <c r="D3577" s="306">
        <v>489.5</v>
      </c>
      <c r="E3577" s="306">
        <v>10.5</v>
      </c>
      <c r="F3577" s="238" t="s">
        <v>24</v>
      </c>
      <c r="G3577" s="239"/>
      <c r="H3577" s="240">
        <v>1022312353</v>
      </c>
    </row>
    <row r="3578" spans="2:8" x14ac:dyDescent="0.3">
      <c r="B3578" s="236">
        <v>44606.689652777779</v>
      </c>
      <c r="C3578" s="237">
        <v>500</v>
      </c>
      <c r="D3578" s="306">
        <v>489.5</v>
      </c>
      <c r="E3578" s="306">
        <v>10.5</v>
      </c>
      <c r="F3578" s="238" t="s">
        <v>7493</v>
      </c>
      <c r="G3578" s="239" t="s">
        <v>55</v>
      </c>
      <c r="H3578" s="240">
        <v>1022312590</v>
      </c>
    </row>
    <row r="3579" spans="2:8" x14ac:dyDescent="0.3">
      <c r="B3579" s="236">
        <v>44606.691874999997</v>
      </c>
      <c r="C3579" s="237">
        <v>1000</v>
      </c>
      <c r="D3579" s="306">
        <v>979</v>
      </c>
      <c r="E3579" s="306">
        <v>21</v>
      </c>
      <c r="F3579" s="238" t="s">
        <v>7228</v>
      </c>
      <c r="G3579" s="239" t="s">
        <v>328</v>
      </c>
      <c r="H3579" s="240">
        <v>1022316410</v>
      </c>
    </row>
    <row r="3580" spans="2:8" x14ac:dyDescent="0.3">
      <c r="B3580" s="236">
        <v>44606.695277777777</v>
      </c>
      <c r="C3580" s="237">
        <v>600</v>
      </c>
      <c r="D3580" s="306">
        <v>587.4</v>
      </c>
      <c r="E3580" s="306">
        <v>12.600000000000023</v>
      </c>
      <c r="F3580" s="238" t="s">
        <v>24</v>
      </c>
      <c r="G3580" s="239"/>
      <c r="H3580" s="240">
        <v>1022322201</v>
      </c>
    </row>
    <row r="3581" spans="2:8" x14ac:dyDescent="0.3">
      <c r="B3581" s="236">
        <v>44606.697175925925</v>
      </c>
      <c r="C3581" s="237">
        <v>15000</v>
      </c>
      <c r="D3581" s="306">
        <v>14685</v>
      </c>
      <c r="E3581" s="306">
        <v>315</v>
      </c>
      <c r="F3581" s="238" t="s">
        <v>24</v>
      </c>
      <c r="G3581" s="239"/>
      <c r="H3581" s="240">
        <v>1022325756</v>
      </c>
    </row>
    <row r="3582" spans="2:8" x14ac:dyDescent="0.3">
      <c r="B3582" s="236">
        <v>44606.698298611111</v>
      </c>
      <c r="C3582" s="237">
        <v>1000</v>
      </c>
      <c r="D3582" s="306">
        <v>979</v>
      </c>
      <c r="E3582" s="306">
        <v>21</v>
      </c>
      <c r="F3582" s="238" t="s">
        <v>24</v>
      </c>
      <c r="G3582" s="239"/>
      <c r="H3582" s="240">
        <v>1022327614</v>
      </c>
    </row>
    <row r="3583" spans="2:8" x14ac:dyDescent="0.3">
      <c r="B3583" s="236">
        <v>44606.701597222222</v>
      </c>
      <c r="C3583" s="237">
        <v>800</v>
      </c>
      <c r="D3583" s="306">
        <v>783.2</v>
      </c>
      <c r="E3583" s="306">
        <v>16.799999999999955</v>
      </c>
      <c r="F3583" s="238" t="s">
        <v>7425</v>
      </c>
      <c r="G3583" s="239" t="s">
        <v>321</v>
      </c>
      <c r="H3583" s="240">
        <v>1022332789</v>
      </c>
    </row>
    <row r="3584" spans="2:8" x14ac:dyDescent="0.3">
      <c r="B3584" s="236">
        <v>44606.702048611114</v>
      </c>
      <c r="C3584" s="237">
        <v>5000</v>
      </c>
      <c r="D3584" s="306">
        <v>4895</v>
      </c>
      <c r="E3584" s="306">
        <v>105</v>
      </c>
      <c r="F3584" s="238" t="s">
        <v>7286</v>
      </c>
      <c r="G3584" s="239" t="s">
        <v>272</v>
      </c>
      <c r="H3584" s="240">
        <v>1022333543</v>
      </c>
    </row>
    <row r="3585" spans="2:8" x14ac:dyDescent="0.3">
      <c r="B3585" s="236">
        <v>44606.703009259261</v>
      </c>
      <c r="C3585" s="237">
        <v>100</v>
      </c>
      <c r="D3585" s="306">
        <v>96.1</v>
      </c>
      <c r="E3585" s="306">
        <v>3.9000000000000057</v>
      </c>
      <c r="F3585" s="238" t="s">
        <v>337</v>
      </c>
      <c r="G3585" s="239" t="s">
        <v>320</v>
      </c>
      <c r="H3585" s="240">
        <v>1022335218</v>
      </c>
    </row>
    <row r="3586" spans="2:8" x14ac:dyDescent="0.3">
      <c r="B3586" s="236">
        <v>44606.706238425926</v>
      </c>
      <c r="C3586" s="237">
        <v>300</v>
      </c>
      <c r="D3586" s="306">
        <v>293.7</v>
      </c>
      <c r="E3586" s="306">
        <v>6.3000000000000114</v>
      </c>
      <c r="F3586" s="238" t="s">
        <v>7494</v>
      </c>
      <c r="G3586" s="239" t="s">
        <v>855</v>
      </c>
      <c r="H3586" s="240">
        <v>1022340494</v>
      </c>
    </row>
    <row r="3587" spans="2:8" x14ac:dyDescent="0.3">
      <c r="B3587" s="236">
        <v>44606.708495370367</v>
      </c>
      <c r="C3587" s="237">
        <v>2000</v>
      </c>
      <c r="D3587" s="306">
        <v>1958</v>
      </c>
      <c r="E3587" s="306">
        <v>42</v>
      </c>
      <c r="F3587" s="238" t="s">
        <v>24</v>
      </c>
      <c r="G3587" s="239"/>
      <c r="H3587" s="240">
        <v>1022344120</v>
      </c>
    </row>
    <row r="3588" spans="2:8" x14ac:dyDescent="0.3">
      <c r="B3588" s="236">
        <v>44606.71366898148</v>
      </c>
      <c r="C3588" s="237">
        <v>1000</v>
      </c>
      <c r="D3588" s="306">
        <v>979</v>
      </c>
      <c r="E3588" s="306">
        <v>21</v>
      </c>
      <c r="F3588" s="238" t="s">
        <v>24</v>
      </c>
      <c r="G3588" s="239"/>
      <c r="H3588" s="240">
        <v>1022352381</v>
      </c>
    </row>
    <row r="3589" spans="2:8" x14ac:dyDescent="0.3">
      <c r="B3589" s="236">
        <v>44606.714108796295</v>
      </c>
      <c r="C3589" s="237">
        <v>500</v>
      </c>
      <c r="D3589" s="306">
        <v>489.5</v>
      </c>
      <c r="E3589" s="306">
        <v>10.5</v>
      </c>
      <c r="F3589" s="238" t="s">
        <v>7197</v>
      </c>
      <c r="G3589" s="239"/>
      <c r="H3589" s="240">
        <v>1022353175</v>
      </c>
    </row>
    <row r="3590" spans="2:8" x14ac:dyDescent="0.3">
      <c r="B3590" s="236">
        <v>44606.715509259258</v>
      </c>
      <c r="C3590" s="237">
        <v>200</v>
      </c>
      <c r="D3590" s="306">
        <v>195.8</v>
      </c>
      <c r="E3590" s="306">
        <v>4.1999999999999886</v>
      </c>
      <c r="F3590" s="238" t="s">
        <v>7185</v>
      </c>
      <c r="G3590" s="239"/>
      <c r="H3590" s="240">
        <v>1022355298</v>
      </c>
    </row>
    <row r="3591" spans="2:8" x14ac:dyDescent="0.3">
      <c r="B3591" s="236">
        <v>44606.717453703706</v>
      </c>
      <c r="C3591" s="237">
        <v>1000</v>
      </c>
      <c r="D3591" s="306">
        <v>979</v>
      </c>
      <c r="E3591" s="306">
        <v>21</v>
      </c>
      <c r="F3591" s="238" t="s">
        <v>7195</v>
      </c>
      <c r="G3591" s="239" t="s">
        <v>327</v>
      </c>
      <c r="H3591" s="240">
        <v>1022358218</v>
      </c>
    </row>
    <row r="3592" spans="2:8" x14ac:dyDescent="0.3">
      <c r="B3592" s="236">
        <v>44606.72146990741</v>
      </c>
      <c r="C3592" s="237">
        <v>200</v>
      </c>
      <c r="D3592" s="306">
        <v>195.8</v>
      </c>
      <c r="E3592" s="306">
        <v>4.1999999999999886</v>
      </c>
      <c r="F3592" s="238" t="s">
        <v>7217</v>
      </c>
      <c r="G3592" s="239" t="s">
        <v>320</v>
      </c>
      <c r="H3592" s="240">
        <v>1022364222</v>
      </c>
    </row>
    <row r="3593" spans="2:8" x14ac:dyDescent="0.3">
      <c r="B3593" s="236">
        <v>44606.721574074072</v>
      </c>
      <c r="C3593" s="237">
        <v>500</v>
      </c>
      <c r="D3593" s="306">
        <v>489.5</v>
      </c>
      <c r="E3593" s="306">
        <v>10.5</v>
      </c>
      <c r="F3593" s="238" t="s">
        <v>341</v>
      </c>
      <c r="G3593" s="239" t="s">
        <v>326</v>
      </c>
      <c r="H3593" s="240">
        <v>1022364378</v>
      </c>
    </row>
    <row r="3594" spans="2:8" x14ac:dyDescent="0.3">
      <c r="B3594" s="236">
        <v>44606.722905092596</v>
      </c>
      <c r="C3594" s="237">
        <v>150</v>
      </c>
      <c r="D3594" s="306">
        <v>146.1</v>
      </c>
      <c r="E3594" s="306">
        <v>3.9000000000000057</v>
      </c>
      <c r="F3594" s="238" t="s">
        <v>7160</v>
      </c>
      <c r="G3594" s="239" t="s">
        <v>331</v>
      </c>
      <c r="H3594" s="240">
        <v>1022366637</v>
      </c>
    </row>
    <row r="3595" spans="2:8" x14ac:dyDescent="0.3">
      <c r="B3595" s="236">
        <v>44606.726064814815</v>
      </c>
      <c r="C3595" s="237">
        <v>100</v>
      </c>
      <c r="D3595" s="306">
        <v>96.1</v>
      </c>
      <c r="E3595" s="306">
        <v>3.9000000000000057</v>
      </c>
      <c r="F3595" s="238" t="s">
        <v>7158</v>
      </c>
      <c r="G3595" s="239" t="s">
        <v>328</v>
      </c>
      <c r="H3595" s="240">
        <v>1022372145</v>
      </c>
    </row>
    <row r="3596" spans="2:8" x14ac:dyDescent="0.3">
      <c r="B3596" s="236">
        <v>44606.728576388887</v>
      </c>
      <c r="C3596" s="237">
        <v>1000</v>
      </c>
      <c r="D3596" s="306">
        <v>979</v>
      </c>
      <c r="E3596" s="306">
        <v>21</v>
      </c>
      <c r="F3596" s="238" t="s">
        <v>24</v>
      </c>
      <c r="G3596" s="239"/>
      <c r="H3596" s="240">
        <v>1022375502</v>
      </c>
    </row>
    <row r="3597" spans="2:8" x14ac:dyDescent="0.3">
      <c r="B3597" s="236">
        <v>44606.731365740743</v>
      </c>
      <c r="C3597" s="237">
        <v>500</v>
      </c>
      <c r="D3597" s="306">
        <v>489.5</v>
      </c>
      <c r="E3597" s="306">
        <v>10.5</v>
      </c>
      <c r="F3597" s="238" t="s">
        <v>7188</v>
      </c>
      <c r="G3597" s="239" t="s">
        <v>326</v>
      </c>
      <c r="H3597" s="240">
        <v>1022379489</v>
      </c>
    </row>
    <row r="3598" spans="2:8" x14ac:dyDescent="0.3">
      <c r="B3598" s="236">
        <v>44606.735682870371</v>
      </c>
      <c r="C3598" s="237">
        <v>500</v>
      </c>
      <c r="D3598" s="306">
        <v>489.5</v>
      </c>
      <c r="E3598" s="306">
        <v>10.5</v>
      </c>
      <c r="F3598" s="238" t="s">
        <v>24</v>
      </c>
      <c r="G3598" s="239"/>
      <c r="H3598" s="240">
        <v>1022385465</v>
      </c>
    </row>
    <row r="3599" spans="2:8" x14ac:dyDescent="0.3">
      <c r="B3599" s="236">
        <v>44606.736597222225</v>
      </c>
      <c r="C3599" s="237">
        <v>50</v>
      </c>
      <c r="D3599" s="306">
        <v>46.1</v>
      </c>
      <c r="E3599" s="306">
        <v>3.8999999999999986</v>
      </c>
      <c r="F3599" s="238" t="s">
        <v>24</v>
      </c>
      <c r="G3599" s="239"/>
      <c r="H3599" s="240">
        <v>1022386703</v>
      </c>
    </row>
    <row r="3600" spans="2:8" x14ac:dyDescent="0.3">
      <c r="B3600" s="236">
        <v>44606.737268518518</v>
      </c>
      <c r="C3600" s="237">
        <v>50</v>
      </c>
      <c r="D3600" s="306">
        <v>46.1</v>
      </c>
      <c r="E3600" s="306">
        <v>3.8999999999999986</v>
      </c>
      <c r="F3600" s="238" t="s">
        <v>7319</v>
      </c>
      <c r="G3600" s="239" t="s">
        <v>328</v>
      </c>
      <c r="H3600" s="240">
        <v>1022387605</v>
      </c>
    </row>
    <row r="3601" spans="2:8" x14ac:dyDescent="0.3">
      <c r="B3601" s="236">
        <v>44606.73841435185</v>
      </c>
      <c r="C3601" s="237">
        <v>1000</v>
      </c>
      <c r="D3601" s="306">
        <v>979</v>
      </c>
      <c r="E3601" s="306">
        <v>21</v>
      </c>
      <c r="F3601" s="238" t="s">
        <v>24</v>
      </c>
      <c r="G3601" s="239"/>
      <c r="H3601" s="240">
        <v>1022389117</v>
      </c>
    </row>
    <row r="3602" spans="2:8" x14ac:dyDescent="0.3">
      <c r="B3602" s="236">
        <v>44606.739490740743</v>
      </c>
      <c r="C3602" s="237">
        <v>500</v>
      </c>
      <c r="D3602" s="306">
        <v>489.5</v>
      </c>
      <c r="E3602" s="306">
        <v>10.5</v>
      </c>
      <c r="F3602" s="238" t="s">
        <v>7185</v>
      </c>
      <c r="G3602" s="239" t="s">
        <v>328</v>
      </c>
      <c r="H3602" s="240">
        <v>1022390507</v>
      </c>
    </row>
    <row r="3603" spans="2:8" x14ac:dyDescent="0.3">
      <c r="B3603" s="236">
        <v>44606.739907407406</v>
      </c>
      <c r="C3603" s="237">
        <v>180</v>
      </c>
      <c r="D3603" s="306">
        <v>176.1</v>
      </c>
      <c r="E3603" s="306">
        <v>3.9000000000000057</v>
      </c>
      <c r="F3603" s="238" t="s">
        <v>24</v>
      </c>
      <c r="G3603" s="239"/>
      <c r="H3603" s="240">
        <v>1022391124</v>
      </c>
    </row>
    <row r="3604" spans="2:8" x14ac:dyDescent="0.3">
      <c r="B3604" s="236">
        <v>44606.740995370368</v>
      </c>
      <c r="C3604" s="237">
        <v>5000</v>
      </c>
      <c r="D3604" s="306">
        <v>4895</v>
      </c>
      <c r="E3604" s="306">
        <v>105</v>
      </c>
      <c r="F3604" s="238" t="s">
        <v>24</v>
      </c>
      <c r="G3604" s="239"/>
      <c r="H3604" s="240">
        <v>1022392630</v>
      </c>
    </row>
    <row r="3605" spans="2:8" x14ac:dyDescent="0.3">
      <c r="B3605" s="236">
        <v>44606.744456018518</v>
      </c>
      <c r="C3605" s="237">
        <v>50</v>
      </c>
      <c r="D3605" s="306">
        <v>46.1</v>
      </c>
      <c r="E3605" s="306">
        <v>3.8999999999999986</v>
      </c>
      <c r="F3605" s="238" t="s">
        <v>7150</v>
      </c>
      <c r="G3605" s="239" t="s">
        <v>337</v>
      </c>
      <c r="H3605" s="240">
        <v>1022397034</v>
      </c>
    </row>
    <row r="3606" spans="2:8" x14ac:dyDescent="0.3">
      <c r="B3606" s="236">
        <v>44606.745729166665</v>
      </c>
      <c r="C3606" s="237">
        <v>3000</v>
      </c>
      <c r="D3606" s="306">
        <v>2937</v>
      </c>
      <c r="E3606" s="306">
        <v>63</v>
      </c>
      <c r="F3606" s="238" t="s">
        <v>24</v>
      </c>
      <c r="G3606" s="239"/>
      <c r="H3606" s="240">
        <v>1022398599</v>
      </c>
    </row>
    <row r="3607" spans="2:8" x14ac:dyDescent="0.3">
      <c r="B3607" s="236">
        <v>44606.75141203704</v>
      </c>
      <c r="C3607" s="237">
        <v>1000</v>
      </c>
      <c r="D3607" s="306">
        <v>979</v>
      </c>
      <c r="E3607" s="306">
        <v>21</v>
      </c>
      <c r="F3607" s="238" t="s">
        <v>7243</v>
      </c>
      <c r="G3607" s="239" t="s">
        <v>330</v>
      </c>
      <c r="H3607" s="240">
        <v>1022406640</v>
      </c>
    </row>
    <row r="3608" spans="2:8" x14ac:dyDescent="0.3">
      <c r="B3608" s="236">
        <v>44606.755358796298</v>
      </c>
      <c r="C3608" s="237">
        <v>500</v>
      </c>
      <c r="D3608" s="306">
        <v>489.5</v>
      </c>
      <c r="E3608" s="306">
        <v>10.5</v>
      </c>
      <c r="F3608" s="238" t="s">
        <v>24</v>
      </c>
      <c r="G3608" s="239"/>
      <c r="H3608" s="240">
        <v>1022414438</v>
      </c>
    </row>
    <row r="3609" spans="2:8" x14ac:dyDescent="0.3">
      <c r="B3609" s="236">
        <v>44606.756689814814</v>
      </c>
      <c r="C3609" s="237">
        <v>1000</v>
      </c>
      <c r="D3609" s="306">
        <v>979</v>
      </c>
      <c r="E3609" s="306">
        <v>21</v>
      </c>
      <c r="F3609" s="238" t="s">
        <v>24</v>
      </c>
      <c r="G3609" s="239"/>
      <c r="H3609" s="240">
        <v>1022416710</v>
      </c>
    </row>
    <row r="3610" spans="2:8" x14ac:dyDescent="0.3">
      <c r="B3610" s="236">
        <v>44606.757233796299</v>
      </c>
      <c r="C3610" s="237">
        <v>1000</v>
      </c>
      <c r="D3610" s="306">
        <v>979</v>
      </c>
      <c r="E3610" s="306">
        <v>21</v>
      </c>
      <c r="F3610" s="238" t="s">
        <v>7495</v>
      </c>
      <c r="G3610" s="239" t="s">
        <v>327</v>
      </c>
      <c r="H3610" s="240">
        <v>1022417491</v>
      </c>
    </row>
    <row r="3611" spans="2:8" x14ac:dyDescent="0.3">
      <c r="B3611" s="236">
        <v>44606.764201388891</v>
      </c>
      <c r="C3611" s="237">
        <v>300</v>
      </c>
      <c r="D3611" s="306">
        <v>293.7</v>
      </c>
      <c r="E3611" s="306">
        <v>6.3000000000000114</v>
      </c>
      <c r="F3611" s="238" t="s">
        <v>24</v>
      </c>
      <c r="G3611" s="239"/>
      <c r="H3611" s="240">
        <v>1022429382</v>
      </c>
    </row>
    <row r="3612" spans="2:8" x14ac:dyDescent="0.3">
      <c r="B3612" s="236">
        <v>44606.772256944445</v>
      </c>
      <c r="C3612" s="237">
        <v>1000</v>
      </c>
      <c r="D3612" s="306">
        <v>979</v>
      </c>
      <c r="E3612" s="306">
        <v>21</v>
      </c>
      <c r="F3612" s="238" t="s">
        <v>7483</v>
      </c>
      <c r="G3612" s="239" t="s">
        <v>342</v>
      </c>
      <c r="H3612" s="240">
        <v>1022439621</v>
      </c>
    </row>
    <row r="3613" spans="2:8" x14ac:dyDescent="0.3">
      <c r="B3613" s="236">
        <v>44606.772951388892</v>
      </c>
      <c r="C3613" s="237">
        <v>300</v>
      </c>
      <c r="D3613" s="306">
        <v>293.7</v>
      </c>
      <c r="E3613" s="306">
        <v>6.3000000000000114</v>
      </c>
      <c r="F3613" s="238" t="s">
        <v>24</v>
      </c>
      <c r="G3613" s="239"/>
      <c r="H3613" s="240">
        <v>1022440470</v>
      </c>
    </row>
    <row r="3614" spans="2:8" x14ac:dyDescent="0.3">
      <c r="B3614" s="236">
        <v>44606.774108796293</v>
      </c>
      <c r="C3614" s="237">
        <v>7000</v>
      </c>
      <c r="D3614" s="306">
        <v>6853</v>
      </c>
      <c r="E3614" s="306">
        <v>147</v>
      </c>
      <c r="F3614" s="238" t="s">
        <v>24</v>
      </c>
      <c r="G3614" s="239"/>
      <c r="H3614" s="240">
        <v>1022442041</v>
      </c>
    </row>
    <row r="3615" spans="2:8" x14ac:dyDescent="0.3">
      <c r="B3615" s="236">
        <v>44606.775937500002</v>
      </c>
      <c r="C3615" s="237">
        <v>1000</v>
      </c>
      <c r="D3615" s="306">
        <v>979</v>
      </c>
      <c r="E3615" s="306">
        <v>21</v>
      </c>
      <c r="F3615" s="238" t="s">
        <v>7496</v>
      </c>
      <c r="G3615" s="239" t="s">
        <v>325</v>
      </c>
      <c r="H3615" s="240">
        <v>1022444518</v>
      </c>
    </row>
    <row r="3616" spans="2:8" x14ac:dyDescent="0.3">
      <c r="B3616" s="236">
        <v>44606.776898148149</v>
      </c>
      <c r="C3616" s="237">
        <v>1000</v>
      </c>
      <c r="D3616" s="306">
        <v>979</v>
      </c>
      <c r="E3616" s="306">
        <v>21</v>
      </c>
      <c r="F3616" s="238" t="s">
        <v>24</v>
      </c>
      <c r="G3616" s="239"/>
      <c r="H3616" s="240">
        <v>1022445930</v>
      </c>
    </row>
    <row r="3617" spans="2:8" x14ac:dyDescent="0.3">
      <c r="B3617" s="236">
        <v>44606.779467592591</v>
      </c>
      <c r="C3617" s="237">
        <v>100</v>
      </c>
      <c r="D3617" s="306">
        <v>96.1</v>
      </c>
      <c r="E3617" s="306">
        <v>3.9000000000000057</v>
      </c>
      <c r="F3617" s="238" t="s">
        <v>3197</v>
      </c>
      <c r="G3617" s="239" t="s">
        <v>319</v>
      </c>
      <c r="H3617" s="240">
        <v>1022449975</v>
      </c>
    </row>
    <row r="3618" spans="2:8" x14ac:dyDescent="0.3">
      <c r="B3618" s="236">
        <v>44606.781446759262</v>
      </c>
      <c r="C3618" s="237">
        <v>21</v>
      </c>
      <c r="D3618" s="306">
        <v>17.100000000000001</v>
      </c>
      <c r="E3618" s="306">
        <v>3.8999999999999986</v>
      </c>
      <c r="F3618" s="238" t="s">
        <v>24</v>
      </c>
      <c r="G3618" s="239"/>
      <c r="H3618" s="240">
        <v>1022452639</v>
      </c>
    </row>
    <row r="3619" spans="2:8" x14ac:dyDescent="0.3">
      <c r="B3619" s="236">
        <v>44606.791643518518</v>
      </c>
      <c r="C3619" s="237">
        <v>700</v>
      </c>
      <c r="D3619" s="306">
        <v>685.3</v>
      </c>
      <c r="E3619" s="306">
        <v>14.700000000000045</v>
      </c>
      <c r="F3619" s="238" t="s">
        <v>7188</v>
      </c>
      <c r="G3619" s="239" t="s">
        <v>330</v>
      </c>
      <c r="H3619" s="240">
        <v>1022477360</v>
      </c>
    </row>
    <row r="3620" spans="2:8" x14ac:dyDescent="0.3">
      <c r="B3620" s="236">
        <v>44606.794363425928</v>
      </c>
      <c r="C3620" s="237">
        <v>23</v>
      </c>
      <c r="D3620" s="306">
        <v>19.100000000000001</v>
      </c>
      <c r="E3620" s="306">
        <v>3.8999999999999986</v>
      </c>
      <c r="F3620" s="238" t="s">
        <v>24</v>
      </c>
      <c r="G3620" s="239"/>
      <c r="H3620" s="240">
        <v>1022481744</v>
      </c>
    </row>
    <row r="3621" spans="2:8" x14ac:dyDescent="0.3">
      <c r="B3621" s="236">
        <v>44606.797349537039</v>
      </c>
      <c r="C3621" s="237">
        <v>22</v>
      </c>
      <c r="D3621" s="306">
        <v>18.100000000000001</v>
      </c>
      <c r="E3621" s="306">
        <v>3.8999999999999986</v>
      </c>
      <c r="F3621" s="238" t="s">
        <v>24</v>
      </c>
      <c r="G3621" s="239"/>
      <c r="H3621" s="240">
        <v>1022486310</v>
      </c>
    </row>
    <row r="3622" spans="2:8" x14ac:dyDescent="0.3">
      <c r="B3622" s="236">
        <v>44606.797569444447</v>
      </c>
      <c r="C3622" s="237">
        <v>100</v>
      </c>
      <c r="D3622" s="306">
        <v>96.1</v>
      </c>
      <c r="E3622" s="306">
        <v>3.9000000000000057</v>
      </c>
      <c r="F3622" s="238" t="s">
        <v>7184</v>
      </c>
      <c r="G3622" s="239" t="s">
        <v>272</v>
      </c>
      <c r="H3622" s="240">
        <v>1022486569</v>
      </c>
    </row>
    <row r="3623" spans="2:8" x14ac:dyDescent="0.3">
      <c r="B3623" s="236">
        <v>44606.797789351855</v>
      </c>
      <c r="C3623" s="237">
        <v>1000</v>
      </c>
      <c r="D3623" s="306">
        <v>979</v>
      </c>
      <c r="E3623" s="306">
        <v>21</v>
      </c>
      <c r="F3623" s="238" t="s">
        <v>24</v>
      </c>
      <c r="G3623" s="239"/>
      <c r="H3623" s="240">
        <v>1022486838</v>
      </c>
    </row>
    <row r="3624" spans="2:8" x14ac:dyDescent="0.3">
      <c r="B3624" s="236">
        <v>44606.798356481479</v>
      </c>
      <c r="C3624" s="237">
        <v>100</v>
      </c>
      <c r="D3624" s="306">
        <v>96.1</v>
      </c>
      <c r="E3624" s="306">
        <v>3.9000000000000057</v>
      </c>
      <c r="F3624" s="238" t="s">
        <v>24</v>
      </c>
      <c r="G3624" s="239"/>
      <c r="H3624" s="240">
        <v>1022487640</v>
      </c>
    </row>
    <row r="3625" spans="2:8" x14ac:dyDescent="0.3">
      <c r="B3625" s="236">
        <v>44606.80028935185</v>
      </c>
      <c r="C3625" s="237">
        <v>50</v>
      </c>
      <c r="D3625" s="306">
        <v>46.1</v>
      </c>
      <c r="E3625" s="306">
        <v>3.8999999999999986</v>
      </c>
      <c r="F3625" s="238" t="s">
        <v>7189</v>
      </c>
      <c r="G3625" s="239" t="s">
        <v>327</v>
      </c>
      <c r="H3625" s="240">
        <v>1022493390</v>
      </c>
    </row>
    <row r="3626" spans="2:8" x14ac:dyDescent="0.3">
      <c r="B3626" s="236">
        <v>44606.805532407408</v>
      </c>
      <c r="C3626" s="237">
        <v>300</v>
      </c>
      <c r="D3626" s="306">
        <v>293.7</v>
      </c>
      <c r="E3626" s="306">
        <v>6.3000000000000114</v>
      </c>
      <c r="F3626" s="238" t="s">
        <v>24</v>
      </c>
      <c r="G3626" s="239"/>
      <c r="H3626" s="240">
        <v>1022504357</v>
      </c>
    </row>
    <row r="3627" spans="2:8" x14ac:dyDescent="0.3">
      <c r="B3627" s="236">
        <v>44606.80877314815</v>
      </c>
      <c r="C3627" s="237">
        <v>100</v>
      </c>
      <c r="D3627" s="306">
        <v>96.1</v>
      </c>
      <c r="E3627" s="306">
        <v>3.9000000000000057</v>
      </c>
      <c r="F3627" s="238" t="s">
        <v>24</v>
      </c>
      <c r="G3627" s="239"/>
      <c r="H3627" s="240">
        <v>1022509260</v>
      </c>
    </row>
    <row r="3628" spans="2:8" x14ac:dyDescent="0.3">
      <c r="B3628" s="236">
        <v>44606.810995370368</v>
      </c>
      <c r="C3628" s="237">
        <v>200</v>
      </c>
      <c r="D3628" s="306">
        <v>195.8</v>
      </c>
      <c r="E3628" s="306">
        <v>4.1999999999999886</v>
      </c>
      <c r="F3628" s="238" t="s">
        <v>24</v>
      </c>
      <c r="G3628" s="239"/>
      <c r="H3628" s="240">
        <v>1022512957</v>
      </c>
    </row>
    <row r="3629" spans="2:8" x14ac:dyDescent="0.3">
      <c r="B3629" s="236">
        <v>44606.811747685184</v>
      </c>
      <c r="C3629" s="237">
        <v>100</v>
      </c>
      <c r="D3629" s="306">
        <v>96.1</v>
      </c>
      <c r="E3629" s="306">
        <v>3.9000000000000057</v>
      </c>
      <c r="F3629" s="238" t="s">
        <v>7497</v>
      </c>
      <c r="G3629" s="239" t="s">
        <v>328</v>
      </c>
      <c r="H3629" s="240">
        <v>1022514282</v>
      </c>
    </row>
    <row r="3630" spans="2:8" x14ac:dyDescent="0.3">
      <c r="B3630" s="236">
        <v>44606.813101851854</v>
      </c>
      <c r="C3630" s="237">
        <v>200</v>
      </c>
      <c r="D3630" s="306">
        <v>195.8</v>
      </c>
      <c r="E3630" s="306">
        <v>4.1999999999999886</v>
      </c>
      <c r="F3630" s="238" t="s">
        <v>7165</v>
      </c>
      <c r="G3630" s="239"/>
      <c r="H3630" s="240">
        <v>1022516491</v>
      </c>
    </row>
    <row r="3631" spans="2:8" x14ac:dyDescent="0.3">
      <c r="B3631" s="236">
        <v>44606.817094907405</v>
      </c>
      <c r="C3631" s="237">
        <v>100</v>
      </c>
      <c r="D3631" s="306">
        <v>96.1</v>
      </c>
      <c r="E3631" s="306">
        <v>3.9000000000000057</v>
      </c>
      <c r="F3631" s="238" t="s">
        <v>24</v>
      </c>
      <c r="G3631" s="239"/>
      <c r="H3631" s="240">
        <v>1022523009</v>
      </c>
    </row>
    <row r="3632" spans="2:8" x14ac:dyDescent="0.3">
      <c r="B3632" s="236">
        <v>44606.824664351851</v>
      </c>
      <c r="C3632" s="237">
        <v>1000</v>
      </c>
      <c r="D3632" s="306">
        <v>979</v>
      </c>
      <c r="E3632" s="306">
        <v>21</v>
      </c>
      <c r="F3632" s="238" t="s">
        <v>24</v>
      </c>
      <c r="G3632" s="239"/>
      <c r="H3632" s="240">
        <v>1022535315</v>
      </c>
    </row>
    <row r="3633" spans="2:8" x14ac:dyDescent="0.3">
      <c r="B3633" s="236">
        <v>44606.83326388889</v>
      </c>
      <c r="C3633" s="237">
        <v>200</v>
      </c>
      <c r="D3633" s="306">
        <v>195.8</v>
      </c>
      <c r="E3633" s="306">
        <v>4.1999999999999886</v>
      </c>
      <c r="F3633" s="238" t="s">
        <v>7211</v>
      </c>
      <c r="G3633" s="239" t="s">
        <v>328</v>
      </c>
      <c r="H3633" s="240">
        <v>1022547514</v>
      </c>
    </row>
    <row r="3634" spans="2:8" x14ac:dyDescent="0.3">
      <c r="B3634" s="236">
        <v>44606.835405092592</v>
      </c>
      <c r="C3634" s="237">
        <v>250</v>
      </c>
      <c r="D3634" s="306">
        <v>244.75</v>
      </c>
      <c r="E3634" s="306">
        <v>5.25</v>
      </c>
      <c r="F3634" s="238" t="s">
        <v>24</v>
      </c>
      <c r="G3634" s="239"/>
      <c r="H3634" s="240">
        <v>1022550543</v>
      </c>
    </row>
    <row r="3635" spans="2:8" x14ac:dyDescent="0.3">
      <c r="B3635" s="236">
        <v>44606.836909722224</v>
      </c>
      <c r="C3635" s="237">
        <v>300</v>
      </c>
      <c r="D3635" s="306">
        <v>290.7</v>
      </c>
      <c r="E3635" s="306">
        <v>9.3000000000000114</v>
      </c>
      <c r="F3635" s="238" t="s">
        <v>318</v>
      </c>
      <c r="G3635" s="239" t="s">
        <v>319</v>
      </c>
      <c r="H3635" s="240">
        <v>1022552793</v>
      </c>
    </row>
    <row r="3636" spans="2:8" x14ac:dyDescent="0.3">
      <c r="B3636" s="236">
        <v>44606.840196759258</v>
      </c>
      <c r="C3636" s="237">
        <v>500</v>
      </c>
      <c r="D3636" s="306">
        <v>489.5</v>
      </c>
      <c r="E3636" s="306">
        <v>10.5</v>
      </c>
      <c r="F3636" s="238" t="s">
        <v>7498</v>
      </c>
      <c r="G3636" s="239" t="s">
        <v>326</v>
      </c>
      <c r="H3636" s="240">
        <v>1022557041</v>
      </c>
    </row>
    <row r="3637" spans="2:8" x14ac:dyDescent="0.3">
      <c r="B3637" s="236">
        <v>44606.841226851851</v>
      </c>
      <c r="C3637" s="237">
        <v>1000</v>
      </c>
      <c r="D3637" s="306">
        <v>979</v>
      </c>
      <c r="E3637" s="306">
        <v>21</v>
      </c>
      <c r="F3637" s="238" t="s">
        <v>24</v>
      </c>
      <c r="G3637" s="239"/>
      <c r="H3637" s="240">
        <v>1022558410</v>
      </c>
    </row>
    <row r="3638" spans="2:8" x14ac:dyDescent="0.3">
      <c r="B3638" s="236">
        <v>44606.841354166667</v>
      </c>
      <c r="C3638" s="237">
        <v>500</v>
      </c>
      <c r="D3638" s="306">
        <v>489.5</v>
      </c>
      <c r="E3638" s="306">
        <v>10.5</v>
      </c>
      <c r="F3638" s="238" t="s">
        <v>24</v>
      </c>
      <c r="G3638" s="239"/>
      <c r="H3638" s="240">
        <v>1022558533</v>
      </c>
    </row>
    <row r="3639" spans="2:8" x14ac:dyDescent="0.3">
      <c r="B3639" s="236">
        <v>44606.841990740744</v>
      </c>
      <c r="C3639" s="237">
        <v>300</v>
      </c>
      <c r="D3639" s="306">
        <v>293.7</v>
      </c>
      <c r="E3639" s="306">
        <v>6.3000000000000114</v>
      </c>
      <c r="F3639" s="238" t="s">
        <v>7295</v>
      </c>
      <c r="G3639" s="239" t="s">
        <v>331</v>
      </c>
      <c r="H3639" s="240">
        <v>1022559333</v>
      </c>
    </row>
    <row r="3640" spans="2:8" x14ac:dyDescent="0.3">
      <c r="B3640" s="236">
        <v>44606.843969907408</v>
      </c>
      <c r="C3640" s="237">
        <v>100</v>
      </c>
      <c r="D3640" s="306">
        <v>96.1</v>
      </c>
      <c r="E3640" s="306">
        <v>3.9000000000000057</v>
      </c>
      <c r="F3640" s="238" t="s">
        <v>860</v>
      </c>
      <c r="G3640" s="239" t="s">
        <v>272</v>
      </c>
      <c r="H3640" s="240">
        <v>1022561860</v>
      </c>
    </row>
    <row r="3641" spans="2:8" x14ac:dyDescent="0.3">
      <c r="B3641" s="236">
        <v>44606.854768518519</v>
      </c>
      <c r="C3641" s="237">
        <v>300</v>
      </c>
      <c r="D3641" s="306">
        <v>293.7</v>
      </c>
      <c r="E3641" s="306">
        <v>6.3000000000000114</v>
      </c>
      <c r="F3641" s="238" t="s">
        <v>7154</v>
      </c>
      <c r="G3641" s="239" t="s">
        <v>855</v>
      </c>
      <c r="H3641" s="240">
        <v>1022576608</v>
      </c>
    </row>
    <row r="3642" spans="2:8" x14ac:dyDescent="0.3">
      <c r="B3642" s="236">
        <v>44606.855023148149</v>
      </c>
      <c r="C3642" s="237">
        <v>20</v>
      </c>
      <c r="D3642" s="306">
        <v>16.100000000000001</v>
      </c>
      <c r="E3642" s="306">
        <v>3.8999999999999986</v>
      </c>
      <c r="F3642" s="238" t="s">
        <v>300</v>
      </c>
      <c r="G3642" s="239" t="s">
        <v>320</v>
      </c>
      <c r="H3642" s="240">
        <v>1022577008</v>
      </c>
    </row>
    <row r="3643" spans="2:8" x14ac:dyDescent="0.3">
      <c r="B3643" s="236">
        <v>44606.855300925927</v>
      </c>
      <c r="C3643" s="237">
        <v>500</v>
      </c>
      <c r="D3643" s="306">
        <v>489.5</v>
      </c>
      <c r="E3643" s="306">
        <v>10.5</v>
      </c>
      <c r="F3643" s="238" t="s">
        <v>24</v>
      </c>
      <c r="G3643" s="239"/>
      <c r="H3643" s="240">
        <v>1022577261</v>
      </c>
    </row>
    <row r="3644" spans="2:8" x14ac:dyDescent="0.3">
      <c r="B3644" s="236">
        <v>44606.857372685183</v>
      </c>
      <c r="C3644" s="237">
        <v>300</v>
      </c>
      <c r="D3644" s="306">
        <v>293.7</v>
      </c>
      <c r="E3644" s="306">
        <v>6.3000000000000114</v>
      </c>
      <c r="F3644" s="238" t="s">
        <v>7499</v>
      </c>
      <c r="G3644" s="239" t="s">
        <v>321</v>
      </c>
      <c r="H3644" s="240">
        <v>1022580341</v>
      </c>
    </row>
    <row r="3645" spans="2:8" x14ac:dyDescent="0.3">
      <c r="B3645" s="236">
        <v>44606.860682870371</v>
      </c>
      <c r="C3645" s="237">
        <v>100</v>
      </c>
      <c r="D3645" s="306">
        <v>96.1</v>
      </c>
      <c r="E3645" s="306">
        <v>3.9000000000000057</v>
      </c>
      <c r="F3645" s="238" t="s">
        <v>7160</v>
      </c>
      <c r="G3645" s="239" t="s">
        <v>320</v>
      </c>
      <c r="H3645" s="240">
        <v>1022584761</v>
      </c>
    </row>
    <row r="3646" spans="2:8" x14ac:dyDescent="0.3">
      <c r="B3646" s="236">
        <v>44606.864328703705</v>
      </c>
      <c r="C3646" s="237">
        <v>1000</v>
      </c>
      <c r="D3646" s="306">
        <v>979</v>
      </c>
      <c r="E3646" s="306">
        <v>21</v>
      </c>
      <c r="F3646" s="238" t="s">
        <v>24</v>
      </c>
      <c r="G3646" s="239"/>
      <c r="H3646" s="240">
        <v>1022589028</v>
      </c>
    </row>
    <row r="3647" spans="2:8" x14ac:dyDescent="0.3">
      <c r="B3647" s="236">
        <v>44606.866319444445</v>
      </c>
      <c r="C3647" s="237">
        <v>500</v>
      </c>
      <c r="D3647" s="306">
        <v>489.5</v>
      </c>
      <c r="E3647" s="306">
        <v>10.5</v>
      </c>
      <c r="F3647" s="238" t="s">
        <v>7236</v>
      </c>
      <c r="G3647" s="239" t="s">
        <v>321</v>
      </c>
      <c r="H3647" s="240">
        <v>1022591771</v>
      </c>
    </row>
    <row r="3648" spans="2:8" x14ac:dyDescent="0.3">
      <c r="B3648" s="236">
        <v>44606.868287037039</v>
      </c>
      <c r="C3648" s="237">
        <v>100</v>
      </c>
      <c r="D3648" s="306">
        <v>96.1</v>
      </c>
      <c r="E3648" s="306">
        <v>3.9000000000000057</v>
      </c>
      <c r="F3648" s="238" t="s">
        <v>24</v>
      </c>
      <c r="G3648" s="239"/>
      <c r="H3648" s="240">
        <v>1022594397</v>
      </c>
    </row>
    <row r="3649" spans="2:8" x14ac:dyDescent="0.3">
      <c r="B3649" s="236">
        <v>44606.871550925927</v>
      </c>
      <c r="C3649" s="237">
        <v>200</v>
      </c>
      <c r="D3649" s="306">
        <v>195.8</v>
      </c>
      <c r="E3649" s="306">
        <v>4.1999999999999886</v>
      </c>
      <c r="F3649" s="238" t="s">
        <v>24</v>
      </c>
      <c r="G3649" s="239"/>
      <c r="H3649" s="240">
        <v>1022598624</v>
      </c>
    </row>
    <row r="3650" spans="2:8" x14ac:dyDescent="0.3">
      <c r="B3650" s="236">
        <v>44606.874351851853</v>
      </c>
      <c r="C3650" s="237">
        <v>100</v>
      </c>
      <c r="D3650" s="306">
        <v>96.1</v>
      </c>
      <c r="E3650" s="306">
        <v>3.9000000000000057</v>
      </c>
      <c r="F3650" s="238" t="s">
        <v>24</v>
      </c>
      <c r="G3650" s="239"/>
      <c r="H3650" s="240">
        <v>1022602697</v>
      </c>
    </row>
    <row r="3651" spans="2:8" x14ac:dyDescent="0.3">
      <c r="B3651" s="236">
        <v>44606.874780092592</v>
      </c>
      <c r="C3651" s="237">
        <v>200</v>
      </c>
      <c r="D3651" s="306">
        <v>195.8</v>
      </c>
      <c r="E3651" s="306">
        <v>4.1999999999999886</v>
      </c>
      <c r="F3651" s="238" t="s">
        <v>7160</v>
      </c>
      <c r="G3651" s="239" t="s">
        <v>328</v>
      </c>
      <c r="H3651" s="240">
        <v>1022603281</v>
      </c>
    </row>
    <row r="3652" spans="2:8" x14ac:dyDescent="0.3">
      <c r="B3652" s="236">
        <v>44606.876134259262</v>
      </c>
      <c r="C3652" s="237">
        <v>50</v>
      </c>
      <c r="D3652" s="306">
        <v>46.1</v>
      </c>
      <c r="E3652" s="306">
        <v>3.8999999999999986</v>
      </c>
      <c r="F3652" s="238" t="s">
        <v>7242</v>
      </c>
      <c r="G3652" s="239" t="s">
        <v>326</v>
      </c>
      <c r="H3652" s="240">
        <v>1022605300</v>
      </c>
    </row>
    <row r="3653" spans="2:8" x14ac:dyDescent="0.3">
      <c r="B3653" s="236">
        <v>44606.877314814818</v>
      </c>
      <c r="C3653" s="237">
        <v>200</v>
      </c>
      <c r="D3653" s="306">
        <v>195.8</v>
      </c>
      <c r="E3653" s="306">
        <v>4.1999999999999886</v>
      </c>
      <c r="F3653" s="238" t="s">
        <v>24</v>
      </c>
      <c r="G3653" s="239"/>
      <c r="H3653" s="240">
        <v>1022607106</v>
      </c>
    </row>
    <row r="3654" spans="2:8" x14ac:dyDescent="0.3">
      <c r="B3654" s="236">
        <v>44606.880335648151</v>
      </c>
      <c r="C3654" s="237">
        <v>1000</v>
      </c>
      <c r="D3654" s="306">
        <v>979</v>
      </c>
      <c r="E3654" s="306">
        <v>21</v>
      </c>
      <c r="F3654" s="238" t="s">
        <v>7176</v>
      </c>
      <c r="G3654" s="239" t="s">
        <v>319</v>
      </c>
      <c r="H3654" s="240">
        <v>1022611220</v>
      </c>
    </row>
    <row r="3655" spans="2:8" x14ac:dyDescent="0.3">
      <c r="B3655" s="236">
        <v>44606.880972222221</v>
      </c>
      <c r="C3655" s="237">
        <v>1000</v>
      </c>
      <c r="D3655" s="306">
        <v>979</v>
      </c>
      <c r="E3655" s="306">
        <v>21</v>
      </c>
      <c r="F3655" s="238" t="s">
        <v>24</v>
      </c>
      <c r="G3655" s="239"/>
      <c r="H3655" s="240">
        <v>1022612089</v>
      </c>
    </row>
    <row r="3656" spans="2:8" x14ac:dyDescent="0.3">
      <c r="B3656" s="236">
        <v>44606.884155092594</v>
      </c>
      <c r="C3656" s="237">
        <v>100</v>
      </c>
      <c r="D3656" s="306">
        <v>96.1</v>
      </c>
      <c r="E3656" s="306">
        <v>3.9000000000000057</v>
      </c>
      <c r="F3656" s="238" t="s">
        <v>24</v>
      </c>
      <c r="G3656" s="239"/>
      <c r="H3656" s="240">
        <v>1022616212</v>
      </c>
    </row>
    <row r="3657" spans="2:8" x14ac:dyDescent="0.3">
      <c r="B3657" s="236">
        <v>44606.890335648146</v>
      </c>
      <c r="C3657" s="237">
        <v>100</v>
      </c>
      <c r="D3657" s="306">
        <v>96.1</v>
      </c>
      <c r="E3657" s="306">
        <v>3.9000000000000057</v>
      </c>
      <c r="F3657" s="238" t="s">
        <v>7500</v>
      </c>
      <c r="G3657" s="239" t="s">
        <v>272</v>
      </c>
      <c r="H3657" s="240">
        <v>1022624630</v>
      </c>
    </row>
    <row r="3658" spans="2:8" x14ac:dyDescent="0.3">
      <c r="B3658" s="236">
        <v>44606.891932870371</v>
      </c>
      <c r="C3658" s="237">
        <v>200</v>
      </c>
      <c r="D3658" s="306">
        <v>195.8</v>
      </c>
      <c r="E3658" s="306">
        <v>4.1999999999999886</v>
      </c>
      <c r="F3658" s="238" t="s">
        <v>24</v>
      </c>
      <c r="G3658" s="239"/>
      <c r="H3658" s="240">
        <v>1022626667</v>
      </c>
    </row>
    <row r="3659" spans="2:8" x14ac:dyDescent="0.3">
      <c r="B3659" s="236">
        <v>44606.89261574074</v>
      </c>
      <c r="C3659" s="237">
        <v>300</v>
      </c>
      <c r="D3659" s="306">
        <v>293.7</v>
      </c>
      <c r="E3659" s="306">
        <v>6.3000000000000114</v>
      </c>
      <c r="F3659" s="238" t="s">
        <v>855</v>
      </c>
      <c r="G3659" s="239" t="s">
        <v>338</v>
      </c>
      <c r="H3659" s="240">
        <v>1022627501</v>
      </c>
    </row>
    <row r="3660" spans="2:8" x14ac:dyDescent="0.3">
      <c r="B3660" s="236">
        <v>44606.892638888887</v>
      </c>
      <c r="C3660" s="237">
        <v>300</v>
      </c>
      <c r="D3660" s="306">
        <v>293.7</v>
      </c>
      <c r="E3660" s="306">
        <v>6.3000000000000114</v>
      </c>
      <c r="F3660" s="238" t="s">
        <v>7501</v>
      </c>
      <c r="G3660" s="239"/>
      <c r="H3660" s="240">
        <v>1022627536</v>
      </c>
    </row>
    <row r="3661" spans="2:8" x14ac:dyDescent="0.3">
      <c r="B3661" s="236">
        <v>44606.893854166665</v>
      </c>
      <c r="C3661" s="237">
        <v>300</v>
      </c>
      <c r="D3661" s="306">
        <v>293.7</v>
      </c>
      <c r="E3661" s="306">
        <v>6.3000000000000114</v>
      </c>
      <c r="F3661" s="238" t="s">
        <v>24</v>
      </c>
      <c r="G3661" s="239"/>
      <c r="H3661" s="240">
        <v>1022629092</v>
      </c>
    </row>
    <row r="3662" spans="2:8" x14ac:dyDescent="0.3">
      <c r="B3662" s="236">
        <v>44606.8981712963</v>
      </c>
      <c r="C3662" s="237">
        <v>300</v>
      </c>
      <c r="D3662" s="306">
        <v>293.7</v>
      </c>
      <c r="E3662" s="306">
        <v>6.3000000000000114</v>
      </c>
      <c r="F3662" s="238" t="s">
        <v>24</v>
      </c>
      <c r="G3662" s="239"/>
      <c r="H3662" s="240">
        <v>1022634701</v>
      </c>
    </row>
    <row r="3663" spans="2:8" x14ac:dyDescent="0.3">
      <c r="B3663" s="236">
        <v>44606.909548611111</v>
      </c>
      <c r="C3663" s="237">
        <v>500</v>
      </c>
      <c r="D3663" s="306">
        <v>489.5</v>
      </c>
      <c r="E3663" s="306">
        <v>10.5</v>
      </c>
      <c r="F3663" s="238" t="s">
        <v>7199</v>
      </c>
      <c r="G3663" s="239" t="s">
        <v>327</v>
      </c>
      <c r="H3663" s="240">
        <v>1022646843</v>
      </c>
    </row>
    <row r="3664" spans="2:8" x14ac:dyDescent="0.3">
      <c r="B3664" s="236">
        <v>44606.912118055552</v>
      </c>
      <c r="C3664" s="237">
        <v>111</v>
      </c>
      <c r="D3664" s="306">
        <v>107.1</v>
      </c>
      <c r="E3664" s="306">
        <v>3.9000000000000057</v>
      </c>
      <c r="F3664" s="238" t="s">
        <v>7233</v>
      </c>
      <c r="G3664" s="239" t="s">
        <v>319</v>
      </c>
      <c r="H3664" s="240">
        <v>1022649895</v>
      </c>
    </row>
    <row r="3665" spans="2:8" x14ac:dyDescent="0.3">
      <c r="B3665" s="236">
        <v>44606.919907407406</v>
      </c>
      <c r="C3665" s="237">
        <v>200</v>
      </c>
      <c r="D3665" s="306">
        <v>195.8</v>
      </c>
      <c r="E3665" s="306">
        <v>4.1999999999999886</v>
      </c>
      <c r="F3665" s="238" t="s">
        <v>7258</v>
      </c>
      <c r="G3665" s="239" t="s">
        <v>318</v>
      </c>
      <c r="H3665" s="240">
        <v>1022658775</v>
      </c>
    </row>
    <row r="3666" spans="2:8" x14ac:dyDescent="0.3">
      <c r="B3666" s="236">
        <v>44606.921585648146</v>
      </c>
      <c r="C3666" s="237">
        <v>3000</v>
      </c>
      <c r="D3666" s="306">
        <v>2937</v>
      </c>
      <c r="E3666" s="306">
        <v>63</v>
      </c>
      <c r="F3666" s="238" t="s">
        <v>24</v>
      </c>
      <c r="G3666" s="239"/>
      <c r="H3666" s="240">
        <v>1022661153</v>
      </c>
    </row>
    <row r="3667" spans="2:8" x14ac:dyDescent="0.3">
      <c r="B3667" s="236">
        <v>44606.921944444446</v>
      </c>
      <c r="C3667" s="237">
        <v>30</v>
      </c>
      <c r="D3667" s="306">
        <v>26.1</v>
      </c>
      <c r="E3667" s="306">
        <v>3.8999999999999986</v>
      </c>
      <c r="F3667" s="238" t="s">
        <v>24</v>
      </c>
      <c r="G3667" s="239"/>
      <c r="H3667" s="240">
        <v>1022661687</v>
      </c>
    </row>
    <row r="3668" spans="2:8" x14ac:dyDescent="0.3">
      <c r="B3668" s="236">
        <v>44606.924131944441</v>
      </c>
      <c r="C3668" s="237">
        <v>500</v>
      </c>
      <c r="D3668" s="306">
        <v>489.5</v>
      </c>
      <c r="E3668" s="306">
        <v>10.5</v>
      </c>
      <c r="F3668" s="238" t="s">
        <v>7197</v>
      </c>
      <c r="G3668" s="239" t="s">
        <v>326</v>
      </c>
      <c r="H3668" s="240">
        <v>1022664481</v>
      </c>
    </row>
    <row r="3669" spans="2:8" x14ac:dyDescent="0.3">
      <c r="B3669" s="236">
        <v>44606.934513888889</v>
      </c>
      <c r="C3669" s="237">
        <v>1000</v>
      </c>
      <c r="D3669" s="306">
        <v>979</v>
      </c>
      <c r="E3669" s="306">
        <v>21</v>
      </c>
      <c r="F3669" s="238" t="s">
        <v>7159</v>
      </c>
      <c r="G3669" s="239" t="s">
        <v>328</v>
      </c>
      <c r="H3669" s="240">
        <v>1022676382</v>
      </c>
    </row>
    <row r="3670" spans="2:8" x14ac:dyDescent="0.3">
      <c r="B3670" s="236">
        <v>44606.938437500001</v>
      </c>
      <c r="C3670" s="237">
        <v>100</v>
      </c>
      <c r="D3670" s="306">
        <v>96.1</v>
      </c>
      <c r="E3670" s="306">
        <v>3.9000000000000057</v>
      </c>
      <c r="F3670" s="238" t="s">
        <v>7502</v>
      </c>
      <c r="G3670" s="239" t="s">
        <v>336</v>
      </c>
      <c r="H3670" s="240">
        <v>1022680207</v>
      </c>
    </row>
    <row r="3671" spans="2:8" x14ac:dyDescent="0.3">
      <c r="B3671" s="236">
        <v>44606.938587962963</v>
      </c>
      <c r="C3671" s="237">
        <v>1000</v>
      </c>
      <c r="D3671" s="306">
        <v>979</v>
      </c>
      <c r="E3671" s="306">
        <v>21</v>
      </c>
      <c r="F3671" s="238" t="s">
        <v>7159</v>
      </c>
      <c r="G3671" s="239" t="s">
        <v>333</v>
      </c>
      <c r="H3671" s="240">
        <v>1022680328</v>
      </c>
    </row>
    <row r="3672" spans="2:8" x14ac:dyDescent="0.3">
      <c r="B3672" s="236">
        <v>44606.944131944445</v>
      </c>
      <c r="C3672" s="237">
        <v>1000</v>
      </c>
      <c r="D3672" s="306">
        <v>979</v>
      </c>
      <c r="E3672" s="306">
        <v>21</v>
      </c>
      <c r="F3672" s="238" t="s">
        <v>24</v>
      </c>
      <c r="G3672" s="239"/>
      <c r="H3672" s="240">
        <v>1022685749</v>
      </c>
    </row>
    <row r="3673" spans="2:8" x14ac:dyDescent="0.3">
      <c r="B3673" s="236">
        <v>44606.951192129629</v>
      </c>
      <c r="C3673" s="237">
        <v>1000</v>
      </c>
      <c r="D3673" s="306">
        <v>979</v>
      </c>
      <c r="E3673" s="306">
        <v>21</v>
      </c>
      <c r="F3673" s="238" t="s">
        <v>7158</v>
      </c>
      <c r="G3673" s="239" t="s">
        <v>54</v>
      </c>
      <c r="H3673" s="240">
        <v>1022693161</v>
      </c>
    </row>
    <row r="3674" spans="2:8" x14ac:dyDescent="0.3">
      <c r="B3674" s="236">
        <v>44606.952164351853</v>
      </c>
      <c r="C3674" s="237">
        <v>200</v>
      </c>
      <c r="D3674" s="306">
        <v>195.8</v>
      </c>
      <c r="E3674" s="306">
        <v>4.1999999999999886</v>
      </c>
      <c r="F3674" s="238" t="s">
        <v>7274</v>
      </c>
      <c r="G3674" s="239" t="s">
        <v>327</v>
      </c>
      <c r="H3674" s="240">
        <v>1022694222</v>
      </c>
    </row>
    <row r="3675" spans="2:8" x14ac:dyDescent="0.3">
      <c r="B3675" s="236">
        <v>44606.956296296295</v>
      </c>
      <c r="C3675" s="237">
        <v>300</v>
      </c>
      <c r="D3675" s="306">
        <v>293.7</v>
      </c>
      <c r="E3675" s="306">
        <v>6.3000000000000114</v>
      </c>
      <c r="F3675" s="238" t="s">
        <v>7249</v>
      </c>
      <c r="G3675" s="239" t="s">
        <v>272</v>
      </c>
      <c r="H3675" s="240">
        <v>1022698716</v>
      </c>
    </row>
    <row r="3676" spans="2:8" x14ac:dyDescent="0.3">
      <c r="B3676" s="236">
        <v>44606.968807870369</v>
      </c>
      <c r="C3676" s="237">
        <v>100</v>
      </c>
      <c r="D3676" s="306">
        <v>96.1</v>
      </c>
      <c r="E3676" s="306">
        <v>3.9000000000000057</v>
      </c>
      <c r="F3676" s="238" t="s">
        <v>300</v>
      </c>
      <c r="G3676" s="239" t="s">
        <v>328</v>
      </c>
      <c r="H3676" s="240">
        <v>1022711744</v>
      </c>
    </row>
    <row r="3677" spans="2:8" x14ac:dyDescent="0.3">
      <c r="B3677" s="236">
        <v>44606.968912037039</v>
      </c>
      <c r="C3677" s="237">
        <v>300</v>
      </c>
      <c r="D3677" s="306">
        <v>293.7</v>
      </c>
      <c r="E3677" s="306">
        <v>6.3000000000000114</v>
      </c>
      <c r="F3677" s="238" t="s">
        <v>7376</v>
      </c>
      <c r="G3677" s="239" t="s">
        <v>330</v>
      </c>
      <c r="H3677" s="240">
        <v>1022711889</v>
      </c>
    </row>
    <row r="3678" spans="2:8" x14ac:dyDescent="0.3">
      <c r="B3678" s="236">
        <v>44606.977835648147</v>
      </c>
      <c r="C3678" s="237">
        <v>1000</v>
      </c>
      <c r="D3678" s="306">
        <v>979</v>
      </c>
      <c r="E3678" s="306">
        <v>21</v>
      </c>
      <c r="F3678" s="238" t="s">
        <v>24</v>
      </c>
      <c r="G3678" s="239"/>
      <c r="H3678" s="240">
        <v>1022719176</v>
      </c>
    </row>
    <row r="3679" spans="2:8" x14ac:dyDescent="0.3">
      <c r="B3679" s="236">
        <v>44606.978912037041</v>
      </c>
      <c r="C3679" s="237">
        <v>100</v>
      </c>
      <c r="D3679" s="306">
        <v>96.1</v>
      </c>
      <c r="E3679" s="306">
        <v>3.9000000000000057</v>
      </c>
      <c r="F3679" s="238" t="s">
        <v>24</v>
      </c>
      <c r="G3679" s="239"/>
      <c r="H3679" s="240">
        <v>1022719963</v>
      </c>
    </row>
    <row r="3680" spans="2:8" x14ac:dyDescent="0.3">
      <c r="B3680" s="236">
        <v>44606.980069444442</v>
      </c>
      <c r="C3680" s="237">
        <v>300</v>
      </c>
      <c r="D3680" s="306">
        <v>293.7</v>
      </c>
      <c r="E3680" s="306">
        <v>6.3000000000000114</v>
      </c>
      <c r="F3680" s="238" t="s">
        <v>7155</v>
      </c>
      <c r="G3680" s="239" t="s">
        <v>327</v>
      </c>
      <c r="H3680" s="240">
        <v>1022720938</v>
      </c>
    </row>
    <row r="3681" spans="2:8" x14ac:dyDescent="0.3">
      <c r="B3681" s="236">
        <v>44607.006111111114</v>
      </c>
      <c r="C3681" s="237">
        <v>20</v>
      </c>
      <c r="D3681" s="306">
        <v>16.100000000000001</v>
      </c>
      <c r="E3681" s="306">
        <v>3.8999999999999986</v>
      </c>
      <c r="F3681" s="238" t="s">
        <v>7425</v>
      </c>
      <c r="G3681" s="239" t="s">
        <v>320</v>
      </c>
      <c r="H3681" s="240">
        <v>1022748855</v>
      </c>
    </row>
    <row r="3682" spans="2:8" x14ac:dyDescent="0.3">
      <c r="B3682" s="236">
        <v>44607.009351851855</v>
      </c>
      <c r="C3682" s="237">
        <v>500</v>
      </c>
      <c r="D3682" s="306">
        <v>489.5</v>
      </c>
      <c r="E3682" s="306">
        <v>10.5</v>
      </c>
      <c r="F3682" s="238" t="s">
        <v>24</v>
      </c>
      <c r="G3682" s="239"/>
      <c r="H3682" s="240">
        <v>1022754161</v>
      </c>
    </row>
    <row r="3683" spans="2:8" x14ac:dyDescent="0.3">
      <c r="B3683" s="236">
        <v>44607.025891203702</v>
      </c>
      <c r="C3683" s="237">
        <v>2000</v>
      </c>
      <c r="D3683" s="306">
        <v>1958</v>
      </c>
      <c r="E3683" s="306">
        <v>42</v>
      </c>
      <c r="F3683" s="238" t="s">
        <v>24</v>
      </c>
      <c r="G3683" s="239"/>
      <c r="H3683" s="240">
        <v>1022778005</v>
      </c>
    </row>
    <row r="3684" spans="2:8" x14ac:dyDescent="0.3">
      <c r="B3684" s="236">
        <v>44607.034826388888</v>
      </c>
      <c r="C3684" s="237">
        <v>300</v>
      </c>
      <c r="D3684" s="306">
        <v>293.7</v>
      </c>
      <c r="E3684" s="306">
        <v>6.3000000000000114</v>
      </c>
      <c r="F3684" s="238" t="s">
        <v>7160</v>
      </c>
      <c r="G3684" s="239" t="s">
        <v>855</v>
      </c>
      <c r="H3684" s="240">
        <v>1022789142</v>
      </c>
    </row>
    <row r="3685" spans="2:8" x14ac:dyDescent="0.3">
      <c r="B3685" s="236">
        <v>44607.036932870367</v>
      </c>
      <c r="C3685" s="237">
        <v>100</v>
      </c>
      <c r="D3685" s="306">
        <v>96.1</v>
      </c>
      <c r="E3685" s="306">
        <v>3.9000000000000057</v>
      </c>
      <c r="F3685" s="238" t="s">
        <v>24</v>
      </c>
      <c r="G3685" s="239"/>
      <c r="H3685" s="240">
        <v>1022791763</v>
      </c>
    </row>
    <row r="3686" spans="2:8" x14ac:dyDescent="0.3">
      <c r="B3686" s="236">
        <v>44607.042581018519</v>
      </c>
      <c r="C3686" s="237">
        <v>200</v>
      </c>
      <c r="D3686" s="306">
        <v>195.8</v>
      </c>
      <c r="E3686" s="306">
        <v>4.1999999999999886</v>
      </c>
      <c r="F3686" s="238" t="s">
        <v>24</v>
      </c>
      <c r="G3686" s="239"/>
      <c r="H3686" s="240">
        <v>1022798518</v>
      </c>
    </row>
    <row r="3687" spans="2:8" x14ac:dyDescent="0.3">
      <c r="B3687" s="236">
        <v>44607.047442129631</v>
      </c>
      <c r="C3687" s="237">
        <v>300</v>
      </c>
      <c r="D3687" s="306">
        <v>293.7</v>
      </c>
      <c r="E3687" s="306">
        <v>6.3000000000000114</v>
      </c>
      <c r="F3687" s="238" t="s">
        <v>24</v>
      </c>
      <c r="G3687" s="239"/>
      <c r="H3687" s="240">
        <v>1022804550</v>
      </c>
    </row>
    <row r="3688" spans="2:8" x14ac:dyDescent="0.3">
      <c r="B3688" s="236">
        <v>44607.056238425925</v>
      </c>
      <c r="C3688" s="237">
        <v>2300</v>
      </c>
      <c r="D3688" s="306">
        <v>2228.6999999999998</v>
      </c>
      <c r="E3688" s="306">
        <v>71.300000000000182</v>
      </c>
      <c r="F3688" s="238" t="s">
        <v>24</v>
      </c>
      <c r="G3688" s="239"/>
      <c r="H3688" s="240">
        <v>1022814807</v>
      </c>
    </row>
    <row r="3689" spans="2:8" x14ac:dyDescent="0.3">
      <c r="B3689" s="236">
        <v>44607.059918981482</v>
      </c>
      <c r="C3689" s="237">
        <v>3000</v>
      </c>
      <c r="D3689" s="306">
        <v>2907</v>
      </c>
      <c r="E3689" s="306">
        <v>93</v>
      </c>
      <c r="F3689" s="238" t="s">
        <v>24</v>
      </c>
      <c r="G3689" s="239"/>
      <c r="H3689" s="240">
        <v>1022818806</v>
      </c>
    </row>
    <row r="3690" spans="2:8" x14ac:dyDescent="0.3">
      <c r="B3690" s="236">
        <v>44607.063958333332</v>
      </c>
      <c r="C3690" s="237">
        <v>500</v>
      </c>
      <c r="D3690" s="306">
        <v>489.5</v>
      </c>
      <c r="E3690" s="306">
        <v>10.5</v>
      </c>
      <c r="F3690" s="238" t="s">
        <v>7503</v>
      </c>
      <c r="G3690" s="239" t="s">
        <v>272</v>
      </c>
      <c r="H3690" s="240">
        <v>1022822952</v>
      </c>
    </row>
    <row r="3691" spans="2:8" x14ac:dyDescent="0.3">
      <c r="B3691" s="236">
        <v>44607.078425925924</v>
      </c>
      <c r="C3691" s="237">
        <v>300</v>
      </c>
      <c r="D3691" s="306">
        <v>293.7</v>
      </c>
      <c r="E3691" s="306">
        <v>6.3000000000000114</v>
      </c>
      <c r="F3691" s="238" t="s">
        <v>7174</v>
      </c>
      <c r="G3691" s="239"/>
      <c r="H3691" s="240">
        <v>1022838681</v>
      </c>
    </row>
    <row r="3692" spans="2:8" x14ac:dyDescent="0.3">
      <c r="B3692" s="236">
        <v>44607.078923611109</v>
      </c>
      <c r="C3692" s="237">
        <v>500</v>
      </c>
      <c r="D3692" s="306">
        <v>489.5</v>
      </c>
      <c r="E3692" s="306">
        <v>10.5</v>
      </c>
      <c r="F3692" s="238" t="s">
        <v>7158</v>
      </c>
      <c r="G3692" s="239" t="s">
        <v>337</v>
      </c>
      <c r="H3692" s="240">
        <v>1022839227</v>
      </c>
    </row>
    <row r="3693" spans="2:8" x14ac:dyDescent="0.3">
      <c r="B3693" s="236">
        <v>44607.086597222224</v>
      </c>
      <c r="C3693" s="237">
        <v>500</v>
      </c>
      <c r="D3693" s="306">
        <v>489.5</v>
      </c>
      <c r="E3693" s="306">
        <v>10.5</v>
      </c>
      <c r="F3693" s="238" t="s">
        <v>24</v>
      </c>
      <c r="G3693" s="239"/>
      <c r="H3693" s="240">
        <v>1022847623</v>
      </c>
    </row>
    <row r="3694" spans="2:8" x14ac:dyDescent="0.3">
      <c r="B3694" s="236">
        <v>44607.115173611113</v>
      </c>
      <c r="C3694" s="237">
        <v>200</v>
      </c>
      <c r="D3694" s="306">
        <v>195.8</v>
      </c>
      <c r="E3694" s="306">
        <v>4.1999999999999886</v>
      </c>
      <c r="F3694" s="238" t="s">
        <v>24</v>
      </c>
      <c r="G3694" s="239"/>
      <c r="H3694" s="240">
        <v>1022878718</v>
      </c>
    </row>
    <row r="3695" spans="2:8" x14ac:dyDescent="0.3">
      <c r="B3695" s="236">
        <v>44607.123263888891</v>
      </c>
      <c r="C3695" s="237">
        <v>500</v>
      </c>
      <c r="D3695" s="306">
        <v>489.5</v>
      </c>
      <c r="E3695" s="306">
        <v>10.5</v>
      </c>
      <c r="F3695" s="238" t="s">
        <v>24</v>
      </c>
      <c r="G3695" s="239"/>
      <c r="H3695" s="240">
        <v>1022886671</v>
      </c>
    </row>
    <row r="3696" spans="2:8" x14ac:dyDescent="0.3">
      <c r="B3696" s="236">
        <v>44607.126134259262</v>
      </c>
      <c r="C3696" s="237">
        <v>300</v>
      </c>
      <c r="D3696" s="306">
        <v>293.7</v>
      </c>
      <c r="E3696" s="306">
        <v>6.3000000000000114</v>
      </c>
      <c r="F3696" s="238" t="s">
        <v>7163</v>
      </c>
      <c r="G3696" s="239" t="s">
        <v>336</v>
      </c>
      <c r="H3696" s="240">
        <v>1022890233</v>
      </c>
    </row>
    <row r="3697" spans="2:8" x14ac:dyDescent="0.3">
      <c r="B3697" s="236">
        <v>44607.134340277778</v>
      </c>
      <c r="C3697" s="237">
        <v>1000</v>
      </c>
      <c r="D3697" s="306">
        <v>969</v>
      </c>
      <c r="E3697" s="306">
        <v>31</v>
      </c>
      <c r="F3697" s="238" t="s">
        <v>24</v>
      </c>
      <c r="G3697" s="239"/>
      <c r="H3697" s="240">
        <v>1022898818</v>
      </c>
    </row>
    <row r="3698" spans="2:8" x14ac:dyDescent="0.3">
      <c r="B3698" s="236">
        <v>44607.145196759258</v>
      </c>
      <c r="C3698" s="237">
        <v>1000</v>
      </c>
      <c r="D3698" s="306">
        <v>979</v>
      </c>
      <c r="E3698" s="306">
        <v>21</v>
      </c>
      <c r="F3698" s="238" t="s">
        <v>24</v>
      </c>
      <c r="G3698" s="239"/>
      <c r="H3698" s="240">
        <v>1022909711</v>
      </c>
    </row>
    <row r="3699" spans="2:8" x14ac:dyDescent="0.3">
      <c r="B3699" s="236">
        <v>44607.21806712963</v>
      </c>
      <c r="C3699" s="237">
        <v>200</v>
      </c>
      <c r="D3699" s="306">
        <v>195.8</v>
      </c>
      <c r="E3699" s="306">
        <v>4.1999999999999886</v>
      </c>
      <c r="F3699" s="238" t="s">
        <v>7188</v>
      </c>
      <c r="G3699" s="239" t="s">
        <v>318</v>
      </c>
      <c r="H3699" s="240">
        <v>1022976621</v>
      </c>
    </row>
    <row r="3700" spans="2:8" x14ac:dyDescent="0.3">
      <c r="B3700" s="236">
        <v>44607.239872685182</v>
      </c>
      <c r="C3700" s="237">
        <v>300</v>
      </c>
      <c r="D3700" s="306">
        <v>293.7</v>
      </c>
      <c r="E3700" s="306">
        <v>6.3000000000000114</v>
      </c>
      <c r="F3700" s="238" t="s">
        <v>3197</v>
      </c>
      <c r="G3700" s="239" t="s">
        <v>326</v>
      </c>
      <c r="H3700" s="240">
        <v>1022986197</v>
      </c>
    </row>
    <row r="3701" spans="2:8" x14ac:dyDescent="0.3">
      <c r="B3701" s="236">
        <v>44607.247384259259</v>
      </c>
      <c r="C3701" s="237">
        <v>500</v>
      </c>
      <c r="D3701" s="306">
        <v>489.5</v>
      </c>
      <c r="E3701" s="306">
        <v>10.5</v>
      </c>
      <c r="F3701" s="238" t="s">
        <v>24</v>
      </c>
      <c r="G3701" s="239"/>
      <c r="H3701" s="240">
        <v>1022990141</v>
      </c>
    </row>
    <row r="3702" spans="2:8" x14ac:dyDescent="0.3">
      <c r="B3702" s="236">
        <v>44607.255856481483</v>
      </c>
      <c r="C3702" s="237">
        <v>500</v>
      </c>
      <c r="D3702" s="306">
        <v>489.5</v>
      </c>
      <c r="E3702" s="306">
        <v>10.5</v>
      </c>
      <c r="F3702" s="238" t="s">
        <v>7159</v>
      </c>
      <c r="G3702" s="239" t="s">
        <v>320</v>
      </c>
      <c r="H3702" s="240">
        <v>1022994164</v>
      </c>
    </row>
    <row r="3703" spans="2:8" x14ac:dyDescent="0.3">
      <c r="B3703" s="236">
        <v>44607.271585648145</v>
      </c>
      <c r="C3703" s="237">
        <v>300</v>
      </c>
      <c r="D3703" s="306">
        <v>293.7</v>
      </c>
      <c r="E3703" s="306">
        <v>6.3000000000000114</v>
      </c>
      <c r="F3703" s="238" t="s">
        <v>24</v>
      </c>
      <c r="G3703" s="239"/>
      <c r="H3703" s="240">
        <v>1023002386</v>
      </c>
    </row>
    <row r="3704" spans="2:8" x14ac:dyDescent="0.3">
      <c r="B3704" s="236">
        <v>44607.275625000002</v>
      </c>
      <c r="C3704" s="237">
        <v>5000</v>
      </c>
      <c r="D3704" s="306">
        <v>4895</v>
      </c>
      <c r="E3704" s="306">
        <v>105</v>
      </c>
      <c r="F3704" s="238" t="s">
        <v>24</v>
      </c>
      <c r="G3704" s="239"/>
      <c r="H3704" s="240">
        <v>1023004308</v>
      </c>
    </row>
    <row r="3705" spans="2:8" x14ac:dyDescent="0.3">
      <c r="B3705" s="236">
        <v>44607.277650462966</v>
      </c>
      <c r="C3705" s="237">
        <v>1000</v>
      </c>
      <c r="D3705" s="306">
        <v>979</v>
      </c>
      <c r="E3705" s="306">
        <v>21</v>
      </c>
      <c r="F3705" s="238" t="s">
        <v>7170</v>
      </c>
      <c r="G3705" s="239" t="s">
        <v>54</v>
      </c>
      <c r="H3705" s="240">
        <v>1023005348</v>
      </c>
    </row>
    <row r="3706" spans="2:8" x14ac:dyDescent="0.3">
      <c r="B3706" s="236">
        <v>44607.278969907406</v>
      </c>
      <c r="C3706" s="237">
        <v>100</v>
      </c>
      <c r="D3706" s="306">
        <v>96.1</v>
      </c>
      <c r="E3706" s="306">
        <v>3.9000000000000057</v>
      </c>
      <c r="F3706" s="238" t="s">
        <v>7504</v>
      </c>
      <c r="G3706" s="239" t="s">
        <v>54</v>
      </c>
      <c r="H3706" s="240">
        <v>1023005838</v>
      </c>
    </row>
    <row r="3707" spans="2:8" x14ac:dyDescent="0.3">
      <c r="B3707" s="236">
        <v>44607.284722222219</v>
      </c>
      <c r="C3707" s="237">
        <v>500</v>
      </c>
      <c r="D3707" s="306">
        <v>489.5</v>
      </c>
      <c r="E3707" s="306">
        <v>10.5</v>
      </c>
      <c r="F3707" s="238" t="s">
        <v>24</v>
      </c>
      <c r="G3707" s="239"/>
      <c r="H3707" s="240">
        <v>1023008802</v>
      </c>
    </row>
    <row r="3708" spans="2:8" x14ac:dyDescent="0.3">
      <c r="B3708" s="236">
        <v>44607.286238425928</v>
      </c>
      <c r="C3708" s="237">
        <v>300</v>
      </c>
      <c r="D3708" s="306">
        <v>293.7</v>
      </c>
      <c r="E3708" s="306">
        <v>6.3000000000000114</v>
      </c>
      <c r="F3708" s="238" t="s">
        <v>7159</v>
      </c>
      <c r="G3708" s="239" t="s">
        <v>321</v>
      </c>
      <c r="H3708" s="240">
        <v>1023009557</v>
      </c>
    </row>
    <row r="3709" spans="2:8" x14ac:dyDescent="0.3">
      <c r="B3709" s="236">
        <v>44607.29277777778</v>
      </c>
      <c r="C3709" s="237">
        <v>200</v>
      </c>
      <c r="D3709" s="306">
        <v>195.8</v>
      </c>
      <c r="E3709" s="306">
        <v>4.1999999999999886</v>
      </c>
      <c r="F3709" s="238" t="s">
        <v>24</v>
      </c>
      <c r="G3709" s="239"/>
      <c r="H3709" s="240">
        <v>1023013383</v>
      </c>
    </row>
    <row r="3710" spans="2:8" x14ac:dyDescent="0.3">
      <c r="B3710" s="236">
        <v>44607.297303240739</v>
      </c>
      <c r="C3710" s="237">
        <v>500</v>
      </c>
      <c r="D3710" s="306">
        <v>489.5</v>
      </c>
      <c r="E3710" s="306">
        <v>10.5</v>
      </c>
      <c r="F3710" s="238" t="s">
        <v>24</v>
      </c>
      <c r="G3710" s="239"/>
      <c r="H3710" s="240">
        <v>1023016063</v>
      </c>
    </row>
    <row r="3711" spans="2:8" x14ac:dyDescent="0.3">
      <c r="B3711" s="236">
        <v>44607.306608796294</v>
      </c>
      <c r="C3711" s="237">
        <v>350</v>
      </c>
      <c r="D3711" s="306">
        <v>342.65</v>
      </c>
      <c r="E3711" s="306">
        <v>7.3500000000000227</v>
      </c>
      <c r="F3711" s="238" t="s">
        <v>24</v>
      </c>
      <c r="G3711" s="239"/>
      <c r="H3711" s="240">
        <v>1023021664</v>
      </c>
    </row>
    <row r="3712" spans="2:8" x14ac:dyDescent="0.3">
      <c r="B3712" s="236">
        <v>44607.312974537039</v>
      </c>
      <c r="C3712" s="237">
        <v>300</v>
      </c>
      <c r="D3712" s="306">
        <v>293.7</v>
      </c>
      <c r="E3712" s="306">
        <v>6.3000000000000114</v>
      </c>
      <c r="F3712" s="238" t="s">
        <v>24</v>
      </c>
      <c r="G3712" s="239"/>
      <c r="H3712" s="240">
        <v>1023024319</v>
      </c>
    </row>
    <row r="3713" spans="2:8" x14ac:dyDescent="0.3">
      <c r="B3713" s="236">
        <v>44607.313171296293</v>
      </c>
      <c r="C3713" s="237">
        <v>1000</v>
      </c>
      <c r="D3713" s="306">
        <v>979</v>
      </c>
      <c r="E3713" s="306">
        <v>21</v>
      </c>
      <c r="F3713" s="238" t="s">
        <v>7274</v>
      </c>
      <c r="G3713" s="239" t="s">
        <v>336</v>
      </c>
      <c r="H3713" s="240">
        <v>1023024399</v>
      </c>
    </row>
    <row r="3714" spans="2:8" x14ac:dyDescent="0.3">
      <c r="B3714" s="236">
        <v>44607.313460648147</v>
      </c>
      <c r="C3714" s="237">
        <v>200</v>
      </c>
      <c r="D3714" s="306">
        <v>195.8</v>
      </c>
      <c r="E3714" s="306">
        <v>4.1999999999999886</v>
      </c>
      <c r="F3714" s="238" t="s">
        <v>24</v>
      </c>
      <c r="G3714" s="239"/>
      <c r="H3714" s="240">
        <v>1023024540</v>
      </c>
    </row>
    <row r="3715" spans="2:8" x14ac:dyDescent="0.3">
      <c r="B3715" s="236">
        <v>44607.331446759257</v>
      </c>
      <c r="C3715" s="237">
        <v>100</v>
      </c>
      <c r="D3715" s="306">
        <v>96.1</v>
      </c>
      <c r="E3715" s="306">
        <v>3.9000000000000057</v>
      </c>
      <c r="F3715" s="238" t="s">
        <v>7167</v>
      </c>
      <c r="G3715" s="239" t="s">
        <v>272</v>
      </c>
      <c r="H3715" s="240">
        <v>1023033109</v>
      </c>
    </row>
    <row r="3716" spans="2:8" x14ac:dyDescent="0.3">
      <c r="B3716" s="236">
        <v>44607.332106481481</v>
      </c>
      <c r="C3716" s="237">
        <v>100</v>
      </c>
      <c r="D3716" s="306">
        <v>96.1</v>
      </c>
      <c r="E3716" s="306">
        <v>3.9000000000000057</v>
      </c>
      <c r="F3716" s="238" t="s">
        <v>24</v>
      </c>
      <c r="G3716" s="239"/>
      <c r="H3716" s="240">
        <v>1023033458</v>
      </c>
    </row>
    <row r="3717" spans="2:8" x14ac:dyDescent="0.3">
      <c r="B3717" s="236">
        <v>44607.332361111112</v>
      </c>
      <c r="C3717" s="237">
        <v>1000</v>
      </c>
      <c r="D3717" s="306">
        <v>979</v>
      </c>
      <c r="E3717" s="306">
        <v>21</v>
      </c>
      <c r="F3717" s="238" t="s">
        <v>24</v>
      </c>
      <c r="G3717" s="239"/>
      <c r="H3717" s="240">
        <v>1023033573</v>
      </c>
    </row>
    <row r="3718" spans="2:8" x14ac:dyDescent="0.3">
      <c r="B3718" s="236">
        <v>44607.341157407405</v>
      </c>
      <c r="C3718" s="237">
        <v>200</v>
      </c>
      <c r="D3718" s="306">
        <v>195.8</v>
      </c>
      <c r="E3718" s="306">
        <v>4.1999999999999886</v>
      </c>
      <c r="F3718" s="238" t="s">
        <v>7159</v>
      </c>
      <c r="G3718" s="239" t="s">
        <v>328</v>
      </c>
      <c r="H3718" s="240">
        <v>1023039140</v>
      </c>
    </row>
    <row r="3719" spans="2:8" x14ac:dyDescent="0.3">
      <c r="B3719" s="236">
        <v>44607.348506944443</v>
      </c>
      <c r="C3719" s="237">
        <v>300</v>
      </c>
      <c r="D3719" s="306">
        <v>290.7</v>
      </c>
      <c r="E3719" s="306">
        <v>9.3000000000000114</v>
      </c>
      <c r="F3719" s="238" t="s">
        <v>24</v>
      </c>
      <c r="G3719" s="239"/>
      <c r="H3719" s="240">
        <v>1023045162</v>
      </c>
    </row>
    <row r="3720" spans="2:8" x14ac:dyDescent="0.3">
      <c r="B3720" s="236">
        <v>44607.351793981485</v>
      </c>
      <c r="C3720" s="237">
        <v>300</v>
      </c>
      <c r="D3720" s="306">
        <v>293.7</v>
      </c>
      <c r="E3720" s="306">
        <v>6.3000000000000114</v>
      </c>
      <c r="F3720" s="238" t="s">
        <v>7228</v>
      </c>
      <c r="G3720" s="239" t="s">
        <v>320</v>
      </c>
      <c r="H3720" s="240">
        <v>1023047905</v>
      </c>
    </row>
    <row r="3721" spans="2:8" x14ac:dyDescent="0.3">
      <c r="B3721" s="236">
        <v>44607.352210648147</v>
      </c>
      <c r="C3721" s="237">
        <v>300</v>
      </c>
      <c r="D3721" s="306">
        <v>293.7</v>
      </c>
      <c r="E3721" s="306">
        <v>6.3000000000000114</v>
      </c>
      <c r="F3721" s="238" t="s">
        <v>7247</v>
      </c>
      <c r="G3721" s="239" t="s">
        <v>272</v>
      </c>
      <c r="H3721" s="240">
        <v>1023048299</v>
      </c>
    </row>
    <row r="3722" spans="2:8" x14ac:dyDescent="0.3">
      <c r="B3722" s="236">
        <v>44607.355208333334</v>
      </c>
      <c r="C3722" s="237">
        <v>500</v>
      </c>
      <c r="D3722" s="306">
        <v>489.5</v>
      </c>
      <c r="E3722" s="306">
        <v>10.5</v>
      </c>
      <c r="F3722" s="238" t="s">
        <v>24</v>
      </c>
      <c r="G3722" s="239"/>
      <c r="H3722" s="240">
        <v>1023050673</v>
      </c>
    </row>
    <row r="3723" spans="2:8" x14ac:dyDescent="0.3">
      <c r="B3723" s="236">
        <v>44607.357291666667</v>
      </c>
      <c r="C3723" s="237">
        <v>200</v>
      </c>
      <c r="D3723" s="306">
        <v>195.8</v>
      </c>
      <c r="E3723" s="306">
        <v>4.1999999999999886</v>
      </c>
      <c r="F3723" s="238" t="s">
        <v>24</v>
      </c>
      <c r="G3723" s="239"/>
      <c r="H3723" s="240">
        <v>1023052000</v>
      </c>
    </row>
    <row r="3724" spans="2:8" x14ac:dyDescent="0.3">
      <c r="B3724" s="236">
        <v>44607.359953703701</v>
      </c>
      <c r="C3724" s="237">
        <v>300</v>
      </c>
      <c r="D3724" s="306">
        <v>293.7</v>
      </c>
      <c r="E3724" s="306">
        <v>6.3000000000000114</v>
      </c>
      <c r="F3724" s="238" t="s">
        <v>24</v>
      </c>
      <c r="G3724" s="239"/>
      <c r="H3724" s="240">
        <v>1023054270</v>
      </c>
    </row>
    <row r="3725" spans="2:8" x14ac:dyDescent="0.3">
      <c r="B3725" s="236">
        <v>44607.36451388889</v>
      </c>
      <c r="C3725" s="237">
        <v>1000</v>
      </c>
      <c r="D3725" s="306">
        <v>979</v>
      </c>
      <c r="E3725" s="306">
        <v>21</v>
      </c>
      <c r="F3725" s="238" t="s">
        <v>24</v>
      </c>
      <c r="G3725" s="239"/>
      <c r="H3725" s="240">
        <v>1023057628</v>
      </c>
    </row>
    <row r="3726" spans="2:8" x14ac:dyDescent="0.3">
      <c r="B3726" s="236">
        <v>44607.364953703705</v>
      </c>
      <c r="C3726" s="237">
        <v>4000</v>
      </c>
      <c r="D3726" s="306">
        <v>3916</v>
      </c>
      <c r="E3726" s="306">
        <v>84</v>
      </c>
      <c r="F3726" s="238" t="s">
        <v>24</v>
      </c>
      <c r="G3726" s="239"/>
      <c r="H3726" s="240">
        <v>1023057984</v>
      </c>
    </row>
    <row r="3727" spans="2:8" x14ac:dyDescent="0.3">
      <c r="B3727" s="236">
        <v>44607.374988425923</v>
      </c>
      <c r="C3727" s="237">
        <v>150</v>
      </c>
      <c r="D3727" s="306">
        <v>146.1</v>
      </c>
      <c r="E3727" s="306">
        <v>3.9000000000000057</v>
      </c>
      <c r="F3727" s="238" t="s">
        <v>24</v>
      </c>
      <c r="G3727" s="239"/>
      <c r="H3727" s="240">
        <v>1023065826</v>
      </c>
    </row>
    <row r="3728" spans="2:8" x14ac:dyDescent="0.3">
      <c r="B3728" s="236">
        <v>44607.377592592595</v>
      </c>
      <c r="C3728" s="237">
        <v>9000</v>
      </c>
      <c r="D3728" s="306">
        <v>8811</v>
      </c>
      <c r="E3728" s="306">
        <v>189</v>
      </c>
      <c r="F3728" s="238" t="s">
        <v>24</v>
      </c>
      <c r="G3728" s="239"/>
      <c r="H3728" s="240">
        <v>1023068569</v>
      </c>
    </row>
    <row r="3729" spans="2:8" x14ac:dyDescent="0.3">
      <c r="B3729" s="236">
        <v>44607.382361111115</v>
      </c>
      <c r="C3729" s="237">
        <v>500</v>
      </c>
      <c r="D3729" s="306">
        <v>489.5</v>
      </c>
      <c r="E3729" s="306">
        <v>10.5</v>
      </c>
      <c r="F3729" s="238" t="s">
        <v>24</v>
      </c>
      <c r="G3729" s="239"/>
      <c r="H3729" s="240">
        <v>1023072684</v>
      </c>
    </row>
    <row r="3730" spans="2:8" x14ac:dyDescent="0.3">
      <c r="B3730" s="236">
        <v>44607.38758101852</v>
      </c>
      <c r="C3730" s="237">
        <v>300</v>
      </c>
      <c r="D3730" s="306">
        <v>293.7</v>
      </c>
      <c r="E3730" s="306">
        <v>6.3000000000000114</v>
      </c>
      <c r="F3730" s="238" t="s">
        <v>7505</v>
      </c>
      <c r="G3730" s="239" t="s">
        <v>327</v>
      </c>
      <c r="H3730" s="240">
        <v>1023077076</v>
      </c>
    </row>
    <row r="3731" spans="2:8" x14ac:dyDescent="0.3">
      <c r="B3731" s="236">
        <v>44607.388726851852</v>
      </c>
      <c r="C3731" s="237">
        <v>1000</v>
      </c>
      <c r="D3731" s="306">
        <v>979</v>
      </c>
      <c r="E3731" s="306">
        <v>21</v>
      </c>
      <c r="F3731" s="238" t="s">
        <v>324</v>
      </c>
      <c r="G3731" s="239" t="s">
        <v>321</v>
      </c>
      <c r="H3731" s="240">
        <v>1023077995</v>
      </c>
    </row>
    <row r="3732" spans="2:8" x14ac:dyDescent="0.3">
      <c r="B3732" s="236">
        <v>44607.402662037035</v>
      </c>
      <c r="C3732" s="237">
        <v>100</v>
      </c>
      <c r="D3732" s="306">
        <v>96.1</v>
      </c>
      <c r="E3732" s="306">
        <v>3.9000000000000057</v>
      </c>
      <c r="F3732" s="238" t="s">
        <v>24</v>
      </c>
      <c r="G3732" s="239"/>
      <c r="H3732" s="240">
        <v>1023092937</v>
      </c>
    </row>
    <row r="3733" spans="2:8" x14ac:dyDescent="0.3">
      <c r="B3733" s="236">
        <v>44607.404652777775</v>
      </c>
      <c r="C3733" s="237">
        <v>500</v>
      </c>
      <c r="D3733" s="306">
        <v>489.5</v>
      </c>
      <c r="E3733" s="306">
        <v>10.5</v>
      </c>
      <c r="F3733" s="238" t="s">
        <v>24</v>
      </c>
      <c r="G3733" s="239"/>
      <c r="H3733" s="240">
        <v>1023094562</v>
      </c>
    </row>
    <row r="3734" spans="2:8" x14ac:dyDescent="0.3">
      <c r="B3734" s="236">
        <v>44607.406076388892</v>
      </c>
      <c r="C3734" s="237">
        <v>300</v>
      </c>
      <c r="D3734" s="306">
        <v>293.7</v>
      </c>
      <c r="E3734" s="306">
        <v>6.3000000000000114</v>
      </c>
      <c r="F3734" s="238" t="s">
        <v>7212</v>
      </c>
      <c r="G3734" s="239" t="s">
        <v>321</v>
      </c>
      <c r="H3734" s="240">
        <v>1023095733</v>
      </c>
    </row>
    <row r="3735" spans="2:8" x14ac:dyDescent="0.3">
      <c r="B3735" s="236">
        <v>44607.406597222223</v>
      </c>
      <c r="C3735" s="237">
        <v>200</v>
      </c>
      <c r="D3735" s="306">
        <v>195.8</v>
      </c>
      <c r="E3735" s="306">
        <v>4.1999999999999886</v>
      </c>
      <c r="F3735" s="238" t="s">
        <v>24</v>
      </c>
      <c r="G3735" s="239"/>
      <c r="H3735" s="240">
        <v>1023096428</v>
      </c>
    </row>
    <row r="3736" spans="2:8" x14ac:dyDescent="0.3">
      <c r="B3736" s="236">
        <v>44607.406840277778</v>
      </c>
      <c r="C3736" s="237">
        <v>250</v>
      </c>
      <c r="D3736" s="306">
        <v>244.75</v>
      </c>
      <c r="E3736" s="306">
        <v>5.25</v>
      </c>
      <c r="F3736" s="238" t="s">
        <v>7189</v>
      </c>
      <c r="G3736" s="239" t="s">
        <v>319</v>
      </c>
      <c r="H3736" s="240">
        <v>1023096719</v>
      </c>
    </row>
    <row r="3737" spans="2:8" x14ac:dyDescent="0.3">
      <c r="B3737" s="236">
        <v>44607.410532407404</v>
      </c>
      <c r="C3737" s="237">
        <v>500</v>
      </c>
      <c r="D3737" s="306">
        <v>489.5</v>
      </c>
      <c r="E3737" s="306">
        <v>10.5</v>
      </c>
      <c r="F3737" s="238" t="s">
        <v>7181</v>
      </c>
      <c r="G3737" s="239" t="s">
        <v>331</v>
      </c>
      <c r="H3737" s="240">
        <v>1023100947</v>
      </c>
    </row>
    <row r="3738" spans="2:8" x14ac:dyDescent="0.3">
      <c r="B3738" s="236">
        <v>44607.427719907406</v>
      </c>
      <c r="C3738" s="237">
        <v>300</v>
      </c>
      <c r="D3738" s="306">
        <v>293.7</v>
      </c>
      <c r="E3738" s="306">
        <v>6.3000000000000114</v>
      </c>
      <c r="F3738" s="238" t="s">
        <v>24</v>
      </c>
      <c r="G3738" s="239"/>
      <c r="H3738" s="240">
        <v>1023121034</v>
      </c>
    </row>
    <row r="3739" spans="2:8" x14ac:dyDescent="0.3">
      <c r="B3739" s="236">
        <v>44607.428217592591</v>
      </c>
      <c r="C3739" s="237">
        <v>100</v>
      </c>
      <c r="D3739" s="306">
        <v>96.1</v>
      </c>
      <c r="E3739" s="306">
        <v>3.9000000000000057</v>
      </c>
      <c r="F3739" s="238" t="s">
        <v>24</v>
      </c>
      <c r="G3739" s="239"/>
      <c r="H3739" s="240">
        <v>1023121717</v>
      </c>
    </row>
    <row r="3740" spans="2:8" x14ac:dyDescent="0.3">
      <c r="B3740" s="236">
        <v>44607.435856481483</v>
      </c>
      <c r="C3740" s="237">
        <v>20</v>
      </c>
      <c r="D3740" s="306">
        <v>16.100000000000001</v>
      </c>
      <c r="E3740" s="306">
        <v>3.8999999999999986</v>
      </c>
      <c r="F3740" s="238" t="s">
        <v>24</v>
      </c>
      <c r="G3740" s="239"/>
      <c r="H3740" s="240">
        <v>1023130931</v>
      </c>
    </row>
    <row r="3741" spans="2:8" x14ac:dyDescent="0.3">
      <c r="B3741" s="236">
        <v>44607.437037037038</v>
      </c>
      <c r="C3741" s="237">
        <v>50</v>
      </c>
      <c r="D3741" s="306">
        <v>46.1</v>
      </c>
      <c r="E3741" s="306">
        <v>3.8999999999999986</v>
      </c>
      <c r="F3741" s="238" t="s">
        <v>24</v>
      </c>
      <c r="G3741" s="239"/>
      <c r="H3741" s="240">
        <v>1023132160</v>
      </c>
    </row>
    <row r="3742" spans="2:8" x14ac:dyDescent="0.3">
      <c r="B3742" s="236">
        <v>44607.437048611115</v>
      </c>
      <c r="C3742" s="237">
        <v>500</v>
      </c>
      <c r="D3742" s="306">
        <v>489.5</v>
      </c>
      <c r="E3742" s="306">
        <v>10.5</v>
      </c>
      <c r="F3742" s="238" t="s">
        <v>24</v>
      </c>
      <c r="G3742" s="239"/>
      <c r="H3742" s="240">
        <v>1023132174</v>
      </c>
    </row>
    <row r="3743" spans="2:8" x14ac:dyDescent="0.3">
      <c r="B3743" s="236">
        <v>44607.437280092592</v>
      </c>
      <c r="C3743" s="237">
        <v>500</v>
      </c>
      <c r="D3743" s="306">
        <v>489.5</v>
      </c>
      <c r="E3743" s="306">
        <v>10.5</v>
      </c>
      <c r="F3743" s="238" t="s">
        <v>24</v>
      </c>
      <c r="G3743" s="239"/>
      <c r="H3743" s="240">
        <v>1023132367</v>
      </c>
    </row>
    <row r="3744" spans="2:8" x14ac:dyDescent="0.3">
      <c r="B3744" s="236">
        <v>44607.438518518517</v>
      </c>
      <c r="C3744" s="237">
        <v>300</v>
      </c>
      <c r="D3744" s="306">
        <v>293.7</v>
      </c>
      <c r="E3744" s="306">
        <v>6.3000000000000114</v>
      </c>
      <c r="F3744" s="238" t="s">
        <v>24</v>
      </c>
      <c r="G3744" s="239"/>
      <c r="H3744" s="240">
        <v>1023133730</v>
      </c>
    </row>
    <row r="3745" spans="2:8" x14ac:dyDescent="0.3">
      <c r="B3745" s="236">
        <v>44607.439502314817</v>
      </c>
      <c r="C3745" s="237">
        <v>100</v>
      </c>
      <c r="D3745" s="306">
        <v>96.1</v>
      </c>
      <c r="E3745" s="306">
        <v>3.9000000000000057</v>
      </c>
      <c r="F3745" s="238" t="s">
        <v>7319</v>
      </c>
      <c r="G3745" s="239" t="s">
        <v>333</v>
      </c>
      <c r="H3745" s="240">
        <v>1023134748</v>
      </c>
    </row>
    <row r="3746" spans="2:8" x14ac:dyDescent="0.3">
      <c r="B3746" s="236">
        <v>44607.440925925926</v>
      </c>
      <c r="C3746" s="237">
        <v>300</v>
      </c>
      <c r="D3746" s="306">
        <v>293.7</v>
      </c>
      <c r="E3746" s="306">
        <v>6.3000000000000114</v>
      </c>
      <c r="F3746" s="238" t="s">
        <v>7168</v>
      </c>
      <c r="G3746" s="239" t="s">
        <v>327</v>
      </c>
      <c r="H3746" s="240">
        <v>1023136267</v>
      </c>
    </row>
    <row r="3747" spans="2:8" x14ac:dyDescent="0.3">
      <c r="B3747" s="236">
        <v>44607.444421296299</v>
      </c>
      <c r="C3747" s="237">
        <v>25</v>
      </c>
      <c r="D3747" s="306">
        <v>21.1</v>
      </c>
      <c r="E3747" s="306">
        <v>3.8999999999999986</v>
      </c>
      <c r="F3747" s="238" t="s">
        <v>24</v>
      </c>
      <c r="G3747" s="239"/>
      <c r="H3747" s="240">
        <v>1023139858</v>
      </c>
    </row>
    <row r="3748" spans="2:8" x14ac:dyDescent="0.3">
      <c r="B3748" s="236">
        <v>44607.444467592592</v>
      </c>
      <c r="C3748" s="237">
        <v>300</v>
      </c>
      <c r="D3748" s="306">
        <v>293.7</v>
      </c>
      <c r="E3748" s="306">
        <v>6.3000000000000114</v>
      </c>
      <c r="F3748" s="238" t="s">
        <v>24</v>
      </c>
      <c r="G3748" s="239"/>
      <c r="H3748" s="240">
        <v>1023139903</v>
      </c>
    </row>
    <row r="3749" spans="2:8" x14ac:dyDescent="0.3">
      <c r="B3749" s="236">
        <v>44607.446400462963</v>
      </c>
      <c r="C3749" s="237">
        <v>250</v>
      </c>
      <c r="D3749" s="306">
        <v>244.75</v>
      </c>
      <c r="E3749" s="306">
        <v>5.25</v>
      </c>
      <c r="F3749" s="238" t="s">
        <v>24</v>
      </c>
      <c r="G3749" s="239"/>
      <c r="H3749" s="240">
        <v>1023141928</v>
      </c>
    </row>
    <row r="3750" spans="2:8" x14ac:dyDescent="0.3">
      <c r="B3750" s="236">
        <v>44607.451805555553</v>
      </c>
      <c r="C3750" s="237">
        <v>100</v>
      </c>
      <c r="D3750" s="306">
        <v>96.1</v>
      </c>
      <c r="E3750" s="306">
        <v>3.9000000000000057</v>
      </c>
      <c r="F3750" s="238" t="s">
        <v>24</v>
      </c>
      <c r="G3750" s="239"/>
      <c r="H3750" s="240">
        <v>1023147977</v>
      </c>
    </row>
    <row r="3751" spans="2:8" x14ac:dyDescent="0.3">
      <c r="B3751" s="236">
        <v>44607.454606481479</v>
      </c>
      <c r="C3751" s="237">
        <v>500</v>
      </c>
      <c r="D3751" s="306">
        <v>489.5</v>
      </c>
      <c r="E3751" s="306">
        <v>10.5</v>
      </c>
      <c r="F3751" s="238" t="s">
        <v>24</v>
      </c>
      <c r="G3751" s="239"/>
      <c r="H3751" s="240">
        <v>1023151295</v>
      </c>
    </row>
    <row r="3752" spans="2:8" x14ac:dyDescent="0.3">
      <c r="B3752" s="236">
        <v>44607.456863425927</v>
      </c>
      <c r="C3752" s="237">
        <v>1000</v>
      </c>
      <c r="D3752" s="306">
        <v>979</v>
      </c>
      <c r="E3752" s="306">
        <v>21</v>
      </c>
      <c r="F3752" s="238" t="s">
        <v>24</v>
      </c>
      <c r="G3752" s="239"/>
      <c r="H3752" s="240">
        <v>1023153487</v>
      </c>
    </row>
    <row r="3753" spans="2:8" x14ac:dyDescent="0.3">
      <c r="B3753" s="236">
        <v>44607.458564814813</v>
      </c>
      <c r="C3753" s="237">
        <v>30</v>
      </c>
      <c r="D3753" s="306">
        <v>26.1</v>
      </c>
      <c r="E3753" s="306">
        <v>3.8999999999999986</v>
      </c>
      <c r="F3753" s="238" t="s">
        <v>24</v>
      </c>
      <c r="G3753" s="239"/>
      <c r="H3753" s="240">
        <v>1023155100</v>
      </c>
    </row>
    <row r="3754" spans="2:8" x14ac:dyDescent="0.3">
      <c r="B3754" s="236">
        <v>44607.458935185183</v>
      </c>
      <c r="C3754" s="237">
        <v>300</v>
      </c>
      <c r="D3754" s="306">
        <v>293.7</v>
      </c>
      <c r="E3754" s="306">
        <v>6.3000000000000114</v>
      </c>
      <c r="F3754" s="238" t="s">
        <v>24</v>
      </c>
      <c r="G3754" s="239"/>
      <c r="H3754" s="240">
        <v>1023155500</v>
      </c>
    </row>
    <row r="3755" spans="2:8" x14ac:dyDescent="0.3">
      <c r="B3755" s="236">
        <v>44607.461886574078</v>
      </c>
      <c r="C3755" s="237">
        <v>500</v>
      </c>
      <c r="D3755" s="306">
        <v>489.5</v>
      </c>
      <c r="E3755" s="306">
        <v>10.5</v>
      </c>
      <c r="F3755" s="238"/>
      <c r="G3755" s="239" t="s">
        <v>337</v>
      </c>
      <c r="H3755" s="240">
        <v>1023158794</v>
      </c>
    </row>
    <row r="3756" spans="2:8" x14ac:dyDescent="0.3">
      <c r="B3756" s="236">
        <v>44607.46234953704</v>
      </c>
      <c r="C3756" s="237">
        <v>500</v>
      </c>
      <c r="D3756" s="306">
        <v>489.5</v>
      </c>
      <c r="E3756" s="306">
        <v>10.5</v>
      </c>
      <c r="F3756" s="238" t="s">
        <v>7209</v>
      </c>
      <c r="G3756" s="239" t="s">
        <v>330</v>
      </c>
      <c r="H3756" s="240">
        <v>1023159186</v>
      </c>
    </row>
    <row r="3757" spans="2:8" x14ac:dyDescent="0.3">
      <c r="B3757" s="236">
        <v>44607.464884259258</v>
      </c>
      <c r="C3757" s="237">
        <v>500</v>
      </c>
      <c r="D3757" s="306">
        <v>489.5</v>
      </c>
      <c r="E3757" s="306">
        <v>10.5</v>
      </c>
      <c r="F3757" s="238" t="s">
        <v>7506</v>
      </c>
      <c r="G3757" s="239" t="s">
        <v>333</v>
      </c>
      <c r="H3757" s="240">
        <v>1023162288</v>
      </c>
    </row>
    <row r="3758" spans="2:8" x14ac:dyDescent="0.3">
      <c r="B3758" s="236">
        <v>44607.46675925926</v>
      </c>
      <c r="C3758" s="237">
        <v>300</v>
      </c>
      <c r="D3758" s="306">
        <v>293.7</v>
      </c>
      <c r="E3758" s="306">
        <v>6.3000000000000114</v>
      </c>
      <c r="F3758" s="238" t="s">
        <v>24</v>
      </c>
      <c r="G3758" s="239"/>
      <c r="H3758" s="240">
        <v>1023164168</v>
      </c>
    </row>
    <row r="3759" spans="2:8" x14ac:dyDescent="0.3">
      <c r="B3759" s="236">
        <v>44607.467013888891</v>
      </c>
      <c r="C3759" s="237">
        <v>100</v>
      </c>
      <c r="D3759" s="306">
        <v>96.1</v>
      </c>
      <c r="E3759" s="306">
        <v>3.9000000000000057</v>
      </c>
      <c r="F3759" s="238" t="s">
        <v>7165</v>
      </c>
      <c r="G3759" s="239" t="s">
        <v>337</v>
      </c>
      <c r="H3759" s="240">
        <v>1023164405</v>
      </c>
    </row>
    <row r="3760" spans="2:8" x14ac:dyDescent="0.3">
      <c r="B3760" s="236">
        <v>44607.473449074074</v>
      </c>
      <c r="C3760" s="237">
        <v>200</v>
      </c>
      <c r="D3760" s="306">
        <v>195.8</v>
      </c>
      <c r="E3760" s="306">
        <v>4.1999999999999886</v>
      </c>
      <c r="F3760" s="238" t="s">
        <v>24</v>
      </c>
      <c r="G3760" s="239"/>
      <c r="H3760" s="240">
        <v>1023171992</v>
      </c>
    </row>
    <row r="3761" spans="2:8" x14ac:dyDescent="0.3">
      <c r="B3761" s="236">
        <v>44607.476354166669</v>
      </c>
      <c r="C3761" s="237">
        <v>100</v>
      </c>
      <c r="D3761" s="306">
        <v>96.1</v>
      </c>
      <c r="E3761" s="306">
        <v>3.9000000000000057</v>
      </c>
      <c r="F3761" s="238" t="s">
        <v>24</v>
      </c>
      <c r="G3761" s="239"/>
      <c r="H3761" s="240">
        <v>1023175109</v>
      </c>
    </row>
    <row r="3762" spans="2:8" x14ac:dyDescent="0.3">
      <c r="B3762" s="236">
        <v>44607.478252314817</v>
      </c>
      <c r="C3762" s="237">
        <v>500</v>
      </c>
      <c r="D3762" s="306">
        <v>489.5</v>
      </c>
      <c r="E3762" s="306">
        <v>10.5</v>
      </c>
      <c r="F3762" s="238" t="s">
        <v>7507</v>
      </c>
      <c r="G3762" s="239" t="s">
        <v>320</v>
      </c>
      <c r="H3762" s="240">
        <v>1023177279</v>
      </c>
    </row>
    <row r="3763" spans="2:8" x14ac:dyDescent="0.3">
      <c r="B3763" s="236">
        <v>44607.481342592589</v>
      </c>
      <c r="C3763" s="237">
        <v>1000</v>
      </c>
      <c r="D3763" s="306">
        <v>979</v>
      </c>
      <c r="E3763" s="306">
        <v>21</v>
      </c>
      <c r="F3763" s="238" t="s">
        <v>24</v>
      </c>
      <c r="G3763" s="239"/>
      <c r="H3763" s="240">
        <v>1023180625</v>
      </c>
    </row>
    <row r="3764" spans="2:8" x14ac:dyDescent="0.3">
      <c r="B3764" s="236">
        <v>44607.483310185184</v>
      </c>
      <c r="C3764" s="237">
        <v>100</v>
      </c>
      <c r="D3764" s="306">
        <v>96.1</v>
      </c>
      <c r="E3764" s="306">
        <v>3.9000000000000057</v>
      </c>
      <c r="F3764" s="238" t="s">
        <v>7324</v>
      </c>
      <c r="G3764" s="239" t="s">
        <v>328</v>
      </c>
      <c r="H3764" s="240">
        <v>1023183015</v>
      </c>
    </row>
    <row r="3765" spans="2:8" x14ac:dyDescent="0.3">
      <c r="B3765" s="236">
        <v>44607.486145833333</v>
      </c>
      <c r="C3765" s="237">
        <v>30</v>
      </c>
      <c r="D3765" s="306">
        <v>26.1</v>
      </c>
      <c r="E3765" s="306">
        <v>3.8999999999999986</v>
      </c>
      <c r="F3765" s="238" t="s">
        <v>24</v>
      </c>
      <c r="G3765" s="239"/>
      <c r="H3765" s="240">
        <v>1023185669</v>
      </c>
    </row>
    <row r="3766" spans="2:8" x14ac:dyDescent="0.3">
      <c r="B3766" s="236">
        <v>44607.487511574072</v>
      </c>
      <c r="C3766" s="237">
        <v>500</v>
      </c>
      <c r="D3766" s="306">
        <v>489.5</v>
      </c>
      <c r="E3766" s="306">
        <v>10.5</v>
      </c>
      <c r="F3766" s="238" t="s">
        <v>24</v>
      </c>
      <c r="G3766" s="239"/>
      <c r="H3766" s="240">
        <v>1023186911</v>
      </c>
    </row>
    <row r="3767" spans="2:8" x14ac:dyDescent="0.3">
      <c r="B3767" s="236">
        <v>44607.488611111112</v>
      </c>
      <c r="C3767" s="237">
        <v>600</v>
      </c>
      <c r="D3767" s="306">
        <v>587.4</v>
      </c>
      <c r="E3767" s="306">
        <v>12.600000000000023</v>
      </c>
      <c r="F3767" s="238" t="s">
        <v>24</v>
      </c>
      <c r="G3767" s="239"/>
      <c r="H3767" s="240">
        <v>1023187990</v>
      </c>
    </row>
    <row r="3768" spans="2:8" x14ac:dyDescent="0.3">
      <c r="B3768" s="236">
        <v>44607.488819444443</v>
      </c>
      <c r="C3768" s="237">
        <v>100</v>
      </c>
      <c r="D3768" s="306">
        <v>96.1</v>
      </c>
      <c r="E3768" s="306">
        <v>3.9000000000000057</v>
      </c>
      <c r="F3768" s="238" t="s">
        <v>24</v>
      </c>
      <c r="G3768" s="239"/>
      <c r="H3768" s="240">
        <v>1023188165</v>
      </c>
    </row>
    <row r="3769" spans="2:8" x14ac:dyDescent="0.3">
      <c r="B3769" s="236">
        <v>44607.4919212963</v>
      </c>
      <c r="C3769" s="237">
        <v>300</v>
      </c>
      <c r="D3769" s="306">
        <v>293.7</v>
      </c>
      <c r="E3769" s="306">
        <v>6.3000000000000114</v>
      </c>
      <c r="F3769" s="238" t="s">
        <v>7376</v>
      </c>
      <c r="G3769" s="239"/>
      <c r="H3769" s="240">
        <v>1023191447</v>
      </c>
    </row>
    <row r="3770" spans="2:8" x14ac:dyDescent="0.3">
      <c r="B3770" s="236">
        <v>44607.496550925927</v>
      </c>
      <c r="C3770" s="237">
        <v>15</v>
      </c>
      <c r="D3770" s="306">
        <v>11.1</v>
      </c>
      <c r="E3770" s="306">
        <v>3.9000000000000004</v>
      </c>
      <c r="F3770" s="238" t="s">
        <v>24</v>
      </c>
      <c r="G3770" s="239"/>
      <c r="H3770" s="240">
        <v>1023196123</v>
      </c>
    </row>
    <row r="3771" spans="2:8" x14ac:dyDescent="0.3">
      <c r="B3771" s="236">
        <v>44607.496886574074</v>
      </c>
      <c r="C3771" s="237">
        <v>1000</v>
      </c>
      <c r="D3771" s="306">
        <v>979</v>
      </c>
      <c r="E3771" s="306">
        <v>21</v>
      </c>
      <c r="F3771" s="238" t="s">
        <v>7167</v>
      </c>
      <c r="G3771" s="239" t="s">
        <v>319</v>
      </c>
      <c r="H3771" s="240">
        <v>1023196467</v>
      </c>
    </row>
    <row r="3772" spans="2:8" x14ac:dyDescent="0.3">
      <c r="B3772" s="236">
        <v>44607.497407407405</v>
      </c>
      <c r="C3772" s="237">
        <v>100</v>
      </c>
      <c r="D3772" s="306">
        <v>96.1</v>
      </c>
      <c r="E3772" s="306">
        <v>3.9000000000000057</v>
      </c>
      <c r="F3772" s="238" t="s">
        <v>24</v>
      </c>
      <c r="G3772" s="239"/>
      <c r="H3772" s="240">
        <v>1023197001</v>
      </c>
    </row>
    <row r="3773" spans="2:8" x14ac:dyDescent="0.3">
      <c r="B3773" s="236">
        <v>44607.49894675926</v>
      </c>
      <c r="C3773" s="237">
        <v>500</v>
      </c>
      <c r="D3773" s="306">
        <v>489.5</v>
      </c>
      <c r="E3773" s="306">
        <v>10.5</v>
      </c>
      <c r="F3773" s="238" t="s">
        <v>7246</v>
      </c>
      <c r="G3773" s="239" t="s">
        <v>328</v>
      </c>
      <c r="H3773" s="240">
        <v>1023198424</v>
      </c>
    </row>
    <row r="3774" spans="2:8" x14ac:dyDescent="0.3">
      <c r="B3774" s="236">
        <v>44607.501712962963</v>
      </c>
      <c r="C3774" s="237">
        <v>100</v>
      </c>
      <c r="D3774" s="306">
        <v>96.1</v>
      </c>
      <c r="E3774" s="306">
        <v>3.9000000000000057</v>
      </c>
      <c r="F3774" s="238" t="s">
        <v>24</v>
      </c>
      <c r="G3774" s="239"/>
      <c r="H3774" s="240">
        <v>1023201986</v>
      </c>
    </row>
    <row r="3775" spans="2:8" x14ac:dyDescent="0.3">
      <c r="B3775" s="236">
        <v>44607.502083333333</v>
      </c>
      <c r="C3775" s="237">
        <v>500</v>
      </c>
      <c r="D3775" s="306">
        <v>489.5</v>
      </c>
      <c r="E3775" s="306">
        <v>10.5</v>
      </c>
      <c r="F3775" s="238" t="s">
        <v>24</v>
      </c>
      <c r="G3775" s="239"/>
      <c r="H3775" s="240">
        <v>1023202462</v>
      </c>
    </row>
    <row r="3776" spans="2:8" x14ac:dyDescent="0.3">
      <c r="B3776" s="236">
        <v>44607.502199074072</v>
      </c>
      <c r="C3776" s="237">
        <v>50</v>
      </c>
      <c r="D3776" s="306">
        <v>46.1</v>
      </c>
      <c r="E3776" s="306">
        <v>3.8999999999999986</v>
      </c>
      <c r="F3776" s="238" t="s">
        <v>7265</v>
      </c>
      <c r="G3776" s="239"/>
      <c r="H3776" s="240">
        <v>1023202693</v>
      </c>
    </row>
    <row r="3777" spans="2:8" x14ac:dyDescent="0.3">
      <c r="B3777" s="236">
        <v>44607.502268518518</v>
      </c>
      <c r="C3777" s="237">
        <v>300</v>
      </c>
      <c r="D3777" s="306">
        <v>293.7</v>
      </c>
      <c r="E3777" s="306">
        <v>6.3000000000000114</v>
      </c>
      <c r="F3777" s="238" t="s">
        <v>24</v>
      </c>
      <c r="G3777" s="239"/>
      <c r="H3777" s="240">
        <v>1023202824</v>
      </c>
    </row>
    <row r="3778" spans="2:8" x14ac:dyDescent="0.3">
      <c r="B3778" s="236">
        <v>44607.502268518518</v>
      </c>
      <c r="C3778" s="237">
        <v>1000</v>
      </c>
      <c r="D3778" s="306">
        <v>979</v>
      </c>
      <c r="E3778" s="306">
        <v>21</v>
      </c>
      <c r="F3778" s="238" t="s">
        <v>24</v>
      </c>
      <c r="G3778" s="239"/>
      <c r="H3778" s="240">
        <v>1023202790</v>
      </c>
    </row>
    <row r="3779" spans="2:8" x14ac:dyDescent="0.3">
      <c r="B3779" s="236">
        <v>44607.502280092594</v>
      </c>
      <c r="C3779" s="237">
        <v>1000</v>
      </c>
      <c r="D3779" s="306">
        <v>979</v>
      </c>
      <c r="E3779" s="306">
        <v>21</v>
      </c>
      <c r="F3779" s="238" t="s">
        <v>24</v>
      </c>
      <c r="G3779" s="239"/>
      <c r="H3779" s="240">
        <v>1023202804</v>
      </c>
    </row>
    <row r="3780" spans="2:8" x14ac:dyDescent="0.3">
      <c r="B3780" s="236">
        <v>44607.502546296295</v>
      </c>
      <c r="C3780" s="237">
        <v>500</v>
      </c>
      <c r="D3780" s="306">
        <v>489.5</v>
      </c>
      <c r="E3780" s="306">
        <v>10.5</v>
      </c>
      <c r="F3780" s="238" t="s">
        <v>24</v>
      </c>
      <c r="G3780" s="239"/>
      <c r="H3780" s="240">
        <v>1023203159</v>
      </c>
    </row>
    <row r="3781" spans="2:8" x14ac:dyDescent="0.3">
      <c r="B3781" s="236">
        <v>44607.502581018518</v>
      </c>
      <c r="C3781" s="237">
        <v>200</v>
      </c>
      <c r="D3781" s="306">
        <v>195.8</v>
      </c>
      <c r="E3781" s="306">
        <v>4.1999999999999886</v>
      </c>
      <c r="F3781" s="238" t="s">
        <v>7508</v>
      </c>
      <c r="G3781" s="239" t="s">
        <v>328</v>
      </c>
      <c r="H3781" s="240">
        <v>1023203199</v>
      </c>
    </row>
    <row r="3782" spans="2:8" x14ac:dyDescent="0.3">
      <c r="B3782" s="236">
        <v>44607.502870370372</v>
      </c>
      <c r="C3782" s="237">
        <v>1000</v>
      </c>
      <c r="D3782" s="306">
        <v>979</v>
      </c>
      <c r="E3782" s="306">
        <v>21</v>
      </c>
      <c r="F3782" s="238" t="s">
        <v>24</v>
      </c>
      <c r="G3782" s="239"/>
      <c r="H3782" s="240">
        <v>1023203596</v>
      </c>
    </row>
    <row r="3783" spans="2:8" x14ac:dyDescent="0.3">
      <c r="B3783" s="236">
        <v>44607.502893518518</v>
      </c>
      <c r="C3783" s="237">
        <v>1000</v>
      </c>
      <c r="D3783" s="306">
        <v>979</v>
      </c>
      <c r="E3783" s="306">
        <v>21</v>
      </c>
      <c r="F3783" s="238" t="s">
        <v>24</v>
      </c>
      <c r="G3783" s="239"/>
      <c r="H3783" s="240">
        <v>1023203627</v>
      </c>
    </row>
    <row r="3784" spans="2:8" x14ac:dyDescent="0.3">
      <c r="B3784" s="236">
        <v>44607.503020833334</v>
      </c>
      <c r="C3784" s="237">
        <v>1000</v>
      </c>
      <c r="D3784" s="306">
        <v>979</v>
      </c>
      <c r="E3784" s="306">
        <v>21</v>
      </c>
      <c r="F3784" s="238" t="s">
        <v>24</v>
      </c>
      <c r="G3784" s="239"/>
      <c r="H3784" s="240">
        <v>1023203789</v>
      </c>
    </row>
    <row r="3785" spans="2:8" x14ac:dyDescent="0.3">
      <c r="B3785" s="236">
        <v>44607.503240740742</v>
      </c>
      <c r="C3785" s="237">
        <v>300</v>
      </c>
      <c r="D3785" s="306">
        <v>293.7</v>
      </c>
      <c r="E3785" s="306">
        <v>6.3000000000000114</v>
      </c>
      <c r="F3785" s="238" t="s">
        <v>24</v>
      </c>
      <c r="G3785" s="239"/>
      <c r="H3785" s="240">
        <v>1023204008</v>
      </c>
    </row>
    <row r="3786" spans="2:8" x14ac:dyDescent="0.3">
      <c r="B3786" s="236">
        <v>44607.503287037034</v>
      </c>
      <c r="C3786" s="237">
        <v>1000</v>
      </c>
      <c r="D3786" s="306">
        <v>979</v>
      </c>
      <c r="E3786" s="306">
        <v>21</v>
      </c>
      <c r="F3786" s="238" t="s">
        <v>7509</v>
      </c>
      <c r="G3786" s="239" t="s">
        <v>320</v>
      </c>
      <c r="H3786" s="240">
        <v>1023204059</v>
      </c>
    </row>
    <row r="3787" spans="2:8" x14ac:dyDescent="0.3">
      <c r="B3787" s="236">
        <v>44607.503506944442</v>
      </c>
      <c r="C3787" s="237">
        <v>500</v>
      </c>
      <c r="D3787" s="306">
        <v>489.5</v>
      </c>
      <c r="E3787" s="306">
        <v>10.5</v>
      </c>
      <c r="F3787" s="238" t="s">
        <v>24</v>
      </c>
      <c r="G3787" s="239"/>
      <c r="H3787" s="240">
        <v>1023204307</v>
      </c>
    </row>
    <row r="3788" spans="2:8" x14ac:dyDescent="0.3">
      <c r="B3788" s="236">
        <v>44607.503576388888</v>
      </c>
      <c r="C3788" s="237">
        <v>500</v>
      </c>
      <c r="D3788" s="306">
        <v>489.5</v>
      </c>
      <c r="E3788" s="306">
        <v>10.5</v>
      </c>
      <c r="F3788" s="238" t="s">
        <v>24</v>
      </c>
      <c r="G3788" s="239"/>
      <c r="H3788" s="240">
        <v>1023204445</v>
      </c>
    </row>
    <row r="3789" spans="2:8" x14ac:dyDescent="0.3">
      <c r="B3789" s="236">
        <v>44607.503599537034</v>
      </c>
      <c r="C3789" s="237">
        <v>100</v>
      </c>
      <c r="D3789" s="306">
        <v>96.1</v>
      </c>
      <c r="E3789" s="306">
        <v>3.9000000000000057</v>
      </c>
      <c r="F3789" s="238" t="s">
        <v>24</v>
      </c>
      <c r="G3789" s="239"/>
      <c r="H3789" s="240">
        <v>1023204477</v>
      </c>
    </row>
    <row r="3790" spans="2:8" x14ac:dyDescent="0.3">
      <c r="B3790" s="236">
        <v>44607.503692129627</v>
      </c>
      <c r="C3790" s="237">
        <v>33</v>
      </c>
      <c r="D3790" s="306">
        <v>29.1</v>
      </c>
      <c r="E3790" s="306">
        <v>3.8999999999999986</v>
      </c>
      <c r="F3790" s="238" t="s">
        <v>24</v>
      </c>
      <c r="G3790" s="239"/>
      <c r="H3790" s="240">
        <v>1023204600</v>
      </c>
    </row>
    <row r="3791" spans="2:8" x14ac:dyDescent="0.3">
      <c r="B3791" s="236">
        <v>44607.503842592596</v>
      </c>
      <c r="C3791" s="237">
        <v>500</v>
      </c>
      <c r="D3791" s="306">
        <v>489.5</v>
      </c>
      <c r="E3791" s="306">
        <v>10.5</v>
      </c>
      <c r="F3791" s="238" t="s">
        <v>24</v>
      </c>
      <c r="G3791" s="239"/>
      <c r="H3791" s="240">
        <v>1023204755</v>
      </c>
    </row>
    <row r="3792" spans="2:8" x14ac:dyDescent="0.3">
      <c r="B3792" s="236">
        <v>44607.503981481481</v>
      </c>
      <c r="C3792" s="237">
        <v>300</v>
      </c>
      <c r="D3792" s="306">
        <v>293.7</v>
      </c>
      <c r="E3792" s="306">
        <v>6.3000000000000114</v>
      </c>
      <c r="F3792" s="238" t="s">
        <v>24</v>
      </c>
      <c r="G3792" s="239"/>
      <c r="H3792" s="240">
        <v>1023204952</v>
      </c>
    </row>
    <row r="3793" spans="2:8" x14ac:dyDescent="0.3">
      <c r="B3793" s="236">
        <v>44607.50408564815</v>
      </c>
      <c r="C3793" s="237">
        <v>5000</v>
      </c>
      <c r="D3793" s="306">
        <v>4895</v>
      </c>
      <c r="E3793" s="306">
        <v>105</v>
      </c>
      <c r="F3793" s="238" t="s">
        <v>24</v>
      </c>
      <c r="G3793" s="239"/>
      <c r="H3793" s="240">
        <v>1023205060</v>
      </c>
    </row>
    <row r="3794" spans="2:8" x14ac:dyDescent="0.3">
      <c r="B3794" s="236">
        <v>44607.504108796296</v>
      </c>
      <c r="C3794" s="237">
        <v>300</v>
      </c>
      <c r="D3794" s="306">
        <v>290.7</v>
      </c>
      <c r="E3794" s="306">
        <v>9.3000000000000114</v>
      </c>
      <c r="F3794" s="238" t="s">
        <v>24</v>
      </c>
      <c r="G3794" s="239"/>
      <c r="H3794" s="240">
        <v>1023205084</v>
      </c>
    </row>
    <row r="3795" spans="2:8" x14ac:dyDescent="0.3">
      <c r="B3795" s="236">
        <v>44607.504236111112</v>
      </c>
      <c r="C3795" s="237">
        <v>100</v>
      </c>
      <c r="D3795" s="306">
        <v>96.1</v>
      </c>
      <c r="E3795" s="306">
        <v>3.9000000000000057</v>
      </c>
      <c r="F3795" s="238" t="s">
        <v>24</v>
      </c>
      <c r="G3795" s="239"/>
      <c r="H3795" s="240">
        <v>1023205256</v>
      </c>
    </row>
    <row r="3796" spans="2:8" x14ac:dyDescent="0.3">
      <c r="B3796" s="236">
        <v>44607.504270833335</v>
      </c>
      <c r="C3796" s="237">
        <v>500</v>
      </c>
      <c r="D3796" s="306">
        <v>489.5</v>
      </c>
      <c r="E3796" s="306">
        <v>10.5</v>
      </c>
      <c r="F3796" s="238" t="s">
        <v>24</v>
      </c>
      <c r="G3796" s="239"/>
      <c r="H3796" s="240">
        <v>1023205325</v>
      </c>
    </row>
    <row r="3797" spans="2:8" x14ac:dyDescent="0.3">
      <c r="B3797" s="236">
        <v>44607.504282407404</v>
      </c>
      <c r="C3797" s="237">
        <v>500</v>
      </c>
      <c r="D3797" s="306">
        <v>489.5</v>
      </c>
      <c r="E3797" s="306">
        <v>10.5</v>
      </c>
      <c r="F3797" s="238" t="s">
        <v>24</v>
      </c>
      <c r="G3797" s="239"/>
      <c r="H3797" s="240">
        <v>1023205367</v>
      </c>
    </row>
    <row r="3798" spans="2:8" x14ac:dyDescent="0.3">
      <c r="B3798" s="236">
        <v>44607.504328703704</v>
      </c>
      <c r="C3798" s="237">
        <v>5000</v>
      </c>
      <c r="D3798" s="306">
        <v>4895</v>
      </c>
      <c r="E3798" s="306">
        <v>105</v>
      </c>
      <c r="F3798" s="238" t="s">
        <v>24</v>
      </c>
      <c r="G3798" s="239"/>
      <c r="H3798" s="240">
        <v>1023205388</v>
      </c>
    </row>
    <row r="3799" spans="2:8" x14ac:dyDescent="0.3">
      <c r="B3799" s="236">
        <v>44607.504340277781</v>
      </c>
      <c r="C3799" s="237">
        <v>20</v>
      </c>
      <c r="D3799" s="306">
        <v>16.100000000000001</v>
      </c>
      <c r="E3799" s="306">
        <v>3.8999999999999986</v>
      </c>
      <c r="F3799" s="238" t="s">
        <v>24</v>
      </c>
      <c r="G3799" s="239"/>
      <c r="H3799" s="240">
        <v>1023205403</v>
      </c>
    </row>
    <row r="3800" spans="2:8" x14ac:dyDescent="0.3">
      <c r="B3800" s="236">
        <v>44607.504432870373</v>
      </c>
      <c r="C3800" s="237">
        <v>700</v>
      </c>
      <c r="D3800" s="306">
        <v>685.3</v>
      </c>
      <c r="E3800" s="306">
        <v>14.700000000000045</v>
      </c>
      <c r="F3800" s="238" t="s">
        <v>24</v>
      </c>
      <c r="G3800" s="239"/>
      <c r="H3800" s="240">
        <v>1023205475</v>
      </c>
    </row>
    <row r="3801" spans="2:8" x14ac:dyDescent="0.3">
      <c r="B3801" s="236">
        <v>44607.504629629628</v>
      </c>
      <c r="C3801" s="237">
        <v>1000</v>
      </c>
      <c r="D3801" s="306">
        <v>979</v>
      </c>
      <c r="E3801" s="306">
        <v>21</v>
      </c>
      <c r="F3801" s="238" t="s">
        <v>24</v>
      </c>
      <c r="G3801" s="239"/>
      <c r="H3801" s="240">
        <v>1023205661</v>
      </c>
    </row>
    <row r="3802" spans="2:8" x14ac:dyDescent="0.3">
      <c r="B3802" s="236">
        <v>44607.504652777781</v>
      </c>
      <c r="C3802" s="237">
        <v>1000</v>
      </c>
      <c r="D3802" s="306">
        <v>979</v>
      </c>
      <c r="E3802" s="306">
        <v>21</v>
      </c>
      <c r="F3802" s="238" t="s">
        <v>24</v>
      </c>
      <c r="G3802" s="239"/>
      <c r="H3802" s="240">
        <v>1023205684</v>
      </c>
    </row>
    <row r="3803" spans="2:8" x14ac:dyDescent="0.3">
      <c r="B3803" s="236">
        <v>44607.504664351851</v>
      </c>
      <c r="C3803" s="237">
        <v>500</v>
      </c>
      <c r="D3803" s="306">
        <v>489.5</v>
      </c>
      <c r="E3803" s="306">
        <v>10.5</v>
      </c>
      <c r="F3803" s="238" t="s">
        <v>24</v>
      </c>
      <c r="G3803" s="239"/>
      <c r="H3803" s="240">
        <v>1023205691</v>
      </c>
    </row>
    <row r="3804" spans="2:8" x14ac:dyDescent="0.3">
      <c r="B3804" s="236">
        <v>44607.504907407405</v>
      </c>
      <c r="C3804" s="237">
        <v>1300</v>
      </c>
      <c r="D3804" s="306">
        <v>1272.7</v>
      </c>
      <c r="E3804" s="306">
        <v>27.299999999999955</v>
      </c>
      <c r="F3804" s="238" t="s">
        <v>24</v>
      </c>
      <c r="G3804" s="239"/>
      <c r="H3804" s="240">
        <v>1023206007</v>
      </c>
    </row>
    <row r="3805" spans="2:8" x14ac:dyDescent="0.3">
      <c r="B3805" s="236">
        <v>44607.504918981482</v>
      </c>
      <c r="C3805" s="237">
        <v>100</v>
      </c>
      <c r="D3805" s="306">
        <v>96.1</v>
      </c>
      <c r="E3805" s="306">
        <v>3.9000000000000057</v>
      </c>
      <c r="F3805" s="238" t="s">
        <v>7199</v>
      </c>
      <c r="G3805" s="239" t="s">
        <v>319</v>
      </c>
      <c r="H3805" s="240">
        <v>1023206019</v>
      </c>
    </row>
    <row r="3806" spans="2:8" x14ac:dyDescent="0.3">
      <c r="B3806" s="236">
        <v>44607.504988425928</v>
      </c>
      <c r="C3806" s="237">
        <v>100</v>
      </c>
      <c r="D3806" s="306">
        <v>96.1</v>
      </c>
      <c r="E3806" s="306">
        <v>3.9000000000000057</v>
      </c>
      <c r="F3806" s="238" t="s">
        <v>24</v>
      </c>
      <c r="G3806" s="239"/>
      <c r="H3806" s="240">
        <v>1023206115</v>
      </c>
    </row>
    <row r="3807" spans="2:8" x14ac:dyDescent="0.3">
      <c r="B3807" s="236">
        <v>44607.505231481482</v>
      </c>
      <c r="C3807" s="237">
        <v>1000</v>
      </c>
      <c r="D3807" s="306">
        <v>979</v>
      </c>
      <c r="E3807" s="306">
        <v>21</v>
      </c>
      <c r="F3807" s="238" t="s">
        <v>24</v>
      </c>
      <c r="G3807" s="239"/>
      <c r="H3807" s="240">
        <v>1023206385</v>
      </c>
    </row>
    <row r="3808" spans="2:8" x14ac:dyDescent="0.3">
      <c r="B3808" s="236">
        <v>44607.505428240744</v>
      </c>
      <c r="C3808" s="237">
        <v>4000</v>
      </c>
      <c r="D3808" s="306">
        <v>3916</v>
      </c>
      <c r="E3808" s="306">
        <v>84</v>
      </c>
      <c r="F3808" s="238" t="s">
        <v>24</v>
      </c>
      <c r="G3808" s="239"/>
      <c r="H3808" s="240">
        <v>1023206572</v>
      </c>
    </row>
    <row r="3809" spans="2:8" x14ac:dyDescent="0.3">
      <c r="B3809" s="236">
        <v>44607.505613425928</v>
      </c>
      <c r="C3809" s="237">
        <v>2000</v>
      </c>
      <c r="D3809" s="306">
        <v>1958</v>
      </c>
      <c r="E3809" s="306">
        <v>42</v>
      </c>
      <c r="F3809" s="238" t="s">
        <v>24</v>
      </c>
      <c r="G3809" s="239"/>
      <c r="H3809" s="240">
        <v>1023206808</v>
      </c>
    </row>
    <row r="3810" spans="2:8" x14ac:dyDescent="0.3">
      <c r="B3810" s="236">
        <v>44607.505613425928</v>
      </c>
      <c r="C3810" s="237">
        <v>500</v>
      </c>
      <c r="D3810" s="306">
        <v>489.5</v>
      </c>
      <c r="E3810" s="306">
        <v>10.5</v>
      </c>
      <c r="F3810" s="238" t="s">
        <v>24</v>
      </c>
      <c r="G3810" s="239"/>
      <c r="H3810" s="240">
        <v>1023206797</v>
      </c>
    </row>
    <row r="3811" spans="2:8" x14ac:dyDescent="0.3">
      <c r="B3811" s="236">
        <v>44607.505659722221</v>
      </c>
      <c r="C3811" s="237">
        <v>50</v>
      </c>
      <c r="D3811" s="306">
        <v>46.1</v>
      </c>
      <c r="E3811" s="306">
        <v>3.8999999999999986</v>
      </c>
      <c r="F3811" s="238" t="s">
        <v>24</v>
      </c>
      <c r="G3811" s="239"/>
      <c r="H3811" s="240">
        <v>1023206900</v>
      </c>
    </row>
    <row r="3812" spans="2:8" x14ac:dyDescent="0.3">
      <c r="B3812" s="236">
        <v>44607.50576388889</v>
      </c>
      <c r="C3812" s="237">
        <v>500</v>
      </c>
      <c r="D3812" s="306">
        <v>489.5</v>
      </c>
      <c r="E3812" s="306">
        <v>10.5</v>
      </c>
      <c r="F3812" s="238" t="s">
        <v>24</v>
      </c>
      <c r="G3812" s="239"/>
      <c r="H3812" s="240">
        <v>1023207016</v>
      </c>
    </row>
    <row r="3813" spans="2:8" x14ac:dyDescent="0.3">
      <c r="B3813" s="236">
        <v>44607.505868055552</v>
      </c>
      <c r="C3813" s="237">
        <v>50</v>
      </c>
      <c r="D3813" s="306">
        <v>46.1</v>
      </c>
      <c r="E3813" s="306">
        <v>3.8999999999999986</v>
      </c>
      <c r="F3813" s="238" t="s">
        <v>24</v>
      </c>
      <c r="G3813" s="239"/>
      <c r="H3813" s="240">
        <v>1023207102</v>
      </c>
    </row>
    <row r="3814" spans="2:8" x14ac:dyDescent="0.3">
      <c r="B3814" s="236">
        <v>44607.506122685183</v>
      </c>
      <c r="C3814" s="237">
        <v>3000</v>
      </c>
      <c r="D3814" s="306">
        <v>2937</v>
      </c>
      <c r="E3814" s="306">
        <v>63</v>
      </c>
      <c r="F3814" s="238" t="s">
        <v>24</v>
      </c>
      <c r="G3814" s="239"/>
      <c r="H3814" s="240">
        <v>1023207337</v>
      </c>
    </row>
    <row r="3815" spans="2:8" x14ac:dyDescent="0.3">
      <c r="B3815" s="236">
        <v>44607.506435185183</v>
      </c>
      <c r="C3815" s="237">
        <v>500</v>
      </c>
      <c r="D3815" s="306">
        <v>489.5</v>
      </c>
      <c r="E3815" s="306">
        <v>10.5</v>
      </c>
      <c r="F3815" s="238" t="s">
        <v>24</v>
      </c>
      <c r="G3815" s="239"/>
      <c r="H3815" s="240">
        <v>1023207757</v>
      </c>
    </row>
    <row r="3816" spans="2:8" x14ac:dyDescent="0.3">
      <c r="B3816" s="236">
        <v>44607.506469907406</v>
      </c>
      <c r="C3816" s="237">
        <v>500</v>
      </c>
      <c r="D3816" s="306">
        <v>489.5</v>
      </c>
      <c r="E3816" s="306">
        <v>10.5</v>
      </c>
      <c r="F3816" s="238" t="s">
        <v>24</v>
      </c>
      <c r="G3816" s="239"/>
      <c r="H3816" s="240">
        <v>1023207788</v>
      </c>
    </row>
    <row r="3817" spans="2:8" x14ac:dyDescent="0.3">
      <c r="B3817" s="236">
        <v>44607.506527777776</v>
      </c>
      <c r="C3817" s="237">
        <v>1000</v>
      </c>
      <c r="D3817" s="306">
        <v>979</v>
      </c>
      <c r="E3817" s="306">
        <v>21</v>
      </c>
      <c r="F3817" s="238" t="s">
        <v>24</v>
      </c>
      <c r="G3817" s="239"/>
      <c r="H3817" s="240">
        <v>1023207861</v>
      </c>
    </row>
    <row r="3818" spans="2:8" x14ac:dyDescent="0.3">
      <c r="B3818" s="236">
        <v>44607.507048611114</v>
      </c>
      <c r="C3818" s="237">
        <v>300</v>
      </c>
      <c r="D3818" s="306">
        <v>293.7</v>
      </c>
      <c r="E3818" s="306">
        <v>6.3000000000000114</v>
      </c>
      <c r="F3818" s="238" t="s">
        <v>24</v>
      </c>
      <c r="G3818" s="239"/>
      <c r="H3818" s="240">
        <v>1023208466</v>
      </c>
    </row>
    <row r="3819" spans="2:8" x14ac:dyDescent="0.3">
      <c r="B3819" s="236">
        <v>44607.507534722223</v>
      </c>
      <c r="C3819" s="237">
        <v>100</v>
      </c>
      <c r="D3819" s="306">
        <v>96.1</v>
      </c>
      <c r="E3819" s="306">
        <v>3.9000000000000057</v>
      </c>
      <c r="F3819" s="238" t="s">
        <v>24</v>
      </c>
      <c r="G3819" s="239"/>
      <c r="H3819" s="240">
        <v>1023208976</v>
      </c>
    </row>
    <row r="3820" spans="2:8" x14ac:dyDescent="0.3">
      <c r="B3820" s="236">
        <v>44607.507870370369</v>
      </c>
      <c r="C3820" s="237">
        <v>3000</v>
      </c>
      <c r="D3820" s="306">
        <v>2937</v>
      </c>
      <c r="E3820" s="306">
        <v>63</v>
      </c>
      <c r="F3820" s="238" t="s">
        <v>24</v>
      </c>
      <c r="G3820" s="239"/>
      <c r="H3820" s="240">
        <v>1023209372</v>
      </c>
    </row>
    <row r="3821" spans="2:8" x14ac:dyDescent="0.3">
      <c r="B3821" s="236">
        <v>44607.508009259262</v>
      </c>
      <c r="C3821" s="237">
        <v>150</v>
      </c>
      <c r="D3821" s="306">
        <v>146.1</v>
      </c>
      <c r="E3821" s="306">
        <v>3.9000000000000057</v>
      </c>
      <c r="F3821" s="238" t="s">
        <v>24</v>
      </c>
      <c r="G3821" s="239"/>
      <c r="H3821" s="240">
        <v>1023209484</v>
      </c>
    </row>
    <row r="3822" spans="2:8" x14ac:dyDescent="0.3">
      <c r="B3822" s="236">
        <v>44607.508032407408</v>
      </c>
      <c r="C3822" s="237">
        <v>500</v>
      </c>
      <c r="D3822" s="306">
        <v>489.5</v>
      </c>
      <c r="E3822" s="306">
        <v>10.5</v>
      </c>
      <c r="F3822" s="238" t="s">
        <v>24</v>
      </c>
      <c r="G3822" s="239"/>
      <c r="H3822" s="240">
        <v>1023209515</v>
      </c>
    </row>
    <row r="3823" spans="2:8" x14ac:dyDescent="0.3">
      <c r="B3823" s="236">
        <v>44607.508252314816</v>
      </c>
      <c r="C3823" s="237">
        <v>70</v>
      </c>
      <c r="D3823" s="306">
        <v>66.099999999999994</v>
      </c>
      <c r="E3823" s="306">
        <v>3.9000000000000057</v>
      </c>
      <c r="F3823" s="238" t="s">
        <v>24</v>
      </c>
      <c r="G3823" s="239"/>
      <c r="H3823" s="240">
        <v>1023209757</v>
      </c>
    </row>
    <row r="3824" spans="2:8" x14ac:dyDescent="0.3">
      <c r="B3824" s="236">
        <v>44607.508391203701</v>
      </c>
      <c r="C3824" s="237">
        <v>300</v>
      </c>
      <c r="D3824" s="306">
        <v>293.7</v>
      </c>
      <c r="E3824" s="306">
        <v>6.3000000000000114</v>
      </c>
      <c r="F3824" s="238" t="s">
        <v>24</v>
      </c>
      <c r="G3824" s="239"/>
      <c r="H3824" s="240">
        <v>1023209977</v>
      </c>
    </row>
    <row r="3825" spans="2:8" x14ac:dyDescent="0.3">
      <c r="B3825" s="236">
        <v>44607.508483796293</v>
      </c>
      <c r="C3825" s="237">
        <v>1000</v>
      </c>
      <c r="D3825" s="306">
        <v>979</v>
      </c>
      <c r="E3825" s="306">
        <v>21</v>
      </c>
      <c r="F3825" s="238" t="s">
        <v>24</v>
      </c>
      <c r="G3825" s="239"/>
      <c r="H3825" s="240">
        <v>1023210140</v>
      </c>
    </row>
    <row r="3826" spans="2:8" x14ac:dyDescent="0.3">
      <c r="B3826" s="236">
        <v>44607.508761574078</v>
      </c>
      <c r="C3826" s="237">
        <v>3000</v>
      </c>
      <c r="D3826" s="306">
        <v>2937</v>
      </c>
      <c r="E3826" s="306">
        <v>63</v>
      </c>
      <c r="F3826" s="238" t="s">
        <v>24</v>
      </c>
      <c r="G3826" s="239"/>
      <c r="H3826" s="240">
        <v>1023210426</v>
      </c>
    </row>
    <row r="3827" spans="2:8" x14ac:dyDescent="0.3">
      <c r="B3827" s="236">
        <v>44607.508773148147</v>
      </c>
      <c r="C3827" s="237">
        <v>2000</v>
      </c>
      <c r="D3827" s="306">
        <v>1938</v>
      </c>
      <c r="E3827" s="306">
        <v>62</v>
      </c>
      <c r="F3827" s="238" t="s">
        <v>24</v>
      </c>
      <c r="G3827" s="239"/>
      <c r="H3827" s="240">
        <v>1023210440</v>
      </c>
    </row>
    <row r="3828" spans="2:8" x14ac:dyDescent="0.3">
      <c r="B3828" s="236">
        <v>44607.508981481478</v>
      </c>
      <c r="C3828" s="237">
        <v>100</v>
      </c>
      <c r="D3828" s="306">
        <v>96.1</v>
      </c>
      <c r="E3828" s="306">
        <v>3.9000000000000057</v>
      </c>
      <c r="F3828" s="238" t="s">
        <v>24</v>
      </c>
      <c r="G3828" s="239"/>
      <c r="H3828" s="240">
        <v>1023210663</v>
      </c>
    </row>
    <row r="3829" spans="2:8" x14ac:dyDescent="0.3">
      <c r="B3829" s="236">
        <v>44607.509039351855</v>
      </c>
      <c r="C3829" s="237">
        <v>148</v>
      </c>
      <c r="D3829" s="306">
        <v>144.1</v>
      </c>
      <c r="E3829" s="306">
        <v>3.9000000000000057</v>
      </c>
      <c r="F3829" s="238" t="s">
        <v>24</v>
      </c>
      <c r="G3829" s="239"/>
      <c r="H3829" s="240">
        <v>1023210733</v>
      </c>
    </row>
    <row r="3830" spans="2:8" x14ac:dyDescent="0.3">
      <c r="B3830" s="236">
        <v>44607.509259259263</v>
      </c>
      <c r="C3830" s="237">
        <v>1000</v>
      </c>
      <c r="D3830" s="306">
        <v>979</v>
      </c>
      <c r="E3830" s="306">
        <v>21</v>
      </c>
      <c r="F3830" s="238" t="s">
        <v>24</v>
      </c>
      <c r="G3830" s="239"/>
      <c r="H3830" s="240">
        <v>1023211093</v>
      </c>
    </row>
    <row r="3831" spans="2:8" x14ac:dyDescent="0.3">
      <c r="B3831" s="236">
        <v>44607.509317129632</v>
      </c>
      <c r="C3831" s="237">
        <v>500</v>
      </c>
      <c r="D3831" s="306">
        <v>489.5</v>
      </c>
      <c r="E3831" s="306">
        <v>10.5</v>
      </c>
      <c r="F3831" s="238" t="s">
        <v>24</v>
      </c>
      <c r="G3831" s="239"/>
      <c r="H3831" s="240">
        <v>1023211154</v>
      </c>
    </row>
    <row r="3832" spans="2:8" x14ac:dyDescent="0.3">
      <c r="B3832" s="236">
        <v>44607.50949074074</v>
      </c>
      <c r="C3832" s="237">
        <v>1000</v>
      </c>
      <c r="D3832" s="306">
        <v>979</v>
      </c>
      <c r="E3832" s="306">
        <v>21</v>
      </c>
      <c r="F3832" s="238" t="s">
        <v>24</v>
      </c>
      <c r="G3832" s="239"/>
      <c r="H3832" s="240">
        <v>1023211343</v>
      </c>
    </row>
    <row r="3833" spans="2:8" x14ac:dyDescent="0.3">
      <c r="B3833" s="236">
        <v>44607.510162037041</v>
      </c>
      <c r="C3833" s="237">
        <v>1000</v>
      </c>
      <c r="D3833" s="306">
        <v>979</v>
      </c>
      <c r="E3833" s="306">
        <v>21</v>
      </c>
      <c r="F3833" s="238" t="s">
        <v>24</v>
      </c>
      <c r="G3833" s="239"/>
      <c r="H3833" s="240">
        <v>1023212087</v>
      </c>
    </row>
    <row r="3834" spans="2:8" x14ac:dyDescent="0.3">
      <c r="B3834" s="236">
        <v>44607.510405092595</v>
      </c>
      <c r="C3834" s="237">
        <v>350</v>
      </c>
      <c r="D3834" s="306">
        <v>342.65</v>
      </c>
      <c r="E3834" s="306">
        <v>7.3500000000000227</v>
      </c>
      <c r="F3834" s="238" t="s">
        <v>24</v>
      </c>
      <c r="G3834" s="239"/>
      <c r="H3834" s="240">
        <v>1023212323</v>
      </c>
    </row>
    <row r="3835" spans="2:8" x14ac:dyDescent="0.3">
      <c r="B3835" s="236">
        <v>44607.510416666664</v>
      </c>
      <c r="C3835" s="237">
        <v>2000</v>
      </c>
      <c r="D3835" s="306">
        <v>1958</v>
      </c>
      <c r="E3835" s="306">
        <v>42</v>
      </c>
      <c r="F3835" s="238" t="s">
        <v>24</v>
      </c>
      <c r="G3835" s="239"/>
      <c r="H3835" s="240">
        <v>1023212337</v>
      </c>
    </row>
    <row r="3836" spans="2:8" x14ac:dyDescent="0.3">
      <c r="B3836" s="236">
        <v>44607.51059027778</v>
      </c>
      <c r="C3836" s="237">
        <v>1000</v>
      </c>
      <c r="D3836" s="306">
        <v>979</v>
      </c>
      <c r="E3836" s="306">
        <v>21</v>
      </c>
      <c r="F3836" s="238" t="s">
        <v>24</v>
      </c>
      <c r="G3836" s="239"/>
      <c r="H3836" s="240">
        <v>1023212613</v>
      </c>
    </row>
    <row r="3837" spans="2:8" x14ac:dyDescent="0.3">
      <c r="B3837" s="236">
        <v>44607.510925925926</v>
      </c>
      <c r="C3837" s="237">
        <v>100</v>
      </c>
      <c r="D3837" s="306">
        <v>96.1</v>
      </c>
      <c r="E3837" s="306">
        <v>3.9000000000000057</v>
      </c>
      <c r="F3837" s="238" t="s">
        <v>24</v>
      </c>
      <c r="G3837" s="239"/>
      <c r="H3837" s="240">
        <v>1023212977</v>
      </c>
    </row>
    <row r="3838" spans="2:8" x14ac:dyDescent="0.3">
      <c r="B3838" s="236">
        <v>44607.510972222219</v>
      </c>
      <c r="C3838" s="237">
        <v>500</v>
      </c>
      <c r="D3838" s="306">
        <v>489.5</v>
      </c>
      <c r="E3838" s="306">
        <v>10.5</v>
      </c>
      <c r="F3838" s="238" t="s">
        <v>24</v>
      </c>
      <c r="G3838" s="239"/>
      <c r="H3838" s="240">
        <v>1023213043</v>
      </c>
    </row>
    <row r="3839" spans="2:8" x14ac:dyDescent="0.3">
      <c r="B3839" s="236">
        <v>44607.511238425926</v>
      </c>
      <c r="C3839" s="237">
        <v>100</v>
      </c>
      <c r="D3839" s="306">
        <v>96.1</v>
      </c>
      <c r="E3839" s="306">
        <v>3.9000000000000057</v>
      </c>
      <c r="F3839" s="238" t="s">
        <v>24</v>
      </c>
      <c r="G3839" s="239"/>
      <c r="H3839" s="240">
        <v>1023213423</v>
      </c>
    </row>
    <row r="3840" spans="2:8" x14ac:dyDescent="0.3">
      <c r="B3840" s="236">
        <v>44607.511238425926</v>
      </c>
      <c r="C3840" s="237">
        <v>100</v>
      </c>
      <c r="D3840" s="306">
        <v>96.1</v>
      </c>
      <c r="E3840" s="306">
        <v>3.9000000000000057</v>
      </c>
      <c r="F3840" s="238" t="s">
        <v>24</v>
      </c>
      <c r="G3840" s="239"/>
      <c r="H3840" s="240">
        <v>1023213412</v>
      </c>
    </row>
    <row r="3841" spans="2:8" x14ac:dyDescent="0.3">
      <c r="B3841" s="236">
        <v>44607.511331018519</v>
      </c>
      <c r="C3841" s="237">
        <v>500</v>
      </c>
      <c r="D3841" s="306">
        <v>489.5</v>
      </c>
      <c r="E3841" s="306">
        <v>10.5</v>
      </c>
      <c r="F3841" s="238" t="s">
        <v>24</v>
      </c>
      <c r="G3841" s="239"/>
      <c r="H3841" s="240">
        <v>1023213524</v>
      </c>
    </row>
    <row r="3842" spans="2:8" x14ac:dyDescent="0.3">
      <c r="B3842" s="236">
        <v>44607.511354166665</v>
      </c>
      <c r="C3842" s="237">
        <v>1000</v>
      </c>
      <c r="D3842" s="306">
        <v>979</v>
      </c>
      <c r="E3842" s="306">
        <v>21</v>
      </c>
      <c r="F3842" s="238" t="s">
        <v>24</v>
      </c>
      <c r="G3842" s="239"/>
      <c r="H3842" s="240">
        <v>1023213549</v>
      </c>
    </row>
    <row r="3843" spans="2:8" x14ac:dyDescent="0.3">
      <c r="B3843" s="236">
        <v>44607.511400462965</v>
      </c>
      <c r="C3843" s="237">
        <v>500</v>
      </c>
      <c r="D3843" s="306">
        <v>489.5</v>
      </c>
      <c r="E3843" s="306">
        <v>10.5</v>
      </c>
      <c r="F3843" s="238" t="s">
        <v>24</v>
      </c>
      <c r="G3843" s="239"/>
      <c r="H3843" s="240">
        <v>1023213604</v>
      </c>
    </row>
    <row r="3844" spans="2:8" x14ac:dyDescent="0.3">
      <c r="B3844" s="236">
        <v>44607.511516203704</v>
      </c>
      <c r="C3844" s="237">
        <v>500</v>
      </c>
      <c r="D3844" s="306">
        <v>489.5</v>
      </c>
      <c r="E3844" s="306">
        <v>10.5</v>
      </c>
      <c r="F3844" s="238" t="s">
        <v>24</v>
      </c>
      <c r="G3844" s="239"/>
      <c r="H3844" s="240">
        <v>1023213715</v>
      </c>
    </row>
    <row r="3845" spans="2:8" x14ac:dyDescent="0.3">
      <c r="B3845" s="236">
        <v>44607.511516203704</v>
      </c>
      <c r="C3845" s="237">
        <v>500</v>
      </c>
      <c r="D3845" s="306">
        <v>489.5</v>
      </c>
      <c r="E3845" s="306">
        <v>10.5</v>
      </c>
      <c r="F3845" s="238" t="s">
        <v>24</v>
      </c>
      <c r="G3845" s="239"/>
      <c r="H3845" s="240">
        <v>1023213713</v>
      </c>
    </row>
    <row r="3846" spans="2:8" x14ac:dyDescent="0.3">
      <c r="B3846" s="236">
        <v>44607.51153935185</v>
      </c>
      <c r="C3846" s="237">
        <v>1000</v>
      </c>
      <c r="D3846" s="306">
        <v>979</v>
      </c>
      <c r="E3846" s="306">
        <v>21</v>
      </c>
      <c r="F3846" s="238" t="s">
        <v>24</v>
      </c>
      <c r="G3846" s="239"/>
      <c r="H3846" s="240">
        <v>1023213743</v>
      </c>
    </row>
    <row r="3847" spans="2:8" x14ac:dyDescent="0.3">
      <c r="B3847" s="236">
        <v>44607.511712962965</v>
      </c>
      <c r="C3847" s="237">
        <v>300</v>
      </c>
      <c r="D3847" s="306">
        <v>293.7</v>
      </c>
      <c r="E3847" s="306">
        <v>6.3000000000000114</v>
      </c>
      <c r="F3847" s="238" t="s">
        <v>24</v>
      </c>
      <c r="G3847" s="239"/>
      <c r="H3847" s="240">
        <v>1023213960</v>
      </c>
    </row>
    <row r="3848" spans="2:8" x14ac:dyDescent="0.3">
      <c r="B3848" s="236">
        <v>44607.511759259258</v>
      </c>
      <c r="C3848" s="237">
        <v>500</v>
      </c>
      <c r="D3848" s="306">
        <v>489.5</v>
      </c>
      <c r="E3848" s="306">
        <v>10.5</v>
      </c>
      <c r="F3848" s="238" t="s">
        <v>24</v>
      </c>
      <c r="G3848" s="239"/>
      <c r="H3848" s="240">
        <v>1023214027</v>
      </c>
    </row>
    <row r="3849" spans="2:8" x14ac:dyDescent="0.3">
      <c r="B3849" s="236">
        <v>44607.512106481481</v>
      </c>
      <c r="C3849" s="237">
        <v>5000</v>
      </c>
      <c r="D3849" s="306">
        <v>4895</v>
      </c>
      <c r="E3849" s="306">
        <v>105</v>
      </c>
      <c r="F3849" s="238" t="s">
        <v>24</v>
      </c>
      <c r="G3849" s="239"/>
      <c r="H3849" s="240">
        <v>1023214507</v>
      </c>
    </row>
    <row r="3850" spans="2:8" x14ac:dyDescent="0.3">
      <c r="B3850" s="236">
        <v>44607.512326388889</v>
      </c>
      <c r="C3850" s="237">
        <v>500</v>
      </c>
      <c r="D3850" s="306">
        <v>489.5</v>
      </c>
      <c r="E3850" s="306">
        <v>10.5</v>
      </c>
      <c r="F3850" s="238" t="s">
        <v>24</v>
      </c>
      <c r="G3850" s="239"/>
      <c r="H3850" s="240">
        <v>1023214715</v>
      </c>
    </row>
    <row r="3851" spans="2:8" x14ac:dyDescent="0.3">
      <c r="B3851" s="236">
        <v>44607.512407407405</v>
      </c>
      <c r="C3851" s="237">
        <v>500</v>
      </c>
      <c r="D3851" s="306">
        <v>489.5</v>
      </c>
      <c r="E3851" s="306">
        <v>10.5</v>
      </c>
      <c r="F3851" s="238" t="s">
        <v>24</v>
      </c>
      <c r="G3851" s="239"/>
      <c r="H3851" s="240">
        <v>1023214829</v>
      </c>
    </row>
    <row r="3852" spans="2:8" x14ac:dyDescent="0.3">
      <c r="B3852" s="236">
        <v>44607.51258101852</v>
      </c>
      <c r="C3852" s="237">
        <v>2000</v>
      </c>
      <c r="D3852" s="306">
        <v>1958</v>
      </c>
      <c r="E3852" s="306">
        <v>42</v>
      </c>
      <c r="F3852" s="238" t="s">
        <v>24</v>
      </c>
      <c r="G3852" s="239"/>
      <c r="H3852" s="240">
        <v>1023215094</v>
      </c>
    </row>
    <row r="3853" spans="2:8" x14ac:dyDescent="0.3">
      <c r="B3853" s="236">
        <v>44607.512627314813</v>
      </c>
      <c r="C3853" s="237">
        <v>1000</v>
      </c>
      <c r="D3853" s="306">
        <v>979</v>
      </c>
      <c r="E3853" s="306">
        <v>21</v>
      </c>
      <c r="F3853" s="238" t="s">
        <v>24</v>
      </c>
      <c r="G3853" s="239"/>
      <c r="H3853" s="240">
        <v>1023215153</v>
      </c>
    </row>
    <row r="3854" spans="2:8" x14ac:dyDescent="0.3">
      <c r="B3854" s="236">
        <v>44607.512673611112</v>
      </c>
      <c r="C3854" s="237">
        <v>500</v>
      </c>
      <c r="D3854" s="306">
        <v>489.5</v>
      </c>
      <c r="E3854" s="306">
        <v>10.5</v>
      </c>
      <c r="F3854" s="238" t="s">
        <v>24</v>
      </c>
      <c r="G3854" s="239"/>
      <c r="H3854" s="240">
        <v>1023215201</v>
      </c>
    </row>
    <row r="3855" spans="2:8" x14ac:dyDescent="0.3">
      <c r="B3855" s="236">
        <v>44607.512696759259</v>
      </c>
      <c r="C3855" s="237">
        <v>1000</v>
      </c>
      <c r="D3855" s="306">
        <v>979</v>
      </c>
      <c r="E3855" s="306">
        <v>21</v>
      </c>
      <c r="F3855" s="238" t="s">
        <v>24</v>
      </c>
      <c r="G3855" s="239"/>
      <c r="H3855" s="240">
        <v>1023215221</v>
      </c>
    </row>
    <row r="3856" spans="2:8" x14ac:dyDescent="0.3">
      <c r="B3856" s="236">
        <v>44607.51284722222</v>
      </c>
      <c r="C3856" s="237">
        <v>300</v>
      </c>
      <c r="D3856" s="306">
        <v>293.7</v>
      </c>
      <c r="E3856" s="306">
        <v>6.3000000000000114</v>
      </c>
      <c r="F3856" s="238" t="s">
        <v>24</v>
      </c>
      <c r="G3856" s="239"/>
      <c r="H3856" s="240">
        <v>1023215397</v>
      </c>
    </row>
    <row r="3857" spans="2:8" x14ac:dyDescent="0.3">
      <c r="B3857" s="236">
        <v>44607.51289351852</v>
      </c>
      <c r="C3857" s="237">
        <v>200</v>
      </c>
      <c r="D3857" s="306">
        <v>195.8</v>
      </c>
      <c r="E3857" s="306">
        <v>4.1999999999999886</v>
      </c>
      <c r="F3857" s="238" t="s">
        <v>24</v>
      </c>
      <c r="G3857" s="239"/>
      <c r="H3857" s="240">
        <v>1023215443</v>
      </c>
    </row>
    <row r="3858" spans="2:8" x14ac:dyDescent="0.3">
      <c r="B3858" s="236">
        <v>44607.513483796298</v>
      </c>
      <c r="C3858" s="237">
        <v>5000</v>
      </c>
      <c r="D3858" s="306">
        <v>4895</v>
      </c>
      <c r="E3858" s="306">
        <v>105</v>
      </c>
      <c r="F3858" s="238" t="s">
        <v>24</v>
      </c>
      <c r="G3858" s="239"/>
      <c r="H3858" s="240">
        <v>1023216161</v>
      </c>
    </row>
    <row r="3859" spans="2:8" x14ac:dyDescent="0.3">
      <c r="B3859" s="236">
        <v>44607.513483796298</v>
      </c>
      <c r="C3859" s="237">
        <v>500</v>
      </c>
      <c r="D3859" s="306">
        <v>489.5</v>
      </c>
      <c r="E3859" s="306">
        <v>10.5</v>
      </c>
      <c r="F3859" s="238" t="s">
        <v>24</v>
      </c>
      <c r="G3859" s="239"/>
      <c r="H3859" s="240">
        <v>1023216157</v>
      </c>
    </row>
    <row r="3860" spans="2:8" x14ac:dyDescent="0.3">
      <c r="B3860" s="236">
        <v>44607.514398148145</v>
      </c>
      <c r="C3860" s="237">
        <v>300</v>
      </c>
      <c r="D3860" s="306">
        <v>293.7</v>
      </c>
      <c r="E3860" s="306">
        <v>6.3000000000000114</v>
      </c>
      <c r="F3860" s="238" t="s">
        <v>24</v>
      </c>
      <c r="G3860" s="239"/>
      <c r="H3860" s="240">
        <v>1023217151</v>
      </c>
    </row>
    <row r="3861" spans="2:8" x14ac:dyDescent="0.3">
      <c r="B3861" s="236">
        <v>44607.514594907407</v>
      </c>
      <c r="C3861" s="237">
        <v>1000</v>
      </c>
      <c r="D3861" s="306">
        <v>979</v>
      </c>
      <c r="E3861" s="306">
        <v>21</v>
      </c>
      <c r="F3861" s="238" t="s">
        <v>24</v>
      </c>
      <c r="G3861" s="239"/>
      <c r="H3861" s="240">
        <v>1023217349</v>
      </c>
    </row>
    <row r="3862" spans="2:8" x14ac:dyDescent="0.3">
      <c r="B3862" s="236">
        <v>44607.514733796299</v>
      </c>
      <c r="C3862" s="237">
        <v>100</v>
      </c>
      <c r="D3862" s="306">
        <v>96.1</v>
      </c>
      <c r="E3862" s="306">
        <v>3.9000000000000057</v>
      </c>
      <c r="F3862" s="238" t="s">
        <v>24</v>
      </c>
      <c r="G3862" s="239"/>
      <c r="H3862" s="240">
        <v>1023217583</v>
      </c>
    </row>
    <row r="3863" spans="2:8" x14ac:dyDescent="0.3">
      <c r="B3863" s="236">
        <v>44607.514803240738</v>
      </c>
      <c r="C3863" s="237">
        <v>500</v>
      </c>
      <c r="D3863" s="306">
        <v>489.5</v>
      </c>
      <c r="E3863" s="306">
        <v>10.5</v>
      </c>
      <c r="F3863" s="238" t="s">
        <v>24</v>
      </c>
      <c r="G3863" s="239"/>
      <c r="H3863" s="240">
        <v>1023217643</v>
      </c>
    </row>
    <row r="3864" spans="2:8" x14ac:dyDescent="0.3">
      <c r="B3864" s="236">
        <v>44607.514907407407</v>
      </c>
      <c r="C3864" s="237">
        <v>300</v>
      </c>
      <c r="D3864" s="306">
        <v>293.7</v>
      </c>
      <c r="E3864" s="306">
        <v>6.3000000000000114</v>
      </c>
      <c r="F3864" s="238" t="s">
        <v>24</v>
      </c>
      <c r="G3864" s="239"/>
      <c r="H3864" s="240">
        <v>1023217743</v>
      </c>
    </row>
    <row r="3865" spans="2:8" x14ac:dyDescent="0.3">
      <c r="B3865" s="236">
        <v>44607.514999999999</v>
      </c>
      <c r="C3865" s="237">
        <v>2000</v>
      </c>
      <c r="D3865" s="306">
        <v>1958</v>
      </c>
      <c r="E3865" s="306">
        <v>42</v>
      </c>
      <c r="F3865" s="238" t="s">
        <v>24</v>
      </c>
      <c r="G3865" s="239"/>
      <c r="H3865" s="240">
        <v>1023217844</v>
      </c>
    </row>
    <row r="3866" spans="2:8" x14ac:dyDescent="0.3">
      <c r="B3866" s="236">
        <v>44607.515023148146</v>
      </c>
      <c r="C3866" s="237">
        <v>500</v>
      </c>
      <c r="D3866" s="306">
        <v>489.5</v>
      </c>
      <c r="E3866" s="306">
        <v>10.5</v>
      </c>
      <c r="F3866" s="238" t="s">
        <v>24</v>
      </c>
      <c r="G3866" s="239"/>
      <c r="H3866" s="240">
        <v>1023217866</v>
      </c>
    </row>
    <row r="3867" spans="2:8" x14ac:dyDescent="0.3">
      <c r="B3867" s="236">
        <v>44607.515092592592</v>
      </c>
      <c r="C3867" s="237">
        <v>10</v>
      </c>
      <c r="D3867" s="306">
        <v>6.1</v>
      </c>
      <c r="E3867" s="306">
        <v>3.9000000000000004</v>
      </c>
      <c r="F3867" s="238" t="s">
        <v>24</v>
      </c>
      <c r="G3867" s="239"/>
      <c r="H3867" s="240">
        <v>1023217934</v>
      </c>
    </row>
    <row r="3868" spans="2:8" x14ac:dyDescent="0.3">
      <c r="B3868" s="236">
        <v>44607.515324074076</v>
      </c>
      <c r="C3868" s="237">
        <v>1000</v>
      </c>
      <c r="D3868" s="306">
        <v>979</v>
      </c>
      <c r="E3868" s="306">
        <v>21</v>
      </c>
      <c r="F3868" s="238" t="s">
        <v>24</v>
      </c>
      <c r="G3868" s="239"/>
      <c r="H3868" s="240">
        <v>1023218171</v>
      </c>
    </row>
    <row r="3869" spans="2:8" x14ac:dyDescent="0.3">
      <c r="B3869" s="236">
        <v>44607.515381944446</v>
      </c>
      <c r="C3869" s="237">
        <v>1000</v>
      </c>
      <c r="D3869" s="306">
        <v>979</v>
      </c>
      <c r="E3869" s="306">
        <v>21</v>
      </c>
      <c r="F3869" s="238" t="s">
        <v>24</v>
      </c>
      <c r="G3869" s="239"/>
      <c r="H3869" s="240">
        <v>1023218303</v>
      </c>
    </row>
    <row r="3870" spans="2:8" x14ac:dyDescent="0.3">
      <c r="B3870" s="236">
        <v>44607.515428240738</v>
      </c>
      <c r="C3870" s="237">
        <v>300</v>
      </c>
      <c r="D3870" s="306">
        <v>293.7</v>
      </c>
      <c r="E3870" s="306">
        <v>6.3000000000000114</v>
      </c>
      <c r="F3870" s="238" t="s">
        <v>24</v>
      </c>
      <c r="G3870" s="239"/>
      <c r="H3870" s="240">
        <v>1023218357</v>
      </c>
    </row>
    <row r="3871" spans="2:8" x14ac:dyDescent="0.3">
      <c r="B3871" s="236">
        <v>44607.515451388892</v>
      </c>
      <c r="C3871" s="237">
        <v>500</v>
      </c>
      <c r="D3871" s="306">
        <v>489.5</v>
      </c>
      <c r="E3871" s="306">
        <v>10.5</v>
      </c>
      <c r="F3871" s="238" t="s">
        <v>24</v>
      </c>
      <c r="G3871" s="239"/>
      <c r="H3871" s="240">
        <v>1023218383</v>
      </c>
    </row>
    <row r="3872" spans="2:8" x14ac:dyDescent="0.3">
      <c r="B3872" s="236">
        <v>44607.515775462962</v>
      </c>
      <c r="C3872" s="237">
        <v>1000</v>
      </c>
      <c r="D3872" s="306">
        <v>979</v>
      </c>
      <c r="E3872" s="306">
        <v>21</v>
      </c>
      <c r="F3872" s="238" t="s">
        <v>24</v>
      </c>
      <c r="G3872" s="239"/>
      <c r="H3872" s="240">
        <v>1023218713</v>
      </c>
    </row>
    <row r="3873" spans="2:8" x14ac:dyDescent="0.3">
      <c r="B3873" s="236">
        <v>44607.515810185185</v>
      </c>
      <c r="C3873" s="237">
        <v>1000</v>
      </c>
      <c r="D3873" s="306">
        <v>979</v>
      </c>
      <c r="E3873" s="306">
        <v>21</v>
      </c>
      <c r="F3873" s="238" t="s">
        <v>24</v>
      </c>
      <c r="G3873" s="239"/>
      <c r="H3873" s="240">
        <v>1023218765</v>
      </c>
    </row>
    <row r="3874" spans="2:8" x14ac:dyDescent="0.3">
      <c r="B3874" s="236">
        <v>44607.515960648147</v>
      </c>
      <c r="C3874" s="237">
        <v>500</v>
      </c>
      <c r="D3874" s="306">
        <v>489.5</v>
      </c>
      <c r="E3874" s="306">
        <v>10.5</v>
      </c>
      <c r="F3874" s="238" t="s">
        <v>24</v>
      </c>
      <c r="G3874" s="239"/>
      <c r="H3874" s="240">
        <v>1023218931</v>
      </c>
    </row>
    <row r="3875" spans="2:8" x14ac:dyDescent="0.3">
      <c r="B3875" s="236">
        <v>44607.516087962962</v>
      </c>
      <c r="C3875" s="237">
        <v>200</v>
      </c>
      <c r="D3875" s="306">
        <v>195.8</v>
      </c>
      <c r="E3875" s="306">
        <v>4.1999999999999886</v>
      </c>
      <c r="F3875" s="238" t="s">
        <v>24</v>
      </c>
      <c r="G3875" s="239"/>
      <c r="H3875" s="240">
        <v>1023219115</v>
      </c>
    </row>
    <row r="3876" spans="2:8" x14ac:dyDescent="0.3">
      <c r="B3876" s="236">
        <v>44607.516331018516</v>
      </c>
      <c r="C3876" s="237">
        <v>500</v>
      </c>
      <c r="D3876" s="306">
        <v>489.5</v>
      </c>
      <c r="E3876" s="306">
        <v>10.5</v>
      </c>
      <c r="F3876" s="238" t="s">
        <v>24</v>
      </c>
      <c r="G3876" s="239"/>
      <c r="H3876" s="240">
        <v>1023219396</v>
      </c>
    </row>
    <row r="3877" spans="2:8" x14ac:dyDescent="0.3">
      <c r="B3877" s="236">
        <v>44607.516550925924</v>
      </c>
      <c r="C3877" s="237">
        <v>300</v>
      </c>
      <c r="D3877" s="306">
        <v>293.7</v>
      </c>
      <c r="E3877" s="306">
        <v>6.3000000000000114</v>
      </c>
      <c r="F3877" s="238" t="s">
        <v>24</v>
      </c>
      <c r="G3877" s="239"/>
      <c r="H3877" s="240">
        <v>1023219652</v>
      </c>
    </row>
    <row r="3878" spans="2:8" x14ac:dyDescent="0.3">
      <c r="B3878" s="236">
        <v>44607.516597222224</v>
      </c>
      <c r="C3878" s="237">
        <v>350</v>
      </c>
      <c r="D3878" s="306">
        <v>342.65</v>
      </c>
      <c r="E3878" s="306">
        <v>7.3500000000000227</v>
      </c>
      <c r="F3878" s="238" t="s">
        <v>24</v>
      </c>
      <c r="G3878" s="239"/>
      <c r="H3878" s="240">
        <v>1023219668</v>
      </c>
    </row>
    <row r="3879" spans="2:8" x14ac:dyDescent="0.3">
      <c r="B3879" s="236">
        <v>44607.516689814816</v>
      </c>
      <c r="C3879" s="237">
        <v>500</v>
      </c>
      <c r="D3879" s="306">
        <v>489.5</v>
      </c>
      <c r="E3879" s="306">
        <v>10.5</v>
      </c>
      <c r="F3879" s="238" t="s">
        <v>24</v>
      </c>
      <c r="G3879" s="239"/>
      <c r="H3879" s="240">
        <v>1023219786</v>
      </c>
    </row>
    <row r="3880" spans="2:8" x14ac:dyDescent="0.3">
      <c r="B3880" s="236">
        <v>44607.517118055555</v>
      </c>
      <c r="C3880" s="237">
        <v>1000</v>
      </c>
      <c r="D3880" s="306">
        <v>979</v>
      </c>
      <c r="E3880" s="306">
        <v>21</v>
      </c>
      <c r="F3880" s="238" t="s">
        <v>24</v>
      </c>
      <c r="G3880" s="239"/>
      <c r="H3880" s="240">
        <v>1023220256</v>
      </c>
    </row>
    <row r="3881" spans="2:8" x14ac:dyDescent="0.3">
      <c r="B3881" s="236">
        <v>44607.517199074071</v>
      </c>
      <c r="C3881" s="237">
        <v>300</v>
      </c>
      <c r="D3881" s="306">
        <v>293.7</v>
      </c>
      <c r="E3881" s="306">
        <v>6.3000000000000114</v>
      </c>
      <c r="F3881" s="238" t="s">
        <v>24</v>
      </c>
      <c r="G3881" s="239"/>
      <c r="H3881" s="240">
        <v>1023220316</v>
      </c>
    </row>
    <row r="3882" spans="2:8" x14ac:dyDescent="0.3">
      <c r="B3882" s="236">
        <v>44607.517627314817</v>
      </c>
      <c r="C3882" s="237">
        <v>300</v>
      </c>
      <c r="D3882" s="306">
        <v>293.7</v>
      </c>
      <c r="E3882" s="306">
        <v>6.3000000000000114</v>
      </c>
      <c r="F3882" s="238" t="s">
        <v>7230</v>
      </c>
      <c r="G3882" s="239" t="s">
        <v>318</v>
      </c>
      <c r="H3882" s="240">
        <v>1023220836</v>
      </c>
    </row>
    <row r="3883" spans="2:8" x14ac:dyDescent="0.3">
      <c r="B3883" s="236">
        <v>44607.518078703702</v>
      </c>
      <c r="C3883" s="237">
        <v>1000</v>
      </c>
      <c r="D3883" s="306">
        <v>979</v>
      </c>
      <c r="E3883" s="306">
        <v>21</v>
      </c>
      <c r="F3883" s="238" t="s">
        <v>24</v>
      </c>
      <c r="G3883" s="239"/>
      <c r="H3883" s="240">
        <v>1023221236</v>
      </c>
    </row>
    <row r="3884" spans="2:8" x14ac:dyDescent="0.3">
      <c r="B3884" s="236">
        <v>44607.518263888887</v>
      </c>
      <c r="C3884" s="237">
        <v>100</v>
      </c>
      <c r="D3884" s="306">
        <v>96.1</v>
      </c>
      <c r="E3884" s="306">
        <v>3.9000000000000057</v>
      </c>
      <c r="F3884" s="238" t="s">
        <v>24</v>
      </c>
      <c r="G3884" s="239"/>
      <c r="H3884" s="240">
        <v>1023221475</v>
      </c>
    </row>
    <row r="3885" spans="2:8" x14ac:dyDescent="0.3">
      <c r="B3885" s="236">
        <v>44607.519328703704</v>
      </c>
      <c r="C3885" s="237">
        <v>300</v>
      </c>
      <c r="D3885" s="306">
        <v>293.7</v>
      </c>
      <c r="E3885" s="306">
        <v>6.3000000000000114</v>
      </c>
      <c r="F3885" s="238" t="s">
        <v>7331</v>
      </c>
      <c r="G3885" s="239" t="s">
        <v>330</v>
      </c>
      <c r="H3885" s="240">
        <v>1023222616</v>
      </c>
    </row>
    <row r="3886" spans="2:8" x14ac:dyDescent="0.3">
      <c r="B3886" s="236">
        <v>44607.519363425927</v>
      </c>
      <c r="C3886" s="237">
        <v>2000</v>
      </c>
      <c r="D3886" s="306">
        <v>1958</v>
      </c>
      <c r="E3886" s="306">
        <v>42</v>
      </c>
      <c r="F3886" s="238" t="s">
        <v>24</v>
      </c>
      <c r="G3886" s="239"/>
      <c r="H3886" s="240">
        <v>1023222677</v>
      </c>
    </row>
    <row r="3887" spans="2:8" x14ac:dyDescent="0.3">
      <c r="B3887" s="236">
        <v>44607.520439814813</v>
      </c>
      <c r="C3887" s="237">
        <v>200</v>
      </c>
      <c r="D3887" s="306">
        <v>195.8</v>
      </c>
      <c r="E3887" s="306">
        <v>4.1999999999999886</v>
      </c>
      <c r="F3887" s="238" t="s">
        <v>24</v>
      </c>
      <c r="G3887" s="239"/>
      <c r="H3887" s="240">
        <v>1023223838</v>
      </c>
    </row>
    <row r="3888" spans="2:8" x14ac:dyDescent="0.3">
      <c r="B3888" s="236">
        <v>44607.520590277774</v>
      </c>
      <c r="C3888" s="237">
        <v>1000</v>
      </c>
      <c r="D3888" s="306">
        <v>979</v>
      </c>
      <c r="E3888" s="306">
        <v>21</v>
      </c>
      <c r="F3888" s="238" t="s">
        <v>24</v>
      </c>
      <c r="G3888" s="239"/>
      <c r="H3888" s="240">
        <v>1023223966</v>
      </c>
    </row>
    <row r="3889" spans="2:8" x14ac:dyDescent="0.3">
      <c r="B3889" s="236">
        <v>44607.52071759259</v>
      </c>
      <c r="C3889" s="237">
        <v>1000</v>
      </c>
      <c r="D3889" s="306">
        <v>979</v>
      </c>
      <c r="E3889" s="306">
        <v>21</v>
      </c>
      <c r="F3889" s="238" t="s">
        <v>24</v>
      </c>
      <c r="G3889" s="239"/>
      <c r="H3889" s="240">
        <v>1023224064</v>
      </c>
    </row>
    <row r="3890" spans="2:8" x14ac:dyDescent="0.3">
      <c r="B3890" s="236">
        <v>44607.521099537036</v>
      </c>
      <c r="C3890" s="237">
        <v>350</v>
      </c>
      <c r="D3890" s="306">
        <v>342.65</v>
      </c>
      <c r="E3890" s="306">
        <v>7.3500000000000227</v>
      </c>
      <c r="F3890" s="238" t="s">
        <v>24</v>
      </c>
      <c r="G3890" s="239"/>
      <c r="H3890" s="240">
        <v>1023224509</v>
      </c>
    </row>
    <row r="3891" spans="2:8" x14ac:dyDescent="0.3">
      <c r="B3891" s="236">
        <v>44607.521157407406</v>
      </c>
      <c r="C3891" s="237">
        <v>100</v>
      </c>
      <c r="D3891" s="306">
        <v>96.1</v>
      </c>
      <c r="E3891" s="306">
        <v>3.9000000000000057</v>
      </c>
      <c r="F3891" s="238" t="s">
        <v>24</v>
      </c>
      <c r="G3891" s="239"/>
      <c r="H3891" s="240">
        <v>1023224578</v>
      </c>
    </row>
    <row r="3892" spans="2:8" x14ac:dyDescent="0.3">
      <c r="B3892" s="236">
        <v>44607.521180555559</v>
      </c>
      <c r="C3892" s="237">
        <v>2000</v>
      </c>
      <c r="D3892" s="306">
        <v>1958</v>
      </c>
      <c r="E3892" s="306">
        <v>42</v>
      </c>
      <c r="F3892" s="238" t="s">
        <v>24</v>
      </c>
      <c r="G3892" s="239"/>
      <c r="H3892" s="240">
        <v>1023224608</v>
      </c>
    </row>
    <row r="3893" spans="2:8" x14ac:dyDescent="0.3">
      <c r="B3893" s="236">
        <v>44607.521215277775</v>
      </c>
      <c r="C3893" s="237">
        <v>500</v>
      </c>
      <c r="D3893" s="306">
        <v>489.5</v>
      </c>
      <c r="E3893" s="306">
        <v>10.5</v>
      </c>
      <c r="F3893" s="238" t="s">
        <v>24</v>
      </c>
      <c r="G3893" s="239"/>
      <c r="H3893" s="240">
        <v>1023224646</v>
      </c>
    </row>
    <row r="3894" spans="2:8" x14ac:dyDescent="0.3">
      <c r="B3894" s="236">
        <v>44607.521215277775</v>
      </c>
      <c r="C3894" s="237">
        <v>5000</v>
      </c>
      <c r="D3894" s="306">
        <v>4895</v>
      </c>
      <c r="E3894" s="306">
        <v>105</v>
      </c>
      <c r="F3894" s="238" t="s">
        <v>24</v>
      </c>
      <c r="G3894" s="239"/>
      <c r="H3894" s="240">
        <v>1023224642</v>
      </c>
    </row>
    <row r="3895" spans="2:8" x14ac:dyDescent="0.3">
      <c r="B3895" s="236">
        <v>44607.521412037036</v>
      </c>
      <c r="C3895" s="237">
        <v>1000</v>
      </c>
      <c r="D3895" s="306">
        <v>979</v>
      </c>
      <c r="E3895" s="306">
        <v>21</v>
      </c>
      <c r="F3895" s="238" t="s">
        <v>24</v>
      </c>
      <c r="G3895" s="239"/>
      <c r="H3895" s="240">
        <v>1023224862</v>
      </c>
    </row>
    <row r="3896" spans="2:8" x14ac:dyDescent="0.3">
      <c r="B3896" s="236">
        <v>44607.521967592591</v>
      </c>
      <c r="C3896" s="237">
        <v>1000</v>
      </c>
      <c r="D3896" s="306">
        <v>979</v>
      </c>
      <c r="E3896" s="306">
        <v>21</v>
      </c>
      <c r="F3896" s="238" t="s">
        <v>24</v>
      </c>
      <c r="G3896" s="239"/>
      <c r="H3896" s="240">
        <v>1023225479</v>
      </c>
    </row>
    <row r="3897" spans="2:8" x14ac:dyDescent="0.3">
      <c r="B3897" s="236">
        <v>44607.52202546296</v>
      </c>
      <c r="C3897" s="237">
        <v>300</v>
      </c>
      <c r="D3897" s="306">
        <v>293.7</v>
      </c>
      <c r="E3897" s="306">
        <v>6.3000000000000114</v>
      </c>
      <c r="F3897" s="238" t="s">
        <v>24</v>
      </c>
      <c r="G3897" s="239"/>
      <c r="H3897" s="240">
        <v>1023225532</v>
      </c>
    </row>
    <row r="3898" spans="2:8" x14ac:dyDescent="0.3">
      <c r="B3898" s="236">
        <v>44607.522210648145</v>
      </c>
      <c r="C3898" s="237">
        <v>1000</v>
      </c>
      <c r="D3898" s="306">
        <v>979</v>
      </c>
      <c r="E3898" s="306">
        <v>21</v>
      </c>
      <c r="F3898" s="238" t="s">
        <v>24</v>
      </c>
      <c r="G3898" s="239"/>
      <c r="H3898" s="240">
        <v>1023225729</v>
      </c>
    </row>
    <row r="3899" spans="2:8" x14ac:dyDescent="0.3">
      <c r="B3899" s="236">
        <v>44607.522361111114</v>
      </c>
      <c r="C3899" s="237">
        <v>100</v>
      </c>
      <c r="D3899" s="306">
        <v>96.1</v>
      </c>
      <c r="E3899" s="306">
        <v>3.9000000000000057</v>
      </c>
      <c r="F3899" s="238" t="s">
        <v>24</v>
      </c>
      <c r="G3899" s="239"/>
      <c r="H3899" s="240">
        <v>1023225943</v>
      </c>
    </row>
    <row r="3900" spans="2:8" x14ac:dyDescent="0.3">
      <c r="B3900" s="236">
        <v>44607.522453703707</v>
      </c>
      <c r="C3900" s="237">
        <v>1000</v>
      </c>
      <c r="D3900" s="306">
        <v>979</v>
      </c>
      <c r="E3900" s="306">
        <v>21</v>
      </c>
      <c r="F3900" s="238" t="s">
        <v>24</v>
      </c>
      <c r="G3900" s="239"/>
      <c r="H3900" s="240">
        <v>1023226074</v>
      </c>
    </row>
    <row r="3901" spans="2:8" x14ac:dyDescent="0.3">
      <c r="B3901" s="236">
        <v>44607.522523148145</v>
      </c>
      <c r="C3901" s="237">
        <v>200</v>
      </c>
      <c r="D3901" s="306">
        <v>195.8</v>
      </c>
      <c r="E3901" s="306">
        <v>4.1999999999999886</v>
      </c>
      <c r="F3901" s="238" t="s">
        <v>24</v>
      </c>
      <c r="G3901" s="239"/>
      <c r="H3901" s="240">
        <v>1023226148</v>
      </c>
    </row>
    <row r="3902" spans="2:8" x14ac:dyDescent="0.3">
      <c r="B3902" s="236">
        <v>44607.522523148145</v>
      </c>
      <c r="C3902" s="237">
        <v>300</v>
      </c>
      <c r="D3902" s="306">
        <v>293.7</v>
      </c>
      <c r="E3902" s="306">
        <v>6.3000000000000114</v>
      </c>
      <c r="F3902" s="238" t="s">
        <v>24</v>
      </c>
      <c r="G3902" s="239"/>
      <c r="H3902" s="240">
        <v>1023226143</v>
      </c>
    </row>
    <row r="3903" spans="2:8" x14ac:dyDescent="0.3">
      <c r="B3903" s="236">
        <v>44607.522523148145</v>
      </c>
      <c r="C3903" s="237">
        <v>100</v>
      </c>
      <c r="D3903" s="306">
        <v>96.1</v>
      </c>
      <c r="E3903" s="306">
        <v>3.9000000000000057</v>
      </c>
      <c r="F3903" s="238" t="s">
        <v>24</v>
      </c>
      <c r="G3903" s="239"/>
      <c r="H3903" s="240">
        <v>1023226168</v>
      </c>
    </row>
    <row r="3904" spans="2:8" x14ac:dyDescent="0.3">
      <c r="B3904" s="236">
        <v>44607.522557870368</v>
      </c>
      <c r="C3904" s="237">
        <v>1000</v>
      </c>
      <c r="D3904" s="306">
        <v>979</v>
      </c>
      <c r="E3904" s="306">
        <v>21</v>
      </c>
      <c r="F3904" s="238" t="s">
        <v>24</v>
      </c>
      <c r="G3904" s="239"/>
      <c r="H3904" s="240">
        <v>1023226177</v>
      </c>
    </row>
    <row r="3905" spans="2:8" x14ac:dyDescent="0.3">
      <c r="B3905" s="236">
        <v>44607.522847222222</v>
      </c>
      <c r="C3905" s="237">
        <v>22</v>
      </c>
      <c r="D3905" s="306">
        <v>18.100000000000001</v>
      </c>
      <c r="E3905" s="306">
        <v>3.8999999999999986</v>
      </c>
      <c r="F3905" s="238" t="s">
        <v>24</v>
      </c>
      <c r="G3905" s="239"/>
      <c r="H3905" s="240">
        <v>1023226473</v>
      </c>
    </row>
    <row r="3906" spans="2:8" x14ac:dyDescent="0.3">
      <c r="B3906" s="236">
        <v>44607.522928240738</v>
      </c>
      <c r="C3906" s="237">
        <v>1000</v>
      </c>
      <c r="D3906" s="306">
        <v>979</v>
      </c>
      <c r="E3906" s="306">
        <v>21</v>
      </c>
      <c r="F3906" s="238" t="s">
        <v>24</v>
      </c>
      <c r="G3906" s="239"/>
      <c r="H3906" s="240">
        <v>1023226620</v>
      </c>
    </row>
    <row r="3907" spans="2:8" x14ac:dyDescent="0.3">
      <c r="B3907" s="236">
        <v>44607.523194444446</v>
      </c>
      <c r="C3907" s="237">
        <v>5000</v>
      </c>
      <c r="D3907" s="306">
        <v>4895</v>
      </c>
      <c r="E3907" s="306">
        <v>105</v>
      </c>
      <c r="F3907" s="238" t="s">
        <v>24</v>
      </c>
      <c r="G3907" s="239"/>
      <c r="H3907" s="240">
        <v>1023226947</v>
      </c>
    </row>
    <row r="3908" spans="2:8" x14ac:dyDescent="0.3">
      <c r="B3908" s="236">
        <v>44607.523379629631</v>
      </c>
      <c r="C3908" s="237">
        <v>100</v>
      </c>
      <c r="D3908" s="306">
        <v>96.1</v>
      </c>
      <c r="E3908" s="306">
        <v>3.9000000000000057</v>
      </c>
      <c r="F3908" s="238" t="s">
        <v>24</v>
      </c>
      <c r="G3908" s="239"/>
      <c r="H3908" s="240">
        <v>1023227113</v>
      </c>
    </row>
    <row r="3909" spans="2:8" x14ac:dyDescent="0.3">
      <c r="B3909" s="236">
        <v>44607.523738425924</v>
      </c>
      <c r="C3909" s="237">
        <v>50</v>
      </c>
      <c r="D3909" s="306">
        <v>46.1</v>
      </c>
      <c r="E3909" s="306">
        <v>3.8999999999999986</v>
      </c>
      <c r="F3909" s="238" t="s">
        <v>24</v>
      </c>
      <c r="G3909" s="239"/>
      <c r="H3909" s="240">
        <v>1023227532</v>
      </c>
    </row>
    <row r="3910" spans="2:8" x14ac:dyDescent="0.3">
      <c r="B3910" s="236">
        <v>44607.524039351854</v>
      </c>
      <c r="C3910" s="237">
        <v>100</v>
      </c>
      <c r="D3910" s="306">
        <v>96.1</v>
      </c>
      <c r="E3910" s="306">
        <v>3.9000000000000057</v>
      </c>
      <c r="F3910" s="238" t="s">
        <v>7286</v>
      </c>
      <c r="G3910" s="239" t="s">
        <v>321</v>
      </c>
      <c r="H3910" s="240">
        <v>1023227806</v>
      </c>
    </row>
    <row r="3911" spans="2:8" x14ac:dyDescent="0.3">
      <c r="B3911" s="236">
        <v>44607.52443287037</v>
      </c>
      <c r="C3911" s="237">
        <v>5000</v>
      </c>
      <c r="D3911" s="306">
        <v>4895</v>
      </c>
      <c r="E3911" s="306">
        <v>105</v>
      </c>
      <c r="F3911" s="238" t="s">
        <v>24</v>
      </c>
      <c r="G3911" s="239"/>
      <c r="H3911" s="240">
        <v>1023228239</v>
      </c>
    </row>
    <row r="3912" spans="2:8" x14ac:dyDescent="0.3">
      <c r="B3912" s="236">
        <v>44607.524513888886</v>
      </c>
      <c r="C3912" s="237">
        <v>200</v>
      </c>
      <c r="D3912" s="306">
        <v>195.8</v>
      </c>
      <c r="E3912" s="306">
        <v>4.1999999999999886</v>
      </c>
      <c r="F3912" s="238" t="s">
        <v>24</v>
      </c>
      <c r="G3912" s="239"/>
      <c r="H3912" s="240">
        <v>1023228312</v>
      </c>
    </row>
    <row r="3913" spans="2:8" x14ac:dyDescent="0.3">
      <c r="B3913" s="236">
        <v>44607.524907407409</v>
      </c>
      <c r="C3913" s="237">
        <v>500</v>
      </c>
      <c r="D3913" s="306">
        <v>489.5</v>
      </c>
      <c r="E3913" s="306">
        <v>10.5</v>
      </c>
      <c r="F3913" s="238" t="s">
        <v>24</v>
      </c>
      <c r="G3913" s="239"/>
      <c r="H3913" s="240">
        <v>1023228714</v>
      </c>
    </row>
    <row r="3914" spans="2:8" x14ac:dyDescent="0.3">
      <c r="B3914" s="236">
        <v>44607.525231481479</v>
      </c>
      <c r="C3914" s="237">
        <v>300</v>
      </c>
      <c r="D3914" s="306">
        <v>293.7</v>
      </c>
      <c r="E3914" s="306">
        <v>6.3000000000000114</v>
      </c>
      <c r="F3914" s="238"/>
      <c r="G3914" s="239" t="s">
        <v>333</v>
      </c>
      <c r="H3914" s="240">
        <v>1023229070</v>
      </c>
    </row>
    <row r="3915" spans="2:8" x14ac:dyDescent="0.3">
      <c r="B3915" s="236">
        <v>44607.525312500002</v>
      </c>
      <c r="C3915" s="237">
        <v>500</v>
      </c>
      <c r="D3915" s="306">
        <v>489.5</v>
      </c>
      <c r="E3915" s="306">
        <v>10.5</v>
      </c>
      <c r="F3915" s="238" t="s">
        <v>24</v>
      </c>
      <c r="G3915" s="239"/>
      <c r="H3915" s="240">
        <v>1023229201</v>
      </c>
    </row>
    <row r="3916" spans="2:8" x14ac:dyDescent="0.3">
      <c r="B3916" s="236">
        <v>44607.52548611111</v>
      </c>
      <c r="C3916" s="237">
        <v>1000</v>
      </c>
      <c r="D3916" s="306">
        <v>979</v>
      </c>
      <c r="E3916" s="306">
        <v>21</v>
      </c>
      <c r="F3916" s="238" t="s">
        <v>24</v>
      </c>
      <c r="G3916" s="239"/>
      <c r="H3916" s="240">
        <v>1023229350</v>
      </c>
    </row>
    <row r="3917" spans="2:8" x14ac:dyDescent="0.3">
      <c r="B3917" s="236">
        <v>44607.525636574072</v>
      </c>
      <c r="C3917" s="237">
        <v>500</v>
      </c>
      <c r="D3917" s="306">
        <v>489.5</v>
      </c>
      <c r="E3917" s="306">
        <v>10.5</v>
      </c>
      <c r="F3917" s="238" t="s">
        <v>24</v>
      </c>
      <c r="G3917" s="239"/>
      <c r="H3917" s="240">
        <v>1023229510</v>
      </c>
    </row>
    <row r="3918" spans="2:8" x14ac:dyDescent="0.3">
      <c r="B3918" s="236">
        <v>44607.526180555556</v>
      </c>
      <c r="C3918" s="237">
        <v>500</v>
      </c>
      <c r="D3918" s="306">
        <v>489.5</v>
      </c>
      <c r="E3918" s="306">
        <v>10.5</v>
      </c>
      <c r="F3918" s="238" t="s">
        <v>24</v>
      </c>
      <c r="G3918" s="239"/>
      <c r="H3918" s="240">
        <v>1023230129</v>
      </c>
    </row>
    <row r="3919" spans="2:8" x14ac:dyDescent="0.3">
      <c r="B3919" s="236">
        <v>44607.527037037034</v>
      </c>
      <c r="C3919" s="237">
        <v>100</v>
      </c>
      <c r="D3919" s="306">
        <v>96.1</v>
      </c>
      <c r="E3919" s="306">
        <v>3.9000000000000057</v>
      </c>
      <c r="F3919" s="238" t="s">
        <v>24</v>
      </c>
      <c r="G3919" s="239"/>
      <c r="H3919" s="240">
        <v>1023231135</v>
      </c>
    </row>
    <row r="3920" spans="2:8" x14ac:dyDescent="0.3">
      <c r="B3920" s="236">
        <v>44607.527581018519</v>
      </c>
      <c r="C3920" s="237">
        <v>500</v>
      </c>
      <c r="D3920" s="306">
        <v>489.5</v>
      </c>
      <c r="E3920" s="306">
        <v>10.5</v>
      </c>
      <c r="F3920" s="238" t="s">
        <v>24</v>
      </c>
      <c r="G3920" s="239"/>
      <c r="H3920" s="240">
        <v>1023231734</v>
      </c>
    </row>
    <row r="3921" spans="2:8" x14ac:dyDescent="0.3">
      <c r="B3921" s="236">
        <v>44607.527800925927</v>
      </c>
      <c r="C3921" s="237">
        <v>1000</v>
      </c>
      <c r="D3921" s="306">
        <v>979</v>
      </c>
      <c r="E3921" s="306">
        <v>21</v>
      </c>
      <c r="F3921" s="238" t="s">
        <v>24</v>
      </c>
      <c r="G3921" s="239"/>
      <c r="H3921" s="240">
        <v>1023231980</v>
      </c>
    </row>
    <row r="3922" spans="2:8" x14ac:dyDescent="0.3">
      <c r="B3922" s="236">
        <v>44607.52783564815</v>
      </c>
      <c r="C3922" s="237">
        <v>1000</v>
      </c>
      <c r="D3922" s="306">
        <v>979</v>
      </c>
      <c r="E3922" s="306">
        <v>21</v>
      </c>
      <c r="F3922" s="238" t="s">
        <v>24</v>
      </c>
      <c r="G3922" s="239"/>
      <c r="H3922" s="240">
        <v>1023232034</v>
      </c>
    </row>
    <row r="3923" spans="2:8" x14ac:dyDescent="0.3">
      <c r="B3923" s="236">
        <v>44607.52851851852</v>
      </c>
      <c r="C3923" s="237">
        <v>100</v>
      </c>
      <c r="D3923" s="306">
        <v>96.1</v>
      </c>
      <c r="E3923" s="306">
        <v>3.9000000000000057</v>
      </c>
      <c r="F3923" s="238" t="s">
        <v>24</v>
      </c>
      <c r="G3923" s="239"/>
      <c r="H3923" s="240">
        <v>1023232858</v>
      </c>
    </row>
    <row r="3924" spans="2:8" x14ac:dyDescent="0.3">
      <c r="B3924" s="236">
        <v>44607.528541666667</v>
      </c>
      <c r="C3924" s="237">
        <v>499</v>
      </c>
      <c r="D3924" s="306">
        <v>488.52</v>
      </c>
      <c r="E3924" s="306">
        <v>10.480000000000018</v>
      </c>
      <c r="F3924" s="238" t="s">
        <v>24</v>
      </c>
      <c r="G3924" s="239"/>
      <c r="H3924" s="240">
        <v>1023232905</v>
      </c>
    </row>
    <row r="3925" spans="2:8" x14ac:dyDescent="0.3">
      <c r="B3925" s="236">
        <v>44607.529097222221</v>
      </c>
      <c r="C3925" s="237">
        <v>1000</v>
      </c>
      <c r="D3925" s="306">
        <v>979</v>
      </c>
      <c r="E3925" s="306">
        <v>21</v>
      </c>
      <c r="F3925" s="238" t="s">
        <v>24</v>
      </c>
      <c r="G3925" s="239"/>
      <c r="H3925" s="240">
        <v>1023233566</v>
      </c>
    </row>
    <row r="3926" spans="2:8" x14ac:dyDescent="0.3">
      <c r="B3926" s="236">
        <v>44607.529236111113</v>
      </c>
      <c r="C3926" s="237">
        <v>300</v>
      </c>
      <c r="D3926" s="306">
        <v>293.7</v>
      </c>
      <c r="E3926" s="306">
        <v>6.3000000000000114</v>
      </c>
      <c r="F3926" s="238" t="s">
        <v>24</v>
      </c>
      <c r="G3926" s="239"/>
      <c r="H3926" s="240">
        <v>1023233773</v>
      </c>
    </row>
    <row r="3927" spans="2:8" x14ac:dyDescent="0.3">
      <c r="B3927" s="236">
        <v>44607.529861111114</v>
      </c>
      <c r="C3927" s="237">
        <v>150</v>
      </c>
      <c r="D3927" s="306">
        <v>146.1</v>
      </c>
      <c r="E3927" s="306">
        <v>3.9000000000000057</v>
      </c>
      <c r="F3927" s="238" t="s">
        <v>24</v>
      </c>
      <c r="G3927" s="239"/>
      <c r="H3927" s="240">
        <v>1023234394</v>
      </c>
    </row>
    <row r="3928" spans="2:8" x14ac:dyDescent="0.3">
      <c r="B3928" s="236">
        <v>44607.529930555553</v>
      </c>
      <c r="C3928" s="237">
        <v>500</v>
      </c>
      <c r="D3928" s="306">
        <v>489.5</v>
      </c>
      <c r="E3928" s="306">
        <v>10.5</v>
      </c>
      <c r="F3928" s="238" t="s">
        <v>24</v>
      </c>
      <c r="G3928" s="239"/>
      <c r="H3928" s="240">
        <v>1023234510</v>
      </c>
    </row>
    <row r="3929" spans="2:8" x14ac:dyDescent="0.3">
      <c r="B3929" s="236">
        <v>44607.53020833333</v>
      </c>
      <c r="C3929" s="237">
        <v>1000</v>
      </c>
      <c r="D3929" s="306">
        <v>979</v>
      </c>
      <c r="E3929" s="306">
        <v>21</v>
      </c>
      <c r="F3929" s="238" t="s">
        <v>24</v>
      </c>
      <c r="G3929" s="239"/>
      <c r="H3929" s="240">
        <v>1023234870</v>
      </c>
    </row>
    <row r="3930" spans="2:8" x14ac:dyDescent="0.3">
      <c r="B3930" s="236">
        <v>44607.530416666668</v>
      </c>
      <c r="C3930" s="237">
        <v>300</v>
      </c>
      <c r="D3930" s="306">
        <v>293.7</v>
      </c>
      <c r="E3930" s="306">
        <v>6.3000000000000114</v>
      </c>
      <c r="F3930" s="238" t="s">
        <v>24</v>
      </c>
      <c r="G3930" s="239"/>
      <c r="H3930" s="240">
        <v>1023235032</v>
      </c>
    </row>
    <row r="3931" spans="2:8" x14ac:dyDescent="0.3">
      <c r="B3931" s="236">
        <v>44607.530497685184</v>
      </c>
      <c r="C3931" s="237">
        <v>1000</v>
      </c>
      <c r="D3931" s="306">
        <v>979</v>
      </c>
      <c r="E3931" s="306">
        <v>21</v>
      </c>
      <c r="F3931" s="238" t="s">
        <v>24</v>
      </c>
      <c r="G3931" s="239"/>
      <c r="H3931" s="240">
        <v>1023235104</v>
      </c>
    </row>
    <row r="3932" spans="2:8" x14ac:dyDescent="0.3">
      <c r="B3932" s="236">
        <v>44607.530590277776</v>
      </c>
      <c r="C3932" s="237">
        <v>1000</v>
      </c>
      <c r="D3932" s="306">
        <v>979</v>
      </c>
      <c r="E3932" s="306">
        <v>21</v>
      </c>
      <c r="F3932" s="238" t="s">
        <v>24</v>
      </c>
      <c r="G3932" s="239"/>
      <c r="H3932" s="240">
        <v>1023235221</v>
      </c>
    </row>
    <row r="3933" spans="2:8" x14ac:dyDescent="0.3">
      <c r="B3933" s="236">
        <v>44607.531574074077</v>
      </c>
      <c r="C3933" s="237">
        <v>150</v>
      </c>
      <c r="D3933" s="306">
        <v>146.1</v>
      </c>
      <c r="E3933" s="306">
        <v>3.9000000000000057</v>
      </c>
      <c r="F3933" s="238" t="s">
        <v>24</v>
      </c>
      <c r="G3933" s="239"/>
      <c r="H3933" s="240">
        <v>1023236315</v>
      </c>
    </row>
    <row r="3934" spans="2:8" x14ac:dyDescent="0.3">
      <c r="B3934" s="236">
        <v>44607.531956018516</v>
      </c>
      <c r="C3934" s="237">
        <v>100</v>
      </c>
      <c r="D3934" s="306">
        <v>96.1</v>
      </c>
      <c r="E3934" s="306">
        <v>3.9000000000000057</v>
      </c>
      <c r="F3934" s="238" t="s">
        <v>24</v>
      </c>
      <c r="G3934" s="239"/>
      <c r="H3934" s="240">
        <v>1023236720</v>
      </c>
    </row>
    <row r="3935" spans="2:8" x14ac:dyDescent="0.3">
      <c r="B3935" s="236">
        <v>44607.532743055555</v>
      </c>
      <c r="C3935" s="237">
        <v>500</v>
      </c>
      <c r="D3935" s="306">
        <v>489.5</v>
      </c>
      <c r="E3935" s="306">
        <v>10.5</v>
      </c>
      <c r="F3935" s="238" t="s">
        <v>24</v>
      </c>
      <c r="G3935" s="239"/>
      <c r="H3935" s="240">
        <v>1023237831</v>
      </c>
    </row>
    <row r="3936" spans="2:8" x14ac:dyDescent="0.3">
      <c r="B3936" s="236">
        <v>44607.532766203702</v>
      </c>
      <c r="C3936" s="237">
        <v>1000</v>
      </c>
      <c r="D3936" s="306">
        <v>979</v>
      </c>
      <c r="E3936" s="306">
        <v>21</v>
      </c>
      <c r="F3936" s="238" t="s">
        <v>24</v>
      </c>
      <c r="G3936" s="239"/>
      <c r="H3936" s="240">
        <v>1023237879</v>
      </c>
    </row>
    <row r="3937" spans="2:8" x14ac:dyDescent="0.3">
      <c r="B3937" s="236">
        <v>44607.533125000002</v>
      </c>
      <c r="C3937" s="237">
        <v>100</v>
      </c>
      <c r="D3937" s="306">
        <v>96.1</v>
      </c>
      <c r="E3937" s="306">
        <v>3.9000000000000057</v>
      </c>
      <c r="F3937" s="238" t="s">
        <v>24</v>
      </c>
      <c r="G3937" s="239"/>
      <c r="H3937" s="240">
        <v>1023238370</v>
      </c>
    </row>
    <row r="3938" spans="2:8" x14ac:dyDescent="0.3">
      <c r="B3938" s="236">
        <v>44607.533935185187</v>
      </c>
      <c r="C3938" s="237">
        <v>5000</v>
      </c>
      <c r="D3938" s="306">
        <v>4895</v>
      </c>
      <c r="E3938" s="306">
        <v>105</v>
      </c>
      <c r="F3938" s="238" t="s">
        <v>24</v>
      </c>
      <c r="G3938" s="239"/>
      <c r="H3938" s="240">
        <v>1023239301</v>
      </c>
    </row>
    <row r="3939" spans="2:8" x14ac:dyDescent="0.3">
      <c r="B3939" s="236">
        <v>44607.534305555557</v>
      </c>
      <c r="C3939" s="237">
        <v>300</v>
      </c>
      <c r="D3939" s="306">
        <v>290.7</v>
      </c>
      <c r="E3939" s="306">
        <v>9.3000000000000114</v>
      </c>
      <c r="F3939" s="238" t="s">
        <v>24</v>
      </c>
      <c r="G3939" s="239"/>
      <c r="H3939" s="240">
        <v>1023239688</v>
      </c>
    </row>
    <row r="3940" spans="2:8" x14ac:dyDescent="0.3">
      <c r="B3940" s="236">
        <v>44607.535150462965</v>
      </c>
      <c r="C3940" s="237">
        <v>1000</v>
      </c>
      <c r="D3940" s="306">
        <v>979</v>
      </c>
      <c r="E3940" s="306">
        <v>21</v>
      </c>
      <c r="F3940" s="238" t="s">
        <v>24</v>
      </c>
      <c r="G3940" s="239"/>
      <c r="H3940" s="240">
        <v>1023240791</v>
      </c>
    </row>
    <row r="3941" spans="2:8" x14ac:dyDescent="0.3">
      <c r="B3941" s="236">
        <v>44607.535416666666</v>
      </c>
      <c r="C3941" s="237">
        <v>500</v>
      </c>
      <c r="D3941" s="306">
        <v>489.5</v>
      </c>
      <c r="E3941" s="306">
        <v>10.5</v>
      </c>
      <c r="F3941" s="238" t="s">
        <v>24</v>
      </c>
      <c r="G3941" s="239"/>
      <c r="H3941" s="240">
        <v>1023241075</v>
      </c>
    </row>
    <row r="3942" spans="2:8" x14ac:dyDescent="0.3">
      <c r="B3942" s="236">
        <v>44607.535567129627</v>
      </c>
      <c r="C3942" s="237">
        <v>250</v>
      </c>
      <c r="D3942" s="306">
        <v>244.75</v>
      </c>
      <c r="E3942" s="306">
        <v>5.25</v>
      </c>
      <c r="F3942" s="238" t="s">
        <v>7396</v>
      </c>
      <c r="G3942" s="239" t="s">
        <v>319</v>
      </c>
      <c r="H3942" s="240">
        <v>1023241340</v>
      </c>
    </row>
    <row r="3943" spans="2:8" x14ac:dyDescent="0.3">
      <c r="B3943" s="236">
        <v>44607.535752314812</v>
      </c>
      <c r="C3943" s="237">
        <v>150</v>
      </c>
      <c r="D3943" s="306">
        <v>146.1</v>
      </c>
      <c r="E3943" s="306">
        <v>3.9000000000000057</v>
      </c>
      <c r="F3943" s="238" t="s">
        <v>24</v>
      </c>
      <c r="G3943" s="239"/>
      <c r="H3943" s="240">
        <v>1023241491</v>
      </c>
    </row>
    <row r="3944" spans="2:8" x14ac:dyDescent="0.3">
      <c r="B3944" s="236">
        <v>44607.535902777781</v>
      </c>
      <c r="C3944" s="237">
        <v>200</v>
      </c>
      <c r="D3944" s="306">
        <v>195.8</v>
      </c>
      <c r="E3944" s="306">
        <v>4.1999999999999886</v>
      </c>
      <c r="F3944" s="238" t="s">
        <v>24</v>
      </c>
      <c r="G3944" s="239"/>
      <c r="H3944" s="240">
        <v>1023241647</v>
      </c>
    </row>
    <row r="3945" spans="2:8" x14ac:dyDescent="0.3">
      <c r="B3945" s="236">
        <v>44607.536527777775</v>
      </c>
      <c r="C3945" s="237">
        <v>300</v>
      </c>
      <c r="D3945" s="306">
        <v>293.7</v>
      </c>
      <c r="E3945" s="306">
        <v>6.3000000000000114</v>
      </c>
      <c r="F3945" s="238" t="s">
        <v>24</v>
      </c>
      <c r="G3945" s="239"/>
      <c r="H3945" s="240">
        <v>1023242349</v>
      </c>
    </row>
    <row r="3946" spans="2:8" x14ac:dyDescent="0.3">
      <c r="B3946" s="236">
        <v>44607.536874999998</v>
      </c>
      <c r="C3946" s="237">
        <v>1000</v>
      </c>
      <c r="D3946" s="306">
        <v>979</v>
      </c>
      <c r="E3946" s="306">
        <v>21</v>
      </c>
      <c r="F3946" s="238" t="s">
        <v>24</v>
      </c>
      <c r="G3946" s="239"/>
      <c r="H3946" s="240">
        <v>1023242732</v>
      </c>
    </row>
    <row r="3947" spans="2:8" x14ac:dyDescent="0.3">
      <c r="B3947" s="236">
        <v>44607.537268518521</v>
      </c>
      <c r="C3947" s="237">
        <v>500</v>
      </c>
      <c r="D3947" s="306">
        <v>489.5</v>
      </c>
      <c r="E3947" s="306">
        <v>10.5</v>
      </c>
      <c r="F3947" s="238" t="s">
        <v>24</v>
      </c>
      <c r="G3947" s="239"/>
      <c r="H3947" s="240">
        <v>1023243093</v>
      </c>
    </row>
    <row r="3948" spans="2:8" x14ac:dyDescent="0.3">
      <c r="B3948" s="236">
        <v>44607.537731481483</v>
      </c>
      <c r="C3948" s="237">
        <v>200</v>
      </c>
      <c r="D3948" s="306">
        <v>195.8</v>
      </c>
      <c r="E3948" s="306">
        <v>4.1999999999999886</v>
      </c>
      <c r="F3948" s="238" t="s">
        <v>24</v>
      </c>
      <c r="G3948" s="239"/>
      <c r="H3948" s="240">
        <v>1023243580</v>
      </c>
    </row>
    <row r="3949" spans="2:8" x14ac:dyDescent="0.3">
      <c r="B3949" s="236">
        <v>44607.537847222222</v>
      </c>
      <c r="C3949" s="237">
        <v>100</v>
      </c>
      <c r="D3949" s="306">
        <v>96.1</v>
      </c>
      <c r="E3949" s="306">
        <v>3.9000000000000057</v>
      </c>
      <c r="F3949" s="238" t="s">
        <v>24</v>
      </c>
      <c r="G3949" s="239"/>
      <c r="H3949" s="240">
        <v>1023243717</v>
      </c>
    </row>
    <row r="3950" spans="2:8" x14ac:dyDescent="0.3">
      <c r="B3950" s="236">
        <v>44607.537939814814</v>
      </c>
      <c r="C3950" s="237">
        <v>300</v>
      </c>
      <c r="D3950" s="306">
        <v>293.7</v>
      </c>
      <c r="E3950" s="306">
        <v>6.3000000000000114</v>
      </c>
      <c r="F3950" s="238" t="s">
        <v>24</v>
      </c>
      <c r="G3950" s="239"/>
      <c r="H3950" s="240">
        <v>1023243768</v>
      </c>
    </row>
    <row r="3951" spans="2:8" x14ac:dyDescent="0.3">
      <c r="B3951" s="236">
        <v>44607.538298611114</v>
      </c>
      <c r="C3951" s="237">
        <v>200</v>
      </c>
      <c r="D3951" s="306">
        <v>195.8</v>
      </c>
      <c r="E3951" s="306">
        <v>4.1999999999999886</v>
      </c>
      <c r="F3951" s="238" t="s">
        <v>24</v>
      </c>
      <c r="G3951" s="239"/>
      <c r="H3951" s="240">
        <v>1023244120</v>
      </c>
    </row>
    <row r="3952" spans="2:8" x14ac:dyDescent="0.3">
      <c r="B3952" s="236">
        <v>44607.538553240738</v>
      </c>
      <c r="C3952" s="237">
        <v>500</v>
      </c>
      <c r="D3952" s="306">
        <v>489.5</v>
      </c>
      <c r="E3952" s="306">
        <v>10.5</v>
      </c>
      <c r="F3952" s="238" t="s">
        <v>24</v>
      </c>
      <c r="G3952" s="239"/>
      <c r="H3952" s="240">
        <v>1023244336</v>
      </c>
    </row>
    <row r="3953" spans="2:8" x14ac:dyDescent="0.3">
      <c r="B3953" s="236">
        <v>44607.538865740738</v>
      </c>
      <c r="C3953" s="237">
        <v>1000</v>
      </c>
      <c r="D3953" s="306">
        <v>979</v>
      </c>
      <c r="E3953" s="306">
        <v>21</v>
      </c>
      <c r="F3953" s="238" t="s">
        <v>24</v>
      </c>
      <c r="G3953" s="239"/>
      <c r="H3953" s="240">
        <v>1023244581</v>
      </c>
    </row>
    <row r="3954" spans="2:8" x14ac:dyDescent="0.3">
      <c r="B3954" s="236">
        <v>44607.539155092592</v>
      </c>
      <c r="C3954" s="237">
        <v>1000</v>
      </c>
      <c r="D3954" s="306">
        <v>979</v>
      </c>
      <c r="E3954" s="306">
        <v>21</v>
      </c>
      <c r="F3954" s="238" t="s">
        <v>24</v>
      </c>
      <c r="G3954" s="239"/>
      <c r="H3954" s="240">
        <v>1023244902</v>
      </c>
    </row>
    <row r="3955" spans="2:8" x14ac:dyDescent="0.3">
      <c r="B3955" s="236">
        <v>44607.539525462962</v>
      </c>
      <c r="C3955" s="237">
        <v>300</v>
      </c>
      <c r="D3955" s="306">
        <v>290.7</v>
      </c>
      <c r="E3955" s="306">
        <v>9.3000000000000114</v>
      </c>
      <c r="F3955" s="238" t="s">
        <v>7510</v>
      </c>
      <c r="G3955" s="239" t="s">
        <v>54</v>
      </c>
      <c r="H3955" s="240">
        <v>1023245211</v>
      </c>
    </row>
    <row r="3956" spans="2:8" x14ac:dyDescent="0.3">
      <c r="B3956" s="236">
        <v>44607.539675925924</v>
      </c>
      <c r="C3956" s="237">
        <v>1000</v>
      </c>
      <c r="D3956" s="306">
        <v>979</v>
      </c>
      <c r="E3956" s="306">
        <v>21</v>
      </c>
      <c r="F3956" s="238" t="s">
        <v>24</v>
      </c>
      <c r="G3956" s="239"/>
      <c r="H3956" s="240">
        <v>1023245428</v>
      </c>
    </row>
    <row r="3957" spans="2:8" x14ac:dyDescent="0.3">
      <c r="B3957" s="236">
        <v>44607.539988425924</v>
      </c>
      <c r="C3957" s="237">
        <v>200</v>
      </c>
      <c r="D3957" s="306">
        <v>195.8</v>
      </c>
      <c r="E3957" s="306">
        <v>4.1999999999999886</v>
      </c>
      <c r="F3957" s="238" t="s">
        <v>24</v>
      </c>
      <c r="G3957" s="239"/>
      <c r="H3957" s="240">
        <v>1023245697</v>
      </c>
    </row>
    <row r="3958" spans="2:8" x14ac:dyDescent="0.3">
      <c r="B3958" s="236">
        <v>44607.540138888886</v>
      </c>
      <c r="C3958" s="237">
        <v>1000</v>
      </c>
      <c r="D3958" s="306">
        <v>979</v>
      </c>
      <c r="E3958" s="306">
        <v>21</v>
      </c>
      <c r="F3958" s="238" t="s">
        <v>24</v>
      </c>
      <c r="G3958" s="239"/>
      <c r="H3958" s="240">
        <v>1023245881</v>
      </c>
    </row>
    <row r="3959" spans="2:8" x14ac:dyDescent="0.3">
      <c r="B3959" s="236">
        <v>44607.540138888886</v>
      </c>
      <c r="C3959" s="237">
        <v>300</v>
      </c>
      <c r="D3959" s="306">
        <v>293.7</v>
      </c>
      <c r="E3959" s="306">
        <v>6.3000000000000114</v>
      </c>
      <c r="F3959" s="238" t="s">
        <v>24</v>
      </c>
      <c r="G3959" s="239"/>
      <c r="H3959" s="240">
        <v>1023245844</v>
      </c>
    </row>
    <row r="3960" spans="2:8" x14ac:dyDescent="0.3">
      <c r="B3960" s="236">
        <v>44607.540243055555</v>
      </c>
      <c r="C3960" s="237">
        <v>100</v>
      </c>
      <c r="D3960" s="306">
        <v>96.1</v>
      </c>
      <c r="E3960" s="306">
        <v>3.9000000000000057</v>
      </c>
      <c r="F3960" s="238" t="s">
        <v>24</v>
      </c>
      <c r="G3960" s="239"/>
      <c r="H3960" s="240">
        <v>1023245966</v>
      </c>
    </row>
    <row r="3961" spans="2:8" x14ac:dyDescent="0.3">
      <c r="B3961" s="236">
        <v>44607.540324074071</v>
      </c>
      <c r="C3961" s="237">
        <v>1000</v>
      </c>
      <c r="D3961" s="306">
        <v>979</v>
      </c>
      <c r="E3961" s="306">
        <v>21</v>
      </c>
      <c r="F3961" s="238" t="s">
        <v>24</v>
      </c>
      <c r="G3961" s="239"/>
      <c r="H3961" s="240">
        <v>1023246096</v>
      </c>
    </row>
    <row r="3962" spans="2:8" x14ac:dyDescent="0.3">
      <c r="B3962" s="236">
        <v>44607.540324074071</v>
      </c>
      <c r="C3962" s="237">
        <v>100</v>
      </c>
      <c r="D3962" s="306">
        <v>96.1</v>
      </c>
      <c r="E3962" s="306">
        <v>3.9000000000000057</v>
      </c>
      <c r="F3962" s="238" t="s">
        <v>24</v>
      </c>
      <c r="G3962" s="239"/>
      <c r="H3962" s="240">
        <v>1023246079</v>
      </c>
    </row>
    <row r="3963" spans="2:8" x14ac:dyDescent="0.3">
      <c r="B3963" s="236">
        <v>44607.540370370371</v>
      </c>
      <c r="C3963" s="237">
        <v>6080</v>
      </c>
      <c r="D3963" s="306">
        <v>5952.32</v>
      </c>
      <c r="E3963" s="306">
        <v>127.68000000000029</v>
      </c>
      <c r="F3963" s="238" t="s">
        <v>24</v>
      </c>
      <c r="G3963" s="239"/>
      <c r="H3963" s="240">
        <v>1023246191</v>
      </c>
    </row>
    <row r="3964" spans="2:8" x14ac:dyDescent="0.3">
      <c r="B3964" s="236">
        <v>44607.540486111109</v>
      </c>
      <c r="C3964" s="237">
        <v>2000</v>
      </c>
      <c r="D3964" s="306">
        <v>1958</v>
      </c>
      <c r="E3964" s="306">
        <v>42</v>
      </c>
      <c r="F3964" s="238" t="s">
        <v>24</v>
      </c>
      <c r="G3964" s="239"/>
      <c r="H3964" s="240">
        <v>1023246333</v>
      </c>
    </row>
    <row r="3965" spans="2:8" x14ac:dyDescent="0.3">
      <c r="B3965" s="236">
        <v>44607.540509259263</v>
      </c>
      <c r="C3965" s="237">
        <v>1000</v>
      </c>
      <c r="D3965" s="306">
        <v>979</v>
      </c>
      <c r="E3965" s="306">
        <v>21</v>
      </c>
      <c r="F3965" s="238" t="s">
        <v>24</v>
      </c>
      <c r="G3965" s="239"/>
      <c r="H3965" s="240">
        <v>1023246348</v>
      </c>
    </row>
    <row r="3966" spans="2:8" x14ac:dyDescent="0.3">
      <c r="B3966" s="236">
        <v>44607.541122685187</v>
      </c>
      <c r="C3966" s="237">
        <v>200</v>
      </c>
      <c r="D3966" s="306">
        <v>195.8</v>
      </c>
      <c r="E3966" s="306">
        <v>4.1999999999999886</v>
      </c>
      <c r="F3966" s="238" t="s">
        <v>24</v>
      </c>
      <c r="G3966" s="239"/>
      <c r="H3966" s="240">
        <v>1023247054</v>
      </c>
    </row>
    <row r="3967" spans="2:8" x14ac:dyDescent="0.3">
      <c r="B3967" s="236">
        <v>44607.541273148148</v>
      </c>
      <c r="C3967" s="237">
        <v>500</v>
      </c>
      <c r="D3967" s="306">
        <v>489.5</v>
      </c>
      <c r="E3967" s="306">
        <v>10.5</v>
      </c>
      <c r="F3967" s="238" t="s">
        <v>24</v>
      </c>
      <c r="G3967" s="239"/>
      <c r="H3967" s="240">
        <v>1023247221</v>
      </c>
    </row>
    <row r="3968" spans="2:8" x14ac:dyDescent="0.3">
      <c r="B3968" s="236">
        <v>44607.541875000003</v>
      </c>
      <c r="C3968" s="237">
        <v>600</v>
      </c>
      <c r="D3968" s="306">
        <v>587.4</v>
      </c>
      <c r="E3968" s="306">
        <v>12.600000000000023</v>
      </c>
      <c r="F3968" s="238" t="s">
        <v>24</v>
      </c>
      <c r="G3968" s="239"/>
      <c r="H3968" s="240">
        <v>1023247904</v>
      </c>
    </row>
    <row r="3969" spans="2:8" x14ac:dyDescent="0.3">
      <c r="B3969" s="236">
        <v>44607.541967592595</v>
      </c>
      <c r="C3969" s="237">
        <v>2000</v>
      </c>
      <c r="D3969" s="306">
        <v>1958</v>
      </c>
      <c r="E3969" s="306">
        <v>42</v>
      </c>
      <c r="F3969" s="238" t="s">
        <v>24</v>
      </c>
      <c r="G3969" s="239"/>
      <c r="H3969" s="240">
        <v>1023248039</v>
      </c>
    </row>
    <row r="3970" spans="2:8" x14ac:dyDescent="0.3">
      <c r="B3970" s="236">
        <v>44607.542083333334</v>
      </c>
      <c r="C3970" s="237">
        <v>3000</v>
      </c>
      <c r="D3970" s="306">
        <v>2937</v>
      </c>
      <c r="E3970" s="306">
        <v>63</v>
      </c>
      <c r="F3970" s="238" t="s">
        <v>24</v>
      </c>
      <c r="G3970" s="239"/>
      <c r="H3970" s="240">
        <v>1023248185</v>
      </c>
    </row>
    <row r="3971" spans="2:8" x14ac:dyDescent="0.3">
      <c r="B3971" s="236">
        <v>44607.542731481481</v>
      </c>
      <c r="C3971" s="237">
        <v>1000</v>
      </c>
      <c r="D3971" s="306">
        <v>979</v>
      </c>
      <c r="E3971" s="306">
        <v>21</v>
      </c>
      <c r="F3971" s="238" t="s">
        <v>24</v>
      </c>
      <c r="G3971" s="239"/>
      <c r="H3971" s="240">
        <v>1023249013</v>
      </c>
    </row>
    <row r="3972" spans="2:8" x14ac:dyDescent="0.3">
      <c r="B3972" s="236">
        <v>44607.542928240742</v>
      </c>
      <c r="C3972" s="237">
        <v>100</v>
      </c>
      <c r="D3972" s="306">
        <v>96.1</v>
      </c>
      <c r="E3972" s="306">
        <v>3.9000000000000057</v>
      </c>
      <c r="F3972" s="238" t="s">
        <v>24</v>
      </c>
      <c r="G3972" s="239"/>
      <c r="H3972" s="240">
        <v>1023249318</v>
      </c>
    </row>
    <row r="3973" spans="2:8" x14ac:dyDescent="0.3">
      <c r="B3973" s="236">
        <v>44607.543020833335</v>
      </c>
      <c r="C3973" s="237">
        <v>1000</v>
      </c>
      <c r="D3973" s="306">
        <v>979</v>
      </c>
      <c r="E3973" s="306">
        <v>21</v>
      </c>
      <c r="F3973" s="238" t="s">
        <v>7211</v>
      </c>
      <c r="G3973" s="239" t="s">
        <v>272</v>
      </c>
      <c r="H3973" s="240">
        <v>1023249455</v>
      </c>
    </row>
    <row r="3974" spans="2:8" x14ac:dyDescent="0.3">
      <c r="B3974" s="236">
        <v>44607.543240740742</v>
      </c>
      <c r="C3974" s="237">
        <v>500</v>
      </c>
      <c r="D3974" s="306">
        <v>489.5</v>
      </c>
      <c r="E3974" s="306">
        <v>10.5</v>
      </c>
      <c r="F3974" s="238" t="s">
        <v>24</v>
      </c>
      <c r="G3974" s="239"/>
      <c r="H3974" s="240">
        <v>1023249895</v>
      </c>
    </row>
    <row r="3975" spans="2:8" x14ac:dyDescent="0.3">
      <c r="B3975" s="236">
        <v>44607.543483796297</v>
      </c>
      <c r="C3975" s="237">
        <v>500</v>
      </c>
      <c r="D3975" s="306">
        <v>489.5</v>
      </c>
      <c r="E3975" s="306">
        <v>10.5</v>
      </c>
      <c r="F3975" s="238" t="s">
        <v>24</v>
      </c>
      <c r="G3975" s="239"/>
      <c r="H3975" s="240">
        <v>1023250241</v>
      </c>
    </row>
    <row r="3976" spans="2:8" x14ac:dyDescent="0.3">
      <c r="B3976" s="236">
        <v>44607.543622685182</v>
      </c>
      <c r="C3976" s="237">
        <v>25</v>
      </c>
      <c r="D3976" s="306">
        <v>21.1</v>
      </c>
      <c r="E3976" s="306">
        <v>3.8999999999999986</v>
      </c>
      <c r="F3976" s="238" t="s">
        <v>24</v>
      </c>
      <c r="G3976" s="239"/>
      <c r="H3976" s="240">
        <v>1023250486</v>
      </c>
    </row>
    <row r="3977" spans="2:8" x14ac:dyDescent="0.3">
      <c r="B3977" s="236">
        <v>44607.543703703705</v>
      </c>
      <c r="C3977" s="237">
        <v>500</v>
      </c>
      <c r="D3977" s="306">
        <v>489.5</v>
      </c>
      <c r="E3977" s="306">
        <v>10.5</v>
      </c>
      <c r="F3977" s="238" t="s">
        <v>24</v>
      </c>
      <c r="G3977" s="239"/>
      <c r="H3977" s="240">
        <v>1023250520</v>
      </c>
    </row>
    <row r="3978" spans="2:8" x14ac:dyDescent="0.3">
      <c r="B3978" s="236">
        <v>44607.544409722221</v>
      </c>
      <c r="C3978" s="237">
        <v>500</v>
      </c>
      <c r="D3978" s="306">
        <v>489.5</v>
      </c>
      <c r="E3978" s="306">
        <v>10.5</v>
      </c>
      <c r="F3978" s="238" t="s">
        <v>24</v>
      </c>
      <c r="G3978" s="239"/>
      <c r="H3978" s="240">
        <v>1023251295</v>
      </c>
    </row>
    <row r="3979" spans="2:8" x14ac:dyDescent="0.3">
      <c r="B3979" s="236">
        <v>44607.544664351852</v>
      </c>
      <c r="C3979" s="237">
        <v>100</v>
      </c>
      <c r="D3979" s="306">
        <v>96.1</v>
      </c>
      <c r="E3979" s="306">
        <v>3.9000000000000057</v>
      </c>
      <c r="F3979" s="238" t="s">
        <v>24</v>
      </c>
      <c r="G3979" s="239"/>
      <c r="H3979" s="240">
        <v>1023251612</v>
      </c>
    </row>
    <row r="3980" spans="2:8" x14ac:dyDescent="0.3">
      <c r="B3980" s="236">
        <v>44607.544745370367</v>
      </c>
      <c r="C3980" s="237">
        <v>500</v>
      </c>
      <c r="D3980" s="306">
        <v>489.5</v>
      </c>
      <c r="E3980" s="306">
        <v>10.5</v>
      </c>
      <c r="F3980" s="238" t="s">
        <v>24</v>
      </c>
      <c r="G3980" s="239"/>
      <c r="H3980" s="240">
        <v>1023251708</v>
      </c>
    </row>
    <row r="3981" spans="2:8" x14ac:dyDescent="0.3">
      <c r="B3981" s="236">
        <v>44607.545092592591</v>
      </c>
      <c r="C3981" s="237">
        <v>500</v>
      </c>
      <c r="D3981" s="306">
        <v>489.5</v>
      </c>
      <c r="E3981" s="306">
        <v>10.5</v>
      </c>
      <c r="F3981" s="238" t="s">
        <v>24</v>
      </c>
      <c r="G3981" s="239"/>
      <c r="H3981" s="240">
        <v>1023252066</v>
      </c>
    </row>
    <row r="3982" spans="2:8" x14ac:dyDescent="0.3">
      <c r="B3982" s="236">
        <v>44607.545787037037</v>
      </c>
      <c r="C3982" s="237">
        <v>500</v>
      </c>
      <c r="D3982" s="306">
        <v>489.5</v>
      </c>
      <c r="E3982" s="306">
        <v>10.5</v>
      </c>
      <c r="F3982" s="238" t="s">
        <v>24</v>
      </c>
      <c r="G3982" s="239"/>
      <c r="H3982" s="240">
        <v>1023252978</v>
      </c>
    </row>
    <row r="3983" spans="2:8" x14ac:dyDescent="0.3">
      <c r="B3983" s="236">
        <v>44607.54583333333</v>
      </c>
      <c r="C3983" s="237">
        <v>1000</v>
      </c>
      <c r="D3983" s="306">
        <v>979</v>
      </c>
      <c r="E3983" s="306">
        <v>21</v>
      </c>
      <c r="F3983" s="238" t="s">
        <v>24</v>
      </c>
      <c r="G3983" s="239"/>
      <c r="H3983" s="240">
        <v>1023253027</v>
      </c>
    </row>
    <row r="3984" spans="2:8" x14ac:dyDescent="0.3">
      <c r="B3984" s="236">
        <v>44607.546400462961</v>
      </c>
      <c r="C3984" s="237">
        <v>200</v>
      </c>
      <c r="D3984" s="306">
        <v>195.8</v>
      </c>
      <c r="E3984" s="306">
        <v>4.1999999999999886</v>
      </c>
      <c r="F3984" s="238" t="s">
        <v>24</v>
      </c>
      <c r="G3984" s="239"/>
      <c r="H3984" s="240">
        <v>1023253743</v>
      </c>
    </row>
    <row r="3985" spans="2:8" x14ac:dyDescent="0.3">
      <c r="B3985" s="236">
        <v>44607.547743055555</v>
      </c>
      <c r="C3985" s="237">
        <v>400</v>
      </c>
      <c r="D3985" s="306">
        <v>391.6</v>
      </c>
      <c r="E3985" s="306">
        <v>8.3999999999999773</v>
      </c>
      <c r="F3985" s="238" t="s">
        <v>24</v>
      </c>
      <c r="G3985" s="239"/>
      <c r="H3985" s="240">
        <v>1023255488</v>
      </c>
    </row>
    <row r="3986" spans="2:8" x14ac:dyDescent="0.3">
      <c r="B3986" s="236">
        <v>44607.547986111109</v>
      </c>
      <c r="C3986" s="237">
        <v>100</v>
      </c>
      <c r="D3986" s="306">
        <v>96.1</v>
      </c>
      <c r="E3986" s="306">
        <v>3.9000000000000057</v>
      </c>
      <c r="F3986" s="238" t="s">
        <v>24</v>
      </c>
      <c r="G3986" s="239"/>
      <c r="H3986" s="240">
        <v>1023255823</v>
      </c>
    </row>
    <row r="3987" spans="2:8" x14ac:dyDescent="0.3">
      <c r="B3987" s="236">
        <v>44607.548275462963</v>
      </c>
      <c r="C3987" s="237">
        <v>300</v>
      </c>
      <c r="D3987" s="306">
        <v>293.7</v>
      </c>
      <c r="E3987" s="306">
        <v>6.3000000000000114</v>
      </c>
      <c r="F3987" s="238" t="s">
        <v>7182</v>
      </c>
      <c r="G3987" s="239" t="s">
        <v>318</v>
      </c>
      <c r="H3987" s="240">
        <v>1023256202</v>
      </c>
    </row>
    <row r="3988" spans="2:8" x14ac:dyDescent="0.3">
      <c r="B3988" s="236">
        <v>44607.548657407409</v>
      </c>
      <c r="C3988" s="237">
        <v>10000</v>
      </c>
      <c r="D3988" s="306">
        <v>9790</v>
      </c>
      <c r="E3988" s="306">
        <v>210</v>
      </c>
      <c r="F3988" s="238" t="s">
        <v>24</v>
      </c>
      <c r="G3988" s="239"/>
      <c r="H3988" s="240">
        <v>1023256584</v>
      </c>
    </row>
    <row r="3989" spans="2:8" x14ac:dyDescent="0.3">
      <c r="B3989" s="236">
        <v>44607.548807870371</v>
      </c>
      <c r="C3989" s="237">
        <v>100</v>
      </c>
      <c r="D3989" s="306">
        <v>96.1</v>
      </c>
      <c r="E3989" s="306">
        <v>3.9000000000000057</v>
      </c>
      <c r="F3989" s="238" t="s">
        <v>24</v>
      </c>
      <c r="G3989" s="239"/>
      <c r="H3989" s="240">
        <v>1023256821</v>
      </c>
    </row>
    <row r="3990" spans="2:8" x14ac:dyDescent="0.3">
      <c r="B3990" s="236">
        <v>44607.549907407411</v>
      </c>
      <c r="C3990" s="237">
        <v>600</v>
      </c>
      <c r="D3990" s="306">
        <v>587.4</v>
      </c>
      <c r="E3990" s="306">
        <v>12.600000000000023</v>
      </c>
      <c r="F3990" s="238" t="s">
        <v>24</v>
      </c>
      <c r="G3990" s="239"/>
      <c r="H3990" s="240">
        <v>1023257992</v>
      </c>
    </row>
    <row r="3991" spans="2:8" x14ac:dyDescent="0.3">
      <c r="B3991" s="236">
        <v>44607.549907407411</v>
      </c>
      <c r="C3991" s="237">
        <v>200</v>
      </c>
      <c r="D3991" s="306">
        <v>195.8</v>
      </c>
      <c r="E3991" s="306">
        <v>4.1999999999999886</v>
      </c>
      <c r="F3991" s="238" t="s">
        <v>24</v>
      </c>
      <c r="G3991" s="239"/>
      <c r="H3991" s="240">
        <v>1023257986</v>
      </c>
    </row>
    <row r="3992" spans="2:8" x14ac:dyDescent="0.3">
      <c r="B3992" s="236">
        <v>44607.549930555557</v>
      </c>
      <c r="C3992" s="237">
        <v>500</v>
      </c>
      <c r="D3992" s="306">
        <v>489.5</v>
      </c>
      <c r="E3992" s="306">
        <v>10.5</v>
      </c>
      <c r="F3992" s="238" t="s">
        <v>24</v>
      </c>
      <c r="G3992" s="239"/>
      <c r="H3992" s="240">
        <v>1023258024</v>
      </c>
    </row>
    <row r="3993" spans="2:8" x14ac:dyDescent="0.3">
      <c r="B3993" s="236">
        <v>44607.551168981481</v>
      </c>
      <c r="C3993" s="237">
        <v>8000</v>
      </c>
      <c r="D3993" s="306">
        <v>7832</v>
      </c>
      <c r="E3993" s="306">
        <v>168</v>
      </c>
      <c r="F3993" s="238" t="s">
        <v>24</v>
      </c>
      <c r="G3993" s="239"/>
      <c r="H3993" s="240">
        <v>1023259563</v>
      </c>
    </row>
    <row r="3994" spans="2:8" x14ac:dyDescent="0.3">
      <c r="B3994" s="236">
        <v>44607.55128472222</v>
      </c>
      <c r="C3994" s="237">
        <v>200</v>
      </c>
      <c r="D3994" s="306">
        <v>195.8</v>
      </c>
      <c r="E3994" s="306">
        <v>4.1999999999999886</v>
      </c>
      <c r="F3994" s="238" t="s">
        <v>24</v>
      </c>
      <c r="G3994" s="239"/>
      <c r="H3994" s="240">
        <v>1023259674</v>
      </c>
    </row>
    <row r="3995" spans="2:8" x14ac:dyDescent="0.3">
      <c r="B3995" s="236">
        <v>44607.551377314812</v>
      </c>
      <c r="C3995" s="237">
        <v>100</v>
      </c>
      <c r="D3995" s="306">
        <v>96.1</v>
      </c>
      <c r="E3995" s="306">
        <v>3.9000000000000057</v>
      </c>
      <c r="F3995" s="238" t="s">
        <v>24</v>
      </c>
      <c r="G3995" s="239"/>
      <c r="H3995" s="240">
        <v>1023259782</v>
      </c>
    </row>
    <row r="3996" spans="2:8" x14ac:dyDescent="0.3">
      <c r="B3996" s="236">
        <v>44607.551539351851</v>
      </c>
      <c r="C3996" s="237">
        <v>1000</v>
      </c>
      <c r="D3996" s="306">
        <v>979</v>
      </c>
      <c r="E3996" s="306">
        <v>21</v>
      </c>
      <c r="F3996" s="238" t="s">
        <v>24</v>
      </c>
      <c r="G3996" s="239"/>
      <c r="H3996" s="240">
        <v>1023260022</v>
      </c>
    </row>
    <row r="3997" spans="2:8" x14ac:dyDescent="0.3">
      <c r="B3997" s="236">
        <v>44607.552175925928</v>
      </c>
      <c r="C3997" s="237">
        <v>500</v>
      </c>
      <c r="D3997" s="306">
        <v>489.5</v>
      </c>
      <c r="E3997" s="306">
        <v>10.5</v>
      </c>
      <c r="F3997" s="238" t="s">
        <v>24</v>
      </c>
      <c r="G3997" s="239"/>
      <c r="H3997" s="240">
        <v>1023260810</v>
      </c>
    </row>
    <row r="3998" spans="2:8" x14ac:dyDescent="0.3">
      <c r="B3998" s="236">
        <v>44607.553020833337</v>
      </c>
      <c r="C3998" s="237">
        <v>300</v>
      </c>
      <c r="D3998" s="306">
        <v>293.7</v>
      </c>
      <c r="E3998" s="306">
        <v>6.3000000000000114</v>
      </c>
      <c r="F3998" s="238" t="s">
        <v>7182</v>
      </c>
      <c r="G3998" s="239" t="s">
        <v>320</v>
      </c>
      <c r="H3998" s="240">
        <v>1023261830</v>
      </c>
    </row>
    <row r="3999" spans="2:8" x14ac:dyDescent="0.3">
      <c r="B3999" s="236">
        <v>44607.553194444445</v>
      </c>
      <c r="C3999" s="237">
        <v>500</v>
      </c>
      <c r="D3999" s="306">
        <v>489.5</v>
      </c>
      <c r="E3999" s="306">
        <v>10.5</v>
      </c>
      <c r="F3999" s="238" t="s">
        <v>24</v>
      </c>
      <c r="G3999" s="239"/>
      <c r="H3999" s="240">
        <v>1023262022</v>
      </c>
    </row>
    <row r="4000" spans="2:8" x14ac:dyDescent="0.3">
      <c r="B4000" s="236">
        <v>44607.553587962961</v>
      </c>
      <c r="C4000" s="237">
        <v>100</v>
      </c>
      <c r="D4000" s="306">
        <v>96.1</v>
      </c>
      <c r="E4000" s="306">
        <v>3.9000000000000057</v>
      </c>
      <c r="F4000" s="238" t="s">
        <v>3199</v>
      </c>
      <c r="G4000" s="239" t="s">
        <v>55</v>
      </c>
      <c r="H4000" s="240">
        <v>1023262623</v>
      </c>
    </row>
    <row r="4001" spans="2:8" x14ac:dyDescent="0.3">
      <c r="B4001" s="236">
        <v>44607.553587962961</v>
      </c>
      <c r="C4001" s="237">
        <v>500</v>
      </c>
      <c r="D4001" s="306">
        <v>489.5</v>
      </c>
      <c r="E4001" s="306">
        <v>10.5</v>
      </c>
      <c r="F4001" s="238" t="s">
        <v>24</v>
      </c>
      <c r="G4001" s="239"/>
      <c r="H4001" s="240">
        <v>1023262617</v>
      </c>
    </row>
    <row r="4002" spans="2:8" x14ac:dyDescent="0.3">
      <c r="B4002" s="236">
        <v>44607.553819444445</v>
      </c>
      <c r="C4002" s="237">
        <v>300</v>
      </c>
      <c r="D4002" s="306">
        <v>293.7</v>
      </c>
      <c r="E4002" s="306">
        <v>6.3000000000000114</v>
      </c>
      <c r="F4002" s="238" t="s">
        <v>24</v>
      </c>
      <c r="G4002" s="239"/>
      <c r="H4002" s="240">
        <v>1023262926</v>
      </c>
    </row>
    <row r="4003" spans="2:8" x14ac:dyDescent="0.3">
      <c r="B4003" s="236">
        <v>44607.554594907408</v>
      </c>
      <c r="C4003" s="237">
        <v>2000</v>
      </c>
      <c r="D4003" s="306">
        <v>1958</v>
      </c>
      <c r="E4003" s="306">
        <v>42</v>
      </c>
      <c r="F4003" s="238" t="s">
        <v>24</v>
      </c>
      <c r="G4003" s="239"/>
      <c r="H4003" s="240">
        <v>1023263926</v>
      </c>
    </row>
    <row r="4004" spans="2:8" x14ac:dyDescent="0.3">
      <c r="B4004" s="236">
        <v>44607.555243055554</v>
      </c>
      <c r="C4004" s="237">
        <v>1000</v>
      </c>
      <c r="D4004" s="306">
        <v>979</v>
      </c>
      <c r="E4004" s="306">
        <v>21</v>
      </c>
      <c r="F4004" s="238" t="s">
        <v>24</v>
      </c>
      <c r="G4004" s="239"/>
      <c r="H4004" s="240">
        <v>1023264761</v>
      </c>
    </row>
    <row r="4005" spans="2:8" x14ac:dyDescent="0.3">
      <c r="B4005" s="236">
        <v>44607.55572916667</v>
      </c>
      <c r="C4005" s="237">
        <v>1000</v>
      </c>
      <c r="D4005" s="306">
        <v>979</v>
      </c>
      <c r="E4005" s="306">
        <v>21</v>
      </c>
      <c r="F4005" s="238" t="s">
        <v>7511</v>
      </c>
      <c r="G4005" s="239" t="s">
        <v>328</v>
      </c>
      <c r="H4005" s="240">
        <v>1023265323</v>
      </c>
    </row>
    <row r="4006" spans="2:8" x14ac:dyDescent="0.3">
      <c r="B4006" s="236">
        <v>44607.555925925924</v>
      </c>
      <c r="C4006" s="237">
        <v>120</v>
      </c>
      <c r="D4006" s="306">
        <v>116.1</v>
      </c>
      <c r="E4006" s="306">
        <v>3.9000000000000057</v>
      </c>
      <c r="F4006" s="238" t="s">
        <v>24</v>
      </c>
      <c r="G4006" s="239"/>
      <c r="H4006" s="240">
        <v>1023265538</v>
      </c>
    </row>
    <row r="4007" spans="2:8" x14ac:dyDescent="0.3">
      <c r="B4007" s="236">
        <v>44607.556041666663</v>
      </c>
      <c r="C4007" s="237">
        <v>300</v>
      </c>
      <c r="D4007" s="306">
        <v>293.7</v>
      </c>
      <c r="E4007" s="306">
        <v>6.3000000000000114</v>
      </c>
      <c r="F4007" s="238" t="s">
        <v>24</v>
      </c>
      <c r="G4007" s="239"/>
      <c r="H4007" s="240">
        <v>1023265684</v>
      </c>
    </row>
    <row r="4008" spans="2:8" x14ac:dyDescent="0.3">
      <c r="B4008" s="236">
        <v>44607.556064814817</v>
      </c>
      <c r="C4008" s="237">
        <v>200</v>
      </c>
      <c r="D4008" s="306">
        <v>195.8</v>
      </c>
      <c r="E4008" s="306">
        <v>4.1999999999999886</v>
      </c>
      <c r="F4008" s="238" t="s">
        <v>24</v>
      </c>
      <c r="G4008" s="239"/>
      <c r="H4008" s="240">
        <v>1023265720</v>
      </c>
    </row>
    <row r="4009" spans="2:8" x14ac:dyDescent="0.3">
      <c r="B4009" s="236">
        <v>44607.556157407409</v>
      </c>
      <c r="C4009" s="237">
        <v>500</v>
      </c>
      <c r="D4009" s="306">
        <v>489.5</v>
      </c>
      <c r="E4009" s="306">
        <v>10.5</v>
      </c>
      <c r="F4009" s="238" t="s">
        <v>24</v>
      </c>
      <c r="G4009" s="239"/>
      <c r="H4009" s="240">
        <v>1023265832</v>
      </c>
    </row>
    <row r="4010" spans="2:8" x14ac:dyDescent="0.3">
      <c r="B4010" s="236">
        <v>44607.556342592594</v>
      </c>
      <c r="C4010" s="237">
        <v>1500</v>
      </c>
      <c r="D4010" s="306">
        <v>1468.5</v>
      </c>
      <c r="E4010" s="306">
        <v>31.5</v>
      </c>
      <c r="F4010" s="238" t="s">
        <v>24</v>
      </c>
      <c r="G4010" s="239"/>
      <c r="H4010" s="240">
        <v>1023266110</v>
      </c>
    </row>
    <row r="4011" spans="2:8" x14ac:dyDescent="0.3">
      <c r="B4011" s="236">
        <v>44607.55740740741</v>
      </c>
      <c r="C4011" s="237">
        <v>1000</v>
      </c>
      <c r="D4011" s="306">
        <v>979</v>
      </c>
      <c r="E4011" s="306">
        <v>21</v>
      </c>
      <c r="F4011" s="238" t="s">
        <v>24</v>
      </c>
      <c r="G4011" s="239"/>
      <c r="H4011" s="240">
        <v>1023267731</v>
      </c>
    </row>
    <row r="4012" spans="2:8" x14ac:dyDescent="0.3">
      <c r="B4012" s="236">
        <v>44607.55746527778</v>
      </c>
      <c r="C4012" s="237">
        <v>500</v>
      </c>
      <c r="D4012" s="306">
        <v>489.5</v>
      </c>
      <c r="E4012" s="306">
        <v>10.5</v>
      </c>
      <c r="F4012" s="238" t="s">
        <v>24</v>
      </c>
      <c r="G4012" s="239"/>
      <c r="H4012" s="240">
        <v>1023267817</v>
      </c>
    </row>
    <row r="4013" spans="2:8" x14ac:dyDescent="0.3">
      <c r="B4013" s="236">
        <v>44607.557604166665</v>
      </c>
      <c r="C4013" s="237">
        <v>300</v>
      </c>
      <c r="D4013" s="306">
        <v>293.7</v>
      </c>
      <c r="E4013" s="306">
        <v>6.3000000000000114</v>
      </c>
      <c r="F4013" s="238" t="s">
        <v>24</v>
      </c>
      <c r="G4013" s="239"/>
      <c r="H4013" s="240">
        <v>1023267993</v>
      </c>
    </row>
    <row r="4014" spans="2:8" x14ac:dyDescent="0.3">
      <c r="B4014" s="236">
        <v>44607.557824074072</v>
      </c>
      <c r="C4014" s="237">
        <v>500</v>
      </c>
      <c r="D4014" s="306">
        <v>489.5</v>
      </c>
      <c r="E4014" s="306">
        <v>10.5</v>
      </c>
      <c r="F4014" s="238" t="s">
        <v>24</v>
      </c>
      <c r="G4014" s="239"/>
      <c r="H4014" s="240">
        <v>1023268294</v>
      </c>
    </row>
    <row r="4015" spans="2:8" x14ac:dyDescent="0.3">
      <c r="B4015" s="236">
        <v>44607.558506944442</v>
      </c>
      <c r="C4015" s="237">
        <v>300</v>
      </c>
      <c r="D4015" s="306">
        <v>293.7</v>
      </c>
      <c r="E4015" s="306">
        <v>6.3000000000000114</v>
      </c>
      <c r="F4015" s="238" t="s">
        <v>7158</v>
      </c>
      <c r="G4015" s="239" t="s">
        <v>337</v>
      </c>
      <c r="H4015" s="240">
        <v>1023269151</v>
      </c>
    </row>
    <row r="4016" spans="2:8" x14ac:dyDescent="0.3">
      <c r="B4016" s="236">
        <v>44607.559571759259</v>
      </c>
      <c r="C4016" s="237">
        <v>1000</v>
      </c>
      <c r="D4016" s="306">
        <v>979</v>
      </c>
      <c r="E4016" s="306">
        <v>21</v>
      </c>
      <c r="F4016" s="238" t="s">
        <v>24</v>
      </c>
      <c r="G4016" s="239"/>
      <c r="H4016" s="240">
        <v>1023270246</v>
      </c>
    </row>
    <row r="4017" spans="2:8" x14ac:dyDescent="0.3">
      <c r="B4017" s="236">
        <v>44607.560486111113</v>
      </c>
      <c r="C4017" s="237">
        <v>500</v>
      </c>
      <c r="D4017" s="306">
        <v>489.5</v>
      </c>
      <c r="E4017" s="306">
        <v>10.5</v>
      </c>
      <c r="F4017" s="238" t="s">
        <v>24</v>
      </c>
      <c r="G4017" s="239"/>
      <c r="H4017" s="240">
        <v>1023271470</v>
      </c>
    </row>
    <row r="4018" spans="2:8" x14ac:dyDescent="0.3">
      <c r="B4018" s="236">
        <v>44607.561157407406</v>
      </c>
      <c r="C4018" s="237">
        <v>10000</v>
      </c>
      <c r="D4018" s="306">
        <v>9790</v>
      </c>
      <c r="E4018" s="306">
        <v>210</v>
      </c>
      <c r="F4018" s="238" t="s">
        <v>24</v>
      </c>
      <c r="G4018" s="239"/>
      <c r="H4018" s="240">
        <v>1023272560</v>
      </c>
    </row>
    <row r="4019" spans="2:8" x14ac:dyDescent="0.3">
      <c r="B4019" s="236">
        <v>44607.562071759261</v>
      </c>
      <c r="C4019" s="237">
        <v>300</v>
      </c>
      <c r="D4019" s="306">
        <v>293.7</v>
      </c>
      <c r="E4019" s="306">
        <v>6.3000000000000114</v>
      </c>
      <c r="F4019" s="238" t="s">
        <v>24</v>
      </c>
      <c r="G4019" s="239"/>
      <c r="H4019" s="240">
        <v>1023273946</v>
      </c>
    </row>
    <row r="4020" spans="2:8" x14ac:dyDescent="0.3">
      <c r="B4020" s="236">
        <v>44607.562361111108</v>
      </c>
      <c r="C4020" s="237">
        <v>500</v>
      </c>
      <c r="D4020" s="306">
        <v>489.5</v>
      </c>
      <c r="E4020" s="306">
        <v>10.5</v>
      </c>
      <c r="F4020" s="238" t="s">
        <v>24</v>
      </c>
      <c r="G4020" s="239"/>
      <c r="H4020" s="240">
        <v>1023274414</v>
      </c>
    </row>
    <row r="4021" spans="2:8" x14ac:dyDescent="0.3">
      <c r="B4021" s="236">
        <v>44607.564062500001</v>
      </c>
      <c r="C4021" s="237">
        <v>2000</v>
      </c>
      <c r="D4021" s="306">
        <v>1958</v>
      </c>
      <c r="E4021" s="306">
        <v>42</v>
      </c>
      <c r="F4021" s="238" t="s">
        <v>24</v>
      </c>
      <c r="G4021" s="239"/>
      <c r="H4021" s="240">
        <v>1023277078</v>
      </c>
    </row>
    <row r="4022" spans="2:8" x14ac:dyDescent="0.3">
      <c r="B4022" s="236">
        <v>44607.564131944448</v>
      </c>
      <c r="C4022" s="237">
        <v>300</v>
      </c>
      <c r="D4022" s="306">
        <v>293.7</v>
      </c>
      <c r="E4022" s="306">
        <v>6.3000000000000114</v>
      </c>
      <c r="F4022" s="238" t="s">
        <v>24</v>
      </c>
      <c r="G4022" s="239"/>
      <c r="H4022" s="240">
        <v>1023277172</v>
      </c>
    </row>
    <row r="4023" spans="2:8" x14ac:dyDescent="0.3">
      <c r="B4023" s="236">
        <v>44607.564745370371</v>
      </c>
      <c r="C4023" s="237">
        <v>500</v>
      </c>
      <c r="D4023" s="306">
        <v>489.5</v>
      </c>
      <c r="E4023" s="306">
        <v>10.5</v>
      </c>
      <c r="F4023" s="238" t="s">
        <v>24</v>
      </c>
      <c r="G4023" s="239"/>
      <c r="H4023" s="240">
        <v>1023278111</v>
      </c>
    </row>
    <row r="4024" spans="2:8" x14ac:dyDescent="0.3">
      <c r="B4024" s="236">
        <v>44607.566134259258</v>
      </c>
      <c r="C4024" s="237">
        <v>1000</v>
      </c>
      <c r="D4024" s="306">
        <v>979</v>
      </c>
      <c r="E4024" s="306">
        <v>21</v>
      </c>
      <c r="F4024" s="238" t="s">
        <v>24</v>
      </c>
      <c r="G4024" s="239"/>
      <c r="H4024" s="240">
        <v>1023280463</v>
      </c>
    </row>
    <row r="4025" spans="2:8" x14ac:dyDescent="0.3">
      <c r="B4025" s="236">
        <v>44607.566145833334</v>
      </c>
      <c r="C4025" s="237">
        <v>500</v>
      </c>
      <c r="D4025" s="306">
        <v>489.5</v>
      </c>
      <c r="E4025" s="306">
        <v>10.5</v>
      </c>
      <c r="F4025" s="238" t="s">
        <v>24</v>
      </c>
      <c r="G4025" s="239"/>
      <c r="H4025" s="240">
        <v>1023280477</v>
      </c>
    </row>
    <row r="4026" spans="2:8" x14ac:dyDescent="0.3">
      <c r="B4026" s="236">
        <v>44607.566180555557</v>
      </c>
      <c r="C4026" s="237">
        <v>100</v>
      </c>
      <c r="D4026" s="306">
        <v>96.1</v>
      </c>
      <c r="E4026" s="306">
        <v>3.9000000000000057</v>
      </c>
      <c r="F4026" s="238" t="s">
        <v>24</v>
      </c>
      <c r="G4026" s="239"/>
      <c r="H4026" s="240">
        <v>1023280551</v>
      </c>
    </row>
    <row r="4027" spans="2:8" x14ac:dyDescent="0.3">
      <c r="B4027" s="236">
        <v>44607.566678240742</v>
      </c>
      <c r="C4027" s="237">
        <v>1000</v>
      </c>
      <c r="D4027" s="306">
        <v>979</v>
      </c>
      <c r="E4027" s="306">
        <v>21</v>
      </c>
      <c r="F4027" s="238" t="s">
        <v>24</v>
      </c>
      <c r="G4027" s="239"/>
      <c r="H4027" s="240">
        <v>1023281249</v>
      </c>
    </row>
    <row r="4028" spans="2:8" x14ac:dyDescent="0.3">
      <c r="B4028" s="236">
        <v>44607.566990740743</v>
      </c>
      <c r="C4028" s="237">
        <v>1000</v>
      </c>
      <c r="D4028" s="306">
        <v>979</v>
      </c>
      <c r="E4028" s="306">
        <v>21</v>
      </c>
      <c r="F4028" s="238" t="s">
        <v>24</v>
      </c>
      <c r="G4028" s="239"/>
      <c r="H4028" s="240">
        <v>1023281687</v>
      </c>
    </row>
    <row r="4029" spans="2:8" x14ac:dyDescent="0.3">
      <c r="B4029" s="236">
        <v>44607.567048611112</v>
      </c>
      <c r="C4029" s="237">
        <v>1000</v>
      </c>
      <c r="D4029" s="306">
        <v>979</v>
      </c>
      <c r="E4029" s="306">
        <v>21</v>
      </c>
      <c r="F4029" s="238" t="s">
        <v>24</v>
      </c>
      <c r="G4029" s="239"/>
      <c r="H4029" s="240">
        <v>1023281758</v>
      </c>
    </row>
    <row r="4030" spans="2:8" x14ac:dyDescent="0.3">
      <c r="B4030" s="236">
        <v>44607.567152777781</v>
      </c>
      <c r="C4030" s="237">
        <v>200</v>
      </c>
      <c r="D4030" s="306">
        <v>195.8</v>
      </c>
      <c r="E4030" s="306">
        <v>4.1999999999999886</v>
      </c>
      <c r="F4030" s="238" t="s">
        <v>24</v>
      </c>
      <c r="G4030" s="239"/>
      <c r="H4030" s="240">
        <v>1023281889</v>
      </c>
    </row>
    <row r="4031" spans="2:8" x14ac:dyDescent="0.3">
      <c r="B4031" s="236">
        <v>44607.568287037036</v>
      </c>
      <c r="C4031" s="237">
        <v>1000</v>
      </c>
      <c r="D4031" s="306">
        <v>979</v>
      </c>
      <c r="E4031" s="306">
        <v>21</v>
      </c>
      <c r="F4031" s="238" t="s">
        <v>24</v>
      </c>
      <c r="G4031" s="239"/>
      <c r="H4031" s="240">
        <v>1023283523</v>
      </c>
    </row>
    <row r="4032" spans="2:8" x14ac:dyDescent="0.3">
      <c r="B4032" s="236">
        <v>44607.569444444445</v>
      </c>
      <c r="C4032" s="237">
        <v>500</v>
      </c>
      <c r="D4032" s="306">
        <v>489.5</v>
      </c>
      <c r="E4032" s="306">
        <v>10.5</v>
      </c>
      <c r="F4032" s="238" t="s">
        <v>24</v>
      </c>
      <c r="G4032" s="239"/>
      <c r="H4032" s="240">
        <v>1023285010</v>
      </c>
    </row>
    <row r="4033" spans="2:8" x14ac:dyDescent="0.3">
      <c r="B4033" s="236">
        <v>44607.570034722223</v>
      </c>
      <c r="C4033" s="237">
        <v>300</v>
      </c>
      <c r="D4033" s="306">
        <v>293.7</v>
      </c>
      <c r="E4033" s="306">
        <v>6.3000000000000114</v>
      </c>
      <c r="F4033" s="238" t="s">
        <v>24</v>
      </c>
      <c r="G4033" s="239"/>
      <c r="H4033" s="240">
        <v>1023285819</v>
      </c>
    </row>
    <row r="4034" spans="2:8" x14ac:dyDescent="0.3">
      <c r="B4034" s="236">
        <v>44607.571446759262</v>
      </c>
      <c r="C4034" s="237">
        <v>100</v>
      </c>
      <c r="D4034" s="306">
        <v>96.1</v>
      </c>
      <c r="E4034" s="306">
        <v>3.9000000000000057</v>
      </c>
      <c r="F4034" s="238" t="s">
        <v>24</v>
      </c>
      <c r="G4034" s="239"/>
      <c r="H4034" s="240">
        <v>1023287721</v>
      </c>
    </row>
    <row r="4035" spans="2:8" x14ac:dyDescent="0.3">
      <c r="B4035" s="236">
        <v>44607.572152777779</v>
      </c>
      <c r="C4035" s="237">
        <v>1000</v>
      </c>
      <c r="D4035" s="306">
        <v>979</v>
      </c>
      <c r="E4035" s="306">
        <v>21</v>
      </c>
      <c r="F4035" s="238" t="s">
        <v>24</v>
      </c>
      <c r="G4035" s="239"/>
      <c r="H4035" s="240">
        <v>1023288453</v>
      </c>
    </row>
    <row r="4036" spans="2:8" x14ac:dyDescent="0.3">
      <c r="B4036" s="236">
        <v>44607.572291666664</v>
      </c>
      <c r="C4036" s="237">
        <v>1000</v>
      </c>
      <c r="D4036" s="306">
        <v>979</v>
      </c>
      <c r="E4036" s="306">
        <v>21</v>
      </c>
      <c r="F4036" s="238" t="s">
        <v>24</v>
      </c>
      <c r="G4036" s="239"/>
      <c r="H4036" s="240">
        <v>1023288617</v>
      </c>
    </row>
    <row r="4037" spans="2:8" x14ac:dyDescent="0.3">
      <c r="B4037" s="236">
        <v>44607.572384259256</v>
      </c>
      <c r="C4037" s="237">
        <v>500</v>
      </c>
      <c r="D4037" s="306">
        <v>489.5</v>
      </c>
      <c r="E4037" s="306">
        <v>10.5</v>
      </c>
      <c r="F4037" s="238" t="s">
        <v>24</v>
      </c>
      <c r="G4037" s="239"/>
      <c r="H4037" s="240">
        <v>1023288727</v>
      </c>
    </row>
    <row r="4038" spans="2:8" x14ac:dyDescent="0.3">
      <c r="B4038" s="236">
        <v>44607.572928240741</v>
      </c>
      <c r="C4038" s="237">
        <v>1000</v>
      </c>
      <c r="D4038" s="306">
        <v>979</v>
      </c>
      <c r="E4038" s="306">
        <v>21</v>
      </c>
      <c r="F4038" s="238" t="s">
        <v>24</v>
      </c>
      <c r="G4038" s="239"/>
      <c r="H4038" s="240">
        <v>1023289351</v>
      </c>
    </row>
    <row r="4039" spans="2:8" x14ac:dyDescent="0.3">
      <c r="B4039" s="236">
        <v>44607.573333333334</v>
      </c>
      <c r="C4039" s="237">
        <v>200</v>
      </c>
      <c r="D4039" s="306">
        <v>195.8</v>
      </c>
      <c r="E4039" s="306">
        <v>4.1999999999999886</v>
      </c>
      <c r="F4039" s="238" t="s">
        <v>24</v>
      </c>
      <c r="G4039" s="239"/>
      <c r="H4039" s="240">
        <v>1023289949</v>
      </c>
    </row>
    <row r="4040" spans="2:8" x14ac:dyDescent="0.3">
      <c r="B4040" s="236">
        <v>44607.574733796297</v>
      </c>
      <c r="C4040" s="237">
        <v>1000</v>
      </c>
      <c r="D4040" s="306">
        <v>979</v>
      </c>
      <c r="E4040" s="306">
        <v>21</v>
      </c>
      <c r="F4040" s="238" t="s">
        <v>24</v>
      </c>
      <c r="G4040" s="239"/>
      <c r="H4040" s="240">
        <v>1023291626</v>
      </c>
    </row>
    <row r="4041" spans="2:8" x14ac:dyDescent="0.3">
      <c r="B4041" s="236">
        <v>44607.575416666667</v>
      </c>
      <c r="C4041" s="237">
        <v>300</v>
      </c>
      <c r="D4041" s="306">
        <v>293.7</v>
      </c>
      <c r="E4041" s="306">
        <v>6.3000000000000114</v>
      </c>
      <c r="F4041" s="238" t="s">
        <v>24</v>
      </c>
      <c r="G4041" s="239"/>
      <c r="H4041" s="240">
        <v>1023292365</v>
      </c>
    </row>
    <row r="4042" spans="2:8" x14ac:dyDescent="0.3">
      <c r="B4042" s="236">
        <v>44607.576620370368</v>
      </c>
      <c r="C4042" s="237">
        <v>10000</v>
      </c>
      <c r="D4042" s="306">
        <v>9790</v>
      </c>
      <c r="E4042" s="306">
        <v>210</v>
      </c>
      <c r="F4042" s="238" t="s">
        <v>24</v>
      </c>
      <c r="G4042" s="239"/>
      <c r="H4042" s="240">
        <v>1023293759</v>
      </c>
    </row>
    <row r="4043" spans="2:8" x14ac:dyDescent="0.3">
      <c r="B4043" s="236">
        <v>44607.5783912037</v>
      </c>
      <c r="C4043" s="237">
        <v>1000</v>
      </c>
      <c r="D4043" s="306">
        <v>979</v>
      </c>
      <c r="E4043" s="306">
        <v>21</v>
      </c>
      <c r="F4043" s="238" t="s">
        <v>24</v>
      </c>
      <c r="G4043" s="239"/>
      <c r="H4043" s="240">
        <v>1023295722</v>
      </c>
    </row>
    <row r="4044" spans="2:8" x14ac:dyDescent="0.3">
      <c r="B4044" s="236">
        <v>44607.578761574077</v>
      </c>
      <c r="C4044" s="237">
        <v>200</v>
      </c>
      <c r="D4044" s="306">
        <v>195.8</v>
      </c>
      <c r="E4044" s="306">
        <v>4.1999999999999886</v>
      </c>
      <c r="F4044" s="238" t="s">
        <v>24</v>
      </c>
      <c r="G4044" s="239"/>
      <c r="H4044" s="240">
        <v>1023296145</v>
      </c>
    </row>
    <row r="4045" spans="2:8" x14ac:dyDescent="0.3">
      <c r="B4045" s="236">
        <v>44607.579189814816</v>
      </c>
      <c r="C4045" s="237">
        <v>300</v>
      </c>
      <c r="D4045" s="306">
        <v>293.7</v>
      </c>
      <c r="E4045" s="306">
        <v>6.3000000000000114</v>
      </c>
      <c r="F4045" s="238" t="s">
        <v>24</v>
      </c>
      <c r="G4045" s="239"/>
      <c r="H4045" s="240">
        <v>1023296542</v>
      </c>
    </row>
    <row r="4046" spans="2:8" x14ac:dyDescent="0.3">
      <c r="B4046" s="236">
        <v>44607.579363425924</v>
      </c>
      <c r="C4046" s="237">
        <v>1000</v>
      </c>
      <c r="D4046" s="306">
        <v>979</v>
      </c>
      <c r="E4046" s="306">
        <v>21</v>
      </c>
      <c r="F4046" s="238" t="s">
        <v>24</v>
      </c>
      <c r="G4046" s="239"/>
      <c r="H4046" s="240">
        <v>1023296790</v>
      </c>
    </row>
    <row r="4047" spans="2:8" x14ac:dyDescent="0.3">
      <c r="B4047" s="236">
        <v>44607.579976851855</v>
      </c>
      <c r="C4047" s="237">
        <v>100</v>
      </c>
      <c r="D4047" s="306">
        <v>96.1</v>
      </c>
      <c r="E4047" s="306">
        <v>3.9000000000000057</v>
      </c>
      <c r="F4047" s="238" t="s">
        <v>24</v>
      </c>
      <c r="G4047" s="239"/>
      <c r="H4047" s="240">
        <v>1023297483</v>
      </c>
    </row>
    <row r="4048" spans="2:8" x14ac:dyDescent="0.3">
      <c r="B4048" s="236">
        <v>44607.581192129626</v>
      </c>
      <c r="C4048" s="237">
        <v>11</v>
      </c>
      <c r="D4048" s="306">
        <v>7.1</v>
      </c>
      <c r="E4048" s="306">
        <v>3.9000000000000004</v>
      </c>
      <c r="F4048" s="238" t="s">
        <v>24</v>
      </c>
      <c r="G4048" s="239"/>
      <c r="H4048" s="240">
        <v>1023298857</v>
      </c>
    </row>
    <row r="4049" spans="2:8" x14ac:dyDescent="0.3">
      <c r="B4049" s="236">
        <v>44607.583518518521</v>
      </c>
      <c r="C4049" s="237">
        <v>3000</v>
      </c>
      <c r="D4049" s="306">
        <v>2937</v>
      </c>
      <c r="E4049" s="306">
        <v>63</v>
      </c>
      <c r="F4049" s="238" t="s">
        <v>24</v>
      </c>
      <c r="G4049" s="239"/>
      <c r="H4049" s="240">
        <v>1023301391</v>
      </c>
    </row>
    <row r="4050" spans="2:8" x14ac:dyDescent="0.3">
      <c r="B4050" s="236">
        <v>44607.58425925926</v>
      </c>
      <c r="C4050" s="237">
        <v>10000</v>
      </c>
      <c r="D4050" s="306">
        <v>9790</v>
      </c>
      <c r="E4050" s="306">
        <v>210</v>
      </c>
      <c r="F4050" s="238" t="s">
        <v>24</v>
      </c>
      <c r="G4050" s="239"/>
      <c r="H4050" s="240">
        <v>1023302448</v>
      </c>
    </row>
    <row r="4051" spans="2:8" x14ac:dyDescent="0.3">
      <c r="B4051" s="236">
        <v>44607.584837962961</v>
      </c>
      <c r="C4051" s="237">
        <v>100</v>
      </c>
      <c r="D4051" s="306">
        <v>96.1</v>
      </c>
      <c r="E4051" s="306">
        <v>3.9000000000000057</v>
      </c>
      <c r="F4051" s="238" t="s">
        <v>7512</v>
      </c>
      <c r="G4051" s="239" t="s">
        <v>318</v>
      </c>
      <c r="H4051" s="240">
        <v>1023303214</v>
      </c>
    </row>
    <row r="4052" spans="2:8" x14ac:dyDescent="0.3">
      <c r="B4052" s="236">
        <v>44607.586585648147</v>
      </c>
      <c r="C4052" s="237">
        <v>200</v>
      </c>
      <c r="D4052" s="306">
        <v>195.8</v>
      </c>
      <c r="E4052" s="306">
        <v>4.1999999999999886</v>
      </c>
      <c r="F4052" s="238" t="s">
        <v>24</v>
      </c>
      <c r="G4052" s="239"/>
      <c r="H4052" s="240">
        <v>1023305566</v>
      </c>
    </row>
    <row r="4053" spans="2:8" x14ac:dyDescent="0.3">
      <c r="B4053" s="236">
        <v>44607.586608796293</v>
      </c>
      <c r="C4053" s="237">
        <v>1000</v>
      </c>
      <c r="D4053" s="306">
        <v>979</v>
      </c>
      <c r="E4053" s="306">
        <v>21</v>
      </c>
      <c r="F4053" s="238" t="s">
        <v>24</v>
      </c>
      <c r="G4053" s="239"/>
      <c r="H4053" s="240">
        <v>1023305592</v>
      </c>
    </row>
    <row r="4054" spans="2:8" x14ac:dyDescent="0.3">
      <c r="B4054" s="236">
        <v>44607.58766203704</v>
      </c>
      <c r="C4054" s="237">
        <v>1000</v>
      </c>
      <c r="D4054" s="306">
        <v>979</v>
      </c>
      <c r="E4054" s="306">
        <v>21</v>
      </c>
      <c r="F4054" s="238" t="s">
        <v>7486</v>
      </c>
      <c r="G4054" s="239" t="s">
        <v>7513</v>
      </c>
      <c r="H4054" s="240">
        <v>1023307355</v>
      </c>
    </row>
    <row r="4055" spans="2:8" x14ac:dyDescent="0.3">
      <c r="B4055" s="236">
        <v>44607.587708333333</v>
      </c>
      <c r="C4055" s="237">
        <v>50</v>
      </c>
      <c r="D4055" s="306">
        <v>46.1</v>
      </c>
      <c r="E4055" s="306">
        <v>3.8999999999999986</v>
      </c>
      <c r="F4055" s="238" t="s">
        <v>24</v>
      </c>
      <c r="G4055" s="239"/>
      <c r="H4055" s="240">
        <v>1023307429</v>
      </c>
    </row>
    <row r="4056" spans="2:8" x14ac:dyDescent="0.3">
      <c r="B4056" s="236">
        <v>44607.587812500002</v>
      </c>
      <c r="C4056" s="237">
        <v>500</v>
      </c>
      <c r="D4056" s="306">
        <v>489.5</v>
      </c>
      <c r="E4056" s="306">
        <v>10.5</v>
      </c>
      <c r="F4056" s="238" t="s">
        <v>7189</v>
      </c>
      <c r="G4056" s="239" t="s">
        <v>337</v>
      </c>
      <c r="H4056" s="240">
        <v>1023307558</v>
      </c>
    </row>
    <row r="4057" spans="2:8" x14ac:dyDescent="0.3">
      <c r="B4057" s="236">
        <v>44607.588229166664</v>
      </c>
      <c r="C4057" s="237">
        <v>500</v>
      </c>
      <c r="D4057" s="306">
        <v>489.5</v>
      </c>
      <c r="E4057" s="306">
        <v>10.5</v>
      </c>
      <c r="F4057" s="238" t="s">
        <v>24</v>
      </c>
      <c r="G4057" s="239"/>
      <c r="H4057" s="240">
        <v>1023308232</v>
      </c>
    </row>
    <row r="4058" spans="2:8" x14ac:dyDescent="0.3">
      <c r="B4058" s="236">
        <v>44607.590925925928</v>
      </c>
      <c r="C4058" s="237">
        <v>500</v>
      </c>
      <c r="D4058" s="306">
        <v>489.5</v>
      </c>
      <c r="E4058" s="306">
        <v>10.5</v>
      </c>
      <c r="F4058" s="238" t="s">
        <v>24</v>
      </c>
      <c r="G4058" s="239"/>
      <c r="H4058" s="240">
        <v>1023312118</v>
      </c>
    </row>
    <row r="4059" spans="2:8" x14ac:dyDescent="0.3">
      <c r="B4059" s="236">
        <v>44607.591944444444</v>
      </c>
      <c r="C4059" s="237">
        <v>200</v>
      </c>
      <c r="D4059" s="306">
        <v>195.8</v>
      </c>
      <c r="E4059" s="306">
        <v>4.1999999999999886</v>
      </c>
      <c r="F4059" s="238" t="s">
        <v>24</v>
      </c>
      <c r="G4059" s="239"/>
      <c r="H4059" s="240">
        <v>1023313791</v>
      </c>
    </row>
    <row r="4060" spans="2:8" x14ac:dyDescent="0.3">
      <c r="B4060" s="236">
        <v>44607.592534722222</v>
      </c>
      <c r="C4060" s="237">
        <v>10000</v>
      </c>
      <c r="D4060" s="306">
        <v>9790</v>
      </c>
      <c r="E4060" s="306">
        <v>210</v>
      </c>
      <c r="F4060" s="238" t="s">
        <v>24</v>
      </c>
      <c r="G4060" s="239"/>
      <c r="H4060" s="240">
        <v>1023314550</v>
      </c>
    </row>
    <row r="4061" spans="2:8" x14ac:dyDescent="0.3">
      <c r="B4061" s="236">
        <v>44607.593969907408</v>
      </c>
      <c r="C4061" s="237">
        <v>300</v>
      </c>
      <c r="D4061" s="306">
        <v>293.7</v>
      </c>
      <c r="E4061" s="306">
        <v>6.3000000000000114</v>
      </c>
      <c r="F4061" s="238" t="s">
        <v>24</v>
      </c>
      <c r="G4061" s="239"/>
      <c r="H4061" s="240">
        <v>1023316115</v>
      </c>
    </row>
    <row r="4062" spans="2:8" x14ac:dyDescent="0.3">
      <c r="B4062" s="236">
        <v>44607.594166666669</v>
      </c>
      <c r="C4062" s="237">
        <v>300</v>
      </c>
      <c r="D4062" s="306">
        <v>293.7</v>
      </c>
      <c r="E4062" s="306">
        <v>6.3000000000000114</v>
      </c>
      <c r="F4062" s="238" t="s">
        <v>24</v>
      </c>
      <c r="G4062" s="239"/>
      <c r="H4062" s="240">
        <v>1023316370</v>
      </c>
    </row>
    <row r="4063" spans="2:8" x14ac:dyDescent="0.3">
      <c r="B4063" s="236">
        <v>44607.594502314816</v>
      </c>
      <c r="C4063" s="237">
        <v>300</v>
      </c>
      <c r="D4063" s="306">
        <v>293.7</v>
      </c>
      <c r="E4063" s="306">
        <v>6.3000000000000114</v>
      </c>
      <c r="F4063" s="238" t="s">
        <v>24</v>
      </c>
      <c r="G4063" s="239"/>
      <c r="H4063" s="240">
        <v>1023316759</v>
      </c>
    </row>
    <row r="4064" spans="2:8" x14ac:dyDescent="0.3">
      <c r="B4064" s="236">
        <v>44607.597280092596</v>
      </c>
      <c r="C4064" s="237">
        <v>200</v>
      </c>
      <c r="D4064" s="306">
        <v>195.8</v>
      </c>
      <c r="E4064" s="306">
        <v>4.1999999999999886</v>
      </c>
      <c r="F4064" s="238" t="s">
        <v>24</v>
      </c>
      <c r="G4064" s="239"/>
      <c r="H4064" s="240">
        <v>1023320164</v>
      </c>
    </row>
    <row r="4065" spans="2:8" x14ac:dyDescent="0.3">
      <c r="B4065" s="236">
        <v>44607.597719907404</v>
      </c>
      <c r="C4065" s="237">
        <v>200</v>
      </c>
      <c r="D4065" s="306">
        <v>195.8</v>
      </c>
      <c r="E4065" s="306">
        <v>4.1999999999999886</v>
      </c>
      <c r="F4065" s="238" t="s">
        <v>7362</v>
      </c>
      <c r="G4065" s="239" t="s">
        <v>328</v>
      </c>
      <c r="H4065" s="240">
        <v>1023320664</v>
      </c>
    </row>
    <row r="4066" spans="2:8" x14ac:dyDescent="0.3">
      <c r="B4066" s="236">
        <v>44607.597731481481</v>
      </c>
      <c r="C4066" s="237">
        <v>600</v>
      </c>
      <c r="D4066" s="306">
        <v>587.4</v>
      </c>
      <c r="E4066" s="306">
        <v>12.600000000000023</v>
      </c>
      <c r="F4066" s="238" t="s">
        <v>24</v>
      </c>
      <c r="G4066" s="239"/>
      <c r="H4066" s="240">
        <v>1023320684</v>
      </c>
    </row>
    <row r="4067" spans="2:8" x14ac:dyDescent="0.3">
      <c r="B4067" s="236">
        <v>44607.599988425929</v>
      </c>
      <c r="C4067" s="237">
        <v>1000</v>
      </c>
      <c r="D4067" s="306">
        <v>979</v>
      </c>
      <c r="E4067" s="306">
        <v>21</v>
      </c>
      <c r="F4067" s="238" t="s">
        <v>24</v>
      </c>
      <c r="G4067" s="239"/>
      <c r="H4067" s="240">
        <v>1023323719</v>
      </c>
    </row>
    <row r="4068" spans="2:8" x14ac:dyDescent="0.3">
      <c r="B4068" s="236">
        <v>44607.60015046296</v>
      </c>
      <c r="C4068" s="237">
        <v>300</v>
      </c>
      <c r="D4068" s="306">
        <v>290.7</v>
      </c>
      <c r="E4068" s="306">
        <v>9.3000000000000114</v>
      </c>
      <c r="F4068" s="238" t="s">
        <v>24</v>
      </c>
      <c r="G4068" s="239"/>
      <c r="H4068" s="240">
        <v>1023324001</v>
      </c>
    </row>
    <row r="4069" spans="2:8" x14ac:dyDescent="0.3">
      <c r="B4069" s="236">
        <v>44607.600254629629</v>
      </c>
      <c r="C4069" s="237">
        <v>300</v>
      </c>
      <c r="D4069" s="306">
        <v>293.7</v>
      </c>
      <c r="E4069" s="306">
        <v>6.3000000000000114</v>
      </c>
      <c r="F4069" s="238" t="s">
        <v>24</v>
      </c>
      <c r="G4069" s="239"/>
      <c r="H4069" s="240">
        <v>1023324154</v>
      </c>
    </row>
    <row r="4070" spans="2:8" x14ac:dyDescent="0.3">
      <c r="B4070" s="236">
        <v>44607.601365740738</v>
      </c>
      <c r="C4070" s="237">
        <v>200</v>
      </c>
      <c r="D4070" s="306">
        <v>195.8</v>
      </c>
      <c r="E4070" s="306">
        <v>4.1999999999999886</v>
      </c>
      <c r="F4070" s="238" t="s">
        <v>24</v>
      </c>
      <c r="G4070" s="239"/>
      <c r="H4070" s="240">
        <v>1023325577</v>
      </c>
    </row>
    <row r="4071" spans="2:8" x14ac:dyDescent="0.3">
      <c r="B4071" s="236">
        <v>44607.601412037038</v>
      </c>
      <c r="C4071" s="237">
        <v>300</v>
      </c>
      <c r="D4071" s="306">
        <v>293.7</v>
      </c>
      <c r="E4071" s="306">
        <v>6.3000000000000114</v>
      </c>
      <c r="F4071" s="238" t="s">
        <v>24</v>
      </c>
      <c r="G4071" s="239"/>
      <c r="H4071" s="240">
        <v>1023325638</v>
      </c>
    </row>
    <row r="4072" spans="2:8" x14ac:dyDescent="0.3">
      <c r="B4072" s="236">
        <v>44607.60491898148</v>
      </c>
      <c r="C4072" s="237">
        <v>6350</v>
      </c>
      <c r="D4072" s="306">
        <v>6216.65</v>
      </c>
      <c r="E4072" s="306">
        <v>133.35000000000036</v>
      </c>
      <c r="F4072" s="238" t="s">
        <v>24</v>
      </c>
      <c r="G4072" s="239"/>
      <c r="H4072" s="240">
        <v>1023330178</v>
      </c>
    </row>
    <row r="4073" spans="2:8" x14ac:dyDescent="0.3">
      <c r="B4073" s="236">
        <v>44607.605578703704</v>
      </c>
      <c r="C4073" s="237">
        <v>1000</v>
      </c>
      <c r="D4073" s="306">
        <v>979</v>
      </c>
      <c r="E4073" s="306">
        <v>21</v>
      </c>
      <c r="F4073" s="238" t="s">
        <v>24</v>
      </c>
      <c r="G4073" s="239"/>
      <c r="H4073" s="240">
        <v>1023330952</v>
      </c>
    </row>
    <row r="4074" spans="2:8" x14ac:dyDescent="0.3">
      <c r="B4074" s="236">
        <v>44607.605613425927</v>
      </c>
      <c r="C4074" s="237">
        <v>500</v>
      </c>
      <c r="D4074" s="306">
        <v>489.5</v>
      </c>
      <c r="E4074" s="306">
        <v>10.5</v>
      </c>
      <c r="F4074" s="238" t="s">
        <v>24</v>
      </c>
      <c r="G4074" s="239"/>
      <c r="H4074" s="240">
        <v>1023331027</v>
      </c>
    </row>
    <row r="4075" spans="2:8" x14ac:dyDescent="0.3">
      <c r="B4075" s="236">
        <v>44607.609131944446</v>
      </c>
      <c r="C4075" s="237">
        <v>300</v>
      </c>
      <c r="D4075" s="306">
        <v>293.7</v>
      </c>
      <c r="E4075" s="306">
        <v>6.3000000000000114</v>
      </c>
      <c r="F4075" s="238" t="s">
        <v>24</v>
      </c>
      <c r="G4075" s="239"/>
      <c r="H4075" s="240">
        <v>1023336359</v>
      </c>
    </row>
    <row r="4076" spans="2:8" x14ac:dyDescent="0.3">
      <c r="B4076" s="236">
        <v>44607.609467592592</v>
      </c>
      <c r="C4076" s="237">
        <v>2000</v>
      </c>
      <c r="D4076" s="306">
        <v>1958</v>
      </c>
      <c r="E4076" s="306">
        <v>42</v>
      </c>
      <c r="F4076" s="238" t="s">
        <v>24</v>
      </c>
      <c r="G4076" s="239"/>
      <c r="H4076" s="240">
        <v>1023336859</v>
      </c>
    </row>
    <row r="4077" spans="2:8" x14ac:dyDescent="0.3">
      <c r="B4077" s="236">
        <v>44607.610150462962</v>
      </c>
      <c r="C4077" s="237">
        <v>500</v>
      </c>
      <c r="D4077" s="306">
        <v>489.5</v>
      </c>
      <c r="E4077" s="306">
        <v>10.5</v>
      </c>
      <c r="F4077" s="238" t="s">
        <v>24</v>
      </c>
      <c r="G4077" s="239"/>
      <c r="H4077" s="240">
        <v>1023337920</v>
      </c>
    </row>
    <row r="4078" spans="2:8" x14ac:dyDescent="0.3">
      <c r="B4078" s="236">
        <v>44607.611770833333</v>
      </c>
      <c r="C4078" s="237">
        <v>500</v>
      </c>
      <c r="D4078" s="306">
        <v>489.5</v>
      </c>
      <c r="E4078" s="306">
        <v>10.5</v>
      </c>
      <c r="F4078" s="238" t="s">
        <v>24</v>
      </c>
      <c r="G4078" s="239"/>
      <c r="H4078" s="240">
        <v>1023339971</v>
      </c>
    </row>
    <row r="4079" spans="2:8" x14ac:dyDescent="0.3">
      <c r="B4079" s="236">
        <v>44607.612141203703</v>
      </c>
      <c r="C4079" s="237">
        <v>500</v>
      </c>
      <c r="D4079" s="306">
        <v>489.5</v>
      </c>
      <c r="E4079" s="306">
        <v>10.5</v>
      </c>
      <c r="F4079" s="238" t="s">
        <v>24</v>
      </c>
      <c r="G4079" s="239"/>
      <c r="H4079" s="240">
        <v>1023340560</v>
      </c>
    </row>
    <row r="4080" spans="2:8" x14ac:dyDescent="0.3">
      <c r="B4080" s="236">
        <v>44607.612395833334</v>
      </c>
      <c r="C4080" s="237">
        <v>100</v>
      </c>
      <c r="D4080" s="306">
        <v>96.1</v>
      </c>
      <c r="E4080" s="306">
        <v>3.9000000000000057</v>
      </c>
      <c r="F4080" s="238" t="s">
        <v>24</v>
      </c>
      <c r="G4080" s="239"/>
      <c r="H4080" s="240">
        <v>1023340986</v>
      </c>
    </row>
    <row r="4081" spans="2:8" x14ac:dyDescent="0.3">
      <c r="B4081" s="236">
        <v>44607.614606481482</v>
      </c>
      <c r="C4081" s="237">
        <v>100</v>
      </c>
      <c r="D4081" s="306">
        <v>96.1</v>
      </c>
      <c r="E4081" s="306">
        <v>3.9000000000000057</v>
      </c>
      <c r="F4081" s="238" t="s">
        <v>24</v>
      </c>
      <c r="G4081" s="239"/>
      <c r="H4081" s="240">
        <v>1023344427</v>
      </c>
    </row>
    <row r="4082" spans="2:8" x14ac:dyDescent="0.3">
      <c r="B4082" s="236">
        <v>44607.614965277775</v>
      </c>
      <c r="C4082" s="237">
        <v>200</v>
      </c>
      <c r="D4082" s="306">
        <v>195.8</v>
      </c>
      <c r="E4082" s="306">
        <v>4.1999999999999886</v>
      </c>
      <c r="F4082" s="238" t="s">
        <v>7514</v>
      </c>
      <c r="G4082" s="239" t="s">
        <v>326</v>
      </c>
      <c r="H4082" s="240">
        <v>1023344880</v>
      </c>
    </row>
    <row r="4083" spans="2:8" x14ac:dyDescent="0.3">
      <c r="B4083" s="236">
        <v>44607.615243055552</v>
      </c>
      <c r="C4083" s="237">
        <v>200</v>
      </c>
      <c r="D4083" s="306">
        <v>195.8</v>
      </c>
      <c r="E4083" s="306">
        <v>4.1999999999999886</v>
      </c>
      <c r="F4083" s="238" t="s">
        <v>24</v>
      </c>
      <c r="G4083" s="239"/>
      <c r="H4083" s="240">
        <v>1023345181</v>
      </c>
    </row>
    <row r="4084" spans="2:8" x14ac:dyDescent="0.3">
      <c r="B4084" s="236">
        <v>44607.616388888891</v>
      </c>
      <c r="C4084" s="237">
        <v>300</v>
      </c>
      <c r="D4084" s="306">
        <v>293.7</v>
      </c>
      <c r="E4084" s="306">
        <v>6.3000000000000114</v>
      </c>
      <c r="F4084" s="238" t="s">
        <v>7154</v>
      </c>
      <c r="G4084" s="239" t="s">
        <v>318</v>
      </c>
      <c r="H4084" s="240">
        <v>1023346831</v>
      </c>
    </row>
    <row r="4085" spans="2:8" x14ac:dyDescent="0.3">
      <c r="B4085" s="236">
        <v>44607.618275462963</v>
      </c>
      <c r="C4085" s="237">
        <v>300</v>
      </c>
      <c r="D4085" s="306">
        <v>293.7</v>
      </c>
      <c r="E4085" s="306">
        <v>6.3000000000000114</v>
      </c>
      <c r="F4085" s="238" t="s">
        <v>24</v>
      </c>
      <c r="G4085" s="239"/>
      <c r="H4085" s="240">
        <v>1023349764</v>
      </c>
    </row>
    <row r="4086" spans="2:8" x14ac:dyDescent="0.3">
      <c r="B4086" s="236">
        <v>44607.61923611111</v>
      </c>
      <c r="C4086" s="237">
        <v>1000</v>
      </c>
      <c r="D4086" s="306">
        <v>979</v>
      </c>
      <c r="E4086" s="306">
        <v>21</v>
      </c>
      <c r="F4086" s="238" t="s">
        <v>24</v>
      </c>
      <c r="G4086" s="239"/>
      <c r="H4086" s="240">
        <v>1023351217</v>
      </c>
    </row>
    <row r="4087" spans="2:8" x14ac:dyDescent="0.3">
      <c r="B4087" s="236">
        <v>44607.619942129626</v>
      </c>
      <c r="C4087" s="237">
        <v>1500</v>
      </c>
      <c r="D4087" s="306">
        <v>1468.5</v>
      </c>
      <c r="E4087" s="306">
        <v>31.5</v>
      </c>
      <c r="F4087" s="238" t="s">
        <v>24</v>
      </c>
      <c r="G4087" s="239"/>
      <c r="H4087" s="240">
        <v>1023352234</v>
      </c>
    </row>
    <row r="4088" spans="2:8" x14ac:dyDescent="0.3">
      <c r="B4088" s="236">
        <v>44607.622372685182</v>
      </c>
      <c r="C4088" s="237">
        <v>300</v>
      </c>
      <c r="D4088" s="306">
        <v>293.7</v>
      </c>
      <c r="E4088" s="306">
        <v>6.3000000000000114</v>
      </c>
      <c r="F4088" s="238" t="s">
        <v>24</v>
      </c>
      <c r="G4088" s="239"/>
      <c r="H4088" s="240">
        <v>1023355262</v>
      </c>
    </row>
    <row r="4089" spans="2:8" x14ac:dyDescent="0.3">
      <c r="B4089" s="236">
        <v>44607.622974537036</v>
      </c>
      <c r="C4089" s="237">
        <v>55</v>
      </c>
      <c r="D4089" s="306">
        <v>51.1</v>
      </c>
      <c r="E4089" s="306">
        <v>3.8999999999999986</v>
      </c>
      <c r="F4089" s="238" t="s">
        <v>24</v>
      </c>
      <c r="G4089" s="239"/>
      <c r="H4089" s="240">
        <v>1023355951</v>
      </c>
    </row>
    <row r="4090" spans="2:8" x14ac:dyDescent="0.3">
      <c r="B4090" s="236">
        <v>44607.624374999999</v>
      </c>
      <c r="C4090" s="237">
        <v>1000</v>
      </c>
      <c r="D4090" s="306">
        <v>979</v>
      </c>
      <c r="E4090" s="306">
        <v>21</v>
      </c>
      <c r="F4090" s="238" t="s">
        <v>24</v>
      </c>
      <c r="G4090" s="239"/>
      <c r="H4090" s="240">
        <v>1023357699</v>
      </c>
    </row>
    <row r="4091" spans="2:8" x14ac:dyDescent="0.3">
      <c r="B4091" s="236">
        <v>44607.6246875</v>
      </c>
      <c r="C4091" s="237">
        <v>500</v>
      </c>
      <c r="D4091" s="306">
        <v>489.5</v>
      </c>
      <c r="E4091" s="306">
        <v>10.5</v>
      </c>
      <c r="F4091" s="238" t="s">
        <v>24</v>
      </c>
      <c r="G4091" s="239"/>
      <c r="H4091" s="240">
        <v>1023358042</v>
      </c>
    </row>
    <row r="4092" spans="2:8" x14ac:dyDescent="0.3">
      <c r="B4092" s="236">
        <v>44607.624861111108</v>
      </c>
      <c r="C4092" s="237">
        <v>1000</v>
      </c>
      <c r="D4092" s="306">
        <v>979</v>
      </c>
      <c r="E4092" s="306">
        <v>21</v>
      </c>
      <c r="F4092" s="238" t="s">
        <v>7268</v>
      </c>
      <c r="G4092" s="239" t="s">
        <v>328</v>
      </c>
      <c r="H4092" s="240">
        <v>1023358235</v>
      </c>
    </row>
    <row r="4093" spans="2:8" x14ac:dyDescent="0.3">
      <c r="B4093" s="236">
        <v>44607.625601851854</v>
      </c>
      <c r="C4093" s="237">
        <v>400</v>
      </c>
      <c r="D4093" s="306">
        <v>391.6</v>
      </c>
      <c r="E4093" s="306">
        <v>8.3999999999999773</v>
      </c>
      <c r="F4093" s="238" t="s">
        <v>24</v>
      </c>
      <c r="G4093" s="239"/>
      <c r="H4093" s="240">
        <v>1023359196</v>
      </c>
    </row>
    <row r="4094" spans="2:8" x14ac:dyDescent="0.3">
      <c r="B4094" s="236">
        <v>44607.629027777781</v>
      </c>
      <c r="C4094" s="237">
        <v>200</v>
      </c>
      <c r="D4094" s="306">
        <v>195.8</v>
      </c>
      <c r="E4094" s="306">
        <v>4.1999999999999886</v>
      </c>
      <c r="F4094" s="238" t="s">
        <v>24</v>
      </c>
      <c r="G4094" s="239"/>
      <c r="H4094" s="240">
        <v>1023363493</v>
      </c>
    </row>
    <row r="4095" spans="2:8" x14ac:dyDescent="0.3">
      <c r="B4095" s="236">
        <v>44607.629756944443</v>
      </c>
      <c r="C4095" s="237">
        <v>400</v>
      </c>
      <c r="D4095" s="306">
        <v>391.6</v>
      </c>
      <c r="E4095" s="306">
        <v>8.3999999999999773</v>
      </c>
      <c r="F4095" s="238" t="s">
        <v>24</v>
      </c>
      <c r="G4095" s="239"/>
      <c r="H4095" s="240">
        <v>1023364455</v>
      </c>
    </row>
    <row r="4096" spans="2:8" x14ac:dyDescent="0.3">
      <c r="B4096" s="236">
        <v>44607.63008101852</v>
      </c>
      <c r="C4096" s="237">
        <v>100</v>
      </c>
      <c r="D4096" s="306">
        <v>96.1</v>
      </c>
      <c r="E4096" s="306">
        <v>3.9000000000000057</v>
      </c>
      <c r="F4096" s="238" t="s">
        <v>24</v>
      </c>
      <c r="G4096" s="239"/>
      <c r="H4096" s="240">
        <v>1023364921</v>
      </c>
    </row>
    <row r="4097" spans="2:8" x14ac:dyDescent="0.3">
      <c r="B4097" s="236">
        <v>44607.632222222222</v>
      </c>
      <c r="C4097" s="237">
        <v>30</v>
      </c>
      <c r="D4097" s="306">
        <v>26.1</v>
      </c>
      <c r="E4097" s="306">
        <v>3.8999999999999986</v>
      </c>
      <c r="F4097" s="238" t="s">
        <v>24</v>
      </c>
      <c r="G4097" s="239"/>
      <c r="H4097" s="240">
        <v>1023367377</v>
      </c>
    </row>
    <row r="4098" spans="2:8" x14ac:dyDescent="0.3">
      <c r="B4098" s="236">
        <v>44607.632465277777</v>
      </c>
      <c r="C4098" s="237">
        <v>1500</v>
      </c>
      <c r="D4098" s="306">
        <v>1468.5</v>
      </c>
      <c r="E4098" s="306">
        <v>31.5</v>
      </c>
      <c r="F4098" s="238" t="s">
        <v>24</v>
      </c>
      <c r="G4098" s="239"/>
      <c r="H4098" s="240">
        <v>1023367642</v>
      </c>
    </row>
    <row r="4099" spans="2:8" x14ac:dyDescent="0.3">
      <c r="B4099" s="236">
        <v>44607.632824074077</v>
      </c>
      <c r="C4099" s="237">
        <v>1000</v>
      </c>
      <c r="D4099" s="306">
        <v>979</v>
      </c>
      <c r="E4099" s="306">
        <v>21</v>
      </c>
      <c r="F4099" s="238" t="s">
        <v>24</v>
      </c>
      <c r="G4099" s="239"/>
      <c r="H4099" s="240">
        <v>1023368172</v>
      </c>
    </row>
    <row r="4100" spans="2:8" x14ac:dyDescent="0.3">
      <c r="B4100" s="236">
        <v>44607.632962962962</v>
      </c>
      <c r="C4100" s="237">
        <v>50</v>
      </c>
      <c r="D4100" s="306">
        <v>46.1</v>
      </c>
      <c r="E4100" s="306">
        <v>3.8999999999999986</v>
      </c>
      <c r="F4100" s="238" t="s">
        <v>7347</v>
      </c>
      <c r="G4100" s="239"/>
      <c r="H4100" s="240">
        <v>1023368290</v>
      </c>
    </row>
    <row r="4101" spans="2:8" x14ac:dyDescent="0.3">
      <c r="B4101" s="236">
        <v>44607.632986111108</v>
      </c>
      <c r="C4101" s="237">
        <v>200</v>
      </c>
      <c r="D4101" s="306">
        <v>195.8</v>
      </c>
      <c r="E4101" s="306">
        <v>4.1999999999999886</v>
      </c>
      <c r="F4101" s="238" t="s">
        <v>24</v>
      </c>
      <c r="G4101" s="239"/>
      <c r="H4101" s="240">
        <v>1023368321</v>
      </c>
    </row>
    <row r="4102" spans="2:8" x14ac:dyDescent="0.3">
      <c r="B4102" s="236">
        <v>44607.634432870371</v>
      </c>
      <c r="C4102" s="237">
        <v>300</v>
      </c>
      <c r="D4102" s="306">
        <v>293.7</v>
      </c>
      <c r="E4102" s="306">
        <v>6.3000000000000114</v>
      </c>
      <c r="F4102" s="238" t="s">
        <v>7182</v>
      </c>
      <c r="G4102" s="239" t="s">
        <v>328</v>
      </c>
      <c r="H4102" s="240">
        <v>1023370212</v>
      </c>
    </row>
    <row r="4103" spans="2:8" x14ac:dyDescent="0.3">
      <c r="B4103" s="236">
        <v>44607.635474537034</v>
      </c>
      <c r="C4103" s="237">
        <v>100</v>
      </c>
      <c r="D4103" s="306">
        <v>96.1</v>
      </c>
      <c r="E4103" s="306">
        <v>3.9000000000000057</v>
      </c>
      <c r="F4103" s="238" t="s">
        <v>24</v>
      </c>
      <c r="G4103" s="239"/>
      <c r="H4103" s="240">
        <v>1023371470</v>
      </c>
    </row>
    <row r="4104" spans="2:8" x14ac:dyDescent="0.3">
      <c r="B4104" s="236">
        <v>44607.635694444441</v>
      </c>
      <c r="C4104" s="237">
        <v>2000</v>
      </c>
      <c r="D4104" s="306">
        <v>1958</v>
      </c>
      <c r="E4104" s="306">
        <v>42</v>
      </c>
      <c r="F4104" s="238" t="s">
        <v>24</v>
      </c>
      <c r="G4104" s="239"/>
      <c r="H4104" s="240">
        <v>1023371779</v>
      </c>
    </row>
    <row r="4105" spans="2:8" x14ac:dyDescent="0.3">
      <c r="B4105" s="236">
        <v>44607.635694444441</v>
      </c>
      <c r="C4105" s="237">
        <v>200</v>
      </c>
      <c r="D4105" s="306">
        <v>195.8</v>
      </c>
      <c r="E4105" s="306">
        <v>4.1999999999999886</v>
      </c>
      <c r="F4105" s="238" t="s">
        <v>24</v>
      </c>
      <c r="G4105" s="239"/>
      <c r="H4105" s="240">
        <v>1023371843</v>
      </c>
    </row>
    <row r="4106" spans="2:8" x14ac:dyDescent="0.3">
      <c r="B4106" s="236">
        <v>44607.636805555558</v>
      </c>
      <c r="C4106" s="237">
        <v>1000</v>
      </c>
      <c r="D4106" s="306">
        <v>979</v>
      </c>
      <c r="E4106" s="306">
        <v>21</v>
      </c>
      <c r="F4106" s="238" t="s">
        <v>24</v>
      </c>
      <c r="G4106" s="239"/>
      <c r="H4106" s="240">
        <v>1023373294</v>
      </c>
    </row>
    <row r="4107" spans="2:8" x14ac:dyDescent="0.3">
      <c r="B4107" s="236">
        <v>44607.63890046296</v>
      </c>
      <c r="C4107" s="237">
        <v>500</v>
      </c>
      <c r="D4107" s="306">
        <v>489.5</v>
      </c>
      <c r="E4107" s="306">
        <v>10.5</v>
      </c>
      <c r="F4107" s="238" t="s">
        <v>24</v>
      </c>
      <c r="G4107" s="239"/>
      <c r="H4107" s="240">
        <v>1023376897</v>
      </c>
    </row>
    <row r="4108" spans="2:8" x14ac:dyDescent="0.3">
      <c r="B4108" s="236">
        <v>44607.640474537038</v>
      </c>
      <c r="C4108" s="237">
        <v>1000</v>
      </c>
      <c r="D4108" s="306">
        <v>979</v>
      </c>
      <c r="E4108" s="306">
        <v>21</v>
      </c>
      <c r="F4108" s="238" t="s">
        <v>24</v>
      </c>
      <c r="G4108" s="239"/>
      <c r="H4108" s="240">
        <v>1023379399</v>
      </c>
    </row>
    <row r="4109" spans="2:8" x14ac:dyDescent="0.3">
      <c r="B4109" s="236">
        <v>44607.641770833332</v>
      </c>
      <c r="C4109" s="237">
        <v>70</v>
      </c>
      <c r="D4109" s="306">
        <v>66.099999999999994</v>
      </c>
      <c r="E4109" s="306">
        <v>3.9000000000000057</v>
      </c>
      <c r="F4109" s="238" t="s">
        <v>24</v>
      </c>
      <c r="G4109" s="239"/>
      <c r="H4109" s="240">
        <v>1023381027</v>
      </c>
    </row>
    <row r="4110" spans="2:8" x14ac:dyDescent="0.3">
      <c r="B4110" s="236">
        <v>44607.642164351855</v>
      </c>
      <c r="C4110" s="237">
        <v>100</v>
      </c>
      <c r="D4110" s="306">
        <v>96.1</v>
      </c>
      <c r="E4110" s="306">
        <v>3.9000000000000057</v>
      </c>
      <c r="F4110" s="238" t="s">
        <v>24</v>
      </c>
      <c r="G4110" s="239"/>
      <c r="H4110" s="240">
        <v>1023381486</v>
      </c>
    </row>
    <row r="4111" spans="2:8" x14ac:dyDescent="0.3">
      <c r="B4111" s="236">
        <v>44607.642210648148</v>
      </c>
      <c r="C4111" s="237">
        <v>500</v>
      </c>
      <c r="D4111" s="306">
        <v>489.5</v>
      </c>
      <c r="E4111" s="306">
        <v>10.5</v>
      </c>
      <c r="F4111" s="238" t="s">
        <v>24</v>
      </c>
      <c r="G4111" s="239"/>
      <c r="H4111" s="240">
        <v>1023381529</v>
      </c>
    </row>
    <row r="4112" spans="2:8" x14ac:dyDescent="0.3">
      <c r="B4112" s="236">
        <v>44607.644791666666</v>
      </c>
      <c r="C4112" s="237">
        <v>10000</v>
      </c>
      <c r="D4112" s="306">
        <v>9790</v>
      </c>
      <c r="E4112" s="306">
        <v>210</v>
      </c>
      <c r="F4112" s="238" t="s">
        <v>24</v>
      </c>
      <c r="G4112" s="239"/>
      <c r="H4112" s="240">
        <v>1023384914</v>
      </c>
    </row>
    <row r="4113" spans="2:8" x14ac:dyDescent="0.3">
      <c r="B4113" s="236">
        <v>44607.64508101852</v>
      </c>
      <c r="C4113" s="237">
        <v>300</v>
      </c>
      <c r="D4113" s="306">
        <v>293.7</v>
      </c>
      <c r="E4113" s="306">
        <v>6.3000000000000114</v>
      </c>
      <c r="F4113" s="238" t="s">
        <v>296</v>
      </c>
      <c r="G4113" s="239" t="s">
        <v>319</v>
      </c>
      <c r="H4113" s="240">
        <v>1023385332</v>
      </c>
    </row>
    <row r="4114" spans="2:8" x14ac:dyDescent="0.3">
      <c r="B4114" s="236">
        <v>44607.646284722221</v>
      </c>
      <c r="C4114" s="237">
        <v>5000</v>
      </c>
      <c r="D4114" s="306">
        <v>4895</v>
      </c>
      <c r="E4114" s="306">
        <v>105</v>
      </c>
      <c r="F4114" s="238" t="s">
        <v>24</v>
      </c>
      <c r="G4114" s="239"/>
      <c r="H4114" s="240">
        <v>1023387454</v>
      </c>
    </row>
    <row r="4115" spans="2:8" x14ac:dyDescent="0.3">
      <c r="B4115" s="236">
        <v>44607.64634259259</v>
      </c>
      <c r="C4115" s="237">
        <v>100</v>
      </c>
      <c r="D4115" s="306">
        <v>96.1</v>
      </c>
      <c r="E4115" s="306">
        <v>3.9000000000000057</v>
      </c>
      <c r="F4115" s="238" t="s">
        <v>7515</v>
      </c>
      <c r="G4115" s="239" t="s">
        <v>337</v>
      </c>
      <c r="H4115" s="240">
        <v>1023387570</v>
      </c>
    </row>
    <row r="4116" spans="2:8" x14ac:dyDescent="0.3">
      <c r="B4116" s="236">
        <v>44607.646608796298</v>
      </c>
      <c r="C4116" s="237">
        <v>100</v>
      </c>
      <c r="D4116" s="306">
        <v>96.1</v>
      </c>
      <c r="E4116" s="306">
        <v>3.9000000000000057</v>
      </c>
      <c r="F4116" s="238" t="s">
        <v>7155</v>
      </c>
      <c r="G4116" s="239" t="s">
        <v>333</v>
      </c>
      <c r="H4116" s="240">
        <v>1023387977</v>
      </c>
    </row>
    <row r="4117" spans="2:8" x14ac:dyDescent="0.3">
      <c r="B4117" s="236">
        <v>44607.64875</v>
      </c>
      <c r="C4117" s="237">
        <v>500</v>
      </c>
      <c r="D4117" s="306">
        <v>489.5</v>
      </c>
      <c r="E4117" s="306">
        <v>10.5</v>
      </c>
      <c r="F4117" s="238" t="s">
        <v>24</v>
      </c>
      <c r="G4117" s="239"/>
      <c r="H4117" s="240">
        <v>1023391355</v>
      </c>
    </row>
    <row r="4118" spans="2:8" x14ac:dyDescent="0.3">
      <c r="B4118" s="236">
        <v>44607.650381944448</v>
      </c>
      <c r="C4118" s="237">
        <v>120</v>
      </c>
      <c r="D4118" s="306">
        <v>116.1</v>
      </c>
      <c r="E4118" s="306">
        <v>3.9000000000000057</v>
      </c>
      <c r="F4118" s="238" t="s">
        <v>24</v>
      </c>
      <c r="G4118" s="239"/>
      <c r="H4118" s="240">
        <v>1023393904</v>
      </c>
    </row>
    <row r="4119" spans="2:8" x14ac:dyDescent="0.3">
      <c r="B4119" s="236">
        <v>44607.653726851851</v>
      </c>
      <c r="C4119" s="237">
        <v>500</v>
      </c>
      <c r="D4119" s="306">
        <v>489.5</v>
      </c>
      <c r="E4119" s="306">
        <v>10.5</v>
      </c>
      <c r="F4119" s="238" t="s">
        <v>24</v>
      </c>
      <c r="G4119" s="239"/>
      <c r="H4119" s="240">
        <v>1023399144</v>
      </c>
    </row>
    <row r="4120" spans="2:8" x14ac:dyDescent="0.3">
      <c r="B4120" s="236">
        <v>44607.655023148145</v>
      </c>
      <c r="C4120" s="237">
        <v>1000</v>
      </c>
      <c r="D4120" s="306">
        <v>979</v>
      </c>
      <c r="E4120" s="306">
        <v>21</v>
      </c>
      <c r="F4120" s="238" t="s">
        <v>24</v>
      </c>
      <c r="G4120" s="239"/>
      <c r="H4120" s="240">
        <v>1023401178</v>
      </c>
    </row>
    <row r="4121" spans="2:8" x14ac:dyDescent="0.3">
      <c r="B4121" s="236">
        <v>44607.655358796299</v>
      </c>
      <c r="C4121" s="237">
        <v>500</v>
      </c>
      <c r="D4121" s="306">
        <v>489.5</v>
      </c>
      <c r="E4121" s="306">
        <v>10.5</v>
      </c>
      <c r="F4121" s="238" t="s">
        <v>24</v>
      </c>
      <c r="G4121" s="239"/>
      <c r="H4121" s="240">
        <v>1023401603</v>
      </c>
    </row>
    <row r="4122" spans="2:8" x14ac:dyDescent="0.3">
      <c r="B4122" s="236">
        <v>44607.656805555554</v>
      </c>
      <c r="C4122" s="237">
        <v>2000</v>
      </c>
      <c r="D4122" s="306">
        <v>1958</v>
      </c>
      <c r="E4122" s="306">
        <v>42</v>
      </c>
      <c r="F4122" s="238" t="s">
        <v>24</v>
      </c>
      <c r="G4122" s="239"/>
      <c r="H4122" s="240">
        <v>1023403833</v>
      </c>
    </row>
    <row r="4123" spans="2:8" x14ac:dyDescent="0.3">
      <c r="B4123" s="236">
        <v>44607.657025462962</v>
      </c>
      <c r="C4123" s="237">
        <v>150</v>
      </c>
      <c r="D4123" s="306">
        <v>146.1</v>
      </c>
      <c r="E4123" s="306">
        <v>3.9000000000000057</v>
      </c>
      <c r="F4123" s="238" t="s">
        <v>24</v>
      </c>
      <c r="G4123" s="239"/>
      <c r="H4123" s="240">
        <v>1023404391</v>
      </c>
    </row>
    <row r="4124" spans="2:8" x14ac:dyDescent="0.3">
      <c r="B4124" s="236">
        <v>44607.661134259259</v>
      </c>
      <c r="C4124" s="237">
        <v>3000</v>
      </c>
      <c r="D4124" s="306">
        <v>2937</v>
      </c>
      <c r="E4124" s="306">
        <v>63</v>
      </c>
      <c r="F4124" s="238" t="s">
        <v>24</v>
      </c>
      <c r="G4124" s="239"/>
      <c r="H4124" s="240">
        <v>1023411242</v>
      </c>
    </row>
    <row r="4125" spans="2:8" x14ac:dyDescent="0.3">
      <c r="B4125" s="236">
        <v>44607.662511574075</v>
      </c>
      <c r="C4125" s="237">
        <v>500</v>
      </c>
      <c r="D4125" s="306">
        <v>489.5</v>
      </c>
      <c r="E4125" s="306">
        <v>10.5</v>
      </c>
      <c r="F4125" s="238" t="s">
        <v>24</v>
      </c>
      <c r="G4125" s="239"/>
      <c r="H4125" s="240">
        <v>1023413245</v>
      </c>
    </row>
    <row r="4126" spans="2:8" x14ac:dyDescent="0.3">
      <c r="B4126" s="236">
        <v>44607.664618055554</v>
      </c>
      <c r="C4126" s="237">
        <v>1000</v>
      </c>
      <c r="D4126" s="306">
        <v>979</v>
      </c>
      <c r="E4126" s="306">
        <v>21</v>
      </c>
      <c r="F4126" s="238" t="s">
        <v>24</v>
      </c>
      <c r="G4126" s="239"/>
      <c r="H4126" s="240">
        <v>1023416965</v>
      </c>
    </row>
    <row r="4127" spans="2:8" x14ac:dyDescent="0.3">
      <c r="B4127" s="236">
        <v>44607.667349537034</v>
      </c>
      <c r="C4127" s="237">
        <v>200</v>
      </c>
      <c r="D4127" s="306">
        <v>195.8</v>
      </c>
      <c r="E4127" s="306">
        <v>4.1999999999999886</v>
      </c>
      <c r="F4127" s="238" t="s">
        <v>24</v>
      </c>
      <c r="G4127" s="239"/>
      <c r="H4127" s="240">
        <v>1023421627</v>
      </c>
    </row>
    <row r="4128" spans="2:8" x14ac:dyDescent="0.3">
      <c r="B4128" s="236">
        <v>44607.669652777775</v>
      </c>
      <c r="C4128" s="237">
        <v>1000</v>
      </c>
      <c r="D4128" s="306">
        <v>979</v>
      </c>
      <c r="E4128" s="306">
        <v>21</v>
      </c>
      <c r="F4128" s="238" t="s">
        <v>24</v>
      </c>
      <c r="G4128" s="239"/>
      <c r="H4128" s="240">
        <v>1023425035</v>
      </c>
    </row>
    <row r="4129" spans="2:8" x14ac:dyDescent="0.3">
      <c r="B4129" s="236">
        <v>44607.669849537036</v>
      </c>
      <c r="C4129" s="237">
        <v>900</v>
      </c>
      <c r="D4129" s="306">
        <v>881.1</v>
      </c>
      <c r="E4129" s="306">
        <v>18.899999999999977</v>
      </c>
      <c r="F4129" s="238" t="s">
        <v>24</v>
      </c>
      <c r="G4129" s="239"/>
      <c r="H4129" s="240">
        <v>1023425352</v>
      </c>
    </row>
    <row r="4130" spans="2:8" x14ac:dyDescent="0.3">
      <c r="B4130" s="236">
        <v>44607.675694444442</v>
      </c>
      <c r="C4130" s="237">
        <v>100</v>
      </c>
      <c r="D4130" s="306">
        <v>96.1</v>
      </c>
      <c r="E4130" s="306">
        <v>3.9000000000000057</v>
      </c>
      <c r="F4130" s="238" t="s">
        <v>24</v>
      </c>
      <c r="G4130" s="239"/>
      <c r="H4130" s="240">
        <v>1023434474</v>
      </c>
    </row>
    <row r="4131" spans="2:8" x14ac:dyDescent="0.3">
      <c r="B4131" s="236">
        <v>44607.677094907405</v>
      </c>
      <c r="C4131" s="237">
        <v>50</v>
      </c>
      <c r="D4131" s="306">
        <v>46.1</v>
      </c>
      <c r="E4131" s="306">
        <v>3.8999999999999986</v>
      </c>
      <c r="F4131" s="238" t="s">
        <v>24</v>
      </c>
      <c r="G4131" s="239"/>
      <c r="H4131" s="240">
        <v>1023436965</v>
      </c>
    </row>
    <row r="4132" spans="2:8" x14ac:dyDescent="0.3">
      <c r="B4132" s="236">
        <v>44607.677476851852</v>
      </c>
      <c r="C4132" s="237">
        <v>50</v>
      </c>
      <c r="D4132" s="306">
        <v>46.1</v>
      </c>
      <c r="E4132" s="306">
        <v>3.8999999999999986</v>
      </c>
      <c r="F4132" s="238" t="s">
        <v>7235</v>
      </c>
      <c r="G4132" s="239" t="s">
        <v>272</v>
      </c>
      <c r="H4132" s="240">
        <v>1023437637</v>
      </c>
    </row>
    <row r="4133" spans="2:8" x14ac:dyDescent="0.3">
      <c r="B4133" s="236">
        <v>44607.678043981483</v>
      </c>
      <c r="C4133" s="237">
        <v>300</v>
      </c>
      <c r="D4133" s="306">
        <v>293.7</v>
      </c>
      <c r="E4133" s="306">
        <v>6.3000000000000114</v>
      </c>
      <c r="F4133" s="238" t="s">
        <v>24</v>
      </c>
      <c r="G4133" s="239"/>
      <c r="H4133" s="240">
        <v>1023438650</v>
      </c>
    </row>
    <row r="4134" spans="2:8" x14ac:dyDescent="0.3">
      <c r="B4134" s="236">
        <v>44607.678796296299</v>
      </c>
      <c r="C4134" s="237">
        <v>200</v>
      </c>
      <c r="D4134" s="306">
        <v>195.8</v>
      </c>
      <c r="E4134" s="306">
        <v>4.1999999999999886</v>
      </c>
      <c r="F4134" s="238" t="s">
        <v>24</v>
      </c>
      <c r="G4134" s="239"/>
      <c r="H4134" s="240">
        <v>1023439960</v>
      </c>
    </row>
    <row r="4135" spans="2:8" x14ac:dyDescent="0.3">
      <c r="B4135" s="236">
        <v>44607.679895833331</v>
      </c>
      <c r="C4135" s="237">
        <v>200</v>
      </c>
      <c r="D4135" s="306">
        <v>195.8</v>
      </c>
      <c r="E4135" s="306">
        <v>4.1999999999999886</v>
      </c>
      <c r="F4135" s="238" t="s">
        <v>24</v>
      </c>
      <c r="G4135" s="239"/>
      <c r="H4135" s="240">
        <v>1023441523</v>
      </c>
    </row>
    <row r="4136" spans="2:8" x14ac:dyDescent="0.3">
      <c r="B4136" s="236">
        <v>44607.68</v>
      </c>
      <c r="C4136" s="237">
        <v>1500</v>
      </c>
      <c r="D4136" s="306">
        <v>1468.5</v>
      </c>
      <c r="E4136" s="306">
        <v>31.5</v>
      </c>
      <c r="F4136" s="238" t="s">
        <v>24</v>
      </c>
      <c r="G4136" s="239"/>
      <c r="H4136" s="240">
        <v>1023441769</v>
      </c>
    </row>
    <row r="4137" spans="2:8" x14ac:dyDescent="0.3">
      <c r="B4137" s="236">
        <v>44607.682002314818</v>
      </c>
      <c r="C4137" s="237">
        <v>300</v>
      </c>
      <c r="D4137" s="306">
        <v>293.7</v>
      </c>
      <c r="E4137" s="306">
        <v>6.3000000000000114</v>
      </c>
      <c r="F4137" s="238" t="s">
        <v>24</v>
      </c>
      <c r="G4137" s="239"/>
      <c r="H4137" s="240">
        <v>1023444860</v>
      </c>
    </row>
    <row r="4138" spans="2:8" x14ac:dyDescent="0.3">
      <c r="B4138" s="236">
        <v>44607.682523148149</v>
      </c>
      <c r="C4138" s="237">
        <v>1500</v>
      </c>
      <c r="D4138" s="306">
        <v>1468.5</v>
      </c>
      <c r="E4138" s="306">
        <v>31.5</v>
      </c>
      <c r="F4138" s="238" t="s">
        <v>24</v>
      </c>
      <c r="G4138" s="239"/>
      <c r="H4138" s="240">
        <v>1023445697</v>
      </c>
    </row>
    <row r="4139" spans="2:8" x14ac:dyDescent="0.3">
      <c r="B4139" s="236">
        <v>44607.683287037034</v>
      </c>
      <c r="C4139" s="237">
        <v>500</v>
      </c>
      <c r="D4139" s="306">
        <v>489.5</v>
      </c>
      <c r="E4139" s="306">
        <v>10.5</v>
      </c>
      <c r="F4139" s="238" t="s">
        <v>24</v>
      </c>
      <c r="G4139" s="239"/>
      <c r="H4139" s="240">
        <v>1023446759</v>
      </c>
    </row>
    <row r="4140" spans="2:8" x14ac:dyDescent="0.3">
      <c r="B4140" s="236">
        <v>44607.685254629629</v>
      </c>
      <c r="C4140" s="237">
        <v>1500</v>
      </c>
      <c r="D4140" s="306">
        <v>1468.5</v>
      </c>
      <c r="E4140" s="306">
        <v>31.5</v>
      </c>
      <c r="F4140" s="238" t="s">
        <v>24</v>
      </c>
      <c r="G4140" s="239"/>
      <c r="H4140" s="240">
        <v>1023449985</v>
      </c>
    </row>
    <row r="4141" spans="2:8" x14ac:dyDescent="0.3">
      <c r="B4141" s="236">
        <v>44607.686481481483</v>
      </c>
      <c r="C4141" s="237">
        <v>2000</v>
      </c>
      <c r="D4141" s="306">
        <v>1958</v>
      </c>
      <c r="E4141" s="306">
        <v>42</v>
      </c>
      <c r="F4141" s="238" t="s">
        <v>24</v>
      </c>
      <c r="G4141" s="239"/>
      <c r="H4141" s="240">
        <v>1023452157</v>
      </c>
    </row>
    <row r="4142" spans="2:8" x14ac:dyDescent="0.3">
      <c r="B4142" s="236">
        <v>44607.686921296299</v>
      </c>
      <c r="C4142" s="237">
        <v>23</v>
      </c>
      <c r="D4142" s="306">
        <v>19.100000000000001</v>
      </c>
      <c r="E4142" s="306">
        <v>3.8999999999999986</v>
      </c>
      <c r="F4142" s="238" t="s">
        <v>24</v>
      </c>
      <c r="G4142" s="239"/>
      <c r="H4142" s="240">
        <v>1023452968</v>
      </c>
    </row>
    <row r="4143" spans="2:8" x14ac:dyDescent="0.3">
      <c r="B4143" s="236">
        <v>44607.687152777777</v>
      </c>
      <c r="C4143" s="237">
        <v>600</v>
      </c>
      <c r="D4143" s="306">
        <v>587.4</v>
      </c>
      <c r="E4143" s="306">
        <v>12.600000000000023</v>
      </c>
      <c r="F4143" s="238" t="s">
        <v>24</v>
      </c>
      <c r="G4143" s="239"/>
      <c r="H4143" s="240">
        <v>1023453342</v>
      </c>
    </row>
    <row r="4144" spans="2:8" x14ac:dyDescent="0.3">
      <c r="B4144" s="236">
        <v>44607.687407407408</v>
      </c>
      <c r="C4144" s="237">
        <v>2000</v>
      </c>
      <c r="D4144" s="306">
        <v>1958</v>
      </c>
      <c r="E4144" s="306">
        <v>42</v>
      </c>
      <c r="F4144" s="238" t="s">
        <v>24</v>
      </c>
      <c r="G4144" s="239"/>
      <c r="H4144" s="240">
        <v>1023453719</v>
      </c>
    </row>
    <row r="4145" spans="2:8" x14ac:dyDescent="0.3">
      <c r="B4145" s="236">
        <v>44607.6877662037</v>
      </c>
      <c r="C4145" s="237">
        <v>300</v>
      </c>
      <c r="D4145" s="306">
        <v>293.7</v>
      </c>
      <c r="E4145" s="306">
        <v>6.3000000000000114</v>
      </c>
      <c r="F4145" s="238" t="s">
        <v>24</v>
      </c>
      <c r="G4145" s="239"/>
      <c r="H4145" s="240">
        <v>1023454377</v>
      </c>
    </row>
    <row r="4146" spans="2:8" x14ac:dyDescent="0.3">
      <c r="B4146" s="236">
        <v>44607.696099537039</v>
      </c>
      <c r="C4146" s="237">
        <v>500</v>
      </c>
      <c r="D4146" s="306">
        <v>489.5</v>
      </c>
      <c r="E4146" s="306">
        <v>10.5</v>
      </c>
      <c r="F4146" s="238" t="s">
        <v>7457</v>
      </c>
      <c r="G4146" s="239" t="s">
        <v>326</v>
      </c>
      <c r="H4146" s="240">
        <v>1023467036</v>
      </c>
    </row>
    <row r="4147" spans="2:8" x14ac:dyDescent="0.3">
      <c r="B4147" s="236">
        <v>44607.697939814818</v>
      </c>
      <c r="C4147" s="237">
        <v>300</v>
      </c>
      <c r="D4147" s="306">
        <v>293.7</v>
      </c>
      <c r="E4147" s="306">
        <v>6.3000000000000114</v>
      </c>
      <c r="F4147" s="238" t="s">
        <v>7158</v>
      </c>
      <c r="G4147" s="239" t="s">
        <v>328</v>
      </c>
      <c r="H4147" s="240">
        <v>1023469906</v>
      </c>
    </row>
    <row r="4148" spans="2:8" x14ac:dyDescent="0.3">
      <c r="B4148" s="236">
        <v>44607.701226851852</v>
      </c>
      <c r="C4148" s="237">
        <v>300</v>
      </c>
      <c r="D4148" s="306">
        <v>293.7</v>
      </c>
      <c r="E4148" s="306">
        <v>6.3000000000000114</v>
      </c>
      <c r="F4148" s="238" t="s">
        <v>24</v>
      </c>
      <c r="G4148" s="239"/>
      <c r="H4148" s="240">
        <v>1023475444</v>
      </c>
    </row>
    <row r="4149" spans="2:8" x14ac:dyDescent="0.3">
      <c r="B4149" s="236">
        <v>44607.701296296298</v>
      </c>
      <c r="C4149" s="237">
        <v>750</v>
      </c>
      <c r="D4149" s="306">
        <v>734.25</v>
      </c>
      <c r="E4149" s="306">
        <v>15.75</v>
      </c>
      <c r="F4149" s="238" t="s">
        <v>24</v>
      </c>
      <c r="G4149" s="239"/>
      <c r="H4149" s="240">
        <v>1023475559</v>
      </c>
    </row>
    <row r="4150" spans="2:8" x14ac:dyDescent="0.3">
      <c r="B4150" s="236">
        <v>44607.701736111114</v>
      </c>
      <c r="C4150" s="237">
        <v>300</v>
      </c>
      <c r="D4150" s="306">
        <v>293.7</v>
      </c>
      <c r="E4150" s="306">
        <v>6.3000000000000114</v>
      </c>
      <c r="F4150" s="238" t="s">
        <v>24</v>
      </c>
      <c r="G4150" s="239"/>
      <c r="H4150" s="240">
        <v>1023476336</v>
      </c>
    </row>
    <row r="4151" spans="2:8" x14ac:dyDescent="0.3">
      <c r="B4151" s="236">
        <v>44607.704583333332</v>
      </c>
      <c r="C4151" s="237">
        <v>1000</v>
      </c>
      <c r="D4151" s="306">
        <v>979</v>
      </c>
      <c r="E4151" s="306">
        <v>21</v>
      </c>
      <c r="F4151" s="238" t="s">
        <v>24</v>
      </c>
      <c r="G4151" s="239"/>
      <c r="H4151" s="240">
        <v>1023480879</v>
      </c>
    </row>
    <row r="4152" spans="2:8" x14ac:dyDescent="0.3">
      <c r="B4152" s="236">
        <v>44607.705127314817</v>
      </c>
      <c r="C4152" s="237">
        <v>150</v>
      </c>
      <c r="D4152" s="306">
        <v>146.1</v>
      </c>
      <c r="E4152" s="306">
        <v>3.9000000000000057</v>
      </c>
      <c r="F4152" s="238" t="s">
        <v>24</v>
      </c>
      <c r="G4152" s="239"/>
      <c r="H4152" s="240">
        <v>1023481683</v>
      </c>
    </row>
    <row r="4153" spans="2:8" x14ac:dyDescent="0.3">
      <c r="B4153" s="236">
        <v>44607.705381944441</v>
      </c>
      <c r="C4153" s="237">
        <v>500</v>
      </c>
      <c r="D4153" s="306">
        <v>489.5</v>
      </c>
      <c r="E4153" s="306">
        <v>10.5</v>
      </c>
      <c r="F4153" s="238" t="s">
        <v>24</v>
      </c>
      <c r="G4153" s="239"/>
      <c r="H4153" s="240">
        <v>1023481980</v>
      </c>
    </row>
    <row r="4154" spans="2:8" x14ac:dyDescent="0.3">
      <c r="B4154" s="236">
        <v>44607.706354166665</v>
      </c>
      <c r="C4154" s="237">
        <v>100</v>
      </c>
      <c r="D4154" s="306">
        <v>96.1</v>
      </c>
      <c r="E4154" s="306">
        <v>3.9000000000000057</v>
      </c>
      <c r="F4154" s="238" t="s">
        <v>7516</v>
      </c>
      <c r="G4154" s="239" t="s">
        <v>320</v>
      </c>
      <c r="H4154" s="240">
        <v>1023483474</v>
      </c>
    </row>
    <row r="4155" spans="2:8" x14ac:dyDescent="0.3">
      <c r="B4155" s="236">
        <v>44607.708819444444</v>
      </c>
      <c r="C4155" s="237">
        <v>200</v>
      </c>
      <c r="D4155" s="306">
        <v>195.8</v>
      </c>
      <c r="E4155" s="306">
        <v>4.1999999999999886</v>
      </c>
      <c r="F4155" s="238" t="s">
        <v>24</v>
      </c>
      <c r="G4155" s="239"/>
      <c r="H4155" s="240">
        <v>1023487232</v>
      </c>
    </row>
    <row r="4156" spans="2:8" x14ac:dyDescent="0.3">
      <c r="B4156" s="236">
        <v>44607.711365740739</v>
      </c>
      <c r="C4156" s="237">
        <v>1000</v>
      </c>
      <c r="D4156" s="306">
        <v>979</v>
      </c>
      <c r="E4156" s="306">
        <v>21</v>
      </c>
      <c r="F4156" s="238" t="s">
        <v>24</v>
      </c>
      <c r="G4156" s="239"/>
      <c r="H4156" s="240">
        <v>1023491356</v>
      </c>
    </row>
    <row r="4157" spans="2:8" x14ac:dyDescent="0.3">
      <c r="B4157" s="236">
        <v>44607.711388888885</v>
      </c>
      <c r="C4157" s="237">
        <v>500</v>
      </c>
      <c r="D4157" s="306">
        <v>489.5</v>
      </c>
      <c r="E4157" s="306">
        <v>10.5</v>
      </c>
      <c r="F4157" s="238" t="s">
        <v>24</v>
      </c>
      <c r="G4157" s="239"/>
      <c r="H4157" s="240">
        <v>1023491394</v>
      </c>
    </row>
    <row r="4158" spans="2:8" x14ac:dyDescent="0.3">
      <c r="B4158" s="236">
        <v>44607.711423611108</v>
      </c>
      <c r="C4158" s="237">
        <v>10000</v>
      </c>
      <c r="D4158" s="306">
        <v>9790</v>
      </c>
      <c r="E4158" s="306">
        <v>210</v>
      </c>
      <c r="F4158" s="238" t="s">
        <v>24</v>
      </c>
      <c r="G4158" s="239"/>
      <c r="H4158" s="240">
        <v>1023491440</v>
      </c>
    </row>
    <row r="4159" spans="2:8" x14ac:dyDescent="0.3">
      <c r="B4159" s="236">
        <v>44607.715567129628</v>
      </c>
      <c r="C4159" s="237">
        <v>500</v>
      </c>
      <c r="D4159" s="306">
        <v>489.5</v>
      </c>
      <c r="E4159" s="306">
        <v>10.5</v>
      </c>
      <c r="F4159" s="238" t="s">
        <v>24</v>
      </c>
      <c r="G4159" s="239"/>
      <c r="H4159" s="240">
        <v>1023497241</v>
      </c>
    </row>
    <row r="4160" spans="2:8" x14ac:dyDescent="0.3">
      <c r="B4160" s="236">
        <v>44607.716180555559</v>
      </c>
      <c r="C4160" s="237">
        <v>40</v>
      </c>
      <c r="D4160" s="306">
        <v>36.1</v>
      </c>
      <c r="E4160" s="306">
        <v>3.8999999999999986</v>
      </c>
      <c r="F4160" s="238" t="s">
        <v>24</v>
      </c>
      <c r="G4160" s="239"/>
      <c r="H4160" s="240">
        <v>1023498068</v>
      </c>
    </row>
    <row r="4161" spans="2:8" x14ac:dyDescent="0.3">
      <c r="B4161" s="236">
        <v>44607.717893518522</v>
      </c>
      <c r="C4161" s="237">
        <v>100</v>
      </c>
      <c r="D4161" s="306">
        <v>96.1</v>
      </c>
      <c r="E4161" s="306">
        <v>3.9000000000000057</v>
      </c>
      <c r="F4161" s="238" t="s">
        <v>24</v>
      </c>
      <c r="G4161" s="239"/>
      <c r="H4161" s="240">
        <v>1023500122</v>
      </c>
    </row>
    <row r="4162" spans="2:8" x14ac:dyDescent="0.3">
      <c r="B4162" s="236">
        <v>44607.718229166669</v>
      </c>
      <c r="C4162" s="237">
        <v>150</v>
      </c>
      <c r="D4162" s="306">
        <v>146.1</v>
      </c>
      <c r="E4162" s="306">
        <v>3.9000000000000057</v>
      </c>
      <c r="F4162" s="238" t="s">
        <v>24</v>
      </c>
      <c r="G4162" s="239"/>
      <c r="H4162" s="240">
        <v>1023500565</v>
      </c>
    </row>
    <row r="4163" spans="2:8" x14ac:dyDescent="0.3">
      <c r="B4163" s="236">
        <v>44607.718645833331</v>
      </c>
      <c r="C4163" s="237">
        <v>100</v>
      </c>
      <c r="D4163" s="306">
        <v>96.1</v>
      </c>
      <c r="E4163" s="306">
        <v>3.9000000000000057</v>
      </c>
      <c r="F4163" s="238" t="s">
        <v>24</v>
      </c>
      <c r="G4163" s="239"/>
      <c r="H4163" s="240">
        <v>1023500954</v>
      </c>
    </row>
    <row r="4164" spans="2:8" x14ac:dyDescent="0.3">
      <c r="B4164" s="236">
        <v>44607.719629629632</v>
      </c>
      <c r="C4164" s="237">
        <v>1500</v>
      </c>
      <c r="D4164" s="306">
        <v>1468.5</v>
      </c>
      <c r="E4164" s="306">
        <v>31.5</v>
      </c>
      <c r="F4164" s="238" t="s">
        <v>7199</v>
      </c>
      <c r="G4164" s="239" t="s">
        <v>272</v>
      </c>
      <c r="H4164" s="240">
        <v>1023502259</v>
      </c>
    </row>
    <row r="4165" spans="2:8" x14ac:dyDescent="0.3">
      <c r="B4165" s="236">
        <v>44607.72384259259</v>
      </c>
      <c r="C4165" s="237">
        <v>500</v>
      </c>
      <c r="D4165" s="306">
        <v>489.5</v>
      </c>
      <c r="E4165" s="306">
        <v>10.5</v>
      </c>
      <c r="F4165" s="238" t="s">
        <v>24</v>
      </c>
      <c r="G4165" s="239"/>
      <c r="H4165" s="240">
        <v>1023508295</v>
      </c>
    </row>
    <row r="4166" spans="2:8" x14ac:dyDescent="0.3">
      <c r="B4166" s="236">
        <v>44607.725046296298</v>
      </c>
      <c r="C4166" s="237">
        <v>300</v>
      </c>
      <c r="D4166" s="306">
        <v>293.7</v>
      </c>
      <c r="E4166" s="306">
        <v>6.3000000000000114</v>
      </c>
      <c r="F4166" s="238" t="s">
        <v>7474</v>
      </c>
      <c r="G4166" s="239" t="s">
        <v>319</v>
      </c>
      <c r="H4166" s="240">
        <v>1023509725</v>
      </c>
    </row>
    <row r="4167" spans="2:8" x14ac:dyDescent="0.3">
      <c r="B4167" s="236">
        <v>44607.730636574073</v>
      </c>
      <c r="C4167" s="237">
        <v>300</v>
      </c>
      <c r="D4167" s="306">
        <v>293.7</v>
      </c>
      <c r="E4167" s="306">
        <v>6.3000000000000114</v>
      </c>
      <c r="F4167" s="238" t="s">
        <v>7195</v>
      </c>
      <c r="G4167" s="239" t="s">
        <v>324</v>
      </c>
      <c r="H4167" s="240">
        <v>1023518436</v>
      </c>
    </row>
    <row r="4168" spans="2:8" x14ac:dyDescent="0.3">
      <c r="B4168" s="236">
        <v>44607.73133101852</v>
      </c>
      <c r="C4168" s="237">
        <v>500</v>
      </c>
      <c r="D4168" s="306">
        <v>489.5</v>
      </c>
      <c r="E4168" s="306">
        <v>10.5</v>
      </c>
      <c r="F4168" s="238" t="s">
        <v>24</v>
      </c>
      <c r="G4168" s="239"/>
      <c r="H4168" s="240">
        <v>1023519379</v>
      </c>
    </row>
    <row r="4169" spans="2:8" x14ac:dyDescent="0.3">
      <c r="B4169" s="236">
        <v>44607.731863425928</v>
      </c>
      <c r="C4169" s="237">
        <v>4500</v>
      </c>
      <c r="D4169" s="306">
        <v>4405.5</v>
      </c>
      <c r="E4169" s="306">
        <v>94.5</v>
      </c>
      <c r="F4169" s="238" t="s">
        <v>24</v>
      </c>
      <c r="G4169" s="239"/>
      <c r="H4169" s="240">
        <v>1023520082</v>
      </c>
    </row>
    <row r="4170" spans="2:8" x14ac:dyDescent="0.3">
      <c r="B4170" s="236">
        <v>44607.732418981483</v>
      </c>
      <c r="C4170" s="237">
        <v>30</v>
      </c>
      <c r="D4170" s="306">
        <v>26.1</v>
      </c>
      <c r="E4170" s="306">
        <v>3.8999999999999986</v>
      </c>
      <c r="F4170" s="238" t="s">
        <v>7277</v>
      </c>
      <c r="G4170" s="239" t="s">
        <v>326</v>
      </c>
      <c r="H4170" s="240">
        <v>1023521064</v>
      </c>
    </row>
    <row r="4171" spans="2:8" x14ac:dyDescent="0.3">
      <c r="B4171" s="236">
        <v>44607.733865740738</v>
      </c>
      <c r="C4171" s="237">
        <v>1000</v>
      </c>
      <c r="D4171" s="306">
        <v>979</v>
      </c>
      <c r="E4171" s="306">
        <v>21</v>
      </c>
      <c r="F4171" s="238" t="s">
        <v>24</v>
      </c>
      <c r="G4171" s="239"/>
      <c r="H4171" s="240">
        <v>1023523507</v>
      </c>
    </row>
    <row r="4172" spans="2:8" x14ac:dyDescent="0.3">
      <c r="B4172" s="236">
        <v>44607.735567129632</v>
      </c>
      <c r="C4172" s="237">
        <v>1720</v>
      </c>
      <c r="D4172" s="306">
        <v>1683.88</v>
      </c>
      <c r="E4172" s="306">
        <v>36.119999999999891</v>
      </c>
      <c r="F4172" s="238" t="s">
        <v>24</v>
      </c>
      <c r="G4172" s="239"/>
      <c r="H4172" s="240">
        <v>1023525899</v>
      </c>
    </row>
    <row r="4173" spans="2:8" x14ac:dyDescent="0.3">
      <c r="B4173" s="236">
        <v>44607.736145833333</v>
      </c>
      <c r="C4173" s="237">
        <v>500</v>
      </c>
      <c r="D4173" s="306">
        <v>489.5</v>
      </c>
      <c r="E4173" s="306">
        <v>10.5</v>
      </c>
      <c r="F4173" s="238" t="s">
        <v>24</v>
      </c>
      <c r="G4173" s="239"/>
      <c r="H4173" s="240">
        <v>1023526757</v>
      </c>
    </row>
    <row r="4174" spans="2:8" x14ac:dyDescent="0.3">
      <c r="B4174" s="236">
        <v>44607.736562500002</v>
      </c>
      <c r="C4174" s="237">
        <v>500</v>
      </c>
      <c r="D4174" s="306">
        <v>489.5</v>
      </c>
      <c r="E4174" s="306">
        <v>10.5</v>
      </c>
      <c r="F4174" s="238" t="s">
        <v>24</v>
      </c>
      <c r="G4174" s="239"/>
      <c r="H4174" s="240">
        <v>1023527507</v>
      </c>
    </row>
    <row r="4175" spans="2:8" x14ac:dyDescent="0.3">
      <c r="B4175" s="236">
        <v>44607.738055555557</v>
      </c>
      <c r="C4175" s="237">
        <v>500</v>
      </c>
      <c r="D4175" s="306">
        <v>489.5</v>
      </c>
      <c r="E4175" s="306">
        <v>10.5</v>
      </c>
      <c r="F4175" s="238" t="s">
        <v>24</v>
      </c>
      <c r="G4175" s="239"/>
      <c r="H4175" s="240">
        <v>1023529925</v>
      </c>
    </row>
    <row r="4176" spans="2:8" x14ac:dyDescent="0.3">
      <c r="B4176" s="236">
        <v>44607.738078703704</v>
      </c>
      <c r="C4176" s="237">
        <v>2000</v>
      </c>
      <c r="D4176" s="306">
        <v>1958</v>
      </c>
      <c r="E4176" s="306">
        <v>42</v>
      </c>
      <c r="F4176" s="238" t="s">
        <v>24</v>
      </c>
      <c r="G4176" s="239"/>
      <c r="H4176" s="240">
        <v>1023529957</v>
      </c>
    </row>
    <row r="4177" spans="2:8" x14ac:dyDescent="0.3">
      <c r="B4177" s="236">
        <v>44607.738483796296</v>
      </c>
      <c r="C4177" s="237">
        <v>500</v>
      </c>
      <c r="D4177" s="306">
        <v>489.5</v>
      </c>
      <c r="E4177" s="306">
        <v>10.5</v>
      </c>
      <c r="F4177" s="238" t="s">
        <v>24</v>
      </c>
      <c r="G4177" s="239"/>
      <c r="H4177" s="240">
        <v>1023530709</v>
      </c>
    </row>
    <row r="4178" spans="2:8" x14ac:dyDescent="0.3">
      <c r="B4178" s="236">
        <v>44607.739374999997</v>
      </c>
      <c r="C4178" s="237">
        <v>300</v>
      </c>
      <c r="D4178" s="306">
        <v>293.7</v>
      </c>
      <c r="E4178" s="306">
        <v>6.3000000000000114</v>
      </c>
      <c r="F4178" s="238" t="s">
        <v>24</v>
      </c>
      <c r="G4178" s="239"/>
      <c r="H4178" s="240">
        <v>1023532163</v>
      </c>
    </row>
    <row r="4179" spans="2:8" x14ac:dyDescent="0.3">
      <c r="B4179" s="236">
        <v>44607.741550925923</v>
      </c>
      <c r="C4179" s="237">
        <v>1000</v>
      </c>
      <c r="D4179" s="306">
        <v>979</v>
      </c>
      <c r="E4179" s="306">
        <v>21</v>
      </c>
      <c r="F4179" s="238" t="s">
        <v>7249</v>
      </c>
      <c r="G4179" s="239" t="s">
        <v>855</v>
      </c>
      <c r="H4179" s="240">
        <v>1023535645</v>
      </c>
    </row>
    <row r="4180" spans="2:8" x14ac:dyDescent="0.3">
      <c r="B4180" s="236">
        <v>44607.7424537037</v>
      </c>
      <c r="C4180" s="237">
        <v>200</v>
      </c>
      <c r="D4180" s="306">
        <v>195.8</v>
      </c>
      <c r="E4180" s="306">
        <v>4.1999999999999886</v>
      </c>
      <c r="F4180" s="238" t="s">
        <v>24</v>
      </c>
      <c r="G4180" s="239"/>
      <c r="H4180" s="240">
        <v>1023537388</v>
      </c>
    </row>
    <row r="4181" spans="2:8" x14ac:dyDescent="0.3">
      <c r="B4181" s="236">
        <v>44607.7424537037</v>
      </c>
      <c r="C4181" s="237">
        <v>300</v>
      </c>
      <c r="D4181" s="306">
        <v>293.7</v>
      </c>
      <c r="E4181" s="306">
        <v>6.3000000000000114</v>
      </c>
      <c r="F4181" s="238" t="s">
        <v>7155</v>
      </c>
      <c r="G4181" s="239" t="s">
        <v>328</v>
      </c>
      <c r="H4181" s="240">
        <v>1023537387</v>
      </c>
    </row>
    <row r="4182" spans="2:8" x14ac:dyDescent="0.3">
      <c r="B4182" s="236">
        <v>44607.742847222224</v>
      </c>
      <c r="C4182" s="237">
        <v>500</v>
      </c>
      <c r="D4182" s="306">
        <v>489.5</v>
      </c>
      <c r="E4182" s="306">
        <v>10.5</v>
      </c>
      <c r="F4182" s="238" t="s">
        <v>24</v>
      </c>
      <c r="G4182" s="239"/>
      <c r="H4182" s="240">
        <v>1023538013</v>
      </c>
    </row>
    <row r="4183" spans="2:8" x14ac:dyDescent="0.3">
      <c r="B4183" s="236">
        <v>44607.744710648149</v>
      </c>
      <c r="C4183" s="237">
        <v>300</v>
      </c>
      <c r="D4183" s="306">
        <v>293.7</v>
      </c>
      <c r="E4183" s="306">
        <v>6.3000000000000114</v>
      </c>
      <c r="F4183" s="238" t="s">
        <v>7235</v>
      </c>
      <c r="G4183" s="239" t="s">
        <v>337</v>
      </c>
      <c r="H4183" s="240">
        <v>1023540656</v>
      </c>
    </row>
    <row r="4184" spans="2:8" x14ac:dyDescent="0.3">
      <c r="B4184" s="236">
        <v>44607.745972222219</v>
      </c>
      <c r="C4184" s="237">
        <v>50</v>
      </c>
      <c r="D4184" s="306">
        <v>46.1</v>
      </c>
      <c r="E4184" s="306">
        <v>3.8999999999999986</v>
      </c>
      <c r="F4184" s="238" t="s">
        <v>7153</v>
      </c>
      <c r="G4184" s="239" t="s">
        <v>326</v>
      </c>
      <c r="H4184" s="240">
        <v>1023542487</v>
      </c>
    </row>
    <row r="4185" spans="2:8" x14ac:dyDescent="0.3">
      <c r="B4185" s="236">
        <v>44607.749479166669</v>
      </c>
      <c r="C4185" s="237">
        <v>50</v>
      </c>
      <c r="D4185" s="306">
        <v>46.1</v>
      </c>
      <c r="E4185" s="306">
        <v>3.8999999999999986</v>
      </c>
      <c r="F4185" s="238" t="s">
        <v>7156</v>
      </c>
      <c r="G4185" s="239" t="s">
        <v>338</v>
      </c>
      <c r="H4185" s="240">
        <v>1023547676</v>
      </c>
    </row>
    <row r="4186" spans="2:8" x14ac:dyDescent="0.3">
      <c r="B4186" s="236">
        <v>44607.750405092593</v>
      </c>
      <c r="C4186" s="237">
        <v>30</v>
      </c>
      <c r="D4186" s="306">
        <v>26.1</v>
      </c>
      <c r="E4186" s="306">
        <v>3.8999999999999986</v>
      </c>
      <c r="F4186" s="238" t="s">
        <v>7517</v>
      </c>
      <c r="G4186" s="239" t="s">
        <v>328</v>
      </c>
      <c r="H4186" s="240">
        <v>1023549033</v>
      </c>
    </row>
    <row r="4187" spans="2:8" x14ac:dyDescent="0.3">
      <c r="B4187" s="236">
        <v>44607.750601851854</v>
      </c>
      <c r="C4187" s="237">
        <v>30</v>
      </c>
      <c r="D4187" s="306">
        <v>26.1</v>
      </c>
      <c r="E4187" s="306">
        <v>3.8999999999999986</v>
      </c>
      <c r="F4187" s="238" t="s">
        <v>7185</v>
      </c>
      <c r="G4187" s="239"/>
      <c r="H4187" s="240">
        <v>1023549442</v>
      </c>
    </row>
    <row r="4188" spans="2:8" x14ac:dyDescent="0.3">
      <c r="B4188" s="236">
        <v>44607.750960648147</v>
      </c>
      <c r="C4188" s="237">
        <v>500</v>
      </c>
      <c r="D4188" s="306">
        <v>489.5</v>
      </c>
      <c r="E4188" s="306">
        <v>10.5</v>
      </c>
      <c r="F4188" s="238" t="s">
        <v>24</v>
      </c>
      <c r="G4188" s="239"/>
      <c r="H4188" s="240">
        <v>1023550130</v>
      </c>
    </row>
    <row r="4189" spans="2:8" x14ac:dyDescent="0.3">
      <c r="B4189" s="236">
        <v>44607.751250000001</v>
      </c>
      <c r="C4189" s="237">
        <v>300</v>
      </c>
      <c r="D4189" s="306">
        <v>293.7</v>
      </c>
      <c r="E4189" s="306">
        <v>6.3000000000000114</v>
      </c>
      <c r="F4189" s="238" t="s">
        <v>7155</v>
      </c>
      <c r="G4189" s="239" t="s">
        <v>326</v>
      </c>
      <c r="H4189" s="240">
        <v>1023550644</v>
      </c>
    </row>
    <row r="4190" spans="2:8" x14ac:dyDescent="0.3">
      <c r="B4190" s="236">
        <v>44607.758518518516</v>
      </c>
      <c r="C4190" s="237">
        <v>500</v>
      </c>
      <c r="D4190" s="306">
        <v>489.5</v>
      </c>
      <c r="E4190" s="306">
        <v>10.5</v>
      </c>
      <c r="F4190" s="238" t="s">
        <v>24</v>
      </c>
      <c r="G4190" s="239"/>
      <c r="H4190" s="240">
        <v>1023562148</v>
      </c>
    </row>
    <row r="4191" spans="2:8" x14ac:dyDescent="0.3">
      <c r="B4191" s="236">
        <v>44607.76021990741</v>
      </c>
      <c r="C4191" s="237">
        <v>700</v>
      </c>
      <c r="D4191" s="306">
        <v>685.3</v>
      </c>
      <c r="E4191" s="306">
        <v>14.700000000000045</v>
      </c>
      <c r="F4191" s="238" t="s">
        <v>24</v>
      </c>
      <c r="G4191" s="239"/>
      <c r="H4191" s="240">
        <v>1023564373</v>
      </c>
    </row>
    <row r="4192" spans="2:8" x14ac:dyDescent="0.3">
      <c r="B4192" s="236">
        <v>44607.760266203702</v>
      </c>
      <c r="C4192" s="237">
        <v>2500</v>
      </c>
      <c r="D4192" s="306">
        <v>2447.5</v>
      </c>
      <c r="E4192" s="306">
        <v>52.5</v>
      </c>
      <c r="F4192" s="238" t="s">
        <v>24</v>
      </c>
      <c r="G4192" s="239"/>
      <c r="H4192" s="240">
        <v>1023564440</v>
      </c>
    </row>
    <row r="4193" spans="2:8" x14ac:dyDescent="0.3">
      <c r="B4193" s="236">
        <v>44607.761331018519</v>
      </c>
      <c r="C4193" s="237">
        <v>200</v>
      </c>
      <c r="D4193" s="306">
        <v>195.8</v>
      </c>
      <c r="E4193" s="306">
        <v>4.1999999999999886</v>
      </c>
      <c r="F4193" s="238" t="s">
        <v>24</v>
      </c>
      <c r="G4193" s="239"/>
      <c r="H4193" s="240">
        <v>1023565980</v>
      </c>
    </row>
    <row r="4194" spans="2:8" x14ac:dyDescent="0.3">
      <c r="B4194" s="236">
        <v>44607.761493055557</v>
      </c>
      <c r="C4194" s="237">
        <v>1000</v>
      </c>
      <c r="D4194" s="306">
        <v>979</v>
      </c>
      <c r="E4194" s="306">
        <v>21</v>
      </c>
      <c r="F4194" s="238" t="s">
        <v>24</v>
      </c>
      <c r="G4194" s="239"/>
      <c r="H4194" s="240">
        <v>1023566278</v>
      </c>
    </row>
    <row r="4195" spans="2:8" x14ac:dyDescent="0.3">
      <c r="B4195" s="236">
        <v>44607.761759259258</v>
      </c>
      <c r="C4195" s="237">
        <v>1000</v>
      </c>
      <c r="D4195" s="306">
        <v>979</v>
      </c>
      <c r="E4195" s="306">
        <v>21</v>
      </c>
      <c r="F4195" s="238" t="s">
        <v>24</v>
      </c>
      <c r="G4195" s="239"/>
      <c r="H4195" s="240">
        <v>1023566753</v>
      </c>
    </row>
    <row r="4196" spans="2:8" x14ac:dyDescent="0.3">
      <c r="B4196" s="236">
        <v>44607.76221064815</v>
      </c>
      <c r="C4196" s="237">
        <v>200</v>
      </c>
      <c r="D4196" s="306">
        <v>195.8</v>
      </c>
      <c r="E4196" s="306">
        <v>4.1999999999999886</v>
      </c>
      <c r="F4196" s="238" t="s">
        <v>24</v>
      </c>
      <c r="G4196" s="239"/>
      <c r="H4196" s="240">
        <v>1023567666</v>
      </c>
    </row>
    <row r="4197" spans="2:8" x14ac:dyDescent="0.3">
      <c r="B4197" s="236">
        <v>44607.762430555558</v>
      </c>
      <c r="C4197" s="237">
        <v>300</v>
      </c>
      <c r="D4197" s="306">
        <v>293.7</v>
      </c>
      <c r="E4197" s="306">
        <v>6.3000000000000114</v>
      </c>
      <c r="F4197" s="238" t="s">
        <v>7156</v>
      </c>
      <c r="G4197" s="239" t="s">
        <v>328</v>
      </c>
      <c r="H4197" s="240">
        <v>1023567953</v>
      </c>
    </row>
    <row r="4198" spans="2:8" x14ac:dyDescent="0.3">
      <c r="B4198" s="236">
        <v>44607.763182870367</v>
      </c>
      <c r="C4198" s="237">
        <v>100</v>
      </c>
      <c r="D4198" s="306">
        <v>96.1</v>
      </c>
      <c r="E4198" s="306">
        <v>3.9000000000000057</v>
      </c>
      <c r="F4198" s="238" t="s">
        <v>24</v>
      </c>
      <c r="G4198" s="239"/>
      <c r="H4198" s="240">
        <v>1023569236</v>
      </c>
    </row>
    <row r="4199" spans="2:8" x14ac:dyDescent="0.3">
      <c r="B4199" s="236">
        <v>44607.76358796296</v>
      </c>
      <c r="C4199" s="237">
        <v>300</v>
      </c>
      <c r="D4199" s="306">
        <v>293.7</v>
      </c>
      <c r="E4199" s="306">
        <v>6.3000000000000114</v>
      </c>
      <c r="F4199" s="238" t="s">
        <v>24</v>
      </c>
      <c r="G4199" s="239"/>
      <c r="H4199" s="240">
        <v>1023569886</v>
      </c>
    </row>
    <row r="4200" spans="2:8" x14ac:dyDescent="0.3">
      <c r="B4200" s="236">
        <v>44607.764386574076</v>
      </c>
      <c r="C4200" s="237">
        <v>500</v>
      </c>
      <c r="D4200" s="306">
        <v>489.5</v>
      </c>
      <c r="E4200" s="306">
        <v>10.5</v>
      </c>
      <c r="F4200" s="238" t="s">
        <v>7518</v>
      </c>
      <c r="G4200" s="239" t="s">
        <v>328</v>
      </c>
      <c r="H4200" s="240">
        <v>1023571278</v>
      </c>
    </row>
    <row r="4201" spans="2:8" x14ac:dyDescent="0.3">
      <c r="B4201" s="236">
        <v>44607.765138888892</v>
      </c>
      <c r="C4201" s="237">
        <v>500</v>
      </c>
      <c r="D4201" s="306">
        <v>489.5</v>
      </c>
      <c r="E4201" s="306">
        <v>10.5</v>
      </c>
      <c r="F4201" s="238" t="s">
        <v>24</v>
      </c>
      <c r="G4201" s="239"/>
      <c r="H4201" s="240">
        <v>1023572404</v>
      </c>
    </row>
    <row r="4202" spans="2:8" x14ac:dyDescent="0.3">
      <c r="B4202" s="236">
        <v>44607.7658912037</v>
      </c>
      <c r="C4202" s="237">
        <v>1000</v>
      </c>
      <c r="D4202" s="306">
        <v>979</v>
      </c>
      <c r="E4202" s="306">
        <v>21</v>
      </c>
      <c r="F4202" s="238" t="s">
        <v>24</v>
      </c>
      <c r="G4202" s="239"/>
      <c r="H4202" s="240">
        <v>1023573499</v>
      </c>
    </row>
    <row r="4203" spans="2:8" x14ac:dyDescent="0.3">
      <c r="B4203" s="236">
        <v>44607.765983796293</v>
      </c>
      <c r="C4203" s="237">
        <v>500</v>
      </c>
      <c r="D4203" s="306">
        <v>489.5</v>
      </c>
      <c r="E4203" s="306">
        <v>10.5</v>
      </c>
      <c r="F4203" s="238" t="s">
        <v>7234</v>
      </c>
      <c r="G4203" s="239" t="s">
        <v>320</v>
      </c>
      <c r="H4203" s="240">
        <v>1023573630</v>
      </c>
    </row>
    <row r="4204" spans="2:8" x14ac:dyDescent="0.3">
      <c r="B4204" s="236">
        <v>44607.769745370373</v>
      </c>
      <c r="C4204" s="237">
        <v>10000</v>
      </c>
      <c r="D4204" s="306">
        <v>9790</v>
      </c>
      <c r="E4204" s="306">
        <v>210</v>
      </c>
      <c r="F4204" s="238" t="s">
        <v>7193</v>
      </c>
      <c r="G4204" s="239" t="s">
        <v>322</v>
      </c>
      <c r="H4204" s="240">
        <v>1023580210</v>
      </c>
    </row>
    <row r="4205" spans="2:8" x14ac:dyDescent="0.3">
      <c r="B4205" s="236">
        <v>44607.77175925926</v>
      </c>
      <c r="C4205" s="237">
        <v>200</v>
      </c>
      <c r="D4205" s="306">
        <v>195.8</v>
      </c>
      <c r="E4205" s="306">
        <v>4.1999999999999886</v>
      </c>
      <c r="F4205" s="238" t="s">
        <v>7200</v>
      </c>
      <c r="G4205" s="239" t="s">
        <v>319</v>
      </c>
      <c r="H4205" s="240">
        <v>1023583552</v>
      </c>
    </row>
    <row r="4206" spans="2:8" x14ac:dyDescent="0.3">
      <c r="B4206" s="236">
        <v>44607.772627314815</v>
      </c>
      <c r="C4206" s="237">
        <v>150</v>
      </c>
      <c r="D4206" s="306">
        <v>146.1</v>
      </c>
      <c r="E4206" s="306">
        <v>3.9000000000000057</v>
      </c>
      <c r="F4206" s="238" t="s">
        <v>24</v>
      </c>
      <c r="G4206" s="239"/>
      <c r="H4206" s="240">
        <v>1023585054</v>
      </c>
    </row>
    <row r="4207" spans="2:8" x14ac:dyDescent="0.3">
      <c r="B4207" s="236">
        <v>44607.774201388886</v>
      </c>
      <c r="C4207" s="237">
        <v>1000</v>
      </c>
      <c r="D4207" s="306">
        <v>979</v>
      </c>
      <c r="E4207" s="306">
        <v>21</v>
      </c>
      <c r="F4207" s="238" t="s">
        <v>24</v>
      </c>
      <c r="G4207" s="239"/>
      <c r="H4207" s="240">
        <v>1023587386</v>
      </c>
    </row>
    <row r="4208" spans="2:8" x14ac:dyDescent="0.3">
      <c r="B4208" s="236">
        <v>44607.777569444443</v>
      </c>
      <c r="C4208" s="237">
        <v>300</v>
      </c>
      <c r="D4208" s="306">
        <v>293.7</v>
      </c>
      <c r="E4208" s="306">
        <v>6.3000000000000114</v>
      </c>
      <c r="F4208" s="238" t="s">
        <v>7167</v>
      </c>
      <c r="G4208" s="239" t="s">
        <v>324</v>
      </c>
      <c r="H4208" s="240">
        <v>1023593172</v>
      </c>
    </row>
    <row r="4209" spans="2:8" x14ac:dyDescent="0.3">
      <c r="B4209" s="236">
        <v>44607.77815972222</v>
      </c>
      <c r="C4209" s="237">
        <v>100</v>
      </c>
      <c r="D4209" s="306">
        <v>96.1</v>
      </c>
      <c r="E4209" s="306">
        <v>3.9000000000000057</v>
      </c>
      <c r="F4209" s="238" t="s">
        <v>7235</v>
      </c>
      <c r="G4209" s="239" t="s">
        <v>325</v>
      </c>
      <c r="H4209" s="240">
        <v>1023593988</v>
      </c>
    </row>
    <row r="4210" spans="2:8" x14ac:dyDescent="0.3">
      <c r="B4210" s="236">
        <v>44607.778437499997</v>
      </c>
      <c r="C4210" s="237">
        <v>50</v>
      </c>
      <c r="D4210" s="306">
        <v>46.1</v>
      </c>
      <c r="E4210" s="306">
        <v>3.8999999999999986</v>
      </c>
      <c r="F4210" s="238" t="s">
        <v>24</v>
      </c>
      <c r="G4210" s="239"/>
      <c r="H4210" s="240">
        <v>1023594310</v>
      </c>
    </row>
    <row r="4211" spans="2:8" x14ac:dyDescent="0.3">
      <c r="B4211" s="236">
        <v>44607.779189814813</v>
      </c>
      <c r="C4211" s="237">
        <v>150</v>
      </c>
      <c r="D4211" s="306">
        <v>146.1</v>
      </c>
      <c r="E4211" s="306">
        <v>3.9000000000000057</v>
      </c>
      <c r="F4211" s="238" t="s">
        <v>24</v>
      </c>
      <c r="G4211" s="239"/>
      <c r="H4211" s="240">
        <v>1023595274</v>
      </c>
    </row>
    <row r="4212" spans="2:8" x14ac:dyDescent="0.3">
      <c r="B4212" s="236">
        <v>44607.77925925926</v>
      </c>
      <c r="C4212" s="237">
        <v>10</v>
      </c>
      <c r="D4212" s="306">
        <v>6.1</v>
      </c>
      <c r="E4212" s="306">
        <v>3.9000000000000004</v>
      </c>
      <c r="F4212" s="238" t="s">
        <v>24</v>
      </c>
      <c r="G4212" s="239"/>
      <c r="H4212" s="240">
        <v>1023595434</v>
      </c>
    </row>
    <row r="4213" spans="2:8" x14ac:dyDescent="0.3">
      <c r="B4213" s="236">
        <v>44607.779490740744</v>
      </c>
      <c r="C4213" s="237">
        <v>100</v>
      </c>
      <c r="D4213" s="306">
        <v>96.1</v>
      </c>
      <c r="E4213" s="306">
        <v>3.9000000000000057</v>
      </c>
      <c r="F4213" s="238" t="s">
        <v>7286</v>
      </c>
      <c r="G4213" s="239" t="s">
        <v>326</v>
      </c>
      <c r="H4213" s="240">
        <v>1023595743</v>
      </c>
    </row>
    <row r="4214" spans="2:8" x14ac:dyDescent="0.3">
      <c r="B4214" s="236">
        <v>44607.781377314815</v>
      </c>
      <c r="C4214" s="237">
        <v>150</v>
      </c>
      <c r="D4214" s="306">
        <v>146.1</v>
      </c>
      <c r="E4214" s="306">
        <v>3.9000000000000057</v>
      </c>
      <c r="F4214" s="238" t="s">
        <v>24</v>
      </c>
      <c r="G4214" s="239"/>
      <c r="H4214" s="240">
        <v>1023598251</v>
      </c>
    </row>
    <row r="4215" spans="2:8" x14ac:dyDescent="0.3">
      <c r="B4215" s="236">
        <v>44607.782037037039</v>
      </c>
      <c r="C4215" s="237">
        <v>300</v>
      </c>
      <c r="D4215" s="306">
        <v>293.7</v>
      </c>
      <c r="E4215" s="306">
        <v>6.3000000000000114</v>
      </c>
      <c r="F4215" s="238" t="s">
        <v>24</v>
      </c>
      <c r="G4215" s="239"/>
      <c r="H4215" s="240">
        <v>1023599468</v>
      </c>
    </row>
    <row r="4216" spans="2:8" x14ac:dyDescent="0.3">
      <c r="B4216" s="236">
        <v>44607.785590277781</v>
      </c>
      <c r="C4216" s="237">
        <v>500</v>
      </c>
      <c r="D4216" s="306">
        <v>489.5</v>
      </c>
      <c r="E4216" s="306">
        <v>10.5</v>
      </c>
      <c r="F4216" s="238" t="s">
        <v>24</v>
      </c>
      <c r="G4216" s="239"/>
      <c r="H4216" s="240">
        <v>1023605561</v>
      </c>
    </row>
    <row r="4217" spans="2:8" x14ac:dyDescent="0.3">
      <c r="B4217" s="236">
        <v>44607.785833333335</v>
      </c>
      <c r="C4217" s="237">
        <v>100</v>
      </c>
      <c r="D4217" s="306">
        <v>96.1</v>
      </c>
      <c r="E4217" s="306">
        <v>3.9000000000000057</v>
      </c>
      <c r="F4217" s="238" t="s">
        <v>24</v>
      </c>
      <c r="G4217" s="239"/>
      <c r="H4217" s="240">
        <v>1023605828</v>
      </c>
    </row>
    <row r="4218" spans="2:8" x14ac:dyDescent="0.3">
      <c r="B4218" s="236">
        <v>44607.787453703706</v>
      </c>
      <c r="C4218" s="237">
        <v>500</v>
      </c>
      <c r="D4218" s="306">
        <v>489.5</v>
      </c>
      <c r="E4218" s="306">
        <v>10.5</v>
      </c>
      <c r="F4218" s="238" t="s">
        <v>24</v>
      </c>
      <c r="G4218" s="239"/>
      <c r="H4218" s="240">
        <v>1023608477</v>
      </c>
    </row>
    <row r="4219" spans="2:8" x14ac:dyDescent="0.3">
      <c r="B4219" s="236">
        <v>44607.787754629629</v>
      </c>
      <c r="C4219" s="237">
        <v>590</v>
      </c>
      <c r="D4219" s="306">
        <v>577.61</v>
      </c>
      <c r="E4219" s="306">
        <v>12.389999999999986</v>
      </c>
      <c r="F4219" s="238" t="s">
        <v>24</v>
      </c>
      <c r="G4219" s="239"/>
      <c r="H4219" s="240">
        <v>1023608962</v>
      </c>
    </row>
    <row r="4220" spans="2:8" x14ac:dyDescent="0.3">
      <c r="B4220" s="236">
        <v>44607.78802083333</v>
      </c>
      <c r="C4220" s="237">
        <v>4500</v>
      </c>
      <c r="D4220" s="306">
        <v>4405.5</v>
      </c>
      <c r="E4220" s="306">
        <v>94.5</v>
      </c>
      <c r="F4220" s="238" t="s">
        <v>24</v>
      </c>
      <c r="G4220" s="239"/>
      <c r="H4220" s="240">
        <v>1023609253</v>
      </c>
    </row>
    <row r="4221" spans="2:8" x14ac:dyDescent="0.3">
      <c r="B4221" s="236">
        <v>44607.788148148145</v>
      </c>
      <c r="C4221" s="237">
        <v>1000</v>
      </c>
      <c r="D4221" s="306">
        <v>979</v>
      </c>
      <c r="E4221" s="306">
        <v>21</v>
      </c>
      <c r="F4221" s="238" t="s">
        <v>24</v>
      </c>
      <c r="G4221" s="239"/>
      <c r="H4221" s="240">
        <v>1023609379</v>
      </c>
    </row>
    <row r="4222" spans="2:8" x14ac:dyDescent="0.3">
      <c r="B4222" s="236">
        <v>44607.788935185185</v>
      </c>
      <c r="C4222" s="237">
        <v>300</v>
      </c>
      <c r="D4222" s="306">
        <v>293.7</v>
      </c>
      <c r="E4222" s="306">
        <v>6.3000000000000114</v>
      </c>
      <c r="F4222" s="238" t="s">
        <v>7211</v>
      </c>
      <c r="G4222" s="239" t="s">
        <v>272</v>
      </c>
      <c r="H4222" s="240">
        <v>1023610641</v>
      </c>
    </row>
    <row r="4223" spans="2:8" x14ac:dyDescent="0.3">
      <c r="B4223" s="236">
        <v>44607.7891087963</v>
      </c>
      <c r="C4223" s="237">
        <v>290</v>
      </c>
      <c r="D4223" s="306">
        <v>283.91000000000003</v>
      </c>
      <c r="E4223" s="306">
        <v>6.089999999999975</v>
      </c>
      <c r="F4223" s="238" t="s">
        <v>24</v>
      </c>
      <c r="G4223" s="239"/>
      <c r="H4223" s="240">
        <v>1023610991</v>
      </c>
    </row>
    <row r="4224" spans="2:8" x14ac:dyDescent="0.3">
      <c r="B4224" s="236">
        <v>44607.789733796293</v>
      </c>
      <c r="C4224" s="237">
        <v>150</v>
      </c>
      <c r="D4224" s="306">
        <v>146.1</v>
      </c>
      <c r="E4224" s="306">
        <v>3.9000000000000057</v>
      </c>
      <c r="F4224" s="238" t="s">
        <v>24</v>
      </c>
      <c r="G4224" s="239"/>
      <c r="H4224" s="240">
        <v>1023612004</v>
      </c>
    </row>
    <row r="4225" spans="2:8" x14ac:dyDescent="0.3">
      <c r="B4225" s="236">
        <v>44607.790254629632</v>
      </c>
      <c r="C4225" s="237">
        <v>2000</v>
      </c>
      <c r="D4225" s="306">
        <v>1958</v>
      </c>
      <c r="E4225" s="306">
        <v>42</v>
      </c>
      <c r="F4225" s="238" t="s">
        <v>24</v>
      </c>
      <c r="G4225" s="239"/>
      <c r="H4225" s="240">
        <v>1023612735</v>
      </c>
    </row>
    <row r="4226" spans="2:8" x14ac:dyDescent="0.3">
      <c r="B4226" s="236">
        <v>44607.790648148148</v>
      </c>
      <c r="C4226" s="237">
        <v>300</v>
      </c>
      <c r="D4226" s="306">
        <v>293.7</v>
      </c>
      <c r="E4226" s="306">
        <v>6.3000000000000114</v>
      </c>
      <c r="F4226" s="238" t="s">
        <v>24</v>
      </c>
      <c r="G4226" s="239"/>
      <c r="H4226" s="240">
        <v>1023613446</v>
      </c>
    </row>
    <row r="4227" spans="2:8" x14ac:dyDescent="0.3">
      <c r="B4227" s="236">
        <v>44607.792210648149</v>
      </c>
      <c r="C4227" s="237">
        <v>100</v>
      </c>
      <c r="D4227" s="306">
        <v>96.1</v>
      </c>
      <c r="E4227" s="306">
        <v>3.9000000000000057</v>
      </c>
      <c r="F4227" s="238" t="s">
        <v>24</v>
      </c>
      <c r="G4227" s="239"/>
      <c r="H4227" s="240">
        <v>1023615833</v>
      </c>
    </row>
    <row r="4228" spans="2:8" x14ac:dyDescent="0.3">
      <c r="B4228" s="236">
        <v>44607.794571759259</v>
      </c>
      <c r="C4228" s="237">
        <v>500</v>
      </c>
      <c r="D4228" s="306">
        <v>489.5</v>
      </c>
      <c r="E4228" s="306">
        <v>10.5</v>
      </c>
      <c r="F4228" s="238" t="s">
        <v>24</v>
      </c>
      <c r="G4228" s="239"/>
      <c r="H4228" s="240">
        <v>1023619666</v>
      </c>
    </row>
    <row r="4229" spans="2:8" x14ac:dyDescent="0.3">
      <c r="B4229" s="236">
        <v>44607.798171296294</v>
      </c>
      <c r="C4229" s="237">
        <v>100</v>
      </c>
      <c r="D4229" s="306">
        <v>96.1</v>
      </c>
      <c r="E4229" s="306">
        <v>3.9000000000000057</v>
      </c>
      <c r="F4229" s="238" t="s">
        <v>24</v>
      </c>
      <c r="G4229" s="239"/>
      <c r="H4229" s="240">
        <v>1023625376</v>
      </c>
    </row>
    <row r="4230" spans="2:8" x14ac:dyDescent="0.3">
      <c r="B4230" s="236">
        <v>44607.79892361111</v>
      </c>
      <c r="C4230" s="237">
        <v>800</v>
      </c>
      <c r="D4230" s="306">
        <v>783.2</v>
      </c>
      <c r="E4230" s="306">
        <v>16.799999999999955</v>
      </c>
      <c r="F4230" s="238" t="s">
        <v>24</v>
      </c>
      <c r="G4230" s="239"/>
      <c r="H4230" s="240">
        <v>1023626317</v>
      </c>
    </row>
    <row r="4231" spans="2:8" x14ac:dyDescent="0.3">
      <c r="B4231" s="236">
        <v>44607.800416666665</v>
      </c>
      <c r="C4231" s="237">
        <v>500</v>
      </c>
      <c r="D4231" s="306">
        <v>489.5</v>
      </c>
      <c r="E4231" s="306">
        <v>10.5</v>
      </c>
      <c r="F4231" s="238" t="s">
        <v>7235</v>
      </c>
      <c r="G4231" s="239" t="s">
        <v>272</v>
      </c>
      <c r="H4231" s="240">
        <v>1023628392</v>
      </c>
    </row>
    <row r="4232" spans="2:8" x14ac:dyDescent="0.3">
      <c r="B4232" s="236">
        <v>44607.803599537037</v>
      </c>
      <c r="C4232" s="237">
        <v>7000</v>
      </c>
      <c r="D4232" s="306">
        <v>6853</v>
      </c>
      <c r="E4232" s="306">
        <v>147</v>
      </c>
      <c r="F4232" s="238" t="s">
        <v>7256</v>
      </c>
      <c r="G4232" s="239" t="s">
        <v>327</v>
      </c>
      <c r="H4232" s="240">
        <v>1023633078</v>
      </c>
    </row>
    <row r="4233" spans="2:8" x14ac:dyDescent="0.3">
      <c r="B4233" s="236">
        <v>44607.806701388887</v>
      </c>
      <c r="C4233" s="237">
        <v>100</v>
      </c>
      <c r="D4233" s="306">
        <v>96.1</v>
      </c>
      <c r="E4233" s="306">
        <v>3.9000000000000057</v>
      </c>
      <c r="F4233" s="238" t="s">
        <v>24</v>
      </c>
      <c r="G4233" s="239"/>
      <c r="H4233" s="240">
        <v>1023637851</v>
      </c>
    </row>
    <row r="4234" spans="2:8" x14ac:dyDescent="0.3">
      <c r="B4234" s="236">
        <v>44607.809293981481</v>
      </c>
      <c r="C4234" s="237">
        <v>122</v>
      </c>
      <c r="D4234" s="306">
        <v>118.1</v>
      </c>
      <c r="E4234" s="306">
        <v>3.9000000000000057</v>
      </c>
      <c r="F4234" s="238" t="s">
        <v>24</v>
      </c>
      <c r="G4234" s="239"/>
      <c r="H4234" s="240">
        <v>1023641445</v>
      </c>
    </row>
    <row r="4235" spans="2:8" x14ac:dyDescent="0.3">
      <c r="B4235" s="236">
        <v>44607.810868055552</v>
      </c>
      <c r="C4235" s="237">
        <v>300</v>
      </c>
      <c r="D4235" s="306">
        <v>293.7</v>
      </c>
      <c r="E4235" s="306">
        <v>6.3000000000000114</v>
      </c>
      <c r="F4235" s="238" t="s">
        <v>24</v>
      </c>
      <c r="G4235" s="239"/>
      <c r="H4235" s="240">
        <v>1023643598</v>
      </c>
    </row>
    <row r="4236" spans="2:8" x14ac:dyDescent="0.3">
      <c r="B4236" s="236">
        <v>44607.813807870371</v>
      </c>
      <c r="C4236" s="237">
        <v>300</v>
      </c>
      <c r="D4236" s="306">
        <v>293.7</v>
      </c>
      <c r="E4236" s="306">
        <v>6.3000000000000114</v>
      </c>
      <c r="F4236" s="238" t="s">
        <v>24</v>
      </c>
      <c r="G4236" s="239"/>
      <c r="H4236" s="240">
        <v>1023647644</v>
      </c>
    </row>
    <row r="4237" spans="2:8" x14ac:dyDescent="0.3">
      <c r="B4237" s="236">
        <v>44607.814189814817</v>
      </c>
      <c r="C4237" s="237">
        <v>1000</v>
      </c>
      <c r="D4237" s="306">
        <v>979</v>
      </c>
      <c r="E4237" s="306">
        <v>21</v>
      </c>
      <c r="F4237" s="238" t="s">
        <v>24</v>
      </c>
      <c r="G4237" s="239"/>
      <c r="H4237" s="240">
        <v>1023648235</v>
      </c>
    </row>
    <row r="4238" spans="2:8" x14ac:dyDescent="0.3">
      <c r="B4238" s="236">
        <v>44607.815532407411</v>
      </c>
      <c r="C4238" s="237">
        <v>300</v>
      </c>
      <c r="D4238" s="306">
        <v>293.7</v>
      </c>
      <c r="E4238" s="306">
        <v>6.3000000000000114</v>
      </c>
      <c r="F4238" s="238" t="s">
        <v>24</v>
      </c>
      <c r="G4238" s="239"/>
      <c r="H4238" s="240">
        <v>1023650122</v>
      </c>
    </row>
    <row r="4239" spans="2:8" x14ac:dyDescent="0.3">
      <c r="B4239" s="236">
        <v>44607.815879629627</v>
      </c>
      <c r="C4239" s="237">
        <v>150</v>
      </c>
      <c r="D4239" s="306">
        <v>146.1</v>
      </c>
      <c r="E4239" s="306">
        <v>3.9000000000000057</v>
      </c>
      <c r="F4239" s="238" t="s">
        <v>24</v>
      </c>
      <c r="G4239" s="239"/>
      <c r="H4239" s="240">
        <v>1023650594</v>
      </c>
    </row>
    <row r="4240" spans="2:8" x14ac:dyDescent="0.3">
      <c r="B4240" s="236">
        <v>44607.817314814813</v>
      </c>
      <c r="C4240" s="237">
        <v>50</v>
      </c>
      <c r="D4240" s="306">
        <v>46.1</v>
      </c>
      <c r="E4240" s="306">
        <v>3.8999999999999986</v>
      </c>
      <c r="F4240" s="238" t="s">
        <v>24</v>
      </c>
      <c r="G4240" s="239"/>
      <c r="H4240" s="240">
        <v>1023652511</v>
      </c>
    </row>
    <row r="4241" spans="2:8" x14ac:dyDescent="0.3">
      <c r="B4241" s="236">
        <v>44607.818854166668</v>
      </c>
      <c r="C4241" s="237">
        <v>150</v>
      </c>
      <c r="D4241" s="306">
        <v>146.1</v>
      </c>
      <c r="E4241" s="306">
        <v>3.9000000000000057</v>
      </c>
      <c r="F4241" s="238" t="s">
        <v>24</v>
      </c>
      <c r="G4241" s="239"/>
      <c r="H4241" s="240">
        <v>1023654985</v>
      </c>
    </row>
    <row r="4242" spans="2:8" x14ac:dyDescent="0.3">
      <c r="B4242" s="236">
        <v>44607.820416666669</v>
      </c>
      <c r="C4242" s="237">
        <v>1000</v>
      </c>
      <c r="D4242" s="306">
        <v>979</v>
      </c>
      <c r="E4242" s="306">
        <v>21</v>
      </c>
      <c r="F4242" s="238" t="s">
        <v>24</v>
      </c>
      <c r="G4242" s="239"/>
      <c r="H4242" s="240">
        <v>1023657425</v>
      </c>
    </row>
    <row r="4243" spans="2:8" x14ac:dyDescent="0.3">
      <c r="B4243" s="236">
        <v>44607.820601851854</v>
      </c>
      <c r="C4243" s="237">
        <v>1000</v>
      </c>
      <c r="D4243" s="306">
        <v>969</v>
      </c>
      <c r="E4243" s="306">
        <v>31</v>
      </c>
      <c r="F4243" s="238" t="s">
        <v>24</v>
      </c>
      <c r="G4243" s="239"/>
      <c r="H4243" s="240">
        <v>1023657704</v>
      </c>
    </row>
    <row r="4244" spans="2:8" x14ac:dyDescent="0.3">
      <c r="B4244" s="236">
        <v>44607.821631944447</v>
      </c>
      <c r="C4244" s="237">
        <v>5000</v>
      </c>
      <c r="D4244" s="306">
        <v>4895</v>
      </c>
      <c r="E4244" s="306">
        <v>105</v>
      </c>
      <c r="F4244" s="238" t="s">
        <v>24</v>
      </c>
      <c r="G4244" s="239"/>
      <c r="H4244" s="240">
        <v>1023659627</v>
      </c>
    </row>
    <row r="4245" spans="2:8" x14ac:dyDescent="0.3">
      <c r="B4245" s="236">
        <v>44607.831388888888</v>
      </c>
      <c r="C4245" s="237">
        <v>300</v>
      </c>
      <c r="D4245" s="306">
        <v>293.7</v>
      </c>
      <c r="E4245" s="306">
        <v>6.3000000000000114</v>
      </c>
      <c r="F4245" s="238" t="s">
        <v>7182</v>
      </c>
      <c r="G4245" s="239" t="s">
        <v>327</v>
      </c>
      <c r="H4245" s="240">
        <v>1023675182</v>
      </c>
    </row>
    <row r="4246" spans="2:8" x14ac:dyDescent="0.3">
      <c r="B4246" s="236">
        <v>44607.831921296296</v>
      </c>
      <c r="C4246" s="237">
        <v>10000</v>
      </c>
      <c r="D4246" s="306">
        <v>9790</v>
      </c>
      <c r="E4246" s="306">
        <v>210</v>
      </c>
      <c r="F4246" s="238" t="s">
        <v>24</v>
      </c>
      <c r="G4246" s="239"/>
      <c r="H4246" s="240">
        <v>1023675935</v>
      </c>
    </row>
    <row r="4247" spans="2:8" x14ac:dyDescent="0.3">
      <c r="B4247" s="236">
        <v>44607.833101851851</v>
      </c>
      <c r="C4247" s="237">
        <v>300</v>
      </c>
      <c r="D4247" s="306">
        <v>293.7</v>
      </c>
      <c r="E4247" s="306">
        <v>6.3000000000000114</v>
      </c>
      <c r="F4247" s="238" t="s">
        <v>24</v>
      </c>
      <c r="G4247" s="239"/>
      <c r="H4247" s="240">
        <v>1023677759</v>
      </c>
    </row>
    <row r="4248" spans="2:8" x14ac:dyDescent="0.3">
      <c r="B4248" s="236">
        <v>44607.837025462963</v>
      </c>
      <c r="C4248" s="237">
        <v>60</v>
      </c>
      <c r="D4248" s="306">
        <v>56.1</v>
      </c>
      <c r="E4248" s="306">
        <v>3.8999999999999986</v>
      </c>
      <c r="F4248" s="238" t="s">
        <v>24</v>
      </c>
      <c r="G4248" s="239"/>
      <c r="H4248" s="240">
        <v>1023684075</v>
      </c>
    </row>
    <row r="4249" spans="2:8" x14ac:dyDescent="0.3">
      <c r="B4249" s="236">
        <v>44607.838807870372</v>
      </c>
      <c r="C4249" s="237">
        <v>3000</v>
      </c>
      <c r="D4249" s="306">
        <v>2937</v>
      </c>
      <c r="E4249" s="306">
        <v>63</v>
      </c>
      <c r="F4249" s="238" t="s">
        <v>7158</v>
      </c>
      <c r="G4249" s="239" t="s">
        <v>272</v>
      </c>
      <c r="H4249" s="240">
        <v>1023686557</v>
      </c>
    </row>
    <row r="4250" spans="2:8" x14ac:dyDescent="0.3">
      <c r="B4250" s="236">
        <v>44607.83965277778</v>
      </c>
      <c r="C4250" s="237">
        <v>2000</v>
      </c>
      <c r="D4250" s="306">
        <v>1958</v>
      </c>
      <c r="E4250" s="306">
        <v>42</v>
      </c>
      <c r="F4250" s="238" t="s">
        <v>24</v>
      </c>
      <c r="G4250" s="239"/>
      <c r="H4250" s="240">
        <v>1023687648</v>
      </c>
    </row>
    <row r="4251" spans="2:8" x14ac:dyDescent="0.3">
      <c r="B4251" s="236">
        <v>44607.840856481482</v>
      </c>
      <c r="C4251" s="237">
        <v>350</v>
      </c>
      <c r="D4251" s="306">
        <v>342.65</v>
      </c>
      <c r="E4251" s="306">
        <v>7.3500000000000227</v>
      </c>
      <c r="F4251" s="238" t="s">
        <v>24</v>
      </c>
      <c r="G4251" s="239"/>
      <c r="H4251" s="240">
        <v>1023689624</v>
      </c>
    </row>
    <row r="4252" spans="2:8" x14ac:dyDescent="0.3">
      <c r="B4252" s="236">
        <v>44607.840949074074</v>
      </c>
      <c r="C4252" s="237">
        <v>280</v>
      </c>
      <c r="D4252" s="306">
        <v>274.12</v>
      </c>
      <c r="E4252" s="306">
        <v>5.8799999999999955</v>
      </c>
      <c r="F4252" s="238" t="s">
        <v>24</v>
      </c>
      <c r="G4252" s="239"/>
      <c r="H4252" s="240">
        <v>1023689748</v>
      </c>
    </row>
    <row r="4253" spans="2:8" x14ac:dyDescent="0.3">
      <c r="B4253" s="236">
        <v>44607.842812499999</v>
      </c>
      <c r="C4253" s="237">
        <v>500</v>
      </c>
      <c r="D4253" s="306">
        <v>489.5</v>
      </c>
      <c r="E4253" s="306">
        <v>10.5</v>
      </c>
      <c r="F4253" s="238" t="s">
        <v>24</v>
      </c>
      <c r="G4253" s="239"/>
      <c r="H4253" s="240">
        <v>1023692402</v>
      </c>
    </row>
    <row r="4254" spans="2:8" x14ac:dyDescent="0.3">
      <c r="B4254" s="236">
        <v>44607.845648148148</v>
      </c>
      <c r="C4254" s="237">
        <v>150</v>
      </c>
      <c r="D4254" s="306">
        <v>146.1</v>
      </c>
      <c r="E4254" s="306">
        <v>3.9000000000000057</v>
      </c>
      <c r="F4254" s="238" t="s">
        <v>7432</v>
      </c>
      <c r="G4254" s="239" t="s">
        <v>328</v>
      </c>
      <c r="H4254" s="240">
        <v>1023696421</v>
      </c>
    </row>
    <row r="4255" spans="2:8" x14ac:dyDescent="0.3">
      <c r="B4255" s="236">
        <v>44607.845925925925</v>
      </c>
      <c r="C4255" s="237">
        <v>216</v>
      </c>
      <c r="D4255" s="306">
        <v>211.46</v>
      </c>
      <c r="E4255" s="306">
        <v>4.539999999999992</v>
      </c>
      <c r="F4255" s="238" t="s">
        <v>24</v>
      </c>
      <c r="G4255" s="239"/>
      <c r="H4255" s="240">
        <v>1023696880</v>
      </c>
    </row>
    <row r="4256" spans="2:8" x14ac:dyDescent="0.3">
      <c r="B4256" s="236">
        <v>44607.846354166664</v>
      </c>
      <c r="C4256" s="237">
        <v>17</v>
      </c>
      <c r="D4256" s="306">
        <v>13.1</v>
      </c>
      <c r="E4256" s="306">
        <v>3.9000000000000004</v>
      </c>
      <c r="F4256" s="238" t="s">
        <v>24</v>
      </c>
      <c r="G4256" s="239"/>
      <c r="H4256" s="240">
        <v>1023697463</v>
      </c>
    </row>
    <row r="4257" spans="2:8" x14ac:dyDescent="0.3">
      <c r="B4257" s="236">
        <v>44607.846574074072</v>
      </c>
      <c r="C4257" s="237">
        <v>500</v>
      </c>
      <c r="D4257" s="306">
        <v>484.5</v>
      </c>
      <c r="E4257" s="306">
        <v>15.5</v>
      </c>
      <c r="F4257" s="238" t="s">
        <v>7519</v>
      </c>
      <c r="G4257" s="239" t="s">
        <v>342</v>
      </c>
      <c r="H4257" s="240">
        <v>1023697779</v>
      </c>
    </row>
    <row r="4258" spans="2:8" x14ac:dyDescent="0.3">
      <c r="B4258" s="236">
        <v>44607.84747685185</v>
      </c>
      <c r="C4258" s="237">
        <v>4500</v>
      </c>
      <c r="D4258" s="306">
        <v>4405.5</v>
      </c>
      <c r="E4258" s="306">
        <v>94.5</v>
      </c>
      <c r="F4258" s="238" t="s">
        <v>24</v>
      </c>
      <c r="G4258" s="239"/>
      <c r="H4258" s="240">
        <v>1023699109</v>
      </c>
    </row>
    <row r="4259" spans="2:8" x14ac:dyDescent="0.3">
      <c r="B4259" s="236">
        <v>44607.847581018519</v>
      </c>
      <c r="C4259" s="237">
        <v>5000</v>
      </c>
      <c r="D4259" s="306">
        <v>4895</v>
      </c>
      <c r="E4259" s="306">
        <v>105</v>
      </c>
      <c r="F4259" s="238" t="s">
        <v>24</v>
      </c>
      <c r="G4259" s="239"/>
      <c r="H4259" s="240">
        <v>1023699270</v>
      </c>
    </row>
    <row r="4260" spans="2:8" x14ac:dyDescent="0.3">
      <c r="B4260" s="236">
        <v>44607.848692129628</v>
      </c>
      <c r="C4260" s="237">
        <v>100</v>
      </c>
      <c r="D4260" s="306">
        <v>96.1</v>
      </c>
      <c r="E4260" s="306">
        <v>3.9000000000000057</v>
      </c>
      <c r="F4260" s="238" t="s">
        <v>24</v>
      </c>
      <c r="G4260" s="239"/>
      <c r="H4260" s="240">
        <v>1023700994</v>
      </c>
    </row>
    <row r="4261" spans="2:8" x14ac:dyDescent="0.3">
      <c r="B4261" s="236">
        <v>44607.84952546296</v>
      </c>
      <c r="C4261" s="237">
        <v>300</v>
      </c>
      <c r="D4261" s="306">
        <v>293.7</v>
      </c>
      <c r="E4261" s="306">
        <v>6.3000000000000114</v>
      </c>
      <c r="F4261" s="238" t="s">
        <v>300</v>
      </c>
      <c r="G4261" s="239" t="s">
        <v>328</v>
      </c>
      <c r="H4261" s="240">
        <v>1023702211</v>
      </c>
    </row>
    <row r="4262" spans="2:8" x14ac:dyDescent="0.3">
      <c r="B4262" s="236">
        <v>44607.851261574076</v>
      </c>
      <c r="C4262" s="237">
        <v>50</v>
      </c>
      <c r="D4262" s="306">
        <v>46.1</v>
      </c>
      <c r="E4262" s="306">
        <v>3.8999999999999986</v>
      </c>
      <c r="F4262" s="238" t="s">
        <v>7151</v>
      </c>
      <c r="G4262" s="239" t="s">
        <v>337</v>
      </c>
      <c r="H4262" s="240">
        <v>1023704563</v>
      </c>
    </row>
    <row r="4263" spans="2:8" x14ac:dyDescent="0.3">
      <c r="B4263" s="236">
        <v>44607.85359953704</v>
      </c>
      <c r="C4263" s="237">
        <v>100</v>
      </c>
      <c r="D4263" s="306">
        <v>96.1</v>
      </c>
      <c r="E4263" s="306">
        <v>3.9000000000000057</v>
      </c>
      <c r="F4263" s="238" t="s">
        <v>7199</v>
      </c>
      <c r="G4263" s="239" t="s">
        <v>327</v>
      </c>
      <c r="H4263" s="240">
        <v>1023707629</v>
      </c>
    </row>
    <row r="4264" spans="2:8" x14ac:dyDescent="0.3">
      <c r="B4264" s="236">
        <v>44607.855567129627</v>
      </c>
      <c r="C4264" s="237">
        <v>500</v>
      </c>
      <c r="D4264" s="306">
        <v>489.5</v>
      </c>
      <c r="E4264" s="306">
        <v>10.5</v>
      </c>
      <c r="F4264" s="238" t="s">
        <v>24</v>
      </c>
      <c r="G4264" s="239"/>
      <c r="H4264" s="240">
        <v>1023710760</v>
      </c>
    </row>
    <row r="4265" spans="2:8" x14ac:dyDescent="0.3">
      <c r="B4265" s="236">
        <v>44607.85765046296</v>
      </c>
      <c r="C4265" s="237">
        <v>100</v>
      </c>
      <c r="D4265" s="306">
        <v>96.1</v>
      </c>
      <c r="E4265" s="306">
        <v>3.9000000000000057</v>
      </c>
      <c r="F4265" s="238" t="s">
        <v>7152</v>
      </c>
      <c r="G4265" s="239" t="s">
        <v>326</v>
      </c>
      <c r="H4265" s="240">
        <v>1023714068</v>
      </c>
    </row>
    <row r="4266" spans="2:8" x14ac:dyDescent="0.3">
      <c r="B4266" s="236">
        <v>44607.858194444445</v>
      </c>
      <c r="C4266" s="237">
        <v>300</v>
      </c>
      <c r="D4266" s="306">
        <v>293.7</v>
      </c>
      <c r="E4266" s="306">
        <v>6.3000000000000114</v>
      </c>
      <c r="F4266" s="238" t="s">
        <v>24</v>
      </c>
      <c r="G4266" s="239"/>
      <c r="H4266" s="240">
        <v>1023714987</v>
      </c>
    </row>
    <row r="4267" spans="2:8" x14ac:dyDescent="0.3">
      <c r="B4267" s="236">
        <v>44607.859247685185</v>
      </c>
      <c r="C4267" s="237">
        <v>100</v>
      </c>
      <c r="D4267" s="306">
        <v>96.1</v>
      </c>
      <c r="E4267" s="306">
        <v>3.9000000000000057</v>
      </c>
      <c r="F4267" s="238" t="s">
        <v>24</v>
      </c>
      <c r="G4267" s="239"/>
      <c r="H4267" s="240">
        <v>1023716579</v>
      </c>
    </row>
    <row r="4268" spans="2:8" x14ac:dyDescent="0.3">
      <c r="B4268" s="236">
        <v>44607.859293981484</v>
      </c>
      <c r="C4268" s="237">
        <v>100</v>
      </c>
      <c r="D4268" s="306">
        <v>96.1</v>
      </c>
      <c r="E4268" s="306">
        <v>3.9000000000000057</v>
      </c>
      <c r="F4268" s="238" t="s">
        <v>3200</v>
      </c>
      <c r="G4268" s="239" t="s">
        <v>326</v>
      </c>
      <c r="H4268" s="240">
        <v>1023716635</v>
      </c>
    </row>
    <row r="4269" spans="2:8" x14ac:dyDescent="0.3">
      <c r="B4269" s="236">
        <v>44607.859398148146</v>
      </c>
      <c r="C4269" s="237">
        <v>2650</v>
      </c>
      <c r="D4269" s="306">
        <v>2594.35</v>
      </c>
      <c r="E4269" s="306">
        <v>55.650000000000091</v>
      </c>
      <c r="F4269" s="238" t="s">
        <v>24</v>
      </c>
      <c r="G4269" s="239"/>
      <c r="H4269" s="240">
        <v>1023716749</v>
      </c>
    </row>
    <row r="4270" spans="2:8" x14ac:dyDescent="0.3">
      <c r="B4270" s="236">
        <v>44607.862002314818</v>
      </c>
      <c r="C4270" s="237">
        <v>300</v>
      </c>
      <c r="D4270" s="306">
        <v>293.7</v>
      </c>
      <c r="E4270" s="306">
        <v>6.3000000000000114</v>
      </c>
      <c r="F4270" s="238" t="s">
        <v>24</v>
      </c>
      <c r="G4270" s="239"/>
      <c r="H4270" s="240">
        <v>1023720013</v>
      </c>
    </row>
    <row r="4271" spans="2:8" x14ac:dyDescent="0.3">
      <c r="B4271" s="236">
        <v>44607.864224537036</v>
      </c>
      <c r="C4271" s="237">
        <v>500</v>
      </c>
      <c r="D4271" s="306">
        <v>489.5</v>
      </c>
      <c r="E4271" s="306">
        <v>10.5</v>
      </c>
      <c r="F4271" s="238" t="s">
        <v>7186</v>
      </c>
      <c r="G4271" s="239" t="s">
        <v>330</v>
      </c>
      <c r="H4271" s="240">
        <v>1023723143</v>
      </c>
    </row>
    <row r="4272" spans="2:8" x14ac:dyDescent="0.3">
      <c r="B4272" s="236">
        <v>44607.866712962961</v>
      </c>
      <c r="C4272" s="237">
        <v>1000</v>
      </c>
      <c r="D4272" s="306">
        <v>979</v>
      </c>
      <c r="E4272" s="306">
        <v>21</v>
      </c>
      <c r="F4272" s="238" t="s">
        <v>24</v>
      </c>
      <c r="G4272" s="239"/>
      <c r="H4272" s="240">
        <v>1023727061</v>
      </c>
    </row>
    <row r="4273" spans="2:8" x14ac:dyDescent="0.3">
      <c r="B4273" s="236">
        <v>44607.867280092592</v>
      </c>
      <c r="C4273" s="237">
        <v>300</v>
      </c>
      <c r="D4273" s="306">
        <v>293.7</v>
      </c>
      <c r="E4273" s="306">
        <v>6.3000000000000114</v>
      </c>
      <c r="F4273" s="238" t="s">
        <v>7158</v>
      </c>
      <c r="G4273" s="239" t="s">
        <v>272</v>
      </c>
      <c r="H4273" s="240">
        <v>1023727948</v>
      </c>
    </row>
    <row r="4274" spans="2:8" x14ac:dyDescent="0.3">
      <c r="B4274" s="236">
        <v>44607.868680555555</v>
      </c>
      <c r="C4274" s="237">
        <v>150</v>
      </c>
      <c r="D4274" s="306">
        <v>146.1</v>
      </c>
      <c r="E4274" s="306">
        <v>3.9000000000000057</v>
      </c>
      <c r="F4274" s="238" t="s">
        <v>24</v>
      </c>
      <c r="G4274" s="239"/>
      <c r="H4274" s="240">
        <v>1023730208</v>
      </c>
    </row>
    <row r="4275" spans="2:8" x14ac:dyDescent="0.3">
      <c r="B4275" s="236">
        <v>44607.869849537034</v>
      </c>
      <c r="C4275" s="237">
        <v>200</v>
      </c>
      <c r="D4275" s="306">
        <v>195.8</v>
      </c>
      <c r="E4275" s="306">
        <v>4.1999999999999886</v>
      </c>
      <c r="F4275" s="238" t="s">
        <v>24</v>
      </c>
      <c r="G4275" s="239"/>
      <c r="H4275" s="240">
        <v>1023731872</v>
      </c>
    </row>
    <row r="4276" spans="2:8" x14ac:dyDescent="0.3">
      <c r="B4276" s="236">
        <v>44607.870393518519</v>
      </c>
      <c r="C4276" s="237">
        <v>10000</v>
      </c>
      <c r="D4276" s="306">
        <v>9790</v>
      </c>
      <c r="E4276" s="306">
        <v>210</v>
      </c>
      <c r="F4276" s="238" t="s">
        <v>24</v>
      </c>
      <c r="G4276" s="239"/>
      <c r="H4276" s="240">
        <v>1023732549</v>
      </c>
    </row>
    <row r="4277" spans="2:8" x14ac:dyDescent="0.3">
      <c r="B4277" s="236">
        <v>44607.870763888888</v>
      </c>
      <c r="C4277" s="237">
        <v>500</v>
      </c>
      <c r="D4277" s="306">
        <v>489.5</v>
      </c>
      <c r="E4277" s="306">
        <v>10.5</v>
      </c>
      <c r="F4277" s="238" t="s">
        <v>24</v>
      </c>
      <c r="G4277" s="239"/>
      <c r="H4277" s="240">
        <v>1023733075</v>
      </c>
    </row>
    <row r="4278" spans="2:8" x14ac:dyDescent="0.3">
      <c r="B4278" s="236">
        <v>44607.87295138889</v>
      </c>
      <c r="C4278" s="237">
        <v>500</v>
      </c>
      <c r="D4278" s="306">
        <v>489.5</v>
      </c>
      <c r="E4278" s="306">
        <v>10.5</v>
      </c>
      <c r="F4278" s="238" t="s">
        <v>7159</v>
      </c>
      <c r="G4278" s="239" t="s">
        <v>328</v>
      </c>
      <c r="H4278" s="240">
        <v>1023735858</v>
      </c>
    </row>
    <row r="4279" spans="2:8" x14ac:dyDescent="0.3">
      <c r="B4279" s="236">
        <v>44607.87300925926</v>
      </c>
      <c r="C4279" s="237">
        <v>500</v>
      </c>
      <c r="D4279" s="306">
        <v>489.5</v>
      </c>
      <c r="E4279" s="306">
        <v>10.5</v>
      </c>
      <c r="F4279" s="238" t="s">
        <v>24</v>
      </c>
      <c r="G4279" s="239"/>
      <c r="H4279" s="240">
        <v>1023735987</v>
      </c>
    </row>
    <row r="4280" spans="2:8" x14ac:dyDescent="0.3">
      <c r="B4280" s="236">
        <v>44607.873900462961</v>
      </c>
      <c r="C4280" s="237">
        <v>500</v>
      </c>
      <c r="D4280" s="306">
        <v>489.5</v>
      </c>
      <c r="E4280" s="306">
        <v>10.5</v>
      </c>
      <c r="F4280" s="238" t="s">
        <v>24</v>
      </c>
      <c r="G4280" s="239"/>
      <c r="H4280" s="240">
        <v>1023737052</v>
      </c>
    </row>
    <row r="4281" spans="2:8" x14ac:dyDescent="0.3">
      <c r="B4281" s="236">
        <v>44607.876099537039</v>
      </c>
      <c r="C4281" s="237">
        <v>500</v>
      </c>
      <c r="D4281" s="306">
        <v>489.5</v>
      </c>
      <c r="E4281" s="306">
        <v>10.5</v>
      </c>
      <c r="F4281" s="238" t="s">
        <v>24</v>
      </c>
      <c r="G4281" s="239"/>
      <c r="H4281" s="240">
        <v>1023739865</v>
      </c>
    </row>
    <row r="4282" spans="2:8" x14ac:dyDescent="0.3">
      <c r="B4282" s="236">
        <v>44607.87636574074</v>
      </c>
      <c r="C4282" s="237">
        <v>700</v>
      </c>
      <c r="D4282" s="306">
        <v>685.3</v>
      </c>
      <c r="E4282" s="306">
        <v>14.700000000000045</v>
      </c>
      <c r="F4282" s="238" t="s">
        <v>24</v>
      </c>
      <c r="G4282" s="239"/>
      <c r="H4282" s="240">
        <v>1023740174</v>
      </c>
    </row>
    <row r="4283" spans="2:8" x14ac:dyDescent="0.3">
      <c r="B4283" s="236">
        <v>44607.877662037034</v>
      </c>
      <c r="C4283" s="237">
        <v>15000</v>
      </c>
      <c r="D4283" s="306">
        <v>14685</v>
      </c>
      <c r="E4283" s="306">
        <v>315</v>
      </c>
      <c r="F4283" s="238" t="s">
        <v>24</v>
      </c>
      <c r="G4283" s="239"/>
      <c r="H4283" s="240">
        <v>1023742255</v>
      </c>
    </row>
    <row r="4284" spans="2:8" x14ac:dyDescent="0.3">
      <c r="B4284" s="236">
        <v>44607.880648148152</v>
      </c>
      <c r="C4284" s="237">
        <v>100</v>
      </c>
      <c r="D4284" s="306">
        <v>96.1</v>
      </c>
      <c r="E4284" s="306">
        <v>3.9000000000000057</v>
      </c>
      <c r="F4284" s="238" t="s">
        <v>24</v>
      </c>
      <c r="G4284" s="239"/>
      <c r="H4284" s="240">
        <v>1023746497</v>
      </c>
    </row>
    <row r="4285" spans="2:8" x14ac:dyDescent="0.3">
      <c r="B4285" s="236">
        <v>44607.88082175926</v>
      </c>
      <c r="C4285" s="237">
        <v>2000</v>
      </c>
      <c r="D4285" s="306">
        <v>1958</v>
      </c>
      <c r="E4285" s="306">
        <v>42</v>
      </c>
      <c r="F4285" s="238" t="s">
        <v>24</v>
      </c>
      <c r="G4285" s="239"/>
      <c r="H4285" s="240">
        <v>1023746703</v>
      </c>
    </row>
    <row r="4286" spans="2:8" x14ac:dyDescent="0.3">
      <c r="B4286" s="236">
        <v>44607.881331018521</v>
      </c>
      <c r="C4286" s="237">
        <v>1000</v>
      </c>
      <c r="D4286" s="306">
        <v>979</v>
      </c>
      <c r="E4286" s="306">
        <v>21</v>
      </c>
      <c r="F4286" s="238" t="s">
        <v>24</v>
      </c>
      <c r="G4286" s="239"/>
      <c r="H4286" s="240">
        <v>1023747429</v>
      </c>
    </row>
    <row r="4287" spans="2:8" x14ac:dyDescent="0.3">
      <c r="B4287" s="236">
        <v>44607.8828125</v>
      </c>
      <c r="C4287" s="237">
        <v>5000</v>
      </c>
      <c r="D4287" s="306">
        <v>4895</v>
      </c>
      <c r="E4287" s="306">
        <v>105</v>
      </c>
      <c r="F4287" s="238" t="s">
        <v>24</v>
      </c>
      <c r="G4287" s="239"/>
      <c r="H4287" s="240">
        <v>1023749537</v>
      </c>
    </row>
    <row r="4288" spans="2:8" x14ac:dyDescent="0.3">
      <c r="B4288" s="236">
        <v>44607.88517361111</v>
      </c>
      <c r="C4288" s="237">
        <v>200</v>
      </c>
      <c r="D4288" s="306">
        <v>195.8</v>
      </c>
      <c r="E4288" s="306">
        <v>4.1999999999999886</v>
      </c>
      <c r="F4288" s="238" t="s">
        <v>24</v>
      </c>
      <c r="G4288" s="239"/>
      <c r="H4288" s="240">
        <v>1023752884</v>
      </c>
    </row>
    <row r="4289" spans="2:8" x14ac:dyDescent="0.3">
      <c r="B4289" s="236">
        <v>44607.88553240741</v>
      </c>
      <c r="C4289" s="237">
        <v>300</v>
      </c>
      <c r="D4289" s="306">
        <v>293.7</v>
      </c>
      <c r="E4289" s="306">
        <v>6.3000000000000114</v>
      </c>
      <c r="F4289" s="238" t="s">
        <v>24</v>
      </c>
      <c r="G4289" s="239"/>
      <c r="H4289" s="240">
        <v>1023753379</v>
      </c>
    </row>
    <row r="4290" spans="2:8" x14ac:dyDescent="0.3">
      <c r="B4290" s="236">
        <v>44607.886620370373</v>
      </c>
      <c r="C4290" s="237">
        <v>1000</v>
      </c>
      <c r="D4290" s="306">
        <v>979</v>
      </c>
      <c r="E4290" s="306">
        <v>21</v>
      </c>
      <c r="F4290" s="238" t="s">
        <v>24</v>
      </c>
      <c r="G4290" s="239"/>
      <c r="H4290" s="240">
        <v>1023755078</v>
      </c>
    </row>
    <row r="4291" spans="2:8" x14ac:dyDescent="0.3">
      <c r="B4291" s="236">
        <v>44607.887175925927</v>
      </c>
      <c r="C4291" s="237">
        <v>500</v>
      </c>
      <c r="D4291" s="306">
        <v>489.5</v>
      </c>
      <c r="E4291" s="306">
        <v>10.5</v>
      </c>
      <c r="F4291" s="238" t="s">
        <v>24</v>
      </c>
      <c r="G4291" s="239"/>
      <c r="H4291" s="240">
        <v>1023755971</v>
      </c>
    </row>
    <row r="4292" spans="2:8" x14ac:dyDescent="0.3">
      <c r="B4292" s="236">
        <v>44607.887280092589</v>
      </c>
      <c r="C4292" s="237">
        <v>300</v>
      </c>
      <c r="D4292" s="306">
        <v>293.7</v>
      </c>
      <c r="E4292" s="306">
        <v>6.3000000000000114</v>
      </c>
      <c r="F4292" s="238" t="s">
        <v>24</v>
      </c>
      <c r="G4292" s="239"/>
      <c r="H4292" s="240">
        <v>1023756090</v>
      </c>
    </row>
    <row r="4293" spans="2:8" x14ac:dyDescent="0.3">
      <c r="B4293" s="236">
        <v>44607.887685185182</v>
      </c>
      <c r="C4293" s="237">
        <v>300</v>
      </c>
      <c r="D4293" s="306">
        <v>293.7</v>
      </c>
      <c r="E4293" s="306">
        <v>6.3000000000000114</v>
      </c>
      <c r="F4293" s="238" t="s">
        <v>7182</v>
      </c>
      <c r="G4293" s="239" t="s">
        <v>330</v>
      </c>
      <c r="H4293" s="240">
        <v>1023756727</v>
      </c>
    </row>
    <row r="4294" spans="2:8" x14ac:dyDescent="0.3">
      <c r="B4294" s="236">
        <v>44607.889872685184</v>
      </c>
      <c r="C4294" s="237">
        <v>500</v>
      </c>
      <c r="D4294" s="306">
        <v>489.5</v>
      </c>
      <c r="E4294" s="306">
        <v>10.5</v>
      </c>
      <c r="F4294" s="238" t="s">
        <v>24</v>
      </c>
      <c r="G4294" s="239"/>
      <c r="H4294" s="240">
        <v>1023759976</v>
      </c>
    </row>
    <row r="4295" spans="2:8" x14ac:dyDescent="0.3">
      <c r="B4295" s="236">
        <v>44607.890740740739</v>
      </c>
      <c r="C4295" s="237">
        <v>1000</v>
      </c>
      <c r="D4295" s="306">
        <v>979</v>
      </c>
      <c r="E4295" s="306">
        <v>21</v>
      </c>
      <c r="F4295" s="238" t="s">
        <v>24</v>
      </c>
      <c r="G4295" s="239"/>
      <c r="H4295" s="240">
        <v>1023761213</v>
      </c>
    </row>
    <row r="4296" spans="2:8" x14ac:dyDescent="0.3">
      <c r="B4296" s="236">
        <v>44607.89162037037</v>
      </c>
      <c r="C4296" s="237">
        <v>300</v>
      </c>
      <c r="D4296" s="306">
        <v>293.7</v>
      </c>
      <c r="E4296" s="306">
        <v>6.3000000000000114</v>
      </c>
      <c r="F4296" s="238" t="s">
        <v>24</v>
      </c>
      <c r="G4296" s="239"/>
      <c r="H4296" s="240">
        <v>1023762239</v>
      </c>
    </row>
    <row r="4297" spans="2:8" x14ac:dyDescent="0.3">
      <c r="B4297" s="236">
        <v>44607.894432870373</v>
      </c>
      <c r="C4297" s="237">
        <v>500</v>
      </c>
      <c r="D4297" s="306">
        <v>489.5</v>
      </c>
      <c r="E4297" s="306">
        <v>10.5</v>
      </c>
      <c r="F4297" s="238" t="s">
        <v>7326</v>
      </c>
      <c r="G4297" s="239" t="s">
        <v>336</v>
      </c>
      <c r="H4297" s="240">
        <v>1023765998</v>
      </c>
    </row>
    <row r="4298" spans="2:8" x14ac:dyDescent="0.3">
      <c r="B4298" s="236">
        <v>44607.894768518519</v>
      </c>
      <c r="C4298" s="237">
        <v>500</v>
      </c>
      <c r="D4298" s="306">
        <v>484.5</v>
      </c>
      <c r="E4298" s="306">
        <v>15.5</v>
      </c>
      <c r="F4298" s="238" t="s">
        <v>7332</v>
      </c>
      <c r="G4298" s="239" t="s">
        <v>320</v>
      </c>
      <c r="H4298" s="240">
        <v>1023766535</v>
      </c>
    </row>
    <row r="4299" spans="2:8" x14ac:dyDescent="0.3">
      <c r="B4299" s="236">
        <v>44607.895486111112</v>
      </c>
      <c r="C4299" s="237">
        <v>1000</v>
      </c>
      <c r="D4299" s="306">
        <v>979</v>
      </c>
      <c r="E4299" s="306">
        <v>21</v>
      </c>
      <c r="F4299" s="238" t="s">
        <v>24</v>
      </c>
      <c r="G4299" s="239"/>
      <c r="H4299" s="240">
        <v>1023767543</v>
      </c>
    </row>
    <row r="4300" spans="2:8" x14ac:dyDescent="0.3">
      <c r="B4300" s="236">
        <v>44607.898298611108</v>
      </c>
      <c r="C4300" s="237">
        <v>500</v>
      </c>
      <c r="D4300" s="306">
        <v>489.5</v>
      </c>
      <c r="E4300" s="306">
        <v>10.5</v>
      </c>
      <c r="F4300" s="238" t="s">
        <v>24</v>
      </c>
      <c r="G4300" s="239"/>
      <c r="H4300" s="240">
        <v>1023771911</v>
      </c>
    </row>
    <row r="4301" spans="2:8" x14ac:dyDescent="0.3">
      <c r="B4301" s="236">
        <v>44607.898541666669</v>
      </c>
      <c r="C4301" s="237">
        <v>500</v>
      </c>
      <c r="D4301" s="306">
        <v>489.5</v>
      </c>
      <c r="E4301" s="306">
        <v>10.5</v>
      </c>
      <c r="F4301" s="238" t="s">
        <v>24</v>
      </c>
      <c r="G4301" s="239"/>
      <c r="H4301" s="240">
        <v>1023772279</v>
      </c>
    </row>
    <row r="4302" spans="2:8" x14ac:dyDescent="0.3">
      <c r="B4302" s="236">
        <v>44607.898854166669</v>
      </c>
      <c r="C4302" s="237">
        <v>300</v>
      </c>
      <c r="D4302" s="306">
        <v>293.7</v>
      </c>
      <c r="E4302" s="306">
        <v>6.3000000000000114</v>
      </c>
      <c r="F4302" s="238" t="s">
        <v>24</v>
      </c>
      <c r="G4302" s="239"/>
      <c r="H4302" s="240">
        <v>1023772876</v>
      </c>
    </row>
    <row r="4303" spans="2:8" x14ac:dyDescent="0.3">
      <c r="B4303" s="236">
        <v>44607.900810185187</v>
      </c>
      <c r="C4303" s="237">
        <v>3000</v>
      </c>
      <c r="D4303" s="306">
        <v>2937</v>
      </c>
      <c r="E4303" s="306">
        <v>63</v>
      </c>
      <c r="F4303" s="238" t="s">
        <v>24</v>
      </c>
      <c r="G4303" s="239"/>
      <c r="H4303" s="240">
        <v>1023776020</v>
      </c>
    </row>
    <row r="4304" spans="2:8" x14ac:dyDescent="0.3">
      <c r="B4304" s="236">
        <v>44607.901076388887</v>
      </c>
      <c r="C4304" s="237">
        <v>3000</v>
      </c>
      <c r="D4304" s="306">
        <v>2937</v>
      </c>
      <c r="E4304" s="306">
        <v>63</v>
      </c>
      <c r="F4304" s="238" t="s">
        <v>24</v>
      </c>
      <c r="G4304" s="239"/>
      <c r="H4304" s="240">
        <v>1023776383</v>
      </c>
    </row>
    <row r="4305" spans="2:8" x14ac:dyDescent="0.3">
      <c r="B4305" s="236">
        <v>44607.90121527778</v>
      </c>
      <c r="C4305" s="237">
        <v>500</v>
      </c>
      <c r="D4305" s="306">
        <v>489.5</v>
      </c>
      <c r="E4305" s="306">
        <v>10.5</v>
      </c>
      <c r="F4305" s="238" t="s">
        <v>24</v>
      </c>
      <c r="G4305" s="239"/>
      <c r="H4305" s="240">
        <v>1023776518</v>
      </c>
    </row>
    <row r="4306" spans="2:8" x14ac:dyDescent="0.3">
      <c r="B4306" s="236">
        <v>44607.905289351853</v>
      </c>
      <c r="C4306" s="237">
        <v>500</v>
      </c>
      <c r="D4306" s="306">
        <v>489.5</v>
      </c>
      <c r="E4306" s="306">
        <v>10.5</v>
      </c>
      <c r="F4306" s="238" t="s">
        <v>24</v>
      </c>
      <c r="G4306" s="239"/>
      <c r="H4306" s="240">
        <v>1023782933</v>
      </c>
    </row>
    <row r="4307" spans="2:8" x14ac:dyDescent="0.3">
      <c r="B4307" s="236">
        <v>44607.906990740739</v>
      </c>
      <c r="C4307" s="237">
        <v>700</v>
      </c>
      <c r="D4307" s="306">
        <v>685.3</v>
      </c>
      <c r="E4307" s="306">
        <v>14.700000000000045</v>
      </c>
      <c r="F4307" s="238" t="s">
        <v>24</v>
      </c>
      <c r="G4307" s="239"/>
      <c r="H4307" s="240">
        <v>1023785420</v>
      </c>
    </row>
    <row r="4308" spans="2:8" x14ac:dyDescent="0.3">
      <c r="B4308" s="236">
        <v>44607.908599537041</v>
      </c>
      <c r="C4308" s="237">
        <v>300</v>
      </c>
      <c r="D4308" s="306">
        <v>293.7</v>
      </c>
      <c r="E4308" s="306">
        <v>6.3000000000000114</v>
      </c>
      <c r="F4308" s="238" t="s">
        <v>7182</v>
      </c>
      <c r="G4308" s="239" t="s">
        <v>328</v>
      </c>
      <c r="H4308" s="240">
        <v>1023787792</v>
      </c>
    </row>
    <row r="4309" spans="2:8" x14ac:dyDescent="0.3">
      <c r="B4309" s="236">
        <v>44607.908796296295</v>
      </c>
      <c r="C4309" s="237">
        <v>500</v>
      </c>
      <c r="D4309" s="306">
        <v>489.5</v>
      </c>
      <c r="E4309" s="306">
        <v>10.5</v>
      </c>
      <c r="F4309" s="238" t="s">
        <v>24</v>
      </c>
      <c r="G4309" s="239"/>
      <c r="H4309" s="240">
        <v>1023788009</v>
      </c>
    </row>
    <row r="4310" spans="2:8" x14ac:dyDescent="0.3">
      <c r="B4310" s="236">
        <v>44607.909166666665</v>
      </c>
      <c r="C4310" s="237">
        <v>1000</v>
      </c>
      <c r="D4310" s="306">
        <v>979</v>
      </c>
      <c r="E4310" s="306">
        <v>21</v>
      </c>
      <c r="F4310" s="238" t="s">
        <v>24</v>
      </c>
      <c r="G4310" s="239"/>
      <c r="H4310" s="240">
        <v>1023788630</v>
      </c>
    </row>
    <row r="4311" spans="2:8" x14ac:dyDescent="0.3">
      <c r="B4311" s="236">
        <v>44607.912094907406</v>
      </c>
      <c r="C4311" s="237">
        <v>1050</v>
      </c>
      <c r="D4311" s="306">
        <v>1027.95</v>
      </c>
      <c r="E4311" s="306">
        <v>22.049999999999955</v>
      </c>
      <c r="F4311" s="238" t="s">
        <v>24</v>
      </c>
      <c r="G4311" s="239"/>
      <c r="H4311" s="240">
        <v>1023793214</v>
      </c>
    </row>
    <row r="4312" spans="2:8" x14ac:dyDescent="0.3">
      <c r="B4312" s="236">
        <v>44607.914988425924</v>
      </c>
      <c r="C4312" s="237">
        <v>1000</v>
      </c>
      <c r="D4312" s="306">
        <v>979</v>
      </c>
      <c r="E4312" s="306">
        <v>21</v>
      </c>
      <c r="F4312" s="238" t="s">
        <v>24</v>
      </c>
      <c r="G4312" s="239"/>
      <c r="H4312" s="240">
        <v>1023797280</v>
      </c>
    </row>
    <row r="4313" spans="2:8" x14ac:dyDescent="0.3">
      <c r="B4313" s="236">
        <v>44607.915254629632</v>
      </c>
      <c r="C4313" s="237">
        <v>3000</v>
      </c>
      <c r="D4313" s="306">
        <v>2937</v>
      </c>
      <c r="E4313" s="306">
        <v>63</v>
      </c>
      <c r="F4313" s="238" t="s">
        <v>24</v>
      </c>
      <c r="G4313" s="239"/>
      <c r="H4313" s="240">
        <v>1023797606</v>
      </c>
    </row>
    <row r="4314" spans="2:8" x14ac:dyDescent="0.3">
      <c r="B4314" s="236">
        <v>44607.917708333334</v>
      </c>
      <c r="C4314" s="237">
        <v>500</v>
      </c>
      <c r="D4314" s="306">
        <v>489.5</v>
      </c>
      <c r="E4314" s="306">
        <v>10.5</v>
      </c>
      <c r="F4314" s="238" t="s">
        <v>24</v>
      </c>
      <c r="G4314" s="239"/>
      <c r="H4314" s="240">
        <v>1023800887</v>
      </c>
    </row>
    <row r="4315" spans="2:8" x14ac:dyDescent="0.3">
      <c r="B4315" s="236">
        <v>44607.920173611114</v>
      </c>
      <c r="C4315" s="237">
        <v>500</v>
      </c>
      <c r="D4315" s="306">
        <v>489.5</v>
      </c>
      <c r="E4315" s="306">
        <v>10.5</v>
      </c>
      <c r="F4315" s="238" t="s">
        <v>24</v>
      </c>
      <c r="G4315" s="239"/>
      <c r="H4315" s="240">
        <v>1023804491</v>
      </c>
    </row>
    <row r="4316" spans="2:8" x14ac:dyDescent="0.3">
      <c r="B4316" s="236">
        <v>44607.922615740739</v>
      </c>
      <c r="C4316" s="237">
        <v>1000</v>
      </c>
      <c r="D4316" s="306">
        <v>979</v>
      </c>
      <c r="E4316" s="306">
        <v>21</v>
      </c>
      <c r="F4316" s="238" t="s">
        <v>7258</v>
      </c>
      <c r="G4316" s="239" t="s">
        <v>320</v>
      </c>
      <c r="H4316" s="240">
        <v>1023807657</v>
      </c>
    </row>
    <row r="4317" spans="2:8" x14ac:dyDescent="0.3">
      <c r="B4317" s="236">
        <v>44607.924328703702</v>
      </c>
      <c r="C4317" s="237">
        <v>50</v>
      </c>
      <c r="D4317" s="306">
        <v>46.1</v>
      </c>
      <c r="E4317" s="306">
        <v>3.8999999999999986</v>
      </c>
      <c r="F4317" s="238" t="s">
        <v>24</v>
      </c>
      <c r="G4317" s="239"/>
      <c r="H4317" s="240">
        <v>1023809921</v>
      </c>
    </row>
    <row r="4318" spans="2:8" x14ac:dyDescent="0.3">
      <c r="B4318" s="236">
        <v>44607.925439814811</v>
      </c>
      <c r="C4318" s="237">
        <v>300</v>
      </c>
      <c r="D4318" s="306">
        <v>293.7</v>
      </c>
      <c r="E4318" s="306">
        <v>6.3000000000000114</v>
      </c>
      <c r="F4318" s="238" t="s">
        <v>24</v>
      </c>
      <c r="G4318" s="239"/>
      <c r="H4318" s="240">
        <v>1023811590</v>
      </c>
    </row>
    <row r="4319" spans="2:8" x14ac:dyDescent="0.3">
      <c r="B4319" s="236">
        <v>44607.926215277781</v>
      </c>
      <c r="C4319" s="237">
        <v>300</v>
      </c>
      <c r="D4319" s="306">
        <v>293.7</v>
      </c>
      <c r="E4319" s="306">
        <v>6.3000000000000114</v>
      </c>
      <c r="F4319" s="238" t="s">
        <v>24</v>
      </c>
      <c r="G4319" s="239"/>
      <c r="H4319" s="240">
        <v>1023812643</v>
      </c>
    </row>
    <row r="4320" spans="2:8" x14ac:dyDescent="0.3">
      <c r="B4320" s="236">
        <v>44607.926805555559</v>
      </c>
      <c r="C4320" s="237">
        <v>500</v>
      </c>
      <c r="D4320" s="306">
        <v>489.5</v>
      </c>
      <c r="E4320" s="306">
        <v>10.5</v>
      </c>
      <c r="F4320" s="238" t="s">
        <v>24</v>
      </c>
      <c r="G4320" s="239"/>
      <c r="H4320" s="240">
        <v>1023813482</v>
      </c>
    </row>
    <row r="4321" spans="2:8" x14ac:dyDescent="0.3">
      <c r="B4321" s="236">
        <v>44607.927997685183</v>
      </c>
      <c r="C4321" s="237">
        <v>250</v>
      </c>
      <c r="D4321" s="306">
        <v>244.75</v>
      </c>
      <c r="E4321" s="306">
        <v>5.25</v>
      </c>
      <c r="F4321" s="238" t="s">
        <v>7217</v>
      </c>
      <c r="G4321" s="239" t="s">
        <v>318</v>
      </c>
      <c r="H4321" s="240">
        <v>1023815047</v>
      </c>
    </row>
    <row r="4322" spans="2:8" x14ac:dyDescent="0.3">
      <c r="B4322" s="236">
        <v>44607.930509259262</v>
      </c>
      <c r="C4322" s="237">
        <v>300</v>
      </c>
      <c r="D4322" s="306">
        <v>293.7</v>
      </c>
      <c r="E4322" s="306">
        <v>6.3000000000000114</v>
      </c>
      <c r="F4322" s="238" t="s">
        <v>24</v>
      </c>
      <c r="G4322" s="239"/>
      <c r="H4322" s="240">
        <v>1023818942</v>
      </c>
    </row>
    <row r="4323" spans="2:8" x14ac:dyDescent="0.3">
      <c r="B4323" s="236">
        <v>44607.931087962963</v>
      </c>
      <c r="C4323" s="237">
        <v>2000</v>
      </c>
      <c r="D4323" s="306">
        <v>1958</v>
      </c>
      <c r="E4323" s="306">
        <v>42</v>
      </c>
      <c r="F4323" s="238" t="s">
        <v>24</v>
      </c>
      <c r="G4323" s="239"/>
      <c r="H4323" s="240">
        <v>1023819883</v>
      </c>
    </row>
    <row r="4324" spans="2:8" x14ac:dyDescent="0.3">
      <c r="B4324" s="236">
        <v>44607.931886574072</v>
      </c>
      <c r="C4324" s="237">
        <v>500</v>
      </c>
      <c r="D4324" s="306">
        <v>489.5</v>
      </c>
      <c r="E4324" s="306">
        <v>10.5</v>
      </c>
      <c r="F4324" s="238" t="s">
        <v>24</v>
      </c>
      <c r="G4324" s="239"/>
      <c r="H4324" s="240">
        <v>1023821018</v>
      </c>
    </row>
    <row r="4325" spans="2:8" x14ac:dyDescent="0.3">
      <c r="B4325" s="236">
        <v>44607.932453703703</v>
      </c>
      <c r="C4325" s="237">
        <v>1500</v>
      </c>
      <c r="D4325" s="306">
        <v>1468.5</v>
      </c>
      <c r="E4325" s="306">
        <v>31.5</v>
      </c>
      <c r="F4325" s="238" t="s">
        <v>7197</v>
      </c>
      <c r="G4325" s="239" t="s">
        <v>338</v>
      </c>
      <c r="H4325" s="240">
        <v>1023821836</v>
      </c>
    </row>
    <row r="4326" spans="2:8" x14ac:dyDescent="0.3">
      <c r="B4326" s="236">
        <v>44607.932557870372</v>
      </c>
      <c r="C4326" s="237">
        <v>300</v>
      </c>
      <c r="D4326" s="306">
        <v>293.7</v>
      </c>
      <c r="E4326" s="306">
        <v>6.3000000000000114</v>
      </c>
      <c r="F4326" s="238" t="s">
        <v>24</v>
      </c>
      <c r="G4326" s="239"/>
      <c r="H4326" s="240">
        <v>1023821985</v>
      </c>
    </row>
    <row r="4327" spans="2:8" x14ac:dyDescent="0.3">
      <c r="B4327" s="236">
        <v>44607.933275462965</v>
      </c>
      <c r="C4327" s="237">
        <v>500</v>
      </c>
      <c r="D4327" s="306">
        <v>484.5</v>
      </c>
      <c r="E4327" s="306">
        <v>15.5</v>
      </c>
      <c r="F4327" s="238" t="s">
        <v>24</v>
      </c>
      <c r="G4327" s="239"/>
      <c r="H4327" s="240">
        <v>1023822866</v>
      </c>
    </row>
    <row r="4328" spans="2:8" x14ac:dyDescent="0.3">
      <c r="B4328" s="236">
        <v>44607.933668981481</v>
      </c>
      <c r="C4328" s="237">
        <v>1540</v>
      </c>
      <c r="D4328" s="306">
        <v>1492.26</v>
      </c>
      <c r="E4328" s="306">
        <v>47.740000000000009</v>
      </c>
      <c r="F4328" s="238" t="s">
        <v>24</v>
      </c>
      <c r="G4328" s="239"/>
      <c r="H4328" s="240">
        <v>1023823453</v>
      </c>
    </row>
    <row r="4329" spans="2:8" x14ac:dyDescent="0.3">
      <c r="B4329" s="236">
        <v>44607.937881944446</v>
      </c>
      <c r="C4329" s="237">
        <v>900</v>
      </c>
      <c r="D4329" s="306">
        <v>881.1</v>
      </c>
      <c r="E4329" s="306">
        <v>18.899999999999977</v>
      </c>
      <c r="F4329" s="238" t="s">
        <v>24</v>
      </c>
      <c r="G4329" s="239"/>
      <c r="H4329" s="240">
        <v>1023828635</v>
      </c>
    </row>
    <row r="4330" spans="2:8" x14ac:dyDescent="0.3">
      <c r="B4330" s="236">
        <v>44607.941342592596</v>
      </c>
      <c r="C4330" s="237">
        <v>10</v>
      </c>
      <c r="D4330" s="306">
        <v>6.1</v>
      </c>
      <c r="E4330" s="306">
        <v>3.9000000000000004</v>
      </c>
      <c r="F4330" s="238" t="s">
        <v>24</v>
      </c>
      <c r="G4330" s="239"/>
      <c r="H4330" s="240">
        <v>1023833256</v>
      </c>
    </row>
    <row r="4331" spans="2:8" x14ac:dyDescent="0.3">
      <c r="B4331" s="236">
        <v>44607.942974537036</v>
      </c>
      <c r="C4331" s="237">
        <v>100</v>
      </c>
      <c r="D4331" s="306">
        <v>96.1</v>
      </c>
      <c r="E4331" s="306">
        <v>3.9000000000000057</v>
      </c>
      <c r="F4331" s="238" t="s">
        <v>24</v>
      </c>
      <c r="G4331" s="239"/>
      <c r="H4331" s="240">
        <v>1023835290</v>
      </c>
    </row>
    <row r="4332" spans="2:8" x14ac:dyDescent="0.3">
      <c r="B4332" s="236">
        <v>44607.944814814815</v>
      </c>
      <c r="C4332" s="237">
        <v>1500</v>
      </c>
      <c r="D4332" s="306">
        <v>1468.5</v>
      </c>
      <c r="E4332" s="306">
        <v>31.5</v>
      </c>
      <c r="F4332" s="238" t="s">
        <v>24</v>
      </c>
      <c r="G4332" s="239"/>
      <c r="H4332" s="240">
        <v>1023837403</v>
      </c>
    </row>
    <row r="4333" spans="2:8" x14ac:dyDescent="0.3">
      <c r="B4333" s="236">
        <v>44607.946527777778</v>
      </c>
      <c r="C4333" s="237">
        <v>300</v>
      </c>
      <c r="D4333" s="306">
        <v>293.7</v>
      </c>
      <c r="E4333" s="306">
        <v>6.3000000000000114</v>
      </c>
      <c r="F4333" s="238" t="s">
        <v>7163</v>
      </c>
      <c r="G4333" s="239" t="s">
        <v>55</v>
      </c>
      <c r="H4333" s="240">
        <v>1023840004</v>
      </c>
    </row>
    <row r="4334" spans="2:8" x14ac:dyDescent="0.3">
      <c r="B4334" s="236">
        <v>44607.946747685186</v>
      </c>
      <c r="C4334" s="237">
        <v>500</v>
      </c>
      <c r="D4334" s="306">
        <v>489.5</v>
      </c>
      <c r="E4334" s="306">
        <v>10.5</v>
      </c>
      <c r="F4334" s="238" t="s">
        <v>24</v>
      </c>
      <c r="G4334" s="239"/>
      <c r="H4334" s="240">
        <v>1023840371</v>
      </c>
    </row>
    <row r="4335" spans="2:8" x14ac:dyDescent="0.3">
      <c r="B4335" s="236">
        <v>44607.947615740741</v>
      </c>
      <c r="C4335" s="237">
        <v>100</v>
      </c>
      <c r="D4335" s="306">
        <v>96.1</v>
      </c>
      <c r="E4335" s="306">
        <v>3.9000000000000057</v>
      </c>
      <c r="F4335" s="238" t="s">
        <v>7391</v>
      </c>
      <c r="G4335" s="239" t="s">
        <v>327</v>
      </c>
      <c r="H4335" s="240">
        <v>1023841420</v>
      </c>
    </row>
    <row r="4336" spans="2:8" x14ac:dyDescent="0.3">
      <c r="B4336" s="236">
        <v>44607.953090277777</v>
      </c>
      <c r="C4336" s="237">
        <v>18000</v>
      </c>
      <c r="D4336" s="306">
        <v>17622</v>
      </c>
      <c r="E4336" s="306">
        <v>378</v>
      </c>
      <c r="F4336" s="238" t="s">
        <v>24</v>
      </c>
      <c r="G4336" s="239"/>
      <c r="H4336" s="240">
        <v>1023848269</v>
      </c>
    </row>
    <row r="4337" spans="2:8" x14ac:dyDescent="0.3">
      <c r="B4337" s="236">
        <v>44607.959050925929</v>
      </c>
      <c r="C4337" s="237">
        <v>1000</v>
      </c>
      <c r="D4337" s="306">
        <v>979</v>
      </c>
      <c r="E4337" s="306">
        <v>21</v>
      </c>
      <c r="F4337" s="238" t="s">
        <v>24</v>
      </c>
      <c r="G4337" s="239"/>
      <c r="H4337" s="240">
        <v>1023854618</v>
      </c>
    </row>
    <row r="4338" spans="2:8" x14ac:dyDescent="0.3">
      <c r="B4338" s="236">
        <v>44607.965092592596</v>
      </c>
      <c r="C4338" s="237">
        <v>1000</v>
      </c>
      <c r="D4338" s="306">
        <v>979</v>
      </c>
      <c r="E4338" s="306">
        <v>21</v>
      </c>
      <c r="F4338" s="238" t="s">
        <v>7156</v>
      </c>
      <c r="G4338" s="239" t="s">
        <v>855</v>
      </c>
      <c r="H4338" s="240">
        <v>1023861980</v>
      </c>
    </row>
    <row r="4339" spans="2:8" x14ac:dyDescent="0.3">
      <c r="B4339" s="236">
        <v>44607.966932870368</v>
      </c>
      <c r="C4339" s="237">
        <v>500</v>
      </c>
      <c r="D4339" s="306">
        <v>489.5</v>
      </c>
      <c r="E4339" s="306">
        <v>10.5</v>
      </c>
      <c r="F4339" s="238" t="s">
        <v>24</v>
      </c>
      <c r="G4339" s="239"/>
      <c r="H4339" s="240">
        <v>1023864088</v>
      </c>
    </row>
    <row r="4340" spans="2:8" x14ac:dyDescent="0.3">
      <c r="B4340" s="236">
        <v>44607.967037037037</v>
      </c>
      <c r="C4340" s="237">
        <v>500</v>
      </c>
      <c r="D4340" s="306">
        <v>489.5</v>
      </c>
      <c r="E4340" s="306">
        <v>10.5</v>
      </c>
      <c r="F4340" s="238" t="s">
        <v>24</v>
      </c>
      <c r="G4340" s="239"/>
      <c r="H4340" s="240">
        <v>1023864182</v>
      </c>
    </row>
    <row r="4341" spans="2:8" x14ac:dyDescent="0.3">
      <c r="B4341" s="236">
        <v>44607.971238425926</v>
      </c>
      <c r="C4341" s="237">
        <v>300</v>
      </c>
      <c r="D4341" s="306">
        <v>293.7</v>
      </c>
      <c r="E4341" s="306">
        <v>6.3000000000000114</v>
      </c>
      <c r="F4341" s="238" t="s">
        <v>7159</v>
      </c>
      <c r="G4341" s="239" t="s">
        <v>318</v>
      </c>
      <c r="H4341" s="240">
        <v>1023868674</v>
      </c>
    </row>
    <row r="4342" spans="2:8" x14ac:dyDescent="0.3">
      <c r="B4342" s="236">
        <v>44607.976400462961</v>
      </c>
      <c r="C4342" s="237">
        <v>300</v>
      </c>
      <c r="D4342" s="306">
        <v>293.7</v>
      </c>
      <c r="E4342" s="306">
        <v>6.3000000000000114</v>
      </c>
      <c r="F4342" s="238" t="s">
        <v>24</v>
      </c>
      <c r="G4342" s="239"/>
      <c r="H4342" s="240">
        <v>1023874295</v>
      </c>
    </row>
    <row r="4343" spans="2:8" x14ac:dyDescent="0.3">
      <c r="B4343" s="236">
        <v>44607.981423611112</v>
      </c>
      <c r="C4343" s="237">
        <v>500</v>
      </c>
      <c r="D4343" s="306">
        <v>489.5</v>
      </c>
      <c r="E4343" s="306">
        <v>10.5</v>
      </c>
      <c r="F4343" s="238" t="s">
        <v>24</v>
      </c>
      <c r="G4343" s="239"/>
      <c r="H4343" s="240">
        <v>1023879706</v>
      </c>
    </row>
    <row r="4344" spans="2:8" x14ac:dyDescent="0.3">
      <c r="B4344" s="236">
        <v>44607.981724537036</v>
      </c>
      <c r="C4344" s="237">
        <v>500</v>
      </c>
      <c r="D4344" s="306">
        <v>489.5</v>
      </c>
      <c r="E4344" s="306">
        <v>10.5</v>
      </c>
      <c r="F4344" s="238" t="s">
        <v>24</v>
      </c>
      <c r="G4344" s="239"/>
      <c r="H4344" s="240">
        <v>1023880004</v>
      </c>
    </row>
    <row r="4345" spans="2:8" x14ac:dyDescent="0.3">
      <c r="B4345" s="236">
        <v>44607.987361111111</v>
      </c>
      <c r="C4345" s="237">
        <v>300</v>
      </c>
      <c r="D4345" s="306">
        <v>293.7</v>
      </c>
      <c r="E4345" s="306">
        <v>6.3000000000000114</v>
      </c>
      <c r="F4345" s="238" t="s">
        <v>24</v>
      </c>
      <c r="G4345" s="239"/>
      <c r="H4345" s="240">
        <v>1023884309</v>
      </c>
    </row>
    <row r="4346" spans="2:8" x14ac:dyDescent="0.3">
      <c r="B4346" s="236">
        <v>44607.988067129627</v>
      </c>
      <c r="C4346" s="237">
        <v>1000</v>
      </c>
      <c r="D4346" s="306">
        <v>979</v>
      </c>
      <c r="E4346" s="306">
        <v>21</v>
      </c>
      <c r="F4346" s="238" t="s">
        <v>24</v>
      </c>
      <c r="G4346" s="239"/>
      <c r="H4346" s="240">
        <v>1023884758</v>
      </c>
    </row>
    <row r="4347" spans="2:8" x14ac:dyDescent="0.3">
      <c r="B4347" s="236">
        <v>44608.003113425926</v>
      </c>
      <c r="C4347" s="237">
        <v>50</v>
      </c>
      <c r="D4347" s="306">
        <v>46.1</v>
      </c>
      <c r="E4347" s="306">
        <v>3.8999999999999986</v>
      </c>
      <c r="F4347" s="238" t="s">
        <v>24</v>
      </c>
      <c r="G4347" s="239"/>
      <c r="H4347" s="240">
        <v>1023901188</v>
      </c>
    </row>
    <row r="4348" spans="2:8" x14ac:dyDescent="0.3">
      <c r="B4348" s="236">
        <v>44608.005868055552</v>
      </c>
      <c r="C4348" s="237">
        <v>200</v>
      </c>
      <c r="D4348" s="306">
        <v>195.8</v>
      </c>
      <c r="E4348" s="306">
        <v>4.1999999999999886</v>
      </c>
      <c r="F4348" s="238" t="s">
        <v>24</v>
      </c>
      <c r="G4348" s="239"/>
      <c r="H4348" s="240">
        <v>1023906578</v>
      </c>
    </row>
    <row r="4349" spans="2:8" x14ac:dyDescent="0.3">
      <c r="B4349" s="236">
        <v>44608.005879629629</v>
      </c>
      <c r="C4349" s="237">
        <v>300</v>
      </c>
      <c r="D4349" s="306">
        <v>293.7</v>
      </c>
      <c r="E4349" s="306">
        <v>6.3000000000000114</v>
      </c>
      <c r="F4349" s="238" t="s">
        <v>7185</v>
      </c>
      <c r="G4349" s="239" t="s">
        <v>333</v>
      </c>
      <c r="H4349" s="240">
        <v>1023906592</v>
      </c>
    </row>
    <row r="4350" spans="2:8" x14ac:dyDescent="0.3">
      <c r="B4350" s="236">
        <v>44608.007025462961</v>
      </c>
      <c r="C4350" s="237">
        <v>50</v>
      </c>
      <c r="D4350" s="306">
        <v>46.1</v>
      </c>
      <c r="E4350" s="306">
        <v>3.8999999999999986</v>
      </c>
      <c r="F4350" s="238" t="s">
        <v>7520</v>
      </c>
      <c r="G4350" s="239" t="s">
        <v>55</v>
      </c>
      <c r="H4350" s="240">
        <v>1023908803</v>
      </c>
    </row>
    <row r="4351" spans="2:8" x14ac:dyDescent="0.3">
      <c r="B4351" s="236">
        <v>44608.009513888886</v>
      </c>
      <c r="C4351" s="237">
        <v>200</v>
      </c>
      <c r="D4351" s="306">
        <v>195.8</v>
      </c>
      <c r="E4351" s="306">
        <v>4.1999999999999886</v>
      </c>
      <c r="F4351" s="238" t="s">
        <v>24</v>
      </c>
      <c r="G4351" s="239"/>
      <c r="H4351" s="240">
        <v>1023913074</v>
      </c>
    </row>
    <row r="4352" spans="2:8" x14ac:dyDescent="0.3">
      <c r="B4352" s="236">
        <v>44608.009583333333</v>
      </c>
      <c r="C4352" s="237">
        <v>150</v>
      </c>
      <c r="D4352" s="306">
        <v>146.1</v>
      </c>
      <c r="E4352" s="306">
        <v>3.9000000000000057</v>
      </c>
      <c r="F4352" s="238" t="s">
        <v>7521</v>
      </c>
      <c r="G4352" s="239" t="s">
        <v>272</v>
      </c>
      <c r="H4352" s="240">
        <v>1023913209</v>
      </c>
    </row>
    <row r="4353" spans="2:8" x14ac:dyDescent="0.3">
      <c r="B4353" s="236">
        <v>44608.014606481483</v>
      </c>
      <c r="C4353" s="237">
        <v>500</v>
      </c>
      <c r="D4353" s="306">
        <v>489.5</v>
      </c>
      <c r="E4353" s="306">
        <v>10.5</v>
      </c>
      <c r="F4353" s="238" t="s">
        <v>24</v>
      </c>
      <c r="G4353" s="239"/>
      <c r="H4353" s="240">
        <v>1023921930</v>
      </c>
    </row>
    <row r="4354" spans="2:8" x14ac:dyDescent="0.3">
      <c r="B4354" s="236">
        <v>44608.021863425929</v>
      </c>
      <c r="C4354" s="237">
        <v>1000</v>
      </c>
      <c r="D4354" s="306">
        <v>979</v>
      </c>
      <c r="E4354" s="306">
        <v>21</v>
      </c>
      <c r="F4354" s="238" t="s">
        <v>24</v>
      </c>
      <c r="G4354" s="239"/>
      <c r="H4354" s="240">
        <v>1023932428</v>
      </c>
    </row>
    <row r="4355" spans="2:8" x14ac:dyDescent="0.3">
      <c r="B4355" s="236">
        <v>44608.023900462962</v>
      </c>
      <c r="C4355" s="237">
        <v>600</v>
      </c>
      <c r="D4355" s="306">
        <v>587.4</v>
      </c>
      <c r="E4355" s="306">
        <v>12.600000000000023</v>
      </c>
      <c r="F4355" s="238" t="s">
        <v>24</v>
      </c>
      <c r="G4355" s="239"/>
      <c r="H4355" s="240">
        <v>1023935156</v>
      </c>
    </row>
    <row r="4356" spans="2:8" x14ac:dyDescent="0.3">
      <c r="B4356" s="236">
        <v>44608.025300925925</v>
      </c>
      <c r="C4356" s="237">
        <v>10</v>
      </c>
      <c r="D4356" s="306">
        <v>6.1</v>
      </c>
      <c r="E4356" s="306">
        <v>3.9000000000000004</v>
      </c>
      <c r="F4356" s="238" t="s">
        <v>24</v>
      </c>
      <c r="G4356" s="239"/>
      <c r="H4356" s="240">
        <v>1023936833</v>
      </c>
    </row>
    <row r="4357" spans="2:8" x14ac:dyDescent="0.3">
      <c r="B4357" s="236">
        <v>44608.029803240737</v>
      </c>
      <c r="C4357" s="237">
        <v>300</v>
      </c>
      <c r="D4357" s="306">
        <v>293.7</v>
      </c>
      <c r="E4357" s="306">
        <v>6.3000000000000114</v>
      </c>
      <c r="F4357" s="238" t="s">
        <v>7185</v>
      </c>
      <c r="G4357" s="239" t="s">
        <v>272</v>
      </c>
      <c r="H4357" s="240">
        <v>1023943138</v>
      </c>
    </row>
    <row r="4358" spans="2:8" x14ac:dyDescent="0.3">
      <c r="B4358" s="236">
        <v>44608.030324074076</v>
      </c>
      <c r="C4358" s="237">
        <v>100</v>
      </c>
      <c r="D4358" s="306">
        <v>96.1</v>
      </c>
      <c r="E4358" s="306">
        <v>3.9000000000000057</v>
      </c>
      <c r="F4358" s="238" t="s">
        <v>24</v>
      </c>
      <c r="G4358" s="239"/>
      <c r="H4358" s="240">
        <v>1023943995</v>
      </c>
    </row>
    <row r="4359" spans="2:8" x14ac:dyDescent="0.3">
      <c r="B4359" s="236">
        <v>44608.032025462962</v>
      </c>
      <c r="C4359" s="237">
        <v>1000</v>
      </c>
      <c r="D4359" s="306">
        <v>979</v>
      </c>
      <c r="E4359" s="306">
        <v>21</v>
      </c>
      <c r="F4359" s="238" t="s">
        <v>24</v>
      </c>
      <c r="G4359" s="239"/>
      <c r="H4359" s="240">
        <v>1023946483</v>
      </c>
    </row>
    <row r="4360" spans="2:8" x14ac:dyDescent="0.3">
      <c r="B4360" s="236">
        <v>44608.033275462964</v>
      </c>
      <c r="C4360" s="237">
        <v>100</v>
      </c>
      <c r="D4360" s="306">
        <v>96.1</v>
      </c>
      <c r="E4360" s="306">
        <v>3.9000000000000057</v>
      </c>
      <c r="F4360" s="238" t="s">
        <v>24</v>
      </c>
      <c r="G4360" s="239"/>
      <c r="H4360" s="240">
        <v>1023948069</v>
      </c>
    </row>
    <row r="4361" spans="2:8" x14ac:dyDescent="0.3">
      <c r="B4361" s="236">
        <v>44608.045057870368</v>
      </c>
      <c r="C4361" s="237">
        <v>300</v>
      </c>
      <c r="D4361" s="306">
        <v>293.7</v>
      </c>
      <c r="E4361" s="306">
        <v>6.3000000000000114</v>
      </c>
      <c r="F4361" s="238" t="s">
        <v>7155</v>
      </c>
      <c r="G4361" s="239" t="s">
        <v>333</v>
      </c>
      <c r="H4361" s="240">
        <v>1023963541</v>
      </c>
    </row>
    <row r="4362" spans="2:8" x14ac:dyDescent="0.3">
      <c r="B4362" s="236">
        <v>44608.06349537037</v>
      </c>
      <c r="C4362" s="237">
        <v>200</v>
      </c>
      <c r="D4362" s="306">
        <v>195.8</v>
      </c>
      <c r="E4362" s="306">
        <v>4.1999999999999886</v>
      </c>
      <c r="F4362" s="238" t="s">
        <v>24</v>
      </c>
      <c r="G4362" s="239"/>
      <c r="H4362" s="240">
        <v>1023984922</v>
      </c>
    </row>
    <row r="4363" spans="2:8" x14ac:dyDescent="0.3">
      <c r="B4363" s="236">
        <v>44608.065324074072</v>
      </c>
      <c r="C4363" s="237">
        <v>100</v>
      </c>
      <c r="D4363" s="306">
        <v>96.1</v>
      </c>
      <c r="E4363" s="306">
        <v>3.9000000000000057</v>
      </c>
      <c r="F4363" s="238" t="s">
        <v>24</v>
      </c>
      <c r="G4363" s="239"/>
      <c r="H4363" s="240">
        <v>1023987025</v>
      </c>
    </row>
    <row r="4364" spans="2:8" x14ac:dyDescent="0.3">
      <c r="B4364" s="236">
        <v>44608.069837962961</v>
      </c>
      <c r="C4364" s="237">
        <v>500</v>
      </c>
      <c r="D4364" s="306">
        <v>489.5</v>
      </c>
      <c r="E4364" s="306">
        <v>10.5</v>
      </c>
      <c r="F4364" s="238"/>
      <c r="G4364" s="239" t="s">
        <v>321</v>
      </c>
      <c r="H4364" s="240">
        <v>1023991902</v>
      </c>
    </row>
    <row r="4365" spans="2:8" x14ac:dyDescent="0.3">
      <c r="B4365" s="236">
        <v>44608.109907407408</v>
      </c>
      <c r="C4365" s="237">
        <v>500</v>
      </c>
      <c r="D4365" s="306">
        <v>489.5</v>
      </c>
      <c r="E4365" s="306">
        <v>10.5</v>
      </c>
      <c r="F4365" s="238" t="s">
        <v>7197</v>
      </c>
      <c r="G4365" s="239" t="s">
        <v>328</v>
      </c>
      <c r="H4365" s="240">
        <v>1024036671</v>
      </c>
    </row>
    <row r="4366" spans="2:8" x14ac:dyDescent="0.3">
      <c r="B4366" s="236">
        <v>44608.137349537035</v>
      </c>
      <c r="C4366" s="237">
        <v>500</v>
      </c>
      <c r="D4366" s="306">
        <v>489.5</v>
      </c>
      <c r="E4366" s="306">
        <v>10.5</v>
      </c>
      <c r="F4366" s="238" t="s">
        <v>7176</v>
      </c>
      <c r="G4366" s="239" t="s">
        <v>326</v>
      </c>
      <c r="H4366" s="240">
        <v>1024067418</v>
      </c>
    </row>
    <row r="4367" spans="2:8" x14ac:dyDescent="0.3">
      <c r="B4367" s="236">
        <v>44608.142233796294</v>
      </c>
      <c r="C4367" s="237">
        <v>1000</v>
      </c>
      <c r="D4367" s="306">
        <v>979</v>
      </c>
      <c r="E4367" s="306">
        <v>21</v>
      </c>
      <c r="F4367" s="238" t="s">
        <v>24</v>
      </c>
      <c r="G4367" s="239"/>
      <c r="H4367" s="240">
        <v>1024072930</v>
      </c>
    </row>
    <row r="4368" spans="2:8" x14ac:dyDescent="0.3">
      <c r="B4368" s="236">
        <v>44608.173506944448</v>
      </c>
      <c r="C4368" s="237">
        <v>100</v>
      </c>
      <c r="D4368" s="306">
        <v>96.1</v>
      </c>
      <c r="E4368" s="306">
        <v>3.9000000000000057</v>
      </c>
      <c r="F4368" s="238"/>
      <c r="G4368" s="239" t="s">
        <v>320</v>
      </c>
      <c r="H4368" s="240">
        <v>1024106034</v>
      </c>
    </row>
    <row r="4369" spans="2:8" x14ac:dyDescent="0.3">
      <c r="B4369" s="236">
        <v>44608.176527777781</v>
      </c>
      <c r="C4369" s="237">
        <v>500</v>
      </c>
      <c r="D4369" s="306">
        <v>489.5</v>
      </c>
      <c r="E4369" s="306">
        <v>10.5</v>
      </c>
      <c r="F4369" s="238" t="s">
        <v>7196</v>
      </c>
      <c r="G4369" s="239" t="s">
        <v>326</v>
      </c>
      <c r="H4369" s="240">
        <v>1024109715</v>
      </c>
    </row>
    <row r="4370" spans="2:8" x14ac:dyDescent="0.3">
      <c r="B4370" s="236">
        <v>44608.185740740744</v>
      </c>
      <c r="C4370" s="237">
        <v>500</v>
      </c>
      <c r="D4370" s="306">
        <v>489.5</v>
      </c>
      <c r="E4370" s="306">
        <v>10.5</v>
      </c>
      <c r="F4370" s="238" t="s">
        <v>24</v>
      </c>
      <c r="G4370" s="239"/>
      <c r="H4370" s="240">
        <v>1024120923</v>
      </c>
    </row>
    <row r="4371" spans="2:8" x14ac:dyDescent="0.3">
      <c r="B4371" s="236">
        <v>44608.194722222222</v>
      </c>
      <c r="C4371" s="237">
        <v>1000</v>
      </c>
      <c r="D4371" s="306">
        <v>979</v>
      </c>
      <c r="E4371" s="306">
        <v>21</v>
      </c>
      <c r="F4371" s="238" t="s">
        <v>24</v>
      </c>
      <c r="G4371" s="239"/>
      <c r="H4371" s="240">
        <v>1024130543</v>
      </c>
    </row>
    <row r="4372" spans="2:8" x14ac:dyDescent="0.3">
      <c r="B4372" s="236">
        <v>44608.210324074076</v>
      </c>
      <c r="C4372" s="237">
        <v>50</v>
      </c>
      <c r="D4372" s="306">
        <v>46.1</v>
      </c>
      <c r="E4372" s="306">
        <v>3.8999999999999986</v>
      </c>
      <c r="F4372" s="238" t="s">
        <v>7192</v>
      </c>
      <c r="G4372" s="239" t="s">
        <v>319</v>
      </c>
      <c r="H4372" s="240">
        <v>1024146247</v>
      </c>
    </row>
    <row r="4373" spans="2:8" x14ac:dyDescent="0.3">
      <c r="B4373" s="236">
        <v>44608.21738425926</v>
      </c>
      <c r="C4373" s="237">
        <v>30</v>
      </c>
      <c r="D4373" s="306">
        <v>26.1</v>
      </c>
      <c r="E4373" s="306">
        <v>3.8999999999999986</v>
      </c>
      <c r="F4373" s="238" t="s">
        <v>7230</v>
      </c>
      <c r="G4373" s="239" t="s">
        <v>330</v>
      </c>
      <c r="H4373" s="240">
        <v>1024151192</v>
      </c>
    </row>
    <row r="4374" spans="2:8" x14ac:dyDescent="0.3">
      <c r="B4374" s="236">
        <v>44608.217743055553</v>
      </c>
      <c r="C4374" s="237">
        <v>300</v>
      </c>
      <c r="D4374" s="306">
        <v>293.7</v>
      </c>
      <c r="E4374" s="306">
        <v>6.3000000000000114</v>
      </c>
      <c r="F4374" s="238" t="s">
        <v>7165</v>
      </c>
      <c r="G4374" s="239" t="s">
        <v>328</v>
      </c>
      <c r="H4374" s="240">
        <v>1024151339</v>
      </c>
    </row>
    <row r="4375" spans="2:8" x14ac:dyDescent="0.3">
      <c r="B4375" s="236">
        <v>44608.235011574077</v>
      </c>
      <c r="C4375" s="237">
        <v>500</v>
      </c>
      <c r="D4375" s="306">
        <v>489.5</v>
      </c>
      <c r="E4375" s="306">
        <v>10.5</v>
      </c>
      <c r="F4375" s="238" t="s">
        <v>24</v>
      </c>
      <c r="G4375" s="239"/>
      <c r="H4375" s="240">
        <v>1024159728</v>
      </c>
    </row>
    <row r="4376" spans="2:8" x14ac:dyDescent="0.3">
      <c r="B4376" s="236">
        <v>44608.242673611108</v>
      </c>
      <c r="C4376" s="237">
        <v>1000</v>
      </c>
      <c r="D4376" s="306">
        <v>979</v>
      </c>
      <c r="E4376" s="306">
        <v>21</v>
      </c>
      <c r="F4376" s="238" t="s">
        <v>24</v>
      </c>
      <c r="G4376" s="239"/>
      <c r="H4376" s="240">
        <v>1024163712</v>
      </c>
    </row>
    <row r="4377" spans="2:8" x14ac:dyDescent="0.3">
      <c r="B4377" s="236">
        <v>44608.24695601852</v>
      </c>
      <c r="C4377" s="237">
        <v>300</v>
      </c>
      <c r="D4377" s="306">
        <v>293.7</v>
      </c>
      <c r="E4377" s="306">
        <v>6.3000000000000114</v>
      </c>
      <c r="F4377" s="238" t="s">
        <v>24</v>
      </c>
      <c r="G4377" s="239"/>
      <c r="H4377" s="240">
        <v>1024165716</v>
      </c>
    </row>
    <row r="4378" spans="2:8" x14ac:dyDescent="0.3">
      <c r="B4378" s="236">
        <v>44608.263078703705</v>
      </c>
      <c r="C4378" s="237">
        <v>300</v>
      </c>
      <c r="D4378" s="306">
        <v>293.7</v>
      </c>
      <c r="E4378" s="306">
        <v>6.3000000000000114</v>
      </c>
      <c r="F4378" s="238" t="s">
        <v>24</v>
      </c>
      <c r="G4378" s="239"/>
      <c r="H4378" s="240">
        <v>1024175063</v>
      </c>
    </row>
    <row r="4379" spans="2:8" x14ac:dyDescent="0.3">
      <c r="B4379" s="236">
        <v>44608.266145833331</v>
      </c>
      <c r="C4379" s="237">
        <v>500</v>
      </c>
      <c r="D4379" s="306">
        <v>489.5</v>
      </c>
      <c r="E4379" s="306">
        <v>10.5</v>
      </c>
      <c r="F4379" s="238" t="s">
        <v>24</v>
      </c>
      <c r="G4379" s="239"/>
      <c r="H4379" s="240">
        <v>1024177158</v>
      </c>
    </row>
    <row r="4380" spans="2:8" x14ac:dyDescent="0.3">
      <c r="B4380" s="236">
        <v>44608.269282407404</v>
      </c>
      <c r="C4380" s="237">
        <v>150</v>
      </c>
      <c r="D4380" s="306">
        <v>146.1</v>
      </c>
      <c r="E4380" s="306">
        <v>3.9000000000000057</v>
      </c>
      <c r="F4380" s="238" t="s">
        <v>24</v>
      </c>
      <c r="G4380" s="239"/>
      <c r="H4380" s="240">
        <v>1024178872</v>
      </c>
    </row>
    <row r="4381" spans="2:8" x14ac:dyDescent="0.3">
      <c r="B4381" s="236">
        <v>44608.274583333332</v>
      </c>
      <c r="C4381" s="237">
        <v>1000</v>
      </c>
      <c r="D4381" s="306">
        <v>979</v>
      </c>
      <c r="E4381" s="306">
        <v>21</v>
      </c>
      <c r="F4381" s="238" t="s">
        <v>24</v>
      </c>
      <c r="G4381" s="239"/>
      <c r="H4381" s="240">
        <v>1024181944</v>
      </c>
    </row>
    <row r="4382" spans="2:8" x14ac:dyDescent="0.3">
      <c r="B4382" s="236">
        <v>44608.277118055557</v>
      </c>
      <c r="C4382" s="237">
        <v>500</v>
      </c>
      <c r="D4382" s="306">
        <v>489.5</v>
      </c>
      <c r="E4382" s="306">
        <v>10.5</v>
      </c>
      <c r="F4382" s="238" t="s">
        <v>24</v>
      </c>
      <c r="G4382" s="239"/>
      <c r="H4382" s="240">
        <v>1024183546</v>
      </c>
    </row>
    <row r="4383" spans="2:8" x14ac:dyDescent="0.3">
      <c r="B4383" s="236">
        <v>44608.282638888886</v>
      </c>
      <c r="C4383" s="237">
        <v>1000</v>
      </c>
      <c r="D4383" s="306">
        <v>979</v>
      </c>
      <c r="E4383" s="306">
        <v>21</v>
      </c>
      <c r="F4383" s="238" t="s">
        <v>24</v>
      </c>
      <c r="G4383" s="239"/>
      <c r="H4383" s="240">
        <v>1024186094</v>
      </c>
    </row>
    <row r="4384" spans="2:8" x14ac:dyDescent="0.3">
      <c r="B4384" s="236">
        <v>44608.29515046296</v>
      </c>
      <c r="C4384" s="237">
        <v>150</v>
      </c>
      <c r="D4384" s="306">
        <v>146.1</v>
      </c>
      <c r="E4384" s="306">
        <v>3.9000000000000057</v>
      </c>
      <c r="F4384" s="238" t="s">
        <v>24</v>
      </c>
      <c r="G4384" s="239"/>
      <c r="H4384" s="240">
        <v>1024200053</v>
      </c>
    </row>
    <row r="4385" spans="2:8" x14ac:dyDescent="0.3">
      <c r="B4385" s="236">
        <v>44608.301249999997</v>
      </c>
      <c r="C4385" s="237">
        <v>3000</v>
      </c>
      <c r="D4385" s="306">
        <v>2937</v>
      </c>
      <c r="E4385" s="306">
        <v>63</v>
      </c>
      <c r="F4385" s="238" t="s">
        <v>319</v>
      </c>
      <c r="G4385" s="239" t="s">
        <v>318</v>
      </c>
      <c r="H4385" s="240">
        <v>1024208035</v>
      </c>
    </row>
    <row r="4386" spans="2:8" x14ac:dyDescent="0.3">
      <c r="B4386" s="236">
        <v>44608.309814814813</v>
      </c>
      <c r="C4386" s="237">
        <v>500</v>
      </c>
      <c r="D4386" s="306">
        <v>489.5</v>
      </c>
      <c r="E4386" s="306">
        <v>10.5</v>
      </c>
      <c r="F4386" s="238" t="s">
        <v>24</v>
      </c>
      <c r="G4386" s="239"/>
      <c r="H4386" s="240">
        <v>1024214615</v>
      </c>
    </row>
    <row r="4387" spans="2:8" x14ac:dyDescent="0.3">
      <c r="B4387" s="236">
        <v>44608.311296296299</v>
      </c>
      <c r="C4387" s="237">
        <v>300</v>
      </c>
      <c r="D4387" s="306">
        <v>290.7</v>
      </c>
      <c r="E4387" s="306">
        <v>9.3000000000000114</v>
      </c>
      <c r="F4387" s="238" t="s">
        <v>24</v>
      </c>
      <c r="G4387" s="239"/>
      <c r="H4387" s="240">
        <v>1024215662</v>
      </c>
    </row>
    <row r="4388" spans="2:8" x14ac:dyDescent="0.3">
      <c r="B4388" s="236">
        <v>44608.31621527778</v>
      </c>
      <c r="C4388" s="237">
        <v>5000</v>
      </c>
      <c r="D4388" s="306">
        <v>4895</v>
      </c>
      <c r="E4388" s="306">
        <v>105</v>
      </c>
      <c r="F4388" s="238" t="s">
        <v>24</v>
      </c>
      <c r="G4388" s="239"/>
      <c r="H4388" s="240">
        <v>1024218393</v>
      </c>
    </row>
    <row r="4389" spans="2:8" x14ac:dyDescent="0.3">
      <c r="B4389" s="236">
        <v>44608.321863425925</v>
      </c>
      <c r="C4389" s="237">
        <v>500</v>
      </c>
      <c r="D4389" s="306">
        <v>489.5</v>
      </c>
      <c r="E4389" s="306">
        <v>10.5</v>
      </c>
      <c r="F4389" s="238" t="s">
        <v>7359</v>
      </c>
      <c r="G4389" s="239" t="s">
        <v>333</v>
      </c>
      <c r="H4389" s="240">
        <v>1024221125</v>
      </c>
    </row>
    <row r="4390" spans="2:8" x14ac:dyDescent="0.3">
      <c r="B4390" s="236">
        <v>44608.322650462964</v>
      </c>
      <c r="C4390" s="237">
        <v>500</v>
      </c>
      <c r="D4390" s="306">
        <v>489.5</v>
      </c>
      <c r="E4390" s="306">
        <v>10.5</v>
      </c>
      <c r="F4390" s="238" t="s">
        <v>24</v>
      </c>
      <c r="G4390" s="239"/>
      <c r="H4390" s="240">
        <v>1024221491</v>
      </c>
    </row>
    <row r="4391" spans="2:8" x14ac:dyDescent="0.3">
      <c r="B4391" s="236">
        <v>44608.33252314815</v>
      </c>
      <c r="C4391" s="237">
        <v>300</v>
      </c>
      <c r="D4391" s="306">
        <v>293.7</v>
      </c>
      <c r="E4391" s="306">
        <v>6.3000000000000114</v>
      </c>
      <c r="F4391" s="238" t="s">
        <v>24</v>
      </c>
      <c r="G4391" s="239"/>
      <c r="H4391" s="240">
        <v>1024227512</v>
      </c>
    </row>
    <row r="4392" spans="2:8" x14ac:dyDescent="0.3">
      <c r="B4392" s="236">
        <v>44608.334421296298</v>
      </c>
      <c r="C4392" s="237">
        <v>300</v>
      </c>
      <c r="D4392" s="306">
        <v>293.7</v>
      </c>
      <c r="E4392" s="306">
        <v>6.3000000000000114</v>
      </c>
      <c r="F4392" s="238" t="s">
        <v>7176</v>
      </c>
      <c r="G4392" s="239" t="s">
        <v>320</v>
      </c>
      <c r="H4392" s="240">
        <v>1024229317</v>
      </c>
    </row>
    <row r="4393" spans="2:8" x14ac:dyDescent="0.3">
      <c r="B4393" s="236">
        <v>44608.336481481485</v>
      </c>
      <c r="C4393" s="237">
        <v>400</v>
      </c>
      <c r="D4393" s="306">
        <v>391.6</v>
      </c>
      <c r="E4393" s="306">
        <v>8.3999999999999773</v>
      </c>
      <c r="F4393" s="238" t="s">
        <v>24</v>
      </c>
      <c r="G4393" s="239"/>
      <c r="H4393" s="240">
        <v>1024230989</v>
      </c>
    </row>
    <row r="4394" spans="2:8" x14ac:dyDescent="0.3">
      <c r="B4394" s="236">
        <v>44608.346574074072</v>
      </c>
      <c r="C4394" s="237">
        <v>300</v>
      </c>
      <c r="D4394" s="306">
        <v>293.7</v>
      </c>
      <c r="E4394" s="306">
        <v>6.3000000000000114</v>
      </c>
      <c r="F4394" s="238"/>
      <c r="G4394" s="239" t="s">
        <v>320</v>
      </c>
      <c r="H4394" s="240">
        <v>1024239805</v>
      </c>
    </row>
    <row r="4395" spans="2:8" x14ac:dyDescent="0.3">
      <c r="B4395" s="236">
        <v>44608.34710648148</v>
      </c>
      <c r="C4395" s="237">
        <v>500</v>
      </c>
      <c r="D4395" s="306">
        <v>489.5</v>
      </c>
      <c r="E4395" s="306">
        <v>10.5</v>
      </c>
      <c r="F4395" s="238" t="s">
        <v>7184</v>
      </c>
      <c r="G4395" s="239" t="s">
        <v>320</v>
      </c>
      <c r="H4395" s="240">
        <v>1024240274</v>
      </c>
    </row>
    <row r="4396" spans="2:8" x14ac:dyDescent="0.3">
      <c r="B4396" s="236">
        <v>44608.347812499997</v>
      </c>
      <c r="C4396" s="237">
        <v>1500</v>
      </c>
      <c r="D4396" s="306">
        <v>1468.5</v>
      </c>
      <c r="E4396" s="306">
        <v>31.5</v>
      </c>
      <c r="F4396" s="238" t="s">
        <v>24</v>
      </c>
      <c r="G4396" s="239"/>
      <c r="H4396" s="240">
        <v>1024240866</v>
      </c>
    </row>
    <row r="4397" spans="2:8" x14ac:dyDescent="0.3">
      <c r="B4397" s="236">
        <v>44608.36105324074</v>
      </c>
      <c r="C4397" s="237">
        <v>500</v>
      </c>
      <c r="D4397" s="306">
        <v>489.5</v>
      </c>
      <c r="E4397" s="306">
        <v>10.5</v>
      </c>
      <c r="F4397" s="238" t="s">
        <v>7268</v>
      </c>
      <c r="G4397" s="239" t="s">
        <v>328</v>
      </c>
      <c r="H4397" s="240">
        <v>1024251742</v>
      </c>
    </row>
    <row r="4398" spans="2:8" x14ac:dyDescent="0.3">
      <c r="B4398" s="236">
        <v>44608.375381944446</v>
      </c>
      <c r="C4398" s="237">
        <v>500</v>
      </c>
      <c r="D4398" s="306">
        <v>489.5</v>
      </c>
      <c r="E4398" s="306">
        <v>10.5</v>
      </c>
      <c r="F4398" s="238" t="s">
        <v>24</v>
      </c>
      <c r="G4398" s="239"/>
      <c r="H4398" s="240">
        <v>1024265197</v>
      </c>
    </row>
    <row r="4399" spans="2:8" x14ac:dyDescent="0.3">
      <c r="B4399" s="236">
        <v>44608.37599537037</v>
      </c>
      <c r="C4399" s="237">
        <v>500</v>
      </c>
      <c r="D4399" s="306">
        <v>489.5</v>
      </c>
      <c r="E4399" s="306">
        <v>10.5</v>
      </c>
      <c r="F4399" s="238" t="s">
        <v>24</v>
      </c>
      <c r="G4399" s="239"/>
      <c r="H4399" s="240">
        <v>1024265890</v>
      </c>
    </row>
    <row r="4400" spans="2:8" x14ac:dyDescent="0.3">
      <c r="B4400" s="236">
        <v>44608.376932870371</v>
      </c>
      <c r="C4400" s="237">
        <v>3000</v>
      </c>
      <c r="D4400" s="306">
        <v>2937</v>
      </c>
      <c r="E4400" s="306">
        <v>63</v>
      </c>
      <c r="F4400" s="238" t="s">
        <v>24</v>
      </c>
      <c r="G4400" s="239"/>
      <c r="H4400" s="240">
        <v>1024266872</v>
      </c>
    </row>
    <row r="4401" spans="2:8" x14ac:dyDescent="0.3">
      <c r="B4401" s="236">
        <v>44608.378206018519</v>
      </c>
      <c r="C4401" s="237">
        <v>10000</v>
      </c>
      <c r="D4401" s="306">
        <v>9790</v>
      </c>
      <c r="E4401" s="306">
        <v>210</v>
      </c>
      <c r="F4401" s="238" t="s">
        <v>24</v>
      </c>
      <c r="G4401" s="239"/>
      <c r="H4401" s="240">
        <v>1024268102</v>
      </c>
    </row>
    <row r="4402" spans="2:8" x14ac:dyDescent="0.3">
      <c r="B4402" s="236">
        <v>44608.384340277778</v>
      </c>
      <c r="C4402" s="237">
        <v>333</v>
      </c>
      <c r="D4402" s="306">
        <v>326.01</v>
      </c>
      <c r="E4402" s="306">
        <v>6.9900000000000091</v>
      </c>
      <c r="F4402" s="238" t="s">
        <v>24</v>
      </c>
      <c r="G4402" s="239"/>
      <c r="H4402" s="240">
        <v>1024274015</v>
      </c>
    </row>
    <row r="4403" spans="2:8" x14ac:dyDescent="0.3">
      <c r="B4403" s="236">
        <v>44608.389143518521</v>
      </c>
      <c r="C4403" s="237">
        <v>1000</v>
      </c>
      <c r="D4403" s="306">
        <v>979</v>
      </c>
      <c r="E4403" s="306">
        <v>21</v>
      </c>
      <c r="F4403" s="238" t="s">
        <v>24</v>
      </c>
      <c r="G4403" s="239"/>
      <c r="H4403" s="240">
        <v>1024278513</v>
      </c>
    </row>
    <row r="4404" spans="2:8" x14ac:dyDescent="0.3">
      <c r="B4404" s="236">
        <v>44608.389918981484</v>
      </c>
      <c r="C4404" s="237">
        <v>300</v>
      </c>
      <c r="D4404" s="306">
        <v>293.7</v>
      </c>
      <c r="E4404" s="306">
        <v>6.3000000000000114</v>
      </c>
      <c r="F4404" s="238" t="s">
        <v>24</v>
      </c>
      <c r="G4404" s="239"/>
      <c r="H4404" s="240">
        <v>1024279233</v>
      </c>
    </row>
    <row r="4405" spans="2:8" x14ac:dyDescent="0.3">
      <c r="B4405" s="236">
        <v>44608.390266203707</v>
      </c>
      <c r="C4405" s="237">
        <v>300</v>
      </c>
      <c r="D4405" s="306">
        <v>293.7</v>
      </c>
      <c r="E4405" s="306">
        <v>6.3000000000000114</v>
      </c>
      <c r="F4405" s="238" t="s">
        <v>7156</v>
      </c>
      <c r="G4405" s="239"/>
      <c r="H4405" s="240">
        <v>1024279536</v>
      </c>
    </row>
    <row r="4406" spans="2:8" x14ac:dyDescent="0.3">
      <c r="B4406" s="236">
        <v>44608.391863425924</v>
      </c>
      <c r="C4406" s="237">
        <v>500</v>
      </c>
      <c r="D4406" s="306">
        <v>489.5</v>
      </c>
      <c r="E4406" s="306">
        <v>10.5</v>
      </c>
      <c r="F4406" s="238" t="s">
        <v>24</v>
      </c>
      <c r="G4406" s="239"/>
      <c r="H4406" s="240">
        <v>1024281218</v>
      </c>
    </row>
    <row r="4407" spans="2:8" x14ac:dyDescent="0.3">
      <c r="B4407" s="236">
        <v>44608.392233796294</v>
      </c>
      <c r="C4407" s="237">
        <v>500</v>
      </c>
      <c r="D4407" s="306">
        <v>489.5</v>
      </c>
      <c r="E4407" s="306">
        <v>10.5</v>
      </c>
      <c r="F4407" s="238" t="s">
        <v>24</v>
      </c>
      <c r="G4407" s="239"/>
      <c r="H4407" s="240">
        <v>1024281503</v>
      </c>
    </row>
    <row r="4408" spans="2:8" x14ac:dyDescent="0.3">
      <c r="B4408" s="236">
        <v>44608.394236111111</v>
      </c>
      <c r="C4408" s="237">
        <v>500</v>
      </c>
      <c r="D4408" s="306">
        <v>489.5</v>
      </c>
      <c r="E4408" s="306">
        <v>10.5</v>
      </c>
      <c r="F4408" s="238" t="s">
        <v>7182</v>
      </c>
      <c r="G4408" s="239" t="s">
        <v>321</v>
      </c>
      <c r="H4408" s="240">
        <v>1024283247</v>
      </c>
    </row>
    <row r="4409" spans="2:8" x14ac:dyDescent="0.3">
      <c r="B4409" s="236">
        <v>44608.394861111112</v>
      </c>
      <c r="C4409" s="237">
        <v>200</v>
      </c>
      <c r="D4409" s="306">
        <v>195.8</v>
      </c>
      <c r="E4409" s="306">
        <v>4.1999999999999886</v>
      </c>
      <c r="F4409" s="238" t="s">
        <v>24</v>
      </c>
      <c r="G4409" s="239"/>
      <c r="H4409" s="240">
        <v>1024283784</v>
      </c>
    </row>
    <row r="4410" spans="2:8" x14ac:dyDescent="0.3">
      <c r="B4410" s="236">
        <v>44608.398275462961</v>
      </c>
      <c r="C4410" s="237">
        <v>400</v>
      </c>
      <c r="D4410" s="306">
        <v>391.6</v>
      </c>
      <c r="E4410" s="306">
        <v>8.3999999999999773</v>
      </c>
      <c r="F4410" s="238" t="s">
        <v>24</v>
      </c>
      <c r="G4410" s="239"/>
      <c r="H4410" s="240">
        <v>1024287065</v>
      </c>
    </row>
    <row r="4411" spans="2:8" x14ac:dyDescent="0.3">
      <c r="B4411" s="236">
        <v>44608.398831018516</v>
      </c>
      <c r="C4411" s="237">
        <v>50</v>
      </c>
      <c r="D4411" s="306">
        <v>46.1</v>
      </c>
      <c r="E4411" s="306">
        <v>3.8999999999999986</v>
      </c>
      <c r="F4411" s="238" t="s">
        <v>7182</v>
      </c>
      <c r="G4411" s="239" t="s">
        <v>320</v>
      </c>
      <c r="H4411" s="240">
        <v>1024287602</v>
      </c>
    </row>
    <row r="4412" spans="2:8" x14ac:dyDescent="0.3">
      <c r="B4412" s="236">
        <v>44608.399756944447</v>
      </c>
      <c r="C4412" s="237">
        <v>1000</v>
      </c>
      <c r="D4412" s="306">
        <v>979</v>
      </c>
      <c r="E4412" s="306">
        <v>21</v>
      </c>
      <c r="F4412" s="238" t="s">
        <v>24</v>
      </c>
      <c r="G4412" s="239"/>
      <c r="H4412" s="240">
        <v>1024288511</v>
      </c>
    </row>
    <row r="4413" spans="2:8" x14ac:dyDescent="0.3">
      <c r="B4413" s="236">
        <v>44608.406469907408</v>
      </c>
      <c r="C4413" s="237">
        <v>500</v>
      </c>
      <c r="D4413" s="306">
        <v>489.5</v>
      </c>
      <c r="E4413" s="306">
        <v>10.5</v>
      </c>
      <c r="F4413" s="238" t="s">
        <v>24</v>
      </c>
      <c r="G4413" s="239"/>
      <c r="H4413" s="240">
        <v>1024294681</v>
      </c>
    </row>
    <row r="4414" spans="2:8" x14ac:dyDescent="0.3">
      <c r="B4414" s="236">
        <v>44608.410208333335</v>
      </c>
      <c r="C4414" s="237">
        <v>500</v>
      </c>
      <c r="D4414" s="306">
        <v>489.5</v>
      </c>
      <c r="E4414" s="306">
        <v>10.5</v>
      </c>
      <c r="F4414" s="238" t="s">
        <v>24</v>
      </c>
      <c r="G4414" s="239"/>
      <c r="H4414" s="240">
        <v>1024298639</v>
      </c>
    </row>
    <row r="4415" spans="2:8" x14ac:dyDescent="0.3">
      <c r="B4415" s="236">
        <v>44608.412870370368</v>
      </c>
      <c r="C4415" s="237">
        <v>100</v>
      </c>
      <c r="D4415" s="306">
        <v>96.1</v>
      </c>
      <c r="E4415" s="306">
        <v>3.9000000000000057</v>
      </c>
      <c r="F4415" s="238" t="s">
        <v>24</v>
      </c>
      <c r="G4415" s="239"/>
      <c r="H4415" s="240">
        <v>1024301208</v>
      </c>
    </row>
    <row r="4416" spans="2:8" x14ac:dyDescent="0.3">
      <c r="B4416" s="236">
        <v>44608.413391203707</v>
      </c>
      <c r="C4416" s="237">
        <v>500</v>
      </c>
      <c r="D4416" s="306">
        <v>489.5</v>
      </c>
      <c r="E4416" s="306">
        <v>10.5</v>
      </c>
      <c r="F4416" s="238" t="s">
        <v>24</v>
      </c>
      <c r="G4416" s="239"/>
      <c r="H4416" s="240">
        <v>1024301788</v>
      </c>
    </row>
    <row r="4417" spans="2:8" x14ac:dyDescent="0.3">
      <c r="B4417" s="236">
        <v>44608.415208333332</v>
      </c>
      <c r="C4417" s="237">
        <v>200</v>
      </c>
      <c r="D4417" s="306">
        <v>195.8</v>
      </c>
      <c r="E4417" s="306">
        <v>4.1999999999999886</v>
      </c>
      <c r="F4417" s="238" t="s">
        <v>24</v>
      </c>
      <c r="G4417" s="239"/>
      <c r="H4417" s="240">
        <v>1024303420</v>
      </c>
    </row>
    <row r="4418" spans="2:8" x14ac:dyDescent="0.3">
      <c r="B4418" s="236">
        <v>44608.416041666664</v>
      </c>
      <c r="C4418" s="237">
        <v>300</v>
      </c>
      <c r="D4418" s="306">
        <v>293.7</v>
      </c>
      <c r="E4418" s="306">
        <v>6.3000000000000114</v>
      </c>
      <c r="F4418" s="238" t="s">
        <v>7362</v>
      </c>
      <c r="G4418" s="239" t="s">
        <v>272</v>
      </c>
      <c r="H4418" s="240">
        <v>1024304120</v>
      </c>
    </row>
    <row r="4419" spans="2:8" x14ac:dyDescent="0.3">
      <c r="B4419" s="236">
        <v>44608.416956018518</v>
      </c>
      <c r="C4419" s="237">
        <v>500</v>
      </c>
      <c r="D4419" s="306">
        <v>489.5</v>
      </c>
      <c r="E4419" s="306">
        <v>10.5</v>
      </c>
      <c r="F4419" s="238" t="s">
        <v>7182</v>
      </c>
      <c r="G4419" s="239" t="s">
        <v>272</v>
      </c>
      <c r="H4419" s="240">
        <v>1024304989</v>
      </c>
    </row>
    <row r="4420" spans="2:8" x14ac:dyDescent="0.3">
      <c r="B4420" s="236">
        <v>44608.420266203706</v>
      </c>
      <c r="C4420" s="237">
        <v>500</v>
      </c>
      <c r="D4420" s="306">
        <v>489.5</v>
      </c>
      <c r="E4420" s="306">
        <v>10.5</v>
      </c>
      <c r="F4420" s="238" t="s">
        <v>24</v>
      </c>
      <c r="G4420" s="239"/>
      <c r="H4420" s="240">
        <v>1024308986</v>
      </c>
    </row>
    <row r="4421" spans="2:8" x14ac:dyDescent="0.3">
      <c r="B4421" s="236">
        <v>44608.425486111111</v>
      </c>
      <c r="C4421" s="237">
        <v>30000</v>
      </c>
      <c r="D4421" s="306">
        <v>29370</v>
      </c>
      <c r="E4421" s="306">
        <v>630</v>
      </c>
      <c r="F4421" s="238" t="s">
        <v>24</v>
      </c>
      <c r="G4421" s="239"/>
      <c r="H4421" s="240">
        <v>1024314759</v>
      </c>
    </row>
    <row r="4422" spans="2:8" x14ac:dyDescent="0.3">
      <c r="B4422" s="236">
        <v>44608.425925925927</v>
      </c>
      <c r="C4422" s="237">
        <v>300</v>
      </c>
      <c r="D4422" s="306">
        <v>293.7</v>
      </c>
      <c r="E4422" s="306">
        <v>6.3000000000000114</v>
      </c>
      <c r="F4422" s="238" t="s">
        <v>24</v>
      </c>
      <c r="G4422" s="239"/>
      <c r="H4422" s="240">
        <v>1024315342</v>
      </c>
    </row>
    <row r="4423" spans="2:8" x14ac:dyDescent="0.3">
      <c r="B4423" s="236">
        <v>44608.426064814812</v>
      </c>
      <c r="C4423" s="237">
        <v>1000</v>
      </c>
      <c r="D4423" s="306">
        <v>979</v>
      </c>
      <c r="E4423" s="306">
        <v>21</v>
      </c>
      <c r="F4423" s="238" t="s">
        <v>24</v>
      </c>
      <c r="G4423" s="239"/>
      <c r="H4423" s="240">
        <v>1024315526</v>
      </c>
    </row>
    <row r="4424" spans="2:8" x14ac:dyDescent="0.3">
      <c r="B4424" s="236">
        <v>44608.427615740744</v>
      </c>
      <c r="C4424" s="237">
        <v>5000</v>
      </c>
      <c r="D4424" s="306">
        <v>4895</v>
      </c>
      <c r="E4424" s="306">
        <v>105</v>
      </c>
      <c r="F4424" s="238" t="s">
        <v>24</v>
      </c>
      <c r="G4424" s="239"/>
      <c r="H4424" s="240">
        <v>1024317728</v>
      </c>
    </row>
    <row r="4425" spans="2:8" x14ac:dyDescent="0.3">
      <c r="B4425" s="236">
        <v>44608.431377314817</v>
      </c>
      <c r="C4425" s="237">
        <v>100</v>
      </c>
      <c r="D4425" s="306">
        <v>96.1</v>
      </c>
      <c r="E4425" s="306">
        <v>3.9000000000000057</v>
      </c>
      <c r="F4425" s="238" t="s">
        <v>7182</v>
      </c>
      <c r="G4425" s="239" t="s">
        <v>333</v>
      </c>
      <c r="H4425" s="240">
        <v>1024323433</v>
      </c>
    </row>
    <row r="4426" spans="2:8" x14ac:dyDescent="0.3">
      <c r="B4426" s="236">
        <v>44608.43173611111</v>
      </c>
      <c r="C4426" s="237">
        <v>200</v>
      </c>
      <c r="D4426" s="306">
        <v>195.8</v>
      </c>
      <c r="E4426" s="306">
        <v>4.1999999999999886</v>
      </c>
      <c r="F4426" s="238" t="s">
        <v>24</v>
      </c>
      <c r="G4426" s="239"/>
      <c r="H4426" s="240">
        <v>1024323888</v>
      </c>
    </row>
    <row r="4427" spans="2:8" x14ac:dyDescent="0.3">
      <c r="B4427" s="236">
        <v>44608.432638888888</v>
      </c>
      <c r="C4427" s="237">
        <v>10</v>
      </c>
      <c r="D4427" s="306">
        <v>6.1</v>
      </c>
      <c r="E4427" s="306">
        <v>3.9000000000000004</v>
      </c>
      <c r="F4427" s="238" t="s">
        <v>24</v>
      </c>
      <c r="G4427" s="239"/>
      <c r="H4427" s="240">
        <v>1024325012</v>
      </c>
    </row>
    <row r="4428" spans="2:8" x14ac:dyDescent="0.3">
      <c r="B4428" s="236">
        <v>44608.432743055557</v>
      </c>
      <c r="C4428" s="237">
        <v>1000</v>
      </c>
      <c r="D4428" s="306">
        <v>979</v>
      </c>
      <c r="E4428" s="306">
        <v>21</v>
      </c>
      <c r="F4428" s="238" t="s">
        <v>24</v>
      </c>
      <c r="G4428" s="239"/>
      <c r="H4428" s="240">
        <v>1024325176</v>
      </c>
    </row>
    <row r="4429" spans="2:8" x14ac:dyDescent="0.3">
      <c r="B4429" s="236">
        <v>44608.433148148149</v>
      </c>
      <c r="C4429" s="237">
        <v>100</v>
      </c>
      <c r="D4429" s="306">
        <v>96.1</v>
      </c>
      <c r="E4429" s="306">
        <v>3.9000000000000057</v>
      </c>
      <c r="F4429" s="238" t="s">
        <v>24</v>
      </c>
      <c r="G4429" s="239"/>
      <c r="H4429" s="240">
        <v>1024325645</v>
      </c>
    </row>
    <row r="4430" spans="2:8" x14ac:dyDescent="0.3">
      <c r="B4430" s="236">
        <v>44608.434942129628</v>
      </c>
      <c r="C4430" s="237">
        <v>300</v>
      </c>
      <c r="D4430" s="306">
        <v>293.7</v>
      </c>
      <c r="E4430" s="306">
        <v>6.3000000000000114</v>
      </c>
      <c r="F4430" s="238" t="s">
        <v>24</v>
      </c>
      <c r="G4430" s="239"/>
      <c r="H4430" s="240">
        <v>1024327853</v>
      </c>
    </row>
    <row r="4431" spans="2:8" x14ac:dyDescent="0.3">
      <c r="B4431" s="236">
        <v>44608.43540509259</v>
      </c>
      <c r="C4431" s="237">
        <v>500</v>
      </c>
      <c r="D4431" s="306">
        <v>489.5</v>
      </c>
      <c r="E4431" s="306">
        <v>10.5</v>
      </c>
      <c r="F4431" s="238" t="s">
        <v>24</v>
      </c>
      <c r="G4431" s="239"/>
      <c r="H4431" s="240">
        <v>1024328379</v>
      </c>
    </row>
    <row r="4432" spans="2:8" x14ac:dyDescent="0.3">
      <c r="B4432" s="236">
        <v>44608.438587962963</v>
      </c>
      <c r="C4432" s="237">
        <v>3000</v>
      </c>
      <c r="D4432" s="306">
        <v>2937</v>
      </c>
      <c r="E4432" s="306">
        <v>63</v>
      </c>
      <c r="F4432" s="238" t="s">
        <v>24</v>
      </c>
      <c r="G4432" s="239"/>
      <c r="H4432" s="240">
        <v>1024331869</v>
      </c>
    </row>
    <row r="4433" spans="2:8" x14ac:dyDescent="0.3">
      <c r="B4433" s="236">
        <v>44608.444513888891</v>
      </c>
      <c r="C4433" s="237">
        <v>1000</v>
      </c>
      <c r="D4433" s="306">
        <v>979</v>
      </c>
      <c r="E4433" s="306">
        <v>21</v>
      </c>
      <c r="F4433" s="238" t="s">
        <v>7331</v>
      </c>
      <c r="G4433" s="239" t="s">
        <v>327</v>
      </c>
      <c r="H4433" s="240">
        <v>1024338772</v>
      </c>
    </row>
    <row r="4434" spans="2:8" x14ac:dyDescent="0.3">
      <c r="B4434" s="236">
        <v>44608.445127314815</v>
      </c>
      <c r="C4434" s="237">
        <v>1000</v>
      </c>
      <c r="D4434" s="306">
        <v>979</v>
      </c>
      <c r="E4434" s="306">
        <v>21</v>
      </c>
      <c r="F4434" s="238" t="s">
        <v>24</v>
      </c>
      <c r="G4434" s="239"/>
      <c r="H4434" s="240">
        <v>1024339527</v>
      </c>
    </row>
    <row r="4435" spans="2:8" x14ac:dyDescent="0.3">
      <c r="B4435" s="236">
        <v>44608.447337962964</v>
      </c>
      <c r="C4435" s="237">
        <v>1000</v>
      </c>
      <c r="D4435" s="306">
        <v>979</v>
      </c>
      <c r="E4435" s="306">
        <v>21</v>
      </c>
      <c r="F4435" s="238" t="s">
        <v>24</v>
      </c>
      <c r="G4435" s="239"/>
      <c r="H4435" s="240">
        <v>1024342871</v>
      </c>
    </row>
    <row r="4436" spans="2:8" x14ac:dyDescent="0.3">
      <c r="B4436" s="236">
        <v>44608.447731481479</v>
      </c>
      <c r="C4436" s="237">
        <v>300</v>
      </c>
      <c r="D4436" s="306">
        <v>293.7</v>
      </c>
      <c r="E4436" s="306">
        <v>6.3000000000000114</v>
      </c>
      <c r="F4436" s="238" t="s">
        <v>24</v>
      </c>
      <c r="G4436" s="239"/>
      <c r="H4436" s="240">
        <v>1024343518</v>
      </c>
    </row>
    <row r="4437" spans="2:8" x14ac:dyDescent="0.3">
      <c r="B4437" s="236">
        <v>44608.448518518519</v>
      </c>
      <c r="C4437" s="237">
        <v>300</v>
      </c>
      <c r="D4437" s="306">
        <v>293.7</v>
      </c>
      <c r="E4437" s="306">
        <v>6.3000000000000114</v>
      </c>
      <c r="F4437" s="238" t="s">
        <v>24</v>
      </c>
      <c r="G4437" s="239"/>
      <c r="H4437" s="240">
        <v>1024344793</v>
      </c>
    </row>
    <row r="4438" spans="2:8" x14ac:dyDescent="0.3">
      <c r="B4438" s="236">
        <v>44608.448784722219</v>
      </c>
      <c r="C4438" s="237">
        <v>300</v>
      </c>
      <c r="D4438" s="306">
        <v>293.7</v>
      </c>
      <c r="E4438" s="306">
        <v>6.3000000000000114</v>
      </c>
      <c r="F4438" s="238" t="s">
        <v>24</v>
      </c>
      <c r="G4438" s="239"/>
      <c r="H4438" s="240">
        <v>1024345452</v>
      </c>
    </row>
    <row r="4439" spans="2:8" x14ac:dyDescent="0.3">
      <c r="B4439" s="236">
        <v>44608.451574074075</v>
      </c>
      <c r="C4439" s="237">
        <v>500</v>
      </c>
      <c r="D4439" s="306">
        <v>489.5</v>
      </c>
      <c r="E4439" s="306">
        <v>10.5</v>
      </c>
      <c r="F4439" s="238" t="s">
        <v>24</v>
      </c>
      <c r="G4439" s="239"/>
      <c r="H4439" s="240">
        <v>1024349252</v>
      </c>
    </row>
    <row r="4440" spans="2:8" x14ac:dyDescent="0.3">
      <c r="B4440" s="236">
        <v>44608.451874999999</v>
      </c>
      <c r="C4440" s="237">
        <v>100</v>
      </c>
      <c r="D4440" s="306">
        <v>96.1</v>
      </c>
      <c r="E4440" s="306">
        <v>3.9000000000000057</v>
      </c>
      <c r="F4440" s="238" t="s">
        <v>24</v>
      </c>
      <c r="G4440" s="239"/>
      <c r="H4440" s="240">
        <v>1024349525</v>
      </c>
    </row>
    <row r="4441" spans="2:8" x14ac:dyDescent="0.3">
      <c r="B4441" s="236">
        <v>44608.454039351855</v>
      </c>
      <c r="C4441" s="237">
        <v>100</v>
      </c>
      <c r="D4441" s="306">
        <v>96.1</v>
      </c>
      <c r="E4441" s="306">
        <v>3.9000000000000057</v>
      </c>
      <c r="F4441" s="238" t="s">
        <v>24</v>
      </c>
      <c r="G4441" s="239"/>
      <c r="H4441" s="240">
        <v>1024351847</v>
      </c>
    </row>
    <row r="4442" spans="2:8" x14ac:dyDescent="0.3">
      <c r="B4442" s="236">
        <v>44608.456504629627</v>
      </c>
      <c r="C4442" s="237">
        <v>100</v>
      </c>
      <c r="D4442" s="306">
        <v>96.1</v>
      </c>
      <c r="E4442" s="306">
        <v>3.9000000000000057</v>
      </c>
      <c r="F4442" s="238" t="s">
        <v>7522</v>
      </c>
      <c r="G4442" s="239" t="s">
        <v>272</v>
      </c>
      <c r="H4442" s="240">
        <v>1024354883</v>
      </c>
    </row>
    <row r="4443" spans="2:8" x14ac:dyDescent="0.3">
      <c r="B4443" s="236">
        <v>44608.461458333331</v>
      </c>
      <c r="C4443" s="237">
        <v>100</v>
      </c>
      <c r="D4443" s="306">
        <v>96.1</v>
      </c>
      <c r="E4443" s="306">
        <v>3.9000000000000057</v>
      </c>
      <c r="F4443" s="238"/>
      <c r="G4443" s="239" t="s">
        <v>330</v>
      </c>
      <c r="H4443" s="240">
        <v>1024361498</v>
      </c>
    </row>
    <row r="4444" spans="2:8" x14ac:dyDescent="0.3">
      <c r="B4444" s="236">
        <v>44608.462777777779</v>
      </c>
      <c r="C4444" s="237">
        <v>1000</v>
      </c>
      <c r="D4444" s="306">
        <v>979</v>
      </c>
      <c r="E4444" s="306">
        <v>21</v>
      </c>
      <c r="F4444" s="238" t="s">
        <v>7250</v>
      </c>
      <c r="G4444" s="239" t="s">
        <v>320</v>
      </c>
      <c r="H4444" s="240">
        <v>1024363119</v>
      </c>
    </row>
    <row r="4445" spans="2:8" x14ac:dyDescent="0.3">
      <c r="B4445" s="236">
        <v>44608.463391203702</v>
      </c>
      <c r="C4445" s="237">
        <v>1000</v>
      </c>
      <c r="D4445" s="306">
        <v>979</v>
      </c>
      <c r="E4445" s="306">
        <v>21</v>
      </c>
      <c r="F4445" s="238" t="s">
        <v>7195</v>
      </c>
      <c r="G4445" s="239" t="s">
        <v>328</v>
      </c>
      <c r="H4445" s="240">
        <v>1024363944</v>
      </c>
    </row>
    <row r="4446" spans="2:8" x14ac:dyDescent="0.3">
      <c r="B4446" s="236">
        <v>44608.464131944442</v>
      </c>
      <c r="C4446" s="237">
        <v>500</v>
      </c>
      <c r="D4446" s="306">
        <v>489.5</v>
      </c>
      <c r="E4446" s="306">
        <v>10.5</v>
      </c>
      <c r="F4446" s="238" t="s">
        <v>24</v>
      </c>
      <c r="G4446" s="239"/>
      <c r="H4446" s="240">
        <v>1024365031</v>
      </c>
    </row>
    <row r="4447" spans="2:8" x14ac:dyDescent="0.3">
      <c r="B4447" s="236">
        <v>44608.464907407404</v>
      </c>
      <c r="C4447" s="237">
        <v>3000</v>
      </c>
      <c r="D4447" s="306">
        <v>2937</v>
      </c>
      <c r="E4447" s="306">
        <v>63</v>
      </c>
      <c r="F4447" s="238" t="s">
        <v>24</v>
      </c>
      <c r="G4447" s="239"/>
      <c r="H4447" s="240">
        <v>1024366241</v>
      </c>
    </row>
    <row r="4448" spans="2:8" x14ac:dyDescent="0.3">
      <c r="B4448" s="236">
        <v>44608.474583333336</v>
      </c>
      <c r="C4448" s="237">
        <v>1000</v>
      </c>
      <c r="D4448" s="306">
        <v>979</v>
      </c>
      <c r="E4448" s="306">
        <v>21</v>
      </c>
      <c r="F4448" s="238" t="s">
        <v>24</v>
      </c>
      <c r="G4448" s="239"/>
      <c r="H4448" s="240">
        <v>1024378749</v>
      </c>
    </row>
    <row r="4449" spans="2:8" x14ac:dyDescent="0.3">
      <c r="B4449" s="236">
        <v>44608.478356481479</v>
      </c>
      <c r="C4449" s="237">
        <v>300</v>
      </c>
      <c r="D4449" s="306">
        <v>293.7</v>
      </c>
      <c r="E4449" s="306">
        <v>6.3000000000000114</v>
      </c>
      <c r="F4449" s="238" t="s">
        <v>7189</v>
      </c>
      <c r="G4449" s="239" t="s">
        <v>328</v>
      </c>
      <c r="H4449" s="240">
        <v>1024382660</v>
      </c>
    </row>
    <row r="4450" spans="2:8" x14ac:dyDescent="0.3">
      <c r="B4450" s="236">
        <v>44608.479826388888</v>
      </c>
      <c r="C4450" s="237">
        <v>300</v>
      </c>
      <c r="D4450" s="306">
        <v>293.7</v>
      </c>
      <c r="E4450" s="306">
        <v>6.3000000000000114</v>
      </c>
      <c r="F4450" s="238" t="s">
        <v>24</v>
      </c>
      <c r="G4450" s="239"/>
      <c r="H4450" s="240">
        <v>1024384585</v>
      </c>
    </row>
    <row r="4451" spans="2:8" x14ac:dyDescent="0.3">
      <c r="B4451" s="236">
        <v>44608.4844212963</v>
      </c>
      <c r="C4451" s="237">
        <v>50</v>
      </c>
      <c r="D4451" s="306">
        <v>46.1</v>
      </c>
      <c r="E4451" s="306">
        <v>3.8999999999999986</v>
      </c>
      <c r="F4451" s="238" t="s">
        <v>7188</v>
      </c>
      <c r="G4451" s="239" t="s">
        <v>55</v>
      </c>
      <c r="H4451" s="240">
        <v>1024391085</v>
      </c>
    </row>
    <row r="4452" spans="2:8" x14ac:dyDescent="0.3">
      <c r="B4452" s="236">
        <v>44608.486805555556</v>
      </c>
      <c r="C4452" s="237">
        <v>1000</v>
      </c>
      <c r="D4452" s="306">
        <v>979</v>
      </c>
      <c r="E4452" s="306">
        <v>21</v>
      </c>
      <c r="F4452" s="238" t="s">
        <v>24</v>
      </c>
      <c r="G4452" s="239"/>
      <c r="H4452" s="240">
        <v>1024393472</v>
      </c>
    </row>
    <row r="4453" spans="2:8" x14ac:dyDescent="0.3">
      <c r="B4453" s="236">
        <v>44608.48814814815</v>
      </c>
      <c r="C4453" s="237">
        <v>300</v>
      </c>
      <c r="D4453" s="306">
        <v>293.7</v>
      </c>
      <c r="E4453" s="306">
        <v>6.3000000000000114</v>
      </c>
      <c r="F4453" s="238" t="s">
        <v>24</v>
      </c>
      <c r="G4453" s="239"/>
      <c r="H4453" s="240">
        <v>1024395005</v>
      </c>
    </row>
    <row r="4454" spans="2:8" x14ac:dyDescent="0.3">
      <c r="B4454" s="236">
        <v>44608.488761574074</v>
      </c>
      <c r="C4454" s="237">
        <v>300</v>
      </c>
      <c r="D4454" s="306">
        <v>293.7</v>
      </c>
      <c r="E4454" s="306">
        <v>6.3000000000000114</v>
      </c>
      <c r="F4454" s="238" t="s">
        <v>7167</v>
      </c>
      <c r="G4454" s="239" t="s">
        <v>55</v>
      </c>
      <c r="H4454" s="240">
        <v>1024395903</v>
      </c>
    </row>
    <row r="4455" spans="2:8" x14ac:dyDescent="0.3">
      <c r="B4455" s="236">
        <v>44608.491296296299</v>
      </c>
      <c r="C4455" s="237">
        <v>500</v>
      </c>
      <c r="D4455" s="306">
        <v>489.5</v>
      </c>
      <c r="E4455" s="306">
        <v>10.5</v>
      </c>
      <c r="F4455" s="238" t="s">
        <v>24</v>
      </c>
      <c r="G4455" s="239"/>
      <c r="H4455" s="240">
        <v>1024399377</v>
      </c>
    </row>
    <row r="4456" spans="2:8" x14ac:dyDescent="0.3">
      <c r="B4456" s="236">
        <v>44608.491307870368</v>
      </c>
      <c r="C4456" s="237">
        <v>200</v>
      </c>
      <c r="D4456" s="306">
        <v>195.8</v>
      </c>
      <c r="E4456" s="306">
        <v>4.1999999999999886</v>
      </c>
      <c r="F4456" s="238" t="s">
        <v>24</v>
      </c>
      <c r="G4456" s="239"/>
      <c r="H4456" s="240">
        <v>1024399396</v>
      </c>
    </row>
    <row r="4457" spans="2:8" x14ac:dyDescent="0.3">
      <c r="B4457" s="236">
        <v>44608.491770833331</v>
      </c>
      <c r="C4457" s="237">
        <v>2000</v>
      </c>
      <c r="D4457" s="306">
        <v>1958</v>
      </c>
      <c r="E4457" s="306">
        <v>42</v>
      </c>
      <c r="F4457" s="238" t="s">
        <v>7159</v>
      </c>
      <c r="G4457" s="239" t="s">
        <v>320</v>
      </c>
      <c r="H4457" s="240">
        <v>1024400080</v>
      </c>
    </row>
    <row r="4458" spans="2:8" x14ac:dyDescent="0.3">
      <c r="B4458" s="236">
        <v>44608.493020833332</v>
      </c>
      <c r="C4458" s="237">
        <v>500</v>
      </c>
      <c r="D4458" s="306">
        <v>489.5</v>
      </c>
      <c r="E4458" s="306">
        <v>10.5</v>
      </c>
      <c r="F4458" s="238" t="s">
        <v>7295</v>
      </c>
      <c r="G4458" s="239" t="s">
        <v>319</v>
      </c>
      <c r="H4458" s="240">
        <v>1024401901</v>
      </c>
    </row>
    <row r="4459" spans="2:8" x14ac:dyDescent="0.3">
      <c r="B4459" s="236">
        <v>44608.493842592594</v>
      </c>
      <c r="C4459" s="237">
        <v>300</v>
      </c>
      <c r="D4459" s="306">
        <v>293.7</v>
      </c>
      <c r="E4459" s="306">
        <v>6.3000000000000114</v>
      </c>
      <c r="F4459" s="238" t="s">
        <v>24</v>
      </c>
      <c r="G4459" s="239"/>
      <c r="H4459" s="240">
        <v>1024403069</v>
      </c>
    </row>
    <row r="4460" spans="2:8" x14ac:dyDescent="0.3">
      <c r="B4460" s="236">
        <v>44608.50203703704</v>
      </c>
      <c r="C4460" s="237">
        <v>500</v>
      </c>
      <c r="D4460" s="306">
        <v>489.5</v>
      </c>
      <c r="E4460" s="306">
        <v>10.5</v>
      </c>
      <c r="F4460" s="238" t="s">
        <v>7167</v>
      </c>
      <c r="G4460" s="239" t="s">
        <v>324</v>
      </c>
      <c r="H4460" s="240">
        <v>1024413466</v>
      </c>
    </row>
    <row r="4461" spans="2:8" x14ac:dyDescent="0.3">
      <c r="B4461" s="236">
        <v>44608.50277777778</v>
      </c>
      <c r="C4461" s="237">
        <v>100</v>
      </c>
      <c r="D4461" s="306">
        <v>96.1</v>
      </c>
      <c r="E4461" s="306">
        <v>3.9000000000000057</v>
      </c>
      <c r="F4461" s="238" t="s">
        <v>7185</v>
      </c>
      <c r="G4461" s="239" t="s">
        <v>319</v>
      </c>
      <c r="H4461" s="240">
        <v>1024414425</v>
      </c>
    </row>
    <row r="4462" spans="2:8" x14ac:dyDescent="0.3">
      <c r="B4462" s="236">
        <v>44608.503645833334</v>
      </c>
      <c r="C4462" s="237">
        <v>500</v>
      </c>
      <c r="D4462" s="306">
        <v>489.5</v>
      </c>
      <c r="E4462" s="306">
        <v>10.5</v>
      </c>
      <c r="F4462" s="238" t="s">
        <v>24</v>
      </c>
      <c r="G4462" s="239"/>
      <c r="H4462" s="240">
        <v>1024415649</v>
      </c>
    </row>
    <row r="4463" spans="2:8" x14ac:dyDescent="0.3">
      <c r="B4463" s="236">
        <v>44608.504664351851</v>
      </c>
      <c r="C4463" s="237">
        <v>200</v>
      </c>
      <c r="D4463" s="306">
        <v>195.8</v>
      </c>
      <c r="E4463" s="306">
        <v>4.1999999999999886</v>
      </c>
      <c r="F4463" s="238" t="s">
        <v>7199</v>
      </c>
      <c r="G4463" s="239" t="s">
        <v>318</v>
      </c>
      <c r="H4463" s="240">
        <v>1024416983</v>
      </c>
    </row>
    <row r="4464" spans="2:8" x14ac:dyDescent="0.3">
      <c r="B4464" s="236">
        <v>44608.50571759259</v>
      </c>
      <c r="C4464" s="237">
        <v>300</v>
      </c>
      <c r="D4464" s="306">
        <v>293.7</v>
      </c>
      <c r="E4464" s="306">
        <v>6.3000000000000114</v>
      </c>
      <c r="F4464" s="238" t="s">
        <v>24</v>
      </c>
      <c r="G4464" s="239"/>
      <c r="H4464" s="240">
        <v>1024418496</v>
      </c>
    </row>
    <row r="4465" spans="2:8" x14ac:dyDescent="0.3">
      <c r="B4465" s="236">
        <v>44608.508773148147</v>
      </c>
      <c r="C4465" s="237">
        <v>1000</v>
      </c>
      <c r="D4465" s="306">
        <v>979</v>
      </c>
      <c r="E4465" s="306">
        <v>21</v>
      </c>
      <c r="F4465" s="238" t="s">
        <v>7182</v>
      </c>
      <c r="G4465" s="239" t="s">
        <v>325</v>
      </c>
      <c r="H4465" s="240">
        <v>1024422226</v>
      </c>
    </row>
    <row r="4466" spans="2:8" x14ac:dyDescent="0.3">
      <c r="B4466" s="236">
        <v>44608.510011574072</v>
      </c>
      <c r="C4466" s="237">
        <v>230</v>
      </c>
      <c r="D4466" s="306">
        <v>225.17</v>
      </c>
      <c r="E4466" s="306">
        <v>4.8300000000000125</v>
      </c>
      <c r="F4466" s="238" t="s">
        <v>24</v>
      </c>
      <c r="G4466" s="239"/>
      <c r="H4466" s="240">
        <v>1024424271</v>
      </c>
    </row>
    <row r="4467" spans="2:8" x14ac:dyDescent="0.3">
      <c r="B4467" s="236">
        <v>44608.512488425928</v>
      </c>
      <c r="C4467" s="237">
        <v>100</v>
      </c>
      <c r="D4467" s="306">
        <v>96.1</v>
      </c>
      <c r="E4467" s="306">
        <v>3.9000000000000057</v>
      </c>
      <c r="F4467" s="238" t="s">
        <v>24</v>
      </c>
      <c r="G4467" s="239"/>
      <c r="H4467" s="240">
        <v>1024427885</v>
      </c>
    </row>
    <row r="4468" spans="2:8" x14ac:dyDescent="0.3">
      <c r="B4468" s="236">
        <v>44608.513009259259</v>
      </c>
      <c r="C4468" s="237">
        <v>100</v>
      </c>
      <c r="D4468" s="306">
        <v>96.1</v>
      </c>
      <c r="E4468" s="306">
        <v>3.9000000000000057</v>
      </c>
      <c r="F4468" s="238" t="s">
        <v>24</v>
      </c>
      <c r="G4468" s="239"/>
      <c r="H4468" s="240">
        <v>1024428613</v>
      </c>
    </row>
    <row r="4469" spans="2:8" x14ac:dyDescent="0.3">
      <c r="B4469" s="236">
        <v>44608.514398148145</v>
      </c>
      <c r="C4469" s="237">
        <v>30</v>
      </c>
      <c r="D4469" s="306">
        <v>26.1</v>
      </c>
      <c r="E4469" s="306">
        <v>3.8999999999999986</v>
      </c>
      <c r="F4469" s="238" t="s">
        <v>24</v>
      </c>
      <c r="G4469" s="239"/>
      <c r="H4469" s="240">
        <v>1024430430</v>
      </c>
    </row>
    <row r="4470" spans="2:8" x14ac:dyDescent="0.3">
      <c r="B4470" s="236">
        <v>44608.518449074072</v>
      </c>
      <c r="C4470" s="237">
        <v>200</v>
      </c>
      <c r="D4470" s="306">
        <v>195.8</v>
      </c>
      <c r="E4470" s="306">
        <v>4.1999999999999886</v>
      </c>
      <c r="F4470" s="238" t="s">
        <v>24</v>
      </c>
      <c r="G4470" s="239"/>
      <c r="H4470" s="240">
        <v>1024435910</v>
      </c>
    </row>
    <row r="4471" spans="2:8" x14ac:dyDescent="0.3">
      <c r="B4471" s="236">
        <v>44608.520995370367</v>
      </c>
      <c r="C4471" s="237">
        <v>100</v>
      </c>
      <c r="D4471" s="306">
        <v>96.1</v>
      </c>
      <c r="E4471" s="306">
        <v>3.9000000000000057</v>
      </c>
      <c r="F4471" s="238" t="s">
        <v>7189</v>
      </c>
      <c r="G4471" s="239" t="s">
        <v>272</v>
      </c>
      <c r="H4471" s="240">
        <v>1024439320</v>
      </c>
    </row>
    <row r="4472" spans="2:8" x14ac:dyDescent="0.3">
      <c r="B4472" s="236">
        <v>44608.52447916667</v>
      </c>
      <c r="C4472" s="237">
        <v>100</v>
      </c>
      <c r="D4472" s="306">
        <v>96.1</v>
      </c>
      <c r="E4472" s="306">
        <v>3.9000000000000057</v>
      </c>
      <c r="F4472" s="238" t="s">
        <v>24</v>
      </c>
      <c r="G4472" s="239"/>
      <c r="H4472" s="240">
        <v>1024443705</v>
      </c>
    </row>
    <row r="4473" spans="2:8" x14ac:dyDescent="0.3">
      <c r="B4473" s="236">
        <v>44608.524537037039</v>
      </c>
      <c r="C4473" s="237">
        <v>500</v>
      </c>
      <c r="D4473" s="306">
        <v>489.5</v>
      </c>
      <c r="E4473" s="306">
        <v>10.5</v>
      </c>
      <c r="F4473" s="238" t="s">
        <v>7523</v>
      </c>
      <c r="G4473" s="239" t="s">
        <v>338</v>
      </c>
      <c r="H4473" s="240">
        <v>1024443764</v>
      </c>
    </row>
    <row r="4474" spans="2:8" x14ac:dyDescent="0.3">
      <c r="B4474" s="236">
        <v>44608.526886574073</v>
      </c>
      <c r="C4474" s="237">
        <v>150</v>
      </c>
      <c r="D4474" s="306">
        <v>146.1</v>
      </c>
      <c r="E4474" s="306">
        <v>3.9000000000000057</v>
      </c>
      <c r="F4474" s="238" t="s">
        <v>7273</v>
      </c>
      <c r="G4474" s="239" t="s">
        <v>338</v>
      </c>
      <c r="H4474" s="240">
        <v>1024446267</v>
      </c>
    </row>
    <row r="4475" spans="2:8" x14ac:dyDescent="0.3">
      <c r="B4475" s="236">
        <v>44608.529722222222</v>
      </c>
      <c r="C4475" s="237">
        <v>7550</v>
      </c>
      <c r="D4475" s="306">
        <v>7391.45</v>
      </c>
      <c r="E4475" s="306">
        <v>158.55000000000018</v>
      </c>
      <c r="F4475" s="238" t="s">
        <v>24</v>
      </c>
      <c r="G4475" s="239"/>
      <c r="H4475" s="240">
        <v>1024449673</v>
      </c>
    </row>
    <row r="4476" spans="2:8" x14ac:dyDescent="0.3">
      <c r="B4476" s="236">
        <v>44608.533055555556</v>
      </c>
      <c r="C4476" s="237">
        <v>20</v>
      </c>
      <c r="D4476" s="306">
        <v>16.100000000000001</v>
      </c>
      <c r="E4476" s="306">
        <v>3.8999999999999986</v>
      </c>
      <c r="F4476" s="238" t="s">
        <v>24</v>
      </c>
      <c r="G4476" s="239"/>
      <c r="H4476" s="240">
        <v>1024454483</v>
      </c>
    </row>
    <row r="4477" spans="2:8" x14ac:dyDescent="0.3">
      <c r="B4477" s="236">
        <v>44608.544525462959</v>
      </c>
      <c r="C4477" s="237">
        <v>300</v>
      </c>
      <c r="D4477" s="306">
        <v>293.7</v>
      </c>
      <c r="E4477" s="306">
        <v>6.3000000000000114</v>
      </c>
      <c r="F4477" s="238" t="s">
        <v>24</v>
      </c>
      <c r="G4477" s="239"/>
      <c r="H4477" s="240">
        <v>1024469901</v>
      </c>
    </row>
    <row r="4478" spans="2:8" x14ac:dyDescent="0.3">
      <c r="B4478" s="236">
        <v>44608.549097222225</v>
      </c>
      <c r="C4478" s="237">
        <v>500</v>
      </c>
      <c r="D4478" s="306">
        <v>489.5</v>
      </c>
      <c r="E4478" s="306">
        <v>10.5</v>
      </c>
      <c r="F4478" s="238" t="s">
        <v>24</v>
      </c>
      <c r="G4478" s="239"/>
      <c r="H4478" s="240">
        <v>1024475873</v>
      </c>
    </row>
    <row r="4479" spans="2:8" x14ac:dyDescent="0.3">
      <c r="B4479" s="236">
        <v>44608.554050925923</v>
      </c>
      <c r="C4479" s="237">
        <v>100</v>
      </c>
      <c r="D4479" s="306">
        <v>96.1</v>
      </c>
      <c r="E4479" s="306">
        <v>3.9000000000000057</v>
      </c>
      <c r="F4479" s="238" t="s">
        <v>3197</v>
      </c>
      <c r="G4479" s="239" t="s">
        <v>337</v>
      </c>
      <c r="H4479" s="240">
        <v>1024482916</v>
      </c>
    </row>
    <row r="4480" spans="2:8" x14ac:dyDescent="0.3">
      <c r="B4480" s="236">
        <v>44608.556087962963</v>
      </c>
      <c r="C4480" s="237">
        <v>200</v>
      </c>
      <c r="D4480" s="306">
        <v>195.8</v>
      </c>
      <c r="E4480" s="306">
        <v>4.1999999999999886</v>
      </c>
      <c r="F4480" s="238" t="s">
        <v>7243</v>
      </c>
      <c r="G4480" s="239" t="s">
        <v>320</v>
      </c>
      <c r="H4480" s="240">
        <v>1024485742</v>
      </c>
    </row>
    <row r="4481" spans="2:8" x14ac:dyDescent="0.3">
      <c r="B4481" s="236">
        <v>44608.556087962963</v>
      </c>
      <c r="C4481" s="237">
        <v>3000</v>
      </c>
      <c r="D4481" s="306">
        <v>2937</v>
      </c>
      <c r="E4481" s="306">
        <v>63</v>
      </c>
      <c r="F4481" s="238" t="s">
        <v>24</v>
      </c>
      <c r="G4481" s="239"/>
      <c r="H4481" s="240">
        <v>1024485732</v>
      </c>
    </row>
    <row r="4482" spans="2:8" x14ac:dyDescent="0.3">
      <c r="B4482" s="236">
        <v>44608.559884259259</v>
      </c>
      <c r="C4482" s="237">
        <v>300</v>
      </c>
      <c r="D4482" s="306">
        <v>293.7</v>
      </c>
      <c r="E4482" s="306">
        <v>6.3000000000000114</v>
      </c>
      <c r="F4482" s="238" t="s">
        <v>7250</v>
      </c>
      <c r="G4482" s="239" t="s">
        <v>338</v>
      </c>
      <c r="H4482" s="240">
        <v>1024490614</v>
      </c>
    </row>
    <row r="4483" spans="2:8" x14ac:dyDescent="0.3">
      <c r="B4483" s="236">
        <v>44608.56349537037</v>
      </c>
      <c r="C4483" s="237">
        <v>1000</v>
      </c>
      <c r="D4483" s="306">
        <v>979</v>
      </c>
      <c r="E4483" s="306">
        <v>21</v>
      </c>
      <c r="F4483" s="238" t="s">
        <v>7163</v>
      </c>
      <c r="G4483" s="239" t="s">
        <v>272</v>
      </c>
      <c r="H4483" s="240">
        <v>1024496475</v>
      </c>
    </row>
    <row r="4484" spans="2:8" x14ac:dyDescent="0.3">
      <c r="B4484" s="236">
        <v>44608.566851851851</v>
      </c>
      <c r="C4484" s="237">
        <v>2222</v>
      </c>
      <c r="D4484" s="306">
        <v>2175.34</v>
      </c>
      <c r="E4484" s="306">
        <v>46.659999999999854</v>
      </c>
      <c r="F4484" s="238" t="s">
        <v>24</v>
      </c>
      <c r="G4484" s="239"/>
      <c r="H4484" s="240">
        <v>1024501909</v>
      </c>
    </row>
    <row r="4485" spans="2:8" x14ac:dyDescent="0.3">
      <c r="B4485" s="236">
        <v>44608.568124999998</v>
      </c>
      <c r="C4485" s="237">
        <v>100</v>
      </c>
      <c r="D4485" s="306">
        <v>96.1</v>
      </c>
      <c r="E4485" s="306">
        <v>3.9000000000000057</v>
      </c>
      <c r="F4485" s="238" t="s">
        <v>7158</v>
      </c>
      <c r="G4485" s="239" t="s">
        <v>272</v>
      </c>
      <c r="H4485" s="240">
        <v>1024503836</v>
      </c>
    </row>
    <row r="4486" spans="2:8" x14ac:dyDescent="0.3">
      <c r="B4486" s="236">
        <v>44608.571944444448</v>
      </c>
      <c r="C4486" s="237">
        <v>100</v>
      </c>
      <c r="D4486" s="306">
        <v>96.1</v>
      </c>
      <c r="E4486" s="306">
        <v>3.9000000000000057</v>
      </c>
      <c r="F4486" s="238" t="s">
        <v>24</v>
      </c>
      <c r="G4486" s="239"/>
      <c r="H4486" s="240">
        <v>1024508932</v>
      </c>
    </row>
    <row r="4487" spans="2:8" x14ac:dyDescent="0.3">
      <c r="B4487" s="236">
        <v>44608.579826388886</v>
      </c>
      <c r="C4487" s="237">
        <v>100</v>
      </c>
      <c r="D4487" s="306">
        <v>96.1</v>
      </c>
      <c r="E4487" s="306">
        <v>3.9000000000000057</v>
      </c>
      <c r="F4487" s="238" t="s">
        <v>24</v>
      </c>
      <c r="G4487" s="239"/>
      <c r="H4487" s="240">
        <v>1024519509</v>
      </c>
    </row>
    <row r="4488" spans="2:8" x14ac:dyDescent="0.3">
      <c r="B4488" s="236">
        <v>44608.581030092595</v>
      </c>
      <c r="C4488" s="237">
        <v>100</v>
      </c>
      <c r="D4488" s="306">
        <v>96.1</v>
      </c>
      <c r="E4488" s="306">
        <v>3.9000000000000057</v>
      </c>
      <c r="F4488" s="238" t="s">
        <v>7156</v>
      </c>
      <c r="G4488" s="239" t="s">
        <v>855</v>
      </c>
      <c r="H4488" s="240">
        <v>1024521061</v>
      </c>
    </row>
    <row r="4489" spans="2:8" x14ac:dyDescent="0.3">
      <c r="B4489" s="236">
        <v>44608.581724537034</v>
      </c>
      <c r="C4489" s="237">
        <v>1500</v>
      </c>
      <c r="D4489" s="306">
        <v>1468.5</v>
      </c>
      <c r="E4489" s="306">
        <v>31.5</v>
      </c>
      <c r="F4489" s="238" t="s">
        <v>24</v>
      </c>
      <c r="G4489" s="239"/>
      <c r="H4489" s="240">
        <v>1024521911</v>
      </c>
    </row>
    <row r="4490" spans="2:8" x14ac:dyDescent="0.3">
      <c r="B4490" s="236">
        <v>44608.585127314815</v>
      </c>
      <c r="C4490" s="237">
        <v>500</v>
      </c>
      <c r="D4490" s="306">
        <v>489.5</v>
      </c>
      <c r="E4490" s="306">
        <v>10.5</v>
      </c>
      <c r="F4490" s="238" t="s">
        <v>24</v>
      </c>
      <c r="G4490" s="239"/>
      <c r="H4490" s="240">
        <v>1024526270</v>
      </c>
    </row>
    <row r="4491" spans="2:8" x14ac:dyDescent="0.3">
      <c r="B4491" s="236">
        <v>44608.589872685188</v>
      </c>
      <c r="C4491" s="237">
        <v>500</v>
      </c>
      <c r="D4491" s="306">
        <v>489.5</v>
      </c>
      <c r="E4491" s="306">
        <v>10.5</v>
      </c>
      <c r="F4491" s="238" t="s">
        <v>24</v>
      </c>
      <c r="G4491" s="239"/>
      <c r="H4491" s="240">
        <v>1024532063</v>
      </c>
    </row>
    <row r="4492" spans="2:8" x14ac:dyDescent="0.3">
      <c r="B4492" s="236">
        <v>44608.594548611109</v>
      </c>
      <c r="C4492" s="237">
        <v>300</v>
      </c>
      <c r="D4492" s="306">
        <v>293.7</v>
      </c>
      <c r="E4492" s="306">
        <v>6.3000000000000114</v>
      </c>
      <c r="F4492" s="238" t="s">
        <v>24</v>
      </c>
      <c r="G4492" s="239"/>
      <c r="H4492" s="240">
        <v>1024537972</v>
      </c>
    </row>
    <row r="4493" spans="2:8" x14ac:dyDescent="0.3">
      <c r="B4493" s="236">
        <v>44608.598379629628</v>
      </c>
      <c r="C4493" s="237">
        <v>3000</v>
      </c>
      <c r="D4493" s="306">
        <v>2937</v>
      </c>
      <c r="E4493" s="306">
        <v>63</v>
      </c>
      <c r="F4493" s="238" t="s">
        <v>24</v>
      </c>
      <c r="G4493" s="239"/>
      <c r="H4493" s="240">
        <v>1024543786</v>
      </c>
    </row>
    <row r="4494" spans="2:8" x14ac:dyDescent="0.3">
      <c r="B4494" s="236">
        <v>44608.605393518519</v>
      </c>
      <c r="C4494" s="237">
        <v>500</v>
      </c>
      <c r="D4494" s="306">
        <v>489.5</v>
      </c>
      <c r="E4494" s="306">
        <v>10.5</v>
      </c>
      <c r="F4494" s="238" t="s">
        <v>24</v>
      </c>
      <c r="G4494" s="239"/>
      <c r="H4494" s="240">
        <v>1024553922</v>
      </c>
    </row>
    <row r="4495" spans="2:8" x14ac:dyDescent="0.3">
      <c r="B4495" s="236">
        <v>44608.608946759261</v>
      </c>
      <c r="C4495" s="237">
        <v>500</v>
      </c>
      <c r="D4495" s="306">
        <v>489.5</v>
      </c>
      <c r="E4495" s="306">
        <v>10.5</v>
      </c>
      <c r="F4495" s="238" t="s">
        <v>24</v>
      </c>
      <c r="G4495" s="239"/>
      <c r="H4495" s="240">
        <v>1024558358</v>
      </c>
    </row>
    <row r="4496" spans="2:8" x14ac:dyDescent="0.3">
      <c r="B4496" s="236">
        <v>44608.61241898148</v>
      </c>
      <c r="C4496" s="237">
        <v>1000</v>
      </c>
      <c r="D4496" s="306">
        <v>979</v>
      </c>
      <c r="E4496" s="306">
        <v>21</v>
      </c>
      <c r="F4496" s="238" t="s">
        <v>7211</v>
      </c>
      <c r="G4496" s="239" t="s">
        <v>342</v>
      </c>
      <c r="H4496" s="240">
        <v>1024562254</v>
      </c>
    </row>
    <row r="4497" spans="2:8" x14ac:dyDescent="0.3">
      <c r="B4497" s="236">
        <v>44608.615104166667</v>
      </c>
      <c r="C4497" s="237">
        <v>500</v>
      </c>
      <c r="D4497" s="306">
        <v>489.5</v>
      </c>
      <c r="E4497" s="306">
        <v>10.5</v>
      </c>
      <c r="F4497" s="238" t="s">
        <v>7331</v>
      </c>
      <c r="G4497" s="239" t="s">
        <v>326</v>
      </c>
      <c r="H4497" s="240">
        <v>1024566152</v>
      </c>
    </row>
    <row r="4498" spans="2:8" x14ac:dyDescent="0.3">
      <c r="B4498" s="236">
        <v>44608.615497685183</v>
      </c>
      <c r="C4498" s="237">
        <v>10000</v>
      </c>
      <c r="D4498" s="306">
        <v>9790</v>
      </c>
      <c r="E4498" s="306">
        <v>210</v>
      </c>
      <c r="F4498" s="238" t="s">
        <v>24</v>
      </c>
      <c r="G4498" s="239"/>
      <c r="H4498" s="240">
        <v>1024566736</v>
      </c>
    </row>
    <row r="4499" spans="2:8" x14ac:dyDescent="0.3">
      <c r="B4499" s="236">
        <v>44608.615682870368</v>
      </c>
      <c r="C4499" s="237">
        <v>300</v>
      </c>
      <c r="D4499" s="306">
        <v>293.7</v>
      </c>
      <c r="E4499" s="306">
        <v>6.3000000000000114</v>
      </c>
      <c r="F4499" s="238" t="s">
        <v>7277</v>
      </c>
      <c r="G4499" s="239" t="s">
        <v>328</v>
      </c>
      <c r="H4499" s="240">
        <v>1024567003</v>
      </c>
    </row>
    <row r="4500" spans="2:8" x14ac:dyDescent="0.3">
      <c r="B4500" s="236">
        <v>44608.616249999999</v>
      </c>
      <c r="C4500" s="237">
        <v>2100</v>
      </c>
      <c r="D4500" s="306">
        <v>2055.9</v>
      </c>
      <c r="E4500" s="306">
        <v>44.099999999999909</v>
      </c>
      <c r="F4500" s="238" t="s">
        <v>24</v>
      </c>
      <c r="G4500" s="239"/>
      <c r="H4500" s="240">
        <v>1024567700</v>
      </c>
    </row>
    <row r="4501" spans="2:8" x14ac:dyDescent="0.3">
      <c r="B4501" s="236">
        <v>44608.616400462961</v>
      </c>
      <c r="C4501" s="237">
        <v>1000</v>
      </c>
      <c r="D4501" s="306">
        <v>979</v>
      </c>
      <c r="E4501" s="306">
        <v>21</v>
      </c>
      <c r="F4501" s="238" t="s">
        <v>7274</v>
      </c>
      <c r="G4501" s="239" t="s">
        <v>272</v>
      </c>
      <c r="H4501" s="240">
        <v>1024567870</v>
      </c>
    </row>
    <row r="4502" spans="2:8" x14ac:dyDescent="0.3">
      <c r="B4502" s="236">
        <v>44608.617974537039</v>
      </c>
      <c r="C4502" s="237">
        <v>100</v>
      </c>
      <c r="D4502" s="306">
        <v>96.1</v>
      </c>
      <c r="E4502" s="306">
        <v>3.9000000000000057</v>
      </c>
      <c r="F4502" s="238" t="s">
        <v>24</v>
      </c>
      <c r="G4502" s="239"/>
      <c r="H4502" s="240">
        <v>1024569779</v>
      </c>
    </row>
    <row r="4503" spans="2:8" x14ac:dyDescent="0.3">
      <c r="B4503" s="236">
        <v>44608.619050925925</v>
      </c>
      <c r="C4503" s="237">
        <v>300</v>
      </c>
      <c r="D4503" s="306">
        <v>293.7</v>
      </c>
      <c r="E4503" s="306">
        <v>6.3000000000000114</v>
      </c>
      <c r="F4503" s="238" t="s">
        <v>24</v>
      </c>
      <c r="G4503" s="239"/>
      <c r="H4503" s="240">
        <v>1024570953</v>
      </c>
    </row>
    <row r="4504" spans="2:8" x14ac:dyDescent="0.3">
      <c r="B4504" s="236">
        <v>44608.62060185185</v>
      </c>
      <c r="C4504" s="237">
        <v>50</v>
      </c>
      <c r="D4504" s="306">
        <v>46.1</v>
      </c>
      <c r="E4504" s="306">
        <v>3.8999999999999986</v>
      </c>
      <c r="F4504" s="238" t="s">
        <v>24</v>
      </c>
      <c r="G4504" s="239"/>
      <c r="H4504" s="240">
        <v>1024572554</v>
      </c>
    </row>
    <row r="4505" spans="2:8" x14ac:dyDescent="0.3">
      <c r="B4505" s="236">
        <v>44608.625648148147</v>
      </c>
      <c r="C4505" s="237">
        <v>500</v>
      </c>
      <c r="D4505" s="306">
        <v>489.5</v>
      </c>
      <c r="E4505" s="306">
        <v>10.5</v>
      </c>
      <c r="F4505" s="238" t="s">
        <v>24</v>
      </c>
      <c r="G4505" s="239"/>
      <c r="H4505" s="240">
        <v>1024578298</v>
      </c>
    </row>
    <row r="4506" spans="2:8" x14ac:dyDescent="0.3">
      <c r="B4506" s="236">
        <v>44608.629629629628</v>
      </c>
      <c r="C4506" s="237">
        <v>500</v>
      </c>
      <c r="D4506" s="306">
        <v>489.5</v>
      </c>
      <c r="E4506" s="306">
        <v>10.5</v>
      </c>
      <c r="F4506" s="238" t="s">
        <v>7195</v>
      </c>
      <c r="G4506" s="239" t="s">
        <v>341</v>
      </c>
      <c r="H4506" s="240">
        <v>1024583642</v>
      </c>
    </row>
    <row r="4507" spans="2:8" x14ac:dyDescent="0.3">
      <c r="B4507" s="236">
        <v>44608.631076388891</v>
      </c>
      <c r="C4507" s="237">
        <v>78</v>
      </c>
      <c r="D4507" s="306">
        <v>74.099999999999994</v>
      </c>
      <c r="E4507" s="306">
        <v>3.9000000000000057</v>
      </c>
      <c r="F4507" s="238" t="s">
        <v>24</v>
      </c>
      <c r="G4507" s="239"/>
      <c r="H4507" s="240">
        <v>1024585171</v>
      </c>
    </row>
    <row r="4508" spans="2:8" x14ac:dyDescent="0.3">
      <c r="B4508" s="236">
        <v>44608.635393518518</v>
      </c>
      <c r="C4508" s="237">
        <v>100</v>
      </c>
      <c r="D4508" s="306">
        <v>96.1</v>
      </c>
      <c r="E4508" s="306">
        <v>3.9000000000000057</v>
      </c>
      <c r="F4508" s="238" t="s">
        <v>24</v>
      </c>
      <c r="G4508" s="239"/>
      <c r="H4508" s="240">
        <v>1024590202</v>
      </c>
    </row>
    <row r="4509" spans="2:8" x14ac:dyDescent="0.3">
      <c r="B4509" s="236">
        <v>44608.636516203704</v>
      </c>
      <c r="C4509" s="237">
        <v>3000</v>
      </c>
      <c r="D4509" s="306">
        <v>2937</v>
      </c>
      <c r="E4509" s="306">
        <v>63</v>
      </c>
      <c r="F4509" s="238" t="s">
        <v>24</v>
      </c>
      <c r="G4509" s="239"/>
      <c r="H4509" s="240">
        <v>1024591724</v>
      </c>
    </row>
    <row r="4510" spans="2:8" x14ac:dyDescent="0.3">
      <c r="B4510" s="236">
        <v>44608.639016203706</v>
      </c>
      <c r="C4510" s="237">
        <v>21</v>
      </c>
      <c r="D4510" s="306">
        <v>17.100000000000001</v>
      </c>
      <c r="E4510" s="306">
        <v>3.8999999999999986</v>
      </c>
      <c r="F4510" s="238" t="s">
        <v>24</v>
      </c>
      <c r="G4510" s="239"/>
      <c r="H4510" s="240">
        <v>1024595010</v>
      </c>
    </row>
    <row r="4511" spans="2:8" x14ac:dyDescent="0.3">
      <c r="B4511" s="236">
        <v>44608.639328703706</v>
      </c>
      <c r="C4511" s="237">
        <v>100</v>
      </c>
      <c r="D4511" s="306">
        <v>96.1</v>
      </c>
      <c r="E4511" s="306">
        <v>3.9000000000000057</v>
      </c>
      <c r="F4511" s="238" t="s">
        <v>7220</v>
      </c>
      <c r="G4511" s="239" t="s">
        <v>330</v>
      </c>
      <c r="H4511" s="240">
        <v>1024595391</v>
      </c>
    </row>
    <row r="4512" spans="2:8" x14ac:dyDescent="0.3">
      <c r="B4512" s="236">
        <v>44608.639999999999</v>
      </c>
      <c r="C4512" s="237">
        <v>150</v>
      </c>
      <c r="D4512" s="306">
        <v>146.1</v>
      </c>
      <c r="E4512" s="306">
        <v>3.9000000000000057</v>
      </c>
      <c r="F4512" s="238" t="s">
        <v>7172</v>
      </c>
      <c r="G4512" s="239" t="s">
        <v>272</v>
      </c>
      <c r="H4512" s="240">
        <v>1024596234</v>
      </c>
    </row>
    <row r="4513" spans="2:8" x14ac:dyDescent="0.3">
      <c r="B4513" s="236">
        <v>44608.640821759262</v>
      </c>
      <c r="C4513" s="237">
        <v>500</v>
      </c>
      <c r="D4513" s="306">
        <v>489.5</v>
      </c>
      <c r="E4513" s="306">
        <v>10.5</v>
      </c>
      <c r="F4513" s="238" t="s">
        <v>24</v>
      </c>
      <c r="G4513" s="239"/>
      <c r="H4513" s="240">
        <v>1024597230</v>
      </c>
    </row>
    <row r="4514" spans="2:8" x14ac:dyDescent="0.3">
      <c r="B4514" s="236">
        <v>44608.641481481478</v>
      </c>
      <c r="C4514" s="237">
        <v>500</v>
      </c>
      <c r="D4514" s="306">
        <v>489.5</v>
      </c>
      <c r="E4514" s="306">
        <v>10.5</v>
      </c>
      <c r="F4514" s="238" t="s">
        <v>318</v>
      </c>
      <c r="G4514" s="239" t="s">
        <v>327</v>
      </c>
      <c r="H4514" s="240">
        <v>1024598003</v>
      </c>
    </row>
    <row r="4515" spans="2:8" x14ac:dyDescent="0.3">
      <c r="B4515" s="236">
        <v>44608.642511574071</v>
      </c>
      <c r="C4515" s="237">
        <v>500</v>
      </c>
      <c r="D4515" s="306">
        <v>489.5</v>
      </c>
      <c r="E4515" s="306">
        <v>10.5</v>
      </c>
      <c r="F4515" s="238" t="s">
        <v>7162</v>
      </c>
      <c r="G4515" s="239" t="s">
        <v>328</v>
      </c>
      <c r="H4515" s="240">
        <v>1024599211</v>
      </c>
    </row>
    <row r="4516" spans="2:8" x14ac:dyDescent="0.3">
      <c r="B4516" s="236">
        <v>44608.643206018518</v>
      </c>
      <c r="C4516" s="237">
        <v>300</v>
      </c>
      <c r="D4516" s="306">
        <v>293.7</v>
      </c>
      <c r="E4516" s="306">
        <v>6.3000000000000114</v>
      </c>
      <c r="F4516" s="238" t="s">
        <v>24</v>
      </c>
      <c r="G4516" s="239"/>
      <c r="H4516" s="240">
        <v>1024599998</v>
      </c>
    </row>
    <row r="4517" spans="2:8" x14ac:dyDescent="0.3">
      <c r="B4517" s="236">
        <v>44608.649780092594</v>
      </c>
      <c r="C4517" s="237">
        <v>3000</v>
      </c>
      <c r="D4517" s="306">
        <v>2937</v>
      </c>
      <c r="E4517" s="306">
        <v>63</v>
      </c>
      <c r="F4517" s="238" t="s">
        <v>7197</v>
      </c>
      <c r="G4517" s="239" t="s">
        <v>328</v>
      </c>
      <c r="H4517" s="240">
        <v>1024607802</v>
      </c>
    </row>
    <row r="4518" spans="2:8" x14ac:dyDescent="0.3">
      <c r="B4518" s="236">
        <v>44608.650694444441</v>
      </c>
      <c r="C4518" s="237">
        <v>300</v>
      </c>
      <c r="D4518" s="306">
        <v>293.7</v>
      </c>
      <c r="E4518" s="306">
        <v>6.3000000000000114</v>
      </c>
      <c r="F4518" s="238" t="s">
        <v>7222</v>
      </c>
      <c r="G4518" s="239" t="s">
        <v>325</v>
      </c>
      <c r="H4518" s="240">
        <v>1024608839</v>
      </c>
    </row>
    <row r="4519" spans="2:8" x14ac:dyDescent="0.3">
      <c r="B4519" s="236">
        <v>44608.654305555552</v>
      </c>
      <c r="C4519" s="237">
        <v>2000</v>
      </c>
      <c r="D4519" s="306">
        <v>1958</v>
      </c>
      <c r="E4519" s="306">
        <v>42</v>
      </c>
      <c r="F4519" s="238" t="s">
        <v>24</v>
      </c>
      <c r="G4519" s="239"/>
      <c r="H4519" s="240">
        <v>1024613248</v>
      </c>
    </row>
    <row r="4520" spans="2:8" x14ac:dyDescent="0.3">
      <c r="B4520" s="236">
        <v>44608.657511574071</v>
      </c>
      <c r="C4520" s="237">
        <v>1000</v>
      </c>
      <c r="D4520" s="306">
        <v>979</v>
      </c>
      <c r="E4520" s="306">
        <v>21</v>
      </c>
      <c r="F4520" s="238" t="s">
        <v>7159</v>
      </c>
      <c r="G4520" s="239" t="s">
        <v>336</v>
      </c>
      <c r="H4520" s="240">
        <v>1024617061</v>
      </c>
    </row>
    <row r="4521" spans="2:8" x14ac:dyDescent="0.3">
      <c r="B4521" s="236">
        <v>44608.660543981481</v>
      </c>
      <c r="C4521" s="237">
        <v>20000</v>
      </c>
      <c r="D4521" s="306">
        <v>19580</v>
      </c>
      <c r="E4521" s="306">
        <v>420</v>
      </c>
      <c r="F4521" s="238" t="s">
        <v>24</v>
      </c>
      <c r="G4521" s="239"/>
      <c r="H4521" s="240">
        <v>1024620908</v>
      </c>
    </row>
    <row r="4522" spans="2:8" x14ac:dyDescent="0.3">
      <c r="B4522" s="236">
        <v>44608.662395833337</v>
      </c>
      <c r="C4522" s="237">
        <v>100</v>
      </c>
      <c r="D4522" s="306">
        <v>96.1</v>
      </c>
      <c r="E4522" s="306">
        <v>3.9000000000000057</v>
      </c>
      <c r="F4522" s="238" t="s">
        <v>7346</v>
      </c>
      <c r="G4522" s="239" t="s">
        <v>324</v>
      </c>
      <c r="H4522" s="240">
        <v>1024623168</v>
      </c>
    </row>
    <row r="4523" spans="2:8" x14ac:dyDescent="0.3">
      <c r="B4523" s="236">
        <v>44608.662870370368</v>
      </c>
      <c r="C4523" s="237">
        <v>300</v>
      </c>
      <c r="D4523" s="306">
        <v>293.7</v>
      </c>
      <c r="E4523" s="306">
        <v>6.3000000000000114</v>
      </c>
      <c r="F4523" s="238" t="s">
        <v>7352</v>
      </c>
      <c r="G4523" s="239" t="s">
        <v>272</v>
      </c>
      <c r="H4523" s="240">
        <v>1024623835</v>
      </c>
    </row>
    <row r="4524" spans="2:8" x14ac:dyDescent="0.3">
      <c r="B4524" s="236">
        <v>44608.663807870369</v>
      </c>
      <c r="C4524" s="237">
        <v>100</v>
      </c>
      <c r="D4524" s="306">
        <v>96.1</v>
      </c>
      <c r="E4524" s="306">
        <v>3.9000000000000057</v>
      </c>
      <c r="F4524" s="238" t="s">
        <v>24</v>
      </c>
      <c r="G4524" s="239"/>
      <c r="H4524" s="240">
        <v>1024625084</v>
      </c>
    </row>
    <row r="4525" spans="2:8" x14ac:dyDescent="0.3">
      <c r="B4525" s="236">
        <v>44608.667384259257</v>
      </c>
      <c r="C4525" s="237">
        <v>3000</v>
      </c>
      <c r="D4525" s="306">
        <v>2937</v>
      </c>
      <c r="E4525" s="306">
        <v>63</v>
      </c>
      <c r="F4525" s="238" t="s">
        <v>24</v>
      </c>
      <c r="G4525" s="239"/>
      <c r="H4525" s="240">
        <v>1024629750</v>
      </c>
    </row>
    <row r="4526" spans="2:8" x14ac:dyDescent="0.3">
      <c r="B4526" s="236">
        <v>44608.66778935185</v>
      </c>
      <c r="C4526" s="237">
        <v>300</v>
      </c>
      <c r="D4526" s="306">
        <v>293.7</v>
      </c>
      <c r="E4526" s="306">
        <v>6.3000000000000114</v>
      </c>
      <c r="F4526" s="238" t="s">
        <v>7355</v>
      </c>
      <c r="G4526" s="239" t="s">
        <v>321</v>
      </c>
      <c r="H4526" s="240">
        <v>1024630275</v>
      </c>
    </row>
    <row r="4527" spans="2:8" x14ac:dyDescent="0.3">
      <c r="B4527" s="236">
        <v>44608.669374999998</v>
      </c>
      <c r="C4527" s="237">
        <v>3000</v>
      </c>
      <c r="D4527" s="306">
        <v>2937</v>
      </c>
      <c r="E4527" s="306">
        <v>63</v>
      </c>
      <c r="F4527" s="238" t="s">
        <v>24</v>
      </c>
      <c r="G4527" s="239"/>
      <c r="H4527" s="240">
        <v>1024632306</v>
      </c>
    </row>
    <row r="4528" spans="2:8" x14ac:dyDescent="0.3">
      <c r="B4528" s="236">
        <v>44608.669872685183</v>
      </c>
      <c r="C4528" s="237">
        <v>200</v>
      </c>
      <c r="D4528" s="306">
        <v>195.8</v>
      </c>
      <c r="E4528" s="306">
        <v>4.1999999999999886</v>
      </c>
      <c r="F4528" s="238" t="s">
        <v>24</v>
      </c>
      <c r="G4528" s="239"/>
      <c r="H4528" s="240">
        <v>1024633023</v>
      </c>
    </row>
    <row r="4529" spans="2:8" x14ac:dyDescent="0.3">
      <c r="B4529" s="236">
        <v>44608.670046296298</v>
      </c>
      <c r="C4529" s="237">
        <v>47</v>
      </c>
      <c r="D4529" s="306">
        <v>43.1</v>
      </c>
      <c r="E4529" s="306">
        <v>3.8999999999999986</v>
      </c>
      <c r="F4529" s="238" t="s">
        <v>24</v>
      </c>
      <c r="G4529" s="239"/>
      <c r="H4529" s="240">
        <v>1024633358</v>
      </c>
    </row>
    <row r="4530" spans="2:8" x14ac:dyDescent="0.3">
      <c r="B4530" s="236">
        <v>44608.671180555553</v>
      </c>
      <c r="C4530" s="237">
        <v>47</v>
      </c>
      <c r="D4530" s="306">
        <v>43.1</v>
      </c>
      <c r="E4530" s="306">
        <v>3.8999999999999986</v>
      </c>
      <c r="F4530" s="238" t="s">
        <v>24</v>
      </c>
      <c r="G4530" s="239"/>
      <c r="H4530" s="240">
        <v>1024635147</v>
      </c>
    </row>
    <row r="4531" spans="2:8" x14ac:dyDescent="0.3">
      <c r="B4531" s="236">
        <v>44608.673414351855</v>
      </c>
      <c r="C4531" s="237">
        <v>1000</v>
      </c>
      <c r="D4531" s="306">
        <v>979</v>
      </c>
      <c r="E4531" s="306">
        <v>21</v>
      </c>
      <c r="F4531" s="238" t="s">
        <v>24</v>
      </c>
      <c r="G4531" s="239"/>
      <c r="H4531" s="240">
        <v>1024637870</v>
      </c>
    </row>
    <row r="4532" spans="2:8" x14ac:dyDescent="0.3">
      <c r="B4532" s="236">
        <v>44608.674432870372</v>
      </c>
      <c r="C4532" s="237">
        <v>500</v>
      </c>
      <c r="D4532" s="306">
        <v>489.5</v>
      </c>
      <c r="E4532" s="306">
        <v>10.5</v>
      </c>
      <c r="F4532" s="238" t="s">
        <v>24</v>
      </c>
      <c r="G4532" s="239"/>
      <c r="H4532" s="240">
        <v>1024639326</v>
      </c>
    </row>
    <row r="4533" spans="2:8" x14ac:dyDescent="0.3">
      <c r="B4533" s="236">
        <v>44608.676481481481</v>
      </c>
      <c r="C4533" s="237">
        <v>150</v>
      </c>
      <c r="D4533" s="306">
        <v>146.1</v>
      </c>
      <c r="E4533" s="306">
        <v>3.9000000000000057</v>
      </c>
      <c r="F4533" s="238" t="s">
        <v>24</v>
      </c>
      <c r="G4533" s="239"/>
      <c r="H4533" s="240">
        <v>1024642013</v>
      </c>
    </row>
    <row r="4534" spans="2:8" x14ac:dyDescent="0.3">
      <c r="B4534" s="236">
        <v>44608.680115740739</v>
      </c>
      <c r="C4534" s="237">
        <v>1000</v>
      </c>
      <c r="D4534" s="306">
        <v>979</v>
      </c>
      <c r="E4534" s="306">
        <v>21</v>
      </c>
      <c r="F4534" s="238" t="s">
        <v>24</v>
      </c>
      <c r="G4534" s="239"/>
      <c r="H4534" s="240">
        <v>1024646738</v>
      </c>
    </row>
    <row r="4535" spans="2:8" x14ac:dyDescent="0.3">
      <c r="B4535" s="236">
        <v>44608.680509259262</v>
      </c>
      <c r="C4535" s="237">
        <v>1200</v>
      </c>
      <c r="D4535" s="306">
        <v>1162.8</v>
      </c>
      <c r="E4535" s="306">
        <v>37.200000000000045</v>
      </c>
      <c r="F4535" s="238" t="s">
        <v>24</v>
      </c>
      <c r="G4535" s="239"/>
      <c r="H4535" s="240">
        <v>1024647231</v>
      </c>
    </row>
    <row r="4536" spans="2:8" x14ac:dyDescent="0.3">
      <c r="B4536" s="236">
        <v>44608.68240740741</v>
      </c>
      <c r="C4536" s="237">
        <v>500</v>
      </c>
      <c r="D4536" s="306">
        <v>489.5</v>
      </c>
      <c r="E4536" s="306">
        <v>10.5</v>
      </c>
      <c r="F4536" s="238" t="s">
        <v>24</v>
      </c>
      <c r="G4536" s="239"/>
      <c r="H4536" s="240">
        <v>1024650163</v>
      </c>
    </row>
    <row r="4537" spans="2:8" x14ac:dyDescent="0.3">
      <c r="B4537" s="236">
        <v>44608.682511574072</v>
      </c>
      <c r="C4537" s="237">
        <v>300</v>
      </c>
      <c r="D4537" s="306">
        <v>293.7</v>
      </c>
      <c r="E4537" s="306">
        <v>6.3000000000000114</v>
      </c>
      <c r="F4537" s="238" t="s">
        <v>24</v>
      </c>
      <c r="G4537" s="239"/>
      <c r="H4537" s="240">
        <v>1024650323</v>
      </c>
    </row>
    <row r="4538" spans="2:8" x14ac:dyDescent="0.3">
      <c r="B4538" s="236">
        <v>44608.683252314811</v>
      </c>
      <c r="C4538" s="237">
        <v>300</v>
      </c>
      <c r="D4538" s="306">
        <v>293.7</v>
      </c>
      <c r="E4538" s="306">
        <v>6.3000000000000114</v>
      </c>
      <c r="F4538" s="238" t="s">
        <v>24</v>
      </c>
      <c r="G4538" s="239"/>
      <c r="H4538" s="240">
        <v>1024651280</v>
      </c>
    </row>
    <row r="4539" spans="2:8" x14ac:dyDescent="0.3">
      <c r="B4539" s="236">
        <v>44608.685173611113</v>
      </c>
      <c r="C4539" s="237">
        <v>1500</v>
      </c>
      <c r="D4539" s="306">
        <v>1468.5</v>
      </c>
      <c r="E4539" s="306">
        <v>31.5</v>
      </c>
      <c r="F4539" s="238" t="s">
        <v>24</v>
      </c>
      <c r="G4539" s="239"/>
      <c r="H4539" s="240">
        <v>1024653947</v>
      </c>
    </row>
    <row r="4540" spans="2:8" x14ac:dyDescent="0.3">
      <c r="B4540" s="236">
        <v>44608.688252314816</v>
      </c>
      <c r="C4540" s="237">
        <v>5000</v>
      </c>
      <c r="D4540" s="306">
        <v>4895</v>
      </c>
      <c r="E4540" s="306">
        <v>105</v>
      </c>
      <c r="F4540" s="238" t="s">
        <v>24</v>
      </c>
      <c r="G4540" s="239"/>
      <c r="H4540" s="240">
        <v>1024658392</v>
      </c>
    </row>
    <row r="4541" spans="2:8" x14ac:dyDescent="0.3">
      <c r="B4541" s="236">
        <v>44608.693506944444</v>
      </c>
      <c r="C4541" s="237">
        <v>50</v>
      </c>
      <c r="D4541" s="306">
        <v>46.1</v>
      </c>
      <c r="E4541" s="306">
        <v>3.8999999999999986</v>
      </c>
      <c r="F4541" s="238" t="s">
        <v>24</v>
      </c>
      <c r="G4541" s="239"/>
      <c r="H4541" s="240">
        <v>1024665349</v>
      </c>
    </row>
    <row r="4542" spans="2:8" x14ac:dyDescent="0.3">
      <c r="B4542" s="236">
        <v>44608.704791666663</v>
      </c>
      <c r="C4542" s="237">
        <v>1000</v>
      </c>
      <c r="D4542" s="306">
        <v>979</v>
      </c>
      <c r="E4542" s="306">
        <v>21</v>
      </c>
      <c r="F4542" s="238" t="s">
        <v>7159</v>
      </c>
      <c r="G4542" s="239" t="s">
        <v>318</v>
      </c>
      <c r="H4542" s="240">
        <v>1024681409</v>
      </c>
    </row>
    <row r="4543" spans="2:8" x14ac:dyDescent="0.3">
      <c r="B4543" s="236">
        <v>44608.707962962966</v>
      </c>
      <c r="C4543" s="237">
        <v>150</v>
      </c>
      <c r="D4543" s="306">
        <v>146.1</v>
      </c>
      <c r="E4543" s="306">
        <v>3.9000000000000057</v>
      </c>
      <c r="F4543" s="238" t="s">
        <v>7273</v>
      </c>
      <c r="G4543" s="239" t="s">
        <v>326</v>
      </c>
      <c r="H4543" s="240">
        <v>1024685091</v>
      </c>
    </row>
    <row r="4544" spans="2:8" x14ac:dyDescent="0.3">
      <c r="B4544" s="236">
        <v>44608.710266203707</v>
      </c>
      <c r="C4544" s="237">
        <v>30</v>
      </c>
      <c r="D4544" s="306">
        <v>26.1</v>
      </c>
      <c r="E4544" s="306">
        <v>3.8999999999999986</v>
      </c>
      <c r="F4544" s="238" t="s">
        <v>7157</v>
      </c>
      <c r="G4544" s="239" t="s">
        <v>322</v>
      </c>
      <c r="H4544" s="240">
        <v>1024687922</v>
      </c>
    </row>
    <row r="4545" spans="2:8" x14ac:dyDescent="0.3">
      <c r="B4545" s="236">
        <v>44608.717118055552</v>
      </c>
      <c r="C4545" s="237">
        <v>500</v>
      </c>
      <c r="D4545" s="306">
        <v>489.5</v>
      </c>
      <c r="E4545" s="306">
        <v>10.5</v>
      </c>
      <c r="F4545" s="238" t="s">
        <v>24</v>
      </c>
      <c r="G4545" s="239"/>
      <c r="H4545" s="240">
        <v>1024696285</v>
      </c>
    </row>
    <row r="4546" spans="2:8" x14ac:dyDescent="0.3">
      <c r="B4546" s="236">
        <v>44608.724062499998</v>
      </c>
      <c r="C4546" s="237">
        <v>300</v>
      </c>
      <c r="D4546" s="306">
        <v>293.7</v>
      </c>
      <c r="E4546" s="306">
        <v>6.3000000000000114</v>
      </c>
      <c r="F4546" s="238" t="s">
        <v>24</v>
      </c>
      <c r="G4546" s="239"/>
      <c r="H4546" s="240">
        <v>1024705207</v>
      </c>
    </row>
    <row r="4547" spans="2:8" x14ac:dyDescent="0.3">
      <c r="B4547" s="236">
        <v>44608.725682870368</v>
      </c>
      <c r="C4547" s="237">
        <v>600</v>
      </c>
      <c r="D4547" s="306">
        <v>587.4</v>
      </c>
      <c r="E4547" s="306">
        <v>12.600000000000023</v>
      </c>
      <c r="F4547" s="238" t="s">
        <v>24</v>
      </c>
      <c r="G4547" s="239"/>
      <c r="H4547" s="240">
        <v>1024707079</v>
      </c>
    </row>
    <row r="4548" spans="2:8" x14ac:dyDescent="0.3">
      <c r="B4548" s="236">
        <v>44608.730081018519</v>
      </c>
      <c r="C4548" s="237">
        <v>10</v>
      </c>
      <c r="D4548" s="306">
        <v>6.1</v>
      </c>
      <c r="E4548" s="306">
        <v>3.9000000000000004</v>
      </c>
      <c r="F4548" s="238" t="s">
        <v>7188</v>
      </c>
      <c r="G4548" s="239" t="s">
        <v>324</v>
      </c>
      <c r="H4548" s="240">
        <v>1024712357</v>
      </c>
    </row>
    <row r="4549" spans="2:8" x14ac:dyDescent="0.3">
      <c r="B4549" s="236">
        <v>44608.730543981481</v>
      </c>
      <c r="C4549" s="237">
        <v>950</v>
      </c>
      <c r="D4549" s="306">
        <v>930.05</v>
      </c>
      <c r="E4549" s="306">
        <v>19.950000000000045</v>
      </c>
      <c r="F4549" s="238" t="s">
        <v>24</v>
      </c>
      <c r="G4549" s="239"/>
      <c r="H4549" s="240">
        <v>1024712910</v>
      </c>
    </row>
    <row r="4550" spans="2:8" x14ac:dyDescent="0.3">
      <c r="B4550" s="236">
        <v>44608.732187499998</v>
      </c>
      <c r="C4550" s="237">
        <v>500</v>
      </c>
      <c r="D4550" s="306">
        <v>489.5</v>
      </c>
      <c r="E4550" s="306">
        <v>10.5</v>
      </c>
      <c r="F4550" s="238" t="s">
        <v>24</v>
      </c>
      <c r="G4550" s="239"/>
      <c r="H4550" s="240">
        <v>1024715119</v>
      </c>
    </row>
    <row r="4551" spans="2:8" x14ac:dyDescent="0.3">
      <c r="B4551" s="236">
        <v>44608.734953703701</v>
      </c>
      <c r="C4551" s="237">
        <v>100</v>
      </c>
      <c r="D4551" s="306">
        <v>96.1</v>
      </c>
      <c r="E4551" s="306">
        <v>3.9000000000000057</v>
      </c>
      <c r="F4551" s="238" t="s">
        <v>3201</v>
      </c>
      <c r="G4551" s="239" t="s">
        <v>328</v>
      </c>
      <c r="H4551" s="240">
        <v>1024718488</v>
      </c>
    </row>
    <row r="4552" spans="2:8" x14ac:dyDescent="0.3">
      <c r="B4552" s="236">
        <v>44608.737673611111</v>
      </c>
      <c r="C4552" s="237">
        <v>300</v>
      </c>
      <c r="D4552" s="306">
        <v>293.7</v>
      </c>
      <c r="E4552" s="306">
        <v>6.3000000000000114</v>
      </c>
      <c r="F4552" s="238" t="s">
        <v>24</v>
      </c>
      <c r="G4552" s="239"/>
      <c r="H4552" s="240">
        <v>1024721630</v>
      </c>
    </row>
    <row r="4553" spans="2:8" x14ac:dyDescent="0.3">
      <c r="B4553" s="236">
        <v>44608.742199074077</v>
      </c>
      <c r="C4553" s="237">
        <v>300</v>
      </c>
      <c r="D4553" s="306">
        <v>293.7</v>
      </c>
      <c r="E4553" s="306">
        <v>6.3000000000000114</v>
      </c>
      <c r="F4553" s="238" t="s">
        <v>3200</v>
      </c>
      <c r="G4553" s="239" t="s">
        <v>272</v>
      </c>
      <c r="H4553" s="240">
        <v>1024727144</v>
      </c>
    </row>
    <row r="4554" spans="2:8" x14ac:dyDescent="0.3">
      <c r="B4554" s="236">
        <v>44608.750324074077</v>
      </c>
      <c r="C4554" s="237">
        <v>300</v>
      </c>
      <c r="D4554" s="306">
        <v>290.7</v>
      </c>
      <c r="E4554" s="306">
        <v>9.3000000000000114</v>
      </c>
      <c r="F4554" s="238" t="s">
        <v>24</v>
      </c>
      <c r="G4554" s="239"/>
      <c r="H4554" s="240">
        <v>1024736466</v>
      </c>
    </row>
    <row r="4555" spans="2:8" x14ac:dyDescent="0.3">
      <c r="B4555" s="236">
        <v>44608.750833333332</v>
      </c>
      <c r="C4555" s="237">
        <v>300</v>
      </c>
      <c r="D4555" s="306">
        <v>293.7</v>
      </c>
      <c r="E4555" s="306">
        <v>6.3000000000000114</v>
      </c>
      <c r="F4555" s="238" t="s">
        <v>7168</v>
      </c>
      <c r="G4555" s="239" t="s">
        <v>272</v>
      </c>
      <c r="H4555" s="240">
        <v>1024737153</v>
      </c>
    </row>
    <row r="4556" spans="2:8" x14ac:dyDescent="0.3">
      <c r="B4556" s="236">
        <v>44608.753912037035</v>
      </c>
      <c r="C4556" s="237">
        <v>80</v>
      </c>
      <c r="D4556" s="306">
        <v>76.099999999999994</v>
      </c>
      <c r="E4556" s="306">
        <v>3.9000000000000057</v>
      </c>
      <c r="F4556" s="238" t="s">
        <v>7196</v>
      </c>
      <c r="G4556" s="239" t="s">
        <v>272</v>
      </c>
      <c r="H4556" s="240">
        <v>1024741332</v>
      </c>
    </row>
    <row r="4557" spans="2:8" x14ac:dyDescent="0.3">
      <c r="B4557" s="236">
        <v>44608.754016203704</v>
      </c>
      <c r="C4557" s="237">
        <v>100</v>
      </c>
      <c r="D4557" s="306">
        <v>96.1</v>
      </c>
      <c r="E4557" s="306">
        <v>3.9000000000000057</v>
      </c>
      <c r="F4557" s="238" t="s">
        <v>7188</v>
      </c>
      <c r="G4557" s="239" t="s">
        <v>327</v>
      </c>
      <c r="H4557" s="240">
        <v>1024741422</v>
      </c>
    </row>
    <row r="4558" spans="2:8" x14ac:dyDescent="0.3">
      <c r="B4558" s="236">
        <v>44608.755115740743</v>
      </c>
      <c r="C4558" s="237">
        <v>300</v>
      </c>
      <c r="D4558" s="306">
        <v>293.7</v>
      </c>
      <c r="E4558" s="306">
        <v>6.3000000000000114</v>
      </c>
      <c r="F4558" s="238" t="s">
        <v>24</v>
      </c>
      <c r="G4558" s="239"/>
      <c r="H4558" s="240">
        <v>1024742831</v>
      </c>
    </row>
    <row r="4559" spans="2:8" x14ac:dyDescent="0.3">
      <c r="B4559" s="236">
        <v>44608.761620370373</v>
      </c>
      <c r="C4559" s="237">
        <v>100</v>
      </c>
      <c r="D4559" s="306">
        <v>96.1</v>
      </c>
      <c r="E4559" s="306">
        <v>3.9000000000000057</v>
      </c>
      <c r="F4559" s="238" t="s">
        <v>7189</v>
      </c>
      <c r="G4559" s="239" t="s">
        <v>328</v>
      </c>
      <c r="H4559" s="240">
        <v>1024751619</v>
      </c>
    </row>
    <row r="4560" spans="2:8" x14ac:dyDescent="0.3">
      <c r="B4560" s="236">
        <v>44608.76871527778</v>
      </c>
      <c r="C4560" s="237">
        <v>3000</v>
      </c>
      <c r="D4560" s="306">
        <v>2937</v>
      </c>
      <c r="E4560" s="306">
        <v>63</v>
      </c>
      <c r="F4560" s="238" t="s">
        <v>24</v>
      </c>
      <c r="G4560" s="239"/>
      <c r="H4560" s="240">
        <v>1024761178</v>
      </c>
    </row>
    <row r="4561" spans="2:8" x14ac:dyDescent="0.3">
      <c r="B4561" s="236">
        <v>44608.772488425922</v>
      </c>
      <c r="C4561" s="237">
        <v>5</v>
      </c>
      <c r="D4561" s="306">
        <v>1.1000000000000001</v>
      </c>
      <c r="E4561" s="306">
        <v>3.9</v>
      </c>
      <c r="F4561" s="238" t="s">
        <v>7187</v>
      </c>
      <c r="G4561" s="239" t="s">
        <v>328</v>
      </c>
      <c r="H4561" s="240">
        <v>1024765925</v>
      </c>
    </row>
    <row r="4562" spans="2:8" x14ac:dyDescent="0.3">
      <c r="B4562" s="236">
        <v>44608.780648148146</v>
      </c>
      <c r="C4562" s="237">
        <v>100</v>
      </c>
      <c r="D4562" s="306">
        <v>96.1</v>
      </c>
      <c r="E4562" s="306">
        <v>3.9000000000000057</v>
      </c>
      <c r="F4562" s="238" t="s">
        <v>7228</v>
      </c>
      <c r="G4562" s="239" t="s">
        <v>328</v>
      </c>
      <c r="H4562" s="240">
        <v>1024775299</v>
      </c>
    </row>
    <row r="4563" spans="2:8" x14ac:dyDescent="0.3">
      <c r="B4563" s="236">
        <v>44608.781666666669</v>
      </c>
      <c r="C4563" s="237">
        <v>500</v>
      </c>
      <c r="D4563" s="306">
        <v>489.5</v>
      </c>
      <c r="E4563" s="306">
        <v>10.5</v>
      </c>
      <c r="F4563" s="238" t="s">
        <v>24</v>
      </c>
      <c r="G4563" s="239"/>
      <c r="H4563" s="240">
        <v>1024776611</v>
      </c>
    </row>
    <row r="4564" spans="2:8" x14ac:dyDescent="0.3">
      <c r="B4564" s="236">
        <v>44608.781956018516</v>
      </c>
      <c r="C4564" s="237">
        <v>200</v>
      </c>
      <c r="D4564" s="306">
        <v>195.8</v>
      </c>
      <c r="E4564" s="306">
        <v>4.1999999999999886</v>
      </c>
      <c r="F4564" s="238" t="s">
        <v>24</v>
      </c>
      <c r="G4564" s="239"/>
      <c r="H4564" s="240">
        <v>1024776921</v>
      </c>
    </row>
    <row r="4565" spans="2:8" x14ac:dyDescent="0.3">
      <c r="B4565" s="236">
        <v>44608.790833333333</v>
      </c>
      <c r="C4565" s="237">
        <v>150</v>
      </c>
      <c r="D4565" s="306">
        <v>146.1</v>
      </c>
      <c r="E4565" s="306">
        <v>3.9000000000000057</v>
      </c>
      <c r="F4565" s="238" t="s">
        <v>7235</v>
      </c>
      <c r="G4565" s="239" t="s">
        <v>324</v>
      </c>
      <c r="H4565" s="240">
        <v>1024787435</v>
      </c>
    </row>
    <row r="4566" spans="2:8" x14ac:dyDescent="0.3">
      <c r="B4566" s="236">
        <v>44608.801446759258</v>
      </c>
      <c r="C4566" s="237">
        <v>400</v>
      </c>
      <c r="D4566" s="306">
        <v>391.6</v>
      </c>
      <c r="E4566" s="306">
        <v>8.3999999999999773</v>
      </c>
      <c r="F4566" s="238" t="s">
        <v>7234</v>
      </c>
      <c r="G4566" s="239" t="s">
        <v>320</v>
      </c>
      <c r="H4566" s="240">
        <v>1024799527</v>
      </c>
    </row>
    <row r="4567" spans="2:8" x14ac:dyDescent="0.3">
      <c r="B4567" s="236">
        <v>44608.802939814814</v>
      </c>
      <c r="C4567" s="237">
        <v>300</v>
      </c>
      <c r="D4567" s="306">
        <v>293.7</v>
      </c>
      <c r="E4567" s="306">
        <v>6.3000000000000114</v>
      </c>
      <c r="F4567" s="238" t="s">
        <v>7524</v>
      </c>
      <c r="G4567" s="239" t="s">
        <v>318</v>
      </c>
      <c r="H4567" s="240">
        <v>1024801286</v>
      </c>
    </row>
    <row r="4568" spans="2:8" x14ac:dyDescent="0.3">
      <c r="B4568" s="236">
        <v>44608.80400462963</v>
      </c>
      <c r="C4568" s="237">
        <v>1000</v>
      </c>
      <c r="D4568" s="306">
        <v>979</v>
      </c>
      <c r="E4568" s="306">
        <v>21</v>
      </c>
      <c r="F4568" s="238" t="s">
        <v>24</v>
      </c>
      <c r="G4568" s="239"/>
      <c r="H4568" s="240">
        <v>1024802507</v>
      </c>
    </row>
    <row r="4569" spans="2:8" x14ac:dyDescent="0.3">
      <c r="B4569" s="236">
        <v>44608.811597222222</v>
      </c>
      <c r="C4569" s="237">
        <v>500</v>
      </c>
      <c r="D4569" s="306">
        <v>489.5</v>
      </c>
      <c r="E4569" s="306">
        <v>10.5</v>
      </c>
      <c r="F4569" s="238" t="s">
        <v>7421</v>
      </c>
      <c r="G4569" s="239" t="s">
        <v>336</v>
      </c>
      <c r="H4569" s="240">
        <v>1024811366</v>
      </c>
    </row>
    <row r="4570" spans="2:8" x14ac:dyDescent="0.3">
      <c r="B4570" s="236">
        <v>44608.811631944445</v>
      </c>
      <c r="C4570" s="237">
        <v>100</v>
      </c>
      <c r="D4570" s="306">
        <v>96.1</v>
      </c>
      <c r="E4570" s="306">
        <v>3.9000000000000057</v>
      </c>
      <c r="F4570" s="238" t="s">
        <v>24</v>
      </c>
      <c r="G4570" s="239"/>
      <c r="H4570" s="240">
        <v>1024811404</v>
      </c>
    </row>
    <row r="4571" spans="2:8" x14ac:dyDescent="0.3">
      <c r="B4571" s="236">
        <v>44608.813321759262</v>
      </c>
      <c r="C4571" s="237">
        <v>2080</v>
      </c>
      <c r="D4571" s="306">
        <v>2036.32</v>
      </c>
      <c r="E4571" s="306">
        <v>43.680000000000064</v>
      </c>
      <c r="F4571" s="238" t="s">
        <v>24</v>
      </c>
      <c r="G4571" s="239"/>
      <c r="H4571" s="240">
        <v>1024813584</v>
      </c>
    </row>
    <row r="4572" spans="2:8" x14ac:dyDescent="0.3">
      <c r="B4572" s="236">
        <v>44608.814837962964</v>
      </c>
      <c r="C4572" s="237">
        <v>15</v>
      </c>
      <c r="D4572" s="306">
        <v>11.1</v>
      </c>
      <c r="E4572" s="306">
        <v>3.9000000000000004</v>
      </c>
      <c r="F4572" s="238" t="s">
        <v>24</v>
      </c>
      <c r="G4572" s="239"/>
      <c r="H4572" s="240">
        <v>1024815404</v>
      </c>
    </row>
    <row r="4573" spans="2:8" x14ac:dyDescent="0.3">
      <c r="B4573" s="236">
        <v>44608.820868055554</v>
      </c>
      <c r="C4573" s="237">
        <v>1000</v>
      </c>
      <c r="D4573" s="306">
        <v>979</v>
      </c>
      <c r="E4573" s="306">
        <v>21</v>
      </c>
      <c r="F4573" s="238" t="s">
        <v>24</v>
      </c>
      <c r="G4573" s="239"/>
      <c r="H4573" s="240">
        <v>1024822353</v>
      </c>
    </row>
    <row r="4574" spans="2:8" x14ac:dyDescent="0.3">
      <c r="B4574" s="236">
        <v>44608.82203703704</v>
      </c>
      <c r="C4574" s="237">
        <v>1000</v>
      </c>
      <c r="D4574" s="306">
        <v>979</v>
      </c>
      <c r="E4574" s="306">
        <v>21</v>
      </c>
      <c r="F4574" s="238" t="s">
        <v>7182</v>
      </c>
      <c r="G4574" s="239"/>
      <c r="H4574" s="240">
        <v>1024823651</v>
      </c>
    </row>
    <row r="4575" spans="2:8" x14ac:dyDescent="0.3">
      <c r="B4575" s="236">
        <v>44608.824386574073</v>
      </c>
      <c r="C4575" s="237">
        <v>200</v>
      </c>
      <c r="D4575" s="306">
        <v>195.8</v>
      </c>
      <c r="E4575" s="306">
        <v>4.1999999999999886</v>
      </c>
      <c r="F4575" s="238" t="s">
        <v>7188</v>
      </c>
      <c r="G4575" s="239" t="s">
        <v>324</v>
      </c>
      <c r="H4575" s="240">
        <v>1024826394</v>
      </c>
    </row>
    <row r="4576" spans="2:8" x14ac:dyDescent="0.3">
      <c r="B4576" s="236">
        <v>44608.827326388891</v>
      </c>
      <c r="C4576" s="237">
        <v>100</v>
      </c>
      <c r="D4576" s="306">
        <v>96.1</v>
      </c>
      <c r="E4576" s="306">
        <v>3.9000000000000057</v>
      </c>
      <c r="F4576" s="238" t="s">
        <v>24</v>
      </c>
      <c r="G4576" s="239"/>
      <c r="H4576" s="240">
        <v>1024830276</v>
      </c>
    </row>
    <row r="4577" spans="2:8" x14ac:dyDescent="0.3">
      <c r="B4577" s="236">
        <v>44608.831145833334</v>
      </c>
      <c r="C4577" s="237">
        <v>300</v>
      </c>
      <c r="D4577" s="306">
        <v>293.7</v>
      </c>
      <c r="E4577" s="306">
        <v>6.3000000000000114</v>
      </c>
      <c r="F4577" s="238" t="s">
        <v>3197</v>
      </c>
      <c r="G4577" s="239" t="s">
        <v>318</v>
      </c>
      <c r="H4577" s="240">
        <v>1024834797</v>
      </c>
    </row>
    <row r="4578" spans="2:8" x14ac:dyDescent="0.3">
      <c r="B4578" s="236">
        <v>44608.835520833331</v>
      </c>
      <c r="C4578" s="237">
        <v>500</v>
      </c>
      <c r="D4578" s="306">
        <v>489.5</v>
      </c>
      <c r="E4578" s="306">
        <v>10.5</v>
      </c>
      <c r="F4578" s="238" t="s">
        <v>24</v>
      </c>
      <c r="G4578" s="239"/>
      <c r="H4578" s="240">
        <v>1024840175</v>
      </c>
    </row>
    <row r="4579" spans="2:8" x14ac:dyDescent="0.3">
      <c r="B4579" s="236">
        <v>44608.838935185187</v>
      </c>
      <c r="C4579" s="237">
        <v>500</v>
      </c>
      <c r="D4579" s="306">
        <v>489.5</v>
      </c>
      <c r="E4579" s="306">
        <v>10.5</v>
      </c>
      <c r="F4579" s="238" t="s">
        <v>24</v>
      </c>
      <c r="G4579" s="239"/>
      <c r="H4579" s="240">
        <v>1024844018</v>
      </c>
    </row>
    <row r="4580" spans="2:8" x14ac:dyDescent="0.3">
      <c r="B4580" s="236">
        <v>44608.840046296296</v>
      </c>
      <c r="C4580" s="237">
        <v>500</v>
      </c>
      <c r="D4580" s="306">
        <v>489.5</v>
      </c>
      <c r="E4580" s="306">
        <v>10.5</v>
      </c>
      <c r="F4580" s="238" t="s">
        <v>24</v>
      </c>
      <c r="G4580" s="239"/>
      <c r="H4580" s="240">
        <v>1024845190</v>
      </c>
    </row>
    <row r="4581" spans="2:8" x14ac:dyDescent="0.3">
      <c r="B4581" s="236">
        <v>44608.850011574075</v>
      </c>
      <c r="C4581" s="237">
        <v>100</v>
      </c>
      <c r="D4581" s="306">
        <v>96.1</v>
      </c>
      <c r="E4581" s="306">
        <v>3.9000000000000057</v>
      </c>
      <c r="F4581" s="238" t="s">
        <v>24</v>
      </c>
      <c r="G4581" s="239"/>
      <c r="H4581" s="240">
        <v>1024856594</v>
      </c>
    </row>
    <row r="4582" spans="2:8" x14ac:dyDescent="0.3">
      <c r="B4582" s="236">
        <v>44608.85359953704</v>
      </c>
      <c r="C4582" s="237">
        <v>300</v>
      </c>
      <c r="D4582" s="306">
        <v>290.7</v>
      </c>
      <c r="E4582" s="306">
        <v>9.3000000000000114</v>
      </c>
      <c r="F4582" s="238" t="s">
        <v>7235</v>
      </c>
      <c r="G4582" s="239" t="s">
        <v>324</v>
      </c>
      <c r="H4582" s="240">
        <v>1024860560</v>
      </c>
    </row>
    <row r="4583" spans="2:8" x14ac:dyDescent="0.3">
      <c r="B4583" s="236">
        <v>44608.861238425925</v>
      </c>
      <c r="C4583" s="237">
        <v>1000</v>
      </c>
      <c r="D4583" s="306">
        <v>979</v>
      </c>
      <c r="E4583" s="306">
        <v>21</v>
      </c>
      <c r="F4583" s="238" t="s">
        <v>24</v>
      </c>
      <c r="G4583" s="239"/>
      <c r="H4583" s="240">
        <v>1024870063</v>
      </c>
    </row>
    <row r="4584" spans="2:8" x14ac:dyDescent="0.3">
      <c r="B4584" s="236">
        <v>44608.867314814815</v>
      </c>
      <c r="C4584" s="237">
        <v>99</v>
      </c>
      <c r="D4584" s="306">
        <v>95.1</v>
      </c>
      <c r="E4584" s="306">
        <v>3.9000000000000057</v>
      </c>
      <c r="F4584" s="238" t="s">
        <v>24</v>
      </c>
      <c r="G4584" s="239"/>
      <c r="H4584" s="240">
        <v>1024877263</v>
      </c>
    </row>
    <row r="4585" spans="2:8" x14ac:dyDescent="0.3">
      <c r="B4585" s="236">
        <v>44608.867696759262</v>
      </c>
      <c r="C4585" s="237">
        <v>1000</v>
      </c>
      <c r="D4585" s="306">
        <v>979</v>
      </c>
      <c r="E4585" s="306">
        <v>21</v>
      </c>
      <c r="F4585" s="238" t="s">
        <v>7200</v>
      </c>
      <c r="G4585" s="239"/>
      <c r="H4585" s="240">
        <v>1024877770</v>
      </c>
    </row>
    <row r="4586" spans="2:8" x14ac:dyDescent="0.3">
      <c r="B4586" s="236">
        <v>44608.875</v>
      </c>
      <c r="C4586" s="237">
        <v>1000</v>
      </c>
      <c r="D4586" s="306">
        <v>979</v>
      </c>
      <c r="E4586" s="306">
        <v>21</v>
      </c>
      <c r="F4586" s="238" t="s">
        <v>24</v>
      </c>
      <c r="G4586" s="239"/>
      <c r="H4586" s="240">
        <v>1024885745</v>
      </c>
    </row>
    <row r="4587" spans="2:8" x14ac:dyDescent="0.3">
      <c r="B4587" s="236">
        <v>44608.875104166669</v>
      </c>
      <c r="C4587" s="237">
        <v>100</v>
      </c>
      <c r="D4587" s="306">
        <v>96.1</v>
      </c>
      <c r="E4587" s="306">
        <v>3.9000000000000057</v>
      </c>
      <c r="F4587" s="238" t="s">
        <v>7525</v>
      </c>
      <c r="G4587" s="239" t="s">
        <v>326</v>
      </c>
      <c r="H4587" s="240">
        <v>1024885911</v>
      </c>
    </row>
    <row r="4588" spans="2:8" x14ac:dyDescent="0.3">
      <c r="B4588" s="236">
        <v>44608.880740740744</v>
      </c>
      <c r="C4588" s="237">
        <v>100</v>
      </c>
      <c r="D4588" s="306">
        <v>96.1</v>
      </c>
      <c r="E4588" s="306">
        <v>3.9000000000000057</v>
      </c>
      <c r="F4588" s="238" t="s">
        <v>7182</v>
      </c>
      <c r="G4588" s="239" t="s">
        <v>330</v>
      </c>
      <c r="H4588" s="240">
        <v>1024892032</v>
      </c>
    </row>
    <row r="4589" spans="2:8" x14ac:dyDescent="0.3">
      <c r="B4589" s="236">
        <v>44608.880798611113</v>
      </c>
      <c r="C4589" s="237">
        <v>1000</v>
      </c>
      <c r="D4589" s="306">
        <v>979</v>
      </c>
      <c r="E4589" s="306">
        <v>21</v>
      </c>
      <c r="F4589" s="238" t="s">
        <v>24</v>
      </c>
      <c r="G4589" s="239"/>
      <c r="H4589" s="240">
        <v>1024892093</v>
      </c>
    </row>
    <row r="4590" spans="2:8" x14ac:dyDescent="0.3">
      <c r="B4590" s="236">
        <v>44608.881666666668</v>
      </c>
      <c r="C4590" s="237">
        <v>100</v>
      </c>
      <c r="D4590" s="306">
        <v>96.1</v>
      </c>
      <c r="E4590" s="306">
        <v>3.9000000000000057</v>
      </c>
      <c r="F4590" s="238" t="s">
        <v>7159</v>
      </c>
      <c r="G4590" s="239" t="s">
        <v>338</v>
      </c>
      <c r="H4590" s="240">
        <v>1024892919</v>
      </c>
    </row>
    <row r="4591" spans="2:8" x14ac:dyDescent="0.3">
      <c r="B4591" s="236">
        <v>44608.884976851848</v>
      </c>
      <c r="C4591" s="237">
        <v>300</v>
      </c>
      <c r="D4591" s="306">
        <v>293.7</v>
      </c>
      <c r="E4591" s="306">
        <v>6.3000000000000114</v>
      </c>
      <c r="F4591" s="238" t="s">
        <v>24</v>
      </c>
      <c r="G4591" s="239"/>
      <c r="H4591" s="240">
        <v>1024896437</v>
      </c>
    </row>
    <row r="4592" spans="2:8" x14ac:dyDescent="0.3">
      <c r="B4592" s="236">
        <v>44608.895150462966</v>
      </c>
      <c r="C4592" s="237">
        <v>200</v>
      </c>
      <c r="D4592" s="306">
        <v>195.8</v>
      </c>
      <c r="E4592" s="306">
        <v>4.1999999999999886</v>
      </c>
      <c r="F4592" s="238" t="s">
        <v>24</v>
      </c>
      <c r="G4592" s="239"/>
      <c r="H4592" s="240">
        <v>1024907443</v>
      </c>
    </row>
    <row r="4593" spans="2:8" x14ac:dyDescent="0.3">
      <c r="B4593" s="236">
        <v>44608.895925925928</v>
      </c>
      <c r="C4593" s="237">
        <v>30</v>
      </c>
      <c r="D4593" s="306">
        <v>26.1</v>
      </c>
      <c r="E4593" s="306">
        <v>3.8999999999999986</v>
      </c>
      <c r="F4593" s="238" t="s">
        <v>7281</v>
      </c>
      <c r="G4593" s="239" t="s">
        <v>55</v>
      </c>
      <c r="H4593" s="240">
        <v>1024908309</v>
      </c>
    </row>
    <row r="4594" spans="2:8" x14ac:dyDescent="0.3">
      <c r="B4594" s="236">
        <v>44608.899305555555</v>
      </c>
      <c r="C4594" s="237">
        <v>200</v>
      </c>
      <c r="D4594" s="306">
        <v>195.8</v>
      </c>
      <c r="E4594" s="306">
        <v>4.1999999999999886</v>
      </c>
      <c r="F4594" s="238" t="s">
        <v>24</v>
      </c>
      <c r="G4594" s="239"/>
      <c r="H4594" s="240">
        <v>1024912147</v>
      </c>
    </row>
    <row r="4595" spans="2:8" x14ac:dyDescent="0.3">
      <c r="B4595" s="236">
        <v>44608.908182870371</v>
      </c>
      <c r="C4595" s="237">
        <v>200</v>
      </c>
      <c r="D4595" s="306">
        <v>195.8</v>
      </c>
      <c r="E4595" s="306">
        <v>4.1999999999999886</v>
      </c>
      <c r="F4595" s="238" t="s">
        <v>7159</v>
      </c>
      <c r="G4595" s="239" t="s">
        <v>330</v>
      </c>
      <c r="H4595" s="240">
        <v>1024921373</v>
      </c>
    </row>
    <row r="4596" spans="2:8" x14ac:dyDescent="0.3">
      <c r="B4596" s="236">
        <v>44608.90965277778</v>
      </c>
      <c r="C4596" s="237">
        <v>200</v>
      </c>
      <c r="D4596" s="306">
        <v>195.8</v>
      </c>
      <c r="E4596" s="306">
        <v>4.1999999999999886</v>
      </c>
      <c r="F4596" s="238" t="s">
        <v>24</v>
      </c>
      <c r="G4596" s="239"/>
      <c r="H4596" s="240">
        <v>1024922841</v>
      </c>
    </row>
    <row r="4597" spans="2:8" x14ac:dyDescent="0.3">
      <c r="B4597" s="236">
        <v>44608.910578703704</v>
      </c>
      <c r="C4597" s="237">
        <v>200</v>
      </c>
      <c r="D4597" s="306">
        <v>193.8</v>
      </c>
      <c r="E4597" s="306">
        <v>6.1999999999999886</v>
      </c>
      <c r="F4597" s="238" t="s">
        <v>7526</v>
      </c>
      <c r="G4597" s="239" t="s">
        <v>319</v>
      </c>
      <c r="H4597" s="240">
        <v>1024924006</v>
      </c>
    </row>
    <row r="4598" spans="2:8" x14ac:dyDescent="0.3">
      <c r="B4598" s="236">
        <v>44608.91134259259</v>
      </c>
      <c r="C4598" s="237">
        <v>500</v>
      </c>
      <c r="D4598" s="306">
        <v>489.5</v>
      </c>
      <c r="E4598" s="306">
        <v>10.5</v>
      </c>
      <c r="F4598" s="238" t="s">
        <v>7527</v>
      </c>
      <c r="G4598" s="239" t="s">
        <v>327</v>
      </c>
      <c r="H4598" s="240">
        <v>1024924711</v>
      </c>
    </row>
    <row r="4599" spans="2:8" x14ac:dyDescent="0.3">
      <c r="B4599" s="236">
        <v>44608.913645833331</v>
      </c>
      <c r="C4599" s="237">
        <v>300</v>
      </c>
      <c r="D4599" s="306">
        <v>293.7</v>
      </c>
      <c r="E4599" s="306">
        <v>6.3000000000000114</v>
      </c>
      <c r="F4599" s="238" t="s">
        <v>318</v>
      </c>
      <c r="G4599" s="239" t="s">
        <v>324</v>
      </c>
      <c r="H4599" s="240">
        <v>1024926872</v>
      </c>
    </row>
    <row r="4600" spans="2:8" x14ac:dyDescent="0.3">
      <c r="B4600" s="236">
        <v>44608.923993055556</v>
      </c>
      <c r="C4600" s="237">
        <v>500</v>
      </c>
      <c r="D4600" s="306">
        <v>489.5</v>
      </c>
      <c r="E4600" s="306">
        <v>10.5</v>
      </c>
      <c r="F4600" s="238" t="s">
        <v>24</v>
      </c>
      <c r="G4600" s="239"/>
      <c r="H4600" s="240">
        <v>1024936658</v>
      </c>
    </row>
    <row r="4601" spans="2:8" x14ac:dyDescent="0.3">
      <c r="B4601" s="236">
        <v>44608.924340277779</v>
      </c>
      <c r="C4601" s="237">
        <v>300</v>
      </c>
      <c r="D4601" s="306">
        <v>293.7</v>
      </c>
      <c r="E4601" s="306">
        <v>6.3000000000000114</v>
      </c>
      <c r="F4601" s="238" t="s">
        <v>7160</v>
      </c>
      <c r="G4601" s="239" t="s">
        <v>272</v>
      </c>
      <c r="H4601" s="240">
        <v>1024936927</v>
      </c>
    </row>
    <row r="4602" spans="2:8" x14ac:dyDescent="0.3">
      <c r="B4602" s="236">
        <v>44608.927118055559</v>
      </c>
      <c r="C4602" s="237">
        <v>500</v>
      </c>
      <c r="D4602" s="306">
        <v>489.5</v>
      </c>
      <c r="E4602" s="306">
        <v>10.5</v>
      </c>
      <c r="F4602" s="238" t="s">
        <v>24</v>
      </c>
      <c r="G4602" s="239"/>
      <c r="H4602" s="240">
        <v>1024939399</v>
      </c>
    </row>
    <row r="4603" spans="2:8" x14ac:dyDescent="0.3">
      <c r="B4603" s="236">
        <v>44608.929386574076</v>
      </c>
      <c r="C4603" s="237">
        <v>300</v>
      </c>
      <c r="D4603" s="306">
        <v>293.7</v>
      </c>
      <c r="E4603" s="306">
        <v>6.3000000000000114</v>
      </c>
      <c r="F4603" s="238" t="s">
        <v>7528</v>
      </c>
      <c r="G4603" s="239" t="s">
        <v>326</v>
      </c>
      <c r="H4603" s="240">
        <v>1024941569</v>
      </c>
    </row>
    <row r="4604" spans="2:8" x14ac:dyDescent="0.3">
      <c r="B4604" s="236">
        <v>44608.930833333332</v>
      </c>
      <c r="C4604" s="237">
        <v>1000</v>
      </c>
      <c r="D4604" s="306">
        <v>979</v>
      </c>
      <c r="E4604" s="306">
        <v>21</v>
      </c>
      <c r="F4604" s="238" t="s">
        <v>24</v>
      </c>
      <c r="G4604" s="239"/>
      <c r="H4604" s="240">
        <v>1024942935</v>
      </c>
    </row>
    <row r="4605" spans="2:8" x14ac:dyDescent="0.3">
      <c r="B4605" s="236">
        <v>44608.931527777779</v>
      </c>
      <c r="C4605" s="237">
        <v>100</v>
      </c>
      <c r="D4605" s="306">
        <v>96.1</v>
      </c>
      <c r="E4605" s="306">
        <v>3.9000000000000057</v>
      </c>
      <c r="F4605" s="238" t="s">
        <v>7177</v>
      </c>
      <c r="G4605" s="239" t="s">
        <v>320</v>
      </c>
      <c r="H4605" s="240">
        <v>1024943540</v>
      </c>
    </row>
    <row r="4606" spans="2:8" x14ac:dyDescent="0.3">
      <c r="B4606" s="236">
        <v>44608.934004629627</v>
      </c>
      <c r="C4606" s="237">
        <v>4000</v>
      </c>
      <c r="D4606" s="306">
        <v>3916</v>
      </c>
      <c r="E4606" s="306">
        <v>84</v>
      </c>
      <c r="F4606" s="238" t="s">
        <v>24</v>
      </c>
      <c r="G4606" s="239"/>
      <c r="H4606" s="240">
        <v>1024945631</v>
      </c>
    </row>
    <row r="4607" spans="2:8" x14ac:dyDescent="0.3">
      <c r="B4607" s="236">
        <v>44608.934155092589</v>
      </c>
      <c r="C4607" s="237">
        <v>100</v>
      </c>
      <c r="D4607" s="306">
        <v>96.1</v>
      </c>
      <c r="E4607" s="306">
        <v>3.9000000000000057</v>
      </c>
      <c r="F4607" s="238" t="s">
        <v>7177</v>
      </c>
      <c r="G4607" s="239" t="s">
        <v>272</v>
      </c>
      <c r="H4607" s="240">
        <v>1024945853</v>
      </c>
    </row>
    <row r="4608" spans="2:8" x14ac:dyDescent="0.3">
      <c r="B4608" s="236">
        <v>44608.937638888892</v>
      </c>
      <c r="C4608" s="237">
        <v>500</v>
      </c>
      <c r="D4608" s="306">
        <v>489.5</v>
      </c>
      <c r="E4608" s="306">
        <v>10.5</v>
      </c>
      <c r="F4608" s="238" t="s">
        <v>24</v>
      </c>
      <c r="G4608" s="239"/>
      <c r="H4608" s="240">
        <v>1024949002</v>
      </c>
    </row>
    <row r="4609" spans="2:8" x14ac:dyDescent="0.3">
      <c r="B4609" s="236">
        <v>44608.939027777778</v>
      </c>
      <c r="C4609" s="237">
        <v>1000</v>
      </c>
      <c r="D4609" s="306">
        <v>979</v>
      </c>
      <c r="E4609" s="306">
        <v>21</v>
      </c>
      <c r="F4609" s="238" t="s">
        <v>24</v>
      </c>
      <c r="G4609" s="239"/>
      <c r="H4609" s="240">
        <v>1024950526</v>
      </c>
    </row>
    <row r="4610" spans="2:8" x14ac:dyDescent="0.3">
      <c r="B4610" s="236">
        <v>44608.946435185186</v>
      </c>
      <c r="C4610" s="237">
        <v>300</v>
      </c>
      <c r="D4610" s="306">
        <v>293.7</v>
      </c>
      <c r="E4610" s="306">
        <v>6.3000000000000114</v>
      </c>
      <c r="F4610" s="238" t="s">
        <v>24</v>
      </c>
      <c r="G4610" s="239"/>
      <c r="H4610" s="240">
        <v>1024957613</v>
      </c>
    </row>
    <row r="4611" spans="2:8" x14ac:dyDescent="0.3">
      <c r="B4611" s="236">
        <v>44608.94939814815</v>
      </c>
      <c r="C4611" s="237">
        <v>100</v>
      </c>
      <c r="D4611" s="306">
        <v>96.1</v>
      </c>
      <c r="E4611" s="306">
        <v>3.9000000000000057</v>
      </c>
      <c r="F4611" s="238" t="s">
        <v>24</v>
      </c>
      <c r="G4611" s="239"/>
      <c r="H4611" s="240">
        <v>1024960387</v>
      </c>
    </row>
    <row r="4612" spans="2:8" x14ac:dyDescent="0.3">
      <c r="B4612" s="236">
        <v>44608.956469907411</v>
      </c>
      <c r="C4612" s="237">
        <v>50</v>
      </c>
      <c r="D4612" s="306">
        <v>46.1</v>
      </c>
      <c r="E4612" s="306">
        <v>3.8999999999999986</v>
      </c>
      <c r="F4612" s="238" t="s">
        <v>7268</v>
      </c>
      <c r="G4612" s="239" t="s">
        <v>55</v>
      </c>
      <c r="H4612" s="240">
        <v>1024966311</v>
      </c>
    </row>
    <row r="4613" spans="2:8" x14ac:dyDescent="0.3">
      <c r="B4613" s="236">
        <v>44608.95821759259</v>
      </c>
      <c r="C4613" s="237">
        <v>5000</v>
      </c>
      <c r="D4613" s="306">
        <v>4895</v>
      </c>
      <c r="E4613" s="306">
        <v>105</v>
      </c>
      <c r="F4613" s="238" t="s">
        <v>7212</v>
      </c>
      <c r="G4613" s="239" t="s">
        <v>272</v>
      </c>
      <c r="H4613" s="240">
        <v>1024967938</v>
      </c>
    </row>
    <row r="4614" spans="2:8" x14ac:dyDescent="0.3">
      <c r="B4614" s="236">
        <v>44608.960775462961</v>
      </c>
      <c r="C4614" s="237">
        <v>300</v>
      </c>
      <c r="D4614" s="306">
        <v>293.7</v>
      </c>
      <c r="E4614" s="306">
        <v>6.3000000000000114</v>
      </c>
      <c r="F4614" s="238" t="s">
        <v>7160</v>
      </c>
      <c r="G4614" s="239" t="s">
        <v>328</v>
      </c>
      <c r="H4614" s="240">
        <v>1024970656</v>
      </c>
    </row>
    <row r="4615" spans="2:8" x14ac:dyDescent="0.3">
      <c r="B4615" s="236">
        <v>44608.962488425925</v>
      </c>
      <c r="C4615" s="237">
        <v>300</v>
      </c>
      <c r="D4615" s="306">
        <v>293.7</v>
      </c>
      <c r="E4615" s="306">
        <v>6.3000000000000114</v>
      </c>
      <c r="F4615" s="238" t="s">
        <v>24</v>
      </c>
      <c r="G4615" s="239"/>
      <c r="H4615" s="240">
        <v>1024972164</v>
      </c>
    </row>
    <row r="4616" spans="2:8" x14ac:dyDescent="0.3">
      <c r="B4616" s="236">
        <v>44608.971875000003</v>
      </c>
      <c r="C4616" s="237">
        <v>100</v>
      </c>
      <c r="D4616" s="306">
        <v>96.1</v>
      </c>
      <c r="E4616" s="306">
        <v>3.9000000000000057</v>
      </c>
      <c r="F4616" s="238" t="s">
        <v>24</v>
      </c>
      <c r="G4616" s="239"/>
      <c r="H4616" s="240">
        <v>1024980437</v>
      </c>
    </row>
    <row r="4617" spans="2:8" x14ac:dyDescent="0.3">
      <c r="B4617" s="236">
        <v>44608.97284722222</v>
      </c>
      <c r="C4617" s="237">
        <v>500</v>
      </c>
      <c r="D4617" s="306">
        <v>489.5</v>
      </c>
      <c r="E4617" s="306">
        <v>10.5</v>
      </c>
      <c r="F4617" s="238" t="s">
        <v>24</v>
      </c>
      <c r="G4617" s="239"/>
      <c r="H4617" s="240">
        <v>1024981304</v>
      </c>
    </row>
    <row r="4618" spans="2:8" x14ac:dyDescent="0.3">
      <c r="B4618" s="236">
        <v>44608.980219907404</v>
      </c>
      <c r="C4618" s="237">
        <v>1000</v>
      </c>
      <c r="D4618" s="306">
        <v>979</v>
      </c>
      <c r="E4618" s="306">
        <v>21</v>
      </c>
      <c r="F4618" s="238" t="s">
        <v>24</v>
      </c>
      <c r="G4618" s="239"/>
      <c r="H4618" s="240">
        <v>1024987133</v>
      </c>
    </row>
    <row r="4619" spans="2:8" x14ac:dyDescent="0.3">
      <c r="B4619" s="236">
        <v>44608.984988425924</v>
      </c>
      <c r="C4619" s="237">
        <v>300</v>
      </c>
      <c r="D4619" s="306">
        <v>293.7</v>
      </c>
      <c r="E4619" s="306">
        <v>6.3000000000000114</v>
      </c>
      <c r="F4619" s="238" t="s">
        <v>24</v>
      </c>
      <c r="G4619" s="239"/>
      <c r="H4619" s="240">
        <v>1024990803</v>
      </c>
    </row>
    <row r="4620" spans="2:8" x14ac:dyDescent="0.3">
      <c r="B4620" s="236">
        <v>44608.988425925927</v>
      </c>
      <c r="C4620" s="237">
        <v>450</v>
      </c>
      <c r="D4620" s="306">
        <v>440.55</v>
      </c>
      <c r="E4620" s="306">
        <v>9.4499999999999886</v>
      </c>
      <c r="F4620" s="238" t="s">
        <v>24</v>
      </c>
      <c r="G4620" s="239"/>
      <c r="H4620" s="240">
        <v>1024993140</v>
      </c>
    </row>
    <row r="4621" spans="2:8" x14ac:dyDescent="0.3">
      <c r="B4621" s="236">
        <v>44608.990636574075</v>
      </c>
      <c r="C4621" s="237">
        <v>50</v>
      </c>
      <c r="D4621" s="306">
        <v>46.1</v>
      </c>
      <c r="E4621" s="306">
        <v>3.8999999999999986</v>
      </c>
      <c r="F4621" s="238" t="s">
        <v>7226</v>
      </c>
      <c r="G4621" s="239" t="s">
        <v>319</v>
      </c>
      <c r="H4621" s="240">
        <v>1024994779</v>
      </c>
    </row>
    <row r="4622" spans="2:8" x14ac:dyDescent="0.3">
      <c r="B4622" s="236">
        <v>44608.991006944445</v>
      </c>
      <c r="C4622" s="237">
        <v>150</v>
      </c>
      <c r="D4622" s="306">
        <v>146.1</v>
      </c>
      <c r="E4622" s="306">
        <v>3.9000000000000057</v>
      </c>
      <c r="F4622" s="238" t="s">
        <v>7167</v>
      </c>
      <c r="G4622" s="239" t="s">
        <v>328</v>
      </c>
      <c r="H4622" s="240">
        <v>1024995025</v>
      </c>
    </row>
    <row r="4623" spans="2:8" x14ac:dyDescent="0.3">
      <c r="B4623" s="236">
        <v>44608.991041666668</v>
      </c>
      <c r="C4623" s="237">
        <v>300</v>
      </c>
      <c r="D4623" s="306">
        <v>293.7</v>
      </c>
      <c r="E4623" s="306">
        <v>6.3000000000000114</v>
      </c>
      <c r="F4623" s="238" t="s">
        <v>24</v>
      </c>
      <c r="G4623" s="239"/>
      <c r="H4623" s="240">
        <v>1024995092</v>
      </c>
    </row>
    <row r="4624" spans="2:8" x14ac:dyDescent="0.3">
      <c r="B4624" s="236">
        <v>44608.991585648146</v>
      </c>
      <c r="C4624" s="237">
        <v>300</v>
      </c>
      <c r="D4624" s="306">
        <v>293.7</v>
      </c>
      <c r="E4624" s="306">
        <v>6.3000000000000114</v>
      </c>
      <c r="F4624" s="238" t="s">
        <v>24</v>
      </c>
      <c r="G4624" s="239"/>
      <c r="H4624" s="240">
        <v>1024995498</v>
      </c>
    </row>
    <row r="4625" spans="2:8" x14ac:dyDescent="0.3">
      <c r="B4625" s="236">
        <v>44608.996689814812</v>
      </c>
      <c r="C4625" s="237">
        <v>500</v>
      </c>
      <c r="D4625" s="306">
        <v>484.5</v>
      </c>
      <c r="E4625" s="306">
        <v>15.5</v>
      </c>
      <c r="F4625" s="238" t="s">
        <v>318</v>
      </c>
      <c r="G4625" s="239" t="s">
        <v>330</v>
      </c>
      <c r="H4625" s="240">
        <v>1024999042</v>
      </c>
    </row>
    <row r="4626" spans="2:8" x14ac:dyDescent="0.3">
      <c r="B4626" s="236">
        <v>44608.998240740744</v>
      </c>
      <c r="C4626" s="237">
        <v>100</v>
      </c>
      <c r="D4626" s="306">
        <v>96.1</v>
      </c>
      <c r="E4626" s="306">
        <v>3.9000000000000057</v>
      </c>
      <c r="F4626" s="238" t="s">
        <v>24</v>
      </c>
      <c r="G4626" s="239"/>
      <c r="H4626" s="240">
        <v>1025000009</v>
      </c>
    </row>
    <row r="4627" spans="2:8" x14ac:dyDescent="0.3">
      <c r="B4627" s="236">
        <v>44608.998564814814</v>
      </c>
      <c r="C4627" s="237">
        <v>300</v>
      </c>
      <c r="D4627" s="306">
        <v>293.7</v>
      </c>
      <c r="E4627" s="306">
        <v>6.3000000000000114</v>
      </c>
      <c r="F4627" s="238" t="s">
        <v>7161</v>
      </c>
      <c r="G4627" s="239" t="s">
        <v>325</v>
      </c>
      <c r="H4627" s="240">
        <v>1025000161</v>
      </c>
    </row>
    <row r="4628" spans="2:8" x14ac:dyDescent="0.3">
      <c r="B4628" s="236">
        <v>44609.003113425926</v>
      </c>
      <c r="C4628" s="237">
        <v>300</v>
      </c>
      <c r="D4628" s="306">
        <v>293.7</v>
      </c>
      <c r="E4628" s="306">
        <v>6.3000000000000114</v>
      </c>
      <c r="F4628" s="238" t="s">
        <v>24</v>
      </c>
      <c r="G4628" s="239"/>
      <c r="H4628" s="240">
        <v>1025007421</v>
      </c>
    </row>
    <row r="4629" spans="2:8" x14ac:dyDescent="0.3">
      <c r="B4629" s="236">
        <v>44609.003900462965</v>
      </c>
      <c r="C4629" s="237">
        <v>50</v>
      </c>
      <c r="D4629" s="306">
        <v>46.1</v>
      </c>
      <c r="E4629" s="306">
        <v>3.8999999999999986</v>
      </c>
      <c r="F4629" s="238" t="s">
        <v>7182</v>
      </c>
      <c r="G4629" s="239" t="s">
        <v>326</v>
      </c>
      <c r="H4629" s="240">
        <v>1025008873</v>
      </c>
    </row>
    <row r="4630" spans="2:8" x14ac:dyDescent="0.3">
      <c r="B4630" s="236">
        <v>44609.018009259256</v>
      </c>
      <c r="C4630" s="237">
        <v>500</v>
      </c>
      <c r="D4630" s="306">
        <v>489.5</v>
      </c>
      <c r="E4630" s="306">
        <v>10.5</v>
      </c>
      <c r="F4630" s="238" t="s">
        <v>296</v>
      </c>
      <c r="G4630" s="239" t="s">
        <v>330</v>
      </c>
      <c r="H4630" s="240">
        <v>1025031247</v>
      </c>
    </row>
    <row r="4631" spans="2:8" x14ac:dyDescent="0.3">
      <c r="B4631" s="236">
        <v>44609.027013888888</v>
      </c>
      <c r="C4631" s="237">
        <v>10</v>
      </c>
      <c r="D4631" s="306">
        <v>6.1</v>
      </c>
      <c r="E4631" s="306">
        <v>3.9000000000000004</v>
      </c>
      <c r="F4631" s="238" t="s">
        <v>24</v>
      </c>
      <c r="G4631" s="239"/>
      <c r="H4631" s="240">
        <v>1025043013</v>
      </c>
    </row>
    <row r="4632" spans="2:8" x14ac:dyDescent="0.3">
      <c r="B4632" s="236">
        <v>44609.028587962966</v>
      </c>
      <c r="C4632" s="237">
        <v>300</v>
      </c>
      <c r="D4632" s="306">
        <v>293.7</v>
      </c>
      <c r="E4632" s="306">
        <v>6.3000000000000114</v>
      </c>
      <c r="F4632" s="238" t="s">
        <v>24</v>
      </c>
      <c r="G4632" s="239"/>
      <c r="H4632" s="240">
        <v>1025045069</v>
      </c>
    </row>
    <row r="4633" spans="2:8" x14ac:dyDescent="0.3">
      <c r="B4633" s="236">
        <v>44609.038541666669</v>
      </c>
      <c r="C4633" s="237">
        <v>500</v>
      </c>
      <c r="D4633" s="306">
        <v>489.5</v>
      </c>
      <c r="E4633" s="306">
        <v>10.5</v>
      </c>
      <c r="F4633" s="238" t="s">
        <v>3197</v>
      </c>
      <c r="G4633" s="239" t="s">
        <v>272</v>
      </c>
      <c r="H4633" s="240">
        <v>1025059265</v>
      </c>
    </row>
    <row r="4634" spans="2:8" x14ac:dyDescent="0.3">
      <c r="B4634" s="236">
        <v>44609.038912037038</v>
      </c>
      <c r="C4634" s="237">
        <v>300</v>
      </c>
      <c r="D4634" s="306">
        <v>293.7</v>
      </c>
      <c r="E4634" s="306">
        <v>6.3000000000000114</v>
      </c>
      <c r="F4634" s="238" t="s">
        <v>24</v>
      </c>
      <c r="G4634" s="239"/>
      <c r="H4634" s="240">
        <v>1025059698</v>
      </c>
    </row>
    <row r="4635" spans="2:8" x14ac:dyDescent="0.3">
      <c r="B4635" s="236">
        <v>44609.040543981479</v>
      </c>
      <c r="C4635" s="237">
        <v>500</v>
      </c>
      <c r="D4635" s="306">
        <v>489.5</v>
      </c>
      <c r="E4635" s="306">
        <v>10.5</v>
      </c>
      <c r="F4635" s="238" t="s">
        <v>24</v>
      </c>
      <c r="G4635" s="239"/>
      <c r="H4635" s="240">
        <v>1025061762</v>
      </c>
    </row>
    <row r="4636" spans="2:8" x14ac:dyDescent="0.3">
      <c r="B4636" s="236">
        <v>44609.047314814816</v>
      </c>
      <c r="C4636" s="237">
        <v>150</v>
      </c>
      <c r="D4636" s="306">
        <v>146.1</v>
      </c>
      <c r="E4636" s="306">
        <v>3.9000000000000057</v>
      </c>
      <c r="F4636" s="238" t="s">
        <v>24</v>
      </c>
      <c r="G4636" s="239"/>
      <c r="H4636" s="240">
        <v>1025069914</v>
      </c>
    </row>
    <row r="4637" spans="2:8" x14ac:dyDescent="0.3">
      <c r="B4637" s="236">
        <v>44609.049421296295</v>
      </c>
      <c r="C4637" s="237">
        <v>500</v>
      </c>
      <c r="D4637" s="306">
        <v>489.5</v>
      </c>
      <c r="E4637" s="306">
        <v>10.5</v>
      </c>
      <c r="F4637" s="238" t="s">
        <v>296</v>
      </c>
      <c r="G4637" s="239" t="s">
        <v>336</v>
      </c>
      <c r="H4637" s="240">
        <v>1025072449</v>
      </c>
    </row>
    <row r="4638" spans="2:8" x14ac:dyDescent="0.3">
      <c r="B4638" s="236">
        <v>44609.053530092591</v>
      </c>
      <c r="C4638" s="237">
        <v>100</v>
      </c>
      <c r="D4638" s="306">
        <v>96.1</v>
      </c>
      <c r="E4638" s="306">
        <v>3.9000000000000057</v>
      </c>
      <c r="F4638" s="238" t="s">
        <v>7529</v>
      </c>
      <c r="G4638" s="239" t="s">
        <v>318</v>
      </c>
      <c r="H4638" s="240">
        <v>1025076934</v>
      </c>
    </row>
    <row r="4639" spans="2:8" x14ac:dyDescent="0.3">
      <c r="B4639" s="236">
        <v>44609.064560185187</v>
      </c>
      <c r="C4639" s="237">
        <v>500</v>
      </c>
      <c r="D4639" s="306">
        <v>489.5</v>
      </c>
      <c r="E4639" s="306">
        <v>10.5</v>
      </c>
      <c r="F4639" s="238" t="s">
        <v>24</v>
      </c>
      <c r="G4639" s="239"/>
      <c r="H4639" s="240">
        <v>1025088863</v>
      </c>
    </row>
    <row r="4640" spans="2:8" x14ac:dyDescent="0.3">
      <c r="B4640" s="236">
        <v>44609.068020833336</v>
      </c>
      <c r="C4640" s="237">
        <v>300</v>
      </c>
      <c r="D4640" s="306">
        <v>293.7</v>
      </c>
      <c r="E4640" s="306">
        <v>6.3000000000000114</v>
      </c>
      <c r="F4640" s="238" t="s">
        <v>24</v>
      </c>
      <c r="G4640" s="239"/>
      <c r="H4640" s="240">
        <v>1025092581</v>
      </c>
    </row>
    <row r="4641" spans="2:8" x14ac:dyDescent="0.3">
      <c r="B4641" s="236">
        <v>44609.068692129629</v>
      </c>
      <c r="C4641" s="237">
        <v>1000</v>
      </c>
      <c r="D4641" s="306">
        <v>979</v>
      </c>
      <c r="E4641" s="306">
        <v>21</v>
      </c>
      <c r="F4641" s="238" t="s">
        <v>24</v>
      </c>
      <c r="G4641" s="239"/>
      <c r="H4641" s="240">
        <v>1025093336</v>
      </c>
    </row>
    <row r="4642" spans="2:8" x14ac:dyDescent="0.3">
      <c r="B4642" s="236">
        <v>44609.070763888885</v>
      </c>
      <c r="C4642" s="237">
        <v>1000</v>
      </c>
      <c r="D4642" s="306">
        <v>979</v>
      </c>
      <c r="E4642" s="306">
        <v>21</v>
      </c>
      <c r="F4642" s="238" t="s">
        <v>24</v>
      </c>
      <c r="G4642" s="239"/>
      <c r="H4642" s="240">
        <v>1025095519</v>
      </c>
    </row>
    <row r="4643" spans="2:8" x14ac:dyDescent="0.3">
      <c r="B4643" s="236">
        <v>44609.090717592589</v>
      </c>
      <c r="C4643" s="237">
        <v>150</v>
      </c>
      <c r="D4643" s="306">
        <v>146.1</v>
      </c>
      <c r="E4643" s="306">
        <v>3.9000000000000057</v>
      </c>
      <c r="F4643" s="238" t="s">
        <v>24</v>
      </c>
      <c r="G4643" s="239"/>
      <c r="H4643" s="240">
        <v>1025117743</v>
      </c>
    </row>
    <row r="4644" spans="2:8" x14ac:dyDescent="0.3">
      <c r="B4644" s="236">
        <v>44609.098090277781</v>
      </c>
      <c r="C4644" s="237">
        <v>100</v>
      </c>
      <c r="D4644" s="306">
        <v>96.1</v>
      </c>
      <c r="E4644" s="306">
        <v>3.9000000000000057</v>
      </c>
      <c r="F4644" s="238" t="s">
        <v>24</v>
      </c>
      <c r="G4644" s="239"/>
      <c r="H4644" s="240">
        <v>1025125973</v>
      </c>
    </row>
    <row r="4645" spans="2:8" x14ac:dyDescent="0.3">
      <c r="B4645" s="236">
        <v>44609.120069444441</v>
      </c>
      <c r="C4645" s="237">
        <v>150</v>
      </c>
      <c r="D4645" s="306">
        <v>146.1</v>
      </c>
      <c r="E4645" s="306">
        <v>3.9000000000000057</v>
      </c>
      <c r="F4645" s="238" t="s">
        <v>7159</v>
      </c>
      <c r="G4645" s="239" t="s">
        <v>331</v>
      </c>
      <c r="H4645" s="240">
        <v>1025149335</v>
      </c>
    </row>
    <row r="4646" spans="2:8" x14ac:dyDescent="0.3">
      <c r="B4646" s="236">
        <v>44609.126701388886</v>
      </c>
      <c r="C4646" s="237">
        <v>5000</v>
      </c>
      <c r="D4646" s="306">
        <v>4895</v>
      </c>
      <c r="E4646" s="306">
        <v>105</v>
      </c>
      <c r="F4646" s="238" t="s">
        <v>7492</v>
      </c>
      <c r="G4646" s="239" t="s">
        <v>320</v>
      </c>
      <c r="H4646" s="240">
        <v>1025157644</v>
      </c>
    </row>
    <row r="4647" spans="2:8" x14ac:dyDescent="0.3">
      <c r="B4647" s="236">
        <v>44609.145370370374</v>
      </c>
      <c r="C4647" s="237">
        <v>1750</v>
      </c>
      <c r="D4647" s="306">
        <v>1713.25</v>
      </c>
      <c r="E4647" s="306">
        <v>36.75</v>
      </c>
      <c r="F4647" s="238" t="s">
        <v>24</v>
      </c>
      <c r="G4647" s="239"/>
      <c r="H4647" s="240">
        <v>1025177227</v>
      </c>
    </row>
    <row r="4648" spans="2:8" x14ac:dyDescent="0.3">
      <c r="B4648" s="236">
        <v>44609.165300925924</v>
      </c>
      <c r="C4648" s="237">
        <v>300</v>
      </c>
      <c r="D4648" s="306">
        <v>293.7</v>
      </c>
      <c r="E4648" s="306">
        <v>6.3000000000000114</v>
      </c>
      <c r="F4648" s="238" t="s">
        <v>24</v>
      </c>
      <c r="G4648" s="239"/>
      <c r="H4648" s="240">
        <v>1025197811</v>
      </c>
    </row>
    <row r="4649" spans="2:8" x14ac:dyDescent="0.3">
      <c r="B4649" s="236">
        <v>44609.184259259258</v>
      </c>
      <c r="C4649" s="237">
        <v>100</v>
      </c>
      <c r="D4649" s="306">
        <v>96.1</v>
      </c>
      <c r="E4649" s="306">
        <v>3.9000000000000057</v>
      </c>
      <c r="F4649" s="238" t="s">
        <v>24</v>
      </c>
      <c r="G4649" s="239"/>
      <c r="H4649" s="240">
        <v>1025218417</v>
      </c>
    </row>
    <row r="4650" spans="2:8" x14ac:dyDescent="0.3">
      <c r="B4650" s="236">
        <v>44609.211192129631</v>
      </c>
      <c r="C4650" s="237">
        <v>10</v>
      </c>
      <c r="D4650" s="306">
        <v>6.1</v>
      </c>
      <c r="E4650" s="306">
        <v>3.9000000000000004</v>
      </c>
      <c r="F4650" s="238" t="s">
        <v>24</v>
      </c>
      <c r="G4650" s="239"/>
      <c r="H4650" s="240">
        <v>1025242808</v>
      </c>
    </row>
    <row r="4651" spans="2:8" x14ac:dyDescent="0.3">
      <c r="B4651" s="236">
        <v>44609.221655092595</v>
      </c>
      <c r="C4651" s="237">
        <v>50</v>
      </c>
      <c r="D4651" s="306">
        <v>46.1</v>
      </c>
      <c r="E4651" s="306">
        <v>3.8999999999999986</v>
      </c>
      <c r="F4651" s="238" t="s">
        <v>24</v>
      </c>
      <c r="G4651" s="239"/>
      <c r="H4651" s="240">
        <v>1025247196</v>
      </c>
    </row>
    <row r="4652" spans="2:8" x14ac:dyDescent="0.3">
      <c r="B4652" s="236">
        <v>44609.24690972222</v>
      </c>
      <c r="C4652" s="237">
        <v>1000</v>
      </c>
      <c r="D4652" s="306">
        <v>979</v>
      </c>
      <c r="E4652" s="306">
        <v>21</v>
      </c>
      <c r="F4652" s="238" t="s">
        <v>7235</v>
      </c>
      <c r="G4652" s="239" t="s">
        <v>328</v>
      </c>
      <c r="H4652" s="240">
        <v>1025255620</v>
      </c>
    </row>
    <row r="4653" spans="2:8" x14ac:dyDescent="0.3">
      <c r="B4653" s="236">
        <v>44609.247789351852</v>
      </c>
      <c r="C4653" s="237">
        <v>1000</v>
      </c>
      <c r="D4653" s="306">
        <v>979</v>
      </c>
      <c r="E4653" s="306">
        <v>21</v>
      </c>
      <c r="F4653" s="238" t="s">
        <v>24</v>
      </c>
      <c r="G4653" s="239"/>
      <c r="H4653" s="240">
        <v>1025255831</v>
      </c>
    </row>
    <row r="4654" spans="2:8" x14ac:dyDescent="0.3">
      <c r="B4654" s="236">
        <v>44609.249386574076</v>
      </c>
      <c r="C4654" s="237">
        <v>5000</v>
      </c>
      <c r="D4654" s="306">
        <v>4895</v>
      </c>
      <c r="E4654" s="306">
        <v>105</v>
      </c>
      <c r="F4654" s="238" t="s">
        <v>24</v>
      </c>
      <c r="G4654" s="239"/>
      <c r="H4654" s="240">
        <v>1025256249</v>
      </c>
    </row>
    <row r="4655" spans="2:8" x14ac:dyDescent="0.3">
      <c r="B4655" s="236">
        <v>44609.252256944441</v>
      </c>
      <c r="C4655" s="237">
        <v>500</v>
      </c>
      <c r="D4655" s="306">
        <v>489.5</v>
      </c>
      <c r="E4655" s="306">
        <v>10.5</v>
      </c>
      <c r="F4655" s="238" t="s">
        <v>24</v>
      </c>
      <c r="G4655" s="239"/>
      <c r="H4655" s="240">
        <v>1025257272</v>
      </c>
    </row>
    <row r="4656" spans="2:8" x14ac:dyDescent="0.3">
      <c r="B4656" s="236">
        <v>44609.266273148147</v>
      </c>
      <c r="C4656" s="237">
        <v>300</v>
      </c>
      <c r="D4656" s="306">
        <v>293.7</v>
      </c>
      <c r="E4656" s="306">
        <v>6.3000000000000114</v>
      </c>
      <c r="F4656" s="238" t="s">
        <v>7185</v>
      </c>
      <c r="G4656" s="239" t="s">
        <v>325</v>
      </c>
      <c r="H4656" s="240">
        <v>1025263515</v>
      </c>
    </row>
    <row r="4657" spans="2:8" x14ac:dyDescent="0.3">
      <c r="B4657" s="236">
        <v>44609.270219907405</v>
      </c>
      <c r="C4657" s="237">
        <v>100</v>
      </c>
      <c r="D4657" s="306">
        <v>96.1</v>
      </c>
      <c r="E4657" s="306">
        <v>3.9000000000000057</v>
      </c>
      <c r="F4657" s="238" t="s">
        <v>300</v>
      </c>
      <c r="G4657" s="239" t="s">
        <v>55</v>
      </c>
      <c r="H4657" s="240">
        <v>1025264943</v>
      </c>
    </row>
    <row r="4658" spans="2:8" x14ac:dyDescent="0.3">
      <c r="B4658" s="236">
        <v>44609.271805555552</v>
      </c>
      <c r="C4658" s="237">
        <v>300</v>
      </c>
      <c r="D4658" s="306">
        <v>293.7</v>
      </c>
      <c r="E4658" s="306">
        <v>6.3000000000000114</v>
      </c>
      <c r="F4658" s="238" t="s">
        <v>24</v>
      </c>
      <c r="G4658" s="239"/>
      <c r="H4658" s="240">
        <v>1025265582</v>
      </c>
    </row>
    <row r="4659" spans="2:8" x14ac:dyDescent="0.3">
      <c r="B4659" s="236">
        <v>44609.282129629632</v>
      </c>
      <c r="C4659" s="237">
        <v>3000</v>
      </c>
      <c r="D4659" s="306">
        <v>2937</v>
      </c>
      <c r="E4659" s="306">
        <v>63</v>
      </c>
      <c r="F4659" s="238" t="s">
        <v>24</v>
      </c>
      <c r="G4659" s="239"/>
      <c r="H4659" s="240">
        <v>1025269630</v>
      </c>
    </row>
    <row r="4660" spans="2:8" x14ac:dyDescent="0.3">
      <c r="B4660" s="236">
        <v>44609.295231481483</v>
      </c>
      <c r="C4660" s="237">
        <v>100</v>
      </c>
      <c r="D4660" s="306">
        <v>96.1</v>
      </c>
      <c r="E4660" s="306">
        <v>3.9000000000000057</v>
      </c>
      <c r="F4660" s="238" t="s">
        <v>24</v>
      </c>
      <c r="G4660" s="239"/>
      <c r="H4660" s="240">
        <v>1025275068</v>
      </c>
    </row>
    <row r="4661" spans="2:8" x14ac:dyDescent="0.3">
      <c r="B4661" s="236">
        <v>44609.307673611111</v>
      </c>
      <c r="C4661" s="237">
        <v>500</v>
      </c>
      <c r="D4661" s="306">
        <v>489.5</v>
      </c>
      <c r="E4661" s="306">
        <v>10.5</v>
      </c>
      <c r="F4661" s="238" t="s">
        <v>24</v>
      </c>
      <c r="G4661" s="239"/>
      <c r="H4661" s="240">
        <v>1025280586</v>
      </c>
    </row>
    <row r="4662" spans="2:8" x14ac:dyDescent="0.3">
      <c r="B4662" s="236">
        <v>44609.308749999997</v>
      </c>
      <c r="C4662" s="237">
        <v>1000</v>
      </c>
      <c r="D4662" s="306">
        <v>979</v>
      </c>
      <c r="E4662" s="306">
        <v>21</v>
      </c>
      <c r="F4662" s="238" t="s">
        <v>24</v>
      </c>
      <c r="G4662" s="239"/>
      <c r="H4662" s="240">
        <v>1025281059</v>
      </c>
    </row>
    <row r="4663" spans="2:8" x14ac:dyDescent="0.3">
      <c r="B4663" s="236">
        <v>44609.310335648152</v>
      </c>
      <c r="C4663" s="237">
        <v>500</v>
      </c>
      <c r="D4663" s="306">
        <v>484.5</v>
      </c>
      <c r="E4663" s="306">
        <v>15.5</v>
      </c>
      <c r="F4663" s="238" t="s">
        <v>7164</v>
      </c>
      <c r="G4663" s="239" t="s">
        <v>336</v>
      </c>
      <c r="H4663" s="240">
        <v>1025281740</v>
      </c>
    </row>
    <row r="4664" spans="2:8" x14ac:dyDescent="0.3">
      <c r="B4664" s="236">
        <v>44609.31621527778</v>
      </c>
      <c r="C4664" s="237">
        <v>10000</v>
      </c>
      <c r="D4664" s="306">
        <v>9790</v>
      </c>
      <c r="E4664" s="306">
        <v>210</v>
      </c>
      <c r="F4664" s="238" t="s">
        <v>24</v>
      </c>
      <c r="G4664" s="239"/>
      <c r="H4664" s="240">
        <v>1025284824</v>
      </c>
    </row>
    <row r="4665" spans="2:8" x14ac:dyDescent="0.3">
      <c r="B4665" s="236">
        <v>44609.321828703702</v>
      </c>
      <c r="C4665" s="237">
        <v>302</v>
      </c>
      <c r="D4665" s="306">
        <v>295.66000000000003</v>
      </c>
      <c r="E4665" s="306">
        <v>6.339999999999975</v>
      </c>
      <c r="F4665" s="238" t="s">
        <v>24</v>
      </c>
      <c r="G4665" s="239"/>
      <c r="H4665" s="240">
        <v>1025287558</v>
      </c>
    </row>
    <row r="4666" spans="2:8" x14ac:dyDescent="0.3">
      <c r="B4666" s="236">
        <v>44609.33148148148</v>
      </c>
      <c r="C4666" s="237">
        <v>300</v>
      </c>
      <c r="D4666" s="306">
        <v>293.7</v>
      </c>
      <c r="E4666" s="306">
        <v>6.3000000000000114</v>
      </c>
      <c r="F4666" s="238" t="s">
        <v>24</v>
      </c>
      <c r="G4666" s="239"/>
      <c r="H4666" s="240">
        <v>1025292438</v>
      </c>
    </row>
    <row r="4667" spans="2:8" x14ac:dyDescent="0.3">
      <c r="B4667" s="236">
        <v>44609.332719907405</v>
      </c>
      <c r="C4667" s="237">
        <v>1000</v>
      </c>
      <c r="D4667" s="306">
        <v>979</v>
      </c>
      <c r="E4667" s="306">
        <v>21</v>
      </c>
      <c r="F4667" s="238" t="s">
        <v>24</v>
      </c>
      <c r="G4667" s="239"/>
      <c r="H4667" s="240">
        <v>1025293055</v>
      </c>
    </row>
    <row r="4668" spans="2:8" x14ac:dyDescent="0.3">
      <c r="B4668" s="236">
        <v>44609.335069444445</v>
      </c>
      <c r="C4668" s="237">
        <v>1000</v>
      </c>
      <c r="D4668" s="306">
        <v>979</v>
      </c>
      <c r="E4668" s="306">
        <v>21</v>
      </c>
      <c r="F4668" s="238" t="s">
        <v>7159</v>
      </c>
      <c r="G4668" s="239" t="s">
        <v>326</v>
      </c>
      <c r="H4668" s="240">
        <v>1025294707</v>
      </c>
    </row>
    <row r="4669" spans="2:8" x14ac:dyDescent="0.3">
      <c r="B4669" s="236">
        <v>44609.337743055556</v>
      </c>
      <c r="C4669" s="237">
        <v>500</v>
      </c>
      <c r="D4669" s="306">
        <v>489.5</v>
      </c>
      <c r="E4669" s="306">
        <v>10.5</v>
      </c>
      <c r="F4669" s="238" t="s">
        <v>24</v>
      </c>
      <c r="G4669" s="239"/>
      <c r="H4669" s="240">
        <v>1025296565</v>
      </c>
    </row>
    <row r="4670" spans="2:8" x14ac:dyDescent="0.3">
      <c r="B4670" s="236">
        <v>44609.34103009259</v>
      </c>
      <c r="C4670" s="237">
        <v>100</v>
      </c>
      <c r="D4670" s="306">
        <v>96.1</v>
      </c>
      <c r="E4670" s="306">
        <v>3.9000000000000057</v>
      </c>
      <c r="F4670" s="238" t="s">
        <v>7233</v>
      </c>
      <c r="G4670" s="239"/>
      <c r="H4670" s="240">
        <v>1025298748</v>
      </c>
    </row>
    <row r="4671" spans="2:8" x14ac:dyDescent="0.3">
      <c r="B4671" s="236">
        <v>44609.352673611109</v>
      </c>
      <c r="C4671" s="237">
        <v>300</v>
      </c>
      <c r="D4671" s="306">
        <v>293.7</v>
      </c>
      <c r="E4671" s="306">
        <v>6.3000000000000114</v>
      </c>
      <c r="F4671" s="238" t="s">
        <v>24</v>
      </c>
      <c r="G4671" s="239"/>
      <c r="H4671" s="240">
        <v>1025307767</v>
      </c>
    </row>
    <row r="4672" spans="2:8" x14ac:dyDescent="0.3">
      <c r="B4672" s="236">
        <v>44609.357407407406</v>
      </c>
      <c r="C4672" s="237">
        <v>100</v>
      </c>
      <c r="D4672" s="306">
        <v>96.1</v>
      </c>
      <c r="E4672" s="306">
        <v>3.9000000000000057</v>
      </c>
      <c r="F4672" s="238" t="s">
        <v>24</v>
      </c>
      <c r="G4672" s="239"/>
      <c r="H4672" s="240">
        <v>1025311336</v>
      </c>
    </row>
    <row r="4673" spans="2:8" x14ac:dyDescent="0.3">
      <c r="B4673" s="236">
        <v>44609.358726851853</v>
      </c>
      <c r="C4673" s="237">
        <v>1000</v>
      </c>
      <c r="D4673" s="306">
        <v>979</v>
      </c>
      <c r="E4673" s="306">
        <v>21</v>
      </c>
      <c r="F4673" s="238" t="s">
        <v>24</v>
      </c>
      <c r="G4673" s="239"/>
      <c r="H4673" s="240">
        <v>1025312315</v>
      </c>
    </row>
    <row r="4674" spans="2:8" x14ac:dyDescent="0.3">
      <c r="B4674" s="236">
        <v>44609.359664351854</v>
      </c>
      <c r="C4674" s="237">
        <v>1000</v>
      </c>
      <c r="D4674" s="306">
        <v>979</v>
      </c>
      <c r="E4674" s="306">
        <v>21</v>
      </c>
      <c r="F4674" s="238" t="s">
        <v>24</v>
      </c>
      <c r="G4674" s="239"/>
      <c r="H4674" s="240">
        <v>1025312980</v>
      </c>
    </row>
    <row r="4675" spans="2:8" x14ac:dyDescent="0.3">
      <c r="B4675" s="236">
        <v>44609.359675925924</v>
      </c>
      <c r="C4675" s="237">
        <v>1000</v>
      </c>
      <c r="D4675" s="306">
        <v>979</v>
      </c>
      <c r="E4675" s="306">
        <v>21</v>
      </c>
      <c r="F4675" s="238" t="s">
        <v>24</v>
      </c>
      <c r="G4675" s="239"/>
      <c r="H4675" s="240">
        <v>1025312987</v>
      </c>
    </row>
    <row r="4676" spans="2:8" x14ac:dyDescent="0.3">
      <c r="B4676" s="236">
        <v>44609.360694444447</v>
      </c>
      <c r="C4676" s="237">
        <v>3000</v>
      </c>
      <c r="D4676" s="306">
        <v>2937</v>
      </c>
      <c r="E4676" s="306">
        <v>63</v>
      </c>
      <c r="F4676" s="238" t="s">
        <v>24</v>
      </c>
      <c r="G4676" s="239"/>
      <c r="H4676" s="240">
        <v>1025313803</v>
      </c>
    </row>
    <row r="4677" spans="2:8" x14ac:dyDescent="0.3">
      <c r="B4677" s="236">
        <v>44609.381412037037</v>
      </c>
      <c r="C4677" s="237">
        <v>300</v>
      </c>
      <c r="D4677" s="306">
        <v>293.7</v>
      </c>
      <c r="E4677" s="306">
        <v>6.3000000000000114</v>
      </c>
      <c r="F4677" s="238" t="s">
        <v>24</v>
      </c>
      <c r="G4677" s="239"/>
      <c r="H4677" s="240">
        <v>1025331624</v>
      </c>
    </row>
    <row r="4678" spans="2:8" x14ac:dyDescent="0.3">
      <c r="B4678" s="236">
        <v>44609.390335648146</v>
      </c>
      <c r="C4678" s="237">
        <v>200</v>
      </c>
      <c r="D4678" s="306">
        <v>195.8</v>
      </c>
      <c r="E4678" s="306">
        <v>4.1999999999999886</v>
      </c>
      <c r="F4678" s="238" t="s">
        <v>7156</v>
      </c>
      <c r="G4678" s="239" t="s">
        <v>328</v>
      </c>
      <c r="H4678" s="240">
        <v>1025340775</v>
      </c>
    </row>
    <row r="4679" spans="2:8" x14ac:dyDescent="0.3">
      <c r="B4679" s="236">
        <v>44609.390729166669</v>
      </c>
      <c r="C4679" s="237">
        <v>300</v>
      </c>
      <c r="D4679" s="306">
        <v>293.7</v>
      </c>
      <c r="E4679" s="306">
        <v>6.3000000000000114</v>
      </c>
      <c r="F4679" s="238" t="s">
        <v>24</v>
      </c>
      <c r="G4679" s="239"/>
      <c r="H4679" s="240">
        <v>1025341131</v>
      </c>
    </row>
    <row r="4680" spans="2:8" x14ac:dyDescent="0.3">
      <c r="B4680" s="236">
        <v>44609.394687499997</v>
      </c>
      <c r="C4680" s="237">
        <v>5000</v>
      </c>
      <c r="D4680" s="306">
        <v>4895</v>
      </c>
      <c r="E4680" s="306">
        <v>105</v>
      </c>
      <c r="F4680" s="238" t="s">
        <v>24</v>
      </c>
      <c r="G4680" s="239"/>
      <c r="H4680" s="240">
        <v>1025344818</v>
      </c>
    </row>
    <row r="4681" spans="2:8" x14ac:dyDescent="0.3">
      <c r="B4681" s="236">
        <v>44609.398738425924</v>
      </c>
      <c r="C4681" s="237">
        <v>150</v>
      </c>
      <c r="D4681" s="306">
        <v>146.1</v>
      </c>
      <c r="E4681" s="306">
        <v>3.9000000000000057</v>
      </c>
      <c r="F4681" s="238" t="s">
        <v>24</v>
      </c>
      <c r="G4681" s="239"/>
      <c r="H4681" s="240">
        <v>1025348840</v>
      </c>
    </row>
    <row r="4682" spans="2:8" x14ac:dyDescent="0.3">
      <c r="B4682" s="236">
        <v>44609.40115740741</v>
      </c>
      <c r="C4682" s="237">
        <v>300</v>
      </c>
      <c r="D4682" s="306">
        <v>293.7</v>
      </c>
      <c r="E4682" s="306">
        <v>6.3000000000000114</v>
      </c>
      <c r="F4682" s="238" t="s">
        <v>24</v>
      </c>
      <c r="G4682" s="239"/>
      <c r="H4682" s="240">
        <v>1025351136</v>
      </c>
    </row>
    <row r="4683" spans="2:8" x14ac:dyDescent="0.3">
      <c r="B4683" s="236">
        <v>44609.403958333336</v>
      </c>
      <c r="C4683" s="237">
        <v>500</v>
      </c>
      <c r="D4683" s="306">
        <v>489.5</v>
      </c>
      <c r="E4683" s="306">
        <v>10.5</v>
      </c>
      <c r="F4683" s="238" t="s">
        <v>24</v>
      </c>
      <c r="G4683" s="239"/>
      <c r="H4683" s="240">
        <v>1025353665</v>
      </c>
    </row>
    <row r="4684" spans="2:8" x14ac:dyDescent="0.3">
      <c r="B4684" s="236">
        <v>44609.405335648145</v>
      </c>
      <c r="C4684" s="237">
        <v>300</v>
      </c>
      <c r="D4684" s="306">
        <v>293.7</v>
      </c>
      <c r="E4684" s="306">
        <v>6.3000000000000114</v>
      </c>
      <c r="F4684" s="238" t="s">
        <v>24</v>
      </c>
      <c r="G4684" s="239"/>
      <c r="H4684" s="240">
        <v>1025354926</v>
      </c>
    </row>
    <row r="4685" spans="2:8" x14ac:dyDescent="0.3">
      <c r="B4685" s="236">
        <v>44609.406851851854</v>
      </c>
      <c r="C4685" s="237">
        <v>300</v>
      </c>
      <c r="D4685" s="306">
        <v>293.7</v>
      </c>
      <c r="E4685" s="306">
        <v>6.3000000000000114</v>
      </c>
      <c r="F4685" s="238" t="s">
        <v>24</v>
      </c>
      <c r="G4685" s="239"/>
      <c r="H4685" s="240">
        <v>1025356452</v>
      </c>
    </row>
    <row r="4686" spans="2:8" x14ac:dyDescent="0.3">
      <c r="B4686" s="236">
        <v>44609.408460648148</v>
      </c>
      <c r="C4686" s="237">
        <v>500</v>
      </c>
      <c r="D4686" s="306">
        <v>489.5</v>
      </c>
      <c r="E4686" s="306">
        <v>10.5</v>
      </c>
      <c r="F4686" s="238" t="s">
        <v>319</v>
      </c>
      <c r="G4686" s="239" t="s">
        <v>328</v>
      </c>
      <c r="H4686" s="240">
        <v>1025358089</v>
      </c>
    </row>
    <row r="4687" spans="2:8" x14ac:dyDescent="0.3">
      <c r="B4687" s="236">
        <v>44609.412199074075</v>
      </c>
      <c r="C4687" s="237">
        <v>200</v>
      </c>
      <c r="D4687" s="306">
        <v>195.8</v>
      </c>
      <c r="E4687" s="306">
        <v>4.1999999999999886</v>
      </c>
      <c r="F4687" s="238" t="s">
        <v>24</v>
      </c>
      <c r="G4687" s="239"/>
      <c r="H4687" s="240">
        <v>1025361438</v>
      </c>
    </row>
    <row r="4688" spans="2:8" x14ac:dyDescent="0.3">
      <c r="B4688" s="236">
        <v>44609.415405092594</v>
      </c>
      <c r="C4688" s="237">
        <v>100</v>
      </c>
      <c r="D4688" s="306">
        <v>96.1</v>
      </c>
      <c r="E4688" s="306">
        <v>3.9000000000000057</v>
      </c>
      <c r="F4688" s="238" t="s">
        <v>24</v>
      </c>
      <c r="G4688" s="239"/>
      <c r="H4688" s="240">
        <v>1025364362</v>
      </c>
    </row>
    <row r="4689" spans="2:8" x14ac:dyDescent="0.3">
      <c r="B4689" s="236">
        <v>44609.417928240742</v>
      </c>
      <c r="C4689" s="237">
        <v>100</v>
      </c>
      <c r="D4689" s="306">
        <v>96.1</v>
      </c>
      <c r="E4689" s="306">
        <v>3.9000000000000057</v>
      </c>
      <c r="F4689" s="238" t="s">
        <v>7182</v>
      </c>
      <c r="G4689" s="239" t="s">
        <v>330</v>
      </c>
      <c r="H4689" s="240">
        <v>1025366878</v>
      </c>
    </row>
    <row r="4690" spans="2:8" x14ac:dyDescent="0.3">
      <c r="B4690" s="236">
        <v>44609.420011574075</v>
      </c>
      <c r="C4690" s="237">
        <v>2000</v>
      </c>
      <c r="D4690" s="306">
        <v>1958</v>
      </c>
      <c r="E4690" s="306">
        <v>42</v>
      </c>
      <c r="F4690" s="238" t="s">
        <v>24</v>
      </c>
      <c r="G4690" s="239"/>
      <c r="H4690" s="240">
        <v>1025369407</v>
      </c>
    </row>
    <row r="4691" spans="2:8" x14ac:dyDescent="0.3">
      <c r="B4691" s="236">
        <v>44609.421377314815</v>
      </c>
      <c r="C4691" s="237">
        <v>10</v>
      </c>
      <c r="D4691" s="306">
        <v>6.1</v>
      </c>
      <c r="E4691" s="306">
        <v>3.9000000000000004</v>
      </c>
      <c r="F4691" s="238" t="s">
        <v>7346</v>
      </c>
      <c r="G4691" s="239" t="s">
        <v>327</v>
      </c>
      <c r="H4691" s="240">
        <v>1025370972</v>
      </c>
    </row>
    <row r="4692" spans="2:8" x14ac:dyDescent="0.3">
      <c r="B4692" s="236">
        <v>44609.42359953704</v>
      </c>
      <c r="C4692" s="237">
        <v>100</v>
      </c>
      <c r="D4692" s="306">
        <v>96.1</v>
      </c>
      <c r="E4692" s="306">
        <v>3.9000000000000057</v>
      </c>
      <c r="F4692" s="238" t="s">
        <v>24</v>
      </c>
      <c r="G4692" s="239"/>
      <c r="H4692" s="240">
        <v>1025373582</v>
      </c>
    </row>
    <row r="4693" spans="2:8" x14ac:dyDescent="0.3">
      <c r="B4693" s="236">
        <v>44609.426064814812</v>
      </c>
      <c r="C4693" s="237">
        <v>300</v>
      </c>
      <c r="D4693" s="306">
        <v>293.7</v>
      </c>
      <c r="E4693" s="306">
        <v>6.3000000000000114</v>
      </c>
      <c r="F4693" s="238" t="s">
        <v>7167</v>
      </c>
      <c r="G4693" s="239" t="s">
        <v>327</v>
      </c>
      <c r="H4693" s="240">
        <v>1025376660</v>
      </c>
    </row>
    <row r="4694" spans="2:8" x14ac:dyDescent="0.3">
      <c r="B4694" s="236">
        <v>44609.434317129628</v>
      </c>
      <c r="C4694" s="237">
        <v>50</v>
      </c>
      <c r="D4694" s="306">
        <v>46.1</v>
      </c>
      <c r="E4694" s="306">
        <v>3.8999999999999986</v>
      </c>
      <c r="F4694" s="238" t="s">
        <v>7314</v>
      </c>
      <c r="G4694" s="239" t="s">
        <v>333</v>
      </c>
      <c r="H4694" s="240">
        <v>1025387597</v>
      </c>
    </row>
    <row r="4695" spans="2:8" x14ac:dyDescent="0.3">
      <c r="B4695" s="236">
        <v>44609.437048611115</v>
      </c>
      <c r="C4695" s="237">
        <v>1000</v>
      </c>
      <c r="D4695" s="306">
        <v>979</v>
      </c>
      <c r="E4695" s="306">
        <v>21</v>
      </c>
      <c r="F4695" s="238" t="s">
        <v>24</v>
      </c>
      <c r="G4695" s="239"/>
      <c r="H4695" s="240">
        <v>1025390447</v>
      </c>
    </row>
    <row r="4696" spans="2:8" x14ac:dyDescent="0.3">
      <c r="B4696" s="236">
        <v>44609.43712962963</v>
      </c>
      <c r="C4696" s="237">
        <v>300</v>
      </c>
      <c r="D4696" s="306">
        <v>293.7</v>
      </c>
      <c r="E4696" s="306">
        <v>6.3000000000000114</v>
      </c>
      <c r="F4696" s="238" t="s">
        <v>7178</v>
      </c>
      <c r="G4696" s="239" t="s">
        <v>320</v>
      </c>
      <c r="H4696" s="240">
        <v>1025390527</v>
      </c>
    </row>
    <row r="4697" spans="2:8" x14ac:dyDescent="0.3">
      <c r="B4697" s="236">
        <v>44609.438275462962</v>
      </c>
      <c r="C4697" s="237">
        <v>1000</v>
      </c>
      <c r="D4697" s="306">
        <v>979</v>
      </c>
      <c r="E4697" s="306">
        <v>21</v>
      </c>
      <c r="F4697" s="238" t="s">
        <v>7167</v>
      </c>
      <c r="G4697" s="239" t="s">
        <v>272</v>
      </c>
      <c r="H4697" s="240">
        <v>1025391831</v>
      </c>
    </row>
    <row r="4698" spans="2:8" x14ac:dyDescent="0.3">
      <c r="B4698" s="236">
        <v>44609.439097222225</v>
      </c>
      <c r="C4698" s="237">
        <v>100</v>
      </c>
      <c r="D4698" s="306">
        <v>96.1</v>
      </c>
      <c r="E4698" s="306">
        <v>3.9000000000000057</v>
      </c>
      <c r="F4698" s="238" t="s">
        <v>7530</v>
      </c>
      <c r="G4698" s="239" t="s">
        <v>320</v>
      </c>
      <c r="H4698" s="240">
        <v>1025392751</v>
      </c>
    </row>
    <row r="4699" spans="2:8" x14ac:dyDescent="0.3">
      <c r="B4699" s="236">
        <v>44609.441354166665</v>
      </c>
      <c r="C4699" s="237">
        <v>500</v>
      </c>
      <c r="D4699" s="306">
        <v>489.5</v>
      </c>
      <c r="E4699" s="306">
        <v>10.5</v>
      </c>
      <c r="F4699" s="238" t="s">
        <v>7223</v>
      </c>
      <c r="G4699" s="239" t="s">
        <v>319</v>
      </c>
      <c r="H4699" s="240">
        <v>1025395085</v>
      </c>
    </row>
    <row r="4700" spans="2:8" x14ac:dyDescent="0.3">
      <c r="B4700" s="236">
        <v>44609.446435185186</v>
      </c>
      <c r="C4700" s="237">
        <v>100</v>
      </c>
      <c r="D4700" s="306">
        <v>96.1</v>
      </c>
      <c r="E4700" s="306">
        <v>3.9000000000000057</v>
      </c>
      <c r="F4700" s="238" t="s">
        <v>7361</v>
      </c>
      <c r="G4700" s="239" t="s">
        <v>318</v>
      </c>
      <c r="H4700" s="240">
        <v>1025400365</v>
      </c>
    </row>
    <row r="4701" spans="2:8" x14ac:dyDescent="0.3">
      <c r="B4701" s="236">
        <v>44609.447546296295</v>
      </c>
      <c r="C4701" s="237">
        <v>100</v>
      </c>
      <c r="D4701" s="306">
        <v>96.1</v>
      </c>
      <c r="E4701" s="306">
        <v>3.9000000000000057</v>
      </c>
      <c r="F4701" s="238" t="s">
        <v>7272</v>
      </c>
      <c r="G4701" s="239" t="s">
        <v>272</v>
      </c>
      <c r="H4701" s="240">
        <v>1025401509</v>
      </c>
    </row>
    <row r="4702" spans="2:8" x14ac:dyDescent="0.3">
      <c r="B4702" s="236">
        <v>44609.451388888891</v>
      </c>
      <c r="C4702" s="237">
        <v>300</v>
      </c>
      <c r="D4702" s="306">
        <v>293.7</v>
      </c>
      <c r="E4702" s="306">
        <v>6.3000000000000114</v>
      </c>
      <c r="F4702" s="238" t="s">
        <v>7324</v>
      </c>
      <c r="G4702" s="239" t="s">
        <v>55</v>
      </c>
      <c r="H4702" s="240">
        <v>1025405617</v>
      </c>
    </row>
    <row r="4703" spans="2:8" x14ac:dyDescent="0.3">
      <c r="B4703" s="236">
        <v>44609.453043981484</v>
      </c>
      <c r="C4703" s="237">
        <v>500</v>
      </c>
      <c r="D4703" s="306">
        <v>489.5</v>
      </c>
      <c r="E4703" s="306">
        <v>10.5</v>
      </c>
      <c r="F4703" s="238" t="s">
        <v>7212</v>
      </c>
      <c r="G4703" s="239" t="s">
        <v>326</v>
      </c>
      <c r="H4703" s="240">
        <v>1025407429</v>
      </c>
    </row>
    <row r="4704" spans="2:8" x14ac:dyDescent="0.3">
      <c r="B4704" s="236">
        <v>44609.460995370369</v>
      </c>
      <c r="C4704" s="237">
        <v>1000</v>
      </c>
      <c r="D4704" s="306">
        <v>979</v>
      </c>
      <c r="E4704" s="306">
        <v>21</v>
      </c>
      <c r="F4704" s="238" t="s">
        <v>24</v>
      </c>
      <c r="G4704" s="239"/>
      <c r="H4704" s="240">
        <v>1025415890</v>
      </c>
    </row>
    <row r="4705" spans="2:8" x14ac:dyDescent="0.3">
      <c r="B4705" s="236">
        <v>44609.464305555557</v>
      </c>
      <c r="C4705" s="237">
        <v>100</v>
      </c>
      <c r="D4705" s="306">
        <v>96.1</v>
      </c>
      <c r="E4705" s="306">
        <v>3.9000000000000057</v>
      </c>
      <c r="F4705" s="238" t="s">
        <v>7185</v>
      </c>
      <c r="G4705" s="239"/>
      <c r="H4705" s="240">
        <v>1025419373</v>
      </c>
    </row>
    <row r="4706" spans="2:8" x14ac:dyDescent="0.3">
      <c r="B4706" s="236">
        <v>44609.465243055558</v>
      </c>
      <c r="C4706" s="237">
        <v>2000</v>
      </c>
      <c r="D4706" s="306">
        <v>1958</v>
      </c>
      <c r="E4706" s="306">
        <v>42</v>
      </c>
      <c r="F4706" s="238" t="s">
        <v>24</v>
      </c>
      <c r="G4706" s="239"/>
      <c r="H4706" s="240">
        <v>1025420330</v>
      </c>
    </row>
    <row r="4707" spans="2:8" x14ac:dyDescent="0.3">
      <c r="B4707" s="236">
        <v>44609.470659722225</v>
      </c>
      <c r="C4707" s="237">
        <v>100</v>
      </c>
      <c r="D4707" s="306">
        <v>96.1</v>
      </c>
      <c r="E4707" s="306">
        <v>3.9000000000000057</v>
      </c>
      <c r="F4707" s="238" t="s">
        <v>24</v>
      </c>
      <c r="G4707" s="239"/>
      <c r="H4707" s="240">
        <v>1025426283</v>
      </c>
    </row>
    <row r="4708" spans="2:8" x14ac:dyDescent="0.3">
      <c r="B4708" s="236">
        <v>44609.470995370371</v>
      </c>
      <c r="C4708" s="237">
        <v>100</v>
      </c>
      <c r="D4708" s="306">
        <v>96.1</v>
      </c>
      <c r="E4708" s="306">
        <v>3.9000000000000057</v>
      </c>
      <c r="F4708" s="238" t="s">
        <v>7324</v>
      </c>
      <c r="G4708" s="239" t="s">
        <v>320</v>
      </c>
      <c r="H4708" s="240">
        <v>1025426690</v>
      </c>
    </row>
    <row r="4709" spans="2:8" x14ac:dyDescent="0.3">
      <c r="B4709" s="236">
        <v>44609.472986111112</v>
      </c>
      <c r="C4709" s="237">
        <v>90</v>
      </c>
      <c r="D4709" s="306">
        <v>86.1</v>
      </c>
      <c r="E4709" s="306">
        <v>3.9000000000000057</v>
      </c>
      <c r="F4709" s="238" t="s">
        <v>7160</v>
      </c>
      <c r="G4709" s="239" t="s">
        <v>328</v>
      </c>
      <c r="H4709" s="240">
        <v>1025428892</v>
      </c>
    </row>
    <row r="4710" spans="2:8" x14ac:dyDescent="0.3">
      <c r="B4710" s="236">
        <v>44609.473553240743</v>
      </c>
      <c r="C4710" s="237">
        <v>1000</v>
      </c>
      <c r="D4710" s="306">
        <v>979</v>
      </c>
      <c r="E4710" s="306">
        <v>21</v>
      </c>
      <c r="F4710" s="238" t="s">
        <v>24</v>
      </c>
      <c r="G4710" s="239"/>
      <c r="H4710" s="240">
        <v>1025429417</v>
      </c>
    </row>
    <row r="4711" spans="2:8" x14ac:dyDescent="0.3">
      <c r="B4711" s="236">
        <v>44609.474768518521</v>
      </c>
      <c r="C4711" s="237">
        <v>1000</v>
      </c>
      <c r="D4711" s="306">
        <v>979</v>
      </c>
      <c r="E4711" s="306">
        <v>21</v>
      </c>
      <c r="F4711" s="238" t="s">
        <v>24</v>
      </c>
      <c r="G4711" s="239"/>
      <c r="H4711" s="240">
        <v>1025430676</v>
      </c>
    </row>
    <row r="4712" spans="2:8" x14ac:dyDescent="0.3">
      <c r="B4712" s="236">
        <v>44609.475659722222</v>
      </c>
      <c r="C4712" s="237">
        <v>300</v>
      </c>
      <c r="D4712" s="306">
        <v>293.7</v>
      </c>
      <c r="E4712" s="306">
        <v>6.3000000000000114</v>
      </c>
      <c r="F4712" s="238" t="s">
        <v>24</v>
      </c>
      <c r="G4712" s="239"/>
      <c r="H4712" s="240">
        <v>1025431489</v>
      </c>
    </row>
    <row r="4713" spans="2:8" x14ac:dyDescent="0.3">
      <c r="B4713" s="236">
        <v>44609.477395833332</v>
      </c>
      <c r="C4713" s="237">
        <v>300</v>
      </c>
      <c r="D4713" s="306">
        <v>293.7</v>
      </c>
      <c r="E4713" s="306">
        <v>6.3000000000000114</v>
      </c>
      <c r="F4713" s="238" t="s">
        <v>24</v>
      </c>
      <c r="G4713" s="239"/>
      <c r="H4713" s="240">
        <v>1025433245</v>
      </c>
    </row>
    <row r="4714" spans="2:8" x14ac:dyDescent="0.3">
      <c r="B4714" s="236">
        <v>44609.47797453704</v>
      </c>
      <c r="C4714" s="237">
        <v>1000</v>
      </c>
      <c r="D4714" s="306">
        <v>979</v>
      </c>
      <c r="E4714" s="306">
        <v>21</v>
      </c>
      <c r="F4714" s="238" t="s">
        <v>24</v>
      </c>
      <c r="G4714" s="239"/>
      <c r="H4714" s="240">
        <v>1025433830</v>
      </c>
    </row>
    <row r="4715" spans="2:8" x14ac:dyDescent="0.3">
      <c r="B4715" s="236">
        <v>44609.479120370372</v>
      </c>
      <c r="C4715" s="237">
        <v>10000</v>
      </c>
      <c r="D4715" s="306">
        <v>9790</v>
      </c>
      <c r="E4715" s="306">
        <v>210</v>
      </c>
      <c r="F4715" s="238" t="s">
        <v>24</v>
      </c>
      <c r="G4715" s="239"/>
      <c r="H4715" s="240">
        <v>1025434934</v>
      </c>
    </row>
    <row r="4716" spans="2:8" x14ac:dyDescent="0.3">
      <c r="B4716" s="236">
        <v>44609.481226851851</v>
      </c>
      <c r="C4716" s="237">
        <v>100</v>
      </c>
      <c r="D4716" s="306">
        <v>96.1</v>
      </c>
      <c r="E4716" s="306">
        <v>3.9000000000000057</v>
      </c>
      <c r="F4716" s="238" t="s">
        <v>24</v>
      </c>
      <c r="G4716" s="239"/>
      <c r="H4716" s="240">
        <v>1025437197</v>
      </c>
    </row>
    <row r="4717" spans="2:8" x14ac:dyDescent="0.3">
      <c r="B4717" s="236">
        <v>44609.484247685185</v>
      </c>
      <c r="C4717" s="237">
        <v>500</v>
      </c>
      <c r="D4717" s="306">
        <v>489.5</v>
      </c>
      <c r="E4717" s="306">
        <v>10.5</v>
      </c>
      <c r="F4717" s="238" t="s">
        <v>24</v>
      </c>
      <c r="G4717" s="239"/>
      <c r="H4717" s="240">
        <v>1025440618</v>
      </c>
    </row>
    <row r="4718" spans="2:8" x14ac:dyDescent="0.3">
      <c r="B4718" s="236">
        <v>44609.48704861111</v>
      </c>
      <c r="C4718" s="237">
        <v>500</v>
      </c>
      <c r="D4718" s="306">
        <v>489.5</v>
      </c>
      <c r="E4718" s="306">
        <v>10.5</v>
      </c>
      <c r="F4718" s="238" t="s">
        <v>24</v>
      </c>
      <c r="G4718" s="239"/>
      <c r="H4718" s="240">
        <v>1025443643</v>
      </c>
    </row>
    <row r="4719" spans="2:8" x14ac:dyDescent="0.3">
      <c r="B4719" s="236">
        <v>44609.487708333334</v>
      </c>
      <c r="C4719" s="237">
        <v>300</v>
      </c>
      <c r="D4719" s="306">
        <v>293.7</v>
      </c>
      <c r="E4719" s="306">
        <v>6.3000000000000114</v>
      </c>
      <c r="F4719" s="238" t="s">
        <v>24</v>
      </c>
      <c r="G4719" s="239"/>
      <c r="H4719" s="240">
        <v>1025444366</v>
      </c>
    </row>
    <row r="4720" spans="2:8" x14ac:dyDescent="0.3">
      <c r="B4720" s="236">
        <v>44609.489074074074</v>
      </c>
      <c r="C4720" s="237">
        <v>500</v>
      </c>
      <c r="D4720" s="306">
        <v>489.5</v>
      </c>
      <c r="E4720" s="306">
        <v>10.5</v>
      </c>
      <c r="F4720" s="238" t="s">
        <v>24</v>
      </c>
      <c r="G4720" s="239"/>
      <c r="H4720" s="240">
        <v>1025445746</v>
      </c>
    </row>
    <row r="4721" spans="2:8" x14ac:dyDescent="0.3">
      <c r="B4721" s="236">
        <v>44609.492013888892</v>
      </c>
      <c r="C4721" s="237">
        <v>5000</v>
      </c>
      <c r="D4721" s="306">
        <v>4895</v>
      </c>
      <c r="E4721" s="306">
        <v>105</v>
      </c>
      <c r="F4721" s="238" t="s">
        <v>24</v>
      </c>
      <c r="G4721" s="239"/>
      <c r="H4721" s="240">
        <v>1025449090</v>
      </c>
    </row>
    <row r="4722" spans="2:8" x14ac:dyDescent="0.3">
      <c r="B4722" s="236">
        <v>44609.493703703702</v>
      </c>
      <c r="C4722" s="237">
        <v>750</v>
      </c>
      <c r="D4722" s="306">
        <v>734.25</v>
      </c>
      <c r="E4722" s="306">
        <v>15.75</v>
      </c>
      <c r="F4722" s="238" t="s">
        <v>7286</v>
      </c>
      <c r="G4722" s="239"/>
      <c r="H4722" s="240">
        <v>1025451072</v>
      </c>
    </row>
    <row r="4723" spans="2:8" x14ac:dyDescent="0.3">
      <c r="B4723" s="236">
        <v>44609.494085648148</v>
      </c>
      <c r="C4723" s="237">
        <v>1000</v>
      </c>
      <c r="D4723" s="306">
        <v>979</v>
      </c>
      <c r="E4723" s="306">
        <v>21</v>
      </c>
      <c r="F4723" s="238" t="s">
        <v>24</v>
      </c>
      <c r="G4723" s="239"/>
      <c r="H4723" s="240">
        <v>1025451562</v>
      </c>
    </row>
    <row r="4724" spans="2:8" x14ac:dyDescent="0.3">
      <c r="B4724" s="236">
        <v>44609.49596064815</v>
      </c>
      <c r="C4724" s="237">
        <v>1000</v>
      </c>
      <c r="D4724" s="306">
        <v>979</v>
      </c>
      <c r="E4724" s="306">
        <v>21</v>
      </c>
      <c r="F4724" s="238" t="s">
        <v>7531</v>
      </c>
      <c r="G4724" s="239" t="s">
        <v>272</v>
      </c>
      <c r="H4724" s="240">
        <v>1025453755</v>
      </c>
    </row>
    <row r="4725" spans="2:8" x14ac:dyDescent="0.3">
      <c r="B4725" s="236">
        <v>44609.499224537038</v>
      </c>
      <c r="C4725" s="237">
        <v>800</v>
      </c>
      <c r="D4725" s="306">
        <v>783.2</v>
      </c>
      <c r="E4725" s="306">
        <v>16.799999999999955</v>
      </c>
      <c r="F4725" s="238" t="s">
        <v>24</v>
      </c>
      <c r="G4725" s="239"/>
      <c r="H4725" s="240">
        <v>1025457348</v>
      </c>
    </row>
    <row r="4726" spans="2:8" x14ac:dyDescent="0.3">
      <c r="B4726" s="236">
        <v>44609.499722222223</v>
      </c>
      <c r="C4726" s="237">
        <v>20000</v>
      </c>
      <c r="D4726" s="306">
        <v>19580</v>
      </c>
      <c r="E4726" s="306">
        <v>420</v>
      </c>
      <c r="F4726" s="238" t="s">
        <v>24</v>
      </c>
      <c r="G4726" s="239"/>
      <c r="H4726" s="240">
        <v>1025457918</v>
      </c>
    </row>
    <row r="4727" spans="2:8" x14ac:dyDescent="0.3">
      <c r="B4727" s="236">
        <v>44609.502650462964</v>
      </c>
      <c r="C4727" s="237">
        <v>500</v>
      </c>
      <c r="D4727" s="306">
        <v>489.5</v>
      </c>
      <c r="E4727" s="306">
        <v>10.5</v>
      </c>
      <c r="F4727" s="238" t="s">
        <v>24</v>
      </c>
      <c r="G4727" s="239"/>
      <c r="H4727" s="240">
        <v>1025462310</v>
      </c>
    </row>
    <row r="4728" spans="2:8" x14ac:dyDescent="0.3">
      <c r="B4728" s="236">
        <v>44609.50377314815</v>
      </c>
      <c r="C4728" s="237">
        <v>300</v>
      </c>
      <c r="D4728" s="306">
        <v>293.7</v>
      </c>
      <c r="E4728" s="306">
        <v>6.3000000000000114</v>
      </c>
      <c r="F4728" s="238" t="s">
        <v>7532</v>
      </c>
      <c r="G4728" s="239" t="s">
        <v>328</v>
      </c>
      <c r="H4728" s="240">
        <v>1025463710</v>
      </c>
    </row>
    <row r="4729" spans="2:8" x14ac:dyDescent="0.3">
      <c r="B4729" s="236">
        <v>44609.507118055553</v>
      </c>
      <c r="C4729" s="237">
        <v>100</v>
      </c>
      <c r="D4729" s="306">
        <v>96.1</v>
      </c>
      <c r="E4729" s="306">
        <v>3.9000000000000057</v>
      </c>
      <c r="F4729" s="238" t="s">
        <v>24</v>
      </c>
      <c r="G4729" s="239"/>
      <c r="H4729" s="240">
        <v>1025467637</v>
      </c>
    </row>
    <row r="4730" spans="2:8" x14ac:dyDescent="0.3">
      <c r="B4730" s="236">
        <v>44609.509467592594</v>
      </c>
      <c r="C4730" s="237">
        <v>100</v>
      </c>
      <c r="D4730" s="306">
        <v>96.1</v>
      </c>
      <c r="E4730" s="306">
        <v>3.9000000000000057</v>
      </c>
      <c r="F4730" s="238" t="s">
        <v>7211</v>
      </c>
      <c r="G4730" s="239" t="s">
        <v>324</v>
      </c>
      <c r="H4730" s="240">
        <v>1025470299</v>
      </c>
    </row>
    <row r="4731" spans="2:8" x14ac:dyDescent="0.3">
      <c r="B4731" s="236">
        <v>44609.514016203706</v>
      </c>
      <c r="C4731" s="237">
        <v>500</v>
      </c>
      <c r="D4731" s="306">
        <v>489.5</v>
      </c>
      <c r="E4731" s="306">
        <v>10.5</v>
      </c>
      <c r="F4731" s="238" t="s">
        <v>7177</v>
      </c>
      <c r="G4731" s="239" t="s">
        <v>325</v>
      </c>
      <c r="H4731" s="240">
        <v>1025475689</v>
      </c>
    </row>
    <row r="4732" spans="2:8" x14ac:dyDescent="0.3">
      <c r="B4732" s="236">
        <v>44609.515138888892</v>
      </c>
      <c r="C4732" s="237">
        <v>300</v>
      </c>
      <c r="D4732" s="306">
        <v>293.7</v>
      </c>
      <c r="E4732" s="306">
        <v>6.3000000000000114</v>
      </c>
      <c r="F4732" s="238" t="s">
        <v>24</v>
      </c>
      <c r="G4732" s="239"/>
      <c r="H4732" s="240">
        <v>1025476903</v>
      </c>
    </row>
    <row r="4733" spans="2:8" x14ac:dyDescent="0.3">
      <c r="B4733" s="236">
        <v>44609.515289351853</v>
      </c>
      <c r="C4733" s="237">
        <v>500</v>
      </c>
      <c r="D4733" s="306">
        <v>489.5</v>
      </c>
      <c r="E4733" s="306">
        <v>10.5</v>
      </c>
      <c r="F4733" s="238" t="s">
        <v>24</v>
      </c>
      <c r="G4733" s="239"/>
      <c r="H4733" s="240">
        <v>1025477054</v>
      </c>
    </row>
    <row r="4734" spans="2:8" x14ac:dyDescent="0.3">
      <c r="B4734" s="236">
        <v>44609.521620370368</v>
      </c>
      <c r="C4734" s="237">
        <v>100</v>
      </c>
      <c r="D4734" s="306">
        <v>96.1</v>
      </c>
      <c r="E4734" s="306">
        <v>3.9000000000000057</v>
      </c>
      <c r="F4734" s="238" t="s">
        <v>7158</v>
      </c>
      <c r="G4734" s="239" t="s">
        <v>327</v>
      </c>
      <c r="H4734" s="240">
        <v>1025483577</v>
      </c>
    </row>
    <row r="4735" spans="2:8" x14ac:dyDescent="0.3">
      <c r="B4735" s="236">
        <v>44609.525057870371</v>
      </c>
      <c r="C4735" s="237">
        <v>200</v>
      </c>
      <c r="D4735" s="306">
        <v>195.8</v>
      </c>
      <c r="E4735" s="306">
        <v>4.1999999999999886</v>
      </c>
      <c r="F4735" s="238" t="s">
        <v>24</v>
      </c>
      <c r="G4735" s="239"/>
      <c r="H4735" s="240">
        <v>1025487248</v>
      </c>
    </row>
    <row r="4736" spans="2:8" x14ac:dyDescent="0.3">
      <c r="B4736" s="236">
        <v>44609.525231481479</v>
      </c>
      <c r="C4736" s="237">
        <v>777</v>
      </c>
      <c r="D4736" s="306">
        <v>760.68</v>
      </c>
      <c r="E4736" s="306">
        <v>16.32000000000005</v>
      </c>
      <c r="F4736" s="238" t="s">
        <v>7185</v>
      </c>
      <c r="G4736" s="239" t="s">
        <v>325</v>
      </c>
      <c r="H4736" s="240">
        <v>1025487440</v>
      </c>
    </row>
    <row r="4737" spans="2:8" x14ac:dyDescent="0.3">
      <c r="B4737" s="236">
        <v>44609.525960648149</v>
      </c>
      <c r="C4737" s="237">
        <v>250</v>
      </c>
      <c r="D4737" s="306">
        <v>244.75</v>
      </c>
      <c r="E4737" s="306">
        <v>5.25</v>
      </c>
      <c r="F4737" s="238" t="s">
        <v>24</v>
      </c>
      <c r="G4737" s="239"/>
      <c r="H4737" s="240">
        <v>1025488256</v>
      </c>
    </row>
    <row r="4738" spans="2:8" x14ac:dyDescent="0.3">
      <c r="B4738" s="236">
        <v>44609.530740740738</v>
      </c>
      <c r="C4738" s="237">
        <v>103</v>
      </c>
      <c r="D4738" s="306">
        <v>99.1</v>
      </c>
      <c r="E4738" s="306">
        <v>3.9000000000000057</v>
      </c>
      <c r="F4738" s="238" t="s">
        <v>24</v>
      </c>
      <c r="G4738" s="239"/>
      <c r="H4738" s="240">
        <v>1025493265</v>
      </c>
    </row>
    <row r="4739" spans="2:8" x14ac:dyDescent="0.3">
      <c r="B4739" s="236">
        <v>44609.540416666663</v>
      </c>
      <c r="C4739" s="237">
        <v>100</v>
      </c>
      <c r="D4739" s="306">
        <v>96.1</v>
      </c>
      <c r="E4739" s="306">
        <v>3.9000000000000057</v>
      </c>
      <c r="F4739" s="238" t="s">
        <v>24</v>
      </c>
      <c r="G4739" s="239"/>
      <c r="H4739" s="240">
        <v>1025504146</v>
      </c>
    </row>
    <row r="4740" spans="2:8" x14ac:dyDescent="0.3">
      <c r="B4740" s="236">
        <v>44609.541805555556</v>
      </c>
      <c r="C4740" s="237">
        <v>1000</v>
      </c>
      <c r="D4740" s="306">
        <v>979</v>
      </c>
      <c r="E4740" s="306">
        <v>21</v>
      </c>
      <c r="F4740" s="238" t="s">
        <v>24</v>
      </c>
      <c r="G4740" s="239"/>
      <c r="H4740" s="240">
        <v>1025505676</v>
      </c>
    </row>
    <row r="4741" spans="2:8" x14ac:dyDescent="0.3">
      <c r="B4741" s="236">
        <v>44609.547372685185</v>
      </c>
      <c r="C4741" s="237">
        <v>300</v>
      </c>
      <c r="D4741" s="306">
        <v>293.7</v>
      </c>
      <c r="E4741" s="306">
        <v>6.3000000000000114</v>
      </c>
      <c r="F4741" s="238" t="s">
        <v>24</v>
      </c>
      <c r="G4741" s="239"/>
      <c r="H4741" s="240">
        <v>1025511933</v>
      </c>
    </row>
    <row r="4742" spans="2:8" x14ac:dyDescent="0.3">
      <c r="B4742" s="236">
        <v>44609.552673611113</v>
      </c>
      <c r="C4742" s="237">
        <v>1000</v>
      </c>
      <c r="D4742" s="306">
        <v>979</v>
      </c>
      <c r="E4742" s="306">
        <v>21</v>
      </c>
      <c r="F4742" s="238" t="s">
        <v>24</v>
      </c>
      <c r="G4742" s="239"/>
      <c r="H4742" s="240">
        <v>1025517605</v>
      </c>
    </row>
    <row r="4743" spans="2:8" x14ac:dyDescent="0.3">
      <c r="B4743" s="236">
        <v>44609.560891203706</v>
      </c>
      <c r="C4743" s="237">
        <v>200</v>
      </c>
      <c r="D4743" s="306">
        <v>195.8</v>
      </c>
      <c r="E4743" s="306">
        <v>4.1999999999999886</v>
      </c>
      <c r="F4743" s="238" t="s">
        <v>24</v>
      </c>
      <c r="G4743" s="239"/>
      <c r="H4743" s="240">
        <v>1025527405</v>
      </c>
    </row>
    <row r="4744" spans="2:8" x14ac:dyDescent="0.3">
      <c r="B4744" s="236">
        <v>44609.575671296298</v>
      </c>
      <c r="C4744" s="237">
        <v>2000</v>
      </c>
      <c r="D4744" s="306">
        <v>1958</v>
      </c>
      <c r="E4744" s="306">
        <v>42</v>
      </c>
      <c r="F4744" s="238" t="s">
        <v>24</v>
      </c>
      <c r="G4744" s="239"/>
      <c r="H4744" s="240">
        <v>1025547124</v>
      </c>
    </row>
    <row r="4745" spans="2:8" x14ac:dyDescent="0.3">
      <c r="B4745" s="236">
        <v>44609.57576388889</v>
      </c>
      <c r="C4745" s="237">
        <v>500</v>
      </c>
      <c r="D4745" s="306">
        <v>489.5</v>
      </c>
      <c r="E4745" s="306">
        <v>10.5</v>
      </c>
      <c r="F4745" s="238" t="s">
        <v>24</v>
      </c>
      <c r="G4745" s="239"/>
      <c r="H4745" s="240">
        <v>1025547307</v>
      </c>
    </row>
    <row r="4746" spans="2:8" x14ac:dyDescent="0.3">
      <c r="B4746" s="236">
        <v>44609.577337962961</v>
      </c>
      <c r="C4746" s="237">
        <v>500</v>
      </c>
      <c r="D4746" s="306">
        <v>489.5</v>
      </c>
      <c r="E4746" s="306">
        <v>10.5</v>
      </c>
      <c r="F4746" s="238" t="s">
        <v>7188</v>
      </c>
      <c r="G4746" s="239" t="s">
        <v>319</v>
      </c>
      <c r="H4746" s="240">
        <v>1025549501</v>
      </c>
    </row>
    <row r="4747" spans="2:8" x14ac:dyDescent="0.3">
      <c r="B4747" s="236">
        <v>44609.57953703704</v>
      </c>
      <c r="C4747" s="237">
        <v>20000</v>
      </c>
      <c r="D4747" s="306">
        <v>19580</v>
      </c>
      <c r="E4747" s="306">
        <v>420</v>
      </c>
      <c r="F4747" s="238" t="s">
        <v>24</v>
      </c>
      <c r="G4747" s="239"/>
      <c r="H4747" s="240">
        <v>1025552634</v>
      </c>
    </row>
    <row r="4748" spans="2:8" x14ac:dyDescent="0.3">
      <c r="B4748" s="236">
        <v>44609.57984953704</v>
      </c>
      <c r="C4748" s="237">
        <v>300</v>
      </c>
      <c r="D4748" s="306">
        <v>293.7</v>
      </c>
      <c r="E4748" s="306">
        <v>6.3000000000000114</v>
      </c>
      <c r="F4748" s="238" t="s">
        <v>7235</v>
      </c>
      <c r="G4748" s="239" t="s">
        <v>338</v>
      </c>
      <c r="H4748" s="240">
        <v>1025553046</v>
      </c>
    </row>
    <row r="4749" spans="2:8" x14ac:dyDescent="0.3">
      <c r="B4749" s="236">
        <v>44609.583136574074</v>
      </c>
      <c r="C4749" s="237">
        <v>500</v>
      </c>
      <c r="D4749" s="306">
        <v>489.5</v>
      </c>
      <c r="E4749" s="306">
        <v>10.5</v>
      </c>
      <c r="F4749" s="238" t="s">
        <v>24</v>
      </c>
      <c r="G4749" s="239"/>
      <c r="H4749" s="240">
        <v>1025557641</v>
      </c>
    </row>
    <row r="4750" spans="2:8" x14ac:dyDescent="0.3">
      <c r="B4750" s="236">
        <v>44609.586516203701</v>
      </c>
      <c r="C4750" s="237">
        <v>1000</v>
      </c>
      <c r="D4750" s="306">
        <v>979</v>
      </c>
      <c r="E4750" s="306">
        <v>21</v>
      </c>
      <c r="F4750" s="238" t="s">
        <v>7193</v>
      </c>
      <c r="G4750" s="239" t="s">
        <v>322</v>
      </c>
      <c r="H4750" s="240">
        <v>1025562044</v>
      </c>
    </row>
    <row r="4751" spans="2:8" x14ac:dyDescent="0.3">
      <c r="B4751" s="236">
        <v>44609.587824074071</v>
      </c>
      <c r="C4751" s="237">
        <v>500</v>
      </c>
      <c r="D4751" s="306">
        <v>489.5</v>
      </c>
      <c r="E4751" s="306">
        <v>10.5</v>
      </c>
      <c r="F4751" s="238" t="s">
        <v>24</v>
      </c>
      <c r="G4751" s="239"/>
      <c r="H4751" s="240">
        <v>1025563840</v>
      </c>
    </row>
    <row r="4752" spans="2:8" x14ac:dyDescent="0.3">
      <c r="B4752" s="236">
        <v>44609.588530092595</v>
      </c>
      <c r="C4752" s="237">
        <v>1000</v>
      </c>
      <c r="D4752" s="306">
        <v>979</v>
      </c>
      <c r="E4752" s="306">
        <v>21</v>
      </c>
      <c r="F4752" s="238" t="s">
        <v>7177</v>
      </c>
      <c r="G4752" s="239" t="s">
        <v>272</v>
      </c>
      <c r="H4752" s="240">
        <v>1025564690</v>
      </c>
    </row>
    <row r="4753" spans="2:8" x14ac:dyDescent="0.3">
      <c r="B4753" s="236">
        <v>44609.595243055555</v>
      </c>
      <c r="C4753" s="237">
        <v>100</v>
      </c>
      <c r="D4753" s="306">
        <v>96.1</v>
      </c>
      <c r="E4753" s="306">
        <v>3.9000000000000057</v>
      </c>
      <c r="F4753" s="238" t="s">
        <v>24</v>
      </c>
      <c r="G4753" s="239"/>
      <c r="H4753" s="240">
        <v>1025573352</v>
      </c>
    </row>
    <row r="4754" spans="2:8" x14ac:dyDescent="0.3">
      <c r="B4754" s="236">
        <v>44609.597268518519</v>
      </c>
      <c r="C4754" s="237">
        <v>200</v>
      </c>
      <c r="D4754" s="306">
        <v>195.8</v>
      </c>
      <c r="E4754" s="306">
        <v>4.1999999999999886</v>
      </c>
      <c r="F4754" s="238" t="s">
        <v>24</v>
      </c>
      <c r="G4754" s="239"/>
      <c r="H4754" s="240">
        <v>1025575949</v>
      </c>
    </row>
    <row r="4755" spans="2:8" x14ac:dyDescent="0.3">
      <c r="B4755" s="236">
        <v>44609.598043981481</v>
      </c>
      <c r="C4755" s="237">
        <v>100</v>
      </c>
      <c r="D4755" s="306">
        <v>96.1</v>
      </c>
      <c r="E4755" s="306">
        <v>3.9000000000000057</v>
      </c>
      <c r="F4755" s="238" t="s">
        <v>7182</v>
      </c>
      <c r="G4755" s="239" t="s">
        <v>326</v>
      </c>
      <c r="H4755" s="240">
        <v>1025577021</v>
      </c>
    </row>
    <row r="4756" spans="2:8" x14ac:dyDescent="0.3">
      <c r="B4756" s="236">
        <v>44609.600393518522</v>
      </c>
      <c r="C4756" s="237">
        <v>150</v>
      </c>
      <c r="D4756" s="306">
        <v>146.1</v>
      </c>
      <c r="E4756" s="306">
        <v>3.9000000000000057</v>
      </c>
      <c r="F4756" s="238" t="s">
        <v>3197</v>
      </c>
      <c r="G4756" s="239" t="s">
        <v>319</v>
      </c>
      <c r="H4756" s="240">
        <v>1025579832</v>
      </c>
    </row>
    <row r="4757" spans="2:8" x14ac:dyDescent="0.3">
      <c r="B4757" s="236">
        <v>44609.602152777778</v>
      </c>
      <c r="C4757" s="237">
        <v>100</v>
      </c>
      <c r="D4757" s="306">
        <v>96.1</v>
      </c>
      <c r="E4757" s="306">
        <v>3.9000000000000057</v>
      </c>
      <c r="F4757" s="238" t="s">
        <v>7342</v>
      </c>
      <c r="G4757" s="239" t="s">
        <v>327</v>
      </c>
      <c r="H4757" s="240">
        <v>1025581935</v>
      </c>
    </row>
    <row r="4758" spans="2:8" x14ac:dyDescent="0.3">
      <c r="B4758" s="236">
        <v>44609.609340277777</v>
      </c>
      <c r="C4758" s="237">
        <v>100</v>
      </c>
      <c r="D4758" s="306">
        <v>96.1</v>
      </c>
      <c r="E4758" s="306">
        <v>3.9000000000000057</v>
      </c>
      <c r="F4758" s="238" t="s">
        <v>7197</v>
      </c>
      <c r="G4758" s="239" t="s">
        <v>321</v>
      </c>
      <c r="H4758" s="240">
        <v>1025590060</v>
      </c>
    </row>
    <row r="4759" spans="2:8" x14ac:dyDescent="0.3">
      <c r="B4759" s="236">
        <v>44609.609548611108</v>
      </c>
      <c r="C4759" s="237">
        <v>300</v>
      </c>
      <c r="D4759" s="306">
        <v>293.7</v>
      </c>
      <c r="E4759" s="306">
        <v>6.3000000000000114</v>
      </c>
      <c r="F4759" s="238" t="s">
        <v>7161</v>
      </c>
      <c r="G4759" s="239" t="s">
        <v>336</v>
      </c>
      <c r="H4759" s="240">
        <v>1025590257</v>
      </c>
    </row>
    <row r="4760" spans="2:8" x14ac:dyDescent="0.3">
      <c r="B4760" s="236">
        <v>44609.611203703702</v>
      </c>
      <c r="C4760" s="237">
        <v>500</v>
      </c>
      <c r="D4760" s="306">
        <v>489.5</v>
      </c>
      <c r="E4760" s="306">
        <v>10.5</v>
      </c>
      <c r="F4760" s="238" t="s">
        <v>24</v>
      </c>
      <c r="G4760" s="239"/>
      <c r="H4760" s="240">
        <v>1025592089</v>
      </c>
    </row>
    <row r="4761" spans="2:8" x14ac:dyDescent="0.3">
      <c r="B4761" s="236">
        <v>44609.611701388887</v>
      </c>
      <c r="C4761" s="237">
        <v>100</v>
      </c>
      <c r="D4761" s="306">
        <v>96.1</v>
      </c>
      <c r="E4761" s="306">
        <v>3.9000000000000057</v>
      </c>
      <c r="F4761" s="238" t="s">
        <v>24</v>
      </c>
      <c r="G4761" s="239"/>
      <c r="H4761" s="240">
        <v>1025592638</v>
      </c>
    </row>
    <row r="4762" spans="2:8" x14ac:dyDescent="0.3">
      <c r="B4762" s="236">
        <v>44609.612847222219</v>
      </c>
      <c r="C4762" s="237">
        <v>500</v>
      </c>
      <c r="D4762" s="306">
        <v>489.5</v>
      </c>
      <c r="E4762" s="306">
        <v>10.5</v>
      </c>
      <c r="F4762" s="238" t="s">
        <v>7238</v>
      </c>
      <c r="G4762" s="239" t="s">
        <v>320</v>
      </c>
      <c r="H4762" s="240">
        <v>1025594050</v>
      </c>
    </row>
    <row r="4763" spans="2:8" x14ac:dyDescent="0.3">
      <c r="B4763" s="236">
        <v>44609.613356481481</v>
      </c>
      <c r="C4763" s="237">
        <v>50</v>
      </c>
      <c r="D4763" s="306">
        <v>46.1</v>
      </c>
      <c r="E4763" s="306">
        <v>3.8999999999999986</v>
      </c>
      <c r="F4763" s="238" t="s">
        <v>24</v>
      </c>
      <c r="G4763" s="239"/>
      <c r="H4763" s="240">
        <v>1025594701</v>
      </c>
    </row>
    <row r="4764" spans="2:8" x14ac:dyDescent="0.3">
      <c r="B4764" s="236">
        <v>44609.613877314812</v>
      </c>
      <c r="C4764" s="237">
        <v>50</v>
      </c>
      <c r="D4764" s="306">
        <v>46.1</v>
      </c>
      <c r="E4764" s="306">
        <v>3.8999999999999986</v>
      </c>
      <c r="F4764" s="238" t="s">
        <v>7297</v>
      </c>
      <c r="G4764" s="239"/>
      <c r="H4764" s="240">
        <v>1025595286</v>
      </c>
    </row>
    <row r="4765" spans="2:8" x14ac:dyDescent="0.3">
      <c r="B4765" s="236">
        <v>44609.614548611113</v>
      </c>
      <c r="C4765" s="237">
        <v>1000</v>
      </c>
      <c r="D4765" s="306">
        <v>979</v>
      </c>
      <c r="E4765" s="306">
        <v>21</v>
      </c>
      <c r="F4765" s="238" t="s">
        <v>24</v>
      </c>
      <c r="G4765" s="239"/>
      <c r="H4765" s="240">
        <v>1025596128</v>
      </c>
    </row>
    <row r="4766" spans="2:8" x14ac:dyDescent="0.3">
      <c r="B4766" s="236">
        <v>44609.615833333337</v>
      </c>
      <c r="C4766" s="237">
        <v>300</v>
      </c>
      <c r="D4766" s="306">
        <v>293.7</v>
      </c>
      <c r="E4766" s="306">
        <v>6.3000000000000114</v>
      </c>
      <c r="F4766" s="238" t="s">
        <v>7421</v>
      </c>
      <c r="G4766" s="239" t="s">
        <v>328</v>
      </c>
      <c r="H4766" s="240">
        <v>1025597879</v>
      </c>
    </row>
    <row r="4767" spans="2:8" x14ac:dyDescent="0.3">
      <c r="B4767" s="236">
        <v>44609.619942129626</v>
      </c>
      <c r="C4767" s="237">
        <v>500</v>
      </c>
      <c r="D4767" s="306">
        <v>489.5</v>
      </c>
      <c r="E4767" s="306">
        <v>10.5</v>
      </c>
      <c r="F4767" s="238" t="s">
        <v>24</v>
      </c>
      <c r="G4767" s="239"/>
      <c r="H4767" s="240">
        <v>1025602866</v>
      </c>
    </row>
    <row r="4768" spans="2:8" x14ac:dyDescent="0.3">
      <c r="B4768" s="236">
        <v>44609.620173611111</v>
      </c>
      <c r="C4768" s="237">
        <v>2000</v>
      </c>
      <c r="D4768" s="306">
        <v>1958</v>
      </c>
      <c r="E4768" s="306">
        <v>42</v>
      </c>
      <c r="F4768" s="238" t="s">
        <v>24</v>
      </c>
      <c r="G4768" s="239"/>
      <c r="H4768" s="240">
        <v>1025603137</v>
      </c>
    </row>
    <row r="4769" spans="2:8" x14ac:dyDescent="0.3">
      <c r="B4769" s="236">
        <v>44609.621504629627</v>
      </c>
      <c r="C4769" s="237">
        <v>300</v>
      </c>
      <c r="D4769" s="306">
        <v>293.7</v>
      </c>
      <c r="E4769" s="306">
        <v>6.3000000000000114</v>
      </c>
      <c r="F4769" s="238" t="s">
        <v>7185</v>
      </c>
      <c r="G4769" s="239" t="s">
        <v>855</v>
      </c>
      <c r="H4769" s="240">
        <v>1025604679</v>
      </c>
    </row>
    <row r="4770" spans="2:8" x14ac:dyDescent="0.3">
      <c r="B4770" s="236">
        <v>44609.621701388889</v>
      </c>
      <c r="C4770" s="237">
        <v>500</v>
      </c>
      <c r="D4770" s="306">
        <v>489.5</v>
      </c>
      <c r="E4770" s="306">
        <v>10.5</v>
      </c>
      <c r="F4770" s="238" t="s">
        <v>7533</v>
      </c>
      <c r="G4770" s="239" t="s">
        <v>272</v>
      </c>
      <c r="H4770" s="240">
        <v>1025604977</v>
      </c>
    </row>
    <row r="4771" spans="2:8" x14ac:dyDescent="0.3">
      <c r="B4771" s="236">
        <v>44609.622442129628</v>
      </c>
      <c r="C4771" s="237">
        <v>2000</v>
      </c>
      <c r="D4771" s="306">
        <v>1958</v>
      </c>
      <c r="E4771" s="306">
        <v>42</v>
      </c>
      <c r="F4771" s="238" t="s">
        <v>24</v>
      </c>
      <c r="G4771" s="239"/>
      <c r="H4771" s="240">
        <v>1025605836</v>
      </c>
    </row>
    <row r="4772" spans="2:8" x14ac:dyDescent="0.3">
      <c r="B4772" s="236">
        <v>44609.622986111113</v>
      </c>
      <c r="C4772" s="237">
        <v>300</v>
      </c>
      <c r="D4772" s="306">
        <v>293.7</v>
      </c>
      <c r="E4772" s="306">
        <v>6.3000000000000114</v>
      </c>
      <c r="F4772" s="238" t="s">
        <v>24</v>
      </c>
      <c r="G4772" s="239"/>
      <c r="H4772" s="240">
        <v>1025606415</v>
      </c>
    </row>
    <row r="4773" spans="2:8" x14ac:dyDescent="0.3">
      <c r="B4773" s="236">
        <v>44609.625752314816</v>
      </c>
      <c r="C4773" s="237">
        <v>500</v>
      </c>
      <c r="D4773" s="306">
        <v>489.5</v>
      </c>
      <c r="E4773" s="306">
        <v>10.5</v>
      </c>
      <c r="F4773" s="238" t="s">
        <v>24</v>
      </c>
      <c r="G4773" s="239"/>
      <c r="H4773" s="240">
        <v>1025609590</v>
      </c>
    </row>
    <row r="4774" spans="2:8" x14ac:dyDescent="0.3">
      <c r="B4774" s="236">
        <v>44609.626099537039</v>
      </c>
      <c r="C4774" s="237">
        <v>100</v>
      </c>
      <c r="D4774" s="306">
        <v>96.1</v>
      </c>
      <c r="E4774" s="306">
        <v>3.9000000000000057</v>
      </c>
      <c r="F4774" s="238" t="s">
        <v>7177</v>
      </c>
      <c r="G4774" s="239" t="s">
        <v>328</v>
      </c>
      <c r="H4774" s="240">
        <v>1025610132</v>
      </c>
    </row>
    <row r="4775" spans="2:8" x14ac:dyDescent="0.3">
      <c r="B4775" s="236">
        <v>44609.628946759258</v>
      </c>
      <c r="C4775" s="237">
        <v>500</v>
      </c>
      <c r="D4775" s="306">
        <v>489.5</v>
      </c>
      <c r="E4775" s="306">
        <v>10.5</v>
      </c>
      <c r="F4775" s="238" t="s">
        <v>24</v>
      </c>
      <c r="G4775" s="239"/>
      <c r="H4775" s="240">
        <v>1025613833</v>
      </c>
    </row>
    <row r="4776" spans="2:8" x14ac:dyDescent="0.3">
      <c r="B4776" s="236">
        <v>44609.634780092594</v>
      </c>
      <c r="C4776" s="237">
        <v>500</v>
      </c>
      <c r="D4776" s="306">
        <v>484.5</v>
      </c>
      <c r="E4776" s="306">
        <v>15.5</v>
      </c>
      <c r="F4776" s="238" t="s">
        <v>272</v>
      </c>
      <c r="G4776" s="239" t="s">
        <v>341</v>
      </c>
      <c r="H4776" s="240">
        <v>1025620901</v>
      </c>
    </row>
    <row r="4777" spans="2:8" x14ac:dyDescent="0.3">
      <c r="B4777" s="236">
        <v>44609.637256944443</v>
      </c>
      <c r="C4777" s="237">
        <v>1000</v>
      </c>
      <c r="D4777" s="306">
        <v>979</v>
      </c>
      <c r="E4777" s="306">
        <v>21</v>
      </c>
      <c r="F4777" s="238" t="s">
        <v>24</v>
      </c>
      <c r="G4777" s="239"/>
      <c r="H4777" s="240">
        <v>1025624041</v>
      </c>
    </row>
    <row r="4778" spans="2:8" x14ac:dyDescent="0.3">
      <c r="B4778" s="236">
        <v>44609.639606481483</v>
      </c>
      <c r="C4778" s="237">
        <v>500</v>
      </c>
      <c r="D4778" s="306">
        <v>489.5</v>
      </c>
      <c r="E4778" s="306">
        <v>10.5</v>
      </c>
      <c r="F4778" s="238" t="s">
        <v>7160</v>
      </c>
      <c r="G4778" s="239" t="s">
        <v>320</v>
      </c>
      <c r="H4778" s="240">
        <v>1025627107</v>
      </c>
    </row>
    <row r="4779" spans="2:8" x14ac:dyDescent="0.3">
      <c r="B4779" s="236">
        <v>44609.643587962964</v>
      </c>
      <c r="C4779" s="237">
        <v>5000</v>
      </c>
      <c r="D4779" s="306">
        <v>4895</v>
      </c>
      <c r="E4779" s="306">
        <v>105</v>
      </c>
      <c r="F4779" s="238" t="s">
        <v>24</v>
      </c>
      <c r="G4779" s="239"/>
      <c r="H4779" s="240">
        <v>1025632029</v>
      </c>
    </row>
    <row r="4780" spans="2:8" x14ac:dyDescent="0.3">
      <c r="B4780" s="236">
        <v>44609.644085648149</v>
      </c>
      <c r="C4780" s="237">
        <v>100</v>
      </c>
      <c r="D4780" s="306">
        <v>96.1</v>
      </c>
      <c r="E4780" s="306">
        <v>3.9000000000000057</v>
      </c>
      <c r="F4780" s="238" t="s">
        <v>7195</v>
      </c>
      <c r="G4780" s="239" t="s">
        <v>342</v>
      </c>
      <c r="H4780" s="240">
        <v>1025632628</v>
      </c>
    </row>
    <row r="4781" spans="2:8" x14ac:dyDescent="0.3">
      <c r="B4781" s="236">
        <v>44609.649050925924</v>
      </c>
      <c r="C4781" s="237">
        <v>300</v>
      </c>
      <c r="D4781" s="306">
        <v>293.7</v>
      </c>
      <c r="E4781" s="306">
        <v>6.3000000000000114</v>
      </c>
      <c r="F4781" s="238" t="s">
        <v>7185</v>
      </c>
      <c r="G4781" s="239" t="s">
        <v>55</v>
      </c>
      <c r="H4781" s="240">
        <v>1025638775</v>
      </c>
    </row>
    <row r="4782" spans="2:8" x14ac:dyDescent="0.3">
      <c r="B4782" s="236">
        <v>44609.649907407409</v>
      </c>
      <c r="C4782" s="237">
        <v>5000</v>
      </c>
      <c r="D4782" s="306">
        <v>4895</v>
      </c>
      <c r="E4782" s="306">
        <v>105</v>
      </c>
      <c r="F4782" s="238" t="s">
        <v>24</v>
      </c>
      <c r="G4782" s="239"/>
      <c r="H4782" s="240">
        <v>1025639881</v>
      </c>
    </row>
    <row r="4783" spans="2:8" x14ac:dyDescent="0.3">
      <c r="B4783" s="236">
        <v>44609.656921296293</v>
      </c>
      <c r="C4783" s="237">
        <v>3000</v>
      </c>
      <c r="D4783" s="306">
        <v>2937</v>
      </c>
      <c r="E4783" s="306">
        <v>63</v>
      </c>
      <c r="F4783" s="238" t="s">
        <v>24</v>
      </c>
      <c r="G4783" s="239"/>
      <c r="H4783" s="240">
        <v>1025648188</v>
      </c>
    </row>
    <row r="4784" spans="2:8" x14ac:dyDescent="0.3">
      <c r="B4784" s="236">
        <v>44609.659363425926</v>
      </c>
      <c r="C4784" s="237">
        <v>300</v>
      </c>
      <c r="D4784" s="306">
        <v>293.7</v>
      </c>
      <c r="E4784" s="306">
        <v>6.3000000000000114</v>
      </c>
      <c r="F4784" s="238" t="s">
        <v>24</v>
      </c>
      <c r="G4784" s="239"/>
      <c r="H4784" s="240">
        <v>1025651415</v>
      </c>
    </row>
    <row r="4785" spans="2:8" x14ac:dyDescent="0.3">
      <c r="B4785" s="236">
        <v>44609.65997685185</v>
      </c>
      <c r="C4785" s="237">
        <v>1000</v>
      </c>
      <c r="D4785" s="306">
        <v>979</v>
      </c>
      <c r="E4785" s="306">
        <v>21</v>
      </c>
      <c r="F4785" s="238" t="s">
        <v>24</v>
      </c>
      <c r="G4785" s="239"/>
      <c r="H4785" s="240">
        <v>1025652139</v>
      </c>
    </row>
    <row r="4786" spans="2:8" x14ac:dyDescent="0.3">
      <c r="B4786" s="236">
        <v>44609.669675925928</v>
      </c>
      <c r="C4786" s="237">
        <v>300</v>
      </c>
      <c r="D4786" s="306">
        <v>293.7</v>
      </c>
      <c r="E4786" s="306">
        <v>6.3000000000000114</v>
      </c>
      <c r="F4786" s="238" t="s">
        <v>24</v>
      </c>
      <c r="G4786" s="239"/>
      <c r="H4786" s="240">
        <v>1025664750</v>
      </c>
    </row>
    <row r="4787" spans="2:8" x14ac:dyDescent="0.3">
      <c r="B4787" s="236">
        <v>44609.669942129629</v>
      </c>
      <c r="C4787" s="237">
        <v>500</v>
      </c>
      <c r="D4787" s="306">
        <v>489.5</v>
      </c>
      <c r="E4787" s="306">
        <v>10.5</v>
      </c>
      <c r="F4787" s="238" t="s">
        <v>24</v>
      </c>
      <c r="G4787" s="239"/>
      <c r="H4787" s="240">
        <v>1025665117</v>
      </c>
    </row>
    <row r="4788" spans="2:8" x14ac:dyDescent="0.3">
      <c r="B4788" s="236">
        <v>44609.671018518522</v>
      </c>
      <c r="C4788" s="237">
        <v>500</v>
      </c>
      <c r="D4788" s="306">
        <v>489.5</v>
      </c>
      <c r="E4788" s="306">
        <v>10.5</v>
      </c>
      <c r="F4788" s="238" t="s">
        <v>24</v>
      </c>
      <c r="G4788" s="239"/>
      <c r="H4788" s="240">
        <v>1025666566</v>
      </c>
    </row>
    <row r="4789" spans="2:8" x14ac:dyDescent="0.3">
      <c r="B4789" s="236">
        <v>44609.678368055553</v>
      </c>
      <c r="C4789" s="237">
        <v>500</v>
      </c>
      <c r="D4789" s="306">
        <v>489.5</v>
      </c>
      <c r="E4789" s="306">
        <v>10.5</v>
      </c>
      <c r="F4789" s="238" t="s">
        <v>24</v>
      </c>
      <c r="G4789" s="239"/>
      <c r="H4789" s="240">
        <v>1025675883</v>
      </c>
    </row>
    <row r="4790" spans="2:8" x14ac:dyDescent="0.3">
      <c r="B4790" s="236">
        <v>44609.678680555553</v>
      </c>
      <c r="C4790" s="237">
        <v>300</v>
      </c>
      <c r="D4790" s="306">
        <v>293.7</v>
      </c>
      <c r="E4790" s="306">
        <v>6.3000000000000114</v>
      </c>
      <c r="F4790" s="238" t="s">
        <v>24</v>
      </c>
      <c r="G4790" s="239"/>
      <c r="H4790" s="240">
        <v>1025676299</v>
      </c>
    </row>
    <row r="4791" spans="2:8" x14ac:dyDescent="0.3">
      <c r="B4791" s="236">
        <v>44609.682222222225</v>
      </c>
      <c r="C4791" s="237">
        <v>300</v>
      </c>
      <c r="D4791" s="306">
        <v>293.7</v>
      </c>
      <c r="E4791" s="306">
        <v>6.3000000000000114</v>
      </c>
      <c r="F4791" s="238" t="s">
        <v>24</v>
      </c>
      <c r="G4791" s="239"/>
      <c r="H4791" s="240">
        <v>1025680855</v>
      </c>
    </row>
    <row r="4792" spans="2:8" x14ac:dyDescent="0.3">
      <c r="B4792" s="236">
        <v>44609.684155092589</v>
      </c>
      <c r="C4792" s="237">
        <v>200</v>
      </c>
      <c r="D4792" s="306">
        <v>195.8</v>
      </c>
      <c r="E4792" s="306">
        <v>4.1999999999999886</v>
      </c>
      <c r="F4792" s="238" t="s">
        <v>24</v>
      </c>
      <c r="G4792" s="239"/>
      <c r="H4792" s="240">
        <v>1025683369</v>
      </c>
    </row>
    <row r="4793" spans="2:8" x14ac:dyDescent="0.3">
      <c r="B4793" s="236">
        <v>44609.685370370367</v>
      </c>
      <c r="C4793" s="237">
        <v>200</v>
      </c>
      <c r="D4793" s="306">
        <v>195.8</v>
      </c>
      <c r="E4793" s="306">
        <v>4.1999999999999886</v>
      </c>
      <c r="F4793" s="238" t="s">
        <v>24</v>
      </c>
      <c r="G4793" s="239"/>
      <c r="H4793" s="240">
        <v>1025684766</v>
      </c>
    </row>
    <row r="4794" spans="2:8" x14ac:dyDescent="0.3">
      <c r="B4794" s="236">
        <v>44609.686597222222</v>
      </c>
      <c r="C4794" s="237">
        <v>3000</v>
      </c>
      <c r="D4794" s="306">
        <v>2937</v>
      </c>
      <c r="E4794" s="306">
        <v>63</v>
      </c>
      <c r="F4794" s="238" t="s">
        <v>24</v>
      </c>
      <c r="G4794" s="239"/>
      <c r="H4794" s="240">
        <v>1025686235</v>
      </c>
    </row>
    <row r="4795" spans="2:8" x14ac:dyDescent="0.3">
      <c r="B4795" s="236">
        <v>44609.687013888892</v>
      </c>
      <c r="C4795" s="237">
        <v>1000</v>
      </c>
      <c r="D4795" s="306">
        <v>979</v>
      </c>
      <c r="E4795" s="306">
        <v>21</v>
      </c>
      <c r="F4795" s="238" t="s">
        <v>7227</v>
      </c>
      <c r="G4795" s="239" t="s">
        <v>324</v>
      </c>
      <c r="H4795" s="240">
        <v>1025686753</v>
      </c>
    </row>
    <row r="4796" spans="2:8" x14ac:dyDescent="0.3">
      <c r="B4796" s="236">
        <v>44609.687534722223</v>
      </c>
      <c r="C4796" s="237">
        <v>300</v>
      </c>
      <c r="D4796" s="306">
        <v>293.7</v>
      </c>
      <c r="E4796" s="306">
        <v>6.3000000000000114</v>
      </c>
      <c r="F4796" s="238" t="s">
        <v>333</v>
      </c>
      <c r="G4796" s="239" t="s">
        <v>336</v>
      </c>
      <c r="H4796" s="240">
        <v>1025687359</v>
      </c>
    </row>
    <row r="4797" spans="2:8" x14ac:dyDescent="0.3">
      <c r="B4797" s="236">
        <v>44609.69</v>
      </c>
      <c r="C4797" s="237">
        <v>500</v>
      </c>
      <c r="D4797" s="306">
        <v>489.5</v>
      </c>
      <c r="E4797" s="306">
        <v>10.5</v>
      </c>
      <c r="F4797" s="238" t="s">
        <v>24</v>
      </c>
      <c r="G4797" s="239"/>
      <c r="H4797" s="240">
        <v>1025690525</v>
      </c>
    </row>
    <row r="4798" spans="2:8" x14ac:dyDescent="0.3">
      <c r="B4798" s="236">
        <v>44609.692418981482</v>
      </c>
      <c r="C4798" s="237">
        <v>500</v>
      </c>
      <c r="D4798" s="306">
        <v>489.5</v>
      </c>
      <c r="E4798" s="306">
        <v>10.5</v>
      </c>
      <c r="F4798" s="238" t="s">
        <v>7488</v>
      </c>
      <c r="G4798" s="239" t="s">
        <v>320</v>
      </c>
      <c r="H4798" s="240">
        <v>1025693668</v>
      </c>
    </row>
    <row r="4799" spans="2:8" x14ac:dyDescent="0.3">
      <c r="B4799" s="236">
        <v>44609.693391203706</v>
      </c>
      <c r="C4799" s="237">
        <v>220</v>
      </c>
      <c r="D4799" s="306">
        <v>215.38</v>
      </c>
      <c r="E4799" s="306">
        <v>4.6200000000000045</v>
      </c>
      <c r="F4799" s="238" t="s">
        <v>24</v>
      </c>
      <c r="G4799" s="239"/>
      <c r="H4799" s="240">
        <v>1025694815</v>
      </c>
    </row>
    <row r="4800" spans="2:8" x14ac:dyDescent="0.3">
      <c r="B4800" s="236">
        <v>44609.696284722224</v>
      </c>
      <c r="C4800" s="237">
        <v>50</v>
      </c>
      <c r="D4800" s="306">
        <v>46.1</v>
      </c>
      <c r="E4800" s="306">
        <v>3.8999999999999986</v>
      </c>
      <c r="F4800" s="238" t="s">
        <v>24</v>
      </c>
      <c r="G4800" s="239"/>
      <c r="H4800" s="240">
        <v>1025698413</v>
      </c>
    </row>
    <row r="4801" spans="2:8" x14ac:dyDescent="0.3">
      <c r="B4801" s="236">
        <v>44609.698854166665</v>
      </c>
      <c r="C4801" s="237">
        <v>400</v>
      </c>
      <c r="D4801" s="306">
        <v>391.6</v>
      </c>
      <c r="E4801" s="306">
        <v>8.3999999999999773</v>
      </c>
      <c r="F4801" s="238" t="s">
        <v>24</v>
      </c>
      <c r="G4801" s="239"/>
      <c r="H4801" s="240">
        <v>1025701642</v>
      </c>
    </row>
    <row r="4802" spans="2:8" x14ac:dyDescent="0.3">
      <c r="B4802" s="236">
        <v>44609.699490740742</v>
      </c>
      <c r="C4802" s="237">
        <v>100</v>
      </c>
      <c r="D4802" s="306">
        <v>96.1</v>
      </c>
      <c r="E4802" s="306">
        <v>3.9000000000000057</v>
      </c>
      <c r="F4802" s="238" t="s">
        <v>7163</v>
      </c>
      <c r="G4802" s="239" t="s">
        <v>325</v>
      </c>
      <c r="H4802" s="240">
        <v>1025702473</v>
      </c>
    </row>
    <row r="4803" spans="2:8" x14ac:dyDescent="0.3">
      <c r="B4803" s="236">
        <v>44609.702141203707</v>
      </c>
      <c r="C4803" s="237">
        <v>1000</v>
      </c>
      <c r="D4803" s="306">
        <v>979</v>
      </c>
      <c r="E4803" s="306">
        <v>21</v>
      </c>
      <c r="F4803" s="238" t="s">
        <v>24</v>
      </c>
      <c r="G4803" s="239"/>
      <c r="H4803" s="240">
        <v>1025705859</v>
      </c>
    </row>
    <row r="4804" spans="2:8" x14ac:dyDescent="0.3">
      <c r="B4804" s="236">
        <v>44609.708171296297</v>
      </c>
      <c r="C4804" s="237">
        <v>150</v>
      </c>
      <c r="D4804" s="306">
        <v>146.1</v>
      </c>
      <c r="E4804" s="306">
        <v>3.9000000000000057</v>
      </c>
      <c r="F4804" s="238" t="s">
        <v>24</v>
      </c>
      <c r="G4804" s="239"/>
      <c r="H4804" s="240">
        <v>1025712980</v>
      </c>
    </row>
    <row r="4805" spans="2:8" x14ac:dyDescent="0.3">
      <c r="B4805" s="236">
        <v>44609.708194444444</v>
      </c>
      <c r="C4805" s="237">
        <v>300</v>
      </c>
      <c r="D4805" s="306">
        <v>293.7</v>
      </c>
      <c r="E4805" s="306">
        <v>6.3000000000000114</v>
      </c>
      <c r="F4805" s="238" t="s">
        <v>3197</v>
      </c>
      <c r="G4805" s="239"/>
      <c r="H4805" s="240">
        <v>1025713012</v>
      </c>
    </row>
    <row r="4806" spans="2:8" x14ac:dyDescent="0.3">
      <c r="B4806" s="236">
        <v>44609.713252314818</v>
      </c>
      <c r="C4806" s="237">
        <v>50</v>
      </c>
      <c r="D4806" s="306">
        <v>46.1</v>
      </c>
      <c r="E4806" s="306">
        <v>3.8999999999999986</v>
      </c>
      <c r="F4806" s="238" t="s">
        <v>24</v>
      </c>
      <c r="G4806" s="239"/>
      <c r="H4806" s="240">
        <v>1025719742</v>
      </c>
    </row>
    <row r="4807" spans="2:8" x14ac:dyDescent="0.3">
      <c r="B4807" s="236">
        <v>44609.713680555556</v>
      </c>
      <c r="C4807" s="237">
        <v>100</v>
      </c>
      <c r="D4807" s="306">
        <v>96.1</v>
      </c>
      <c r="E4807" s="306">
        <v>3.9000000000000057</v>
      </c>
      <c r="F4807" s="238" t="s">
        <v>24</v>
      </c>
      <c r="G4807" s="239"/>
      <c r="H4807" s="240">
        <v>1025720292</v>
      </c>
    </row>
    <row r="4808" spans="2:8" x14ac:dyDescent="0.3">
      <c r="B4808" s="236">
        <v>44609.721365740741</v>
      </c>
      <c r="C4808" s="237">
        <v>300</v>
      </c>
      <c r="D4808" s="306">
        <v>293.7</v>
      </c>
      <c r="E4808" s="306">
        <v>6.3000000000000114</v>
      </c>
      <c r="F4808" s="238" t="s">
        <v>7224</v>
      </c>
      <c r="G4808" s="239" t="s">
        <v>272</v>
      </c>
      <c r="H4808" s="240">
        <v>1025729590</v>
      </c>
    </row>
    <row r="4809" spans="2:8" x14ac:dyDescent="0.3">
      <c r="B4809" s="236">
        <v>44609.724178240744</v>
      </c>
      <c r="C4809" s="237">
        <v>100</v>
      </c>
      <c r="D4809" s="306">
        <v>96.1</v>
      </c>
      <c r="E4809" s="306">
        <v>3.9000000000000057</v>
      </c>
      <c r="F4809" s="238" t="s">
        <v>24</v>
      </c>
      <c r="G4809" s="239"/>
      <c r="H4809" s="240">
        <v>1025733361</v>
      </c>
    </row>
    <row r="4810" spans="2:8" x14ac:dyDescent="0.3">
      <c r="B4810" s="236">
        <v>44609.724780092591</v>
      </c>
      <c r="C4810" s="237">
        <v>1000</v>
      </c>
      <c r="D4810" s="306">
        <v>979</v>
      </c>
      <c r="E4810" s="306">
        <v>21</v>
      </c>
      <c r="F4810" s="238" t="s">
        <v>318</v>
      </c>
      <c r="G4810" s="239" t="s">
        <v>318</v>
      </c>
      <c r="H4810" s="240">
        <v>1025734122</v>
      </c>
    </row>
    <row r="4811" spans="2:8" x14ac:dyDescent="0.3">
      <c r="B4811" s="236">
        <v>44609.729039351849</v>
      </c>
      <c r="C4811" s="237">
        <v>2000</v>
      </c>
      <c r="D4811" s="306">
        <v>1958</v>
      </c>
      <c r="E4811" s="306">
        <v>42</v>
      </c>
      <c r="F4811" s="238" t="s">
        <v>24</v>
      </c>
      <c r="G4811" s="239"/>
      <c r="H4811" s="240">
        <v>1025739184</v>
      </c>
    </row>
    <row r="4812" spans="2:8" x14ac:dyDescent="0.3">
      <c r="B4812" s="236">
        <v>44609.739745370367</v>
      </c>
      <c r="C4812" s="237">
        <v>500</v>
      </c>
      <c r="D4812" s="306">
        <v>489.5</v>
      </c>
      <c r="E4812" s="306">
        <v>10.5</v>
      </c>
      <c r="F4812" s="238" t="s">
        <v>24</v>
      </c>
      <c r="G4812" s="239"/>
      <c r="H4812" s="240">
        <v>1025753419</v>
      </c>
    </row>
    <row r="4813" spans="2:8" x14ac:dyDescent="0.3">
      <c r="B4813" s="236">
        <v>44609.740358796298</v>
      </c>
      <c r="C4813" s="237">
        <v>500</v>
      </c>
      <c r="D4813" s="306">
        <v>489.5</v>
      </c>
      <c r="E4813" s="306">
        <v>10.5</v>
      </c>
      <c r="F4813" s="238" t="s">
        <v>24</v>
      </c>
      <c r="G4813" s="239"/>
      <c r="H4813" s="240">
        <v>1025754177</v>
      </c>
    </row>
    <row r="4814" spans="2:8" x14ac:dyDescent="0.3">
      <c r="B4814" s="236">
        <v>44609.744571759256</v>
      </c>
      <c r="C4814" s="237">
        <v>100</v>
      </c>
      <c r="D4814" s="306">
        <v>96.1</v>
      </c>
      <c r="E4814" s="306">
        <v>3.9000000000000057</v>
      </c>
      <c r="F4814" s="238" t="s">
        <v>3200</v>
      </c>
      <c r="G4814" s="239"/>
      <c r="H4814" s="240">
        <v>1025760088</v>
      </c>
    </row>
    <row r="4815" spans="2:8" x14ac:dyDescent="0.3">
      <c r="B4815" s="236">
        <v>44609.748668981483</v>
      </c>
      <c r="C4815" s="237">
        <v>200</v>
      </c>
      <c r="D4815" s="306">
        <v>195.8</v>
      </c>
      <c r="E4815" s="306">
        <v>4.1999999999999886</v>
      </c>
      <c r="F4815" s="238" t="s">
        <v>7235</v>
      </c>
      <c r="G4815" s="239" t="s">
        <v>327</v>
      </c>
      <c r="H4815" s="240">
        <v>1025765328</v>
      </c>
    </row>
    <row r="4816" spans="2:8" x14ac:dyDescent="0.3">
      <c r="B4816" s="236">
        <v>44609.751898148148</v>
      </c>
      <c r="C4816" s="237">
        <v>500</v>
      </c>
      <c r="D4816" s="306">
        <v>489.5</v>
      </c>
      <c r="E4816" s="306">
        <v>10.5</v>
      </c>
      <c r="F4816" s="238" t="s">
        <v>7153</v>
      </c>
      <c r="G4816" s="239" t="s">
        <v>328</v>
      </c>
      <c r="H4816" s="240">
        <v>1025769697</v>
      </c>
    </row>
    <row r="4817" spans="2:8" x14ac:dyDescent="0.3">
      <c r="B4817" s="236">
        <v>44609.751979166664</v>
      </c>
      <c r="C4817" s="237">
        <v>5000</v>
      </c>
      <c r="D4817" s="306">
        <v>4895</v>
      </c>
      <c r="E4817" s="306">
        <v>105</v>
      </c>
      <c r="F4817" s="238" t="s">
        <v>24</v>
      </c>
      <c r="G4817" s="239"/>
      <c r="H4817" s="240">
        <v>1025769847</v>
      </c>
    </row>
    <row r="4818" spans="2:8" x14ac:dyDescent="0.3">
      <c r="B4818" s="236">
        <v>44609.756412037037</v>
      </c>
      <c r="C4818" s="237">
        <v>250</v>
      </c>
      <c r="D4818" s="306">
        <v>244.75</v>
      </c>
      <c r="E4818" s="306">
        <v>5.25</v>
      </c>
      <c r="F4818" s="238" t="s">
        <v>7534</v>
      </c>
      <c r="G4818" s="239" t="s">
        <v>328</v>
      </c>
      <c r="H4818" s="240">
        <v>1025775787</v>
      </c>
    </row>
    <row r="4819" spans="2:8" x14ac:dyDescent="0.3">
      <c r="B4819" s="236">
        <v>44609.761087962965</v>
      </c>
      <c r="C4819" s="237">
        <v>300</v>
      </c>
      <c r="D4819" s="306">
        <v>293.7</v>
      </c>
      <c r="E4819" s="306">
        <v>6.3000000000000114</v>
      </c>
      <c r="F4819" s="238" t="s">
        <v>7167</v>
      </c>
      <c r="G4819" s="239" t="s">
        <v>324</v>
      </c>
      <c r="H4819" s="240">
        <v>1025782083</v>
      </c>
    </row>
    <row r="4820" spans="2:8" x14ac:dyDescent="0.3">
      <c r="B4820" s="236">
        <v>44609.76866898148</v>
      </c>
      <c r="C4820" s="237">
        <v>100</v>
      </c>
      <c r="D4820" s="306">
        <v>96.1</v>
      </c>
      <c r="E4820" s="306">
        <v>3.9000000000000057</v>
      </c>
      <c r="F4820" s="238" t="s">
        <v>7150</v>
      </c>
      <c r="G4820" s="239" t="s">
        <v>327</v>
      </c>
      <c r="H4820" s="240">
        <v>1025792417</v>
      </c>
    </row>
    <row r="4821" spans="2:8" x14ac:dyDescent="0.3">
      <c r="B4821" s="236">
        <v>44609.771319444444</v>
      </c>
      <c r="C4821" s="237">
        <v>1000</v>
      </c>
      <c r="D4821" s="306">
        <v>979</v>
      </c>
      <c r="E4821" s="306">
        <v>21</v>
      </c>
      <c r="F4821" s="238" t="s">
        <v>24</v>
      </c>
      <c r="G4821" s="239"/>
      <c r="H4821" s="240">
        <v>1025796102</v>
      </c>
    </row>
    <row r="4822" spans="2:8" x14ac:dyDescent="0.3">
      <c r="B4822" s="236">
        <v>44609.773958333331</v>
      </c>
      <c r="C4822" s="237">
        <v>1000</v>
      </c>
      <c r="D4822" s="306">
        <v>979</v>
      </c>
      <c r="E4822" s="306">
        <v>21</v>
      </c>
      <c r="F4822" s="238" t="s">
        <v>24</v>
      </c>
      <c r="G4822" s="239"/>
      <c r="H4822" s="240">
        <v>1025799913</v>
      </c>
    </row>
    <row r="4823" spans="2:8" x14ac:dyDescent="0.3">
      <c r="B4823" s="236">
        <v>44609.774791666663</v>
      </c>
      <c r="C4823" s="237">
        <v>100</v>
      </c>
      <c r="D4823" s="306">
        <v>96.1</v>
      </c>
      <c r="E4823" s="306">
        <v>3.9000000000000057</v>
      </c>
      <c r="F4823" s="238" t="s">
        <v>7273</v>
      </c>
      <c r="G4823" s="239" t="s">
        <v>272</v>
      </c>
      <c r="H4823" s="240">
        <v>1025801104</v>
      </c>
    </row>
    <row r="4824" spans="2:8" x14ac:dyDescent="0.3">
      <c r="B4824" s="236">
        <v>44609.778726851851</v>
      </c>
      <c r="C4824" s="237">
        <v>2000</v>
      </c>
      <c r="D4824" s="306">
        <v>1958</v>
      </c>
      <c r="E4824" s="306">
        <v>42</v>
      </c>
      <c r="F4824" s="238" t="s">
        <v>24</v>
      </c>
      <c r="G4824" s="239"/>
      <c r="H4824" s="240">
        <v>1025806330</v>
      </c>
    </row>
    <row r="4825" spans="2:8" x14ac:dyDescent="0.3">
      <c r="B4825" s="236">
        <v>44609.779930555553</v>
      </c>
      <c r="C4825" s="237">
        <v>2000</v>
      </c>
      <c r="D4825" s="306">
        <v>1958</v>
      </c>
      <c r="E4825" s="306">
        <v>42</v>
      </c>
      <c r="F4825" s="238" t="s">
        <v>24</v>
      </c>
      <c r="G4825" s="239"/>
      <c r="H4825" s="240">
        <v>1025807784</v>
      </c>
    </row>
    <row r="4826" spans="2:8" x14ac:dyDescent="0.3">
      <c r="B4826" s="236">
        <v>44609.780243055553</v>
      </c>
      <c r="C4826" s="237">
        <v>1000</v>
      </c>
      <c r="D4826" s="306">
        <v>979</v>
      </c>
      <c r="E4826" s="306">
        <v>21</v>
      </c>
      <c r="F4826" s="238" t="s">
        <v>24</v>
      </c>
      <c r="G4826" s="239"/>
      <c r="H4826" s="240">
        <v>1025808249</v>
      </c>
    </row>
    <row r="4827" spans="2:8" x14ac:dyDescent="0.3">
      <c r="B4827" s="236">
        <v>44609.782905092594</v>
      </c>
      <c r="C4827" s="237">
        <v>500</v>
      </c>
      <c r="D4827" s="306">
        <v>489.5</v>
      </c>
      <c r="E4827" s="306">
        <v>10.5</v>
      </c>
      <c r="F4827" s="238" t="s">
        <v>24</v>
      </c>
      <c r="G4827" s="239"/>
      <c r="H4827" s="240">
        <v>1025811818</v>
      </c>
    </row>
    <row r="4828" spans="2:8" x14ac:dyDescent="0.3">
      <c r="B4828" s="236">
        <v>44609.784004629626</v>
      </c>
      <c r="C4828" s="237">
        <v>300</v>
      </c>
      <c r="D4828" s="306">
        <v>293.7</v>
      </c>
      <c r="E4828" s="306">
        <v>6.3000000000000114</v>
      </c>
      <c r="F4828" s="238" t="s">
        <v>7274</v>
      </c>
      <c r="G4828" s="239"/>
      <c r="H4828" s="240">
        <v>1025813102</v>
      </c>
    </row>
    <row r="4829" spans="2:8" x14ac:dyDescent="0.3">
      <c r="B4829" s="236">
        <v>44609.785775462966</v>
      </c>
      <c r="C4829" s="237">
        <v>300</v>
      </c>
      <c r="D4829" s="306">
        <v>293.7</v>
      </c>
      <c r="E4829" s="306">
        <v>6.3000000000000114</v>
      </c>
      <c r="F4829" s="238" t="s">
        <v>24</v>
      </c>
      <c r="G4829" s="239"/>
      <c r="H4829" s="240">
        <v>1025815422</v>
      </c>
    </row>
    <row r="4830" spans="2:8" x14ac:dyDescent="0.3">
      <c r="B4830" s="236">
        <v>44609.786030092589</v>
      </c>
      <c r="C4830" s="237">
        <v>300</v>
      </c>
      <c r="D4830" s="306">
        <v>293.7</v>
      </c>
      <c r="E4830" s="306">
        <v>6.3000000000000114</v>
      </c>
      <c r="F4830" s="238" t="s">
        <v>24</v>
      </c>
      <c r="G4830" s="239"/>
      <c r="H4830" s="240">
        <v>1025815708</v>
      </c>
    </row>
    <row r="4831" spans="2:8" x14ac:dyDescent="0.3">
      <c r="B4831" s="236">
        <v>44609.79210648148</v>
      </c>
      <c r="C4831" s="237">
        <v>100</v>
      </c>
      <c r="D4831" s="306">
        <v>96.1</v>
      </c>
      <c r="E4831" s="306">
        <v>3.9000000000000057</v>
      </c>
      <c r="F4831" s="238" t="s">
        <v>7535</v>
      </c>
      <c r="G4831" s="239" t="s">
        <v>272</v>
      </c>
      <c r="H4831" s="240">
        <v>1025828290</v>
      </c>
    </row>
    <row r="4832" spans="2:8" x14ac:dyDescent="0.3">
      <c r="B4832" s="236">
        <v>44609.797488425924</v>
      </c>
      <c r="C4832" s="237">
        <v>30</v>
      </c>
      <c r="D4832" s="306">
        <v>26.1</v>
      </c>
      <c r="E4832" s="306">
        <v>3.8999999999999986</v>
      </c>
      <c r="F4832" s="238" t="s">
        <v>24</v>
      </c>
      <c r="G4832" s="239"/>
      <c r="H4832" s="240">
        <v>1025837096</v>
      </c>
    </row>
    <row r="4833" spans="2:8" x14ac:dyDescent="0.3">
      <c r="B4833" s="236">
        <v>44609.797974537039</v>
      </c>
      <c r="C4833" s="237">
        <v>300</v>
      </c>
      <c r="D4833" s="306">
        <v>293.7</v>
      </c>
      <c r="E4833" s="306">
        <v>6.3000000000000114</v>
      </c>
      <c r="F4833" s="238" t="s">
        <v>24</v>
      </c>
      <c r="G4833" s="239"/>
      <c r="H4833" s="240">
        <v>1025837656</v>
      </c>
    </row>
    <row r="4834" spans="2:8" x14ac:dyDescent="0.3">
      <c r="B4834" s="236">
        <v>44609.799016203702</v>
      </c>
      <c r="C4834" s="237">
        <v>2000</v>
      </c>
      <c r="D4834" s="306">
        <v>1958</v>
      </c>
      <c r="E4834" s="306">
        <v>42</v>
      </c>
      <c r="F4834" s="238" t="s">
        <v>7272</v>
      </c>
      <c r="G4834" s="239" t="s">
        <v>54</v>
      </c>
      <c r="H4834" s="240">
        <v>1025839050</v>
      </c>
    </row>
    <row r="4835" spans="2:8" x14ac:dyDescent="0.3">
      <c r="B4835" s="236">
        <v>44609.799270833333</v>
      </c>
      <c r="C4835" s="237">
        <v>500</v>
      </c>
      <c r="D4835" s="306">
        <v>489.5</v>
      </c>
      <c r="E4835" s="306">
        <v>10.5</v>
      </c>
      <c r="F4835" s="238" t="s">
        <v>24</v>
      </c>
      <c r="G4835" s="239"/>
      <c r="H4835" s="240">
        <v>1025839315</v>
      </c>
    </row>
    <row r="4836" spans="2:8" x14ac:dyDescent="0.3">
      <c r="B4836" s="236">
        <v>44609.800208333334</v>
      </c>
      <c r="C4836" s="237">
        <v>500</v>
      </c>
      <c r="D4836" s="306">
        <v>489.5</v>
      </c>
      <c r="E4836" s="306">
        <v>10.5</v>
      </c>
      <c r="F4836" s="238" t="s">
        <v>24</v>
      </c>
      <c r="G4836" s="239"/>
      <c r="H4836" s="240">
        <v>1025840620</v>
      </c>
    </row>
    <row r="4837" spans="2:8" x14ac:dyDescent="0.3">
      <c r="B4837" s="236">
        <v>44609.802268518521</v>
      </c>
      <c r="C4837" s="237">
        <v>100</v>
      </c>
      <c r="D4837" s="306">
        <v>96.1</v>
      </c>
      <c r="E4837" s="306">
        <v>3.9000000000000057</v>
      </c>
      <c r="F4837" s="238" t="s">
        <v>7211</v>
      </c>
      <c r="G4837" s="239" t="s">
        <v>320</v>
      </c>
      <c r="H4837" s="240">
        <v>1025846039</v>
      </c>
    </row>
    <row r="4838" spans="2:8" x14ac:dyDescent="0.3">
      <c r="B4838" s="236">
        <v>44609.803263888891</v>
      </c>
      <c r="C4838" s="237">
        <v>300</v>
      </c>
      <c r="D4838" s="306">
        <v>293.7</v>
      </c>
      <c r="E4838" s="306">
        <v>6.3000000000000114</v>
      </c>
      <c r="F4838" s="238" t="s">
        <v>7291</v>
      </c>
      <c r="G4838" s="239" t="s">
        <v>337</v>
      </c>
      <c r="H4838" s="240">
        <v>1025849328</v>
      </c>
    </row>
    <row r="4839" spans="2:8" x14ac:dyDescent="0.3">
      <c r="B4839" s="236">
        <v>44609.803518518522</v>
      </c>
      <c r="C4839" s="237">
        <v>1000</v>
      </c>
      <c r="D4839" s="306">
        <v>979</v>
      </c>
      <c r="E4839" s="306">
        <v>21</v>
      </c>
      <c r="F4839" s="238" t="s">
        <v>24</v>
      </c>
      <c r="G4839" s="239"/>
      <c r="H4839" s="240">
        <v>1025850135</v>
      </c>
    </row>
    <row r="4840" spans="2:8" x14ac:dyDescent="0.3">
      <c r="B4840" s="236">
        <v>44609.804178240738</v>
      </c>
      <c r="C4840" s="237">
        <v>2000</v>
      </c>
      <c r="D4840" s="306">
        <v>1958</v>
      </c>
      <c r="E4840" s="306">
        <v>42</v>
      </c>
      <c r="F4840" s="238" t="s">
        <v>24</v>
      </c>
      <c r="G4840" s="239"/>
      <c r="H4840" s="240">
        <v>1025851030</v>
      </c>
    </row>
    <row r="4841" spans="2:8" x14ac:dyDescent="0.3">
      <c r="B4841" s="236">
        <v>44609.805011574077</v>
      </c>
      <c r="C4841" s="237">
        <v>300</v>
      </c>
      <c r="D4841" s="306">
        <v>293.7</v>
      </c>
      <c r="E4841" s="306">
        <v>6.3000000000000114</v>
      </c>
      <c r="F4841" s="238" t="s">
        <v>24</v>
      </c>
      <c r="G4841" s="239"/>
      <c r="H4841" s="240">
        <v>1025852303</v>
      </c>
    </row>
    <row r="4842" spans="2:8" x14ac:dyDescent="0.3">
      <c r="B4842" s="236">
        <v>44609.807037037041</v>
      </c>
      <c r="C4842" s="237">
        <v>100</v>
      </c>
      <c r="D4842" s="306">
        <v>96.1</v>
      </c>
      <c r="E4842" s="306">
        <v>3.9000000000000057</v>
      </c>
      <c r="F4842" s="238" t="s">
        <v>7536</v>
      </c>
      <c r="G4842" s="239" t="s">
        <v>272</v>
      </c>
      <c r="H4842" s="240">
        <v>1025855212</v>
      </c>
    </row>
    <row r="4843" spans="2:8" x14ac:dyDescent="0.3">
      <c r="B4843" s="236">
        <v>44609.814074074071</v>
      </c>
      <c r="C4843" s="237">
        <v>5000</v>
      </c>
      <c r="D4843" s="306">
        <v>4895</v>
      </c>
      <c r="E4843" s="306">
        <v>105</v>
      </c>
      <c r="F4843" s="238" t="s">
        <v>24</v>
      </c>
      <c r="G4843" s="239"/>
      <c r="H4843" s="240">
        <v>1025864873</v>
      </c>
    </row>
    <row r="4844" spans="2:8" x14ac:dyDescent="0.3">
      <c r="B4844" s="236">
        <v>44609.815810185188</v>
      </c>
      <c r="C4844" s="237">
        <v>200</v>
      </c>
      <c r="D4844" s="306">
        <v>195.8</v>
      </c>
      <c r="E4844" s="306">
        <v>4.1999999999999886</v>
      </c>
      <c r="F4844" s="238" t="s">
        <v>7217</v>
      </c>
      <c r="G4844" s="239" t="s">
        <v>272</v>
      </c>
      <c r="H4844" s="240">
        <v>1025867152</v>
      </c>
    </row>
    <row r="4845" spans="2:8" x14ac:dyDescent="0.3">
      <c r="B4845" s="236">
        <v>44609.816689814812</v>
      </c>
      <c r="C4845" s="237">
        <v>500</v>
      </c>
      <c r="D4845" s="306">
        <v>489.5</v>
      </c>
      <c r="E4845" s="306">
        <v>10.5</v>
      </c>
      <c r="F4845" s="238" t="s">
        <v>24</v>
      </c>
      <c r="G4845" s="239"/>
      <c r="H4845" s="240">
        <v>1025868238</v>
      </c>
    </row>
    <row r="4846" spans="2:8" x14ac:dyDescent="0.3">
      <c r="B4846" s="236">
        <v>44609.82471064815</v>
      </c>
      <c r="C4846" s="237">
        <v>150</v>
      </c>
      <c r="D4846" s="306">
        <v>146.1</v>
      </c>
      <c r="E4846" s="306">
        <v>3.9000000000000057</v>
      </c>
      <c r="F4846" s="238" t="s">
        <v>24</v>
      </c>
      <c r="G4846" s="239"/>
      <c r="H4846" s="240">
        <v>1025878305</v>
      </c>
    </row>
    <row r="4847" spans="2:8" x14ac:dyDescent="0.3">
      <c r="B4847" s="236">
        <v>44609.830659722225</v>
      </c>
      <c r="C4847" s="237">
        <v>504</v>
      </c>
      <c r="D4847" s="306">
        <v>493.42</v>
      </c>
      <c r="E4847" s="306">
        <v>10.579999999999984</v>
      </c>
      <c r="F4847" s="238" t="s">
        <v>24</v>
      </c>
      <c r="G4847" s="239"/>
      <c r="H4847" s="240">
        <v>1025885777</v>
      </c>
    </row>
    <row r="4848" spans="2:8" x14ac:dyDescent="0.3">
      <c r="B4848" s="236">
        <v>44609.830972222226</v>
      </c>
      <c r="C4848" s="237">
        <v>300</v>
      </c>
      <c r="D4848" s="306">
        <v>293.7</v>
      </c>
      <c r="E4848" s="306">
        <v>6.3000000000000114</v>
      </c>
      <c r="F4848" s="238" t="s">
        <v>24</v>
      </c>
      <c r="G4848" s="239"/>
      <c r="H4848" s="240">
        <v>1025886074</v>
      </c>
    </row>
    <row r="4849" spans="2:8" x14ac:dyDescent="0.3">
      <c r="B4849" s="236">
        <v>44609.833784722221</v>
      </c>
      <c r="C4849" s="237">
        <v>300</v>
      </c>
      <c r="D4849" s="306">
        <v>293.7</v>
      </c>
      <c r="E4849" s="306">
        <v>6.3000000000000114</v>
      </c>
      <c r="F4849" s="238" t="s">
        <v>24</v>
      </c>
      <c r="G4849" s="239"/>
      <c r="H4849" s="240">
        <v>1025889768</v>
      </c>
    </row>
    <row r="4850" spans="2:8" x14ac:dyDescent="0.3">
      <c r="B4850" s="236">
        <v>44609.837870370371</v>
      </c>
      <c r="C4850" s="237">
        <v>5000</v>
      </c>
      <c r="D4850" s="306">
        <v>4895</v>
      </c>
      <c r="E4850" s="306">
        <v>105</v>
      </c>
      <c r="F4850" s="238" t="s">
        <v>24</v>
      </c>
      <c r="G4850" s="239"/>
      <c r="H4850" s="240">
        <v>1025894768</v>
      </c>
    </row>
    <row r="4851" spans="2:8" x14ac:dyDescent="0.3">
      <c r="B4851" s="236">
        <v>44609.839432870373</v>
      </c>
      <c r="C4851" s="237">
        <v>200</v>
      </c>
      <c r="D4851" s="306">
        <v>195.8</v>
      </c>
      <c r="E4851" s="306">
        <v>4.1999999999999886</v>
      </c>
      <c r="F4851" s="238" t="s">
        <v>7336</v>
      </c>
      <c r="G4851" s="239" t="s">
        <v>326</v>
      </c>
      <c r="H4851" s="240">
        <v>1025896498</v>
      </c>
    </row>
    <row r="4852" spans="2:8" x14ac:dyDescent="0.3">
      <c r="B4852" s="236">
        <v>44609.840173611112</v>
      </c>
      <c r="C4852" s="237">
        <v>500</v>
      </c>
      <c r="D4852" s="306">
        <v>489.5</v>
      </c>
      <c r="E4852" s="306">
        <v>10.5</v>
      </c>
      <c r="F4852" s="238" t="s">
        <v>24</v>
      </c>
      <c r="G4852" s="239"/>
      <c r="H4852" s="240">
        <v>1025897303</v>
      </c>
    </row>
    <row r="4853" spans="2:8" x14ac:dyDescent="0.3">
      <c r="B4853" s="236">
        <v>44609.842048611114</v>
      </c>
      <c r="C4853" s="237">
        <v>200</v>
      </c>
      <c r="D4853" s="306">
        <v>195.8</v>
      </c>
      <c r="E4853" s="306">
        <v>4.1999999999999886</v>
      </c>
      <c r="F4853" s="238" t="s">
        <v>24</v>
      </c>
      <c r="G4853" s="239"/>
      <c r="H4853" s="240">
        <v>1025899433</v>
      </c>
    </row>
    <row r="4854" spans="2:8" x14ac:dyDescent="0.3">
      <c r="B4854" s="236">
        <v>44609.84480324074</v>
      </c>
      <c r="C4854" s="237">
        <v>500</v>
      </c>
      <c r="D4854" s="306">
        <v>489.5</v>
      </c>
      <c r="E4854" s="306">
        <v>10.5</v>
      </c>
      <c r="F4854" s="238" t="s">
        <v>24</v>
      </c>
      <c r="G4854" s="239"/>
      <c r="H4854" s="240">
        <v>1025902526</v>
      </c>
    </row>
    <row r="4855" spans="2:8" x14ac:dyDescent="0.3">
      <c r="B4855" s="236">
        <v>44609.845717592594</v>
      </c>
      <c r="C4855" s="237">
        <v>300</v>
      </c>
      <c r="D4855" s="306">
        <v>293.7</v>
      </c>
      <c r="E4855" s="306">
        <v>6.3000000000000114</v>
      </c>
      <c r="F4855" s="238" t="s">
        <v>24</v>
      </c>
      <c r="G4855" s="239"/>
      <c r="H4855" s="240">
        <v>1025903599</v>
      </c>
    </row>
    <row r="4856" spans="2:8" x14ac:dyDescent="0.3">
      <c r="B4856" s="236">
        <v>44609.851875</v>
      </c>
      <c r="C4856" s="237">
        <v>2000</v>
      </c>
      <c r="D4856" s="306">
        <v>1938</v>
      </c>
      <c r="E4856" s="306">
        <v>62</v>
      </c>
      <c r="F4856" s="238" t="s">
        <v>24</v>
      </c>
      <c r="G4856" s="239"/>
      <c r="H4856" s="240">
        <v>1025910653</v>
      </c>
    </row>
    <row r="4857" spans="2:8" x14ac:dyDescent="0.3">
      <c r="B4857" s="236">
        <v>44609.856435185182</v>
      </c>
      <c r="C4857" s="237">
        <v>50</v>
      </c>
      <c r="D4857" s="306">
        <v>46.1</v>
      </c>
      <c r="E4857" s="306">
        <v>3.8999999999999986</v>
      </c>
      <c r="F4857" s="238" t="s">
        <v>24</v>
      </c>
      <c r="G4857" s="239"/>
      <c r="H4857" s="240">
        <v>1025916015</v>
      </c>
    </row>
    <row r="4858" spans="2:8" x14ac:dyDescent="0.3">
      <c r="B4858" s="236">
        <v>44609.86037037037</v>
      </c>
      <c r="C4858" s="237">
        <v>500</v>
      </c>
      <c r="D4858" s="306">
        <v>489.5</v>
      </c>
      <c r="E4858" s="306">
        <v>10.5</v>
      </c>
      <c r="F4858" s="238" t="s">
        <v>7161</v>
      </c>
      <c r="G4858" s="239" t="s">
        <v>855</v>
      </c>
      <c r="H4858" s="240">
        <v>1025920524</v>
      </c>
    </row>
    <row r="4859" spans="2:8" x14ac:dyDescent="0.3">
      <c r="B4859" s="236">
        <v>44609.861562500002</v>
      </c>
      <c r="C4859" s="237">
        <v>300</v>
      </c>
      <c r="D4859" s="306">
        <v>290.7</v>
      </c>
      <c r="E4859" s="306">
        <v>9.3000000000000114</v>
      </c>
      <c r="F4859" s="238" t="s">
        <v>24</v>
      </c>
      <c r="G4859" s="239"/>
      <c r="H4859" s="240">
        <v>1025921859</v>
      </c>
    </row>
    <row r="4860" spans="2:8" x14ac:dyDescent="0.3">
      <c r="B4860" s="236">
        <v>44609.862361111111</v>
      </c>
      <c r="C4860" s="237">
        <v>500</v>
      </c>
      <c r="D4860" s="306">
        <v>489.5</v>
      </c>
      <c r="E4860" s="306">
        <v>10.5</v>
      </c>
      <c r="F4860" s="238" t="s">
        <v>24</v>
      </c>
      <c r="G4860" s="239"/>
      <c r="H4860" s="240">
        <v>1025922718</v>
      </c>
    </row>
    <row r="4861" spans="2:8" x14ac:dyDescent="0.3">
      <c r="B4861" s="236">
        <v>44609.864027777781</v>
      </c>
      <c r="C4861" s="237">
        <v>300</v>
      </c>
      <c r="D4861" s="306">
        <v>293.7</v>
      </c>
      <c r="E4861" s="306">
        <v>6.3000000000000114</v>
      </c>
      <c r="F4861" s="238" t="s">
        <v>7182</v>
      </c>
      <c r="G4861" s="239" t="s">
        <v>320</v>
      </c>
      <c r="H4861" s="240">
        <v>1025924497</v>
      </c>
    </row>
    <row r="4862" spans="2:8" x14ac:dyDescent="0.3">
      <c r="B4862" s="236">
        <v>44609.864317129628</v>
      </c>
      <c r="C4862" s="237">
        <v>200</v>
      </c>
      <c r="D4862" s="306">
        <v>195.8</v>
      </c>
      <c r="E4862" s="306">
        <v>4.1999999999999886</v>
      </c>
      <c r="F4862" s="238" t="s">
        <v>7250</v>
      </c>
      <c r="G4862" s="239" t="s">
        <v>330</v>
      </c>
      <c r="H4862" s="240">
        <v>1025924796</v>
      </c>
    </row>
    <row r="4863" spans="2:8" x14ac:dyDescent="0.3">
      <c r="B4863" s="236">
        <v>44609.865277777775</v>
      </c>
      <c r="C4863" s="237">
        <v>300</v>
      </c>
      <c r="D4863" s="306">
        <v>293.7</v>
      </c>
      <c r="E4863" s="306">
        <v>6.3000000000000114</v>
      </c>
      <c r="F4863" s="238" t="s">
        <v>7537</v>
      </c>
      <c r="G4863" s="239" t="s">
        <v>324</v>
      </c>
      <c r="H4863" s="240">
        <v>1025925831</v>
      </c>
    </row>
    <row r="4864" spans="2:8" x14ac:dyDescent="0.3">
      <c r="B4864" s="236">
        <v>44609.868530092594</v>
      </c>
      <c r="C4864" s="237">
        <v>300</v>
      </c>
      <c r="D4864" s="306">
        <v>293.7</v>
      </c>
      <c r="E4864" s="306">
        <v>6.3000000000000114</v>
      </c>
      <c r="F4864" s="238" t="s">
        <v>24</v>
      </c>
      <c r="G4864" s="239"/>
      <c r="H4864" s="240">
        <v>1025929670</v>
      </c>
    </row>
    <row r="4865" spans="2:8" x14ac:dyDescent="0.3">
      <c r="B4865" s="236">
        <v>44609.876134259262</v>
      </c>
      <c r="C4865" s="237">
        <v>150</v>
      </c>
      <c r="D4865" s="306">
        <v>146.1</v>
      </c>
      <c r="E4865" s="306">
        <v>3.9000000000000057</v>
      </c>
      <c r="F4865" s="238" t="s">
        <v>24</v>
      </c>
      <c r="G4865" s="239"/>
      <c r="H4865" s="240">
        <v>1025937720</v>
      </c>
    </row>
    <row r="4866" spans="2:8" x14ac:dyDescent="0.3">
      <c r="B4866" s="236">
        <v>44609.883379629631</v>
      </c>
      <c r="C4866" s="237">
        <v>300</v>
      </c>
      <c r="D4866" s="306">
        <v>293.7</v>
      </c>
      <c r="E4866" s="306">
        <v>6.3000000000000114</v>
      </c>
      <c r="F4866" s="238" t="s">
        <v>24</v>
      </c>
      <c r="G4866" s="239"/>
      <c r="H4866" s="240">
        <v>1025945860</v>
      </c>
    </row>
    <row r="4867" spans="2:8" x14ac:dyDescent="0.3">
      <c r="B4867" s="236">
        <v>44609.883981481478</v>
      </c>
      <c r="C4867" s="237">
        <v>150</v>
      </c>
      <c r="D4867" s="306">
        <v>146.1</v>
      </c>
      <c r="E4867" s="306">
        <v>3.9000000000000057</v>
      </c>
      <c r="F4867" s="238" t="s">
        <v>24</v>
      </c>
      <c r="G4867" s="239"/>
      <c r="H4867" s="240">
        <v>1025946456</v>
      </c>
    </row>
    <row r="4868" spans="2:8" x14ac:dyDescent="0.3">
      <c r="B4868" s="236">
        <v>44609.892280092594</v>
      </c>
      <c r="C4868" s="237">
        <v>1000</v>
      </c>
      <c r="D4868" s="306">
        <v>979</v>
      </c>
      <c r="E4868" s="306">
        <v>21</v>
      </c>
      <c r="F4868" s="238" t="s">
        <v>24</v>
      </c>
      <c r="G4868" s="239"/>
      <c r="H4868" s="240">
        <v>1025955786</v>
      </c>
    </row>
    <row r="4869" spans="2:8" x14ac:dyDescent="0.3">
      <c r="B4869" s="236">
        <v>44609.895787037036</v>
      </c>
      <c r="C4869" s="237">
        <v>300</v>
      </c>
      <c r="D4869" s="306">
        <v>293.7</v>
      </c>
      <c r="E4869" s="306">
        <v>6.3000000000000114</v>
      </c>
      <c r="F4869" s="238" t="s">
        <v>7160</v>
      </c>
      <c r="G4869" s="239" t="s">
        <v>331</v>
      </c>
      <c r="H4869" s="240">
        <v>1025959333</v>
      </c>
    </row>
    <row r="4870" spans="2:8" x14ac:dyDescent="0.3">
      <c r="B4870" s="236">
        <v>44609.89707175926</v>
      </c>
      <c r="C4870" s="237">
        <v>10</v>
      </c>
      <c r="D4870" s="306">
        <v>6.1</v>
      </c>
      <c r="E4870" s="306">
        <v>3.9000000000000004</v>
      </c>
      <c r="F4870" s="238" t="s">
        <v>24</v>
      </c>
      <c r="G4870" s="239"/>
      <c r="H4870" s="240">
        <v>1025960809</v>
      </c>
    </row>
    <row r="4871" spans="2:8" x14ac:dyDescent="0.3">
      <c r="B4871" s="236">
        <v>44609.897685185184</v>
      </c>
      <c r="C4871" s="237">
        <v>3000</v>
      </c>
      <c r="D4871" s="306">
        <v>2937</v>
      </c>
      <c r="E4871" s="306">
        <v>63</v>
      </c>
      <c r="F4871" s="238" t="s">
        <v>24</v>
      </c>
      <c r="G4871" s="239"/>
      <c r="H4871" s="240">
        <v>1025961441</v>
      </c>
    </row>
    <row r="4872" spans="2:8" x14ac:dyDescent="0.3">
      <c r="B4872" s="236">
        <v>44609.898506944446</v>
      </c>
      <c r="C4872" s="237">
        <v>500</v>
      </c>
      <c r="D4872" s="306">
        <v>489.5</v>
      </c>
      <c r="E4872" s="306">
        <v>10.5</v>
      </c>
      <c r="F4872" s="238" t="s">
        <v>7228</v>
      </c>
      <c r="G4872" s="239" t="s">
        <v>328</v>
      </c>
      <c r="H4872" s="240">
        <v>1025962326</v>
      </c>
    </row>
    <row r="4873" spans="2:8" x14ac:dyDescent="0.3">
      <c r="B4873" s="236">
        <v>44609.899409722224</v>
      </c>
      <c r="C4873" s="237">
        <v>1000</v>
      </c>
      <c r="D4873" s="306">
        <v>979</v>
      </c>
      <c r="E4873" s="306">
        <v>21</v>
      </c>
      <c r="F4873" s="238" t="s">
        <v>7233</v>
      </c>
      <c r="G4873" s="239" t="s">
        <v>272</v>
      </c>
      <c r="H4873" s="240">
        <v>1025963304</v>
      </c>
    </row>
    <row r="4874" spans="2:8" x14ac:dyDescent="0.3">
      <c r="B4874" s="236">
        <v>44609.903287037036</v>
      </c>
      <c r="C4874" s="237">
        <v>200</v>
      </c>
      <c r="D4874" s="306">
        <v>195.8</v>
      </c>
      <c r="E4874" s="306">
        <v>4.1999999999999886</v>
      </c>
      <c r="F4874" s="238" t="s">
        <v>24</v>
      </c>
      <c r="G4874" s="239"/>
      <c r="H4874" s="240">
        <v>1025967483</v>
      </c>
    </row>
    <row r="4875" spans="2:8" x14ac:dyDescent="0.3">
      <c r="B4875" s="236">
        <v>44609.904907407406</v>
      </c>
      <c r="C4875" s="237">
        <v>1000</v>
      </c>
      <c r="D4875" s="306">
        <v>979</v>
      </c>
      <c r="E4875" s="306">
        <v>21</v>
      </c>
      <c r="F4875" s="238" t="s">
        <v>7163</v>
      </c>
      <c r="G4875" s="239" t="s">
        <v>855</v>
      </c>
      <c r="H4875" s="240">
        <v>1025968981</v>
      </c>
    </row>
    <row r="4876" spans="2:8" x14ac:dyDescent="0.3">
      <c r="B4876" s="236">
        <v>44609.908055555556</v>
      </c>
      <c r="C4876" s="237">
        <v>200</v>
      </c>
      <c r="D4876" s="306">
        <v>195.8</v>
      </c>
      <c r="E4876" s="306">
        <v>4.1999999999999886</v>
      </c>
      <c r="F4876" s="238" t="s">
        <v>7235</v>
      </c>
      <c r="G4876" s="239" t="s">
        <v>272</v>
      </c>
      <c r="H4876" s="240">
        <v>1025972117</v>
      </c>
    </row>
    <row r="4877" spans="2:8" x14ac:dyDescent="0.3">
      <c r="B4877" s="236">
        <v>44609.911643518521</v>
      </c>
      <c r="C4877" s="237">
        <v>200</v>
      </c>
      <c r="D4877" s="306">
        <v>195.8</v>
      </c>
      <c r="E4877" s="306">
        <v>4.1999999999999886</v>
      </c>
      <c r="F4877" s="238" t="s">
        <v>24</v>
      </c>
      <c r="G4877" s="239"/>
      <c r="H4877" s="240">
        <v>1025976332</v>
      </c>
    </row>
    <row r="4878" spans="2:8" x14ac:dyDescent="0.3">
      <c r="B4878" s="236">
        <v>44609.912060185183</v>
      </c>
      <c r="C4878" s="237">
        <v>100</v>
      </c>
      <c r="D4878" s="306">
        <v>96.1</v>
      </c>
      <c r="E4878" s="306">
        <v>3.9000000000000057</v>
      </c>
      <c r="F4878" s="238" t="s">
        <v>24</v>
      </c>
      <c r="G4878" s="239"/>
      <c r="H4878" s="240">
        <v>1025976765</v>
      </c>
    </row>
    <row r="4879" spans="2:8" x14ac:dyDescent="0.3">
      <c r="B4879" s="236">
        <v>44609.912685185183</v>
      </c>
      <c r="C4879" s="237">
        <v>1000</v>
      </c>
      <c r="D4879" s="306">
        <v>979</v>
      </c>
      <c r="E4879" s="306">
        <v>21</v>
      </c>
      <c r="F4879" s="238" t="s">
        <v>24</v>
      </c>
      <c r="G4879" s="239"/>
      <c r="H4879" s="240">
        <v>1025977398</v>
      </c>
    </row>
    <row r="4880" spans="2:8" x14ac:dyDescent="0.3">
      <c r="B4880" s="236">
        <v>44609.912928240738</v>
      </c>
      <c r="C4880" s="237">
        <v>300</v>
      </c>
      <c r="D4880" s="306">
        <v>293.7</v>
      </c>
      <c r="E4880" s="306">
        <v>6.3000000000000114</v>
      </c>
      <c r="F4880" s="238" t="s">
        <v>337</v>
      </c>
      <c r="G4880" s="239" t="s">
        <v>327</v>
      </c>
      <c r="H4880" s="240">
        <v>1025977570</v>
      </c>
    </row>
    <row r="4881" spans="2:8" x14ac:dyDescent="0.3">
      <c r="B4881" s="236">
        <v>44609.914224537039</v>
      </c>
      <c r="C4881" s="237">
        <v>500</v>
      </c>
      <c r="D4881" s="306">
        <v>489.5</v>
      </c>
      <c r="E4881" s="306">
        <v>10.5</v>
      </c>
      <c r="F4881" s="238" t="s">
        <v>24</v>
      </c>
      <c r="G4881" s="239"/>
      <c r="H4881" s="240">
        <v>1025978730</v>
      </c>
    </row>
    <row r="4882" spans="2:8" x14ac:dyDescent="0.3">
      <c r="B4882" s="236">
        <v>44609.915370370371</v>
      </c>
      <c r="C4882" s="237">
        <v>300</v>
      </c>
      <c r="D4882" s="306">
        <v>293.7</v>
      </c>
      <c r="E4882" s="306">
        <v>6.3000000000000114</v>
      </c>
      <c r="F4882" s="238" t="s">
        <v>24</v>
      </c>
      <c r="G4882" s="239"/>
      <c r="H4882" s="240">
        <v>1025979747</v>
      </c>
    </row>
    <row r="4883" spans="2:8" x14ac:dyDescent="0.3">
      <c r="B4883" s="236">
        <v>44609.917083333334</v>
      </c>
      <c r="C4883" s="237">
        <v>3000</v>
      </c>
      <c r="D4883" s="306">
        <v>2937</v>
      </c>
      <c r="E4883" s="306">
        <v>63</v>
      </c>
      <c r="F4883" s="238" t="s">
        <v>24</v>
      </c>
      <c r="G4883" s="239"/>
      <c r="H4883" s="240">
        <v>1025981370</v>
      </c>
    </row>
    <row r="4884" spans="2:8" x14ac:dyDescent="0.3">
      <c r="B4884" s="236">
        <v>44609.918819444443</v>
      </c>
      <c r="C4884" s="237">
        <v>10000</v>
      </c>
      <c r="D4884" s="306">
        <v>9790</v>
      </c>
      <c r="E4884" s="306">
        <v>210</v>
      </c>
      <c r="F4884" s="238" t="s">
        <v>24</v>
      </c>
      <c r="G4884" s="239"/>
      <c r="H4884" s="240">
        <v>1025983133</v>
      </c>
    </row>
    <row r="4885" spans="2:8" x14ac:dyDescent="0.3">
      <c r="B4885" s="236">
        <v>44609.922500000001</v>
      </c>
      <c r="C4885" s="237">
        <v>300</v>
      </c>
      <c r="D4885" s="306">
        <v>293.7</v>
      </c>
      <c r="E4885" s="306">
        <v>6.3000000000000114</v>
      </c>
      <c r="F4885" s="238" t="s">
        <v>7389</v>
      </c>
      <c r="G4885" s="239" t="s">
        <v>272</v>
      </c>
      <c r="H4885" s="240">
        <v>1025987313</v>
      </c>
    </row>
    <row r="4886" spans="2:8" x14ac:dyDescent="0.3">
      <c r="B4886" s="236">
        <v>44609.92864583333</v>
      </c>
      <c r="C4886" s="237">
        <v>300</v>
      </c>
      <c r="D4886" s="306">
        <v>293.7</v>
      </c>
      <c r="E4886" s="306">
        <v>6.3000000000000114</v>
      </c>
      <c r="F4886" s="238" t="s">
        <v>7159</v>
      </c>
      <c r="G4886" s="239" t="s">
        <v>331</v>
      </c>
      <c r="H4886" s="240">
        <v>1025993597</v>
      </c>
    </row>
    <row r="4887" spans="2:8" x14ac:dyDescent="0.3">
      <c r="B4887" s="236">
        <v>44609.93136574074</v>
      </c>
      <c r="C4887" s="237">
        <v>1000</v>
      </c>
      <c r="D4887" s="306">
        <v>979</v>
      </c>
      <c r="E4887" s="306">
        <v>21</v>
      </c>
      <c r="F4887" s="238" t="s">
        <v>7235</v>
      </c>
      <c r="G4887" s="239" t="s">
        <v>327</v>
      </c>
      <c r="H4887" s="240">
        <v>1025996611</v>
      </c>
    </row>
    <row r="4888" spans="2:8" x14ac:dyDescent="0.3">
      <c r="B4888" s="236">
        <v>44609.932152777779</v>
      </c>
      <c r="C4888" s="237">
        <v>300</v>
      </c>
      <c r="D4888" s="306">
        <v>293.7</v>
      </c>
      <c r="E4888" s="306">
        <v>6.3000000000000114</v>
      </c>
      <c r="F4888" s="238" t="s">
        <v>7538</v>
      </c>
      <c r="G4888" s="239" t="s">
        <v>318</v>
      </c>
      <c r="H4888" s="240">
        <v>1025997558</v>
      </c>
    </row>
    <row r="4889" spans="2:8" x14ac:dyDescent="0.3">
      <c r="B4889" s="236">
        <v>44609.933495370373</v>
      </c>
      <c r="C4889" s="237">
        <v>500</v>
      </c>
      <c r="D4889" s="306">
        <v>489.5</v>
      </c>
      <c r="E4889" s="306">
        <v>10.5</v>
      </c>
      <c r="F4889" s="238" t="s">
        <v>24</v>
      </c>
      <c r="G4889" s="239"/>
      <c r="H4889" s="240">
        <v>1025998991</v>
      </c>
    </row>
    <row r="4890" spans="2:8" x14ac:dyDescent="0.3">
      <c r="B4890" s="236">
        <v>44609.939849537041</v>
      </c>
      <c r="C4890" s="237">
        <v>200</v>
      </c>
      <c r="D4890" s="306">
        <v>195.8</v>
      </c>
      <c r="E4890" s="306">
        <v>4.1999999999999886</v>
      </c>
      <c r="F4890" s="238" t="s">
        <v>24</v>
      </c>
      <c r="G4890" s="239"/>
      <c r="H4890" s="240">
        <v>1026005682</v>
      </c>
    </row>
    <row r="4891" spans="2:8" x14ac:dyDescent="0.3">
      <c r="B4891" s="236">
        <v>44609.941192129627</v>
      </c>
      <c r="C4891" s="237">
        <v>1000</v>
      </c>
      <c r="D4891" s="306">
        <v>979</v>
      </c>
      <c r="E4891" s="306">
        <v>21</v>
      </c>
      <c r="F4891" s="238" t="s">
        <v>7185</v>
      </c>
      <c r="G4891" s="239" t="s">
        <v>319</v>
      </c>
      <c r="H4891" s="240">
        <v>1026006996</v>
      </c>
    </row>
    <row r="4892" spans="2:8" x14ac:dyDescent="0.3">
      <c r="B4892" s="236">
        <v>44609.94458333333</v>
      </c>
      <c r="C4892" s="237">
        <v>1000</v>
      </c>
      <c r="D4892" s="306">
        <v>979</v>
      </c>
      <c r="E4892" s="306">
        <v>21</v>
      </c>
      <c r="F4892" s="238" t="s">
        <v>296</v>
      </c>
      <c r="G4892" s="239" t="s">
        <v>272</v>
      </c>
      <c r="H4892" s="240">
        <v>1026010398</v>
      </c>
    </row>
    <row r="4893" spans="2:8" x14ac:dyDescent="0.3">
      <c r="B4893" s="236">
        <v>44609.950312499997</v>
      </c>
      <c r="C4893" s="237">
        <v>1000</v>
      </c>
      <c r="D4893" s="306">
        <v>979</v>
      </c>
      <c r="E4893" s="306">
        <v>21</v>
      </c>
      <c r="F4893" s="238" t="s">
        <v>24</v>
      </c>
      <c r="G4893" s="239"/>
      <c r="H4893" s="240">
        <v>1026015570</v>
      </c>
    </row>
    <row r="4894" spans="2:8" x14ac:dyDescent="0.3">
      <c r="B4894" s="236">
        <v>44609.95140046296</v>
      </c>
      <c r="C4894" s="237">
        <v>1000</v>
      </c>
      <c r="D4894" s="306">
        <v>979</v>
      </c>
      <c r="E4894" s="306">
        <v>21</v>
      </c>
      <c r="F4894" s="238" t="s">
        <v>24</v>
      </c>
      <c r="G4894" s="239"/>
      <c r="H4894" s="240">
        <v>1026016598</v>
      </c>
    </row>
    <row r="4895" spans="2:8" x14ac:dyDescent="0.3">
      <c r="B4895" s="236">
        <v>44609.952743055554</v>
      </c>
      <c r="C4895" s="237">
        <v>100</v>
      </c>
      <c r="D4895" s="306">
        <v>96.1</v>
      </c>
      <c r="E4895" s="306">
        <v>3.9000000000000057</v>
      </c>
      <c r="F4895" s="238" t="s">
        <v>7163</v>
      </c>
      <c r="G4895" s="239" t="s">
        <v>327</v>
      </c>
      <c r="H4895" s="240">
        <v>1026017971</v>
      </c>
    </row>
    <row r="4896" spans="2:8" x14ac:dyDescent="0.3">
      <c r="B4896" s="236">
        <v>44609.953472222223</v>
      </c>
      <c r="C4896" s="237">
        <v>500</v>
      </c>
      <c r="D4896" s="306">
        <v>489.5</v>
      </c>
      <c r="E4896" s="306">
        <v>10.5</v>
      </c>
      <c r="F4896" s="238" t="s">
        <v>7530</v>
      </c>
      <c r="G4896" s="239" t="s">
        <v>327</v>
      </c>
      <c r="H4896" s="240">
        <v>1026018650</v>
      </c>
    </row>
    <row r="4897" spans="2:8" x14ac:dyDescent="0.3">
      <c r="B4897" s="236">
        <v>44609.954733796294</v>
      </c>
      <c r="C4897" s="237">
        <v>1000</v>
      </c>
      <c r="D4897" s="306">
        <v>979</v>
      </c>
      <c r="E4897" s="306">
        <v>21</v>
      </c>
      <c r="F4897" s="238" t="s">
        <v>7186</v>
      </c>
      <c r="G4897" s="239" t="s">
        <v>272</v>
      </c>
      <c r="H4897" s="240">
        <v>1026019863</v>
      </c>
    </row>
    <row r="4898" spans="2:8" x14ac:dyDescent="0.3">
      <c r="B4898" s="236">
        <v>44609.956157407411</v>
      </c>
      <c r="C4898" s="237">
        <v>200</v>
      </c>
      <c r="D4898" s="306">
        <v>195.8</v>
      </c>
      <c r="E4898" s="306">
        <v>4.1999999999999886</v>
      </c>
      <c r="F4898" s="238" t="s">
        <v>7182</v>
      </c>
      <c r="G4898" s="239" t="s">
        <v>325</v>
      </c>
      <c r="H4898" s="240">
        <v>1026021164</v>
      </c>
    </row>
    <row r="4899" spans="2:8" x14ac:dyDescent="0.3">
      <c r="B4899" s="236">
        <v>44609.970185185186</v>
      </c>
      <c r="C4899" s="237">
        <v>100</v>
      </c>
      <c r="D4899" s="306">
        <v>96.1</v>
      </c>
      <c r="E4899" s="306">
        <v>3.9000000000000057</v>
      </c>
      <c r="F4899" s="238" t="s">
        <v>7168</v>
      </c>
      <c r="G4899" s="239" t="s">
        <v>342</v>
      </c>
      <c r="H4899" s="240">
        <v>1026033988</v>
      </c>
    </row>
    <row r="4900" spans="2:8" x14ac:dyDescent="0.3">
      <c r="B4900" s="236">
        <v>44609.971053240741</v>
      </c>
      <c r="C4900" s="237">
        <v>1000</v>
      </c>
      <c r="D4900" s="306">
        <v>979</v>
      </c>
      <c r="E4900" s="306">
        <v>21</v>
      </c>
      <c r="F4900" s="238" t="s">
        <v>24</v>
      </c>
      <c r="G4900" s="239"/>
      <c r="H4900" s="240">
        <v>1026034941</v>
      </c>
    </row>
    <row r="4901" spans="2:8" x14ac:dyDescent="0.3">
      <c r="B4901" s="236">
        <v>44609.972893518519</v>
      </c>
      <c r="C4901" s="237">
        <v>500</v>
      </c>
      <c r="D4901" s="306">
        <v>489.5</v>
      </c>
      <c r="E4901" s="306">
        <v>10.5</v>
      </c>
      <c r="F4901" s="238" t="s">
        <v>24</v>
      </c>
      <c r="G4901" s="239"/>
      <c r="H4901" s="240">
        <v>1026036750</v>
      </c>
    </row>
    <row r="4902" spans="2:8" x14ac:dyDescent="0.3">
      <c r="B4902" s="236">
        <v>44609.97388888889</v>
      </c>
      <c r="C4902" s="237">
        <v>1000</v>
      </c>
      <c r="D4902" s="306">
        <v>979</v>
      </c>
      <c r="E4902" s="306">
        <v>21</v>
      </c>
      <c r="F4902" s="238" t="s">
        <v>7357</v>
      </c>
      <c r="G4902" s="239" t="s">
        <v>327</v>
      </c>
      <c r="H4902" s="240">
        <v>1026037732</v>
      </c>
    </row>
    <row r="4903" spans="2:8" x14ac:dyDescent="0.3">
      <c r="B4903" s="236">
        <v>44609.974039351851</v>
      </c>
      <c r="C4903" s="237">
        <v>500</v>
      </c>
      <c r="D4903" s="306">
        <v>489.5</v>
      </c>
      <c r="E4903" s="306">
        <v>10.5</v>
      </c>
      <c r="F4903" s="238" t="s">
        <v>24</v>
      </c>
      <c r="G4903" s="239"/>
      <c r="H4903" s="240">
        <v>1026037839</v>
      </c>
    </row>
    <row r="4904" spans="2:8" x14ac:dyDescent="0.3">
      <c r="B4904" s="236">
        <v>44609.975439814814</v>
      </c>
      <c r="C4904" s="237">
        <v>50</v>
      </c>
      <c r="D4904" s="306">
        <v>46.1</v>
      </c>
      <c r="E4904" s="306">
        <v>3.8999999999999986</v>
      </c>
      <c r="F4904" s="238" t="s">
        <v>7185</v>
      </c>
      <c r="G4904" s="239" t="s">
        <v>326</v>
      </c>
      <c r="H4904" s="240">
        <v>1026039121</v>
      </c>
    </row>
    <row r="4905" spans="2:8" x14ac:dyDescent="0.3">
      <c r="B4905" s="236">
        <v>44609.977048611108</v>
      </c>
      <c r="C4905" s="237">
        <v>1000</v>
      </c>
      <c r="D4905" s="306">
        <v>979</v>
      </c>
      <c r="E4905" s="306">
        <v>21</v>
      </c>
      <c r="F4905" s="238" t="s">
        <v>24</v>
      </c>
      <c r="G4905" s="239"/>
      <c r="H4905" s="240">
        <v>1026040530</v>
      </c>
    </row>
    <row r="4906" spans="2:8" x14ac:dyDescent="0.3">
      <c r="B4906" s="236">
        <v>44609.98609953704</v>
      </c>
      <c r="C4906" s="237">
        <v>700</v>
      </c>
      <c r="D4906" s="306">
        <v>685.3</v>
      </c>
      <c r="E4906" s="306">
        <v>14.700000000000045</v>
      </c>
      <c r="F4906" s="238" t="s">
        <v>7212</v>
      </c>
      <c r="G4906" s="239" t="s">
        <v>328</v>
      </c>
      <c r="H4906" s="240">
        <v>1026047892</v>
      </c>
    </row>
    <row r="4907" spans="2:8" x14ac:dyDescent="0.3">
      <c r="B4907" s="236">
        <v>44609.988043981481</v>
      </c>
      <c r="C4907" s="237">
        <v>400</v>
      </c>
      <c r="D4907" s="306">
        <v>391.6</v>
      </c>
      <c r="E4907" s="306">
        <v>8.3999999999999773</v>
      </c>
      <c r="F4907" s="238" t="s">
        <v>24</v>
      </c>
      <c r="G4907" s="239"/>
      <c r="H4907" s="240">
        <v>1026049468</v>
      </c>
    </row>
    <row r="4908" spans="2:8" x14ac:dyDescent="0.3">
      <c r="B4908" s="236">
        <v>44609.9921412037</v>
      </c>
      <c r="C4908" s="237">
        <v>300</v>
      </c>
      <c r="D4908" s="306">
        <v>293.7</v>
      </c>
      <c r="E4908" s="306">
        <v>6.3000000000000114</v>
      </c>
      <c r="F4908" s="238" t="s">
        <v>24</v>
      </c>
      <c r="G4908" s="239"/>
      <c r="H4908" s="240">
        <v>1026052807</v>
      </c>
    </row>
    <row r="4909" spans="2:8" x14ac:dyDescent="0.3">
      <c r="B4909" s="236">
        <v>44609.992175925923</v>
      </c>
      <c r="C4909" s="237">
        <v>500</v>
      </c>
      <c r="D4909" s="306">
        <v>489.5</v>
      </c>
      <c r="E4909" s="306">
        <v>10.5</v>
      </c>
      <c r="F4909" s="238" t="s">
        <v>24</v>
      </c>
      <c r="G4909" s="239"/>
      <c r="H4909" s="240">
        <v>1026052828</v>
      </c>
    </row>
    <row r="4910" spans="2:8" x14ac:dyDescent="0.3">
      <c r="B4910" s="236">
        <v>44610.008726851855</v>
      </c>
      <c r="C4910" s="237">
        <v>42</v>
      </c>
      <c r="D4910" s="306">
        <v>38.1</v>
      </c>
      <c r="E4910" s="306">
        <v>3.8999999999999986</v>
      </c>
      <c r="F4910" s="238" t="s">
        <v>24</v>
      </c>
      <c r="G4910" s="239"/>
      <c r="H4910" s="240">
        <v>1026074622</v>
      </c>
    </row>
    <row r="4911" spans="2:8" x14ac:dyDescent="0.3">
      <c r="B4911" s="236">
        <v>44610.009270833332</v>
      </c>
      <c r="C4911" s="237">
        <v>300</v>
      </c>
      <c r="D4911" s="306">
        <v>293.7</v>
      </c>
      <c r="E4911" s="306">
        <v>6.3000000000000114</v>
      </c>
      <c r="F4911" s="238" t="s">
        <v>24</v>
      </c>
      <c r="G4911" s="239"/>
      <c r="H4911" s="240">
        <v>1026075445</v>
      </c>
    </row>
    <row r="4912" spans="2:8" x14ac:dyDescent="0.3">
      <c r="B4912" s="236">
        <v>44610.025023148148</v>
      </c>
      <c r="C4912" s="237">
        <v>1000</v>
      </c>
      <c r="D4912" s="306">
        <v>979</v>
      </c>
      <c r="E4912" s="306">
        <v>21</v>
      </c>
      <c r="F4912" s="238" t="s">
        <v>24</v>
      </c>
      <c r="G4912" s="239"/>
      <c r="H4912" s="240">
        <v>1026099247</v>
      </c>
    </row>
    <row r="4913" spans="2:8" x14ac:dyDescent="0.3">
      <c r="B4913" s="236">
        <v>44610.026180555556</v>
      </c>
      <c r="C4913" s="237">
        <v>100</v>
      </c>
      <c r="D4913" s="306">
        <v>96.1</v>
      </c>
      <c r="E4913" s="306">
        <v>3.9000000000000057</v>
      </c>
      <c r="F4913" s="238" t="s">
        <v>7539</v>
      </c>
      <c r="G4913" s="239" t="s">
        <v>324</v>
      </c>
      <c r="H4913" s="240">
        <v>1026100809</v>
      </c>
    </row>
    <row r="4914" spans="2:8" x14ac:dyDescent="0.3">
      <c r="B4914" s="236">
        <v>44610.030995370369</v>
      </c>
      <c r="C4914" s="237">
        <v>100</v>
      </c>
      <c r="D4914" s="306">
        <v>96.1</v>
      </c>
      <c r="E4914" s="306">
        <v>3.9000000000000057</v>
      </c>
      <c r="F4914" s="238" t="s">
        <v>7197</v>
      </c>
      <c r="G4914" s="239" t="s">
        <v>338</v>
      </c>
      <c r="H4914" s="240">
        <v>1026106605</v>
      </c>
    </row>
    <row r="4915" spans="2:8" x14ac:dyDescent="0.3">
      <c r="B4915" s="236">
        <v>44610.050520833334</v>
      </c>
      <c r="C4915" s="237">
        <v>30000</v>
      </c>
      <c r="D4915" s="306">
        <v>29370</v>
      </c>
      <c r="E4915" s="306">
        <v>630</v>
      </c>
      <c r="F4915" s="238" t="s">
        <v>24</v>
      </c>
      <c r="G4915" s="239"/>
      <c r="H4915" s="240">
        <v>1026131360</v>
      </c>
    </row>
    <row r="4916" spans="2:8" x14ac:dyDescent="0.3">
      <c r="B4916" s="236">
        <v>44610.053171296298</v>
      </c>
      <c r="C4916" s="237">
        <v>200</v>
      </c>
      <c r="D4916" s="306">
        <v>195.8</v>
      </c>
      <c r="E4916" s="306">
        <v>4.1999999999999886</v>
      </c>
      <c r="F4916" s="238" t="s">
        <v>24</v>
      </c>
      <c r="G4916" s="239"/>
      <c r="H4916" s="240">
        <v>1026134427</v>
      </c>
    </row>
    <row r="4917" spans="2:8" x14ac:dyDescent="0.3">
      <c r="B4917" s="236">
        <v>44610.058645833335</v>
      </c>
      <c r="C4917" s="237">
        <v>4600</v>
      </c>
      <c r="D4917" s="306">
        <v>4503.3999999999996</v>
      </c>
      <c r="E4917" s="306">
        <v>96.600000000000364</v>
      </c>
      <c r="F4917" s="238" t="s">
        <v>24</v>
      </c>
      <c r="G4917" s="239"/>
      <c r="H4917" s="240">
        <v>1026140202</v>
      </c>
    </row>
    <row r="4918" spans="2:8" x14ac:dyDescent="0.3">
      <c r="B4918" s="236">
        <v>44610.096192129633</v>
      </c>
      <c r="C4918" s="237">
        <v>300</v>
      </c>
      <c r="D4918" s="306">
        <v>293.7</v>
      </c>
      <c r="E4918" s="306">
        <v>6.3000000000000114</v>
      </c>
      <c r="F4918" s="238" t="s">
        <v>24</v>
      </c>
      <c r="G4918" s="239"/>
      <c r="H4918" s="240">
        <v>1026181031</v>
      </c>
    </row>
    <row r="4919" spans="2:8" x14ac:dyDescent="0.3">
      <c r="B4919" s="236">
        <v>44610.107106481482</v>
      </c>
      <c r="C4919" s="237">
        <v>300</v>
      </c>
      <c r="D4919" s="306">
        <v>293.7</v>
      </c>
      <c r="E4919" s="306">
        <v>6.3000000000000114</v>
      </c>
      <c r="F4919" s="238" t="s">
        <v>24</v>
      </c>
      <c r="G4919" s="239"/>
      <c r="H4919" s="240">
        <v>1026193486</v>
      </c>
    </row>
    <row r="4920" spans="2:8" x14ac:dyDescent="0.3">
      <c r="B4920" s="236">
        <v>44610.181990740741</v>
      </c>
      <c r="C4920" s="237">
        <v>100</v>
      </c>
      <c r="D4920" s="306">
        <v>96.1</v>
      </c>
      <c r="E4920" s="306">
        <v>3.9000000000000057</v>
      </c>
      <c r="F4920" s="238" t="s">
        <v>7301</v>
      </c>
      <c r="G4920" s="239" t="s">
        <v>272</v>
      </c>
      <c r="H4920" s="240">
        <v>1026276619</v>
      </c>
    </row>
    <row r="4921" spans="2:8" x14ac:dyDescent="0.3">
      <c r="B4921" s="236">
        <v>44610.190092592595</v>
      </c>
      <c r="C4921" s="237">
        <v>300</v>
      </c>
      <c r="D4921" s="306">
        <v>293.7</v>
      </c>
      <c r="E4921" s="306">
        <v>6.3000000000000114</v>
      </c>
      <c r="F4921" s="238" t="s">
        <v>24</v>
      </c>
      <c r="G4921" s="239"/>
      <c r="H4921" s="240">
        <v>1026285191</v>
      </c>
    </row>
    <row r="4922" spans="2:8" x14ac:dyDescent="0.3">
      <c r="B4922" s="236">
        <v>44610.224039351851</v>
      </c>
      <c r="C4922" s="237">
        <v>200</v>
      </c>
      <c r="D4922" s="306">
        <v>195.8</v>
      </c>
      <c r="E4922" s="306">
        <v>4.1999999999999886</v>
      </c>
      <c r="F4922" s="238" t="s">
        <v>7185</v>
      </c>
      <c r="G4922" s="239" t="s">
        <v>326</v>
      </c>
      <c r="H4922" s="240">
        <v>1026311270</v>
      </c>
    </row>
    <row r="4923" spans="2:8" x14ac:dyDescent="0.3">
      <c r="B4923" s="236">
        <v>44610.254918981482</v>
      </c>
      <c r="C4923" s="237">
        <v>200</v>
      </c>
      <c r="D4923" s="306">
        <v>195.8</v>
      </c>
      <c r="E4923" s="306">
        <v>4.1999999999999886</v>
      </c>
      <c r="F4923" s="238" t="s">
        <v>24</v>
      </c>
      <c r="G4923" s="239"/>
      <c r="H4923" s="240">
        <v>1026326027</v>
      </c>
    </row>
    <row r="4924" spans="2:8" x14ac:dyDescent="0.3">
      <c r="B4924" s="236">
        <v>44610.298530092594</v>
      </c>
      <c r="C4924" s="237">
        <v>500</v>
      </c>
      <c r="D4924" s="306">
        <v>489.5</v>
      </c>
      <c r="E4924" s="306">
        <v>10.5</v>
      </c>
      <c r="F4924" s="238" t="s">
        <v>7540</v>
      </c>
      <c r="G4924" s="239" t="s">
        <v>272</v>
      </c>
      <c r="H4924" s="240">
        <v>1026348636</v>
      </c>
    </row>
    <row r="4925" spans="2:8" x14ac:dyDescent="0.3">
      <c r="B4925" s="236">
        <v>44610.301840277774</v>
      </c>
      <c r="C4925" s="237">
        <v>300</v>
      </c>
      <c r="D4925" s="306">
        <v>293.7</v>
      </c>
      <c r="E4925" s="306">
        <v>6.3000000000000114</v>
      </c>
      <c r="F4925" s="238" t="s">
        <v>24</v>
      </c>
      <c r="G4925" s="239"/>
      <c r="H4925" s="240">
        <v>1026350459</v>
      </c>
    </row>
    <row r="4926" spans="2:8" x14ac:dyDescent="0.3">
      <c r="B4926" s="236">
        <v>44610.332592592589</v>
      </c>
      <c r="C4926" s="237">
        <v>60</v>
      </c>
      <c r="D4926" s="306">
        <v>56.1</v>
      </c>
      <c r="E4926" s="306">
        <v>3.8999999999999986</v>
      </c>
      <c r="F4926" s="238" t="s">
        <v>7159</v>
      </c>
      <c r="G4926" s="239" t="s">
        <v>320</v>
      </c>
      <c r="H4926" s="240">
        <v>1026368554</v>
      </c>
    </row>
    <row r="4927" spans="2:8" x14ac:dyDescent="0.3">
      <c r="B4927" s="236">
        <v>44610.337939814817</v>
      </c>
      <c r="C4927" s="237">
        <v>5000</v>
      </c>
      <c r="D4927" s="306">
        <v>4895</v>
      </c>
      <c r="E4927" s="306">
        <v>105</v>
      </c>
      <c r="F4927" s="238" t="s">
        <v>24</v>
      </c>
      <c r="G4927" s="239"/>
      <c r="H4927" s="240">
        <v>1026372570</v>
      </c>
    </row>
    <row r="4928" spans="2:8" x14ac:dyDescent="0.3">
      <c r="B4928" s="236">
        <v>44610.339918981481</v>
      </c>
      <c r="C4928" s="237">
        <v>350</v>
      </c>
      <c r="D4928" s="306">
        <v>342.65</v>
      </c>
      <c r="E4928" s="306">
        <v>7.3500000000000227</v>
      </c>
      <c r="F4928" s="238" t="s">
        <v>24</v>
      </c>
      <c r="G4928" s="239"/>
      <c r="H4928" s="240">
        <v>1026374061</v>
      </c>
    </row>
    <row r="4929" spans="2:8" x14ac:dyDescent="0.3">
      <c r="B4929" s="236">
        <v>44610.340694444443</v>
      </c>
      <c r="C4929" s="237">
        <v>300</v>
      </c>
      <c r="D4929" s="306">
        <v>293.7</v>
      </c>
      <c r="E4929" s="306">
        <v>6.3000000000000114</v>
      </c>
      <c r="F4929" s="238" t="s">
        <v>7541</v>
      </c>
      <c r="G4929" s="239" t="s">
        <v>331</v>
      </c>
      <c r="H4929" s="240">
        <v>1026374703</v>
      </c>
    </row>
    <row r="4930" spans="2:8" x14ac:dyDescent="0.3">
      <c r="B4930" s="236">
        <v>44610.343715277777</v>
      </c>
      <c r="C4930" s="237">
        <v>1000</v>
      </c>
      <c r="D4930" s="306">
        <v>979</v>
      </c>
      <c r="E4930" s="306">
        <v>21</v>
      </c>
      <c r="F4930" s="238" t="s">
        <v>24</v>
      </c>
      <c r="G4930" s="239"/>
      <c r="H4930" s="240">
        <v>1026377112</v>
      </c>
    </row>
    <row r="4931" spans="2:8" x14ac:dyDescent="0.3">
      <c r="B4931" s="236">
        <v>44610.353645833333</v>
      </c>
      <c r="C4931" s="237">
        <v>100</v>
      </c>
      <c r="D4931" s="306">
        <v>96.1</v>
      </c>
      <c r="E4931" s="306">
        <v>3.9000000000000057</v>
      </c>
      <c r="F4931" s="238" t="s">
        <v>24</v>
      </c>
      <c r="G4931" s="239"/>
      <c r="H4931" s="240">
        <v>1026385389</v>
      </c>
    </row>
    <row r="4932" spans="2:8" x14ac:dyDescent="0.3">
      <c r="B4932" s="236">
        <v>44610.359166666669</v>
      </c>
      <c r="C4932" s="237">
        <v>300</v>
      </c>
      <c r="D4932" s="306">
        <v>293.7</v>
      </c>
      <c r="E4932" s="306">
        <v>6.3000000000000114</v>
      </c>
      <c r="F4932" s="238" t="s">
        <v>7268</v>
      </c>
      <c r="G4932" s="239" t="s">
        <v>326</v>
      </c>
      <c r="H4932" s="240">
        <v>1026389153</v>
      </c>
    </row>
    <row r="4933" spans="2:8" x14ac:dyDescent="0.3">
      <c r="B4933" s="236">
        <v>44610.360405092593</v>
      </c>
      <c r="C4933" s="237">
        <v>100</v>
      </c>
      <c r="D4933" s="306">
        <v>96.1</v>
      </c>
      <c r="E4933" s="306">
        <v>3.9000000000000057</v>
      </c>
      <c r="F4933" s="238" t="s">
        <v>7199</v>
      </c>
      <c r="G4933" s="239" t="s">
        <v>327</v>
      </c>
      <c r="H4933" s="240">
        <v>1026389929</v>
      </c>
    </row>
    <row r="4934" spans="2:8" x14ac:dyDescent="0.3">
      <c r="B4934" s="236">
        <v>44610.370729166665</v>
      </c>
      <c r="C4934" s="237">
        <v>250</v>
      </c>
      <c r="D4934" s="306">
        <v>244.75</v>
      </c>
      <c r="E4934" s="306">
        <v>5.25</v>
      </c>
      <c r="F4934" s="238" t="s">
        <v>24</v>
      </c>
      <c r="G4934" s="239"/>
      <c r="H4934" s="240">
        <v>1026397534</v>
      </c>
    </row>
    <row r="4935" spans="2:8" x14ac:dyDescent="0.3">
      <c r="B4935" s="236">
        <v>44610.383483796293</v>
      </c>
      <c r="C4935" s="237">
        <v>500</v>
      </c>
      <c r="D4935" s="306">
        <v>489.5</v>
      </c>
      <c r="E4935" s="306">
        <v>10.5</v>
      </c>
      <c r="F4935" s="238" t="s">
        <v>24</v>
      </c>
      <c r="G4935" s="239"/>
      <c r="H4935" s="240">
        <v>1026408265</v>
      </c>
    </row>
    <row r="4936" spans="2:8" x14ac:dyDescent="0.3">
      <c r="B4936" s="236">
        <v>44610.385000000002</v>
      </c>
      <c r="C4936" s="237">
        <v>150</v>
      </c>
      <c r="D4936" s="306">
        <v>146.1</v>
      </c>
      <c r="E4936" s="306">
        <v>3.9000000000000057</v>
      </c>
      <c r="F4936" s="238" t="s">
        <v>24</v>
      </c>
      <c r="G4936" s="239"/>
      <c r="H4936" s="240">
        <v>1026409583</v>
      </c>
    </row>
    <row r="4937" spans="2:8" x14ac:dyDescent="0.3">
      <c r="B4937" s="236">
        <v>44610.39435185185</v>
      </c>
      <c r="C4937" s="237">
        <v>100</v>
      </c>
      <c r="D4937" s="306">
        <v>96.1</v>
      </c>
      <c r="E4937" s="306">
        <v>3.9000000000000057</v>
      </c>
      <c r="F4937" s="238" t="s">
        <v>3198</v>
      </c>
      <c r="G4937" s="239" t="s">
        <v>318</v>
      </c>
      <c r="H4937" s="240">
        <v>1026417979</v>
      </c>
    </row>
    <row r="4938" spans="2:8" x14ac:dyDescent="0.3">
      <c r="B4938" s="236">
        <v>44610.398622685185</v>
      </c>
      <c r="C4938" s="237">
        <v>1000</v>
      </c>
      <c r="D4938" s="306">
        <v>979</v>
      </c>
      <c r="E4938" s="306">
        <v>21</v>
      </c>
      <c r="F4938" s="238" t="s">
        <v>24</v>
      </c>
      <c r="G4938" s="239"/>
      <c r="H4938" s="240">
        <v>1026421659</v>
      </c>
    </row>
    <row r="4939" spans="2:8" x14ac:dyDescent="0.3">
      <c r="B4939" s="236">
        <v>44610.399872685186</v>
      </c>
      <c r="C4939" s="237">
        <v>500</v>
      </c>
      <c r="D4939" s="306">
        <v>489.5</v>
      </c>
      <c r="E4939" s="306">
        <v>10.5</v>
      </c>
      <c r="F4939" s="238" t="s">
        <v>24</v>
      </c>
      <c r="G4939" s="239"/>
      <c r="H4939" s="240">
        <v>1026422685</v>
      </c>
    </row>
    <row r="4940" spans="2:8" x14ac:dyDescent="0.3">
      <c r="B4940" s="236">
        <v>44610.402546296296</v>
      </c>
      <c r="C4940" s="237">
        <v>10</v>
      </c>
      <c r="D4940" s="306">
        <v>6.1</v>
      </c>
      <c r="E4940" s="306">
        <v>3.9000000000000004</v>
      </c>
      <c r="F4940" s="238" t="s">
        <v>24</v>
      </c>
      <c r="G4940" s="239"/>
      <c r="H4940" s="240">
        <v>1026425001</v>
      </c>
    </row>
    <row r="4941" spans="2:8" x14ac:dyDescent="0.3">
      <c r="B4941" s="236">
        <v>44610.404652777775</v>
      </c>
      <c r="C4941" s="237">
        <v>500</v>
      </c>
      <c r="D4941" s="306">
        <v>489.5</v>
      </c>
      <c r="E4941" s="306">
        <v>10.5</v>
      </c>
      <c r="F4941" s="238" t="s">
        <v>7211</v>
      </c>
      <c r="G4941" s="239" t="s">
        <v>272</v>
      </c>
      <c r="H4941" s="240">
        <v>1026426794</v>
      </c>
    </row>
    <row r="4942" spans="2:8" x14ac:dyDescent="0.3">
      <c r="B4942" s="236">
        <v>44610.40483796296</v>
      </c>
      <c r="C4942" s="237">
        <v>1000</v>
      </c>
      <c r="D4942" s="306">
        <v>979</v>
      </c>
      <c r="E4942" s="306">
        <v>21</v>
      </c>
      <c r="F4942" s="238" t="s">
        <v>24</v>
      </c>
      <c r="G4942" s="239"/>
      <c r="H4942" s="240">
        <v>1026426929</v>
      </c>
    </row>
    <row r="4943" spans="2:8" x14ac:dyDescent="0.3">
      <c r="B4943" s="236">
        <v>44610.405486111114</v>
      </c>
      <c r="C4943" s="237">
        <v>3000</v>
      </c>
      <c r="D4943" s="306">
        <v>2937</v>
      </c>
      <c r="E4943" s="306">
        <v>63</v>
      </c>
      <c r="F4943" s="238" t="s">
        <v>24</v>
      </c>
      <c r="G4943" s="239"/>
      <c r="H4943" s="240">
        <v>1026427474</v>
      </c>
    </row>
    <row r="4944" spans="2:8" x14ac:dyDescent="0.3">
      <c r="B4944" s="236">
        <v>44610.416851851849</v>
      </c>
      <c r="C4944" s="237">
        <v>100</v>
      </c>
      <c r="D4944" s="306">
        <v>96.1</v>
      </c>
      <c r="E4944" s="306">
        <v>3.9000000000000057</v>
      </c>
      <c r="F4944" s="238" t="s">
        <v>7160</v>
      </c>
      <c r="G4944" s="239" t="s">
        <v>325</v>
      </c>
      <c r="H4944" s="240">
        <v>1026437812</v>
      </c>
    </row>
    <row r="4945" spans="2:8" x14ac:dyDescent="0.3">
      <c r="B4945" s="236">
        <v>44610.418333333335</v>
      </c>
      <c r="C4945" s="237">
        <v>1000</v>
      </c>
      <c r="D4945" s="306">
        <v>979</v>
      </c>
      <c r="E4945" s="306">
        <v>21</v>
      </c>
      <c r="F4945" s="238" t="s">
        <v>24</v>
      </c>
      <c r="G4945" s="239"/>
      <c r="H4945" s="240">
        <v>1026439370</v>
      </c>
    </row>
    <row r="4946" spans="2:8" x14ac:dyDescent="0.3">
      <c r="B4946" s="236">
        <v>44610.419583333336</v>
      </c>
      <c r="C4946" s="237">
        <v>100</v>
      </c>
      <c r="D4946" s="306">
        <v>96.1</v>
      </c>
      <c r="E4946" s="306">
        <v>3.9000000000000057</v>
      </c>
      <c r="F4946" s="238" t="s">
        <v>24</v>
      </c>
      <c r="G4946" s="239"/>
      <c r="H4946" s="240">
        <v>1026440812</v>
      </c>
    </row>
    <row r="4947" spans="2:8" x14ac:dyDescent="0.3">
      <c r="B4947" s="236">
        <v>44610.423090277778</v>
      </c>
      <c r="C4947" s="237">
        <v>500</v>
      </c>
      <c r="D4947" s="306">
        <v>489.5</v>
      </c>
      <c r="E4947" s="306">
        <v>10.5</v>
      </c>
      <c r="F4947" s="238" t="s">
        <v>24</v>
      </c>
      <c r="G4947" s="239"/>
      <c r="H4947" s="240">
        <v>1026445004</v>
      </c>
    </row>
    <row r="4948" spans="2:8" x14ac:dyDescent="0.3">
      <c r="B4948" s="236">
        <v>44610.424571759257</v>
      </c>
      <c r="C4948" s="237">
        <v>1000</v>
      </c>
      <c r="D4948" s="306">
        <v>979</v>
      </c>
      <c r="E4948" s="306">
        <v>21</v>
      </c>
      <c r="F4948" s="238" t="s">
        <v>24</v>
      </c>
      <c r="G4948" s="239"/>
      <c r="H4948" s="240">
        <v>1026446689</v>
      </c>
    </row>
    <row r="4949" spans="2:8" x14ac:dyDescent="0.3">
      <c r="B4949" s="236">
        <v>44610.426562499997</v>
      </c>
      <c r="C4949" s="237">
        <v>100</v>
      </c>
      <c r="D4949" s="306">
        <v>96.1</v>
      </c>
      <c r="E4949" s="306">
        <v>3.9000000000000057</v>
      </c>
      <c r="F4949" s="238" t="s">
        <v>24</v>
      </c>
      <c r="G4949" s="239"/>
      <c r="H4949" s="240">
        <v>1026449154</v>
      </c>
    </row>
    <row r="4950" spans="2:8" x14ac:dyDescent="0.3">
      <c r="B4950" s="236">
        <v>44610.426874999997</v>
      </c>
      <c r="C4950" s="237">
        <v>60</v>
      </c>
      <c r="D4950" s="306">
        <v>56.1</v>
      </c>
      <c r="E4950" s="306">
        <v>3.8999999999999986</v>
      </c>
      <c r="F4950" s="238" t="s">
        <v>7228</v>
      </c>
      <c r="G4950" s="239" t="s">
        <v>330</v>
      </c>
      <c r="H4950" s="240">
        <v>1026449432</v>
      </c>
    </row>
    <row r="4951" spans="2:8" x14ac:dyDescent="0.3">
      <c r="B4951" s="236">
        <v>44610.427523148152</v>
      </c>
      <c r="C4951" s="237">
        <v>500</v>
      </c>
      <c r="D4951" s="306">
        <v>489.5</v>
      </c>
      <c r="E4951" s="306">
        <v>10.5</v>
      </c>
      <c r="F4951" s="238" t="s">
        <v>24</v>
      </c>
      <c r="G4951" s="239"/>
      <c r="H4951" s="240">
        <v>1026450270</v>
      </c>
    </row>
    <row r="4952" spans="2:8" x14ac:dyDescent="0.3">
      <c r="B4952" s="236">
        <v>44610.4299537037</v>
      </c>
      <c r="C4952" s="237">
        <v>1000</v>
      </c>
      <c r="D4952" s="306">
        <v>979</v>
      </c>
      <c r="E4952" s="306">
        <v>21</v>
      </c>
      <c r="F4952" s="238" t="s">
        <v>7153</v>
      </c>
      <c r="G4952" s="239" t="s">
        <v>319</v>
      </c>
      <c r="H4952" s="240">
        <v>1026453635</v>
      </c>
    </row>
    <row r="4953" spans="2:8" x14ac:dyDescent="0.3">
      <c r="B4953" s="236">
        <v>44610.434317129628</v>
      </c>
      <c r="C4953" s="237">
        <v>1000</v>
      </c>
      <c r="D4953" s="306">
        <v>979</v>
      </c>
      <c r="E4953" s="306">
        <v>21</v>
      </c>
      <c r="F4953" s="238" t="s">
        <v>24</v>
      </c>
      <c r="G4953" s="239"/>
      <c r="H4953" s="240">
        <v>1026458749</v>
      </c>
    </row>
    <row r="4954" spans="2:8" x14ac:dyDescent="0.3">
      <c r="B4954" s="236">
        <v>44610.437824074077</v>
      </c>
      <c r="C4954" s="237">
        <v>500</v>
      </c>
      <c r="D4954" s="306">
        <v>489.5</v>
      </c>
      <c r="E4954" s="306">
        <v>10.5</v>
      </c>
      <c r="F4954" s="238" t="s">
        <v>7197</v>
      </c>
      <c r="G4954" s="239" t="s">
        <v>326</v>
      </c>
      <c r="H4954" s="240">
        <v>1026462334</v>
      </c>
    </row>
    <row r="4955" spans="2:8" x14ac:dyDescent="0.3">
      <c r="B4955" s="236">
        <v>44610.444293981483</v>
      </c>
      <c r="C4955" s="237">
        <v>200</v>
      </c>
      <c r="D4955" s="306">
        <v>195.8</v>
      </c>
      <c r="E4955" s="306">
        <v>4.1999999999999886</v>
      </c>
      <c r="F4955" s="238" t="s">
        <v>24</v>
      </c>
      <c r="G4955" s="239"/>
      <c r="H4955" s="240">
        <v>1026468850</v>
      </c>
    </row>
    <row r="4956" spans="2:8" x14ac:dyDescent="0.3">
      <c r="B4956" s="236">
        <v>44610.445393518516</v>
      </c>
      <c r="C4956" s="237">
        <v>300</v>
      </c>
      <c r="D4956" s="306">
        <v>293.7</v>
      </c>
      <c r="E4956" s="306">
        <v>6.3000000000000114</v>
      </c>
      <c r="F4956" s="238" t="s">
        <v>7251</v>
      </c>
      <c r="G4956" s="239" t="s">
        <v>328</v>
      </c>
      <c r="H4956" s="240">
        <v>1026470077</v>
      </c>
    </row>
    <row r="4957" spans="2:8" x14ac:dyDescent="0.3">
      <c r="B4957" s="236">
        <v>44610.447222222225</v>
      </c>
      <c r="C4957" s="237">
        <v>100</v>
      </c>
      <c r="D4957" s="306">
        <v>96.1</v>
      </c>
      <c r="E4957" s="306">
        <v>3.9000000000000057</v>
      </c>
      <c r="F4957" s="238" t="s">
        <v>7227</v>
      </c>
      <c r="G4957" s="239" t="s">
        <v>320</v>
      </c>
      <c r="H4957" s="240">
        <v>1026472570</v>
      </c>
    </row>
    <row r="4958" spans="2:8" x14ac:dyDescent="0.3">
      <c r="B4958" s="236">
        <v>44610.458587962959</v>
      </c>
      <c r="C4958" s="237">
        <v>100</v>
      </c>
      <c r="D4958" s="306">
        <v>96.1</v>
      </c>
      <c r="E4958" s="306">
        <v>3.9000000000000057</v>
      </c>
      <c r="F4958" s="238" t="s">
        <v>24</v>
      </c>
      <c r="G4958" s="239"/>
      <c r="H4958" s="240">
        <v>1026485379</v>
      </c>
    </row>
    <row r="4959" spans="2:8" x14ac:dyDescent="0.3">
      <c r="B4959" s="236">
        <v>44610.458645833336</v>
      </c>
      <c r="C4959" s="237">
        <v>500</v>
      </c>
      <c r="D4959" s="306">
        <v>489.5</v>
      </c>
      <c r="E4959" s="306">
        <v>10.5</v>
      </c>
      <c r="F4959" s="238" t="s">
        <v>24</v>
      </c>
      <c r="G4959" s="239"/>
      <c r="H4959" s="240">
        <v>1026485434</v>
      </c>
    </row>
    <row r="4960" spans="2:8" x14ac:dyDescent="0.3">
      <c r="B4960" s="236">
        <v>44610.463738425926</v>
      </c>
      <c r="C4960" s="237">
        <v>200</v>
      </c>
      <c r="D4960" s="306">
        <v>195.8</v>
      </c>
      <c r="E4960" s="306">
        <v>4.1999999999999886</v>
      </c>
      <c r="F4960" s="238" t="s">
        <v>7158</v>
      </c>
      <c r="G4960" s="239" t="s">
        <v>55</v>
      </c>
      <c r="H4960" s="240">
        <v>1026490956</v>
      </c>
    </row>
    <row r="4961" spans="2:8" x14ac:dyDescent="0.3">
      <c r="B4961" s="236">
        <v>44610.464745370373</v>
      </c>
      <c r="C4961" s="237">
        <v>200</v>
      </c>
      <c r="D4961" s="306">
        <v>195.8</v>
      </c>
      <c r="E4961" s="306">
        <v>4.1999999999999886</v>
      </c>
      <c r="F4961" s="238" t="s">
        <v>24</v>
      </c>
      <c r="G4961" s="239"/>
      <c r="H4961" s="240">
        <v>1026492012</v>
      </c>
    </row>
    <row r="4962" spans="2:8" x14ac:dyDescent="0.3">
      <c r="B4962" s="236">
        <v>44610.477476851855</v>
      </c>
      <c r="C4962" s="237">
        <v>300</v>
      </c>
      <c r="D4962" s="306">
        <v>293.7</v>
      </c>
      <c r="E4962" s="306">
        <v>6.3000000000000114</v>
      </c>
      <c r="F4962" s="238" t="s">
        <v>24</v>
      </c>
      <c r="G4962" s="239"/>
      <c r="H4962" s="240">
        <v>1026505355</v>
      </c>
    </row>
    <row r="4963" spans="2:8" x14ac:dyDescent="0.3">
      <c r="B4963" s="236">
        <v>44610.486377314817</v>
      </c>
      <c r="C4963" s="237">
        <v>700</v>
      </c>
      <c r="D4963" s="306">
        <v>685.3</v>
      </c>
      <c r="E4963" s="306">
        <v>14.700000000000045</v>
      </c>
      <c r="F4963" s="238" t="s">
        <v>24</v>
      </c>
      <c r="G4963" s="239"/>
      <c r="H4963" s="240">
        <v>1026514332</v>
      </c>
    </row>
    <row r="4964" spans="2:8" x14ac:dyDescent="0.3">
      <c r="B4964" s="236">
        <v>44610.486631944441</v>
      </c>
      <c r="C4964" s="237">
        <v>200</v>
      </c>
      <c r="D4964" s="306">
        <v>195.8</v>
      </c>
      <c r="E4964" s="306">
        <v>4.1999999999999886</v>
      </c>
      <c r="F4964" s="238" t="s">
        <v>7151</v>
      </c>
      <c r="G4964" s="239" t="s">
        <v>272</v>
      </c>
      <c r="H4964" s="240">
        <v>1026514529</v>
      </c>
    </row>
    <row r="4965" spans="2:8" x14ac:dyDescent="0.3">
      <c r="B4965" s="236">
        <v>44610.487129629626</v>
      </c>
      <c r="C4965" s="237">
        <v>500</v>
      </c>
      <c r="D4965" s="306">
        <v>489.5</v>
      </c>
      <c r="E4965" s="306">
        <v>10.5</v>
      </c>
      <c r="F4965" s="238" t="s">
        <v>24</v>
      </c>
      <c r="G4965" s="239"/>
      <c r="H4965" s="240">
        <v>1026515026</v>
      </c>
    </row>
    <row r="4966" spans="2:8" x14ac:dyDescent="0.3">
      <c r="B4966" s="236">
        <v>44610.489317129628</v>
      </c>
      <c r="C4966" s="237">
        <v>500</v>
      </c>
      <c r="D4966" s="306">
        <v>489.5</v>
      </c>
      <c r="E4966" s="306">
        <v>10.5</v>
      </c>
      <c r="F4966" s="238" t="s">
        <v>7288</v>
      </c>
      <c r="G4966" s="239" t="s">
        <v>337</v>
      </c>
      <c r="H4966" s="240">
        <v>1026517161</v>
      </c>
    </row>
    <row r="4967" spans="2:8" x14ac:dyDescent="0.3">
      <c r="B4967" s="236">
        <v>44610.497604166667</v>
      </c>
      <c r="C4967" s="237">
        <v>300</v>
      </c>
      <c r="D4967" s="306">
        <v>293.7</v>
      </c>
      <c r="E4967" s="306">
        <v>6.3000000000000114</v>
      </c>
      <c r="F4967" s="238" t="s">
        <v>24</v>
      </c>
      <c r="G4967" s="239"/>
      <c r="H4967" s="240">
        <v>1026525343</v>
      </c>
    </row>
    <row r="4968" spans="2:8" x14ac:dyDescent="0.3">
      <c r="B4968" s="236">
        <v>44610.503703703704</v>
      </c>
      <c r="C4968" s="237">
        <v>100</v>
      </c>
      <c r="D4968" s="306">
        <v>96.1</v>
      </c>
      <c r="E4968" s="306">
        <v>3.9000000000000057</v>
      </c>
      <c r="F4968" s="238" t="s">
        <v>24</v>
      </c>
      <c r="G4968" s="239"/>
      <c r="H4968" s="240">
        <v>1026532275</v>
      </c>
    </row>
    <row r="4969" spans="2:8" x14ac:dyDescent="0.3">
      <c r="B4969" s="236">
        <v>44610.506712962961</v>
      </c>
      <c r="C4969" s="237">
        <v>1000</v>
      </c>
      <c r="D4969" s="306">
        <v>979</v>
      </c>
      <c r="E4969" s="306">
        <v>21</v>
      </c>
      <c r="F4969" s="238" t="s">
        <v>24</v>
      </c>
      <c r="G4969" s="239"/>
      <c r="H4969" s="240">
        <v>1026535491</v>
      </c>
    </row>
    <row r="4970" spans="2:8" x14ac:dyDescent="0.3">
      <c r="B4970" s="236">
        <v>44610.509108796294</v>
      </c>
      <c r="C4970" s="237">
        <v>300</v>
      </c>
      <c r="D4970" s="306">
        <v>293.7</v>
      </c>
      <c r="E4970" s="306">
        <v>6.3000000000000114</v>
      </c>
      <c r="F4970" s="238" t="s">
        <v>24</v>
      </c>
      <c r="G4970" s="239"/>
      <c r="H4970" s="240">
        <v>1026538091</v>
      </c>
    </row>
    <row r="4971" spans="2:8" x14ac:dyDescent="0.3">
      <c r="B4971" s="236">
        <v>44610.510648148149</v>
      </c>
      <c r="C4971" s="237">
        <v>10000</v>
      </c>
      <c r="D4971" s="306">
        <v>9790</v>
      </c>
      <c r="E4971" s="306">
        <v>210</v>
      </c>
      <c r="F4971" s="238" t="s">
        <v>7542</v>
      </c>
      <c r="G4971" s="239" t="s">
        <v>318</v>
      </c>
      <c r="H4971" s="240">
        <v>1026539694</v>
      </c>
    </row>
    <row r="4972" spans="2:8" x14ac:dyDescent="0.3">
      <c r="B4972" s="236">
        <v>44610.51153935185</v>
      </c>
      <c r="C4972" s="237">
        <v>30</v>
      </c>
      <c r="D4972" s="306">
        <v>26.1</v>
      </c>
      <c r="E4972" s="306">
        <v>3.8999999999999986</v>
      </c>
      <c r="F4972" s="238" t="s">
        <v>7250</v>
      </c>
      <c r="G4972" s="239" t="s">
        <v>327</v>
      </c>
      <c r="H4972" s="240">
        <v>1026540748</v>
      </c>
    </row>
    <row r="4973" spans="2:8" x14ac:dyDescent="0.3">
      <c r="B4973" s="236">
        <v>44610.512118055558</v>
      </c>
      <c r="C4973" s="237">
        <v>300</v>
      </c>
      <c r="D4973" s="306">
        <v>293.7</v>
      </c>
      <c r="E4973" s="306">
        <v>6.3000000000000114</v>
      </c>
      <c r="F4973" s="238" t="s">
        <v>3198</v>
      </c>
      <c r="G4973" s="239" t="s">
        <v>327</v>
      </c>
      <c r="H4973" s="240">
        <v>1026541402</v>
      </c>
    </row>
    <row r="4974" spans="2:8" x14ac:dyDescent="0.3">
      <c r="B4974" s="236">
        <v>44610.514560185184</v>
      </c>
      <c r="C4974" s="237">
        <v>3000</v>
      </c>
      <c r="D4974" s="306">
        <v>2937</v>
      </c>
      <c r="E4974" s="306">
        <v>63</v>
      </c>
      <c r="F4974" s="238" t="s">
        <v>392</v>
      </c>
      <c r="G4974" s="239" t="s">
        <v>394</v>
      </c>
      <c r="H4974" s="240">
        <v>1026544149</v>
      </c>
    </row>
    <row r="4975" spans="2:8" x14ac:dyDescent="0.3">
      <c r="B4975" s="236">
        <v>44610.516458333332</v>
      </c>
      <c r="C4975" s="237">
        <v>250</v>
      </c>
      <c r="D4975" s="306">
        <v>244.75</v>
      </c>
      <c r="E4975" s="306">
        <v>5.25</v>
      </c>
      <c r="F4975" s="238" t="s">
        <v>24</v>
      </c>
      <c r="G4975" s="239"/>
      <c r="H4975" s="240">
        <v>1026546238</v>
      </c>
    </row>
    <row r="4976" spans="2:8" x14ac:dyDescent="0.3">
      <c r="B4976" s="236">
        <v>44610.525671296295</v>
      </c>
      <c r="C4976" s="237">
        <v>1000</v>
      </c>
      <c r="D4976" s="306">
        <v>979</v>
      </c>
      <c r="E4976" s="306">
        <v>21</v>
      </c>
      <c r="F4976" s="238" t="s">
        <v>24</v>
      </c>
      <c r="G4976" s="239"/>
      <c r="H4976" s="240">
        <v>1026556065</v>
      </c>
    </row>
    <row r="4977" spans="2:8" x14ac:dyDescent="0.3">
      <c r="B4977" s="236">
        <v>44610.527256944442</v>
      </c>
      <c r="C4977" s="237">
        <v>300</v>
      </c>
      <c r="D4977" s="306">
        <v>293.7</v>
      </c>
      <c r="E4977" s="306">
        <v>6.3000000000000114</v>
      </c>
      <c r="F4977" s="238" t="s">
        <v>24</v>
      </c>
      <c r="G4977" s="239"/>
      <c r="H4977" s="240">
        <v>1026557712</v>
      </c>
    </row>
    <row r="4978" spans="2:8" x14ac:dyDescent="0.3">
      <c r="B4978" s="236">
        <v>44610.530775462961</v>
      </c>
      <c r="C4978" s="237">
        <v>300</v>
      </c>
      <c r="D4978" s="306">
        <v>293.7</v>
      </c>
      <c r="E4978" s="306">
        <v>6.3000000000000114</v>
      </c>
      <c r="F4978" s="238" t="s">
        <v>24</v>
      </c>
      <c r="G4978" s="239"/>
      <c r="H4978" s="240">
        <v>1026561336</v>
      </c>
    </row>
    <row r="4979" spans="2:8" x14ac:dyDescent="0.3">
      <c r="B4979" s="236">
        <v>44610.531574074077</v>
      </c>
      <c r="C4979" s="237">
        <v>17</v>
      </c>
      <c r="D4979" s="306">
        <v>13.1</v>
      </c>
      <c r="E4979" s="306">
        <v>3.9000000000000004</v>
      </c>
      <c r="F4979" s="238" t="s">
        <v>24</v>
      </c>
      <c r="G4979" s="239"/>
      <c r="H4979" s="240">
        <v>1026562218</v>
      </c>
    </row>
    <row r="4980" spans="2:8" x14ac:dyDescent="0.3">
      <c r="B4980" s="236">
        <v>44610.533449074072</v>
      </c>
      <c r="C4980" s="237">
        <v>1000</v>
      </c>
      <c r="D4980" s="306">
        <v>979</v>
      </c>
      <c r="E4980" s="306">
        <v>21</v>
      </c>
      <c r="F4980" s="238" t="s">
        <v>24</v>
      </c>
      <c r="G4980" s="239"/>
      <c r="H4980" s="240">
        <v>1026564280</v>
      </c>
    </row>
    <row r="4981" spans="2:8" x14ac:dyDescent="0.3">
      <c r="B4981" s="236">
        <v>44610.536226851851</v>
      </c>
      <c r="C4981" s="237">
        <v>2000</v>
      </c>
      <c r="D4981" s="306">
        <v>1958</v>
      </c>
      <c r="E4981" s="306">
        <v>42</v>
      </c>
      <c r="F4981" s="238" t="s">
        <v>318</v>
      </c>
      <c r="G4981" s="239" t="s">
        <v>333</v>
      </c>
      <c r="H4981" s="240">
        <v>1026567172</v>
      </c>
    </row>
    <row r="4982" spans="2:8" x14ac:dyDescent="0.3">
      <c r="B4982" s="236">
        <v>44610.536238425928</v>
      </c>
      <c r="C4982" s="237">
        <v>30</v>
      </c>
      <c r="D4982" s="306">
        <v>26.1</v>
      </c>
      <c r="E4982" s="306">
        <v>3.8999999999999986</v>
      </c>
      <c r="F4982" s="238" t="s">
        <v>24</v>
      </c>
      <c r="G4982" s="239"/>
      <c r="H4982" s="240">
        <v>1026567163</v>
      </c>
    </row>
    <row r="4983" spans="2:8" x14ac:dyDescent="0.3">
      <c r="B4983" s="236">
        <v>44610.537002314813</v>
      </c>
      <c r="C4983" s="237">
        <v>600</v>
      </c>
      <c r="D4983" s="306">
        <v>587.4</v>
      </c>
      <c r="E4983" s="306">
        <v>12.600000000000023</v>
      </c>
      <c r="F4983" s="238" t="s">
        <v>24</v>
      </c>
      <c r="G4983" s="239"/>
      <c r="H4983" s="240">
        <v>1026568029</v>
      </c>
    </row>
    <row r="4984" spans="2:8" x14ac:dyDescent="0.3">
      <c r="B4984" s="236">
        <v>44610.53875</v>
      </c>
      <c r="C4984" s="237">
        <v>100</v>
      </c>
      <c r="D4984" s="306">
        <v>96.1</v>
      </c>
      <c r="E4984" s="306">
        <v>3.9000000000000057</v>
      </c>
      <c r="F4984" s="238" t="s">
        <v>24</v>
      </c>
      <c r="G4984" s="239"/>
      <c r="H4984" s="240">
        <v>1026569869</v>
      </c>
    </row>
    <row r="4985" spans="2:8" x14ac:dyDescent="0.3">
      <c r="B4985" s="236">
        <v>44610.54247685185</v>
      </c>
      <c r="C4985" s="237">
        <v>800</v>
      </c>
      <c r="D4985" s="306">
        <v>783.2</v>
      </c>
      <c r="E4985" s="306">
        <v>16.799999999999955</v>
      </c>
      <c r="F4985" s="238" t="s">
        <v>24</v>
      </c>
      <c r="G4985" s="239"/>
      <c r="H4985" s="240">
        <v>1026573842</v>
      </c>
    </row>
    <row r="4986" spans="2:8" x14ac:dyDescent="0.3">
      <c r="B4986" s="236">
        <v>44610.544074074074</v>
      </c>
      <c r="C4986" s="237">
        <v>2000</v>
      </c>
      <c r="D4986" s="306">
        <v>1958</v>
      </c>
      <c r="E4986" s="306">
        <v>42</v>
      </c>
      <c r="F4986" s="238" t="s">
        <v>7197</v>
      </c>
      <c r="G4986" s="239" t="s">
        <v>855</v>
      </c>
      <c r="H4986" s="240">
        <v>1026575623</v>
      </c>
    </row>
    <row r="4987" spans="2:8" x14ac:dyDescent="0.3">
      <c r="B4987" s="236">
        <v>44610.544791666667</v>
      </c>
      <c r="C4987" s="237">
        <v>5000</v>
      </c>
      <c r="D4987" s="306">
        <v>4895</v>
      </c>
      <c r="E4987" s="306">
        <v>105</v>
      </c>
      <c r="F4987" s="238" t="s">
        <v>7160</v>
      </c>
      <c r="G4987" s="239" t="s">
        <v>338</v>
      </c>
      <c r="H4987" s="240">
        <v>1026576384</v>
      </c>
    </row>
    <row r="4988" spans="2:8" x14ac:dyDescent="0.3">
      <c r="B4988" s="236">
        <v>44610.546539351853</v>
      </c>
      <c r="C4988" s="237">
        <v>200</v>
      </c>
      <c r="D4988" s="306">
        <v>195.8</v>
      </c>
      <c r="E4988" s="306">
        <v>4.1999999999999886</v>
      </c>
      <c r="F4988" s="238" t="s">
        <v>3200</v>
      </c>
      <c r="G4988" s="239" t="s">
        <v>272</v>
      </c>
      <c r="H4988" s="240">
        <v>1026578102</v>
      </c>
    </row>
    <row r="4989" spans="2:8" x14ac:dyDescent="0.3">
      <c r="B4989" s="236">
        <v>44610.547812500001</v>
      </c>
      <c r="C4989" s="237">
        <v>200</v>
      </c>
      <c r="D4989" s="306">
        <v>195.8</v>
      </c>
      <c r="E4989" s="306">
        <v>4.1999999999999886</v>
      </c>
      <c r="F4989" s="238" t="s">
        <v>7217</v>
      </c>
      <c r="G4989" s="239" t="s">
        <v>333</v>
      </c>
      <c r="H4989" s="240">
        <v>1026579483</v>
      </c>
    </row>
    <row r="4990" spans="2:8" x14ac:dyDescent="0.3">
      <c r="B4990" s="236">
        <v>44610.551006944443</v>
      </c>
      <c r="C4990" s="237">
        <v>30</v>
      </c>
      <c r="D4990" s="306">
        <v>26.1</v>
      </c>
      <c r="E4990" s="306">
        <v>3.8999999999999986</v>
      </c>
      <c r="F4990" s="238" t="s">
        <v>24</v>
      </c>
      <c r="G4990" s="239"/>
      <c r="H4990" s="240">
        <v>1026583051</v>
      </c>
    </row>
    <row r="4991" spans="2:8" x14ac:dyDescent="0.3">
      <c r="B4991" s="236">
        <v>44610.55809027778</v>
      </c>
      <c r="C4991" s="237">
        <v>108</v>
      </c>
      <c r="D4991" s="306">
        <v>104.1</v>
      </c>
      <c r="E4991" s="306">
        <v>3.9000000000000057</v>
      </c>
      <c r="F4991" s="238" t="s">
        <v>7211</v>
      </c>
      <c r="G4991" s="239" t="s">
        <v>337</v>
      </c>
      <c r="H4991" s="240">
        <v>1026591999</v>
      </c>
    </row>
    <row r="4992" spans="2:8" x14ac:dyDescent="0.3">
      <c r="B4992" s="236">
        <v>44610.558391203704</v>
      </c>
      <c r="C4992" s="237">
        <v>1000</v>
      </c>
      <c r="D4992" s="306">
        <v>979</v>
      </c>
      <c r="E4992" s="306">
        <v>21</v>
      </c>
      <c r="F4992" s="238" t="s">
        <v>24</v>
      </c>
      <c r="G4992" s="239"/>
      <c r="H4992" s="240">
        <v>1026592368</v>
      </c>
    </row>
    <row r="4993" spans="1:8" x14ac:dyDescent="0.3">
      <c r="B4993" s="236">
        <v>44610.558831018519</v>
      </c>
      <c r="C4993" s="237">
        <v>300</v>
      </c>
      <c r="D4993" s="306">
        <v>293.7</v>
      </c>
      <c r="E4993" s="306">
        <v>6.3000000000000114</v>
      </c>
      <c r="F4993" s="238" t="s">
        <v>7217</v>
      </c>
      <c r="G4993" s="239" t="s">
        <v>337</v>
      </c>
      <c r="H4993" s="240">
        <v>1026593026</v>
      </c>
    </row>
    <row r="4994" spans="1:8" x14ac:dyDescent="0.3">
      <c r="B4994" s="236">
        <v>44610.566932870373</v>
      </c>
      <c r="C4994" s="237">
        <v>500</v>
      </c>
      <c r="D4994" s="306">
        <v>489.5</v>
      </c>
      <c r="E4994" s="306">
        <v>10.5</v>
      </c>
      <c r="F4994" s="238" t="s">
        <v>7182</v>
      </c>
      <c r="G4994" s="239" t="s">
        <v>318</v>
      </c>
      <c r="H4994" s="240">
        <v>1026604331</v>
      </c>
    </row>
    <row r="4995" spans="1:8" x14ac:dyDescent="0.3">
      <c r="B4995" s="236">
        <v>44610.568645833337</v>
      </c>
      <c r="C4995" s="237">
        <v>1000</v>
      </c>
      <c r="D4995" s="306">
        <v>979</v>
      </c>
      <c r="E4995" s="306">
        <v>21</v>
      </c>
      <c r="F4995" s="238" t="s">
        <v>24</v>
      </c>
      <c r="G4995" s="239"/>
      <c r="H4995" s="240">
        <v>1026606602</v>
      </c>
    </row>
    <row r="4996" spans="1:8" x14ac:dyDescent="0.3">
      <c r="B4996" s="236">
        <v>44610.570960648147</v>
      </c>
      <c r="C4996" s="237">
        <v>50</v>
      </c>
      <c r="D4996" s="306">
        <v>46.1</v>
      </c>
      <c r="E4996" s="306">
        <v>3.8999999999999986</v>
      </c>
      <c r="F4996" s="238" t="s">
        <v>24</v>
      </c>
      <c r="G4996" s="239"/>
      <c r="H4996" s="240">
        <v>1026609262</v>
      </c>
    </row>
    <row r="4997" spans="1:8" x14ac:dyDescent="0.3">
      <c r="B4997" s="236">
        <v>44610.573865740742</v>
      </c>
      <c r="C4997" s="237">
        <v>2500</v>
      </c>
      <c r="D4997" s="306">
        <v>2447.5</v>
      </c>
      <c r="E4997" s="306">
        <v>52.5</v>
      </c>
      <c r="F4997" s="238" t="s">
        <v>24</v>
      </c>
      <c r="G4997" s="239"/>
      <c r="H4997" s="240">
        <v>1026612529</v>
      </c>
    </row>
    <row r="4998" spans="1:8" x14ac:dyDescent="0.3">
      <c r="B4998" s="236">
        <v>44610.574745370373</v>
      </c>
      <c r="C4998" s="237">
        <v>1000</v>
      </c>
      <c r="D4998" s="306">
        <v>979</v>
      </c>
      <c r="E4998" s="306">
        <v>21</v>
      </c>
      <c r="F4998" s="238" t="s">
        <v>24</v>
      </c>
      <c r="G4998" s="239"/>
      <c r="H4998" s="240">
        <v>1026613539</v>
      </c>
    </row>
    <row r="4999" spans="1:8" x14ac:dyDescent="0.3">
      <c r="B4999" s="236">
        <v>44610.575046296297</v>
      </c>
      <c r="C4999" s="237">
        <v>650</v>
      </c>
      <c r="D4999" s="306">
        <v>636.35</v>
      </c>
      <c r="E4999" s="306">
        <v>13.649999999999977</v>
      </c>
      <c r="F4999" s="238" t="s">
        <v>24</v>
      </c>
      <c r="G4999" s="239"/>
      <c r="H4999" s="240">
        <v>1026613869</v>
      </c>
    </row>
    <row r="5000" spans="1:8" x14ac:dyDescent="0.3">
      <c r="B5000" s="236">
        <v>44610.577430555553</v>
      </c>
      <c r="C5000" s="237">
        <v>300</v>
      </c>
      <c r="D5000" s="306">
        <v>293.7</v>
      </c>
      <c r="E5000" s="306">
        <v>6.3000000000000114</v>
      </c>
      <c r="F5000" s="238" t="s">
        <v>7185</v>
      </c>
      <c r="G5000" s="239" t="s">
        <v>318</v>
      </c>
      <c r="H5000" s="240">
        <v>1026616806</v>
      </c>
    </row>
    <row r="5001" spans="1:8" s="193" customFormat="1" x14ac:dyDescent="0.3">
      <c r="A5001" s="184"/>
      <c r="B5001" s="236">
        <v>44610.58048611111</v>
      </c>
      <c r="C5001" s="237">
        <v>150</v>
      </c>
      <c r="D5001" s="306">
        <v>146.1</v>
      </c>
      <c r="E5001" s="306">
        <v>3.9000000000000057</v>
      </c>
      <c r="F5001" s="238" t="s">
        <v>24</v>
      </c>
      <c r="G5001" s="239"/>
      <c r="H5001" s="240">
        <v>1026620106</v>
      </c>
    </row>
    <row r="5002" spans="1:8" s="193" customFormat="1" x14ac:dyDescent="0.3">
      <c r="A5002" s="184"/>
      <c r="B5002" s="236">
        <v>44610.587500000001</v>
      </c>
      <c r="C5002" s="237">
        <v>5000</v>
      </c>
      <c r="D5002" s="306">
        <v>4895</v>
      </c>
      <c r="E5002" s="306">
        <v>105</v>
      </c>
      <c r="F5002" s="238" t="s">
        <v>24</v>
      </c>
      <c r="G5002" s="239"/>
      <c r="H5002" s="240">
        <v>1026628812</v>
      </c>
    </row>
    <row r="5003" spans="1:8" s="193" customFormat="1" x14ac:dyDescent="0.3">
      <c r="A5003" s="184"/>
      <c r="B5003" s="236">
        <v>44610.593530092592</v>
      </c>
      <c r="C5003" s="237">
        <v>500</v>
      </c>
      <c r="D5003" s="306">
        <v>489.5</v>
      </c>
      <c r="E5003" s="306">
        <v>10.5</v>
      </c>
      <c r="F5003" s="238" t="s">
        <v>7196</v>
      </c>
      <c r="G5003" s="239" t="s">
        <v>318</v>
      </c>
      <c r="H5003" s="240">
        <v>1026635938</v>
      </c>
    </row>
    <row r="5004" spans="1:8" s="193" customFormat="1" x14ac:dyDescent="0.3">
      <c r="A5004" s="184"/>
      <c r="B5004" s="236">
        <v>44610.595300925925</v>
      </c>
      <c r="C5004" s="237">
        <v>100</v>
      </c>
      <c r="D5004" s="306">
        <v>96.1</v>
      </c>
      <c r="E5004" s="306">
        <v>3.9000000000000057</v>
      </c>
      <c r="F5004" s="238" t="s">
        <v>855</v>
      </c>
      <c r="G5004" s="239" t="s">
        <v>328</v>
      </c>
      <c r="H5004" s="240">
        <v>1026638213</v>
      </c>
    </row>
    <row r="5005" spans="1:8" s="193" customFormat="1" x14ac:dyDescent="0.3">
      <c r="A5005" s="184"/>
      <c r="B5005" s="236">
        <v>44610.595312500001</v>
      </c>
      <c r="C5005" s="237">
        <v>1000</v>
      </c>
      <c r="D5005" s="306">
        <v>979</v>
      </c>
      <c r="E5005" s="306">
        <v>21</v>
      </c>
      <c r="F5005" s="238" t="s">
        <v>24</v>
      </c>
      <c r="G5005" s="239"/>
      <c r="H5005" s="240">
        <v>1026638231</v>
      </c>
    </row>
    <row r="5006" spans="1:8" s="193" customFormat="1" x14ac:dyDescent="0.3">
      <c r="A5006" s="184"/>
      <c r="B5006" s="236">
        <v>44610.595405092594</v>
      </c>
      <c r="C5006" s="237">
        <v>1000</v>
      </c>
      <c r="D5006" s="306">
        <v>979</v>
      </c>
      <c r="E5006" s="306">
        <v>21</v>
      </c>
      <c r="F5006" s="238" t="s">
        <v>24</v>
      </c>
      <c r="G5006" s="239"/>
      <c r="H5006" s="240">
        <v>1026638326</v>
      </c>
    </row>
    <row r="5007" spans="1:8" s="193" customFormat="1" x14ac:dyDescent="0.3">
      <c r="A5007" s="184"/>
      <c r="B5007" s="236">
        <v>44610.603356481479</v>
      </c>
      <c r="C5007" s="237">
        <v>2500</v>
      </c>
      <c r="D5007" s="306">
        <v>2447.5</v>
      </c>
      <c r="E5007" s="306">
        <v>52.5</v>
      </c>
      <c r="F5007" s="238" t="s">
        <v>24</v>
      </c>
      <c r="G5007" s="239"/>
      <c r="H5007" s="240">
        <v>1026647415</v>
      </c>
    </row>
    <row r="5008" spans="1:8" s="193" customFormat="1" x14ac:dyDescent="0.3">
      <c r="A5008" s="184"/>
      <c r="B5008" s="236">
        <v>44610.603379629632</v>
      </c>
      <c r="C5008" s="237">
        <v>300</v>
      </c>
      <c r="D5008" s="306">
        <v>293.7</v>
      </c>
      <c r="E5008" s="306">
        <v>6.3000000000000114</v>
      </c>
      <c r="F5008" s="238" t="s">
        <v>24</v>
      </c>
      <c r="G5008" s="239"/>
      <c r="H5008" s="240">
        <v>1026647436</v>
      </c>
    </row>
    <row r="5009" spans="1:8" s="193" customFormat="1" x14ac:dyDescent="0.3">
      <c r="A5009" s="184"/>
      <c r="B5009" s="236">
        <v>44610.605613425927</v>
      </c>
      <c r="C5009" s="237">
        <v>1000</v>
      </c>
      <c r="D5009" s="306">
        <v>979</v>
      </c>
      <c r="E5009" s="306">
        <v>21</v>
      </c>
      <c r="F5009" s="238" t="s">
        <v>7185</v>
      </c>
      <c r="G5009" s="239" t="s">
        <v>321</v>
      </c>
      <c r="H5009" s="240">
        <v>1026650183</v>
      </c>
    </row>
    <row r="5010" spans="1:8" s="193" customFormat="1" x14ac:dyDescent="0.3">
      <c r="A5010" s="184"/>
      <c r="B5010" s="236">
        <v>44610.609826388885</v>
      </c>
      <c r="C5010" s="237">
        <v>2500</v>
      </c>
      <c r="D5010" s="306">
        <v>2447.5</v>
      </c>
      <c r="E5010" s="306">
        <v>52.5</v>
      </c>
      <c r="F5010" s="238" t="s">
        <v>24</v>
      </c>
      <c r="G5010" s="239"/>
      <c r="H5010" s="240">
        <v>1026654962</v>
      </c>
    </row>
    <row r="5011" spans="1:8" s="193" customFormat="1" x14ac:dyDescent="0.3">
      <c r="A5011" s="184"/>
      <c r="B5011" s="236">
        <v>44610.611990740741</v>
      </c>
      <c r="C5011" s="237">
        <v>300</v>
      </c>
      <c r="D5011" s="306">
        <v>293.7</v>
      </c>
      <c r="E5011" s="306">
        <v>6.3000000000000114</v>
      </c>
      <c r="F5011" s="238" t="s">
        <v>7342</v>
      </c>
      <c r="G5011" s="239" t="s">
        <v>321</v>
      </c>
      <c r="H5011" s="240">
        <v>1026657222</v>
      </c>
    </row>
    <row r="5012" spans="1:8" s="193" customFormat="1" x14ac:dyDescent="0.3">
      <c r="A5012" s="184"/>
      <c r="B5012" s="236">
        <v>44610.614814814813</v>
      </c>
      <c r="C5012" s="237">
        <v>300</v>
      </c>
      <c r="D5012" s="306">
        <v>293.7</v>
      </c>
      <c r="E5012" s="306">
        <v>6.3000000000000114</v>
      </c>
      <c r="F5012" s="238" t="s">
        <v>7272</v>
      </c>
      <c r="G5012" s="239" t="s">
        <v>325</v>
      </c>
      <c r="H5012" s="240">
        <v>1026660348</v>
      </c>
    </row>
    <row r="5013" spans="1:8" s="193" customFormat="1" x14ac:dyDescent="0.3">
      <c r="A5013" s="184"/>
      <c r="B5013" s="236">
        <v>44610.616076388891</v>
      </c>
      <c r="C5013" s="237">
        <v>500</v>
      </c>
      <c r="D5013" s="306">
        <v>489.5</v>
      </c>
      <c r="E5013" s="306">
        <v>10.5</v>
      </c>
      <c r="F5013" s="238" t="s">
        <v>24</v>
      </c>
      <c r="G5013" s="239"/>
      <c r="H5013" s="240">
        <v>1026662000</v>
      </c>
    </row>
    <row r="5014" spans="1:8" s="193" customFormat="1" x14ac:dyDescent="0.3">
      <c r="A5014" s="184"/>
      <c r="B5014" s="236">
        <v>44610.620949074073</v>
      </c>
      <c r="C5014" s="237">
        <v>300</v>
      </c>
      <c r="D5014" s="306">
        <v>293.7</v>
      </c>
      <c r="E5014" s="306">
        <v>6.3000000000000114</v>
      </c>
      <c r="F5014" s="238" t="s">
        <v>7543</v>
      </c>
      <c r="G5014" s="239" t="s">
        <v>325</v>
      </c>
      <c r="H5014" s="240">
        <v>1026667358</v>
      </c>
    </row>
    <row r="5015" spans="1:8" s="193" customFormat="1" x14ac:dyDescent="0.3">
      <c r="A5015" s="184"/>
      <c r="B5015" s="236">
        <v>44610.624872685185</v>
      </c>
      <c r="C5015" s="237">
        <v>200</v>
      </c>
      <c r="D5015" s="306">
        <v>195.8</v>
      </c>
      <c r="E5015" s="306">
        <v>4.1999999999999886</v>
      </c>
      <c r="F5015" s="238" t="s">
        <v>7544</v>
      </c>
      <c r="G5015" s="239" t="s">
        <v>336</v>
      </c>
      <c r="H5015" s="240">
        <v>1026671462</v>
      </c>
    </row>
    <row r="5016" spans="1:8" s="193" customFormat="1" x14ac:dyDescent="0.3">
      <c r="A5016" s="184"/>
      <c r="B5016" s="236">
        <v>44610.625706018516</v>
      </c>
      <c r="C5016" s="237">
        <v>15</v>
      </c>
      <c r="D5016" s="306">
        <v>11.1</v>
      </c>
      <c r="E5016" s="306">
        <v>3.9000000000000004</v>
      </c>
      <c r="F5016" s="238" t="s">
        <v>24</v>
      </c>
      <c r="G5016" s="239"/>
      <c r="H5016" s="240">
        <v>1026672385</v>
      </c>
    </row>
    <row r="5017" spans="1:8" s="193" customFormat="1" x14ac:dyDescent="0.3">
      <c r="A5017" s="184"/>
      <c r="B5017" s="236">
        <v>44610.626932870371</v>
      </c>
      <c r="C5017" s="237">
        <v>300</v>
      </c>
      <c r="D5017" s="306">
        <v>293.7</v>
      </c>
      <c r="E5017" s="306">
        <v>6.3000000000000114</v>
      </c>
      <c r="F5017" s="238" t="s">
        <v>7167</v>
      </c>
      <c r="G5017" s="239" t="s">
        <v>338</v>
      </c>
      <c r="H5017" s="240">
        <v>1026673817</v>
      </c>
    </row>
    <row r="5018" spans="1:8" s="193" customFormat="1" x14ac:dyDescent="0.3">
      <c r="A5018" s="184"/>
      <c r="B5018" s="236">
        <v>44610.63</v>
      </c>
      <c r="C5018" s="237">
        <v>200</v>
      </c>
      <c r="D5018" s="306">
        <v>195.8</v>
      </c>
      <c r="E5018" s="306">
        <v>4.1999999999999886</v>
      </c>
      <c r="F5018" s="238" t="s">
        <v>7259</v>
      </c>
      <c r="G5018" s="239" t="s">
        <v>320</v>
      </c>
      <c r="H5018" s="240">
        <v>1026677808</v>
      </c>
    </row>
    <row r="5019" spans="1:8" s="193" customFormat="1" x14ac:dyDescent="0.3">
      <c r="A5019" s="184"/>
      <c r="B5019" s="236">
        <v>44610.630752314813</v>
      </c>
      <c r="C5019" s="237">
        <v>300</v>
      </c>
      <c r="D5019" s="306">
        <v>293.7</v>
      </c>
      <c r="E5019" s="306">
        <v>6.3000000000000114</v>
      </c>
      <c r="F5019" s="238" t="s">
        <v>7326</v>
      </c>
      <c r="G5019" s="239" t="s">
        <v>336</v>
      </c>
      <c r="H5019" s="240">
        <v>1026678519</v>
      </c>
    </row>
    <row r="5020" spans="1:8" s="193" customFormat="1" x14ac:dyDescent="0.3">
      <c r="A5020" s="184"/>
      <c r="B5020" s="236">
        <v>44610.631018518521</v>
      </c>
      <c r="C5020" s="237">
        <v>100</v>
      </c>
      <c r="D5020" s="306">
        <v>96.1</v>
      </c>
      <c r="E5020" s="306">
        <v>3.9000000000000057</v>
      </c>
      <c r="F5020" s="238" t="s">
        <v>24</v>
      </c>
      <c r="G5020" s="239"/>
      <c r="H5020" s="240">
        <v>1026678760</v>
      </c>
    </row>
    <row r="5021" spans="1:8" s="193" customFormat="1" x14ac:dyDescent="0.3">
      <c r="A5021" s="184"/>
      <c r="B5021" s="236">
        <v>44610.631111111114</v>
      </c>
      <c r="C5021" s="237">
        <v>500</v>
      </c>
      <c r="D5021" s="306">
        <v>489.5</v>
      </c>
      <c r="E5021" s="306">
        <v>10.5</v>
      </c>
      <c r="F5021" s="238" t="s">
        <v>7155</v>
      </c>
      <c r="G5021" s="239" t="s">
        <v>272</v>
      </c>
      <c r="H5021" s="240">
        <v>1026678846</v>
      </c>
    </row>
    <row r="5022" spans="1:8" s="193" customFormat="1" x14ac:dyDescent="0.3">
      <c r="A5022" s="184"/>
      <c r="B5022" s="236">
        <v>44610.632557870369</v>
      </c>
      <c r="C5022" s="237">
        <v>500</v>
      </c>
      <c r="D5022" s="306">
        <v>489.5</v>
      </c>
      <c r="E5022" s="306">
        <v>10.5</v>
      </c>
      <c r="F5022" s="238" t="s">
        <v>24</v>
      </c>
      <c r="G5022" s="239"/>
      <c r="H5022" s="240">
        <v>1026680538</v>
      </c>
    </row>
    <row r="5023" spans="1:8" s="193" customFormat="1" x14ac:dyDescent="0.3">
      <c r="A5023" s="184"/>
      <c r="B5023" s="236">
        <v>44610.634293981479</v>
      </c>
      <c r="C5023" s="237">
        <v>300</v>
      </c>
      <c r="D5023" s="306">
        <v>293.7</v>
      </c>
      <c r="E5023" s="306">
        <v>6.3000000000000114</v>
      </c>
      <c r="F5023" s="238" t="s">
        <v>7283</v>
      </c>
      <c r="G5023" s="239" t="s">
        <v>331</v>
      </c>
      <c r="H5023" s="240">
        <v>1026682436</v>
      </c>
    </row>
    <row r="5024" spans="1:8" s="193" customFormat="1" x14ac:dyDescent="0.3">
      <c r="A5024" s="184"/>
      <c r="B5024" s="236">
        <v>44610.634317129632</v>
      </c>
      <c r="C5024" s="237">
        <v>1000</v>
      </c>
      <c r="D5024" s="306">
        <v>979</v>
      </c>
      <c r="E5024" s="306">
        <v>21</v>
      </c>
      <c r="F5024" s="238" t="s">
        <v>7391</v>
      </c>
      <c r="G5024" s="239" t="s">
        <v>319</v>
      </c>
      <c r="H5024" s="240">
        <v>1026682458</v>
      </c>
    </row>
    <row r="5025" spans="1:8" s="193" customFormat="1" x14ac:dyDescent="0.3">
      <c r="A5025" s="184"/>
      <c r="B5025" s="236">
        <v>44610.637824074074</v>
      </c>
      <c r="C5025" s="237">
        <v>1500</v>
      </c>
      <c r="D5025" s="306">
        <v>1468.5</v>
      </c>
      <c r="E5025" s="306">
        <v>31.5</v>
      </c>
      <c r="F5025" s="238" t="s">
        <v>24</v>
      </c>
      <c r="G5025" s="239"/>
      <c r="H5025" s="240">
        <v>1026686732</v>
      </c>
    </row>
    <row r="5026" spans="1:8" s="193" customFormat="1" x14ac:dyDescent="0.3">
      <c r="A5026" s="184"/>
      <c r="B5026" s="236">
        <v>44610.638379629629</v>
      </c>
      <c r="C5026" s="237">
        <v>200</v>
      </c>
      <c r="D5026" s="306">
        <v>195.8</v>
      </c>
      <c r="E5026" s="306">
        <v>4.1999999999999886</v>
      </c>
      <c r="F5026" s="238" t="s">
        <v>24</v>
      </c>
      <c r="G5026" s="239"/>
      <c r="H5026" s="240">
        <v>1026687484</v>
      </c>
    </row>
    <row r="5027" spans="1:8" s="193" customFormat="1" x14ac:dyDescent="0.3">
      <c r="A5027" s="184"/>
      <c r="B5027" s="236">
        <v>44610.638738425929</v>
      </c>
      <c r="C5027" s="237">
        <v>100</v>
      </c>
      <c r="D5027" s="306">
        <v>96.1</v>
      </c>
      <c r="E5027" s="306">
        <v>3.9000000000000057</v>
      </c>
      <c r="F5027" s="238" t="s">
        <v>3198</v>
      </c>
      <c r="G5027" s="239" t="s">
        <v>338</v>
      </c>
      <c r="H5027" s="240">
        <v>1026687914</v>
      </c>
    </row>
    <row r="5028" spans="1:8" s="193" customFormat="1" x14ac:dyDescent="0.3">
      <c r="A5028" s="184"/>
      <c r="B5028" s="236">
        <v>44610.640011574076</v>
      </c>
      <c r="C5028" s="237">
        <v>200</v>
      </c>
      <c r="D5028" s="306">
        <v>195.8</v>
      </c>
      <c r="E5028" s="306">
        <v>4.1999999999999886</v>
      </c>
      <c r="F5028" s="238" t="s">
        <v>7226</v>
      </c>
      <c r="G5028" s="239" t="s">
        <v>327</v>
      </c>
      <c r="H5028" s="240">
        <v>1026689576</v>
      </c>
    </row>
    <row r="5029" spans="1:8" s="193" customFormat="1" x14ac:dyDescent="0.3">
      <c r="A5029" s="184"/>
      <c r="B5029" s="236">
        <v>44610.641516203701</v>
      </c>
      <c r="C5029" s="237">
        <v>150</v>
      </c>
      <c r="D5029" s="306">
        <v>146.1</v>
      </c>
      <c r="E5029" s="306">
        <v>3.9000000000000057</v>
      </c>
      <c r="F5029" s="238" t="s">
        <v>24</v>
      </c>
      <c r="G5029" s="239"/>
      <c r="H5029" s="240">
        <v>1026691279</v>
      </c>
    </row>
    <row r="5030" spans="1:8" s="193" customFormat="1" x14ac:dyDescent="0.3">
      <c r="A5030" s="184"/>
      <c r="B5030" s="236">
        <v>44610.642442129632</v>
      </c>
      <c r="C5030" s="237">
        <v>300</v>
      </c>
      <c r="D5030" s="306">
        <v>293.7</v>
      </c>
      <c r="E5030" s="306">
        <v>6.3000000000000114</v>
      </c>
      <c r="F5030" s="238" t="s">
        <v>24</v>
      </c>
      <c r="G5030" s="239"/>
      <c r="H5030" s="240">
        <v>1026692422</v>
      </c>
    </row>
    <row r="5031" spans="1:8" s="193" customFormat="1" x14ac:dyDescent="0.3">
      <c r="A5031" s="184"/>
      <c r="B5031" s="236">
        <v>44610.645983796298</v>
      </c>
      <c r="C5031" s="237">
        <v>30000</v>
      </c>
      <c r="D5031" s="306">
        <v>29370</v>
      </c>
      <c r="E5031" s="306">
        <v>630</v>
      </c>
      <c r="F5031" s="238" t="s">
        <v>24</v>
      </c>
      <c r="G5031" s="239"/>
      <c r="H5031" s="240">
        <v>1026696645</v>
      </c>
    </row>
    <row r="5032" spans="1:8" s="193" customFormat="1" x14ac:dyDescent="0.3">
      <c r="A5032" s="184"/>
      <c r="B5032" s="236">
        <v>44610.649340277778</v>
      </c>
      <c r="C5032" s="237">
        <v>300</v>
      </c>
      <c r="D5032" s="306">
        <v>293.7</v>
      </c>
      <c r="E5032" s="306">
        <v>6.3000000000000114</v>
      </c>
      <c r="F5032" s="238" t="s">
        <v>24</v>
      </c>
      <c r="G5032" s="239"/>
      <c r="H5032" s="240">
        <v>1026700776</v>
      </c>
    </row>
    <row r="5033" spans="1:8" s="193" customFormat="1" x14ac:dyDescent="0.3">
      <c r="A5033" s="184"/>
      <c r="B5033" s="236">
        <v>44610.65283564815</v>
      </c>
      <c r="C5033" s="237">
        <v>500</v>
      </c>
      <c r="D5033" s="306">
        <v>489.5</v>
      </c>
      <c r="E5033" s="306">
        <v>10.5</v>
      </c>
      <c r="F5033" s="238" t="s">
        <v>7162</v>
      </c>
      <c r="G5033" s="239" t="s">
        <v>54</v>
      </c>
      <c r="H5033" s="240">
        <v>1026704833</v>
      </c>
    </row>
    <row r="5034" spans="1:8" s="193" customFormat="1" x14ac:dyDescent="0.3">
      <c r="A5034" s="184"/>
      <c r="B5034" s="236">
        <v>44610.655543981484</v>
      </c>
      <c r="C5034" s="237">
        <v>1000</v>
      </c>
      <c r="D5034" s="306">
        <v>979</v>
      </c>
      <c r="E5034" s="306">
        <v>21</v>
      </c>
      <c r="F5034" s="238" t="s">
        <v>296</v>
      </c>
      <c r="G5034" s="239" t="s">
        <v>337</v>
      </c>
      <c r="H5034" s="240">
        <v>1026707832</v>
      </c>
    </row>
    <row r="5035" spans="1:8" s="193" customFormat="1" x14ac:dyDescent="0.3">
      <c r="A5035" s="184"/>
      <c r="B5035" s="236">
        <v>44610.661817129629</v>
      </c>
      <c r="C5035" s="237">
        <v>1000</v>
      </c>
      <c r="D5035" s="306">
        <v>979</v>
      </c>
      <c r="E5035" s="306">
        <v>21</v>
      </c>
      <c r="F5035" s="238" t="s">
        <v>24</v>
      </c>
      <c r="G5035" s="239"/>
      <c r="H5035" s="240">
        <v>1026715633</v>
      </c>
    </row>
    <row r="5036" spans="1:8" s="193" customFormat="1" x14ac:dyDescent="0.3">
      <c r="A5036" s="184"/>
      <c r="B5036" s="236">
        <v>44610.662141203706</v>
      </c>
      <c r="C5036" s="237">
        <v>1000</v>
      </c>
      <c r="D5036" s="306">
        <v>979</v>
      </c>
      <c r="E5036" s="306">
        <v>21</v>
      </c>
      <c r="F5036" s="238" t="s">
        <v>24</v>
      </c>
      <c r="G5036" s="239"/>
      <c r="H5036" s="240">
        <v>1026716019</v>
      </c>
    </row>
    <row r="5037" spans="1:8" s="193" customFormat="1" x14ac:dyDescent="0.3">
      <c r="A5037" s="184"/>
      <c r="B5037" s="236">
        <v>44610.665902777779</v>
      </c>
      <c r="C5037" s="237">
        <v>2000</v>
      </c>
      <c r="D5037" s="306">
        <v>1958</v>
      </c>
      <c r="E5037" s="306">
        <v>42</v>
      </c>
      <c r="F5037" s="238" t="s">
        <v>7177</v>
      </c>
      <c r="G5037" s="239" t="s">
        <v>333</v>
      </c>
      <c r="H5037" s="240">
        <v>1026720396</v>
      </c>
    </row>
    <row r="5038" spans="1:8" s="193" customFormat="1" x14ac:dyDescent="0.3">
      <c r="A5038" s="184"/>
      <c r="B5038" s="236">
        <v>44610.668969907405</v>
      </c>
      <c r="C5038" s="237">
        <v>100</v>
      </c>
      <c r="D5038" s="306">
        <v>96.1</v>
      </c>
      <c r="E5038" s="306">
        <v>3.9000000000000057</v>
      </c>
      <c r="F5038" s="238" t="s">
        <v>7545</v>
      </c>
      <c r="G5038" s="239" t="s">
        <v>54</v>
      </c>
      <c r="H5038" s="240">
        <v>1026724539</v>
      </c>
    </row>
    <row r="5039" spans="1:8" s="193" customFormat="1" x14ac:dyDescent="0.3">
      <c r="A5039" s="184"/>
      <c r="B5039" s="236">
        <v>44610.672118055554</v>
      </c>
      <c r="C5039" s="237">
        <v>500</v>
      </c>
      <c r="D5039" s="306">
        <v>489.5</v>
      </c>
      <c r="E5039" s="306">
        <v>10.5</v>
      </c>
      <c r="F5039" s="238" t="s">
        <v>7199</v>
      </c>
      <c r="G5039" s="239" t="s">
        <v>318</v>
      </c>
      <c r="H5039" s="240">
        <v>1026728414</v>
      </c>
    </row>
    <row r="5040" spans="1:8" s="193" customFormat="1" x14ac:dyDescent="0.3">
      <c r="A5040" s="184"/>
      <c r="B5040" s="236">
        <v>44610.679027777776</v>
      </c>
      <c r="C5040" s="237">
        <v>1000</v>
      </c>
      <c r="D5040" s="306">
        <v>979</v>
      </c>
      <c r="E5040" s="306">
        <v>21</v>
      </c>
      <c r="F5040" s="238" t="s">
        <v>24</v>
      </c>
      <c r="G5040" s="239"/>
      <c r="H5040" s="240">
        <v>1026737469</v>
      </c>
    </row>
    <row r="5041" spans="1:8" s="193" customFormat="1" x14ac:dyDescent="0.3">
      <c r="A5041" s="184"/>
      <c r="B5041" s="236">
        <v>44610.682222222225</v>
      </c>
      <c r="C5041" s="237">
        <v>4000</v>
      </c>
      <c r="D5041" s="306">
        <v>3916</v>
      </c>
      <c r="E5041" s="306">
        <v>84</v>
      </c>
      <c r="F5041" s="238" t="s">
        <v>24</v>
      </c>
      <c r="G5041" s="239"/>
      <c r="H5041" s="240">
        <v>1026742027</v>
      </c>
    </row>
    <row r="5042" spans="1:8" s="193" customFormat="1" x14ac:dyDescent="0.3">
      <c r="A5042" s="184"/>
      <c r="B5042" s="236">
        <v>44610.684918981482</v>
      </c>
      <c r="C5042" s="237">
        <v>10000</v>
      </c>
      <c r="D5042" s="306">
        <v>9790</v>
      </c>
      <c r="E5042" s="306">
        <v>210</v>
      </c>
      <c r="F5042" s="238" t="s">
        <v>24</v>
      </c>
      <c r="G5042" s="239"/>
      <c r="H5042" s="240">
        <v>1026745617</v>
      </c>
    </row>
    <row r="5043" spans="1:8" s="193" customFormat="1" x14ac:dyDescent="0.3">
      <c r="A5043" s="184"/>
      <c r="B5043" s="236">
        <v>44610.685613425929</v>
      </c>
      <c r="C5043" s="237">
        <v>500</v>
      </c>
      <c r="D5043" s="306">
        <v>489.5</v>
      </c>
      <c r="E5043" s="306">
        <v>10.5</v>
      </c>
      <c r="F5043" s="238" t="s">
        <v>24</v>
      </c>
      <c r="G5043" s="239"/>
      <c r="H5043" s="240">
        <v>1026746567</v>
      </c>
    </row>
    <row r="5044" spans="1:8" s="193" customFormat="1" x14ac:dyDescent="0.3">
      <c r="A5044" s="184"/>
      <c r="B5044" s="236">
        <v>44610.697696759256</v>
      </c>
      <c r="C5044" s="237">
        <v>300</v>
      </c>
      <c r="D5044" s="306">
        <v>293.7</v>
      </c>
      <c r="E5044" s="306">
        <v>6.3000000000000114</v>
      </c>
      <c r="F5044" s="238" t="s">
        <v>7350</v>
      </c>
      <c r="G5044" s="239" t="s">
        <v>328</v>
      </c>
      <c r="H5044" s="240">
        <v>1026762600</v>
      </c>
    </row>
    <row r="5045" spans="1:8" s="193" customFormat="1" x14ac:dyDescent="0.3">
      <c r="A5045" s="184"/>
      <c r="B5045" s="236">
        <v>44610.697754629633</v>
      </c>
      <c r="C5045" s="237">
        <v>500</v>
      </c>
      <c r="D5045" s="306">
        <v>489.5</v>
      </c>
      <c r="E5045" s="306">
        <v>10.5</v>
      </c>
      <c r="F5045" s="238" t="s">
        <v>24</v>
      </c>
      <c r="G5045" s="239"/>
      <c r="H5045" s="240">
        <v>1026762662</v>
      </c>
    </row>
    <row r="5046" spans="1:8" s="193" customFormat="1" x14ac:dyDescent="0.3">
      <c r="A5046" s="184"/>
      <c r="B5046" s="236">
        <v>44610.697916666664</v>
      </c>
      <c r="C5046" s="237">
        <v>1000</v>
      </c>
      <c r="D5046" s="306">
        <v>979</v>
      </c>
      <c r="E5046" s="306">
        <v>21</v>
      </c>
      <c r="F5046" s="238" t="s">
        <v>7546</v>
      </c>
      <c r="G5046" s="239" t="s">
        <v>333</v>
      </c>
      <c r="H5046" s="240">
        <v>1026762834</v>
      </c>
    </row>
    <row r="5047" spans="1:8" s="193" customFormat="1" x14ac:dyDescent="0.3">
      <c r="A5047" s="184"/>
      <c r="B5047" s="236">
        <v>44610.700891203705</v>
      </c>
      <c r="C5047" s="237">
        <v>600</v>
      </c>
      <c r="D5047" s="306">
        <v>587.4</v>
      </c>
      <c r="E5047" s="306">
        <v>12.600000000000023</v>
      </c>
      <c r="F5047" s="238" t="s">
        <v>7160</v>
      </c>
      <c r="G5047" s="239" t="s">
        <v>272</v>
      </c>
      <c r="H5047" s="240">
        <v>1026767279</v>
      </c>
    </row>
    <row r="5048" spans="1:8" s="193" customFormat="1" x14ac:dyDescent="0.3">
      <c r="A5048" s="184"/>
      <c r="B5048" s="236">
        <v>44610.701226851852</v>
      </c>
      <c r="C5048" s="237">
        <v>50</v>
      </c>
      <c r="D5048" s="306">
        <v>46.1</v>
      </c>
      <c r="E5048" s="306">
        <v>3.8999999999999986</v>
      </c>
      <c r="F5048" s="238" t="s">
        <v>7547</v>
      </c>
      <c r="G5048" s="239" t="s">
        <v>326</v>
      </c>
      <c r="H5048" s="240">
        <v>1026767748</v>
      </c>
    </row>
    <row r="5049" spans="1:8" s="193" customFormat="1" x14ac:dyDescent="0.3">
      <c r="A5049" s="184"/>
      <c r="B5049" s="236">
        <v>44610.703449074077</v>
      </c>
      <c r="C5049" s="237">
        <v>300</v>
      </c>
      <c r="D5049" s="306">
        <v>293.7</v>
      </c>
      <c r="E5049" s="306">
        <v>6.3000000000000114</v>
      </c>
      <c r="F5049" s="238" t="s">
        <v>24</v>
      </c>
      <c r="G5049" s="239"/>
      <c r="H5049" s="240">
        <v>1026770976</v>
      </c>
    </row>
    <row r="5050" spans="1:8" s="193" customFormat="1" x14ac:dyDescent="0.3">
      <c r="A5050" s="184"/>
      <c r="B5050" s="236">
        <v>44610.703680555554</v>
      </c>
      <c r="C5050" s="237">
        <v>1000</v>
      </c>
      <c r="D5050" s="306">
        <v>979</v>
      </c>
      <c r="E5050" s="306">
        <v>21</v>
      </c>
      <c r="F5050" s="238" t="s">
        <v>24</v>
      </c>
      <c r="G5050" s="239"/>
      <c r="H5050" s="240">
        <v>1026771382</v>
      </c>
    </row>
    <row r="5051" spans="1:8" s="193" customFormat="1" x14ac:dyDescent="0.3">
      <c r="A5051" s="184"/>
      <c r="B5051" s="236">
        <v>44610.704421296294</v>
      </c>
      <c r="C5051" s="237">
        <v>300</v>
      </c>
      <c r="D5051" s="306">
        <v>293.7</v>
      </c>
      <c r="E5051" s="306">
        <v>6.3000000000000114</v>
      </c>
      <c r="F5051" s="238" t="s">
        <v>7217</v>
      </c>
      <c r="G5051" s="239" t="s">
        <v>318</v>
      </c>
      <c r="H5051" s="240">
        <v>1026772341</v>
      </c>
    </row>
    <row r="5052" spans="1:8" s="193" customFormat="1" x14ac:dyDescent="0.3">
      <c r="A5052" s="184"/>
      <c r="B5052" s="236">
        <v>44610.708645833336</v>
      </c>
      <c r="C5052" s="237">
        <v>200</v>
      </c>
      <c r="D5052" s="306">
        <v>195.8</v>
      </c>
      <c r="E5052" s="306">
        <v>4.1999999999999886</v>
      </c>
      <c r="F5052" s="238" t="s">
        <v>7235</v>
      </c>
      <c r="G5052" s="239" t="s">
        <v>328</v>
      </c>
      <c r="H5052" s="240">
        <v>1026777780</v>
      </c>
    </row>
    <row r="5053" spans="1:8" s="193" customFormat="1" x14ac:dyDescent="0.3">
      <c r="A5053" s="184"/>
      <c r="B5053" s="236">
        <v>44610.709201388891</v>
      </c>
      <c r="C5053" s="237">
        <v>700</v>
      </c>
      <c r="D5053" s="306">
        <v>685.3</v>
      </c>
      <c r="E5053" s="306">
        <v>14.700000000000045</v>
      </c>
      <c r="F5053" s="238" t="s">
        <v>24</v>
      </c>
      <c r="G5053" s="239"/>
      <c r="H5053" s="240">
        <v>1026778543</v>
      </c>
    </row>
    <row r="5054" spans="1:8" s="193" customFormat="1" x14ac:dyDescent="0.3">
      <c r="A5054" s="184"/>
      <c r="B5054" s="236">
        <v>44610.710775462961</v>
      </c>
      <c r="C5054" s="237">
        <v>300</v>
      </c>
      <c r="D5054" s="306">
        <v>293.7</v>
      </c>
      <c r="E5054" s="306">
        <v>6.3000000000000114</v>
      </c>
      <c r="F5054" s="238" t="s">
        <v>7159</v>
      </c>
      <c r="G5054" s="239" t="s">
        <v>272</v>
      </c>
      <c r="H5054" s="240">
        <v>1026780715</v>
      </c>
    </row>
    <row r="5055" spans="1:8" s="193" customFormat="1" x14ac:dyDescent="0.3">
      <c r="A5055" s="184"/>
      <c r="B5055" s="236">
        <v>44610.711898148147</v>
      </c>
      <c r="C5055" s="237">
        <v>500</v>
      </c>
      <c r="D5055" s="306">
        <v>489.5</v>
      </c>
      <c r="E5055" s="306">
        <v>10.5</v>
      </c>
      <c r="F5055" s="238" t="s">
        <v>24</v>
      </c>
      <c r="G5055" s="239"/>
      <c r="H5055" s="240">
        <v>1026782222</v>
      </c>
    </row>
    <row r="5056" spans="1:8" s="193" customFormat="1" x14ac:dyDescent="0.3">
      <c r="A5056" s="184"/>
      <c r="B5056" s="236">
        <v>44610.71775462963</v>
      </c>
      <c r="C5056" s="237">
        <v>500</v>
      </c>
      <c r="D5056" s="306">
        <v>489.5</v>
      </c>
      <c r="E5056" s="306">
        <v>10.5</v>
      </c>
      <c r="F5056" s="238" t="s">
        <v>7189</v>
      </c>
      <c r="G5056" s="239" t="s">
        <v>328</v>
      </c>
      <c r="H5056" s="240">
        <v>1026789775</v>
      </c>
    </row>
    <row r="5057" spans="1:8" s="193" customFormat="1" x14ac:dyDescent="0.3">
      <c r="A5057" s="184"/>
      <c r="B5057" s="236">
        <v>44610.721064814818</v>
      </c>
      <c r="C5057" s="237">
        <v>300</v>
      </c>
      <c r="D5057" s="306">
        <v>293.7</v>
      </c>
      <c r="E5057" s="306">
        <v>6.3000000000000114</v>
      </c>
      <c r="F5057" s="238" t="s">
        <v>24</v>
      </c>
      <c r="G5057" s="239"/>
      <c r="H5057" s="240">
        <v>1026794264</v>
      </c>
    </row>
    <row r="5058" spans="1:8" s="193" customFormat="1" x14ac:dyDescent="0.3">
      <c r="A5058" s="184"/>
      <c r="B5058" s="236">
        <v>44610.726770833331</v>
      </c>
      <c r="C5058" s="237">
        <v>200</v>
      </c>
      <c r="D5058" s="306">
        <v>195.8</v>
      </c>
      <c r="E5058" s="306">
        <v>4.1999999999999886</v>
      </c>
      <c r="F5058" s="238" t="s">
        <v>24</v>
      </c>
      <c r="G5058" s="239"/>
      <c r="H5058" s="240">
        <v>1026801605</v>
      </c>
    </row>
    <row r="5059" spans="1:8" s="193" customFormat="1" x14ac:dyDescent="0.3">
      <c r="A5059" s="184"/>
      <c r="B5059" s="236">
        <v>44610.730983796297</v>
      </c>
      <c r="C5059" s="237">
        <v>30</v>
      </c>
      <c r="D5059" s="306">
        <v>26.1</v>
      </c>
      <c r="E5059" s="306">
        <v>3.8999999999999986</v>
      </c>
      <c r="F5059" s="238" t="s">
        <v>7244</v>
      </c>
      <c r="G5059" s="239" t="s">
        <v>333</v>
      </c>
      <c r="H5059" s="240">
        <v>1026807157</v>
      </c>
    </row>
    <row r="5060" spans="1:8" s="193" customFormat="1" x14ac:dyDescent="0.3">
      <c r="A5060" s="184"/>
      <c r="B5060" s="236">
        <v>44610.73101851852</v>
      </c>
      <c r="C5060" s="237">
        <v>500</v>
      </c>
      <c r="D5060" s="306">
        <v>489.5</v>
      </c>
      <c r="E5060" s="306">
        <v>10.5</v>
      </c>
      <c r="F5060" s="238" t="s">
        <v>24</v>
      </c>
      <c r="G5060" s="239"/>
      <c r="H5060" s="240">
        <v>1026807167</v>
      </c>
    </row>
    <row r="5061" spans="1:8" s="193" customFormat="1" x14ac:dyDescent="0.3">
      <c r="A5061" s="184"/>
      <c r="B5061" s="236">
        <v>44610.737083333333</v>
      </c>
      <c r="C5061" s="237">
        <v>300</v>
      </c>
      <c r="D5061" s="306">
        <v>293.7</v>
      </c>
      <c r="E5061" s="306">
        <v>6.3000000000000114</v>
      </c>
      <c r="F5061" s="238" t="s">
        <v>7167</v>
      </c>
      <c r="G5061" s="239" t="s">
        <v>272</v>
      </c>
      <c r="H5061" s="240">
        <v>1026814682</v>
      </c>
    </row>
    <row r="5062" spans="1:8" s="193" customFormat="1" x14ac:dyDescent="0.3">
      <c r="A5062" s="184"/>
      <c r="B5062" s="236">
        <v>44610.738576388889</v>
      </c>
      <c r="C5062" s="237">
        <v>2000</v>
      </c>
      <c r="D5062" s="306">
        <v>1958</v>
      </c>
      <c r="E5062" s="306">
        <v>42</v>
      </c>
      <c r="F5062" s="238" t="s">
        <v>7182</v>
      </c>
      <c r="G5062" s="239" t="s">
        <v>327</v>
      </c>
      <c r="H5062" s="240">
        <v>1026816521</v>
      </c>
    </row>
    <row r="5063" spans="1:8" s="193" customFormat="1" x14ac:dyDescent="0.3">
      <c r="A5063" s="184"/>
      <c r="B5063" s="236">
        <v>44610.739768518521</v>
      </c>
      <c r="C5063" s="237">
        <v>200</v>
      </c>
      <c r="D5063" s="306">
        <v>195.8</v>
      </c>
      <c r="E5063" s="306">
        <v>4.1999999999999886</v>
      </c>
      <c r="F5063" s="238" t="s">
        <v>24</v>
      </c>
      <c r="G5063" s="239"/>
      <c r="H5063" s="240">
        <v>1026818072</v>
      </c>
    </row>
    <row r="5064" spans="1:8" s="193" customFormat="1" x14ac:dyDescent="0.3">
      <c r="A5064" s="184"/>
      <c r="B5064" s="236">
        <v>44610.74422453704</v>
      </c>
      <c r="C5064" s="237">
        <v>150</v>
      </c>
      <c r="D5064" s="306">
        <v>146.1</v>
      </c>
      <c r="E5064" s="306">
        <v>3.9000000000000057</v>
      </c>
      <c r="F5064" s="238" t="s">
        <v>24</v>
      </c>
      <c r="G5064" s="239"/>
      <c r="H5064" s="240">
        <v>1026824115</v>
      </c>
    </row>
    <row r="5065" spans="1:8" s="193" customFormat="1" x14ac:dyDescent="0.3">
      <c r="A5065" s="184"/>
      <c r="B5065" s="236">
        <v>44610.747615740744</v>
      </c>
      <c r="C5065" s="237">
        <v>200</v>
      </c>
      <c r="D5065" s="306">
        <v>195.8</v>
      </c>
      <c r="E5065" s="306">
        <v>4.1999999999999886</v>
      </c>
      <c r="F5065" s="238" t="s">
        <v>24</v>
      </c>
      <c r="G5065" s="239"/>
      <c r="H5065" s="240">
        <v>1026828821</v>
      </c>
    </row>
    <row r="5066" spans="1:8" s="193" customFormat="1" x14ac:dyDescent="0.3">
      <c r="A5066" s="184"/>
      <c r="B5066" s="236">
        <v>44610.754108796296</v>
      </c>
      <c r="C5066" s="237">
        <v>100</v>
      </c>
      <c r="D5066" s="306">
        <v>96.1</v>
      </c>
      <c r="E5066" s="306">
        <v>3.9000000000000057</v>
      </c>
      <c r="F5066" s="238" t="s">
        <v>24</v>
      </c>
      <c r="G5066" s="239"/>
      <c r="H5066" s="240">
        <v>1026837991</v>
      </c>
    </row>
    <row r="5067" spans="1:8" s="193" customFormat="1" x14ac:dyDescent="0.3">
      <c r="A5067" s="184"/>
      <c r="B5067" s="236">
        <v>44610.754282407404</v>
      </c>
      <c r="C5067" s="237">
        <v>200</v>
      </c>
      <c r="D5067" s="306">
        <v>195.8</v>
      </c>
      <c r="E5067" s="306">
        <v>4.1999999999999886</v>
      </c>
      <c r="F5067" s="238" t="s">
        <v>24</v>
      </c>
      <c r="G5067" s="239"/>
      <c r="H5067" s="240">
        <v>1026838318</v>
      </c>
    </row>
    <row r="5068" spans="1:8" s="193" customFormat="1" x14ac:dyDescent="0.3">
      <c r="A5068" s="184"/>
      <c r="B5068" s="236">
        <v>44610.756226851852</v>
      </c>
      <c r="C5068" s="237">
        <v>100</v>
      </c>
      <c r="D5068" s="306">
        <v>96.1</v>
      </c>
      <c r="E5068" s="306">
        <v>3.9000000000000057</v>
      </c>
      <c r="F5068" s="238" t="s">
        <v>24</v>
      </c>
      <c r="G5068" s="239"/>
      <c r="H5068" s="240">
        <v>1026840837</v>
      </c>
    </row>
    <row r="5069" spans="1:8" s="193" customFormat="1" x14ac:dyDescent="0.3">
      <c r="A5069" s="184"/>
      <c r="B5069" s="236">
        <v>44610.757071759261</v>
      </c>
      <c r="C5069" s="237">
        <v>1000</v>
      </c>
      <c r="D5069" s="306">
        <v>979</v>
      </c>
      <c r="E5069" s="306">
        <v>21</v>
      </c>
      <c r="F5069" s="238" t="s">
        <v>7452</v>
      </c>
      <c r="G5069" s="239" t="s">
        <v>272</v>
      </c>
      <c r="H5069" s="240">
        <v>1026842013</v>
      </c>
    </row>
    <row r="5070" spans="1:8" s="193" customFormat="1" x14ac:dyDescent="0.3">
      <c r="A5070" s="184"/>
      <c r="B5070" s="236">
        <v>44610.764837962961</v>
      </c>
      <c r="C5070" s="237">
        <v>500</v>
      </c>
      <c r="D5070" s="306">
        <v>489.5</v>
      </c>
      <c r="E5070" s="306">
        <v>10.5</v>
      </c>
      <c r="F5070" s="238" t="s">
        <v>7548</v>
      </c>
      <c r="G5070" s="239" t="s">
        <v>326</v>
      </c>
      <c r="H5070" s="240">
        <v>1026852562</v>
      </c>
    </row>
    <row r="5071" spans="1:8" s="193" customFormat="1" x14ac:dyDescent="0.3">
      <c r="A5071" s="184"/>
      <c r="B5071" s="236">
        <v>44610.766458333332</v>
      </c>
      <c r="C5071" s="237">
        <v>1000</v>
      </c>
      <c r="D5071" s="306">
        <v>979</v>
      </c>
      <c r="E5071" s="306">
        <v>21</v>
      </c>
      <c r="F5071" s="238" t="s">
        <v>24</v>
      </c>
      <c r="G5071" s="239"/>
      <c r="H5071" s="240">
        <v>1026854727</v>
      </c>
    </row>
    <row r="5072" spans="1:8" s="193" customFormat="1" x14ac:dyDescent="0.3">
      <c r="A5072" s="184"/>
      <c r="B5072" s="236">
        <v>44610.774895833332</v>
      </c>
      <c r="C5072" s="237">
        <v>500</v>
      </c>
      <c r="D5072" s="306">
        <v>489.5</v>
      </c>
      <c r="E5072" s="306">
        <v>10.5</v>
      </c>
      <c r="F5072" s="238" t="s">
        <v>7182</v>
      </c>
      <c r="G5072" s="239" t="s">
        <v>322</v>
      </c>
      <c r="H5072" s="240">
        <v>1026866594</v>
      </c>
    </row>
    <row r="5073" spans="1:8" s="193" customFormat="1" x14ac:dyDescent="0.3">
      <c r="A5073" s="184"/>
      <c r="B5073" s="236">
        <v>44610.780046296299</v>
      </c>
      <c r="C5073" s="237">
        <v>200</v>
      </c>
      <c r="D5073" s="306">
        <v>195.8</v>
      </c>
      <c r="E5073" s="306">
        <v>4.1999999999999886</v>
      </c>
      <c r="F5073" s="238" t="s">
        <v>24</v>
      </c>
      <c r="G5073" s="239"/>
      <c r="H5073" s="240">
        <v>1026873789</v>
      </c>
    </row>
    <row r="5074" spans="1:8" s="193" customFormat="1" x14ac:dyDescent="0.3">
      <c r="A5074" s="184"/>
      <c r="B5074" s="236">
        <v>44610.790081018517</v>
      </c>
      <c r="C5074" s="237">
        <v>30</v>
      </c>
      <c r="D5074" s="306">
        <v>26.1</v>
      </c>
      <c r="E5074" s="306">
        <v>3.8999999999999986</v>
      </c>
      <c r="F5074" s="238" t="s">
        <v>7234</v>
      </c>
      <c r="G5074" s="239" t="s">
        <v>327</v>
      </c>
      <c r="H5074" s="240">
        <v>1026887681</v>
      </c>
    </row>
    <row r="5075" spans="1:8" s="193" customFormat="1" x14ac:dyDescent="0.3">
      <c r="A5075" s="184"/>
      <c r="B5075" s="236">
        <v>44610.796724537038</v>
      </c>
      <c r="C5075" s="237">
        <v>150</v>
      </c>
      <c r="D5075" s="306">
        <v>146.1</v>
      </c>
      <c r="E5075" s="306">
        <v>3.9000000000000057</v>
      </c>
      <c r="F5075" s="238" t="s">
        <v>24</v>
      </c>
      <c r="G5075" s="239"/>
      <c r="H5075" s="240">
        <v>1026897240</v>
      </c>
    </row>
    <row r="5076" spans="1:8" s="193" customFormat="1" x14ac:dyDescent="0.3">
      <c r="A5076" s="184"/>
      <c r="B5076" s="236">
        <v>44610.80028935185</v>
      </c>
      <c r="C5076" s="237">
        <v>5000</v>
      </c>
      <c r="D5076" s="306">
        <v>4895</v>
      </c>
      <c r="E5076" s="306">
        <v>105</v>
      </c>
      <c r="F5076" s="238" t="s">
        <v>24</v>
      </c>
      <c r="G5076" s="239"/>
      <c r="H5076" s="240">
        <v>1026902146</v>
      </c>
    </row>
    <row r="5077" spans="1:8" s="193" customFormat="1" x14ac:dyDescent="0.3">
      <c r="A5077" s="184"/>
      <c r="B5077" s="236">
        <v>44610.807141203702</v>
      </c>
      <c r="C5077" s="237">
        <v>300</v>
      </c>
      <c r="D5077" s="306">
        <v>290.7</v>
      </c>
      <c r="E5077" s="306">
        <v>9.3000000000000114</v>
      </c>
      <c r="F5077" s="238" t="s">
        <v>7197</v>
      </c>
      <c r="G5077" s="239" t="s">
        <v>272</v>
      </c>
      <c r="H5077" s="240">
        <v>1026911729</v>
      </c>
    </row>
    <row r="5078" spans="1:8" s="193" customFormat="1" x14ac:dyDescent="0.3">
      <c r="A5078" s="184"/>
      <c r="B5078" s="236">
        <v>44610.816388888888</v>
      </c>
      <c r="C5078" s="237">
        <v>100</v>
      </c>
      <c r="D5078" s="306">
        <v>96.1</v>
      </c>
      <c r="E5078" s="306">
        <v>3.9000000000000057</v>
      </c>
      <c r="F5078" s="238" t="s">
        <v>7181</v>
      </c>
      <c r="G5078" s="239" t="s">
        <v>272</v>
      </c>
      <c r="H5078" s="240">
        <v>1026923672</v>
      </c>
    </row>
    <row r="5079" spans="1:8" s="193" customFormat="1" x14ac:dyDescent="0.3">
      <c r="A5079" s="184"/>
      <c r="B5079" s="236">
        <v>44610.818495370368</v>
      </c>
      <c r="C5079" s="237">
        <v>100</v>
      </c>
      <c r="D5079" s="306">
        <v>96.1</v>
      </c>
      <c r="E5079" s="306">
        <v>3.9000000000000057</v>
      </c>
      <c r="F5079" s="238" t="s">
        <v>7549</v>
      </c>
      <c r="G5079" s="239" t="s">
        <v>320</v>
      </c>
      <c r="H5079" s="240">
        <v>1026926302</v>
      </c>
    </row>
    <row r="5080" spans="1:8" s="193" customFormat="1" x14ac:dyDescent="0.3">
      <c r="A5080" s="184"/>
      <c r="B5080" s="236">
        <v>44610.824942129628</v>
      </c>
      <c r="C5080" s="237">
        <v>300</v>
      </c>
      <c r="D5080" s="306">
        <v>293.7</v>
      </c>
      <c r="E5080" s="306">
        <v>6.3000000000000114</v>
      </c>
      <c r="F5080" s="238" t="s">
        <v>7159</v>
      </c>
      <c r="G5080" s="239" t="s">
        <v>328</v>
      </c>
      <c r="H5080" s="240">
        <v>1026934860</v>
      </c>
    </row>
    <row r="5081" spans="1:8" s="193" customFormat="1" x14ac:dyDescent="0.3">
      <c r="A5081" s="184"/>
      <c r="B5081" s="236">
        <v>44610.826608796298</v>
      </c>
      <c r="C5081" s="237">
        <v>1000</v>
      </c>
      <c r="D5081" s="306">
        <v>979</v>
      </c>
      <c r="E5081" s="306">
        <v>21</v>
      </c>
      <c r="F5081" s="238" t="s">
        <v>24</v>
      </c>
      <c r="G5081" s="239"/>
      <c r="H5081" s="240">
        <v>1026937236</v>
      </c>
    </row>
    <row r="5082" spans="1:8" s="193" customFormat="1" x14ac:dyDescent="0.3">
      <c r="A5082" s="184"/>
      <c r="B5082" s="236">
        <v>44610.831643518519</v>
      </c>
      <c r="C5082" s="237">
        <v>200</v>
      </c>
      <c r="D5082" s="306">
        <v>195.8</v>
      </c>
      <c r="E5082" s="306">
        <v>4.1999999999999886</v>
      </c>
      <c r="F5082" s="238" t="s">
        <v>24</v>
      </c>
      <c r="G5082" s="239"/>
      <c r="H5082" s="240">
        <v>1026943688</v>
      </c>
    </row>
    <row r="5083" spans="1:8" s="193" customFormat="1" x14ac:dyDescent="0.3">
      <c r="A5083" s="184"/>
      <c r="B5083" s="236">
        <v>44610.832974537036</v>
      </c>
      <c r="C5083" s="237">
        <v>300</v>
      </c>
      <c r="D5083" s="306">
        <v>293.7</v>
      </c>
      <c r="E5083" s="306">
        <v>6.3000000000000114</v>
      </c>
      <c r="F5083" s="238" t="s">
        <v>7163</v>
      </c>
      <c r="G5083" s="239" t="s">
        <v>325</v>
      </c>
      <c r="H5083" s="240">
        <v>1026945355</v>
      </c>
    </row>
    <row r="5084" spans="1:8" s="193" customFormat="1" x14ac:dyDescent="0.3">
      <c r="A5084" s="184"/>
      <c r="B5084" s="236">
        <v>44610.834837962961</v>
      </c>
      <c r="C5084" s="237">
        <v>10</v>
      </c>
      <c r="D5084" s="306">
        <v>6.1</v>
      </c>
      <c r="E5084" s="306">
        <v>3.9000000000000004</v>
      </c>
      <c r="F5084" s="238" t="s">
        <v>7176</v>
      </c>
      <c r="G5084" s="239" t="s">
        <v>318</v>
      </c>
      <c r="H5084" s="240">
        <v>1026948117</v>
      </c>
    </row>
    <row r="5085" spans="1:8" s="193" customFormat="1" x14ac:dyDescent="0.3">
      <c r="A5085" s="184"/>
      <c r="B5085" s="236">
        <v>44610.836261574077</v>
      </c>
      <c r="C5085" s="237">
        <v>500</v>
      </c>
      <c r="D5085" s="306">
        <v>489.5</v>
      </c>
      <c r="E5085" s="306">
        <v>10.5</v>
      </c>
      <c r="F5085" s="238" t="s">
        <v>7550</v>
      </c>
      <c r="G5085" s="239" t="s">
        <v>328</v>
      </c>
      <c r="H5085" s="240">
        <v>1026950095</v>
      </c>
    </row>
    <row r="5086" spans="1:8" s="193" customFormat="1" x14ac:dyDescent="0.3">
      <c r="A5086" s="184"/>
      <c r="B5086" s="236">
        <v>44610.842106481483</v>
      </c>
      <c r="C5086" s="237">
        <v>250</v>
      </c>
      <c r="D5086" s="306">
        <v>244.75</v>
      </c>
      <c r="E5086" s="306">
        <v>5.25</v>
      </c>
      <c r="F5086" s="238" t="s">
        <v>24</v>
      </c>
      <c r="G5086" s="239"/>
      <c r="H5086" s="240">
        <v>1026957730</v>
      </c>
    </row>
    <row r="5087" spans="1:8" s="193" customFormat="1" x14ac:dyDescent="0.3">
      <c r="A5087" s="184"/>
      <c r="B5087" s="236">
        <v>44610.843576388892</v>
      </c>
      <c r="C5087" s="237">
        <v>300</v>
      </c>
      <c r="D5087" s="306">
        <v>293.7</v>
      </c>
      <c r="E5087" s="306">
        <v>6.3000000000000114</v>
      </c>
      <c r="F5087" s="238" t="s">
        <v>7185</v>
      </c>
      <c r="G5087" s="239" t="s">
        <v>328</v>
      </c>
      <c r="H5087" s="240">
        <v>1026959529</v>
      </c>
    </row>
    <row r="5088" spans="1:8" s="193" customFormat="1" x14ac:dyDescent="0.3">
      <c r="A5088" s="184"/>
      <c r="B5088" s="236">
        <v>44610.844097222223</v>
      </c>
      <c r="C5088" s="237">
        <v>3000</v>
      </c>
      <c r="D5088" s="306">
        <v>2937</v>
      </c>
      <c r="E5088" s="306">
        <v>63</v>
      </c>
      <c r="F5088" s="238" t="s">
        <v>24</v>
      </c>
      <c r="G5088" s="239"/>
      <c r="H5088" s="240">
        <v>1026960156</v>
      </c>
    </row>
    <row r="5089" spans="1:8" s="193" customFormat="1" x14ac:dyDescent="0.3">
      <c r="A5089" s="184"/>
      <c r="B5089" s="236">
        <v>44610.847314814811</v>
      </c>
      <c r="C5089" s="237">
        <v>100</v>
      </c>
      <c r="D5089" s="306">
        <v>96.1</v>
      </c>
      <c r="E5089" s="306">
        <v>3.9000000000000057</v>
      </c>
      <c r="F5089" s="238" t="s">
        <v>7271</v>
      </c>
      <c r="G5089" s="239" t="s">
        <v>337</v>
      </c>
      <c r="H5089" s="240">
        <v>1026964448</v>
      </c>
    </row>
    <row r="5090" spans="1:8" s="193" customFormat="1" x14ac:dyDescent="0.3">
      <c r="A5090" s="184"/>
      <c r="B5090" s="236">
        <v>44610.848576388889</v>
      </c>
      <c r="C5090" s="237">
        <v>300</v>
      </c>
      <c r="D5090" s="306">
        <v>293.7</v>
      </c>
      <c r="E5090" s="306">
        <v>6.3000000000000114</v>
      </c>
      <c r="F5090" s="238" t="s">
        <v>24</v>
      </c>
      <c r="G5090" s="239"/>
      <c r="H5090" s="240">
        <v>1026966108</v>
      </c>
    </row>
    <row r="5091" spans="1:8" s="193" customFormat="1" x14ac:dyDescent="0.3">
      <c r="A5091" s="184"/>
      <c r="B5091" s="236">
        <v>44610.851006944446</v>
      </c>
      <c r="C5091" s="237">
        <v>40</v>
      </c>
      <c r="D5091" s="306">
        <v>36.1</v>
      </c>
      <c r="E5091" s="306">
        <v>3.8999999999999986</v>
      </c>
      <c r="F5091" s="238" t="s">
        <v>24</v>
      </c>
      <c r="G5091" s="239"/>
      <c r="H5091" s="240">
        <v>1026969005</v>
      </c>
    </row>
    <row r="5092" spans="1:8" s="193" customFormat="1" x14ac:dyDescent="0.3">
      <c r="A5092" s="184"/>
      <c r="B5092" s="236">
        <v>44610.851574074077</v>
      </c>
      <c r="C5092" s="237">
        <v>1000</v>
      </c>
      <c r="D5092" s="306">
        <v>979</v>
      </c>
      <c r="E5092" s="306">
        <v>21</v>
      </c>
      <c r="F5092" s="238" t="s">
        <v>7182</v>
      </c>
      <c r="G5092" s="239" t="s">
        <v>327</v>
      </c>
      <c r="H5092" s="240">
        <v>1026969732</v>
      </c>
    </row>
    <row r="5093" spans="1:8" s="193" customFormat="1" x14ac:dyDescent="0.3">
      <c r="A5093" s="184"/>
      <c r="B5093" s="236">
        <v>44610.858495370368</v>
      </c>
      <c r="C5093" s="237">
        <v>300</v>
      </c>
      <c r="D5093" s="306">
        <v>293.7</v>
      </c>
      <c r="E5093" s="306">
        <v>6.3000000000000114</v>
      </c>
      <c r="F5093" s="238" t="s">
        <v>24</v>
      </c>
      <c r="G5093" s="239"/>
      <c r="H5093" s="240">
        <v>1026978674</v>
      </c>
    </row>
    <row r="5094" spans="1:8" s="193" customFormat="1" x14ac:dyDescent="0.3">
      <c r="A5094" s="184"/>
      <c r="B5094" s="236">
        <v>44610.859513888892</v>
      </c>
      <c r="C5094" s="237">
        <v>300</v>
      </c>
      <c r="D5094" s="306">
        <v>293.7</v>
      </c>
      <c r="E5094" s="306">
        <v>6.3000000000000114</v>
      </c>
      <c r="F5094" s="238" t="s">
        <v>24</v>
      </c>
      <c r="G5094" s="239"/>
      <c r="H5094" s="240">
        <v>1026979881</v>
      </c>
    </row>
    <row r="5095" spans="1:8" s="193" customFormat="1" x14ac:dyDescent="0.3">
      <c r="A5095" s="184"/>
      <c r="B5095" s="236">
        <v>44610.865636574075</v>
      </c>
      <c r="C5095" s="237">
        <v>20</v>
      </c>
      <c r="D5095" s="306">
        <v>16.100000000000001</v>
      </c>
      <c r="E5095" s="306">
        <v>3.8999999999999986</v>
      </c>
      <c r="F5095" s="238" t="s">
        <v>24</v>
      </c>
      <c r="G5095" s="239"/>
      <c r="H5095" s="240">
        <v>1026987400</v>
      </c>
    </row>
    <row r="5096" spans="1:8" s="193" customFormat="1" x14ac:dyDescent="0.3">
      <c r="A5096" s="184"/>
      <c r="B5096" s="236">
        <v>44610.866979166669</v>
      </c>
      <c r="C5096" s="237">
        <v>100</v>
      </c>
      <c r="D5096" s="306">
        <v>96.1</v>
      </c>
      <c r="E5096" s="306">
        <v>3.9000000000000057</v>
      </c>
      <c r="F5096" s="238" t="s">
        <v>24</v>
      </c>
      <c r="G5096" s="239"/>
      <c r="H5096" s="240">
        <v>1026989133</v>
      </c>
    </row>
    <row r="5097" spans="1:8" s="193" customFormat="1" x14ac:dyDescent="0.3">
      <c r="A5097" s="184"/>
      <c r="B5097" s="236">
        <v>44610.870393518519</v>
      </c>
      <c r="C5097" s="237">
        <v>60</v>
      </c>
      <c r="D5097" s="306">
        <v>56.1</v>
      </c>
      <c r="E5097" s="306">
        <v>3.8999999999999986</v>
      </c>
      <c r="F5097" s="238" t="s">
        <v>7551</v>
      </c>
      <c r="G5097" s="239" t="s">
        <v>328</v>
      </c>
      <c r="H5097" s="240">
        <v>1026993540</v>
      </c>
    </row>
    <row r="5098" spans="1:8" s="193" customFormat="1" x14ac:dyDescent="0.3">
      <c r="A5098" s="184"/>
      <c r="B5098" s="236">
        <v>44610.871030092596</v>
      </c>
      <c r="C5098" s="237">
        <v>2500</v>
      </c>
      <c r="D5098" s="306">
        <v>2447.5</v>
      </c>
      <c r="E5098" s="306">
        <v>52.5</v>
      </c>
      <c r="F5098" s="238" t="s">
        <v>7228</v>
      </c>
      <c r="G5098" s="239" t="s">
        <v>342</v>
      </c>
      <c r="H5098" s="240">
        <v>1026994191</v>
      </c>
    </row>
    <row r="5099" spans="1:8" s="193" customFormat="1" x14ac:dyDescent="0.3">
      <c r="A5099" s="184"/>
      <c r="B5099" s="236">
        <v>44610.874664351853</v>
      </c>
      <c r="C5099" s="237">
        <v>50</v>
      </c>
      <c r="D5099" s="306">
        <v>46.1</v>
      </c>
      <c r="E5099" s="306">
        <v>3.8999999999999986</v>
      </c>
      <c r="F5099" s="238" t="s">
        <v>24</v>
      </c>
      <c r="G5099" s="239"/>
      <c r="H5099" s="240">
        <v>1026998228</v>
      </c>
    </row>
    <row r="5100" spans="1:8" s="193" customFormat="1" x14ac:dyDescent="0.3">
      <c r="A5100" s="184"/>
      <c r="B5100" s="236">
        <v>44610.8747337963</v>
      </c>
      <c r="C5100" s="237">
        <v>1000</v>
      </c>
      <c r="D5100" s="306">
        <v>979</v>
      </c>
      <c r="E5100" s="306">
        <v>21</v>
      </c>
      <c r="F5100" s="238" t="s">
        <v>7552</v>
      </c>
      <c r="G5100" s="239" t="s">
        <v>320</v>
      </c>
      <c r="H5100" s="240">
        <v>1026998296</v>
      </c>
    </row>
    <row r="5101" spans="1:8" s="193" customFormat="1" x14ac:dyDescent="0.3">
      <c r="A5101" s="184"/>
      <c r="B5101" s="236">
        <v>44610.878391203703</v>
      </c>
      <c r="C5101" s="237">
        <v>300</v>
      </c>
      <c r="D5101" s="306">
        <v>293.7</v>
      </c>
      <c r="E5101" s="306">
        <v>6.3000000000000114</v>
      </c>
      <c r="F5101" s="238" t="s">
        <v>7414</v>
      </c>
      <c r="G5101" s="239" t="s">
        <v>318</v>
      </c>
      <c r="H5101" s="240">
        <v>1027002775</v>
      </c>
    </row>
    <row r="5102" spans="1:8" s="193" customFormat="1" x14ac:dyDescent="0.3">
      <c r="A5102" s="184"/>
      <c r="B5102" s="236">
        <v>44610.881631944445</v>
      </c>
      <c r="C5102" s="237">
        <v>30</v>
      </c>
      <c r="D5102" s="306">
        <v>26.1</v>
      </c>
      <c r="E5102" s="306">
        <v>3.8999999999999986</v>
      </c>
      <c r="F5102" s="238" t="s">
        <v>24</v>
      </c>
      <c r="G5102" s="239"/>
      <c r="H5102" s="240">
        <v>1027006494</v>
      </c>
    </row>
    <row r="5103" spans="1:8" s="193" customFormat="1" x14ac:dyDescent="0.3">
      <c r="A5103" s="184"/>
      <c r="B5103" s="236">
        <v>44610.883125</v>
      </c>
      <c r="C5103" s="237">
        <v>150</v>
      </c>
      <c r="D5103" s="306">
        <v>146.1</v>
      </c>
      <c r="E5103" s="306">
        <v>3.9000000000000057</v>
      </c>
      <c r="F5103" s="238" t="s">
        <v>24</v>
      </c>
      <c r="G5103" s="239"/>
      <c r="H5103" s="240">
        <v>1027008189</v>
      </c>
    </row>
    <row r="5104" spans="1:8" s="193" customFormat="1" x14ac:dyDescent="0.3">
      <c r="A5104" s="184"/>
      <c r="B5104" s="236">
        <v>44610.895300925928</v>
      </c>
      <c r="C5104" s="237">
        <v>200</v>
      </c>
      <c r="D5104" s="306">
        <v>195.8</v>
      </c>
      <c r="E5104" s="306">
        <v>4.1999999999999886</v>
      </c>
      <c r="F5104" s="238" t="s">
        <v>24</v>
      </c>
      <c r="G5104" s="239"/>
      <c r="H5104" s="240">
        <v>1027022511</v>
      </c>
    </row>
    <row r="5105" spans="1:8" s="193" customFormat="1" x14ac:dyDescent="0.3">
      <c r="A5105" s="184"/>
      <c r="B5105" s="236">
        <v>44610.895856481482</v>
      </c>
      <c r="C5105" s="237">
        <v>100</v>
      </c>
      <c r="D5105" s="306">
        <v>96.1</v>
      </c>
      <c r="E5105" s="306">
        <v>3.9000000000000057</v>
      </c>
      <c r="F5105" s="238" t="s">
        <v>24</v>
      </c>
      <c r="G5105" s="239"/>
      <c r="H5105" s="240">
        <v>1027022997</v>
      </c>
    </row>
    <row r="5106" spans="1:8" s="193" customFormat="1" x14ac:dyDescent="0.3">
      <c r="A5106" s="184"/>
      <c r="B5106" s="236">
        <v>44610.898854166669</v>
      </c>
      <c r="C5106" s="237">
        <v>500</v>
      </c>
      <c r="D5106" s="306">
        <v>489.5</v>
      </c>
      <c r="E5106" s="306">
        <v>10.5</v>
      </c>
      <c r="F5106" s="238" t="s">
        <v>7336</v>
      </c>
      <c r="G5106" s="239" t="s">
        <v>54</v>
      </c>
      <c r="H5106" s="240">
        <v>1027026487</v>
      </c>
    </row>
    <row r="5107" spans="1:8" s="193" customFormat="1" x14ac:dyDescent="0.3">
      <c r="A5107" s="184"/>
      <c r="B5107" s="236">
        <v>44610.899340277778</v>
      </c>
      <c r="C5107" s="237">
        <v>300</v>
      </c>
      <c r="D5107" s="306">
        <v>293.7</v>
      </c>
      <c r="E5107" s="306">
        <v>6.3000000000000114</v>
      </c>
      <c r="F5107" s="238" t="s">
        <v>24</v>
      </c>
      <c r="G5107" s="239"/>
      <c r="H5107" s="240">
        <v>1027027041</v>
      </c>
    </row>
    <row r="5108" spans="1:8" s="193" customFormat="1" x14ac:dyDescent="0.3">
      <c r="A5108" s="184"/>
      <c r="B5108" s="236">
        <v>44610.904282407406</v>
      </c>
      <c r="C5108" s="237">
        <v>300</v>
      </c>
      <c r="D5108" s="306">
        <v>293.7</v>
      </c>
      <c r="E5108" s="306">
        <v>6.3000000000000114</v>
      </c>
      <c r="F5108" s="238" t="s">
        <v>24</v>
      </c>
      <c r="G5108" s="239"/>
      <c r="H5108" s="240">
        <v>1027032964</v>
      </c>
    </row>
    <row r="5109" spans="1:8" s="193" customFormat="1" x14ac:dyDescent="0.3">
      <c r="A5109" s="184"/>
      <c r="B5109" s="236">
        <v>44610.90834490741</v>
      </c>
      <c r="C5109" s="237">
        <v>500</v>
      </c>
      <c r="D5109" s="306">
        <v>489.5</v>
      </c>
      <c r="E5109" s="306">
        <v>10.5</v>
      </c>
      <c r="F5109" s="238" t="s">
        <v>24</v>
      </c>
      <c r="G5109" s="239"/>
      <c r="H5109" s="240">
        <v>1027037481</v>
      </c>
    </row>
    <row r="5110" spans="1:8" s="193" customFormat="1" x14ac:dyDescent="0.3">
      <c r="A5110" s="184"/>
      <c r="B5110" s="236">
        <v>44610.908553240741</v>
      </c>
      <c r="C5110" s="237">
        <v>200</v>
      </c>
      <c r="D5110" s="306">
        <v>195.8</v>
      </c>
      <c r="E5110" s="306">
        <v>4.1999999999999886</v>
      </c>
      <c r="F5110" s="238" t="s">
        <v>860</v>
      </c>
      <c r="G5110" s="239" t="s">
        <v>55</v>
      </c>
      <c r="H5110" s="240">
        <v>1027037796</v>
      </c>
    </row>
    <row r="5111" spans="1:8" s="193" customFormat="1" x14ac:dyDescent="0.3">
      <c r="A5111" s="184"/>
      <c r="B5111" s="236">
        <v>44610.911574074074</v>
      </c>
      <c r="C5111" s="237">
        <v>1000</v>
      </c>
      <c r="D5111" s="306">
        <v>979</v>
      </c>
      <c r="E5111" s="306">
        <v>21</v>
      </c>
      <c r="F5111" s="238" t="s">
        <v>7197</v>
      </c>
      <c r="G5111" s="239" t="s">
        <v>333</v>
      </c>
      <c r="H5111" s="240">
        <v>1027041401</v>
      </c>
    </row>
    <row r="5112" spans="1:8" s="193" customFormat="1" x14ac:dyDescent="0.3">
      <c r="A5112" s="184"/>
      <c r="B5112" s="236">
        <v>44610.914930555555</v>
      </c>
      <c r="C5112" s="237">
        <v>10</v>
      </c>
      <c r="D5112" s="306">
        <v>6.1</v>
      </c>
      <c r="E5112" s="306">
        <v>3.9000000000000004</v>
      </c>
      <c r="F5112" s="238" t="s">
        <v>3201</v>
      </c>
      <c r="G5112" s="239" t="s">
        <v>326</v>
      </c>
      <c r="H5112" s="240">
        <v>1027045065</v>
      </c>
    </row>
    <row r="5113" spans="1:8" s="193" customFormat="1" x14ac:dyDescent="0.3">
      <c r="A5113" s="184"/>
      <c r="B5113" s="236">
        <v>44610.914976851855</v>
      </c>
      <c r="C5113" s="237">
        <v>100</v>
      </c>
      <c r="D5113" s="306">
        <v>96.1</v>
      </c>
      <c r="E5113" s="306">
        <v>3.9000000000000057</v>
      </c>
      <c r="F5113" s="238" t="s">
        <v>7500</v>
      </c>
      <c r="G5113" s="239" t="s">
        <v>319</v>
      </c>
      <c r="H5113" s="240">
        <v>1027045115</v>
      </c>
    </row>
    <row r="5114" spans="1:8" s="193" customFormat="1" x14ac:dyDescent="0.3">
      <c r="A5114" s="184"/>
      <c r="B5114" s="236">
        <v>44610.919363425928</v>
      </c>
      <c r="C5114" s="237">
        <v>100</v>
      </c>
      <c r="D5114" s="306">
        <v>96.1</v>
      </c>
      <c r="E5114" s="306">
        <v>3.9000000000000057</v>
      </c>
      <c r="F5114" s="238" t="s">
        <v>24</v>
      </c>
      <c r="G5114" s="239"/>
      <c r="H5114" s="240">
        <v>1027049941</v>
      </c>
    </row>
    <row r="5115" spans="1:8" s="193" customFormat="1" x14ac:dyDescent="0.3">
      <c r="A5115" s="184"/>
      <c r="B5115" s="236">
        <v>44610.919398148151</v>
      </c>
      <c r="C5115" s="237">
        <v>40000</v>
      </c>
      <c r="D5115" s="306">
        <v>39160</v>
      </c>
      <c r="E5115" s="306">
        <v>840</v>
      </c>
      <c r="F5115" s="238" t="s">
        <v>24</v>
      </c>
      <c r="G5115" s="239"/>
      <c r="H5115" s="240">
        <v>1027049976</v>
      </c>
    </row>
    <row r="5116" spans="1:8" s="193" customFormat="1" x14ac:dyDescent="0.3">
      <c r="A5116" s="184"/>
      <c r="B5116" s="236">
        <v>44610.925046296295</v>
      </c>
      <c r="C5116" s="237">
        <v>300</v>
      </c>
      <c r="D5116" s="306">
        <v>293.7</v>
      </c>
      <c r="E5116" s="306">
        <v>6.3000000000000114</v>
      </c>
      <c r="F5116" s="238" t="s">
        <v>7198</v>
      </c>
      <c r="G5116" s="239" t="s">
        <v>320</v>
      </c>
      <c r="H5116" s="240">
        <v>1027055548</v>
      </c>
    </row>
    <row r="5117" spans="1:8" s="193" customFormat="1" x14ac:dyDescent="0.3">
      <c r="A5117" s="184"/>
      <c r="B5117" s="236">
        <v>44610.933993055558</v>
      </c>
      <c r="C5117" s="237">
        <v>300</v>
      </c>
      <c r="D5117" s="306">
        <v>293.7</v>
      </c>
      <c r="E5117" s="306">
        <v>6.3000000000000114</v>
      </c>
      <c r="F5117" s="238" t="s">
        <v>7553</v>
      </c>
      <c r="G5117" s="239" t="s">
        <v>326</v>
      </c>
      <c r="H5117" s="240">
        <v>1027064461</v>
      </c>
    </row>
    <row r="5118" spans="1:8" s="193" customFormat="1" x14ac:dyDescent="0.3">
      <c r="A5118" s="184"/>
      <c r="B5118" s="236">
        <v>44610.940937500003</v>
      </c>
      <c r="C5118" s="237">
        <v>1000</v>
      </c>
      <c r="D5118" s="306">
        <v>979</v>
      </c>
      <c r="E5118" s="306">
        <v>21</v>
      </c>
      <c r="F5118" s="238" t="s">
        <v>24</v>
      </c>
      <c r="G5118" s="239"/>
      <c r="H5118" s="240">
        <v>1027071135</v>
      </c>
    </row>
    <row r="5119" spans="1:8" s="193" customFormat="1" x14ac:dyDescent="0.3">
      <c r="A5119" s="184"/>
      <c r="B5119" s="236">
        <v>44610.942048611112</v>
      </c>
      <c r="C5119" s="237">
        <v>150</v>
      </c>
      <c r="D5119" s="306">
        <v>146.1</v>
      </c>
      <c r="E5119" s="306">
        <v>3.9000000000000057</v>
      </c>
      <c r="F5119" s="238" t="s">
        <v>24</v>
      </c>
      <c r="G5119" s="239"/>
      <c r="H5119" s="240">
        <v>1027072226</v>
      </c>
    </row>
    <row r="5120" spans="1:8" s="193" customFormat="1" x14ac:dyDescent="0.3">
      <c r="A5120" s="184"/>
      <c r="B5120" s="236">
        <v>44610.946493055555</v>
      </c>
      <c r="C5120" s="237">
        <v>500</v>
      </c>
      <c r="D5120" s="306">
        <v>489.5</v>
      </c>
      <c r="E5120" s="306">
        <v>10.5</v>
      </c>
      <c r="F5120" s="238" t="s">
        <v>24</v>
      </c>
      <c r="G5120" s="239"/>
      <c r="H5120" s="240">
        <v>1027076284</v>
      </c>
    </row>
    <row r="5121" spans="1:8" s="193" customFormat="1" x14ac:dyDescent="0.3">
      <c r="A5121" s="184"/>
      <c r="B5121" s="236">
        <v>44610.947928240741</v>
      </c>
      <c r="C5121" s="237">
        <v>100</v>
      </c>
      <c r="D5121" s="306">
        <v>96.1</v>
      </c>
      <c r="E5121" s="306">
        <v>3.9000000000000057</v>
      </c>
      <c r="F5121" s="238" t="s">
        <v>24</v>
      </c>
      <c r="G5121" s="239"/>
      <c r="H5121" s="240">
        <v>1027077559</v>
      </c>
    </row>
    <row r="5122" spans="1:8" s="193" customFormat="1" x14ac:dyDescent="0.3">
      <c r="A5122" s="184"/>
      <c r="B5122" s="236">
        <v>44610.960729166669</v>
      </c>
      <c r="C5122" s="237">
        <v>100</v>
      </c>
      <c r="D5122" s="306">
        <v>96.1</v>
      </c>
      <c r="E5122" s="306">
        <v>3.9000000000000057</v>
      </c>
      <c r="F5122" s="238" t="s">
        <v>7187</v>
      </c>
      <c r="G5122" s="239" t="s">
        <v>319</v>
      </c>
      <c r="H5122" s="240">
        <v>1027089086</v>
      </c>
    </row>
    <row r="5123" spans="1:8" s="193" customFormat="1" x14ac:dyDescent="0.3">
      <c r="A5123" s="184"/>
      <c r="B5123" s="236">
        <v>44610.96166666667</v>
      </c>
      <c r="C5123" s="237">
        <v>25000</v>
      </c>
      <c r="D5123" s="306">
        <v>24475</v>
      </c>
      <c r="E5123" s="306">
        <v>525</v>
      </c>
      <c r="F5123" s="238" t="s">
        <v>24</v>
      </c>
      <c r="G5123" s="239"/>
      <c r="H5123" s="240">
        <v>1027089889</v>
      </c>
    </row>
    <row r="5124" spans="1:8" s="193" customFormat="1" x14ac:dyDescent="0.3">
      <c r="A5124" s="184"/>
      <c r="B5124" s="236">
        <v>44610.964432870373</v>
      </c>
      <c r="C5124" s="237">
        <v>500</v>
      </c>
      <c r="D5124" s="306">
        <v>489.5</v>
      </c>
      <c r="E5124" s="306">
        <v>10.5</v>
      </c>
      <c r="F5124" s="238" t="s">
        <v>24</v>
      </c>
      <c r="G5124" s="239"/>
      <c r="H5124" s="240">
        <v>1027092170</v>
      </c>
    </row>
    <row r="5125" spans="1:8" s="193" customFormat="1" x14ac:dyDescent="0.3">
      <c r="A5125" s="184"/>
      <c r="B5125" s="236">
        <v>44610.965208333335</v>
      </c>
      <c r="C5125" s="237">
        <v>5000</v>
      </c>
      <c r="D5125" s="306">
        <v>4895</v>
      </c>
      <c r="E5125" s="306">
        <v>105</v>
      </c>
      <c r="F5125" s="238" t="s">
        <v>7263</v>
      </c>
      <c r="G5125" s="239" t="s">
        <v>341</v>
      </c>
      <c r="H5125" s="240">
        <v>1027092763</v>
      </c>
    </row>
    <row r="5126" spans="1:8" s="193" customFormat="1" x14ac:dyDescent="0.3">
      <c r="A5126" s="184"/>
      <c r="B5126" s="236">
        <v>44610.967743055553</v>
      </c>
      <c r="C5126" s="237">
        <v>3000</v>
      </c>
      <c r="D5126" s="306">
        <v>2937</v>
      </c>
      <c r="E5126" s="306">
        <v>63</v>
      </c>
      <c r="F5126" s="238" t="s">
        <v>24</v>
      </c>
      <c r="G5126" s="239"/>
      <c r="H5126" s="240">
        <v>1027094982</v>
      </c>
    </row>
    <row r="5127" spans="1:8" s="193" customFormat="1" x14ac:dyDescent="0.3">
      <c r="A5127" s="184"/>
      <c r="B5127" s="236">
        <v>44610.973564814813</v>
      </c>
      <c r="C5127" s="237">
        <v>100</v>
      </c>
      <c r="D5127" s="306">
        <v>96.1</v>
      </c>
      <c r="E5127" s="306">
        <v>3.9000000000000057</v>
      </c>
      <c r="F5127" s="238" t="s">
        <v>7185</v>
      </c>
      <c r="G5127" s="239" t="s">
        <v>326</v>
      </c>
      <c r="H5127" s="240">
        <v>1027099957</v>
      </c>
    </row>
    <row r="5128" spans="1:8" s="193" customFormat="1" x14ac:dyDescent="0.3">
      <c r="A5128" s="184"/>
      <c r="B5128" s="236">
        <v>44610.98541666667</v>
      </c>
      <c r="C5128" s="237">
        <v>5000</v>
      </c>
      <c r="D5128" s="306">
        <v>4895</v>
      </c>
      <c r="E5128" s="306">
        <v>105</v>
      </c>
      <c r="F5128" s="238" t="s">
        <v>7250</v>
      </c>
      <c r="G5128" s="239" t="s">
        <v>272</v>
      </c>
      <c r="H5128" s="240">
        <v>1027110117</v>
      </c>
    </row>
    <row r="5129" spans="1:8" s="193" customFormat="1" x14ac:dyDescent="0.3">
      <c r="A5129" s="184"/>
      <c r="B5129" s="236">
        <v>44610.989166666666</v>
      </c>
      <c r="C5129" s="237">
        <v>1000</v>
      </c>
      <c r="D5129" s="306">
        <v>979</v>
      </c>
      <c r="E5129" s="306">
        <v>21</v>
      </c>
      <c r="F5129" s="238" t="s">
        <v>24</v>
      </c>
      <c r="G5129" s="239"/>
      <c r="H5129" s="240">
        <v>1027112648</v>
      </c>
    </row>
    <row r="5130" spans="1:8" s="193" customFormat="1" x14ac:dyDescent="0.3">
      <c r="A5130" s="184"/>
      <c r="B5130" s="236">
        <v>44610.996666666666</v>
      </c>
      <c r="C5130" s="237">
        <v>300</v>
      </c>
      <c r="D5130" s="306">
        <v>293.7</v>
      </c>
      <c r="E5130" s="306">
        <v>6.3000000000000114</v>
      </c>
      <c r="F5130" s="238" t="s">
        <v>24</v>
      </c>
      <c r="G5130" s="239"/>
      <c r="H5130" s="240">
        <v>1027117814</v>
      </c>
    </row>
    <row r="5131" spans="1:8" s="193" customFormat="1" x14ac:dyDescent="0.3">
      <c r="A5131" s="184"/>
      <c r="B5131" s="236">
        <v>44611.001215277778</v>
      </c>
      <c r="C5131" s="237">
        <v>400</v>
      </c>
      <c r="D5131" s="306">
        <v>391.6</v>
      </c>
      <c r="E5131" s="306">
        <v>8.3999999999999773</v>
      </c>
      <c r="F5131" s="238" t="s">
        <v>7197</v>
      </c>
      <c r="G5131" s="239" t="s">
        <v>328</v>
      </c>
      <c r="H5131" s="240">
        <v>1027122246</v>
      </c>
    </row>
    <row r="5132" spans="1:8" s="193" customFormat="1" x14ac:dyDescent="0.3">
      <c r="A5132" s="184"/>
      <c r="B5132" s="236">
        <v>44611.012488425928</v>
      </c>
      <c r="C5132" s="237">
        <v>500</v>
      </c>
      <c r="D5132" s="306">
        <v>489.5</v>
      </c>
      <c r="E5132" s="306">
        <v>10.5</v>
      </c>
      <c r="F5132" s="238" t="s">
        <v>7167</v>
      </c>
      <c r="G5132" s="239" t="s">
        <v>55</v>
      </c>
      <c r="H5132" s="240">
        <v>1027141595</v>
      </c>
    </row>
    <row r="5133" spans="1:8" s="193" customFormat="1" x14ac:dyDescent="0.3">
      <c r="A5133" s="184"/>
      <c r="B5133" s="236">
        <v>44611.012685185182</v>
      </c>
      <c r="C5133" s="237">
        <v>417</v>
      </c>
      <c r="D5133" s="306">
        <v>408.24</v>
      </c>
      <c r="E5133" s="306">
        <v>8.7599999999999909</v>
      </c>
      <c r="F5133" s="238" t="s">
        <v>24</v>
      </c>
      <c r="G5133" s="239"/>
      <c r="H5133" s="240">
        <v>1027141985</v>
      </c>
    </row>
    <row r="5134" spans="1:8" s="193" customFormat="1" x14ac:dyDescent="0.3">
      <c r="A5134" s="184"/>
      <c r="B5134" s="236">
        <v>44611.015752314815</v>
      </c>
      <c r="C5134" s="237">
        <v>250</v>
      </c>
      <c r="D5134" s="306">
        <v>244.75</v>
      </c>
      <c r="E5134" s="306">
        <v>5.25</v>
      </c>
      <c r="F5134" s="238" t="s">
        <v>7486</v>
      </c>
      <c r="G5134" s="239" t="s">
        <v>326</v>
      </c>
      <c r="H5134" s="240">
        <v>1027146400</v>
      </c>
    </row>
    <row r="5135" spans="1:8" s="193" customFormat="1" x14ac:dyDescent="0.3">
      <c r="A5135" s="184"/>
      <c r="B5135" s="236">
        <v>44611.032222222224</v>
      </c>
      <c r="C5135" s="237">
        <v>200</v>
      </c>
      <c r="D5135" s="306">
        <v>195.8</v>
      </c>
      <c r="E5135" s="306">
        <v>4.1999999999999886</v>
      </c>
      <c r="F5135" s="238" t="s">
        <v>7257</v>
      </c>
      <c r="G5135" s="239" t="s">
        <v>328</v>
      </c>
      <c r="H5135" s="240">
        <v>1027167744</v>
      </c>
    </row>
    <row r="5136" spans="1:8" s="193" customFormat="1" x14ac:dyDescent="0.3">
      <c r="A5136" s="184"/>
      <c r="B5136" s="236">
        <v>44611.041666666664</v>
      </c>
      <c r="C5136" s="237">
        <v>1000</v>
      </c>
      <c r="D5136" s="306">
        <v>979</v>
      </c>
      <c r="E5136" s="306">
        <v>21</v>
      </c>
      <c r="F5136" s="238" t="s">
        <v>24</v>
      </c>
      <c r="G5136" s="239"/>
      <c r="H5136" s="240">
        <v>1027179333</v>
      </c>
    </row>
    <row r="5137" spans="1:8" s="193" customFormat="1" x14ac:dyDescent="0.3">
      <c r="A5137" s="184"/>
      <c r="B5137" s="236">
        <v>44611.048692129632</v>
      </c>
      <c r="C5137" s="237">
        <v>300</v>
      </c>
      <c r="D5137" s="306">
        <v>293.7</v>
      </c>
      <c r="E5137" s="306">
        <v>6.3000000000000114</v>
      </c>
      <c r="F5137" s="238" t="s">
        <v>24</v>
      </c>
      <c r="G5137" s="239"/>
      <c r="H5137" s="240">
        <v>1027189128</v>
      </c>
    </row>
    <row r="5138" spans="1:8" s="193" customFormat="1" x14ac:dyDescent="0.3">
      <c r="A5138" s="184"/>
      <c r="B5138" s="236">
        <v>44611.049201388887</v>
      </c>
      <c r="C5138" s="237">
        <v>100</v>
      </c>
      <c r="D5138" s="306">
        <v>96.1</v>
      </c>
      <c r="E5138" s="306">
        <v>3.9000000000000057</v>
      </c>
      <c r="F5138" s="238" t="s">
        <v>24</v>
      </c>
      <c r="G5138" s="239"/>
      <c r="H5138" s="240">
        <v>1027189846</v>
      </c>
    </row>
    <row r="5139" spans="1:8" s="193" customFormat="1" x14ac:dyDescent="0.3">
      <c r="A5139" s="184"/>
      <c r="B5139" s="236">
        <v>44611.054108796299</v>
      </c>
      <c r="C5139" s="237">
        <v>1000</v>
      </c>
      <c r="D5139" s="306">
        <v>979</v>
      </c>
      <c r="E5139" s="306">
        <v>21</v>
      </c>
      <c r="F5139" s="238" t="s">
        <v>24</v>
      </c>
      <c r="G5139" s="239"/>
      <c r="H5139" s="240">
        <v>1027196125</v>
      </c>
    </row>
    <row r="5140" spans="1:8" s="193" customFormat="1" x14ac:dyDescent="0.3">
      <c r="A5140" s="184"/>
      <c r="B5140" s="236">
        <v>44611.05741898148</v>
      </c>
      <c r="C5140" s="237">
        <v>2000</v>
      </c>
      <c r="D5140" s="306">
        <v>1958</v>
      </c>
      <c r="E5140" s="306">
        <v>42</v>
      </c>
      <c r="F5140" s="238" t="s">
        <v>24</v>
      </c>
      <c r="G5140" s="239"/>
      <c r="H5140" s="240">
        <v>1027199617</v>
      </c>
    </row>
    <row r="5141" spans="1:8" s="193" customFormat="1" x14ac:dyDescent="0.3">
      <c r="A5141" s="184"/>
      <c r="B5141" s="236">
        <v>44611.059166666666</v>
      </c>
      <c r="C5141" s="237">
        <v>300</v>
      </c>
      <c r="D5141" s="306">
        <v>293.7</v>
      </c>
      <c r="E5141" s="306">
        <v>6.3000000000000114</v>
      </c>
      <c r="F5141" s="238" t="s">
        <v>7235</v>
      </c>
      <c r="G5141" s="239" t="s">
        <v>327</v>
      </c>
      <c r="H5141" s="240">
        <v>1027201906</v>
      </c>
    </row>
    <row r="5142" spans="1:8" s="193" customFormat="1" x14ac:dyDescent="0.3">
      <c r="A5142" s="184"/>
      <c r="B5142" s="236">
        <v>44611.060995370368</v>
      </c>
      <c r="C5142" s="237">
        <v>123</v>
      </c>
      <c r="D5142" s="306">
        <v>119.1</v>
      </c>
      <c r="E5142" s="306">
        <v>3.9000000000000057</v>
      </c>
      <c r="F5142" s="238" t="s">
        <v>24</v>
      </c>
      <c r="G5142" s="239"/>
      <c r="H5142" s="240">
        <v>1027203940</v>
      </c>
    </row>
    <row r="5143" spans="1:8" s="193" customFormat="1" x14ac:dyDescent="0.3">
      <c r="A5143" s="184"/>
      <c r="B5143" s="236">
        <v>44611.066319444442</v>
      </c>
      <c r="C5143" s="237">
        <v>300</v>
      </c>
      <c r="D5143" s="306">
        <v>293.7</v>
      </c>
      <c r="E5143" s="306">
        <v>6.3000000000000114</v>
      </c>
      <c r="F5143" s="238" t="s">
        <v>24</v>
      </c>
      <c r="G5143" s="239"/>
      <c r="H5143" s="240">
        <v>1027209826</v>
      </c>
    </row>
    <row r="5144" spans="1:8" s="193" customFormat="1" x14ac:dyDescent="0.3">
      <c r="A5144" s="184"/>
      <c r="B5144" s="236">
        <v>44611.080196759256</v>
      </c>
      <c r="C5144" s="237">
        <v>300</v>
      </c>
      <c r="D5144" s="306">
        <v>293.7</v>
      </c>
      <c r="E5144" s="306">
        <v>6.3000000000000114</v>
      </c>
      <c r="F5144" s="238" t="s">
        <v>24</v>
      </c>
      <c r="G5144" s="239"/>
      <c r="H5144" s="240">
        <v>1027223711</v>
      </c>
    </row>
    <row r="5145" spans="1:8" s="193" customFormat="1" x14ac:dyDescent="0.3">
      <c r="A5145" s="184"/>
      <c r="B5145" s="236">
        <v>44611.105763888889</v>
      </c>
      <c r="C5145" s="237">
        <v>300</v>
      </c>
      <c r="D5145" s="306">
        <v>293.7</v>
      </c>
      <c r="E5145" s="306">
        <v>6.3000000000000114</v>
      </c>
      <c r="F5145" s="238" t="s">
        <v>300</v>
      </c>
      <c r="G5145" s="239" t="s">
        <v>328</v>
      </c>
      <c r="H5145" s="240">
        <v>1027252971</v>
      </c>
    </row>
    <row r="5146" spans="1:8" s="193" customFormat="1" x14ac:dyDescent="0.3">
      <c r="A5146" s="184"/>
      <c r="B5146" s="236">
        <v>44611.121261574073</v>
      </c>
      <c r="C5146" s="237">
        <v>100</v>
      </c>
      <c r="D5146" s="306">
        <v>96.1</v>
      </c>
      <c r="E5146" s="306">
        <v>3.9000000000000057</v>
      </c>
      <c r="F5146" s="238" t="s">
        <v>24</v>
      </c>
      <c r="G5146" s="239"/>
      <c r="H5146" s="240">
        <v>1027269206</v>
      </c>
    </row>
    <row r="5147" spans="1:8" s="193" customFormat="1" x14ac:dyDescent="0.3">
      <c r="A5147" s="184"/>
      <c r="B5147" s="236">
        <v>44611.194872685184</v>
      </c>
      <c r="C5147" s="237">
        <v>1000</v>
      </c>
      <c r="D5147" s="306">
        <v>979</v>
      </c>
      <c r="E5147" s="306">
        <v>21</v>
      </c>
      <c r="F5147" s="238" t="s">
        <v>7151</v>
      </c>
      <c r="G5147" s="239" t="s">
        <v>328</v>
      </c>
      <c r="H5147" s="240">
        <v>1027350395</v>
      </c>
    </row>
    <row r="5148" spans="1:8" s="193" customFormat="1" x14ac:dyDescent="0.3">
      <c r="A5148" s="184"/>
      <c r="B5148" s="236">
        <v>44611.273252314815</v>
      </c>
      <c r="C5148" s="237">
        <v>500</v>
      </c>
      <c r="D5148" s="306">
        <v>489.5</v>
      </c>
      <c r="E5148" s="306">
        <v>10.5</v>
      </c>
      <c r="F5148" s="238" t="s">
        <v>7554</v>
      </c>
      <c r="G5148" s="239" t="s">
        <v>326</v>
      </c>
      <c r="H5148" s="240">
        <v>1027391798</v>
      </c>
    </row>
    <row r="5149" spans="1:8" s="193" customFormat="1" x14ac:dyDescent="0.3">
      <c r="A5149" s="184"/>
      <c r="B5149" s="236">
        <v>44611.289004629631</v>
      </c>
      <c r="C5149" s="237">
        <v>200</v>
      </c>
      <c r="D5149" s="306">
        <v>195.8</v>
      </c>
      <c r="E5149" s="306">
        <v>4.1999999999999886</v>
      </c>
      <c r="F5149" s="238" t="s">
        <v>7217</v>
      </c>
      <c r="G5149" s="239" t="s">
        <v>320</v>
      </c>
      <c r="H5149" s="240">
        <v>1027398283</v>
      </c>
    </row>
    <row r="5150" spans="1:8" s="193" customFormat="1" x14ac:dyDescent="0.3">
      <c r="A5150" s="184"/>
      <c r="B5150" s="236">
        <v>44611.290231481478</v>
      </c>
      <c r="C5150" s="237">
        <v>500</v>
      </c>
      <c r="D5150" s="306">
        <v>489.5</v>
      </c>
      <c r="E5150" s="306">
        <v>10.5</v>
      </c>
      <c r="F5150" s="238" t="s">
        <v>24</v>
      </c>
      <c r="G5150" s="239"/>
      <c r="H5150" s="240">
        <v>1027398751</v>
      </c>
    </row>
    <row r="5151" spans="1:8" s="193" customFormat="1" x14ac:dyDescent="0.3">
      <c r="A5151" s="184"/>
      <c r="B5151" s="236">
        <v>44611.304606481484</v>
      </c>
      <c r="C5151" s="237">
        <v>300</v>
      </c>
      <c r="D5151" s="306">
        <v>293.7</v>
      </c>
      <c r="E5151" s="306">
        <v>6.3000000000000114</v>
      </c>
      <c r="F5151" s="238" t="s">
        <v>7188</v>
      </c>
      <c r="G5151" s="239" t="s">
        <v>272</v>
      </c>
      <c r="H5151" s="240">
        <v>1027411108</v>
      </c>
    </row>
    <row r="5152" spans="1:8" s="193" customFormat="1" x14ac:dyDescent="0.3">
      <c r="A5152" s="184"/>
      <c r="B5152" s="236">
        <v>44611.318761574075</v>
      </c>
      <c r="C5152" s="237">
        <v>900</v>
      </c>
      <c r="D5152" s="306">
        <v>881.1</v>
      </c>
      <c r="E5152" s="306">
        <v>18.899999999999977</v>
      </c>
      <c r="F5152" s="238" t="s">
        <v>24</v>
      </c>
      <c r="G5152" s="239"/>
      <c r="H5152" s="240">
        <v>1027422455</v>
      </c>
    </row>
    <row r="5153" spans="1:8" s="193" customFormat="1" x14ac:dyDescent="0.3">
      <c r="A5153" s="184"/>
      <c r="B5153" s="236">
        <v>44611.343356481484</v>
      </c>
      <c r="C5153" s="237">
        <v>1000</v>
      </c>
      <c r="D5153" s="306">
        <v>979</v>
      </c>
      <c r="E5153" s="306">
        <v>21</v>
      </c>
      <c r="F5153" s="238" t="s">
        <v>7226</v>
      </c>
      <c r="G5153" s="239" t="s">
        <v>320</v>
      </c>
      <c r="H5153" s="240">
        <v>1027436265</v>
      </c>
    </row>
    <row r="5154" spans="1:8" s="193" customFormat="1" x14ac:dyDescent="0.3">
      <c r="A5154" s="184"/>
      <c r="B5154" s="236">
        <v>44611.3437962963</v>
      </c>
      <c r="C5154" s="237">
        <v>1000</v>
      </c>
      <c r="D5154" s="306">
        <v>979</v>
      </c>
      <c r="E5154" s="306">
        <v>21</v>
      </c>
      <c r="F5154" s="238" t="s">
        <v>24</v>
      </c>
      <c r="G5154" s="239"/>
      <c r="H5154" s="240">
        <v>1027436532</v>
      </c>
    </row>
    <row r="5155" spans="1:8" s="193" customFormat="1" x14ac:dyDescent="0.3">
      <c r="A5155" s="184"/>
      <c r="B5155" s="236">
        <v>44611.344421296293</v>
      </c>
      <c r="C5155" s="237">
        <v>150</v>
      </c>
      <c r="D5155" s="306">
        <v>146.1</v>
      </c>
      <c r="E5155" s="306">
        <v>3.9000000000000057</v>
      </c>
      <c r="F5155" s="238" t="s">
        <v>24</v>
      </c>
      <c r="G5155" s="239"/>
      <c r="H5155" s="240">
        <v>1027436972</v>
      </c>
    </row>
    <row r="5156" spans="1:8" s="193" customFormat="1" x14ac:dyDescent="0.3">
      <c r="A5156" s="184"/>
      <c r="B5156" s="236">
        <v>44611.346342592595</v>
      </c>
      <c r="C5156" s="237">
        <v>2000</v>
      </c>
      <c r="D5156" s="306">
        <v>1958</v>
      </c>
      <c r="E5156" s="306">
        <v>42</v>
      </c>
      <c r="F5156" s="238" t="s">
        <v>24</v>
      </c>
      <c r="G5156" s="239"/>
      <c r="H5156" s="240">
        <v>1027438568</v>
      </c>
    </row>
    <row r="5157" spans="1:8" s="193" customFormat="1" x14ac:dyDescent="0.3">
      <c r="A5157" s="184"/>
      <c r="B5157" s="236">
        <v>44611.34888888889</v>
      </c>
      <c r="C5157" s="237">
        <v>500</v>
      </c>
      <c r="D5157" s="306">
        <v>489.5</v>
      </c>
      <c r="E5157" s="306">
        <v>10.5</v>
      </c>
      <c r="F5157" s="238" t="s">
        <v>24</v>
      </c>
      <c r="G5157" s="239"/>
      <c r="H5157" s="240">
        <v>1027440437</v>
      </c>
    </row>
    <row r="5158" spans="1:8" s="193" customFormat="1" x14ac:dyDescent="0.3">
      <c r="A5158" s="184"/>
      <c r="B5158" s="236">
        <v>44611.35527777778</v>
      </c>
      <c r="C5158" s="237">
        <v>30</v>
      </c>
      <c r="D5158" s="306">
        <v>26.1</v>
      </c>
      <c r="E5158" s="306">
        <v>3.8999999999999986</v>
      </c>
      <c r="F5158" s="238" t="s">
        <v>7340</v>
      </c>
      <c r="G5158" s="239" t="s">
        <v>55</v>
      </c>
      <c r="H5158" s="240">
        <v>1027443978</v>
      </c>
    </row>
    <row r="5159" spans="1:8" s="193" customFormat="1" x14ac:dyDescent="0.3">
      <c r="A5159" s="184"/>
      <c r="B5159" s="236">
        <v>44611.361689814818</v>
      </c>
      <c r="C5159" s="237">
        <v>150</v>
      </c>
      <c r="D5159" s="306">
        <v>146.1</v>
      </c>
      <c r="E5159" s="306">
        <v>3.9000000000000057</v>
      </c>
      <c r="F5159" s="238" t="s">
        <v>7271</v>
      </c>
      <c r="G5159" s="239" t="s">
        <v>319</v>
      </c>
      <c r="H5159" s="240">
        <v>1027447875</v>
      </c>
    </row>
    <row r="5160" spans="1:8" s="193" customFormat="1" x14ac:dyDescent="0.3">
      <c r="A5160" s="184"/>
      <c r="B5160" s="236">
        <v>44611.365162037036</v>
      </c>
      <c r="C5160" s="237">
        <v>1000</v>
      </c>
      <c r="D5160" s="306">
        <v>979</v>
      </c>
      <c r="E5160" s="306">
        <v>21</v>
      </c>
      <c r="F5160" s="238" t="s">
        <v>24</v>
      </c>
      <c r="G5160" s="239"/>
      <c r="H5160" s="240">
        <v>1027450040</v>
      </c>
    </row>
    <row r="5161" spans="1:8" s="193" customFormat="1" x14ac:dyDescent="0.3">
      <c r="A5161" s="184"/>
      <c r="B5161" s="236">
        <v>44611.366516203707</v>
      </c>
      <c r="C5161" s="237">
        <v>1000</v>
      </c>
      <c r="D5161" s="306">
        <v>979</v>
      </c>
      <c r="E5161" s="306">
        <v>21</v>
      </c>
      <c r="F5161" s="238" t="s">
        <v>7197</v>
      </c>
      <c r="G5161" s="239" t="s">
        <v>326</v>
      </c>
      <c r="H5161" s="240">
        <v>1027450881</v>
      </c>
    </row>
    <row r="5162" spans="1:8" s="193" customFormat="1" x14ac:dyDescent="0.3">
      <c r="A5162" s="184"/>
      <c r="B5162" s="236">
        <v>44611.368206018517</v>
      </c>
      <c r="C5162" s="237">
        <v>250</v>
      </c>
      <c r="D5162" s="306">
        <v>244.75</v>
      </c>
      <c r="E5162" s="306">
        <v>5.25</v>
      </c>
      <c r="F5162" s="238" t="s">
        <v>7235</v>
      </c>
      <c r="G5162" s="239" t="s">
        <v>272</v>
      </c>
      <c r="H5162" s="240">
        <v>1027451945</v>
      </c>
    </row>
    <row r="5163" spans="1:8" s="193" customFormat="1" x14ac:dyDescent="0.3">
      <c r="A5163" s="184"/>
      <c r="B5163" s="236">
        <v>44611.368356481478</v>
      </c>
      <c r="C5163" s="237">
        <v>2000</v>
      </c>
      <c r="D5163" s="306">
        <v>1958</v>
      </c>
      <c r="E5163" s="306">
        <v>42</v>
      </c>
      <c r="F5163" s="238" t="s">
        <v>24</v>
      </c>
      <c r="G5163" s="239"/>
      <c r="H5163" s="240">
        <v>1027452027</v>
      </c>
    </row>
    <row r="5164" spans="1:8" s="193" customFormat="1" x14ac:dyDescent="0.3">
      <c r="A5164" s="184"/>
      <c r="B5164" s="236">
        <v>44611.375879629632</v>
      </c>
      <c r="C5164" s="237">
        <v>300</v>
      </c>
      <c r="D5164" s="306">
        <v>293.7</v>
      </c>
      <c r="E5164" s="306">
        <v>6.3000000000000114</v>
      </c>
      <c r="F5164" s="238" t="s">
        <v>7197</v>
      </c>
      <c r="G5164" s="239" t="s">
        <v>330</v>
      </c>
      <c r="H5164" s="240">
        <v>1027456582</v>
      </c>
    </row>
    <row r="5165" spans="1:8" s="193" customFormat="1" x14ac:dyDescent="0.3">
      <c r="A5165" s="184"/>
      <c r="B5165" s="236">
        <v>44611.382905092592</v>
      </c>
      <c r="C5165" s="237">
        <v>1000</v>
      </c>
      <c r="D5165" s="306">
        <v>979</v>
      </c>
      <c r="E5165" s="306">
        <v>21</v>
      </c>
      <c r="F5165" s="238" t="s">
        <v>24</v>
      </c>
      <c r="G5165" s="239"/>
      <c r="H5165" s="240">
        <v>1027462276</v>
      </c>
    </row>
    <row r="5166" spans="1:8" s="193" customFormat="1" x14ac:dyDescent="0.3">
      <c r="A5166" s="184"/>
      <c r="B5166" s="236">
        <v>44611.392199074071</v>
      </c>
      <c r="C5166" s="237">
        <v>500</v>
      </c>
      <c r="D5166" s="306">
        <v>489.5</v>
      </c>
      <c r="E5166" s="306">
        <v>10.5</v>
      </c>
      <c r="F5166" s="238" t="s">
        <v>24</v>
      </c>
      <c r="G5166" s="239"/>
      <c r="H5166" s="240">
        <v>1027469808</v>
      </c>
    </row>
    <row r="5167" spans="1:8" s="193" customFormat="1" x14ac:dyDescent="0.3">
      <c r="A5167" s="184"/>
      <c r="B5167" s="236">
        <v>44611.395682870374</v>
      </c>
      <c r="C5167" s="237">
        <v>2300</v>
      </c>
      <c r="D5167" s="306">
        <v>2251.6999999999998</v>
      </c>
      <c r="E5167" s="306">
        <v>48.300000000000182</v>
      </c>
      <c r="F5167" s="238" t="s">
        <v>24</v>
      </c>
      <c r="G5167" s="239"/>
      <c r="H5167" s="240">
        <v>1027472440</v>
      </c>
    </row>
    <row r="5168" spans="1:8" s="193" customFormat="1" x14ac:dyDescent="0.3">
      <c r="A5168" s="184"/>
      <c r="B5168" s="236">
        <v>44611.396793981483</v>
      </c>
      <c r="C5168" s="237">
        <v>100</v>
      </c>
      <c r="D5168" s="306">
        <v>96.1</v>
      </c>
      <c r="E5168" s="306">
        <v>3.9000000000000057</v>
      </c>
      <c r="F5168" s="238" t="s">
        <v>7150</v>
      </c>
      <c r="G5168" s="239" t="s">
        <v>320</v>
      </c>
      <c r="H5168" s="240">
        <v>1027473496</v>
      </c>
    </row>
    <row r="5169" spans="1:8" s="193" customFormat="1" x14ac:dyDescent="0.3">
      <c r="A5169" s="184"/>
      <c r="B5169" s="236">
        <v>44611.398113425923</v>
      </c>
      <c r="C5169" s="237">
        <v>300</v>
      </c>
      <c r="D5169" s="306">
        <v>293.7</v>
      </c>
      <c r="E5169" s="306">
        <v>6.3000000000000114</v>
      </c>
      <c r="F5169" s="238" t="s">
        <v>24</v>
      </c>
      <c r="G5169" s="239"/>
      <c r="H5169" s="240">
        <v>1027474503</v>
      </c>
    </row>
    <row r="5170" spans="1:8" s="193" customFormat="1" x14ac:dyDescent="0.3">
      <c r="A5170" s="184"/>
      <c r="B5170" s="236">
        <v>44611.398831018516</v>
      </c>
      <c r="C5170" s="237">
        <v>500</v>
      </c>
      <c r="D5170" s="306">
        <v>489.5</v>
      </c>
      <c r="E5170" s="306">
        <v>10.5</v>
      </c>
      <c r="F5170" s="238" t="s">
        <v>24</v>
      </c>
      <c r="G5170" s="239"/>
      <c r="H5170" s="240">
        <v>1027475038</v>
      </c>
    </row>
    <row r="5171" spans="1:8" s="193" customFormat="1" x14ac:dyDescent="0.3">
      <c r="A5171" s="184"/>
      <c r="B5171" s="236">
        <v>44611.401064814818</v>
      </c>
      <c r="C5171" s="237">
        <v>500</v>
      </c>
      <c r="D5171" s="306">
        <v>489.5</v>
      </c>
      <c r="E5171" s="306">
        <v>10.5</v>
      </c>
      <c r="F5171" s="238" t="s">
        <v>318</v>
      </c>
      <c r="G5171" s="239" t="s">
        <v>320</v>
      </c>
      <c r="H5171" s="240">
        <v>1027476659</v>
      </c>
    </row>
    <row r="5172" spans="1:8" s="193" customFormat="1" x14ac:dyDescent="0.3">
      <c r="A5172" s="184"/>
      <c r="B5172" s="236">
        <v>44611.403657407405</v>
      </c>
      <c r="C5172" s="237">
        <v>300</v>
      </c>
      <c r="D5172" s="306">
        <v>293.7</v>
      </c>
      <c r="E5172" s="306">
        <v>6.3000000000000114</v>
      </c>
      <c r="F5172" s="238" t="s">
        <v>7194</v>
      </c>
      <c r="G5172" s="239"/>
      <c r="H5172" s="240">
        <v>1027478579</v>
      </c>
    </row>
    <row r="5173" spans="1:8" s="193" customFormat="1" x14ac:dyDescent="0.3">
      <c r="A5173" s="184"/>
      <c r="B5173" s="236">
        <v>44611.406215277777</v>
      </c>
      <c r="C5173" s="237">
        <v>100</v>
      </c>
      <c r="D5173" s="306">
        <v>96.1</v>
      </c>
      <c r="E5173" s="306">
        <v>3.9000000000000057</v>
      </c>
      <c r="F5173" s="238" t="s">
        <v>7224</v>
      </c>
      <c r="G5173" s="239" t="s">
        <v>336</v>
      </c>
      <c r="H5173" s="240">
        <v>1027480398</v>
      </c>
    </row>
    <row r="5174" spans="1:8" s="193" customFormat="1" x14ac:dyDescent="0.3">
      <c r="A5174" s="184"/>
      <c r="B5174" s="236">
        <v>44611.41207175926</v>
      </c>
      <c r="C5174" s="237">
        <v>25000</v>
      </c>
      <c r="D5174" s="306">
        <v>24475</v>
      </c>
      <c r="E5174" s="306">
        <v>525</v>
      </c>
      <c r="F5174" s="238" t="s">
        <v>24</v>
      </c>
      <c r="G5174" s="239"/>
      <c r="H5174" s="240">
        <v>1027484978</v>
      </c>
    </row>
    <row r="5175" spans="1:8" s="193" customFormat="1" x14ac:dyDescent="0.3">
      <c r="A5175" s="184"/>
      <c r="B5175" s="236">
        <v>44611.416250000002</v>
      </c>
      <c r="C5175" s="237">
        <v>500</v>
      </c>
      <c r="D5175" s="306">
        <v>489.5</v>
      </c>
      <c r="E5175" s="306">
        <v>10.5</v>
      </c>
      <c r="F5175" s="238" t="s">
        <v>24</v>
      </c>
      <c r="G5175" s="239"/>
      <c r="H5175" s="240">
        <v>1027488189</v>
      </c>
    </row>
    <row r="5176" spans="1:8" s="193" customFormat="1" x14ac:dyDescent="0.3">
      <c r="A5176" s="184"/>
      <c r="B5176" s="236">
        <v>44611.418032407404</v>
      </c>
      <c r="C5176" s="237">
        <v>200</v>
      </c>
      <c r="D5176" s="306">
        <v>195.8</v>
      </c>
      <c r="E5176" s="306">
        <v>4.1999999999999886</v>
      </c>
      <c r="F5176" s="238" t="s">
        <v>7292</v>
      </c>
      <c r="G5176" s="239" t="s">
        <v>320</v>
      </c>
      <c r="H5176" s="240">
        <v>1027489758</v>
      </c>
    </row>
    <row r="5177" spans="1:8" s="193" customFormat="1" x14ac:dyDescent="0.3">
      <c r="A5177" s="184"/>
      <c r="B5177" s="236">
        <v>44611.418298611112</v>
      </c>
      <c r="C5177" s="237">
        <v>100</v>
      </c>
      <c r="D5177" s="306">
        <v>96.1</v>
      </c>
      <c r="E5177" s="306">
        <v>3.9000000000000057</v>
      </c>
      <c r="F5177" s="238" t="s">
        <v>7555</v>
      </c>
      <c r="G5177" s="239" t="s">
        <v>328</v>
      </c>
      <c r="H5177" s="240">
        <v>1027490126</v>
      </c>
    </row>
    <row r="5178" spans="1:8" s="193" customFormat="1" x14ac:dyDescent="0.3">
      <c r="A5178" s="184"/>
      <c r="B5178" s="236">
        <v>44611.425358796296</v>
      </c>
      <c r="C5178" s="237">
        <v>100</v>
      </c>
      <c r="D5178" s="306">
        <v>96.1</v>
      </c>
      <c r="E5178" s="306">
        <v>3.9000000000000057</v>
      </c>
      <c r="F5178" s="238" t="s">
        <v>7319</v>
      </c>
      <c r="G5178" s="239" t="s">
        <v>319</v>
      </c>
      <c r="H5178" s="240">
        <v>1027497077</v>
      </c>
    </row>
    <row r="5179" spans="1:8" s="193" customFormat="1" x14ac:dyDescent="0.3">
      <c r="A5179" s="184"/>
      <c r="B5179" s="236">
        <v>44611.425555555557</v>
      </c>
      <c r="C5179" s="237">
        <v>300</v>
      </c>
      <c r="D5179" s="306">
        <v>293.7</v>
      </c>
      <c r="E5179" s="306">
        <v>6.3000000000000114</v>
      </c>
      <c r="F5179" s="238" t="s">
        <v>7159</v>
      </c>
      <c r="G5179" s="239" t="s">
        <v>855</v>
      </c>
      <c r="H5179" s="240">
        <v>1027497264</v>
      </c>
    </row>
    <row r="5180" spans="1:8" s="193" customFormat="1" x14ac:dyDescent="0.3">
      <c r="A5180" s="184"/>
      <c r="B5180" s="236">
        <v>44611.426712962966</v>
      </c>
      <c r="C5180" s="237">
        <v>150</v>
      </c>
      <c r="D5180" s="306">
        <v>146.1</v>
      </c>
      <c r="E5180" s="306">
        <v>3.9000000000000057</v>
      </c>
      <c r="F5180" s="238" t="s">
        <v>24</v>
      </c>
      <c r="G5180" s="239"/>
      <c r="H5180" s="240">
        <v>1027498686</v>
      </c>
    </row>
    <row r="5181" spans="1:8" s="193" customFormat="1" x14ac:dyDescent="0.3">
      <c r="A5181" s="184"/>
      <c r="B5181" s="236">
        <v>44611.437210648146</v>
      </c>
      <c r="C5181" s="237">
        <v>300</v>
      </c>
      <c r="D5181" s="306">
        <v>293.7</v>
      </c>
      <c r="E5181" s="306">
        <v>6.3000000000000114</v>
      </c>
      <c r="F5181" s="238" t="s">
        <v>24</v>
      </c>
      <c r="G5181" s="239"/>
      <c r="H5181" s="240">
        <v>1027509794</v>
      </c>
    </row>
    <row r="5182" spans="1:8" s="193" customFormat="1" x14ac:dyDescent="0.3">
      <c r="A5182" s="184"/>
      <c r="B5182" s="236">
        <v>44611.437858796293</v>
      </c>
      <c r="C5182" s="237">
        <v>1000</v>
      </c>
      <c r="D5182" s="306">
        <v>979</v>
      </c>
      <c r="E5182" s="306">
        <v>21</v>
      </c>
      <c r="F5182" s="238" t="s">
        <v>7556</v>
      </c>
      <c r="G5182" s="239" t="s">
        <v>272</v>
      </c>
      <c r="H5182" s="240">
        <v>1027510398</v>
      </c>
    </row>
    <row r="5183" spans="1:8" s="193" customFormat="1" x14ac:dyDescent="0.3">
      <c r="A5183" s="184"/>
      <c r="B5183" s="236">
        <v>44611.440185185187</v>
      </c>
      <c r="C5183" s="237">
        <v>5000</v>
      </c>
      <c r="D5183" s="306">
        <v>4895</v>
      </c>
      <c r="E5183" s="306">
        <v>105</v>
      </c>
      <c r="F5183" s="238" t="s">
        <v>24</v>
      </c>
      <c r="G5183" s="239"/>
      <c r="H5183" s="240">
        <v>1027512645</v>
      </c>
    </row>
    <row r="5184" spans="1:8" s="193" customFormat="1" x14ac:dyDescent="0.3">
      <c r="A5184" s="184"/>
      <c r="B5184" s="236">
        <v>44611.443877314814</v>
      </c>
      <c r="C5184" s="237">
        <v>3000</v>
      </c>
      <c r="D5184" s="306">
        <v>2937</v>
      </c>
      <c r="E5184" s="306">
        <v>63</v>
      </c>
      <c r="F5184" s="238" t="s">
        <v>24</v>
      </c>
      <c r="G5184" s="239"/>
      <c r="H5184" s="240">
        <v>1027515824</v>
      </c>
    </row>
    <row r="5185" spans="1:8" s="193" customFormat="1" x14ac:dyDescent="0.3">
      <c r="A5185" s="184"/>
      <c r="B5185" s="236">
        <v>44611.445115740738</v>
      </c>
      <c r="C5185" s="237">
        <v>300</v>
      </c>
      <c r="D5185" s="306">
        <v>293.7</v>
      </c>
      <c r="E5185" s="306">
        <v>6.3000000000000114</v>
      </c>
      <c r="F5185" s="238" t="s">
        <v>24</v>
      </c>
      <c r="G5185" s="239"/>
      <c r="H5185" s="240">
        <v>1027516820</v>
      </c>
    </row>
    <row r="5186" spans="1:8" s="193" customFormat="1" x14ac:dyDescent="0.3">
      <c r="A5186" s="184"/>
      <c r="B5186" s="236">
        <v>44611.452592592592</v>
      </c>
      <c r="C5186" s="237">
        <v>500</v>
      </c>
      <c r="D5186" s="306">
        <v>489.5</v>
      </c>
      <c r="E5186" s="306">
        <v>10.5</v>
      </c>
      <c r="F5186" s="238" t="s">
        <v>337</v>
      </c>
      <c r="G5186" s="239" t="s">
        <v>328</v>
      </c>
      <c r="H5186" s="240">
        <v>1027523819</v>
      </c>
    </row>
    <row r="5187" spans="1:8" s="193" customFormat="1" x14ac:dyDescent="0.3">
      <c r="A5187" s="184"/>
      <c r="B5187" s="236">
        <v>44611.456736111111</v>
      </c>
      <c r="C5187" s="237">
        <v>1000</v>
      </c>
      <c r="D5187" s="306">
        <v>979</v>
      </c>
      <c r="E5187" s="306">
        <v>21</v>
      </c>
      <c r="F5187" s="238" t="s">
        <v>7243</v>
      </c>
      <c r="G5187" s="239" t="s">
        <v>327</v>
      </c>
      <c r="H5187" s="240">
        <v>1027527580</v>
      </c>
    </row>
    <row r="5188" spans="1:8" s="193" customFormat="1" x14ac:dyDescent="0.3">
      <c r="A5188" s="184"/>
      <c r="B5188" s="236">
        <v>44611.458321759259</v>
      </c>
      <c r="C5188" s="237">
        <v>5000</v>
      </c>
      <c r="D5188" s="306">
        <v>4895</v>
      </c>
      <c r="E5188" s="306">
        <v>105</v>
      </c>
      <c r="F5188" s="238" t="s">
        <v>24</v>
      </c>
      <c r="G5188" s="239"/>
      <c r="H5188" s="240">
        <v>1027528982</v>
      </c>
    </row>
    <row r="5189" spans="1:8" s="193" customFormat="1" x14ac:dyDescent="0.3">
      <c r="A5189" s="184"/>
      <c r="B5189" s="236">
        <v>44611.461331018516</v>
      </c>
      <c r="C5189" s="237">
        <v>100</v>
      </c>
      <c r="D5189" s="306">
        <v>96.1</v>
      </c>
      <c r="E5189" s="306">
        <v>3.9000000000000057</v>
      </c>
      <c r="F5189" s="238" t="s">
        <v>7177</v>
      </c>
      <c r="G5189" s="239" t="s">
        <v>338</v>
      </c>
      <c r="H5189" s="240">
        <v>1027532055</v>
      </c>
    </row>
    <row r="5190" spans="1:8" s="193" customFormat="1" x14ac:dyDescent="0.3">
      <c r="A5190" s="184"/>
      <c r="B5190" s="236">
        <v>44611.466446759259</v>
      </c>
      <c r="C5190" s="237">
        <v>300</v>
      </c>
      <c r="D5190" s="306">
        <v>293.7</v>
      </c>
      <c r="E5190" s="306">
        <v>6.3000000000000114</v>
      </c>
      <c r="F5190" s="238" t="s">
        <v>7177</v>
      </c>
      <c r="G5190" s="239" t="s">
        <v>327</v>
      </c>
      <c r="H5190" s="240">
        <v>1027536739</v>
      </c>
    </row>
    <row r="5191" spans="1:8" s="193" customFormat="1" x14ac:dyDescent="0.3">
      <c r="A5191" s="184"/>
      <c r="B5191" s="236">
        <v>44611.466620370367</v>
      </c>
      <c r="C5191" s="237">
        <v>200</v>
      </c>
      <c r="D5191" s="306">
        <v>195.8</v>
      </c>
      <c r="E5191" s="306">
        <v>4.1999999999999886</v>
      </c>
      <c r="F5191" s="238" t="s">
        <v>24</v>
      </c>
      <c r="G5191" s="239"/>
      <c r="H5191" s="240">
        <v>1027536891</v>
      </c>
    </row>
    <row r="5192" spans="1:8" s="193" customFormat="1" x14ac:dyDescent="0.3">
      <c r="A5192" s="184"/>
      <c r="B5192" s="236">
        <v>44611.467615740738</v>
      </c>
      <c r="C5192" s="237">
        <v>300</v>
      </c>
      <c r="D5192" s="306">
        <v>293.7</v>
      </c>
      <c r="E5192" s="306">
        <v>6.3000000000000114</v>
      </c>
      <c r="F5192" s="238" t="s">
        <v>24</v>
      </c>
      <c r="G5192" s="239"/>
      <c r="H5192" s="240">
        <v>1027537776</v>
      </c>
    </row>
    <row r="5193" spans="1:8" s="193" customFormat="1" x14ac:dyDescent="0.3">
      <c r="A5193" s="184"/>
      <c r="B5193" s="236">
        <v>44611.471990740742</v>
      </c>
      <c r="C5193" s="237">
        <v>400</v>
      </c>
      <c r="D5193" s="306">
        <v>391.6</v>
      </c>
      <c r="E5193" s="306">
        <v>8.3999999999999773</v>
      </c>
      <c r="F5193" s="238" t="s">
        <v>7557</v>
      </c>
      <c r="G5193" s="239" t="s">
        <v>337</v>
      </c>
      <c r="H5193" s="240">
        <v>1027542055</v>
      </c>
    </row>
    <row r="5194" spans="1:8" s="193" customFormat="1" x14ac:dyDescent="0.3">
      <c r="A5194" s="184"/>
      <c r="B5194" s="236">
        <v>44611.474039351851</v>
      </c>
      <c r="C5194" s="237">
        <v>30</v>
      </c>
      <c r="D5194" s="306">
        <v>26.1</v>
      </c>
      <c r="E5194" s="306">
        <v>3.8999999999999986</v>
      </c>
      <c r="F5194" s="238" t="s">
        <v>7273</v>
      </c>
      <c r="G5194" s="239"/>
      <c r="H5194" s="240">
        <v>1027543932</v>
      </c>
    </row>
    <row r="5195" spans="1:8" s="193" customFormat="1" x14ac:dyDescent="0.3">
      <c r="A5195" s="184"/>
      <c r="B5195" s="236">
        <v>44611.47451388889</v>
      </c>
      <c r="C5195" s="237">
        <v>1000</v>
      </c>
      <c r="D5195" s="306">
        <v>979</v>
      </c>
      <c r="E5195" s="306">
        <v>21</v>
      </c>
      <c r="F5195" s="238" t="s">
        <v>24</v>
      </c>
      <c r="G5195" s="239"/>
      <c r="H5195" s="240">
        <v>1027544332</v>
      </c>
    </row>
    <row r="5196" spans="1:8" s="193" customFormat="1" x14ac:dyDescent="0.3">
      <c r="A5196" s="184"/>
      <c r="B5196" s="236">
        <v>44611.476597222223</v>
      </c>
      <c r="C5196" s="237">
        <v>300</v>
      </c>
      <c r="D5196" s="306">
        <v>293.7</v>
      </c>
      <c r="E5196" s="306">
        <v>6.3000000000000114</v>
      </c>
      <c r="F5196" s="238" t="s">
        <v>7159</v>
      </c>
      <c r="G5196" s="239" t="s">
        <v>55</v>
      </c>
      <c r="H5196" s="240">
        <v>1027546312</v>
      </c>
    </row>
    <row r="5197" spans="1:8" s="193" customFormat="1" x14ac:dyDescent="0.3">
      <c r="A5197" s="184"/>
      <c r="B5197" s="236">
        <v>44611.480486111112</v>
      </c>
      <c r="C5197" s="237">
        <v>1000</v>
      </c>
      <c r="D5197" s="306">
        <v>979</v>
      </c>
      <c r="E5197" s="306">
        <v>21</v>
      </c>
      <c r="F5197" s="238" t="s">
        <v>24</v>
      </c>
      <c r="G5197" s="239"/>
      <c r="H5197" s="240">
        <v>1027550018</v>
      </c>
    </row>
    <row r="5198" spans="1:8" s="193" customFormat="1" x14ac:dyDescent="0.3">
      <c r="A5198" s="184"/>
      <c r="B5198" s="236">
        <v>44611.480810185189</v>
      </c>
      <c r="C5198" s="237">
        <v>500</v>
      </c>
      <c r="D5198" s="306">
        <v>489.5</v>
      </c>
      <c r="E5198" s="306">
        <v>10.5</v>
      </c>
      <c r="F5198" s="238" t="s">
        <v>24</v>
      </c>
      <c r="G5198" s="239"/>
      <c r="H5198" s="240">
        <v>1027550409</v>
      </c>
    </row>
    <row r="5199" spans="1:8" s="193" customFormat="1" x14ac:dyDescent="0.3">
      <c r="A5199" s="184"/>
      <c r="B5199" s="236">
        <v>44611.487581018519</v>
      </c>
      <c r="C5199" s="237">
        <v>50</v>
      </c>
      <c r="D5199" s="306">
        <v>46.1</v>
      </c>
      <c r="E5199" s="306">
        <v>3.8999999999999986</v>
      </c>
      <c r="F5199" s="238" t="s">
        <v>7182</v>
      </c>
      <c r="G5199" s="239" t="s">
        <v>272</v>
      </c>
      <c r="H5199" s="240">
        <v>1027556961</v>
      </c>
    </row>
    <row r="5200" spans="1:8" s="193" customFormat="1" x14ac:dyDescent="0.3">
      <c r="A5200" s="184"/>
      <c r="B5200" s="236">
        <v>44611.488333333335</v>
      </c>
      <c r="C5200" s="237">
        <v>100</v>
      </c>
      <c r="D5200" s="306">
        <v>96.1</v>
      </c>
      <c r="E5200" s="306">
        <v>3.9000000000000057</v>
      </c>
      <c r="F5200" s="238" t="s">
        <v>7268</v>
      </c>
      <c r="G5200" s="239" t="s">
        <v>55</v>
      </c>
      <c r="H5200" s="240">
        <v>1027557680</v>
      </c>
    </row>
    <row r="5201" spans="1:8" s="193" customFormat="1" x14ac:dyDescent="0.3">
      <c r="A5201" s="184"/>
      <c r="B5201" s="236">
        <v>44611.504895833335</v>
      </c>
      <c r="C5201" s="237">
        <v>300</v>
      </c>
      <c r="D5201" s="306">
        <v>293.7</v>
      </c>
      <c r="E5201" s="306">
        <v>6.3000000000000114</v>
      </c>
      <c r="F5201" s="238" t="s">
        <v>7558</v>
      </c>
      <c r="G5201" s="239" t="s">
        <v>330</v>
      </c>
      <c r="H5201" s="240">
        <v>1027574688</v>
      </c>
    </row>
    <row r="5202" spans="1:8" s="193" customFormat="1" x14ac:dyDescent="0.3">
      <c r="A5202" s="184"/>
      <c r="B5202" s="236">
        <v>44611.506458333337</v>
      </c>
      <c r="C5202" s="237">
        <v>1000</v>
      </c>
      <c r="D5202" s="306">
        <v>979</v>
      </c>
      <c r="E5202" s="306">
        <v>21</v>
      </c>
      <c r="F5202" s="238" t="s">
        <v>7156</v>
      </c>
      <c r="G5202" s="239" t="s">
        <v>327</v>
      </c>
      <c r="H5202" s="240">
        <v>1027576410</v>
      </c>
    </row>
    <row r="5203" spans="1:8" s="193" customFormat="1" x14ac:dyDescent="0.3">
      <c r="A5203" s="184"/>
      <c r="B5203" s="236">
        <v>44611.506898148145</v>
      </c>
      <c r="C5203" s="237">
        <v>1000</v>
      </c>
      <c r="D5203" s="306">
        <v>979</v>
      </c>
      <c r="E5203" s="306">
        <v>21</v>
      </c>
      <c r="F5203" s="238" t="s">
        <v>7153</v>
      </c>
      <c r="G5203" s="239" t="s">
        <v>318</v>
      </c>
      <c r="H5203" s="240">
        <v>1027576837</v>
      </c>
    </row>
    <row r="5204" spans="1:8" s="193" customFormat="1" x14ac:dyDescent="0.3">
      <c r="A5204" s="184"/>
      <c r="B5204" s="236">
        <v>44611.512384259258</v>
      </c>
      <c r="C5204" s="237">
        <v>500</v>
      </c>
      <c r="D5204" s="306">
        <v>489.5</v>
      </c>
      <c r="E5204" s="306">
        <v>10.5</v>
      </c>
      <c r="F5204" s="238" t="s">
        <v>7189</v>
      </c>
      <c r="G5204" s="239" t="s">
        <v>328</v>
      </c>
      <c r="H5204" s="240">
        <v>1027582562</v>
      </c>
    </row>
    <row r="5205" spans="1:8" s="193" customFormat="1" x14ac:dyDescent="0.3">
      <c r="A5205" s="184"/>
      <c r="B5205" s="236">
        <v>44611.512685185182</v>
      </c>
      <c r="C5205" s="237">
        <v>1000</v>
      </c>
      <c r="D5205" s="306">
        <v>979</v>
      </c>
      <c r="E5205" s="306">
        <v>21</v>
      </c>
      <c r="F5205" s="238" t="s">
        <v>24</v>
      </c>
      <c r="G5205" s="239"/>
      <c r="H5205" s="240">
        <v>1027582966</v>
      </c>
    </row>
    <row r="5206" spans="1:8" s="193" customFormat="1" x14ac:dyDescent="0.3">
      <c r="A5206" s="184"/>
      <c r="B5206" s="236">
        <v>44611.514861111114</v>
      </c>
      <c r="C5206" s="237">
        <v>100</v>
      </c>
      <c r="D5206" s="306">
        <v>96.1</v>
      </c>
      <c r="E5206" s="306">
        <v>3.9000000000000057</v>
      </c>
      <c r="F5206" s="238" t="s">
        <v>7559</v>
      </c>
      <c r="G5206" s="239" t="s">
        <v>330</v>
      </c>
      <c r="H5206" s="240">
        <v>1027585358</v>
      </c>
    </row>
    <row r="5207" spans="1:8" s="193" customFormat="1" x14ac:dyDescent="0.3">
      <c r="A5207" s="184"/>
      <c r="B5207" s="236">
        <v>44611.515798611108</v>
      </c>
      <c r="C5207" s="237">
        <v>3000</v>
      </c>
      <c r="D5207" s="306">
        <v>2937</v>
      </c>
      <c r="E5207" s="306">
        <v>63</v>
      </c>
      <c r="F5207" s="238" t="s">
        <v>24</v>
      </c>
      <c r="G5207" s="239"/>
      <c r="H5207" s="240">
        <v>1027586333</v>
      </c>
    </row>
    <row r="5208" spans="1:8" s="193" customFormat="1" x14ac:dyDescent="0.3">
      <c r="A5208" s="184"/>
      <c r="B5208" s="236">
        <v>44611.516388888886</v>
      </c>
      <c r="C5208" s="237">
        <v>500</v>
      </c>
      <c r="D5208" s="306">
        <v>489.5</v>
      </c>
      <c r="E5208" s="306">
        <v>10.5</v>
      </c>
      <c r="F5208" s="238" t="s">
        <v>7185</v>
      </c>
      <c r="G5208" s="239" t="s">
        <v>327</v>
      </c>
      <c r="H5208" s="240">
        <v>1027586924</v>
      </c>
    </row>
    <row r="5209" spans="1:8" s="193" customFormat="1" x14ac:dyDescent="0.3">
      <c r="A5209" s="184"/>
      <c r="B5209" s="236">
        <v>44611.518958333334</v>
      </c>
      <c r="C5209" s="237">
        <v>300</v>
      </c>
      <c r="D5209" s="306">
        <v>293.7</v>
      </c>
      <c r="E5209" s="306">
        <v>6.3000000000000114</v>
      </c>
      <c r="F5209" s="238" t="s">
        <v>7234</v>
      </c>
      <c r="G5209" s="239" t="s">
        <v>338</v>
      </c>
      <c r="H5209" s="240">
        <v>1027589387</v>
      </c>
    </row>
    <row r="5210" spans="1:8" s="193" customFormat="1" x14ac:dyDescent="0.3">
      <c r="A5210" s="184"/>
      <c r="B5210" s="236">
        <v>44611.527928240743</v>
      </c>
      <c r="C5210" s="237">
        <v>300</v>
      </c>
      <c r="D5210" s="306">
        <v>293.7</v>
      </c>
      <c r="E5210" s="306">
        <v>6.3000000000000114</v>
      </c>
      <c r="F5210" s="238" t="s">
        <v>24</v>
      </c>
      <c r="G5210" s="239"/>
      <c r="H5210" s="240">
        <v>1027598511</v>
      </c>
    </row>
    <row r="5211" spans="1:8" s="193" customFormat="1" x14ac:dyDescent="0.3">
      <c r="A5211" s="184"/>
      <c r="B5211" s="236">
        <v>44611.532326388886</v>
      </c>
      <c r="C5211" s="237">
        <v>300</v>
      </c>
      <c r="D5211" s="306">
        <v>293.7</v>
      </c>
      <c r="E5211" s="306">
        <v>6.3000000000000114</v>
      </c>
      <c r="F5211" s="238" t="s">
        <v>24</v>
      </c>
      <c r="G5211" s="239"/>
      <c r="H5211" s="240">
        <v>1027602953</v>
      </c>
    </row>
    <row r="5212" spans="1:8" s="193" customFormat="1" x14ac:dyDescent="0.3">
      <c r="A5212" s="184"/>
      <c r="B5212" s="236">
        <v>44611.532731481479</v>
      </c>
      <c r="C5212" s="237">
        <v>100</v>
      </c>
      <c r="D5212" s="306">
        <v>96.1</v>
      </c>
      <c r="E5212" s="306">
        <v>3.9000000000000057</v>
      </c>
      <c r="F5212" s="238" t="s">
        <v>7177</v>
      </c>
      <c r="G5212" s="239" t="s">
        <v>324</v>
      </c>
      <c r="H5212" s="240">
        <v>1027603456</v>
      </c>
    </row>
    <row r="5213" spans="1:8" s="193" customFormat="1" x14ac:dyDescent="0.3">
      <c r="A5213" s="184"/>
      <c r="B5213" s="236">
        <v>44611.533217592594</v>
      </c>
      <c r="C5213" s="237">
        <v>500</v>
      </c>
      <c r="D5213" s="306">
        <v>489.5</v>
      </c>
      <c r="E5213" s="306">
        <v>10.5</v>
      </c>
      <c r="F5213" s="238" t="s">
        <v>7233</v>
      </c>
      <c r="G5213" s="239" t="s">
        <v>328</v>
      </c>
      <c r="H5213" s="240">
        <v>1027603931</v>
      </c>
    </row>
    <row r="5214" spans="1:8" s="193" customFormat="1" x14ac:dyDescent="0.3">
      <c r="A5214" s="184"/>
      <c r="B5214" s="236">
        <v>44611.53633101852</v>
      </c>
      <c r="C5214" s="237">
        <v>5000</v>
      </c>
      <c r="D5214" s="306">
        <v>4895</v>
      </c>
      <c r="E5214" s="306">
        <v>105</v>
      </c>
      <c r="F5214" s="238" t="s">
        <v>24</v>
      </c>
      <c r="G5214" s="239"/>
      <c r="H5214" s="240">
        <v>1027607380</v>
      </c>
    </row>
    <row r="5215" spans="1:8" s="193" customFormat="1" x14ac:dyDescent="0.3">
      <c r="A5215" s="184"/>
      <c r="B5215" s="236">
        <v>44611.537245370368</v>
      </c>
      <c r="C5215" s="237">
        <v>500</v>
      </c>
      <c r="D5215" s="306">
        <v>489.5</v>
      </c>
      <c r="E5215" s="306">
        <v>10.5</v>
      </c>
      <c r="F5215" s="238" t="s">
        <v>24</v>
      </c>
      <c r="G5215" s="239"/>
      <c r="H5215" s="240">
        <v>1027608347</v>
      </c>
    </row>
    <row r="5216" spans="1:8" s="193" customFormat="1" x14ac:dyDescent="0.3">
      <c r="A5216" s="184"/>
      <c r="B5216" s="236">
        <v>44611.537349537037</v>
      </c>
      <c r="C5216" s="237">
        <v>200</v>
      </c>
      <c r="D5216" s="306">
        <v>195.8</v>
      </c>
      <c r="E5216" s="306">
        <v>4.1999999999999886</v>
      </c>
      <c r="F5216" s="238" t="s">
        <v>7156</v>
      </c>
      <c r="G5216" s="239" t="s">
        <v>319</v>
      </c>
      <c r="H5216" s="240">
        <v>1027608451</v>
      </c>
    </row>
    <row r="5217" spans="1:8" s="193" customFormat="1" x14ac:dyDescent="0.3">
      <c r="A5217" s="184"/>
      <c r="B5217" s="236">
        <v>44611.539085648146</v>
      </c>
      <c r="C5217" s="237">
        <v>200</v>
      </c>
      <c r="D5217" s="306">
        <v>195.8</v>
      </c>
      <c r="E5217" s="306">
        <v>4.1999999999999886</v>
      </c>
      <c r="F5217" s="238" t="s">
        <v>7560</v>
      </c>
      <c r="G5217" s="239" t="s">
        <v>328</v>
      </c>
      <c r="H5217" s="240">
        <v>1027610372</v>
      </c>
    </row>
    <row r="5218" spans="1:8" s="193" customFormat="1" x14ac:dyDescent="0.3">
      <c r="A5218" s="184"/>
      <c r="B5218" s="236">
        <v>44611.5393287037</v>
      </c>
      <c r="C5218" s="237">
        <v>300</v>
      </c>
      <c r="D5218" s="306">
        <v>293.7</v>
      </c>
      <c r="E5218" s="306">
        <v>6.3000000000000114</v>
      </c>
      <c r="F5218" s="238" t="s">
        <v>7235</v>
      </c>
      <c r="G5218" s="239" t="s">
        <v>327</v>
      </c>
      <c r="H5218" s="240">
        <v>1027610565</v>
      </c>
    </row>
    <row r="5219" spans="1:8" s="193" customFormat="1" x14ac:dyDescent="0.3">
      <c r="A5219" s="184"/>
      <c r="B5219" s="236">
        <v>44611.54215277778</v>
      </c>
      <c r="C5219" s="237">
        <v>3000</v>
      </c>
      <c r="D5219" s="306">
        <v>2937</v>
      </c>
      <c r="E5219" s="306">
        <v>63</v>
      </c>
      <c r="F5219" s="238" t="s">
        <v>7164</v>
      </c>
      <c r="G5219" s="239" t="s">
        <v>320</v>
      </c>
      <c r="H5219" s="240">
        <v>1027613586</v>
      </c>
    </row>
    <row r="5220" spans="1:8" s="193" customFormat="1" x14ac:dyDescent="0.3">
      <c r="A5220" s="184"/>
      <c r="B5220" s="236">
        <v>44611.54519675926</v>
      </c>
      <c r="C5220" s="237">
        <v>300</v>
      </c>
      <c r="D5220" s="306">
        <v>293.7</v>
      </c>
      <c r="E5220" s="306">
        <v>6.3000000000000114</v>
      </c>
      <c r="F5220" s="238" t="s">
        <v>3198</v>
      </c>
      <c r="G5220" s="239" t="s">
        <v>321</v>
      </c>
      <c r="H5220" s="240">
        <v>1027616986</v>
      </c>
    </row>
    <row r="5221" spans="1:8" s="193" customFormat="1" x14ac:dyDescent="0.3">
      <c r="A5221" s="184"/>
      <c r="B5221" s="236">
        <v>44611.552754629629</v>
      </c>
      <c r="C5221" s="237">
        <v>50</v>
      </c>
      <c r="D5221" s="306">
        <v>46.1</v>
      </c>
      <c r="E5221" s="306">
        <v>3.8999999999999986</v>
      </c>
      <c r="F5221" s="238" t="s">
        <v>7203</v>
      </c>
      <c r="G5221" s="239" t="s">
        <v>272</v>
      </c>
      <c r="H5221" s="240">
        <v>1027625130</v>
      </c>
    </row>
    <row r="5222" spans="1:8" s="193" customFormat="1" x14ac:dyDescent="0.3">
      <c r="A5222" s="184"/>
      <c r="B5222" s="236">
        <v>44611.553564814814</v>
      </c>
      <c r="C5222" s="237">
        <v>500</v>
      </c>
      <c r="D5222" s="306">
        <v>489.5</v>
      </c>
      <c r="E5222" s="306">
        <v>10.5</v>
      </c>
      <c r="F5222" s="238" t="s">
        <v>7283</v>
      </c>
      <c r="G5222" s="239" t="s">
        <v>326</v>
      </c>
      <c r="H5222" s="240">
        <v>1027626197</v>
      </c>
    </row>
    <row r="5223" spans="1:8" s="193" customFormat="1" x14ac:dyDescent="0.3">
      <c r="A5223" s="184"/>
      <c r="B5223" s="236">
        <v>44611.555706018517</v>
      </c>
      <c r="C5223" s="237">
        <v>200</v>
      </c>
      <c r="D5223" s="306">
        <v>195.8</v>
      </c>
      <c r="E5223" s="306">
        <v>4.1999999999999886</v>
      </c>
      <c r="F5223" s="238" t="s">
        <v>318</v>
      </c>
      <c r="G5223" s="239" t="s">
        <v>320</v>
      </c>
      <c r="H5223" s="240">
        <v>1027628906</v>
      </c>
    </row>
    <row r="5224" spans="1:8" s="193" customFormat="1" x14ac:dyDescent="0.3">
      <c r="A5224" s="184"/>
      <c r="B5224" s="236">
        <v>44611.559282407405</v>
      </c>
      <c r="C5224" s="237">
        <v>250</v>
      </c>
      <c r="D5224" s="306">
        <v>244.75</v>
      </c>
      <c r="E5224" s="306">
        <v>5.25</v>
      </c>
      <c r="F5224" s="238" t="s">
        <v>24</v>
      </c>
      <c r="G5224" s="239"/>
      <c r="H5224" s="240">
        <v>1027633130</v>
      </c>
    </row>
    <row r="5225" spans="1:8" s="193" customFormat="1" x14ac:dyDescent="0.3">
      <c r="A5225" s="184"/>
      <c r="B5225" s="236">
        <v>44611.564004629632</v>
      </c>
      <c r="C5225" s="237">
        <v>100</v>
      </c>
      <c r="D5225" s="306">
        <v>96.1</v>
      </c>
      <c r="E5225" s="306">
        <v>3.9000000000000057</v>
      </c>
      <c r="F5225" s="238" t="s">
        <v>24</v>
      </c>
      <c r="G5225" s="239"/>
      <c r="H5225" s="240">
        <v>1027638871</v>
      </c>
    </row>
    <row r="5226" spans="1:8" s="193" customFormat="1" x14ac:dyDescent="0.3">
      <c r="A5226" s="184"/>
      <c r="B5226" s="236">
        <v>44611.565023148149</v>
      </c>
      <c r="C5226" s="237">
        <v>90</v>
      </c>
      <c r="D5226" s="306">
        <v>86.1</v>
      </c>
      <c r="E5226" s="306">
        <v>3.9000000000000057</v>
      </c>
      <c r="F5226" s="238" t="s">
        <v>24</v>
      </c>
      <c r="G5226" s="239"/>
      <c r="H5226" s="240">
        <v>1027640173</v>
      </c>
    </row>
    <row r="5227" spans="1:8" s="193" customFormat="1" x14ac:dyDescent="0.3">
      <c r="A5227" s="184"/>
      <c r="B5227" s="236">
        <v>44611.567118055558</v>
      </c>
      <c r="C5227" s="237">
        <v>300</v>
      </c>
      <c r="D5227" s="306">
        <v>293.7</v>
      </c>
      <c r="E5227" s="306">
        <v>6.3000000000000114</v>
      </c>
      <c r="F5227" s="238" t="s">
        <v>24</v>
      </c>
      <c r="G5227" s="239"/>
      <c r="H5227" s="240">
        <v>1027642985</v>
      </c>
    </row>
    <row r="5228" spans="1:8" s="193" customFormat="1" x14ac:dyDescent="0.3">
      <c r="A5228" s="184"/>
      <c r="B5228" s="236">
        <v>44611.56927083333</v>
      </c>
      <c r="C5228" s="237">
        <v>100</v>
      </c>
      <c r="D5228" s="306">
        <v>96.1</v>
      </c>
      <c r="E5228" s="306">
        <v>3.9000000000000057</v>
      </c>
      <c r="F5228" s="238" t="s">
        <v>24</v>
      </c>
      <c r="G5228" s="239"/>
      <c r="H5228" s="240">
        <v>1027645684</v>
      </c>
    </row>
    <row r="5229" spans="1:8" s="193" customFormat="1" x14ac:dyDescent="0.3">
      <c r="A5229" s="184"/>
      <c r="B5229" s="236">
        <v>44611.57130787037</v>
      </c>
      <c r="C5229" s="237">
        <v>10</v>
      </c>
      <c r="D5229" s="306">
        <v>6.1</v>
      </c>
      <c r="E5229" s="306">
        <v>3.9000000000000004</v>
      </c>
      <c r="F5229" s="238" t="s">
        <v>7274</v>
      </c>
      <c r="G5229" s="239" t="s">
        <v>272</v>
      </c>
      <c r="H5229" s="240">
        <v>1027648287</v>
      </c>
    </row>
    <row r="5230" spans="1:8" s="193" customFormat="1" x14ac:dyDescent="0.3">
      <c r="A5230" s="184"/>
      <c r="B5230" s="236">
        <v>44611.573391203703</v>
      </c>
      <c r="C5230" s="237">
        <v>1000</v>
      </c>
      <c r="D5230" s="306">
        <v>969</v>
      </c>
      <c r="E5230" s="306">
        <v>31</v>
      </c>
      <c r="F5230" s="238" t="s">
        <v>7561</v>
      </c>
      <c r="G5230" s="239" t="s">
        <v>320</v>
      </c>
      <c r="H5230" s="240">
        <v>1027651022</v>
      </c>
    </row>
    <row r="5231" spans="1:8" s="193" customFormat="1" x14ac:dyDescent="0.3">
      <c r="A5231" s="184"/>
      <c r="B5231" s="236">
        <v>44611.573576388888</v>
      </c>
      <c r="C5231" s="237">
        <v>800</v>
      </c>
      <c r="D5231" s="306">
        <v>783.2</v>
      </c>
      <c r="E5231" s="306">
        <v>16.799999999999955</v>
      </c>
      <c r="F5231" s="238" t="s">
        <v>24</v>
      </c>
      <c r="G5231" s="239"/>
      <c r="H5231" s="240">
        <v>1027651273</v>
      </c>
    </row>
    <row r="5232" spans="1:8" s="193" customFormat="1" x14ac:dyDescent="0.3">
      <c r="A5232" s="184"/>
      <c r="B5232" s="236">
        <v>44611.581331018519</v>
      </c>
      <c r="C5232" s="237">
        <v>300</v>
      </c>
      <c r="D5232" s="306">
        <v>293.7</v>
      </c>
      <c r="E5232" s="306">
        <v>6.3000000000000114</v>
      </c>
      <c r="F5232" s="238" t="s">
        <v>7177</v>
      </c>
      <c r="G5232" s="239" t="s">
        <v>272</v>
      </c>
      <c r="H5232" s="240">
        <v>1027661776</v>
      </c>
    </row>
    <row r="5233" spans="1:8" s="193" customFormat="1" x14ac:dyDescent="0.3">
      <c r="A5233" s="184"/>
      <c r="B5233" s="236">
        <v>44611.585740740738</v>
      </c>
      <c r="C5233" s="237">
        <v>300</v>
      </c>
      <c r="D5233" s="306">
        <v>293.7</v>
      </c>
      <c r="E5233" s="306">
        <v>6.3000000000000114</v>
      </c>
      <c r="F5233" s="238" t="s">
        <v>24</v>
      </c>
      <c r="G5233" s="239"/>
      <c r="H5233" s="240">
        <v>1027667169</v>
      </c>
    </row>
    <row r="5234" spans="1:8" s="193" customFormat="1" x14ac:dyDescent="0.3">
      <c r="A5234" s="184"/>
      <c r="B5234" s="236">
        <v>44611.585925925923</v>
      </c>
      <c r="C5234" s="237">
        <v>900</v>
      </c>
      <c r="D5234" s="306">
        <v>881.1</v>
      </c>
      <c r="E5234" s="306">
        <v>18.899999999999977</v>
      </c>
      <c r="F5234" s="238" t="s">
        <v>7185</v>
      </c>
      <c r="G5234" s="239"/>
      <c r="H5234" s="240">
        <v>1027667382</v>
      </c>
    </row>
    <row r="5235" spans="1:8" s="193" customFormat="1" x14ac:dyDescent="0.3">
      <c r="A5235" s="184"/>
      <c r="B5235" s="236">
        <v>44611.587546296294</v>
      </c>
      <c r="C5235" s="237">
        <v>300</v>
      </c>
      <c r="D5235" s="306">
        <v>293.7</v>
      </c>
      <c r="E5235" s="306">
        <v>6.3000000000000114</v>
      </c>
      <c r="F5235" s="238" t="s">
        <v>7155</v>
      </c>
      <c r="G5235" s="239" t="s">
        <v>326</v>
      </c>
      <c r="H5235" s="240">
        <v>1027669426</v>
      </c>
    </row>
    <row r="5236" spans="1:8" s="193" customFormat="1" x14ac:dyDescent="0.3">
      <c r="A5236" s="184"/>
      <c r="B5236" s="236">
        <v>44611.590127314812</v>
      </c>
      <c r="C5236" s="237">
        <v>300</v>
      </c>
      <c r="D5236" s="306">
        <v>293.7</v>
      </c>
      <c r="E5236" s="306">
        <v>6.3000000000000114</v>
      </c>
      <c r="F5236" s="238" t="s">
        <v>7159</v>
      </c>
      <c r="G5236" s="239" t="s">
        <v>342</v>
      </c>
      <c r="H5236" s="240">
        <v>1027672134</v>
      </c>
    </row>
    <row r="5237" spans="1:8" s="193" customFormat="1" x14ac:dyDescent="0.3">
      <c r="A5237" s="184"/>
      <c r="B5237" s="236">
        <v>44611.59034722222</v>
      </c>
      <c r="C5237" s="237">
        <v>500</v>
      </c>
      <c r="D5237" s="306">
        <v>489.5</v>
      </c>
      <c r="E5237" s="306">
        <v>10.5</v>
      </c>
      <c r="F5237" s="238" t="s">
        <v>7236</v>
      </c>
      <c r="G5237" s="239" t="s">
        <v>321</v>
      </c>
      <c r="H5237" s="240">
        <v>1027672424</v>
      </c>
    </row>
    <row r="5238" spans="1:8" s="193" customFormat="1" x14ac:dyDescent="0.3">
      <c r="A5238" s="184"/>
      <c r="B5238" s="236">
        <v>44611.592175925929</v>
      </c>
      <c r="C5238" s="237">
        <v>1000</v>
      </c>
      <c r="D5238" s="306">
        <v>979</v>
      </c>
      <c r="E5238" s="306">
        <v>21</v>
      </c>
      <c r="F5238" s="238" t="s">
        <v>24</v>
      </c>
      <c r="G5238" s="239"/>
      <c r="H5238" s="240">
        <v>1027674381</v>
      </c>
    </row>
    <row r="5239" spans="1:8" s="193" customFormat="1" x14ac:dyDescent="0.3">
      <c r="A5239" s="184"/>
      <c r="B5239" s="236">
        <v>44611.592407407406</v>
      </c>
      <c r="C5239" s="237">
        <v>500</v>
      </c>
      <c r="D5239" s="306">
        <v>489.5</v>
      </c>
      <c r="E5239" s="306">
        <v>10.5</v>
      </c>
      <c r="F5239" s="238" t="s">
        <v>7235</v>
      </c>
      <c r="G5239" s="239" t="s">
        <v>327</v>
      </c>
      <c r="H5239" s="240">
        <v>1027674582</v>
      </c>
    </row>
    <row r="5240" spans="1:8" s="193" customFormat="1" x14ac:dyDescent="0.3">
      <c r="A5240" s="184"/>
      <c r="B5240" s="236">
        <v>44611.592627314814</v>
      </c>
      <c r="C5240" s="237">
        <v>200</v>
      </c>
      <c r="D5240" s="306">
        <v>195.8</v>
      </c>
      <c r="E5240" s="306">
        <v>4.1999999999999886</v>
      </c>
      <c r="F5240" s="238" t="s">
        <v>3198</v>
      </c>
      <c r="G5240" s="239" t="s">
        <v>272</v>
      </c>
      <c r="H5240" s="240">
        <v>1027674846</v>
      </c>
    </row>
    <row r="5241" spans="1:8" s="193" customFormat="1" x14ac:dyDescent="0.3">
      <c r="A5241" s="184"/>
      <c r="B5241" s="236">
        <v>44611.594976851855</v>
      </c>
      <c r="C5241" s="237">
        <v>3000</v>
      </c>
      <c r="D5241" s="306">
        <v>2937</v>
      </c>
      <c r="E5241" s="306">
        <v>63</v>
      </c>
      <c r="F5241" s="238" t="s">
        <v>7274</v>
      </c>
      <c r="G5241" s="239" t="s">
        <v>328</v>
      </c>
      <c r="H5241" s="240">
        <v>1027677596</v>
      </c>
    </row>
    <row r="5242" spans="1:8" s="193" customFormat="1" x14ac:dyDescent="0.3">
      <c r="A5242" s="184"/>
      <c r="B5242" s="236">
        <v>44611.596030092594</v>
      </c>
      <c r="C5242" s="237">
        <v>300</v>
      </c>
      <c r="D5242" s="306">
        <v>293.7</v>
      </c>
      <c r="E5242" s="306">
        <v>6.3000000000000114</v>
      </c>
      <c r="F5242" s="238" t="s">
        <v>7196</v>
      </c>
      <c r="G5242" s="239" t="s">
        <v>272</v>
      </c>
      <c r="H5242" s="240">
        <v>1027678875</v>
      </c>
    </row>
    <row r="5243" spans="1:8" s="193" customFormat="1" x14ac:dyDescent="0.3">
      <c r="A5243" s="184"/>
      <c r="B5243" s="236">
        <v>44611.596400462964</v>
      </c>
      <c r="C5243" s="237">
        <v>300</v>
      </c>
      <c r="D5243" s="306">
        <v>293.7</v>
      </c>
      <c r="E5243" s="306">
        <v>6.3000000000000114</v>
      </c>
      <c r="F5243" s="238" t="s">
        <v>7562</v>
      </c>
      <c r="G5243" s="239" t="s">
        <v>328</v>
      </c>
      <c r="H5243" s="240">
        <v>1027679279</v>
      </c>
    </row>
    <row r="5244" spans="1:8" s="193" customFormat="1" x14ac:dyDescent="0.3">
      <c r="A5244" s="184"/>
      <c r="B5244" s="236">
        <v>44611.600428240738</v>
      </c>
      <c r="C5244" s="237">
        <v>1000</v>
      </c>
      <c r="D5244" s="306">
        <v>979</v>
      </c>
      <c r="E5244" s="306">
        <v>21</v>
      </c>
      <c r="F5244" s="238" t="s">
        <v>24</v>
      </c>
      <c r="G5244" s="239"/>
      <c r="H5244" s="240">
        <v>1027683904</v>
      </c>
    </row>
    <row r="5245" spans="1:8" s="193" customFormat="1" x14ac:dyDescent="0.3">
      <c r="A5245" s="184"/>
      <c r="B5245" s="236">
        <v>44611.602013888885</v>
      </c>
      <c r="C5245" s="237">
        <v>1000</v>
      </c>
      <c r="D5245" s="306">
        <v>979</v>
      </c>
      <c r="E5245" s="306">
        <v>21</v>
      </c>
      <c r="F5245" s="238" t="s">
        <v>24</v>
      </c>
      <c r="G5245" s="239"/>
      <c r="H5245" s="240">
        <v>1027685616</v>
      </c>
    </row>
    <row r="5246" spans="1:8" s="193" customFormat="1" x14ac:dyDescent="0.3">
      <c r="A5246" s="184"/>
      <c r="B5246" s="236">
        <v>44611.602060185185</v>
      </c>
      <c r="C5246" s="237">
        <v>500</v>
      </c>
      <c r="D5246" s="306">
        <v>489.5</v>
      </c>
      <c r="E5246" s="306">
        <v>10.5</v>
      </c>
      <c r="F5246" s="238" t="s">
        <v>7211</v>
      </c>
      <c r="G5246" s="239" t="s">
        <v>326</v>
      </c>
      <c r="H5246" s="240">
        <v>1027685673</v>
      </c>
    </row>
    <row r="5247" spans="1:8" s="193" customFormat="1" x14ac:dyDescent="0.3">
      <c r="A5247" s="184"/>
      <c r="B5247" s="236">
        <v>44611.60564814815</v>
      </c>
      <c r="C5247" s="237">
        <v>500</v>
      </c>
      <c r="D5247" s="306">
        <v>489.5</v>
      </c>
      <c r="E5247" s="306">
        <v>10.5</v>
      </c>
      <c r="F5247" s="238" t="s">
        <v>24</v>
      </c>
      <c r="G5247" s="239"/>
      <c r="H5247" s="240">
        <v>1027689891</v>
      </c>
    </row>
    <row r="5248" spans="1:8" s="193" customFormat="1" x14ac:dyDescent="0.3">
      <c r="A5248" s="184"/>
      <c r="B5248" s="236">
        <v>44611.613680555558</v>
      </c>
      <c r="C5248" s="237">
        <v>100</v>
      </c>
      <c r="D5248" s="306">
        <v>96.1</v>
      </c>
      <c r="E5248" s="306">
        <v>3.9000000000000057</v>
      </c>
      <c r="F5248" s="238" t="s">
        <v>24</v>
      </c>
      <c r="G5248" s="239"/>
      <c r="H5248" s="240">
        <v>1027698904</v>
      </c>
    </row>
    <row r="5249" spans="1:8" s="193" customFormat="1" x14ac:dyDescent="0.3">
      <c r="A5249" s="184"/>
      <c r="B5249" s="236">
        <v>44611.615312499998</v>
      </c>
      <c r="C5249" s="237">
        <v>100</v>
      </c>
      <c r="D5249" s="306">
        <v>96.1</v>
      </c>
      <c r="E5249" s="306">
        <v>3.9000000000000057</v>
      </c>
      <c r="F5249" s="238" t="s">
        <v>7563</v>
      </c>
      <c r="G5249" s="239" t="s">
        <v>272</v>
      </c>
      <c r="H5249" s="240">
        <v>1027700935</v>
      </c>
    </row>
    <row r="5250" spans="1:8" s="193" customFormat="1" x14ac:dyDescent="0.3">
      <c r="A5250" s="184"/>
      <c r="B5250" s="236">
        <v>44611.616342592592</v>
      </c>
      <c r="C5250" s="237">
        <v>200</v>
      </c>
      <c r="D5250" s="306">
        <v>195.8</v>
      </c>
      <c r="E5250" s="306">
        <v>4.1999999999999886</v>
      </c>
      <c r="F5250" s="238" t="s">
        <v>24</v>
      </c>
      <c r="G5250" s="239"/>
      <c r="H5250" s="240">
        <v>1027702239</v>
      </c>
    </row>
    <row r="5251" spans="1:8" s="193" customFormat="1" x14ac:dyDescent="0.3">
      <c r="A5251" s="184"/>
      <c r="B5251" s="236">
        <v>44611.616712962961</v>
      </c>
      <c r="C5251" s="237">
        <v>2000</v>
      </c>
      <c r="D5251" s="306">
        <v>1958</v>
      </c>
      <c r="E5251" s="306">
        <v>42</v>
      </c>
      <c r="F5251" s="238" t="s">
        <v>24</v>
      </c>
      <c r="G5251" s="239"/>
      <c r="H5251" s="240">
        <v>1027702635</v>
      </c>
    </row>
    <row r="5252" spans="1:8" s="193" customFormat="1" x14ac:dyDescent="0.3">
      <c r="A5252" s="184"/>
      <c r="B5252" s="236">
        <v>44611.617094907408</v>
      </c>
      <c r="C5252" s="237">
        <v>1000</v>
      </c>
      <c r="D5252" s="306">
        <v>979</v>
      </c>
      <c r="E5252" s="306">
        <v>21</v>
      </c>
      <c r="F5252" s="238" t="s">
        <v>24</v>
      </c>
      <c r="G5252" s="239"/>
      <c r="H5252" s="240">
        <v>1027703094</v>
      </c>
    </row>
    <row r="5253" spans="1:8" s="193" customFormat="1" x14ac:dyDescent="0.3">
      <c r="A5253" s="184"/>
      <c r="B5253" s="236">
        <v>44611.617997685185</v>
      </c>
      <c r="C5253" s="237">
        <v>200</v>
      </c>
      <c r="D5253" s="306">
        <v>195.8</v>
      </c>
      <c r="E5253" s="306">
        <v>4.1999999999999886</v>
      </c>
      <c r="F5253" s="238" t="s">
        <v>7159</v>
      </c>
      <c r="G5253" s="239" t="s">
        <v>333</v>
      </c>
      <c r="H5253" s="240">
        <v>1027704210</v>
      </c>
    </row>
    <row r="5254" spans="1:8" s="193" customFormat="1" x14ac:dyDescent="0.3">
      <c r="A5254" s="184"/>
      <c r="B5254" s="236">
        <v>44611.62736111111</v>
      </c>
      <c r="C5254" s="237">
        <v>50</v>
      </c>
      <c r="D5254" s="306">
        <v>46.1</v>
      </c>
      <c r="E5254" s="306">
        <v>3.8999999999999986</v>
      </c>
      <c r="F5254" s="238" t="s">
        <v>7185</v>
      </c>
      <c r="G5254" s="239" t="s">
        <v>333</v>
      </c>
      <c r="H5254" s="240">
        <v>1027715344</v>
      </c>
    </row>
    <row r="5255" spans="1:8" s="193" customFormat="1" x14ac:dyDescent="0.3">
      <c r="A5255" s="184"/>
      <c r="B5255" s="236">
        <v>44611.630624999998</v>
      </c>
      <c r="C5255" s="237">
        <v>100</v>
      </c>
      <c r="D5255" s="306">
        <v>96.1</v>
      </c>
      <c r="E5255" s="306">
        <v>3.9000000000000057</v>
      </c>
      <c r="F5255" s="238" t="s">
        <v>24</v>
      </c>
      <c r="G5255" s="239"/>
      <c r="H5255" s="240">
        <v>1027719008</v>
      </c>
    </row>
    <row r="5256" spans="1:8" s="193" customFormat="1" x14ac:dyDescent="0.3">
      <c r="A5256" s="184"/>
      <c r="B5256" s="236">
        <v>44611.634918981479</v>
      </c>
      <c r="C5256" s="237">
        <v>300</v>
      </c>
      <c r="D5256" s="306">
        <v>293.7</v>
      </c>
      <c r="E5256" s="306">
        <v>6.3000000000000114</v>
      </c>
      <c r="F5256" s="238" t="s">
        <v>24</v>
      </c>
      <c r="G5256" s="239"/>
      <c r="H5256" s="240">
        <v>1027724116</v>
      </c>
    </row>
    <row r="5257" spans="1:8" s="193" customFormat="1" x14ac:dyDescent="0.3">
      <c r="A5257" s="184"/>
      <c r="B5257" s="236">
        <v>44611.649062500001</v>
      </c>
      <c r="C5257" s="237">
        <v>500</v>
      </c>
      <c r="D5257" s="306">
        <v>489.5</v>
      </c>
      <c r="E5257" s="306">
        <v>10.5</v>
      </c>
      <c r="F5257" s="238" t="s">
        <v>24</v>
      </c>
      <c r="G5257" s="239"/>
      <c r="H5257" s="240">
        <v>1027741353</v>
      </c>
    </row>
    <row r="5258" spans="1:8" s="193" customFormat="1" x14ac:dyDescent="0.3">
      <c r="A5258" s="184"/>
      <c r="B5258" s="236">
        <v>44611.654062499998</v>
      </c>
      <c r="C5258" s="237">
        <v>50</v>
      </c>
      <c r="D5258" s="306">
        <v>46.1</v>
      </c>
      <c r="E5258" s="306">
        <v>3.8999999999999986</v>
      </c>
      <c r="F5258" s="238" t="s">
        <v>7274</v>
      </c>
      <c r="G5258" s="239" t="s">
        <v>272</v>
      </c>
      <c r="H5258" s="240">
        <v>1027747373</v>
      </c>
    </row>
    <row r="5259" spans="1:8" s="193" customFormat="1" x14ac:dyDescent="0.3">
      <c r="A5259" s="184"/>
      <c r="B5259" s="236">
        <v>44611.654745370368</v>
      </c>
      <c r="C5259" s="237">
        <v>1000</v>
      </c>
      <c r="D5259" s="306">
        <v>979</v>
      </c>
      <c r="E5259" s="306">
        <v>21</v>
      </c>
      <c r="F5259" s="238" t="s">
        <v>24</v>
      </c>
      <c r="G5259" s="239"/>
      <c r="H5259" s="240">
        <v>1027748138</v>
      </c>
    </row>
    <row r="5260" spans="1:8" s="193" customFormat="1" x14ac:dyDescent="0.3">
      <c r="A5260" s="184"/>
      <c r="B5260" s="236">
        <v>44611.655324074076</v>
      </c>
      <c r="C5260" s="237">
        <v>100</v>
      </c>
      <c r="D5260" s="306">
        <v>96.1</v>
      </c>
      <c r="E5260" s="306">
        <v>3.9000000000000057</v>
      </c>
      <c r="F5260" s="238" t="s">
        <v>24</v>
      </c>
      <c r="G5260" s="239"/>
      <c r="H5260" s="240">
        <v>1027748833</v>
      </c>
    </row>
    <row r="5261" spans="1:8" s="193" customFormat="1" x14ac:dyDescent="0.3">
      <c r="A5261" s="184"/>
      <c r="B5261" s="236">
        <v>44611.658194444448</v>
      </c>
      <c r="C5261" s="237">
        <v>50</v>
      </c>
      <c r="D5261" s="306">
        <v>46.1</v>
      </c>
      <c r="E5261" s="306">
        <v>3.8999999999999986</v>
      </c>
      <c r="F5261" s="238" t="s">
        <v>7564</v>
      </c>
      <c r="G5261" s="239" t="s">
        <v>55</v>
      </c>
      <c r="H5261" s="240">
        <v>1027752651</v>
      </c>
    </row>
    <row r="5262" spans="1:8" s="193" customFormat="1" x14ac:dyDescent="0.3">
      <c r="A5262" s="184"/>
      <c r="B5262" s="236">
        <v>44611.659942129627</v>
      </c>
      <c r="C5262" s="237">
        <v>100</v>
      </c>
      <c r="D5262" s="306">
        <v>96.1</v>
      </c>
      <c r="E5262" s="306">
        <v>3.9000000000000057</v>
      </c>
      <c r="F5262" s="238" t="s">
        <v>24</v>
      </c>
      <c r="G5262" s="239"/>
      <c r="H5262" s="240">
        <v>1027755011</v>
      </c>
    </row>
    <row r="5263" spans="1:8" s="193" customFormat="1" x14ac:dyDescent="0.3">
      <c r="A5263" s="184"/>
      <c r="B5263" s="236">
        <v>44611.664074074077</v>
      </c>
      <c r="C5263" s="237">
        <v>300</v>
      </c>
      <c r="D5263" s="306">
        <v>293.7</v>
      </c>
      <c r="E5263" s="306">
        <v>6.3000000000000114</v>
      </c>
      <c r="F5263" s="238" t="s">
        <v>7159</v>
      </c>
      <c r="G5263" s="239" t="s">
        <v>338</v>
      </c>
      <c r="H5263" s="240">
        <v>1027760441</v>
      </c>
    </row>
    <row r="5264" spans="1:8" s="193" customFormat="1" x14ac:dyDescent="0.3">
      <c r="A5264" s="184"/>
      <c r="B5264" s="236">
        <v>44611.664814814816</v>
      </c>
      <c r="C5264" s="237">
        <v>700</v>
      </c>
      <c r="D5264" s="306">
        <v>685.3</v>
      </c>
      <c r="E5264" s="306">
        <v>14.700000000000045</v>
      </c>
      <c r="F5264" s="238" t="s">
        <v>24</v>
      </c>
      <c r="G5264" s="239"/>
      <c r="H5264" s="240">
        <v>1027761404</v>
      </c>
    </row>
    <row r="5265" spans="1:8" s="193" customFormat="1" x14ac:dyDescent="0.3">
      <c r="A5265" s="184"/>
      <c r="B5265" s="236">
        <v>44611.665949074071</v>
      </c>
      <c r="C5265" s="237">
        <v>100</v>
      </c>
      <c r="D5265" s="306">
        <v>96.1</v>
      </c>
      <c r="E5265" s="306">
        <v>3.9000000000000057</v>
      </c>
      <c r="F5265" s="238" t="s">
        <v>24</v>
      </c>
      <c r="G5265" s="239"/>
      <c r="H5265" s="240">
        <v>1027762709</v>
      </c>
    </row>
    <row r="5266" spans="1:8" s="193" customFormat="1" x14ac:dyDescent="0.3">
      <c r="A5266" s="184"/>
      <c r="B5266" s="236">
        <v>44611.667372685188</v>
      </c>
      <c r="C5266" s="237">
        <v>100</v>
      </c>
      <c r="D5266" s="306">
        <v>96.1</v>
      </c>
      <c r="E5266" s="306">
        <v>3.9000000000000057</v>
      </c>
      <c r="F5266" s="238" t="s">
        <v>7159</v>
      </c>
      <c r="G5266" s="239" t="s">
        <v>272</v>
      </c>
      <c r="H5266" s="240">
        <v>1027764735</v>
      </c>
    </row>
    <row r="5267" spans="1:8" s="193" customFormat="1" x14ac:dyDescent="0.3">
      <c r="A5267" s="184"/>
      <c r="B5267" s="236">
        <v>44611.670185185183</v>
      </c>
      <c r="C5267" s="237">
        <v>100</v>
      </c>
      <c r="D5267" s="306">
        <v>96.1</v>
      </c>
      <c r="E5267" s="306">
        <v>3.9000000000000057</v>
      </c>
      <c r="F5267" s="238" t="s">
        <v>24</v>
      </c>
      <c r="G5267" s="239"/>
      <c r="H5267" s="240">
        <v>1027769055</v>
      </c>
    </row>
    <row r="5268" spans="1:8" s="193" customFormat="1" x14ac:dyDescent="0.3">
      <c r="A5268" s="184"/>
      <c r="B5268" s="236">
        <v>44611.672939814816</v>
      </c>
      <c r="C5268" s="237">
        <v>300</v>
      </c>
      <c r="D5268" s="306">
        <v>293.7</v>
      </c>
      <c r="E5268" s="306">
        <v>6.3000000000000114</v>
      </c>
      <c r="F5268" s="238" t="s">
        <v>24</v>
      </c>
      <c r="G5268" s="239"/>
      <c r="H5268" s="240">
        <v>1027772958</v>
      </c>
    </row>
    <row r="5269" spans="1:8" s="193" customFormat="1" x14ac:dyDescent="0.3">
      <c r="A5269" s="184"/>
      <c r="B5269" s="236">
        <v>44611.67763888889</v>
      </c>
      <c r="C5269" s="237">
        <v>100</v>
      </c>
      <c r="D5269" s="306">
        <v>96.1</v>
      </c>
      <c r="E5269" s="306">
        <v>3.9000000000000057</v>
      </c>
      <c r="F5269" s="238" t="s">
        <v>24</v>
      </c>
      <c r="G5269" s="239"/>
      <c r="H5269" s="240">
        <v>1027779213</v>
      </c>
    </row>
    <row r="5270" spans="1:8" s="193" customFormat="1" x14ac:dyDescent="0.3">
      <c r="A5270" s="184"/>
      <c r="B5270" s="236">
        <v>44611.679907407408</v>
      </c>
      <c r="C5270" s="237">
        <v>30</v>
      </c>
      <c r="D5270" s="306">
        <v>26.1</v>
      </c>
      <c r="E5270" s="306">
        <v>3.8999999999999986</v>
      </c>
      <c r="F5270" s="238" t="s">
        <v>24</v>
      </c>
      <c r="G5270" s="239"/>
      <c r="H5270" s="240">
        <v>1027782439</v>
      </c>
    </row>
    <row r="5271" spans="1:8" s="193" customFormat="1" x14ac:dyDescent="0.3">
      <c r="A5271" s="184"/>
      <c r="B5271" s="236">
        <v>44611.681481481479</v>
      </c>
      <c r="C5271" s="237">
        <v>250</v>
      </c>
      <c r="D5271" s="306">
        <v>244.75</v>
      </c>
      <c r="E5271" s="306">
        <v>5.25</v>
      </c>
      <c r="F5271" s="238" t="s">
        <v>7319</v>
      </c>
      <c r="G5271" s="239" t="s">
        <v>328</v>
      </c>
      <c r="H5271" s="240">
        <v>1027784774</v>
      </c>
    </row>
    <row r="5272" spans="1:8" s="193" customFormat="1" x14ac:dyDescent="0.3">
      <c r="A5272" s="184"/>
      <c r="B5272" s="236">
        <v>44611.681956018518</v>
      </c>
      <c r="C5272" s="237">
        <v>333</v>
      </c>
      <c r="D5272" s="306">
        <v>326.01</v>
      </c>
      <c r="E5272" s="306">
        <v>6.9900000000000091</v>
      </c>
      <c r="F5272" s="238" t="s">
        <v>24</v>
      </c>
      <c r="G5272" s="239"/>
      <c r="H5272" s="240">
        <v>1027785332</v>
      </c>
    </row>
    <row r="5273" spans="1:8" s="193" customFormat="1" x14ac:dyDescent="0.3">
      <c r="A5273" s="184"/>
      <c r="B5273" s="236">
        <v>44611.681956018518</v>
      </c>
      <c r="C5273" s="237">
        <v>2000</v>
      </c>
      <c r="D5273" s="306">
        <v>1958</v>
      </c>
      <c r="E5273" s="306">
        <v>42</v>
      </c>
      <c r="F5273" s="238" t="s">
        <v>24</v>
      </c>
      <c r="G5273" s="239"/>
      <c r="H5273" s="240">
        <v>1027785312</v>
      </c>
    </row>
    <row r="5274" spans="1:8" s="193" customFormat="1" x14ac:dyDescent="0.3">
      <c r="A5274" s="184"/>
      <c r="B5274" s="236">
        <v>44611.699745370373</v>
      </c>
      <c r="C5274" s="237">
        <v>300</v>
      </c>
      <c r="D5274" s="306">
        <v>293.7</v>
      </c>
      <c r="E5274" s="306">
        <v>6.3000000000000114</v>
      </c>
      <c r="F5274" s="238" t="s">
        <v>7199</v>
      </c>
      <c r="G5274" s="239" t="s">
        <v>330</v>
      </c>
      <c r="H5274" s="240">
        <v>1027808969</v>
      </c>
    </row>
    <row r="5275" spans="1:8" s="193" customFormat="1" x14ac:dyDescent="0.3">
      <c r="A5275" s="184"/>
      <c r="B5275" s="236">
        <v>44611.701805555553</v>
      </c>
      <c r="C5275" s="237">
        <v>5000</v>
      </c>
      <c r="D5275" s="306">
        <v>4895</v>
      </c>
      <c r="E5275" s="306">
        <v>105</v>
      </c>
      <c r="F5275" s="238" t="s">
        <v>7185</v>
      </c>
      <c r="G5275" s="239" t="s">
        <v>337</v>
      </c>
      <c r="H5275" s="240">
        <v>1027811995</v>
      </c>
    </row>
    <row r="5276" spans="1:8" s="193" customFormat="1" x14ac:dyDescent="0.3">
      <c r="A5276" s="184"/>
      <c r="B5276" s="236">
        <v>44611.705277777779</v>
      </c>
      <c r="C5276" s="237">
        <v>27</v>
      </c>
      <c r="D5276" s="306">
        <v>23.1</v>
      </c>
      <c r="E5276" s="306">
        <v>3.8999999999999986</v>
      </c>
      <c r="F5276" s="238" t="s">
        <v>7242</v>
      </c>
      <c r="G5276" s="239" t="s">
        <v>341</v>
      </c>
      <c r="H5276" s="240">
        <v>1027816637</v>
      </c>
    </row>
    <row r="5277" spans="1:8" s="193" customFormat="1" x14ac:dyDescent="0.3">
      <c r="A5277" s="184"/>
      <c r="B5277" s="236">
        <v>44611.708761574075</v>
      </c>
      <c r="C5277" s="237">
        <v>300</v>
      </c>
      <c r="D5277" s="306">
        <v>293.7</v>
      </c>
      <c r="E5277" s="306">
        <v>6.3000000000000114</v>
      </c>
      <c r="F5277" s="238" t="s">
        <v>24</v>
      </c>
      <c r="G5277" s="239"/>
      <c r="H5277" s="240">
        <v>1027821016</v>
      </c>
    </row>
    <row r="5278" spans="1:8" s="193" customFormat="1" x14ac:dyDescent="0.3">
      <c r="A5278" s="184"/>
      <c r="B5278" s="236">
        <v>44611.709039351852</v>
      </c>
      <c r="C5278" s="237">
        <v>1000</v>
      </c>
      <c r="D5278" s="306">
        <v>979</v>
      </c>
      <c r="E5278" s="306">
        <v>21</v>
      </c>
      <c r="F5278" s="238" t="s">
        <v>7158</v>
      </c>
      <c r="G5278" s="239" t="s">
        <v>855</v>
      </c>
      <c r="H5278" s="240">
        <v>1027821332</v>
      </c>
    </row>
    <row r="5279" spans="1:8" s="193" customFormat="1" x14ac:dyDescent="0.3">
      <c r="A5279" s="184"/>
      <c r="B5279" s="236">
        <v>44611.714780092596</v>
      </c>
      <c r="C5279" s="237">
        <v>55</v>
      </c>
      <c r="D5279" s="306">
        <v>51.1</v>
      </c>
      <c r="E5279" s="306">
        <v>3.8999999999999986</v>
      </c>
      <c r="F5279" s="238" t="s">
        <v>24</v>
      </c>
      <c r="G5279" s="239"/>
      <c r="H5279" s="240">
        <v>1027829288</v>
      </c>
    </row>
    <row r="5280" spans="1:8" s="193" customFormat="1" x14ac:dyDescent="0.3">
      <c r="A5280" s="184"/>
      <c r="B5280" s="236">
        <v>44611.725358796299</v>
      </c>
      <c r="C5280" s="237">
        <v>200</v>
      </c>
      <c r="D5280" s="306">
        <v>195.8</v>
      </c>
      <c r="E5280" s="306">
        <v>4.1999999999999886</v>
      </c>
      <c r="F5280" s="238" t="s">
        <v>7324</v>
      </c>
      <c r="G5280" s="239" t="s">
        <v>272</v>
      </c>
      <c r="H5280" s="240">
        <v>1027843195</v>
      </c>
    </row>
    <row r="5281" spans="1:8" s="193" customFormat="1" x14ac:dyDescent="0.3">
      <c r="A5281" s="184"/>
      <c r="B5281" s="236">
        <v>44611.730196759258</v>
      </c>
      <c r="C5281" s="237">
        <v>500</v>
      </c>
      <c r="D5281" s="306">
        <v>489.5</v>
      </c>
      <c r="E5281" s="306">
        <v>10.5</v>
      </c>
      <c r="F5281" s="238" t="s">
        <v>24</v>
      </c>
      <c r="G5281" s="239"/>
      <c r="H5281" s="240">
        <v>1027849415</v>
      </c>
    </row>
    <row r="5282" spans="1:8" s="193" customFormat="1" x14ac:dyDescent="0.3">
      <c r="A5282" s="184"/>
      <c r="B5282" s="236">
        <v>44611.735150462962</v>
      </c>
      <c r="C5282" s="237">
        <v>500</v>
      </c>
      <c r="D5282" s="306">
        <v>489.5</v>
      </c>
      <c r="E5282" s="306">
        <v>10.5</v>
      </c>
      <c r="F5282" s="238" t="s">
        <v>24</v>
      </c>
      <c r="G5282" s="239"/>
      <c r="H5282" s="240">
        <v>1027856273</v>
      </c>
    </row>
    <row r="5283" spans="1:8" s="193" customFormat="1" x14ac:dyDescent="0.3">
      <c r="A5283" s="184"/>
      <c r="B5283" s="236">
        <v>44611.737916666665</v>
      </c>
      <c r="C5283" s="237">
        <v>1000</v>
      </c>
      <c r="D5283" s="306">
        <v>979</v>
      </c>
      <c r="E5283" s="306">
        <v>21</v>
      </c>
      <c r="F5283" s="238" t="s">
        <v>7151</v>
      </c>
      <c r="G5283" s="239" t="s">
        <v>319</v>
      </c>
      <c r="H5283" s="240">
        <v>1027860044</v>
      </c>
    </row>
    <row r="5284" spans="1:8" s="193" customFormat="1" x14ac:dyDescent="0.3">
      <c r="A5284" s="184"/>
      <c r="B5284" s="236">
        <v>44611.741307870368</v>
      </c>
      <c r="C5284" s="237">
        <v>1500</v>
      </c>
      <c r="D5284" s="306">
        <v>1468.5</v>
      </c>
      <c r="E5284" s="306">
        <v>31.5</v>
      </c>
      <c r="F5284" s="238" t="s">
        <v>24</v>
      </c>
      <c r="G5284" s="239"/>
      <c r="H5284" s="240">
        <v>1027864815</v>
      </c>
    </row>
    <row r="5285" spans="1:8" s="193" customFormat="1" x14ac:dyDescent="0.3">
      <c r="A5285" s="184"/>
      <c r="B5285" s="236">
        <v>44611.755486111113</v>
      </c>
      <c r="C5285" s="237">
        <v>100</v>
      </c>
      <c r="D5285" s="306">
        <v>96.1</v>
      </c>
      <c r="E5285" s="306">
        <v>3.9000000000000057</v>
      </c>
      <c r="F5285" s="238" t="s">
        <v>7199</v>
      </c>
      <c r="G5285" s="239" t="s">
        <v>272</v>
      </c>
      <c r="H5285" s="240">
        <v>1027883840</v>
      </c>
    </row>
    <row r="5286" spans="1:8" s="193" customFormat="1" x14ac:dyDescent="0.3">
      <c r="A5286" s="184"/>
      <c r="B5286" s="236">
        <v>44611.766157407408</v>
      </c>
      <c r="C5286" s="237">
        <v>100</v>
      </c>
      <c r="D5286" s="306">
        <v>96.1</v>
      </c>
      <c r="E5286" s="306">
        <v>3.9000000000000057</v>
      </c>
      <c r="F5286" s="238" t="s">
        <v>7565</v>
      </c>
      <c r="G5286" s="239"/>
      <c r="H5286" s="240">
        <v>1027898474</v>
      </c>
    </row>
    <row r="5287" spans="1:8" s="193" customFormat="1" x14ac:dyDescent="0.3">
      <c r="A5287" s="184"/>
      <c r="B5287" s="236">
        <v>44611.769016203703</v>
      </c>
      <c r="C5287" s="237">
        <v>200</v>
      </c>
      <c r="D5287" s="306">
        <v>195.8</v>
      </c>
      <c r="E5287" s="306">
        <v>4.1999999999999886</v>
      </c>
      <c r="F5287" s="238" t="s">
        <v>24</v>
      </c>
      <c r="G5287" s="239"/>
      <c r="H5287" s="240">
        <v>1027902265</v>
      </c>
    </row>
    <row r="5288" spans="1:8" s="193" customFormat="1" x14ac:dyDescent="0.3">
      <c r="A5288" s="184"/>
      <c r="B5288" s="236">
        <v>44611.770624999997</v>
      </c>
      <c r="C5288" s="237">
        <v>100</v>
      </c>
      <c r="D5288" s="306">
        <v>96.1</v>
      </c>
      <c r="E5288" s="306">
        <v>3.9000000000000057</v>
      </c>
      <c r="F5288" s="238" t="s">
        <v>24</v>
      </c>
      <c r="G5288" s="239"/>
      <c r="H5288" s="240">
        <v>1027904261</v>
      </c>
    </row>
    <row r="5289" spans="1:8" s="193" customFormat="1" x14ac:dyDescent="0.3">
      <c r="A5289" s="184"/>
      <c r="B5289" s="236">
        <v>44611.772800925923</v>
      </c>
      <c r="C5289" s="237">
        <v>300</v>
      </c>
      <c r="D5289" s="306">
        <v>293.7</v>
      </c>
      <c r="E5289" s="306">
        <v>6.3000000000000114</v>
      </c>
      <c r="F5289" s="238" t="s">
        <v>24</v>
      </c>
      <c r="G5289" s="239"/>
      <c r="H5289" s="240">
        <v>1027907323</v>
      </c>
    </row>
    <row r="5290" spans="1:8" s="193" customFormat="1" x14ac:dyDescent="0.3">
      <c r="A5290" s="184"/>
      <c r="B5290" s="236">
        <v>44611.781238425923</v>
      </c>
      <c r="C5290" s="237">
        <v>100</v>
      </c>
      <c r="D5290" s="306">
        <v>96.1</v>
      </c>
      <c r="E5290" s="306">
        <v>3.9000000000000057</v>
      </c>
      <c r="F5290" s="238" t="s">
        <v>24</v>
      </c>
      <c r="G5290" s="239"/>
      <c r="H5290" s="240">
        <v>1027918476</v>
      </c>
    </row>
    <row r="5291" spans="1:8" s="193" customFormat="1" x14ac:dyDescent="0.3">
      <c r="A5291" s="184"/>
      <c r="B5291" s="236">
        <v>44611.783865740741</v>
      </c>
      <c r="C5291" s="237">
        <v>10000</v>
      </c>
      <c r="D5291" s="306">
        <v>9790</v>
      </c>
      <c r="E5291" s="306">
        <v>210</v>
      </c>
      <c r="F5291" s="238" t="s">
        <v>24</v>
      </c>
      <c r="G5291" s="239"/>
      <c r="H5291" s="240">
        <v>1027922031</v>
      </c>
    </row>
    <row r="5292" spans="1:8" s="193" customFormat="1" x14ac:dyDescent="0.3">
      <c r="A5292" s="184"/>
      <c r="B5292" s="236">
        <v>44611.794918981483</v>
      </c>
      <c r="C5292" s="237">
        <v>300</v>
      </c>
      <c r="D5292" s="306">
        <v>293.7</v>
      </c>
      <c r="E5292" s="306">
        <v>6.3000000000000114</v>
      </c>
      <c r="F5292" s="238" t="s">
        <v>7256</v>
      </c>
      <c r="G5292" s="239" t="s">
        <v>272</v>
      </c>
      <c r="H5292" s="240">
        <v>1027935696</v>
      </c>
    </row>
    <row r="5293" spans="1:8" s="193" customFormat="1" x14ac:dyDescent="0.3">
      <c r="A5293" s="184"/>
      <c r="B5293" s="236">
        <v>44611.796724537038</v>
      </c>
      <c r="C5293" s="237">
        <v>100</v>
      </c>
      <c r="D5293" s="306">
        <v>96.1</v>
      </c>
      <c r="E5293" s="306">
        <v>3.9000000000000057</v>
      </c>
      <c r="F5293" s="238" t="s">
        <v>24</v>
      </c>
      <c r="G5293" s="239"/>
      <c r="H5293" s="240">
        <v>1027937917</v>
      </c>
    </row>
    <row r="5294" spans="1:8" s="193" customFormat="1" x14ac:dyDescent="0.3">
      <c r="A5294" s="184"/>
      <c r="B5294" s="236">
        <v>44611.800902777781</v>
      </c>
      <c r="C5294" s="237">
        <v>100</v>
      </c>
      <c r="D5294" s="306">
        <v>96.1</v>
      </c>
      <c r="E5294" s="306">
        <v>3.9000000000000057</v>
      </c>
      <c r="F5294" s="238" t="s">
        <v>7556</v>
      </c>
      <c r="G5294" s="239" t="s">
        <v>318</v>
      </c>
      <c r="H5294" s="240">
        <v>1027942813</v>
      </c>
    </row>
    <row r="5295" spans="1:8" s="193" customFormat="1" x14ac:dyDescent="0.3">
      <c r="A5295" s="184"/>
      <c r="B5295" s="236">
        <v>44611.803969907407</v>
      </c>
      <c r="C5295" s="237">
        <v>2500</v>
      </c>
      <c r="D5295" s="306">
        <v>2447.5</v>
      </c>
      <c r="E5295" s="306">
        <v>52.5</v>
      </c>
      <c r="F5295" s="238" t="s">
        <v>24</v>
      </c>
      <c r="G5295" s="239"/>
      <c r="H5295" s="240">
        <v>1027946607</v>
      </c>
    </row>
    <row r="5296" spans="1:8" s="193" customFormat="1" x14ac:dyDescent="0.3">
      <c r="A5296" s="184"/>
      <c r="B5296" s="236">
        <v>44611.810706018521</v>
      </c>
      <c r="C5296" s="237">
        <v>300</v>
      </c>
      <c r="D5296" s="306">
        <v>293.7</v>
      </c>
      <c r="E5296" s="306">
        <v>6.3000000000000114</v>
      </c>
      <c r="F5296" s="238" t="s">
        <v>24</v>
      </c>
      <c r="G5296" s="239"/>
      <c r="H5296" s="240">
        <v>1027954993</v>
      </c>
    </row>
    <row r="5297" spans="1:8" s="193" customFormat="1" x14ac:dyDescent="0.3">
      <c r="A5297" s="184"/>
      <c r="B5297" s="236">
        <v>44611.819710648146</v>
      </c>
      <c r="C5297" s="237">
        <v>100</v>
      </c>
      <c r="D5297" s="306">
        <v>96.1</v>
      </c>
      <c r="E5297" s="306">
        <v>3.9000000000000057</v>
      </c>
      <c r="F5297" s="238" t="s">
        <v>24</v>
      </c>
      <c r="G5297" s="239"/>
      <c r="H5297" s="240">
        <v>1027966051</v>
      </c>
    </row>
    <row r="5298" spans="1:8" s="193" customFormat="1" x14ac:dyDescent="0.3">
      <c r="A5298" s="184"/>
      <c r="B5298" s="236">
        <v>44611.830509259256</v>
      </c>
      <c r="C5298" s="237">
        <v>450</v>
      </c>
      <c r="D5298" s="306">
        <v>440.55</v>
      </c>
      <c r="E5298" s="306">
        <v>9.4499999999999886</v>
      </c>
      <c r="F5298" s="238" t="s">
        <v>24</v>
      </c>
      <c r="G5298" s="239"/>
      <c r="H5298" s="240">
        <v>1027979729</v>
      </c>
    </row>
    <row r="5299" spans="1:8" s="193" customFormat="1" x14ac:dyDescent="0.3">
      <c r="A5299" s="184"/>
      <c r="B5299" s="236">
        <v>44611.830682870372</v>
      </c>
      <c r="C5299" s="237">
        <v>100</v>
      </c>
      <c r="D5299" s="306">
        <v>96.1</v>
      </c>
      <c r="E5299" s="306">
        <v>3.9000000000000057</v>
      </c>
      <c r="F5299" s="238" t="s">
        <v>24</v>
      </c>
      <c r="G5299" s="239"/>
      <c r="H5299" s="240">
        <v>1027980006</v>
      </c>
    </row>
    <row r="5300" spans="1:8" s="193" customFormat="1" x14ac:dyDescent="0.3">
      <c r="A5300" s="184"/>
      <c r="B5300" s="236">
        <v>44611.838541666664</v>
      </c>
      <c r="C5300" s="237">
        <v>10</v>
      </c>
      <c r="D5300" s="306">
        <v>6.1</v>
      </c>
      <c r="E5300" s="306">
        <v>3.9000000000000004</v>
      </c>
      <c r="F5300" s="238" t="s">
        <v>7255</v>
      </c>
      <c r="G5300" s="239" t="s">
        <v>320</v>
      </c>
      <c r="H5300" s="240">
        <v>1027990434</v>
      </c>
    </row>
    <row r="5301" spans="1:8" s="193" customFormat="1" x14ac:dyDescent="0.3">
      <c r="A5301" s="184"/>
      <c r="B5301" s="236">
        <v>44611.83865740741</v>
      </c>
      <c r="C5301" s="237">
        <v>1000</v>
      </c>
      <c r="D5301" s="306">
        <v>979</v>
      </c>
      <c r="E5301" s="306">
        <v>21</v>
      </c>
      <c r="F5301" s="238" t="s">
        <v>7158</v>
      </c>
      <c r="G5301" s="239" t="s">
        <v>326</v>
      </c>
      <c r="H5301" s="240">
        <v>1027990548</v>
      </c>
    </row>
    <row r="5302" spans="1:8" s="193" customFormat="1" x14ac:dyDescent="0.3">
      <c r="A5302" s="184"/>
      <c r="B5302" s="236">
        <v>44611.840590277781</v>
      </c>
      <c r="C5302" s="237">
        <v>1000</v>
      </c>
      <c r="D5302" s="306">
        <v>979</v>
      </c>
      <c r="E5302" s="306">
        <v>21</v>
      </c>
      <c r="F5302" s="238" t="s">
        <v>300</v>
      </c>
      <c r="G5302" s="239" t="s">
        <v>55</v>
      </c>
      <c r="H5302" s="240">
        <v>1027993011</v>
      </c>
    </row>
    <row r="5303" spans="1:8" s="193" customFormat="1" x14ac:dyDescent="0.3">
      <c r="A5303" s="184"/>
      <c r="B5303" s="236">
        <v>44611.842175925929</v>
      </c>
      <c r="C5303" s="237">
        <v>1000</v>
      </c>
      <c r="D5303" s="306">
        <v>979</v>
      </c>
      <c r="E5303" s="306">
        <v>21</v>
      </c>
      <c r="F5303" s="238" t="s">
        <v>24</v>
      </c>
      <c r="G5303" s="239"/>
      <c r="H5303" s="240">
        <v>1027995076</v>
      </c>
    </row>
    <row r="5304" spans="1:8" s="193" customFormat="1" x14ac:dyDescent="0.3">
      <c r="A5304" s="184"/>
      <c r="B5304" s="236">
        <v>44611.84337962963</v>
      </c>
      <c r="C5304" s="237">
        <v>300</v>
      </c>
      <c r="D5304" s="306">
        <v>293.7</v>
      </c>
      <c r="E5304" s="306">
        <v>6.3000000000000114</v>
      </c>
      <c r="F5304" s="238" t="s">
        <v>7566</v>
      </c>
      <c r="G5304" s="239"/>
      <c r="H5304" s="240">
        <v>1027996551</v>
      </c>
    </row>
    <row r="5305" spans="1:8" s="193" customFormat="1" x14ac:dyDescent="0.3">
      <c r="A5305" s="184"/>
      <c r="B5305" s="236">
        <v>44611.85429398148</v>
      </c>
      <c r="C5305" s="237">
        <v>250</v>
      </c>
      <c r="D5305" s="306">
        <v>244.75</v>
      </c>
      <c r="E5305" s="306">
        <v>5.25</v>
      </c>
      <c r="F5305" s="238" t="s">
        <v>24</v>
      </c>
      <c r="G5305" s="239"/>
      <c r="H5305" s="240">
        <v>1028010558</v>
      </c>
    </row>
    <row r="5306" spans="1:8" s="193" customFormat="1" x14ac:dyDescent="0.3">
      <c r="A5306" s="184"/>
      <c r="B5306" s="236">
        <v>44611.857812499999</v>
      </c>
      <c r="C5306" s="237">
        <v>300</v>
      </c>
      <c r="D5306" s="306">
        <v>293.7</v>
      </c>
      <c r="E5306" s="306">
        <v>6.3000000000000114</v>
      </c>
      <c r="F5306" s="238" t="s">
        <v>24</v>
      </c>
      <c r="G5306" s="239"/>
      <c r="H5306" s="240">
        <v>1028015334</v>
      </c>
    </row>
    <row r="5307" spans="1:8" s="193" customFormat="1" x14ac:dyDescent="0.3">
      <c r="A5307" s="184"/>
      <c r="B5307" s="236">
        <v>44611.87358796296</v>
      </c>
      <c r="C5307" s="237">
        <v>500</v>
      </c>
      <c r="D5307" s="306">
        <v>489.5</v>
      </c>
      <c r="E5307" s="306">
        <v>10.5</v>
      </c>
      <c r="F5307" s="238" t="s">
        <v>24</v>
      </c>
      <c r="G5307" s="239"/>
      <c r="H5307" s="240">
        <v>1028033799</v>
      </c>
    </row>
    <row r="5308" spans="1:8" s="193" customFormat="1" x14ac:dyDescent="0.3">
      <c r="A5308" s="184"/>
      <c r="B5308" s="236">
        <v>44611.87358796296</v>
      </c>
      <c r="C5308" s="237">
        <v>300</v>
      </c>
      <c r="D5308" s="306">
        <v>293.7</v>
      </c>
      <c r="E5308" s="306">
        <v>6.3000000000000114</v>
      </c>
      <c r="F5308" s="238" t="s">
        <v>7197</v>
      </c>
      <c r="G5308" s="239" t="s">
        <v>327</v>
      </c>
      <c r="H5308" s="240">
        <v>1028033797</v>
      </c>
    </row>
    <row r="5309" spans="1:8" s="193" customFormat="1" x14ac:dyDescent="0.3">
      <c r="A5309" s="184"/>
      <c r="B5309" s="236">
        <v>44611.873703703706</v>
      </c>
      <c r="C5309" s="237">
        <v>3000</v>
      </c>
      <c r="D5309" s="306">
        <v>2907</v>
      </c>
      <c r="E5309" s="306">
        <v>93</v>
      </c>
      <c r="F5309" s="238" t="s">
        <v>24</v>
      </c>
      <c r="G5309" s="239"/>
      <c r="H5309" s="240">
        <v>1028033981</v>
      </c>
    </row>
    <row r="5310" spans="1:8" s="193" customFormat="1" x14ac:dyDescent="0.3">
      <c r="A5310" s="184"/>
      <c r="B5310" s="236">
        <v>44611.885717592595</v>
      </c>
      <c r="C5310" s="237">
        <v>350</v>
      </c>
      <c r="D5310" s="306">
        <v>342.65</v>
      </c>
      <c r="E5310" s="306">
        <v>7.3500000000000227</v>
      </c>
      <c r="F5310" s="238" t="s">
        <v>7243</v>
      </c>
      <c r="G5310" s="239" t="s">
        <v>328</v>
      </c>
      <c r="H5310" s="240">
        <v>1028047266</v>
      </c>
    </row>
    <row r="5311" spans="1:8" s="193" customFormat="1" x14ac:dyDescent="0.3">
      <c r="A5311" s="184"/>
      <c r="B5311" s="236">
        <v>44611.887361111112</v>
      </c>
      <c r="C5311" s="237">
        <v>1500</v>
      </c>
      <c r="D5311" s="306">
        <v>1468.5</v>
      </c>
      <c r="E5311" s="306">
        <v>31.5</v>
      </c>
      <c r="F5311" s="238" t="s">
        <v>7243</v>
      </c>
      <c r="G5311" s="239" t="s">
        <v>336</v>
      </c>
      <c r="H5311" s="240">
        <v>1028049065</v>
      </c>
    </row>
    <row r="5312" spans="1:8" s="193" customFormat="1" x14ac:dyDescent="0.3">
      <c r="A5312" s="184"/>
      <c r="B5312" s="236">
        <v>44611.889652777776</v>
      </c>
      <c r="C5312" s="237">
        <v>1000</v>
      </c>
      <c r="D5312" s="306">
        <v>979</v>
      </c>
      <c r="E5312" s="306">
        <v>21</v>
      </c>
      <c r="F5312" s="238" t="s">
        <v>24</v>
      </c>
      <c r="G5312" s="239"/>
      <c r="H5312" s="240">
        <v>1028051776</v>
      </c>
    </row>
    <row r="5313" spans="1:8" s="193" customFormat="1" x14ac:dyDescent="0.3">
      <c r="A5313" s="184"/>
      <c r="B5313" s="236">
        <v>44611.895312499997</v>
      </c>
      <c r="C5313" s="237">
        <v>90</v>
      </c>
      <c r="D5313" s="306">
        <v>86.1</v>
      </c>
      <c r="E5313" s="306">
        <v>3.9000000000000057</v>
      </c>
      <c r="F5313" s="238" t="s">
        <v>24</v>
      </c>
      <c r="G5313" s="239"/>
      <c r="H5313" s="240">
        <v>1028057734</v>
      </c>
    </row>
    <row r="5314" spans="1:8" s="193" customFormat="1" x14ac:dyDescent="0.3">
      <c r="A5314" s="184"/>
      <c r="B5314" s="236">
        <v>44611.904039351852</v>
      </c>
      <c r="C5314" s="237">
        <v>21</v>
      </c>
      <c r="D5314" s="306">
        <v>17.100000000000001</v>
      </c>
      <c r="E5314" s="306">
        <v>3.8999999999999986</v>
      </c>
      <c r="F5314" s="238" t="s">
        <v>7246</v>
      </c>
      <c r="G5314" s="239" t="s">
        <v>319</v>
      </c>
      <c r="H5314" s="240">
        <v>1028066466</v>
      </c>
    </row>
    <row r="5315" spans="1:8" s="193" customFormat="1" x14ac:dyDescent="0.3">
      <c r="A5315" s="184"/>
      <c r="B5315" s="236">
        <v>44611.907592592594</v>
      </c>
      <c r="C5315" s="237">
        <v>100</v>
      </c>
      <c r="D5315" s="306">
        <v>96.1</v>
      </c>
      <c r="E5315" s="306">
        <v>3.9000000000000057</v>
      </c>
      <c r="F5315" s="238" t="s">
        <v>24</v>
      </c>
      <c r="G5315" s="239"/>
      <c r="H5315" s="240">
        <v>1028069825</v>
      </c>
    </row>
    <row r="5316" spans="1:8" s="193" customFormat="1" x14ac:dyDescent="0.3">
      <c r="A5316" s="184"/>
      <c r="B5316" s="236">
        <v>44611.912280092591</v>
      </c>
      <c r="C5316" s="237">
        <v>200</v>
      </c>
      <c r="D5316" s="306">
        <v>195.8</v>
      </c>
      <c r="E5316" s="306">
        <v>4.1999999999999886</v>
      </c>
      <c r="F5316" s="238" t="s">
        <v>24</v>
      </c>
      <c r="G5316" s="239"/>
      <c r="H5316" s="240">
        <v>1028074422</v>
      </c>
    </row>
    <row r="5317" spans="1:8" s="193" customFormat="1" x14ac:dyDescent="0.3">
      <c r="A5317" s="184"/>
      <c r="B5317" s="236">
        <v>44611.914861111109</v>
      </c>
      <c r="C5317" s="237">
        <v>300</v>
      </c>
      <c r="D5317" s="306">
        <v>293.7</v>
      </c>
      <c r="E5317" s="306">
        <v>6.3000000000000114</v>
      </c>
      <c r="F5317" s="238" t="s">
        <v>24</v>
      </c>
      <c r="G5317" s="239"/>
      <c r="H5317" s="240">
        <v>1028076955</v>
      </c>
    </row>
    <row r="5318" spans="1:8" s="193" customFormat="1" x14ac:dyDescent="0.3">
      <c r="A5318" s="184"/>
      <c r="B5318" s="236">
        <v>44611.91883101852</v>
      </c>
      <c r="C5318" s="237">
        <v>50</v>
      </c>
      <c r="D5318" s="306">
        <v>46.1</v>
      </c>
      <c r="E5318" s="306">
        <v>3.8999999999999986</v>
      </c>
      <c r="F5318" s="238" t="s">
        <v>7233</v>
      </c>
      <c r="G5318" s="239" t="s">
        <v>338</v>
      </c>
      <c r="H5318" s="240">
        <v>1028080832</v>
      </c>
    </row>
    <row r="5319" spans="1:8" s="193" customFormat="1" x14ac:dyDescent="0.3">
      <c r="A5319" s="184"/>
      <c r="B5319" s="236">
        <v>44611.922395833331</v>
      </c>
      <c r="C5319" s="237">
        <v>30</v>
      </c>
      <c r="D5319" s="306">
        <v>26.1</v>
      </c>
      <c r="E5319" s="306">
        <v>3.8999999999999986</v>
      </c>
      <c r="F5319" s="238" t="s">
        <v>7273</v>
      </c>
      <c r="G5319" s="239" t="s">
        <v>333</v>
      </c>
      <c r="H5319" s="240">
        <v>1028084177</v>
      </c>
    </row>
    <row r="5320" spans="1:8" s="193" customFormat="1" x14ac:dyDescent="0.3">
      <c r="A5320" s="184"/>
      <c r="B5320" s="236">
        <v>44611.923692129632</v>
      </c>
      <c r="C5320" s="237">
        <v>250</v>
      </c>
      <c r="D5320" s="306">
        <v>244.75</v>
      </c>
      <c r="E5320" s="306">
        <v>5.25</v>
      </c>
      <c r="F5320" s="238" t="s">
        <v>7527</v>
      </c>
      <c r="G5320" s="239" t="s">
        <v>326</v>
      </c>
      <c r="H5320" s="240">
        <v>1028085214</v>
      </c>
    </row>
    <row r="5321" spans="1:8" s="193" customFormat="1" x14ac:dyDescent="0.3">
      <c r="A5321" s="184"/>
      <c r="B5321" s="236">
        <v>44611.924976851849</v>
      </c>
      <c r="C5321" s="237">
        <v>100</v>
      </c>
      <c r="D5321" s="306">
        <v>96.1</v>
      </c>
      <c r="E5321" s="306">
        <v>3.9000000000000057</v>
      </c>
      <c r="F5321" s="238" t="s">
        <v>24</v>
      </c>
      <c r="G5321" s="239"/>
      <c r="H5321" s="240">
        <v>1028086398</v>
      </c>
    </row>
    <row r="5322" spans="1:8" s="193" customFormat="1" x14ac:dyDescent="0.3">
      <c r="A5322" s="184"/>
      <c r="B5322" s="236">
        <v>44611.928842592592</v>
      </c>
      <c r="C5322" s="237">
        <v>1000</v>
      </c>
      <c r="D5322" s="306">
        <v>979</v>
      </c>
      <c r="E5322" s="306">
        <v>21</v>
      </c>
      <c r="F5322" s="238" t="s">
        <v>7340</v>
      </c>
      <c r="G5322" s="239" t="s">
        <v>336</v>
      </c>
      <c r="H5322" s="240">
        <v>1028090255</v>
      </c>
    </row>
    <row r="5323" spans="1:8" s="193" customFormat="1" x14ac:dyDescent="0.3">
      <c r="A5323" s="184"/>
      <c r="B5323" s="236">
        <v>44611.932951388888</v>
      </c>
      <c r="C5323" s="237">
        <v>500</v>
      </c>
      <c r="D5323" s="306">
        <v>489.5</v>
      </c>
      <c r="E5323" s="306">
        <v>10.5</v>
      </c>
      <c r="F5323" s="238" t="s">
        <v>24</v>
      </c>
      <c r="G5323" s="239"/>
      <c r="H5323" s="240">
        <v>1028094381</v>
      </c>
    </row>
    <row r="5324" spans="1:8" s="193" customFormat="1" x14ac:dyDescent="0.3">
      <c r="A5324" s="184"/>
      <c r="B5324" s="236">
        <v>44611.950497685182</v>
      </c>
      <c r="C5324" s="237">
        <v>22</v>
      </c>
      <c r="D5324" s="306">
        <v>18.100000000000001</v>
      </c>
      <c r="E5324" s="306">
        <v>3.8999999999999986</v>
      </c>
      <c r="F5324" s="238" t="s">
        <v>24</v>
      </c>
      <c r="G5324" s="239"/>
      <c r="H5324" s="240">
        <v>1028109705</v>
      </c>
    </row>
    <row r="5325" spans="1:8" s="193" customFormat="1" x14ac:dyDescent="0.3">
      <c r="A5325" s="184"/>
      <c r="B5325" s="236">
        <v>44611.954212962963</v>
      </c>
      <c r="C5325" s="237">
        <v>100</v>
      </c>
      <c r="D5325" s="306">
        <v>96.1</v>
      </c>
      <c r="E5325" s="306">
        <v>3.9000000000000057</v>
      </c>
      <c r="F5325" s="238" t="s">
        <v>24</v>
      </c>
      <c r="G5325" s="239"/>
      <c r="H5325" s="240">
        <v>1028112834</v>
      </c>
    </row>
    <row r="5326" spans="1:8" s="193" customFormat="1" x14ac:dyDescent="0.3">
      <c r="A5326" s="184"/>
      <c r="B5326" s="236">
        <v>44611.95621527778</v>
      </c>
      <c r="C5326" s="237">
        <v>200</v>
      </c>
      <c r="D5326" s="306">
        <v>195.8</v>
      </c>
      <c r="E5326" s="306">
        <v>4.1999999999999886</v>
      </c>
      <c r="F5326" s="238" t="s">
        <v>3198</v>
      </c>
      <c r="G5326" s="239"/>
      <c r="H5326" s="240">
        <v>1028114344</v>
      </c>
    </row>
    <row r="5327" spans="1:8" s="193" customFormat="1" x14ac:dyDescent="0.3">
      <c r="A5327" s="184"/>
      <c r="B5327" s="236">
        <v>44611.957407407404</v>
      </c>
      <c r="C5327" s="237">
        <v>100</v>
      </c>
      <c r="D5327" s="306">
        <v>96.1</v>
      </c>
      <c r="E5327" s="306">
        <v>3.9000000000000057</v>
      </c>
      <c r="F5327" s="238" t="s">
        <v>7184</v>
      </c>
      <c r="G5327" s="239" t="s">
        <v>328</v>
      </c>
      <c r="H5327" s="240">
        <v>1028115266</v>
      </c>
    </row>
    <row r="5328" spans="1:8" s="193" customFormat="1" x14ac:dyDescent="0.3">
      <c r="A5328" s="184"/>
      <c r="B5328" s="236">
        <v>44611.967152777775</v>
      </c>
      <c r="C5328" s="237">
        <v>300</v>
      </c>
      <c r="D5328" s="306">
        <v>293.7</v>
      </c>
      <c r="E5328" s="306">
        <v>6.3000000000000114</v>
      </c>
      <c r="F5328" s="238" t="s">
        <v>24</v>
      </c>
      <c r="G5328" s="239"/>
      <c r="H5328" s="240">
        <v>1028122984</v>
      </c>
    </row>
    <row r="5329" spans="1:8" s="193" customFormat="1" x14ac:dyDescent="0.3">
      <c r="A5329" s="184"/>
      <c r="B5329" s="236">
        <v>44611.97415509259</v>
      </c>
      <c r="C5329" s="237">
        <v>500</v>
      </c>
      <c r="D5329" s="306">
        <v>489.5</v>
      </c>
      <c r="E5329" s="306">
        <v>10.5</v>
      </c>
      <c r="F5329" s="238" t="s">
        <v>7197</v>
      </c>
      <c r="G5329" s="239" t="s">
        <v>272</v>
      </c>
      <c r="H5329" s="240">
        <v>1028128521</v>
      </c>
    </row>
    <row r="5330" spans="1:8" s="193" customFormat="1" x14ac:dyDescent="0.3">
      <c r="A5330" s="184"/>
      <c r="B5330" s="236">
        <v>44611.976469907408</v>
      </c>
      <c r="C5330" s="237">
        <v>1000</v>
      </c>
      <c r="D5330" s="306">
        <v>979</v>
      </c>
      <c r="E5330" s="306">
        <v>21</v>
      </c>
      <c r="F5330" s="238" t="s">
        <v>7153</v>
      </c>
      <c r="G5330" s="239" t="s">
        <v>328</v>
      </c>
      <c r="H5330" s="240">
        <v>1028130230</v>
      </c>
    </row>
    <row r="5331" spans="1:8" s="193" customFormat="1" x14ac:dyDescent="0.3">
      <c r="A5331" s="184"/>
      <c r="B5331" s="236">
        <v>44611.980717592596</v>
      </c>
      <c r="C5331" s="237">
        <v>100</v>
      </c>
      <c r="D5331" s="306">
        <v>96.1</v>
      </c>
      <c r="E5331" s="306">
        <v>3.9000000000000057</v>
      </c>
      <c r="F5331" s="238" t="s">
        <v>7211</v>
      </c>
      <c r="G5331" s="239" t="s">
        <v>328</v>
      </c>
      <c r="H5331" s="240">
        <v>1028133348</v>
      </c>
    </row>
    <row r="5332" spans="1:8" s="193" customFormat="1" x14ac:dyDescent="0.3">
      <c r="A5332" s="184"/>
      <c r="B5332" s="236">
        <v>44611.990729166668</v>
      </c>
      <c r="C5332" s="237">
        <v>100</v>
      </c>
      <c r="D5332" s="306">
        <v>96.1</v>
      </c>
      <c r="E5332" s="306">
        <v>3.9000000000000057</v>
      </c>
      <c r="F5332" s="238" t="s">
        <v>24</v>
      </c>
      <c r="G5332" s="239"/>
      <c r="H5332" s="240">
        <v>1028140338</v>
      </c>
    </row>
    <row r="5333" spans="1:8" s="193" customFormat="1" x14ac:dyDescent="0.3">
      <c r="A5333" s="184"/>
      <c r="B5333" s="236">
        <v>44611.996076388888</v>
      </c>
      <c r="C5333" s="237">
        <v>1000</v>
      </c>
      <c r="D5333" s="306">
        <v>969</v>
      </c>
      <c r="E5333" s="306">
        <v>31</v>
      </c>
      <c r="F5333" s="238" t="s">
        <v>7261</v>
      </c>
      <c r="G5333" s="239" t="s">
        <v>321</v>
      </c>
      <c r="H5333" s="240">
        <v>1028144039</v>
      </c>
    </row>
    <row r="5334" spans="1:8" s="193" customFormat="1" x14ac:dyDescent="0.3">
      <c r="A5334" s="184"/>
      <c r="B5334" s="236">
        <v>44612.009108796294</v>
      </c>
      <c r="C5334" s="237">
        <v>1000</v>
      </c>
      <c r="D5334" s="306">
        <v>979</v>
      </c>
      <c r="E5334" s="306">
        <v>21</v>
      </c>
      <c r="F5334" s="238" t="s">
        <v>7233</v>
      </c>
      <c r="G5334" s="239" t="s">
        <v>328</v>
      </c>
      <c r="H5334" s="240">
        <v>1028163737</v>
      </c>
    </row>
    <row r="5335" spans="1:8" s="193" customFormat="1" x14ac:dyDescent="0.3">
      <c r="A5335" s="184"/>
      <c r="B5335" s="236">
        <v>44612.02107638889</v>
      </c>
      <c r="C5335" s="237">
        <v>10000</v>
      </c>
      <c r="D5335" s="306">
        <v>9790</v>
      </c>
      <c r="E5335" s="306">
        <v>210</v>
      </c>
      <c r="F5335" s="238" t="s">
        <v>24</v>
      </c>
      <c r="G5335" s="239"/>
      <c r="H5335" s="240">
        <v>1028181566</v>
      </c>
    </row>
    <row r="5336" spans="1:8" s="193" customFormat="1" x14ac:dyDescent="0.3">
      <c r="A5336" s="184"/>
      <c r="B5336" s="236">
        <v>44612.023252314815</v>
      </c>
      <c r="C5336" s="237">
        <v>1000</v>
      </c>
      <c r="D5336" s="306">
        <v>979</v>
      </c>
      <c r="E5336" s="306">
        <v>21</v>
      </c>
      <c r="F5336" s="238" t="s">
        <v>24</v>
      </c>
      <c r="G5336" s="239"/>
      <c r="H5336" s="240">
        <v>1028184499</v>
      </c>
    </row>
    <row r="5337" spans="1:8" s="193" customFormat="1" x14ac:dyDescent="0.3">
      <c r="A5337" s="184"/>
      <c r="B5337" s="236">
        <v>44612.035613425927</v>
      </c>
      <c r="C5337" s="237">
        <v>1000</v>
      </c>
      <c r="D5337" s="306">
        <v>969</v>
      </c>
      <c r="E5337" s="306">
        <v>31</v>
      </c>
      <c r="F5337" s="238" t="s">
        <v>3198</v>
      </c>
      <c r="G5337" s="239" t="s">
        <v>855</v>
      </c>
      <c r="H5337" s="240">
        <v>1028200438</v>
      </c>
    </row>
    <row r="5338" spans="1:8" s="193" customFormat="1" x14ac:dyDescent="0.3">
      <c r="A5338" s="184"/>
      <c r="B5338" s="236">
        <v>44612.071574074071</v>
      </c>
      <c r="C5338" s="237">
        <v>1000</v>
      </c>
      <c r="D5338" s="306">
        <v>969</v>
      </c>
      <c r="E5338" s="306">
        <v>31</v>
      </c>
      <c r="F5338" s="238" t="s">
        <v>7425</v>
      </c>
      <c r="G5338" s="239" t="s">
        <v>330</v>
      </c>
      <c r="H5338" s="240">
        <v>1028242346</v>
      </c>
    </row>
    <row r="5339" spans="1:8" s="193" customFormat="1" x14ac:dyDescent="0.3">
      <c r="A5339" s="184"/>
      <c r="B5339" s="236">
        <v>44612.071944444448</v>
      </c>
      <c r="C5339" s="237">
        <v>150</v>
      </c>
      <c r="D5339" s="306">
        <v>146.1</v>
      </c>
      <c r="E5339" s="306">
        <v>3.9000000000000057</v>
      </c>
      <c r="F5339" s="238" t="s">
        <v>7199</v>
      </c>
      <c r="G5339" s="239" t="s">
        <v>319</v>
      </c>
      <c r="H5339" s="240">
        <v>1028242813</v>
      </c>
    </row>
    <row r="5340" spans="1:8" s="193" customFormat="1" x14ac:dyDescent="0.3">
      <c r="A5340" s="184"/>
      <c r="B5340" s="236">
        <v>44612.096412037034</v>
      </c>
      <c r="C5340" s="237">
        <v>100</v>
      </c>
      <c r="D5340" s="306">
        <v>96.1</v>
      </c>
      <c r="E5340" s="306">
        <v>3.9000000000000057</v>
      </c>
      <c r="F5340" s="238" t="s">
        <v>7225</v>
      </c>
      <c r="G5340" s="239" t="s">
        <v>324</v>
      </c>
      <c r="H5340" s="240">
        <v>1028268827</v>
      </c>
    </row>
    <row r="5341" spans="1:8" s="193" customFormat="1" x14ac:dyDescent="0.3">
      <c r="A5341" s="184"/>
      <c r="B5341" s="236">
        <v>44612.102083333331</v>
      </c>
      <c r="C5341" s="237">
        <v>1000</v>
      </c>
      <c r="D5341" s="306">
        <v>979</v>
      </c>
      <c r="E5341" s="306">
        <v>21</v>
      </c>
      <c r="F5341" s="238" t="s">
        <v>7567</v>
      </c>
      <c r="G5341" s="239" t="s">
        <v>326</v>
      </c>
      <c r="H5341" s="240">
        <v>1028275102</v>
      </c>
    </row>
    <row r="5342" spans="1:8" s="193" customFormat="1" x14ac:dyDescent="0.3">
      <c r="A5342" s="184"/>
      <c r="B5342" s="236">
        <v>44612.106840277775</v>
      </c>
      <c r="C5342" s="237">
        <v>300</v>
      </c>
      <c r="D5342" s="306">
        <v>293.7</v>
      </c>
      <c r="E5342" s="306">
        <v>6.3000000000000114</v>
      </c>
      <c r="F5342" s="238" t="s">
        <v>7188</v>
      </c>
      <c r="G5342" s="239"/>
      <c r="H5342" s="240">
        <v>1028280138</v>
      </c>
    </row>
    <row r="5343" spans="1:8" s="193" customFormat="1" x14ac:dyDescent="0.3">
      <c r="A5343" s="184"/>
      <c r="B5343" s="236">
        <v>44612.208634259259</v>
      </c>
      <c r="C5343" s="237">
        <v>1000</v>
      </c>
      <c r="D5343" s="306">
        <v>979</v>
      </c>
      <c r="E5343" s="306">
        <v>21</v>
      </c>
      <c r="F5343" s="238" t="s">
        <v>24</v>
      </c>
      <c r="G5343" s="239"/>
      <c r="H5343" s="240">
        <v>1028384823</v>
      </c>
    </row>
    <row r="5344" spans="1:8" s="193" customFormat="1" x14ac:dyDescent="0.3">
      <c r="A5344" s="184"/>
      <c r="B5344" s="236">
        <v>44612.227372685185</v>
      </c>
      <c r="C5344" s="237">
        <v>100</v>
      </c>
      <c r="D5344" s="306">
        <v>96.1</v>
      </c>
      <c r="E5344" s="306">
        <v>3.9000000000000057</v>
      </c>
      <c r="F5344" s="238" t="s">
        <v>24</v>
      </c>
      <c r="G5344" s="239"/>
      <c r="H5344" s="240">
        <v>1028394298</v>
      </c>
    </row>
    <row r="5345" spans="1:8" s="193" customFormat="1" x14ac:dyDescent="0.3">
      <c r="A5345" s="184"/>
      <c r="B5345" s="236">
        <v>44612.266412037039</v>
      </c>
      <c r="C5345" s="237">
        <v>300</v>
      </c>
      <c r="D5345" s="306">
        <v>293.7</v>
      </c>
      <c r="E5345" s="306">
        <v>6.3000000000000114</v>
      </c>
      <c r="F5345" s="238" t="s">
        <v>24</v>
      </c>
      <c r="G5345" s="239"/>
      <c r="H5345" s="240">
        <v>1028411488</v>
      </c>
    </row>
    <row r="5346" spans="1:8" s="193" customFormat="1" x14ac:dyDescent="0.3">
      <c r="A5346" s="184"/>
      <c r="B5346" s="236">
        <v>44612.272094907406</v>
      </c>
      <c r="C5346" s="237">
        <v>300</v>
      </c>
      <c r="D5346" s="306">
        <v>293.7</v>
      </c>
      <c r="E5346" s="306">
        <v>6.3000000000000114</v>
      </c>
      <c r="F5346" s="238" t="s">
        <v>7376</v>
      </c>
      <c r="G5346" s="239" t="s">
        <v>272</v>
      </c>
      <c r="H5346" s="240">
        <v>1028414156</v>
      </c>
    </row>
    <row r="5347" spans="1:8" s="193" customFormat="1" x14ac:dyDescent="0.3">
      <c r="A5347" s="184"/>
      <c r="B5347" s="236">
        <v>44612.303831018522</v>
      </c>
      <c r="C5347" s="237">
        <v>300</v>
      </c>
      <c r="D5347" s="306">
        <v>293.7</v>
      </c>
      <c r="E5347" s="306">
        <v>6.3000000000000114</v>
      </c>
      <c r="F5347" s="238" t="s">
        <v>7193</v>
      </c>
      <c r="G5347" s="239" t="s">
        <v>342</v>
      </c>
      <c r="H5347" s="240">
        <v>1028427731</v>
      </c>
    </row>
    <row r="5348" spans="1:8" s="193" customFormat="1" x14ac:dyDescent="0.3">
      <c r="A5348" s="184"/>
      <c r="B5348" s="236">
        <v>44612.3125</v>
      </c>
      <c r="C5348" s="237">
        <v>300</v>
      </c>
      <c r="D5348" s="306">
        <v>293.7</v>
      </c>
      <c r="E5348" s="306">
        <v>6.3000000000000114</v>
      </c>
      <c r="F5348" s="238" t="s">
        <v>7568</v>
      </c>
      <c r="G5348" s="239" t="s">
        <v>327</v>
      </c>
      <c r="H5348" s="240">
        <v>1028431796</v>
      </c>
    </row>
    <row r="5349" spans="1:8" s="193" customFormat="1" x14ac:dyDescent="0.3">
      <c r="A5349" s="184"/>
      <c r="B5349" s="236">
        <v>44612.313113425924</v>
      </c>
      <c r="C5349" s="237">
        <v>500</v>
      </c>
      <c r="D5349" s="306">
        <v>489.5</v>
      </c>
      <c r="E5349" s="306">
        <v>10.5</v>
      </c>
      <c r="F5349" s="238" t="s">
        <v>7303</v>
      </c>
      <c r="G5349" s="239" t="s">
        <v>337</v>
      </c>
      <c r="H5349" s="240">
        <v>1028432145</v>
      </c>
    </row>
    <row r="5350" spans="1:8" s="193" customFormat="1" x14ac:dyDescent="0.3">
      <c r="A5350" s="184"/>
      <c r="B5350" s="236">
        <v>44612.333240740743</v>
      </c>
      <c r="C5350" s="237">
        <v>400</v>
      </c>
      <c r="D5350" s="306">
        <v>391.6</v>
      </c>
      <c r="E5350" s="306">
        <v>8.3999999999999773</v>
      </c>
      <c r="F5350" s="238" t="s">
        <v>7150</v>
      </c>
      <c r="G5350" s="239" t="s">
        <v>328</v>
      </c>
      <c r="H5350" s="240">
        <v>1028441725</v>
      </c>
    </row>
    <row r="5351" spans="1:8" s="193" customFormat="1" x14ac:dyDescent="0.3">
      <c r="A5351" s="184"/>
      <c r="B5351" s="236">
        <v>44612.344305555554</v>
      </c>
      <c r="C5351" s="237">
        <v>300</v>
      </c>
      <c r="D5351" s="306">
        <v>293.7</v>
      </c>
      <c r="E5351" s="306">
        <v>6.3000000000000114</v>
      </c>
      <c r="F5351" s="238" t="s">
        <v>24</v>
      </c>
      <c r="G5351" s="239"/>
      <c r="H5351" s="240">
        <v>1028449050</v>
      </c>
    </row>
    <row r="5352" spans="1:8" s="193" customFormat="1" x14ac:dyDescent="0.3">
      <c r="A5352" s="184"/>
      <c r="B5352" s="236">
        <v>44612.348252314812</v>
      </c>
      <c r="C5352" s="237">
        <v>500</v>
      </c>
      <c r="D5352" s="306">
        <v>489.5</v>
      </c>
      <c r="E5352" s="306">
        <v>10.5</v>
      </c>
      <c r="F5352" s="238" t="s">
        <v>24</v>
      </c>
      <c r="G5352" s="239"/>
      <c r="H5352" s="240">
        <v>1028451952</v>
      </c>
    </row>
    <row r="5353" spans="1:8" s="193" customFormat="1" x14ac:dyDescent="0.3">
      <c r="A5353" s="184"/>
      <c r="B5353" s="236">
        <v>44612.355011574073</v>
      </c>
      <c r="C5353" s="237">
        <v>300</v>
      </c>
      <c r="D5353" s="306">
        <v>293.7</v>
      </c>
      <c r="E5353" s="306">
        <v>6.3000000000000114</v>
      </c>
      <c r="F5353" s="238" t="s">
        <v>330</v>
      </c>
      <c r="G5353" s="239" t="s">
        <v>272</v>
      </c>
      <c r="H5353" s="240">
        <v>1028455961</v>
      </c>
    </row>
    <row r="5354" spans="1:8" s="193" customFormat="1" x14ac:dyDescent="0.3">
      <c r="A5354" s="184"/>
      <c r="B5354" s="236">
        <v>44612.355312500003</v>
      </c>
      <c r="C5354" s="237">
        <v>1000</v>
      </c>
      <c r="D5354" s="306">
        <v>979</v>
      </c>
      <c r="E5354" s="306">
        <v>21</v>
      </c>
      <c r="F5354" s="238" t="s">
        <v>24</v>
      </c>
      <c r="G5354" s="239"/>
      <c r="H5354" s="240">
        <v>1028456139</v>
      </c>
    </row>
    <row r="5355" spans="1:8" s="193" customFormat="1" x14ac:dyDescent="0.3">
      <c r="A5355" s="184"/>
      <c r="B5355" s="236">
        <v>44612.371377314812</v>
      </c>
      <c r="C5355" s="237">
        <v>1000</v>
      </c>
      <c r="D5355" s="306">
        <v>979</v>
      </c>
      <c r="E5355" s="306">
        <v>21</v>
      </c>
      <c r="F5355" s="238" t="s">
        <v>7220</v>
      </c>
      <c r="G5355" s="239" t="s">
        <v>326</v>
      </c>
      <c r="H5355" s="240">
        <v>1028465450</v>
      </c>
    </row>
    <row r="5356" spans="1:8" s="193" customFormat="1" x14ac:dyDescent="0.3">
      <c r="A5356" s="184"/>
      <c r="B5356" s="236">
        <v>44612.37300925926</v>
      </c>
      <c r="C5356" s="237">
        <v>500</v>
      </c>
      <c r="D5356" s="306">
        <v>489.5</v>
      </c>
      <c r="E5356" s="306">
        <v>10.5</v>
      </c>
      <c r="F5356" s="238" t="s">
        <v>7331</v>
      </c>
      <c r="G5356" s="239" t="s">
        <v>55</v>
      </c>
      <c r="H5356" s="240">
        <v>1028466429</v>
      </c>
    </row>
    <row r="5357" spans="1:8" s="193" customFormat="1" x14ac:dyDescent="0.3">
      <c r="A5357" s="184"/>
      <c r="B5357" s="236">
        <v>44612.375451388885</v>
      </c>
      <c r="C5357" s="237">
        <v>50</v>
      </c>
      <c r="D5357" s="306">
        <v>46.1</v>
      </c>
      <c r="E5357" s="306">
        <v>3.8999999999999986</v>
      </c>
      <c r="F5357" s="238" t="s">
        <v>24</v>
      </c>
      <c r="G5357" s="239"/>
      <c r="H5357" s="240">
        <v>1028467869</v>
      </c>
    </row>
    <row r="5358" spans="1:8" s="193" customFormat="1" x14ac:dyDescent="0.3">
      <c r="A5358" s="184"/>
      <c r="B5358" s="236">
        <v>44612.381678240738</v>
      </c>
      <c r="C5358" s="237">
        <v>400</v>
      </c>
      <c r="D5358" s="306">
        <v>391.6</v>
      </c>
      <c r="E5358" s="306">
        <v>8.3999999999999773</v>
      </c>
      <c r="F5358" s="238" t="s">
        <v>24</v>
      </c>
      <c r="G5358" s="239"/>
      <c r="H5358" s="240">
        <v>1028472626</v>
      </c>
    </row>
    <row r="5359" spans="1:8" s="193" customFormat="1" x14ac:dyDescent="0.3">
      <c r="A5359" s="184"/>
      <c r="B5359" s="236">
        <v>44612.38385416667</v>
      </c>
      <c r="C5359" s="237">
        <v>1050</v>
      </c>
      <c r="D5359" s="306">
        <v>1027.95</v>
      </c>
      <c r="E5359" s="306">
        <v>22.049999999999955</v>
      </c>
      <c r="F5359" s="238" t="s">
        <v>7168</v>
      </c>
      <c r="G5359" s="239" t="s">
        <v>327</v>
      </c>
      <c r="H5359" s="240">
        <v>1028474156</v>
      </c>
    </row>
    <row r="5360" spans="1:8" s="193" customFormat="1" x14ac:dyDescent="0.3">
      <c r="A5360" s="184"/>
      <c r="B5360" s="236">
        <v>44612.385347222225</v>
      </c>
      <c r="C5360" s="237">
        <v>2000</v>
      </c>
      <c r="D5360" s="306">
        <v>1958</v>
      </c>
      <c r="E5360" s="306">
        <v>42</v>
      </c>
      <c r="F5360" s="238" t="s">
        <v>24</v>
      </c>
      <c r="G5360" s="239"/>
      <c r="H5360" s="240">
        <v>1028475272</v>
      </c>
    </row>
    <row r="5361" spans="1:8" s="193" customFormat="1" x14ac:dyDescent="0.3">
      <c r="A5361" s="184"/>
      <c r="B5361" s="236">
        <v>44612.386446759258</v>
      </c>
      <c r="C5361" s="237">
        <v>800</v>
      </c>
      <c r="D5361" s="306">
        <v>783.2</v>
      </c>
      <c r="E5361" s="306">
        <v>16.799999999999955</v>
      </c>
      <c r="F5361" s="238" t="s">
        <v>24</v>
      </c>
      <c r="G5361" s="239"/>
      <c r="H5361" s="240">
        <v>1028476329</v>
      </c>
    </row>
    <row r="5362" spans="1:8" s="193" customFormat="1" x14ac:dyDescent="0.3">
      <c r="A5362" s="184"/>
      <c r="B5362" s="236">
        <v>44612.389108796298</v>
      </c>
      <c r="C5362" s="237">
        <v>5000</v>
      </c>
      <c r="D5362" s="306">
        <v>4895</v>
      </c>
      <c r="E5362" s="306">
        <v>105</v>
      </c>
      <c r="F5362" s="238" t="s">
        <v>24</v>
      </c>
      <c r="G5362" s="239"/>
      <c r="H5362" s="240">
        <v>1028478345</v>
      </c>
    </row>
    <row r="5363" spans="1:8" s="193" customFormat="1" x14ac:dyDescent="0.3">
      <c r="A5363" s="184"/>
      <c r="B5363" s="236">
        <v>44612.397719907407</v>
      </c>
      <c r="C5363" s="237">
        <v>500</v>
      </c>
      <c r="D5363" s="306">
        <v>489.5</v>
      </c>
      <c r="E5363" s="306">
        <v>10.5</v>
      </c>
      <c r="F5363" s="238" t="s">
        <v>24</v>
      </c>
      <c r="G5363" s="239"/>
      <c r="H5363" s="240">
        <v>1028484672</v>
      </c>
    </row>
    <row r="5364" spans="1:8" s="193" customFormat="1" x14ac:dyDescent="0.3">
      <c r="A5364" s="184"/>
      <c r="B5364" s="236">
        <v>44612.39775462963</v>
      </c>
      <c r="C5364" s="237">
        <v>300</v>
      </c>
      <c r="D5364" s="306">
        <v>293.7</v>
      </c>
      <c r="E5364" s="306">
        <v>6.3000000000000114</v>
      </c>
      <c r="F5364" s="238" t="s">
        <v>7569</v>
      </c>
      <c r="G5364" s="239" t="s">
        <v>327</v>
      </c>
      <c r="H5364" s="240">
        <v>1028484682</v>
      </c>
    </row>
    <row r="5365" spans="1:8" s="193" customFormat="1" x14ac:dyDescent="0.3">
      <c r="A5365" s="184"/>
      <c r="B5365" s="236">
        <v>44612.398287037038</v>
      </c>
      <c r="C5365" s="237">
        <v>150</v>
      </c>
      <c r="D5365" s="306">
        <v>146.1</v>
      </c>
      <c r="E5365" s="306">
        <v>3.9000000000000057</v>
      </c>
      <c r="F5365" s="238" t="s">
        <v>24</v>
      </c>
      <c r="G5365" s="239"/>
      <c r="H5365" s="240">
        <v>1028485100</v>
      </c>
    </row>
    <row r="5366" spans="1:8" s="193" customFormat="1" x14ac:dyDescent="0.3">
      <c r="A5366" s="184"/>
      <c r="B5366" s="236">
        <v>44612.40011574074</v>
      </c>
      <c r="C5366" s="237">
        <v>1000</v>
      </c>
      <c r="D5366" s="306">
        <v>979</v>
      </c>
      <c r="E5366" s="306">
        <v>21</v>
      </c>
      <c r="F5366" s="238" t="s">
        <v>24</v>
      </c>
      <c r="G5366" s="239"/>
      <c r="H5366" s="240">
        <v>1028486452</v>
      </c>
    </row>
    <row r="5367" spans="1:8" s="193" customFormat="1" x14ac:dyDescent="0.3">
      <c r="A5367" s="184"/>
      <c r="B5367" s="236">
        <v>44612.401365740741</v>
      </c>
      <c r="C5367" s="237">
        <v>200</v>
      </c>
      <c r="D5367" s="306">
        <v>195.8</v>
      </c>
      <c r="E5367" s="306">
        <v>4.1999999999999886</v>
      </c>
      <c r="F5367" s="238" t="s">
        <v>24</v>
      </c>
      <c r="G5367" s="239"/>
      <c r="H5367" s="240">
        <v>1028487277</v>
      </c>
    </row>
    <row r="5368" spans="1:8" s="193" customFormat="1" x14ac:dyDescent="0.3">
      <c r="A5368" s="184"/>
      <c r="B5368" s="236">
        <v>44612.401967592596</v>
      </c>
      <c r="C5368" s="237">
        <v>300</v>
      </c>
      <c r="D5368" s="306">
        <v>293.7</v>
      </c>
      <c r="E5368" s="306">
        <v>6.3000000000000114</v>
      </c>
      <c r="F5368" s="238" t="s">
        <v>7182</v>
      </c>
      <c r="G5368" s="239" t="s">
        <v>272</v>
      </c>
      <c r="H5368" s="240">
        <v>1028487695</v>
      </c>
    </row>
    <row r="5369" spans="1:8" s="193" customFormat="1" x14ac:dyDescent="0.3">
      <c r="A5369" s="184"/>
      <c r="B5369" s="236">
        <v>44612.404398148145</v>
      </c>
      <c r="C5369" s="237">
        <v>700</v>
      </c>
      <c r="D5369" s="306">
        <v>685.3</v>
      </c>
      <c r="E5369" s="306">
        <v>14.700000000000045</v>
      </c>
      <c r="F5369" s="238" t="s">
        <v>7570</v>
      </c>
      <c r="G5369" s="239" t="s">
        <v>336</v>
      </c>
      <c r="H5369" s="240">
        <v>1028489537</v>
      </c>
    </row>
    <row r="5370" spans="1:8" s="193" customFormat="1" x14ac:dyDescent="0.3">
      <c r="A5370" s="184"/>
      <c r="B5370" s="236">
        <v>44612.411041666666</v>
      </c>
      <c r="C5370" s="237">
        <v>2000</v>
      </c>
      <c r="D5370" s="306">
        <v>1958</v>
      </c>
      <c r="E5370" s="306">
        <v>42</v>
      </c>
      <c r="F5370" s="238" t="s">
        <v>860</v>
      </c>
      <c r="G5370" s="239" t="s">
        <v>272</v>
      </c>
      <c r="H5370" s="240">
        <v>1028494349</v>
      </c>
    </row>
    <row r="5371" spans="1:8" s="193" customFormat="1" x14ac:dyDescent="0.3">
      <c r="A5371" s="184"/>
      <c r="B5371" s="236">
        <v>44612.422777777778</v>
      </c>
      <c r="C5371" s="237">
        <v>150</v>
      </c>
      <c r="D5371" s="306">
        <v>146.1</v>
      </c>
      <c r="E5371" s="306">
        <v>3.9000000000000057</v>
      </c>
      <c r="F5371" s="238" t="s">
        <v>7295</v>
      </c>
      <c r="G5371" s="239" t="s">
        <v>855</v>
      </c>
      <c r="H5371" s="240">
        <v>1028504634</v>
      </c>
    </row>
    <row r="5372" spans="1:8" s="193" customFormat="1" x14ac:dyDescent="0.3">
      <c r="A5372" s="184"/>
      <c r="B5372" s="236">
        <v>44612.426527777781</v>
      </c>
      <c r="C5372" s="237">
        <v>5000</v>
      </c>
      <c r="D5372" s="306">
        <v>4895</v>
      </c>
      <c r="E5372" s="306">
        <v>105</v>
      </c>
      <c r="F5372" s="238" t="s">
        <v>24</v>
      </c>
      <c r="G5372" s="239"/>
      <c r="H5372" s="240">
        <v>1028508443</v>
      </c>
    </row>
    <row r="5373" spans="1:8" s="193" customFormat="1" x14ac:dyDescent="0.3">
      <c r="A5373" s="184"/>
      <c r="B5373" s="236">
        <v>44612.427291666667</v>
      </c>
      <c r="C5373" s="237">
        <v>1000</v>
      </c>
      <c r="D5373" s="306">
        <v>979</v>
      </c>
      <c r="E5373" s="306">
        <v>21</v>
      </c>
      <c r="F5373" s="238" t="s">
        <v>7167</v>
      </c>
      <c r="G5373" s="239" t="s">
        <v>331</v>
      </c>
      <c r="H5373" s="240">
        <v>1028509508</v>
      </c>
    </row>
    <row r="5374" spans="1:8" s="193" customFormat="1" x14ac:dyDescent="0.3">
      <c r="A5374" s="184"/>
      <c r="B5374" s="236">
        <v>44612.4297337963</v>
      </c>
      <c r="C5374" s="237">
        <v>1000</v>
      </c>
      <c r="D5374" s="306">
        <v>979</v>
      </c>
      <c r="E5374" s="306">
        <v>21</v>
      </c>
      <c r="F5374" s="238" t="s">
        <v>24</v>
      </c>
      <c r="G5374" s="239"/>
      <c r="H5374" s="240">
        <v>1028512619</v>
      </c>
    </row>
    <row r="5375" spans="1:8" s="193" customFormat="1" x14ac:dyDescent="0.3">
      <c r="A5375" s="184"/>
      <c r="B5375" s="236">
        <v>44612.434606481482</v>
      </c>
      <c r="C5375" s="237">
        <v>1000</v>
      </c>
      <c r="D5375" s="306">
        <v>979</v>
      </c>
      <c r="E5375" s="306">
        <v>21</v>
      </c>
      <c r="F5375" s="238" t="s">
        <v>24</v>
      </c>
      <c r="G5375" s="239"/>
      <c r="H5375" s="240">
        <v>1028517973</v>
      </c>
    </row>
    <row r="5376" spans="1:8" s="193" customFormat="1" x14ac:dyDescent="0.3">
      <c r="A5376" s="184"/>
      <c r="B5376" s="236">
        <v>44612.439768518518</v>
      </c>
      <c r="C5376" s="237">
        <v>1100</v>
      </c>
      <c r="D5376" s="306">
        <v>1076.9000000000001</v>
      </c>
      <c r="E5376" s="306">
        <v>23.099999999999909</v>
      </c>
      <c r="F5376" s="238" t="s">
        <v>24</v>
      </c>
      <c r="G5376" s="239"/>
      <c r="H5376" s="240">
        <v>1028522947</v>
      </c>
    </row>
    <row r="5377" spans="1:8" s="193" customFormat="1" x14ac:dyDescent="0.3">
      <c r="A5377" s="184"/>
      <c r="B5377" s="236">
        <v>44612.453020833331</v>
      </c>
      <c r="C5377" s="237">
        <v>200</v>
      </c>
      <c r="D5377" s="306">
        <v>195.8</v>
      </c>
      <c r="E5377" s="306">
        <v>4.1999999999999886</v>
      </c>
      <c r="F5377" s="238" t="s">
        <v>7340</v>
      </c>
      <c r="G5377" s="239" t="s">
        <v>333</v>
      </c>
      <c r="H5377" s="240">
        <v>1028538147</v>
      </c>
    </row>
    <row r="5378" spans="1:8" s="193" customFormat="1" x14ac:dyDescent="0.3">
      <c r="A5378" s="184"/>
      <c r="B5378" s="236">
        <v>44612.45412037037</v>
      </c>
      <c r="C5378" s="237">
        <v>200</v>
      </c>
      <c r="D5378" s="306">
        <v>195.8</v>
      </c>
      <c r="E5378" s="306">
        <v>4.1999999999999886</v>
      </c>
      <c r="F5378" s="238" t="s">
        <v>7224</v>
      </c>
      <c r="G5378" s="239" t="s">
        <v>272</v>
      </c>
      <c r="H5378" s="240">
        <v>1028539138</v>
      </c>
    </row>
    <row r="5379" spans="1:8" s="193" customFormat="1" x14ac:dyDescent="0.3">
      <c r="A5379" s="184"/>
      <c r="B5379" s="236">
        <v>44612.459074074075</v>
      </c>
      <c r="C5379" s="237">
        <v>100</v>
      </c>
      <c r="D5379" s="306">
        <v>96.1</v>
      </c>
      <c r="E5379" s="306">
        <v>3.9000000000000057</v>
      </c>
      <c r="F5379" s="238" t="s">
        <v>7361</v>
      </c>
      <c r="G5379" s="239" t="s">
        <v>320</v>
      </c>
      <c r="H5379" s="240">
        <v>1028543916</v>
      </c>
    </row>
    <row r="5380" spans="1:8" s="193" customFormat="1" x14ac:dyDescent="0.3">
      <c r="A5380" s="184"/>
      <c r="B5380" s="236">
        <v>44612.460763888892</v>
      </c>
      <c r="C5380" s="237">
        <v>2000</v>
      </c>
      <c r="D5380" s="306">
        <v>1958</v>
      </c>
      <c r="E5380" s="306">
        <v>42</v>
      </c>
      <c r="F5380" s="238" t="s">
        <v>24</v>
      </c>
      <c r="G5380" s="239"/>
      <c r="H5380" s="240">
        <v>1028545734</v>
      </c>
    </row>
    <row r="5381" spans="1:8" s="193" customFormat="1" x14ac:dyDescent="0.3">
      <c r="A5381" s="184"/>
      <c r="B5381" s="236">
        <v>44612.467581018522</v>
      </c>
      <c r="C5381" s="237">
        <v>1000</v>
      </c>
      <c r="D5381" s="306">
        <v>979</v>
      </c>
      <c r="E5381" s="306">
        <v>21</v>
      </c>
      <c r="F5381" s="238" t="s">
        <v>7170</v>
      </c>
      <c r="G5381" s="239" t="s">
        <v>320</v>
      </c>
      <c r="H5381" s="240">
        <v>1028552865</v>
      </c>
    </row>
    <row r="5382" spans="1:8" s="193" customFormat="1" x14ac:dyDescent="0.3">
      <c r="A5382" s="184"/>
      <c r="B5382" s="236">
        <v>44612.472280092596</v>
      </c>
      <c r="C5382" s="237">
        <v>300</v>
      </c>
      <c r="D5382" s="306">
        <v>293.7</v>
      </c>
      <c r="E5382" s="306">
        <v>6.3000000000000114</v>
      </c>
      <c r="F5382" s="238" t="s">
        <v>7182</v>
      </c>
      <c r="G5382" s="239" t="s">
        <v>855</v>
      </c>
      <c r="H5382" s="240">
        <v>1028558782</v>
      </c>
    </row>
    <row r="5383" spans="1:8" s="193" customFormat="1" x14ac:dyDescent="0.3">
      <c r="A5383" s="184"/>
      <c r="B5383" s="236">
        <v>44612.481354166666</v>
      </c>
      <c r="C5383" s="237">
        <v>300</v>
      </c>
      <c r="D5383" s="306">
        <v>293.7</v>
      </c>
      <c r="E5383" s="306">
        <v>6.3000000000000114</v>
      </c>
      <c r="F5383" s="238" t="s">
        <v>7228</v>
      </c>
      <c r="G5383" s="239" t="s">
        <v>55</v>
      </c>
      <c r="H5383" s="240">
        <v>1028568270</v>
      </c>
    </row>
    <row r="5384" spans="1:8" s="193" customFormat="1" x14ac:dyDescent="0.3">
      <c r="A5384" s="184"/>
      <c r="B5384" s="236">
        <v>44612.48510416667</v>
      </c>
      <c r="C5384" s="237">
        <v>100</v>
      </c>
      <c r="D5384" s="306">
        <v>96.1</v>
      </c>
      <c r="E5384" s="306">
        <v>3.9000000000000057</v>
      </c>
      <c r="F5384" s="238" t="s">
        <v>7571</v>
      </c>
      <c r="G5384" s="239" t="s">
        <v>319</v>
      </c>
      <c r="H5384" s="240">
        <v>1028572397</v>
      </c>
    </row>
    <row r="5385" spans="1:8" s="193" customFormat="1" x14ac:dyDescent="0.3">
      <c r="A5385" s="184"/>
      <c r="B5385" s="236">
        <v>44612.490497685183</v>
      </c>
      <c r="C5385" s="237">
        <v>100</v>
      </c>
      <c r="D5385" s="306">
        <v>96.1</v>
      </c>
      <c r="E5385" s="306">
        <v>3.9000000000000057</v>
      </c>
      <c r="F5385" s="238" t="s">
        <v>24</v>
      </c>
      <c r="G5385" s="239"/>
      <c r="H5385" s="240">
        <v>1028578273</v>
      </c>
    </row>
    <row r="5386" spans="1:8" s="193" customFormat="1" x14ac:dyDescent="0.3">
      <c r="A5386" s="184"/>
      <c r="B5386" s="236">
        <v>44612.490601851852</v>
      </c>
      <c r="C5386" s="237">
        <v>250</v>
      </c>
      <c r="D5386" s="306">
        <v>244.75</v>
      </c>
      <c r="E5386" s="306">
        <v>5.25</v>
      </c>
      <c r="F5386" s="238" t="s">
        <v>337</v>
      </c>
      <c r="G5386" s="239" t="s">
        <v>328</v>
      </c>
      <c r="H5386" s="240">
        <v>1028578355</v>
      </c>
    </row>
    <row r="5387" spans="1:8" s="193" customFormat="1" x14ac:dyDescent="0.3">
      <c r="A5387" s="184"/>
      <c r="B5387" s="236">
        <v>44612.492118055554</v>
      </c>
      <c r="C5387" s="237">
        <v>500</v>
      </c>
      <c r="D5387" s="306">
        <v>489.5</v>
      </c>
      <c r="E5387" s="306">
        <v>10.5</v>
      </c>
      <c r="F5387" s="238" t="s">
        <v>24</v>
      </c>
      <c r="G5387" s="239"/>
      <c r="H5387" s="240">
        <v>1028580018</v>
      </c>
    </row>
    <row r="5388" spans="1:8" s="193" customFormat="1" x14ac:dyDescent="0.3">
      <c r="A5388" s="184"/>
      <c r="B5388" s="236">
        <v>44612.496527777781</v>
      </c>
      <c r="C5388" s="237">
        <v>1000</v>
      </c>
      <c r="D5388" s="306">
        <v>979</v>
      </c>
      <c r="E5388" s="306">
        <v>21</v>
      </c>
      <c r="F5388" s="238" t="s">
        <v>7242</v>
      </c>
      <c r="G5388" s="239" t="s">
        <v>55</v>
      </c>
      <c r="H5388" s="240">
        <v>1028584362</v>
      </c>
    </row>
    <row r="5389" spans="1:8" s="193" customFormat="1" x14ac:dyDescent="0.3">
      <c r="A5389" s="184"/>
      <c r="B5389" s="236">
        <v>44612.498113425929</v>
      </c>
      <c r="C5389" s="237">
        <v>15000</v>
      </c>
      <c r="D5389" s="306">
        <v>14685</v>
      </c>
      <c r="E5389" s="306">
        <v>315</v>
      </c>
      <c r="F5389" s="238" t="s">
        <v>24</v>
      </c>
      <c r="G5389" s="239"/>
      <c r="H5389" s="240">
        <v>1028585943</v>
      </c>
    </row>
    <row r="5390" spans="1:8" s="193" customFormat="1" x14ac:dyDescent="0.3">
      <c r="A5390" s="184"/>
      <c r="B5390" s="236">
        <v>44612.508796296293</v>
      </c>
      <c r="C5390" s="237">
        <v>1000</v>
      </c>
      <c r="D5390" s="306">
        <v>979</v>
      </c>
      <c r="E5390" s="306">
        <v>21</v>
      </c>
      <c r="F5390" s="238" t="s">
        <v>24</v>
      </c>
      <c r="G5390" s="239"/>
      <c r="H5390" s="240">
        <v>1028598354</v>
      </c>
    </row>
    <row r="5391" spans="1:8" s="193" customFormat="1" x14ac:dyDescent="0.3">
      <c r="A5391" s="184"/>
      <c r="B5391" s="236">
        <v>44612.513344907406</v>
      </c>
      <c r="C5391" s="237">
        <v>300</v>
      </c>
      <c r="D5391" s="306">
        <v>293.7</v>
      </c>
      <c r="E5391" s="306">
        <v>6.3000000000000114</v>
      </c>
      <c r="F5391" s="238" t="s">
        <v>24</v>
      </c>
      <c r="G5391" s="239"/>
      <c r="H5391" s="240">
        <v>1028604081</v>
      </c>
    </row>
    <row r="5392" spans="1:8" s="193" customFormat="1" x14ac:dyDescent="0.3">
      <c r="A5392" s="184"/>
      <c r="B5392" s="236">
        <v>44612.516921296294</v>
      </c>
      <c r="C5392" s="237">
        <v>400</v>
      </c>
      <c r="D5392" s="306">
        <v>391.6</v>
      </c>
      <c r="E5392" s="306">
        <v>8.3999999999999773</v>
      </c>
      <c r="F5392" s="238" t="s">
        <v>7177</v>
      </c>
      <c r="G5392" s="239" t="s">
        <v>342</v>
      </c>
      <c r="H5392" s="240">
        <v>1028608063</v>
      </c>
    </row>
    <row r="5393" spans="1:8" s="193" customFormat="1" x14ac:dyDescent="0.3">
      <c r="A5393" s="184"/>
      <c r="B5393" s="236">
        <v>44612.517453703702</v>
      </c>
      <c r="C5393" s="237">
        <v>1000</v>
      </c>
      <c r="D5393" s="306">
        <v>979</v>
      </c>
      <c r="E5393" s="306">
        <v>21</v>
      </c>
      <c r="F5393" s="238" t="s">
        <v>24</v>
      </c>
      <c r="G5393" s="239"/>
      <c r="H5393" s="240">
        <v>1028608585</v>
      </c>
    </row>
    <row r="5394" spans="1:8" s="193" customFormat="1" x14ac:dyDescent="0.3">
      <c r="A5394" s="184"/>
      <c r="B5394" s="236">
        <v>44612.524375000001</v>
      </c>
      <c r="C5394" s="237">
        <v>25</v>
      </c>
      <c r="D5394" s="306">
        <v>21.1</v>
      </c>
      <c r="E5394" s="306">
        <v>3.8999999999999986</v>
      </c>
      <c r="F5394" s="238" t="s">
        <v>24</v>
      </c>
      <c r="G5394" s="239"/>
      <c r="H5394" s="240">
        <v>1028617192</v>
      </c>
    </row>
    <row r="5395" spans="1:8" s="193" customFormat="1" x14ac:dyDescent="0.3">
      <c r="A5395" s="184"/>
      <c r="B5395" s="236">
        <v>44612.524548611109</v>
      </c>
      <c r="C5395" s="237">
        <v>25</v>
      </c>
      <c r="D5395" s="306">
        <v>21.1</v>
      </c>
      <c r="E5395" s="306">
        <v>3.8999999999999986</v>
      </c>
      <c r="F5395" s="238" t="s">
        <v>24</v>
      </c>
      <c r="G5395" s="239"/>
      <c r="H5395" s="240">
        <v>1028617386</v>
      </c>
    </row>
    <row r="5396" spans="1:8" s="193" customFormat="1" x14ac:dyDescent="0.3">
      <c r="A5396" s="184"/>
      <c r="B5396" s="236">
        <v>44612.524872685186</v>
      </c>
      <c r="C5396" s="237">
        <v>25</v>
      </c>
      <c r="D5396" s="306">
        <v>21.1</v>
      </c>
      <c r="E5396" s="306">
        <v>3.8999999999999986</v>
      </c>
      <c r="F5396" s="238" t="s">
        <v>24</v>
      </c>
      <c r="G5396" s="239"/>
      <c r="H5396" s="240">
        <v>1028617720</v>
      </c>
    </row>
    <row r="5397" spans="1:8" s="193" customFormat="1" x14ac:dyDescent="0.3">
      <c r="A5397" s="184"/>
      <c r="B5397" s="236">
        <v>44612.528449074074</v>
      </c>
      <c r="C5397" s="237">
        <v>50</v>
      </c>
      <c r="D5397" s="306">
        <v>46.1</v>
      </c>
      <c r="E5397" s="306">
        <v>3.8999999999999986</v>
      </c>
      <c r="F5397" s="238" t="s">
        <v>24</v>
      </c>
      <c r="G5397" s="239"/>
      <c r="H5397" s="240">
        <v>1028621541</v>
      </c>
    </row>
    <row r="5398" spans="1:8" s="193" customFormat="1" x14ac:dyDescent="0.3">
      <c r="A5398" s="184"/>
      <c r="B5398" s="236">
        <v>44612.533460648148</v>
      </c>
      <c r="C5398" s="237">
        <v>200</v>
      </c>
      <c r="D5398" s="306">
        <v>195.8</v>
      </c>
      <c r="E5398" s="306">
        <v>4.1999999999999886</v>
      </c>
      <c r="F5398" s="238" t="s">
        <v>24</v>
      </c>
      <c r="G5398" s="239"/>
      <c r="H5398" s="240">
        <v>1028627487</v>
      </c>
    </row>
    <row r="5399" spans="1:8" s="193" customFormat="1" x14ac:dyDescent="0.3">
      <c r="A5399" s="184"/>
      <c r="B5399" s="236">
        <v>44612.535902777781</v>
      </c>
      <c r="C5399" s="237">
        <v>100</v>
      </c>
      <c r="D5399" s="306">
        <v>96.1</v>
      </c>
      <c r="E5399" s="306">
        <v>3.9000000000000057</v>
      </c>
      <c r="F5399" s="238" t="s">
        <v>24</v>
      </c>
      <c r="G5399" s="239"/>
      <c r="H5399" s="240">
        <v>1028630047</v>
      </c>
    </row>
    <row r="5400" spans="1:8" s="193" customFormat="1" x14ac:dyDescent="0.3">
      <c r="A5400" s="184"/>
      <c r="B5400" s="236">
        <v>44612.536006944443</v>
      </c>
      <c r="C5400" s="237">
        <v>200</v>
      </c>
      <c r="D5400" s="306">
        <v>195.8</v>
      </c>
      <c r="E5400" s="306">
        <v>4.1999999999999886</v>
      </c>
      <c r="F5400" s="238" t="s">
        <v>7572</v>
      </c>
      <c r="G5400" s="239" t="s">
        <v>855</v>
      </c>
      <c r="H5400" s="240">
        <v>1028630138</v>
      </c>
    </row>
    <row r="5401" spans="1:8" s="193" customFormat="1" x14ac:dyDescent="0.3">
      <c r="A5401" s="184"/>
      <c r="B5401" s="236">
        <v>44612.536087962966</v>
      </c>
      <c r="C5401" s="237">
        <v>500</v>
      </c>
      <c r="D5401" s="306">
        <v>489.5</v>
      </c>
      <c r="E5401" s="306">
        <v>10.5</v>
      </c>
      <c r="F5401" s="238" t="s">
        <v>342</v>
      </c>
      <c r="G5401" s="239" t="s">
        <v>327</v>
      </c>
      <c r="H5401" s="240">
        <v>1028630210</v>
      </c>
    </row>
    <row r="5402" spans="1:8" s="193" customFormat="1" x14ac:dyDescent="0.3">
      <c r="A5402" s="184"/>
      <c r="B5402" s="236">
        <v>44612.536122685182</v>
      </c>
      <c r="C5402" s="237">
        <v>300</v>
      </c>
      <c r="D5402" s="306">
        <v>293.7</v>
      </c>
      <c r="E5402" s="306">
        <v>6.3000000000000114</v>
      </c>
      <c r="F5402" s="238" t="s">
        <v>7196</v>
      </c>
      <c r="G5402" s="239" t="s">
        <v>272</v>
      </c>
      <c r="H5402" s="240">
        <v>1028630250</v>
      </c>
    </row>
    <row r="5403" spans="1:8" s="193" customFormat="1" x14ac:dyDescent="0.3">
      <c r="A5403" s="184"/>
      <c r="B5403" s="236">
        <v>44612.538576388892</v>
      </c>
      <c r="C5403" s="237">
        <v>1000</v>
      </c>
      <c r="D5403" s="306">
        <v>979</v>
      </c>
      <c r="E5403" s="306">
        <v>21</v>
      </c>
      <c r="F5403" s="238" t="s">
        <v>7259</v>
      </c>
      <c r="G5403" s="239" t="s">
        <v>320</v>
      </c>
      <c r="H5403" s="240">
        <v>1028633261</v>
      </c>
    </row>
    <row r="5404" spans="1:8" s="193" customFormat="1" x14ac:dyDescent="0.3">
      <c r="A5404" s="184"/>
      <c r="B5404" s="236">
        <v>44612.541527777779</v>
      </c>
      <c r="C5404" s="237">
        <v>300</v>
      </c>
      <c r="D5404" s="306">
        <v>293.7</v>
      </c>
      <c r="E5404" s="306">
        <v>6.3000000000000114</v>
      </c>
      <c r="F5404" s="238" t="s">
        <v>7223</v>
      </c>
      <c r="G5404" s="239" t="s">
        <v>327</v>
      </c>
      <c r="H5404" s="240">
        <v>1028636666</v>
      </c>
    </row>
    <row r="5405" spans="1:8" s="193" customFormat="1" x14ac:dyDescent="0.3">
      <c r="A5405" s="184"/>
      <c r="B5405" s="236">
        <v>44612.542974537035</v>
      </c>
      <c r="C5405" s="237">
        <v>1000</v>
      </c>
      <c r="D5405" s="306">
        <v>979</v>
      </c>
      <c r="E5405" s="306">
        <v>21</v>
      </c>
      <c r="F5405" s="238" t="s">
        <v>7432</v>
      </c>
      <c r="G5405" s="239" t="s">
        <v>326</v>
      </c>
      <c r="H5405" s="240">
        <v>1028638637</v>
      </c>
    </row>
    <row r="5406" spans="1:8" s="193" customFormat="1" x14ac:dyDescent="0.3">
      <c r="A5406" s="184"/>
      <c r="B5406" s="236">
        <v>44612.546354166669</v>
      </c>
      <c r="C5406" s="237">
        <v>500</v>
      </c>
      <c r="D5406" s="306">
        <v>489.5</v>
      </c>
      <c r="E5406" s="306">
        <v>10.5</v>
      </c>
      <c r="F5406" s="238" t="s">
        <v>24</v>
      </c>
      <c r="G5406" s="239"/>
      <c r="H5406" s="240">
        <v>1028642774</v>
      </c>
    </row>
    <row r="5407" spans="1:8" s="193" customFormat="1" x14ac:dyDescent="0.3">
      <c r="A5407" s="184"/>
      <c r="B5407" s="236">
        <v>44612.547881944447</v>
      </c>
      <c r="C5407" s="237">
        <v>500</v>
      </c>
      <c r="D5407" s="306">
        <v>489.5</v>
      </c>
      <c r="E5407" s="306">
        <v>10.5</v>
      </c>
      <c r="F5407" s="238" t="s">
        <v>7286</v>
      </c>
      <c r="G5407" s="239" t="s">
        <v>342</v>
      </c>
      <c r="H5407" s="240">
        <v>1028644883</v>
      </c>
    </row>
    <row r="5408" spans="1:8" s="193" customFormat="1" x14ac:dyDescent="0.3">
      <c r="A5408" s="184"/>
      <c r="B5408" s="236">
        <v>44612.548159722224</v>
      </c>
      <c r="C5408" s="237">
        <v>100</v>
      </c>
      <c r="D5408" s="306">
        <v>96.1</v>
      </c>
      <c r="E5408" s="306">
        <v>3.9000000000000057</v>
      </c>
      <c r="F5408" s="238" t="s">
        <v>296</v>
      </c>
      <c r="G5408" s="239" t="s">
        <v>272</v>
      </c>
      <c r="H5408" s="240">
        <v>1028645229</v>
      </c>
    </row>
    <row r="5409" spans="1:8" s="193" customFormat="1" x14ac:dyDescent="0.3">
      <c r="A5409" s="184"/>
      <c r="B5409" s="236">
        <v>44612.548263888886</v>
      </c>
      <c r="C5409" s="237">
        <v>1000</v>
      </c>
      <c r="D5409" s="306">
        <v>979</v>
      </c>
      <c r="E5409" s="306">
        <v>21</v>
      </c>
      <c r="F5409" s="238" t="s">
        <v>24</v>
      </c>
      <c r="G5409" s="239"/>
      <c r="H5409" s="240">
        <v>1028645330</v>
      </c>
    </row>
    <row r="5410" spans="1:8" s="193" customFormat="1" x14ac:dyDescent="0.3">
      <c r="A5410" s="184"/>
      <c r="B5410" s="236">
        <v>44612.549571759257</v>
      </c>
      <c r="C5410" s="237">
        <v>5000</v>
      </c>
      <c r="D5410" s="306">
        <v>4895</v>
      </c>
      <c r="E5410" s="306">
        <v>105</v>
      </c>
      <c r="F5410" s="238" t="s">
        <v>24</v>
      </c>
      <c r="G5410" s="239"/>
      <c r="H5410" s="240">
        <v>1028646912</v>
      </c>
    </row>
    <row r="5411" spans="1:8" s="193" customFormat="1" x14ac:dyDescent="0.3">
      <c r="A5411" s="184"/>
      <c r="B5411" s="236">
        <v>44612.558391203704</v>
      </c>
      <c r="C5411" s="237">
        <v>50</v>
      </c>
      <c r="D5411" s="306">
        <v>46.1</v>
      </c>
      <c r="E5411" s="306">
        <v>3.8999999999999986</v>
      </c>
      <c r="F5411" s="238" t="s">
        <v>7172</v>
      </c>
      <c r="G5411" s="239"/>
      <c r="H5411" s="240">
        <v>1028658802</v>
      </c>
    </row>
    <row r="5412" spans="1:8" s="193" customFormat="1" x14ac:dyDescent="0.3">
      <c r="A5412" s="184"/>
      <c r="B5412" s="236">
        <v>44612.561782407407</v>
      </c>
      <c r="C5412" s="237">
        <v>1500</v>
      </c>
      <c r="D5412" s="306">
        <v>1468.5</v>
      </c>
      <c r="E5412" s="306">
        <v>31.5</v>
      </c>
      <c r="F5412" s="238" t="s">
        <v>24</v>
      </c>
      <c r="G5412" s="239"/>
      <c r="H5412" s="240">
        <v>1028663292</v>
      </c>
    </row>
    <row r="5413" spans="1:8" s="193" customFormat="1" x14ac:dyDescent="0.3">
      <c r="A5413" s="184"/>
      <c r="B5413" s="236">
        <v>44612.566446759258</v>
      </c>
      <c r="C5413" s="237">
        <v>150</v>
      </c>
      <c r="D5413" s="306">
        <v>146.1</v>
      </c>
      <c r="E5413" s="306">
        <v>3.9000000000000057</v>
      </c>
      <c r="F5413" s="238" t="s">
        <v>3199</v>
      </c>
      <c r="G5413" s="239" t="s">
        <v>330</v>
      </c>
      <c r="H5413" s="240">
        <v>1028669477</v>
      </c>
    </row>
    <row r="5414" spans="1:8" s="193" customFormat="1" x14ac:dyDescent="0.3">
      <c r="A5414" s="184"/>
      <c r="B5414" s="236">
        <v>44612.566493055558</v>
      </c>
      <c r="C5414" s="237">
        <v>1000</v>
      </c>
      <c r="D5414" s="306">
        <v>979</v>
      </c>
      <c r="E5414" s="306">
        <v>21</v>
      </c>
      <c r="F5414" s="238" t="s">
        <v>7281</v>
      </c>
      <c r="G5414" s="239" t="s">
        <v>327</v>
      </c>
      <c r="H5414" s="240">
        <v>1028669546</v>
      </c>
    </row>
    <row r="5415" spans="1:8" s="193" customFormat="1" x14ac:dyDescent="0.3">
      <c r="A5415" s="184"/>
      <c r="B5415" s="236">
        <v>44612.566527777781</v>
      </c>
      <c r="C5415" s="237">
        <v>150</v>
      </c>
      <c r="D5415" s="306">
        <v>146.1</v>
      </c>
      <c r="E5415" s="306">
        <v>3.9000000000000057</v>
      </c>
      <c r="F5415" s="238" t="s">
        <v>7177</v>
      </c>
      <c r="G5415" s="239" t="s">
        <v>328</v>
      </c>
      <c r="H5415" s="240">
        <v>1028669591</v>
      </c>
    </row>
    <row r="5416" spans="1:8" s="193" customFormat="1" x14ac:dyDescent="0.3">
      <c r="A5416" s="184"/>
      <c r="B5416" s="236">
        <v>44612.571099537039</v>
      </c>
      <c r="C5416" s="237">
        <v>300</v>
      </c>
      <c r="D5416" s="306">
        <v>293.7</v>
      </c>
      <c r="E5416" s="306">
        <v>6.3000000000000114</v>
      </c>
      <c r="F5416" s="238" t="s">
        <v>24</v>
      </c>
      <c r="G5416" s="239"/>
      <c r="H5416" s="240">
        <v>1028675330</v>
      </c>
    </row>
    <row r="5417" spans="1:8" s="193" customFormat="1" x14ac:dyDescent="0.3">
      <c r="A5417" s="184"/>
      <c r="B5417" s="236">
        <v>44612.572604166664</v>
      </c>
      <c r="C5417" s="237">
        <v>100</v>
      </c>
      <c r="D5417" s="306">
        <v>96.1</v>
      </c>
      <c r="E5417" s="306">
        <v>3.9000000000000057</v>
      </c>
      <c r="F5417" s="238" t="s">
        <v>24</v>
      </c>
      <c r="G5417" s="239"/>
      <c r="H5417" s="240">
        <v>1028677289</v>
      </c>
    </row>
    <row r="5418" spans="1:8" s="193" customFormat="1" x14ac:dyDescent="0.3">
      <c r="A5418" s="184"/>
      <c r="B5418" s="236">
        <v>44612.573101851849</v>
      </c>
      <c r="C5418" s="237">
        <v>500</v>
      </c>
      <c r="D5418" s="306">
        <v>489.5</v>
      </c>
      <c r="E5418" s="306">
        <v>10.5</v>
      </c>
      <c r="F5418" s="238" t="s">
        <v>7194</v>
      </c>
      <c r="G5418" s="239"/>
      <c r="H5418" s="240">
        <v>1028677939</v>
      </c>
    </row>
    <row r="5419" spans="1:8" s="193" customFormat="1" x14ac:dyDescent="0.3">
      <c r="A5419" s="184"/>
      <c r="B5419" s="236">
        <v>44612.575046296297</v>
      </c>
      <c r="C5419" s="237">
        <v>100</v>
      </c>
      <c r="D5419" s="306">
        <v>96.1</v>
      </c>
      <c r="E5419" s="306">
        <v>3.9000000000000057</v>
      </c>
      <c r="F5419" s="238" t="s">
        <v>24</v>
      </c>
      <c r="G5419" s="239"/>
      <c r="H5419" s="240">
        <v>1028680480</v>
      </c>
    </row>
    <row r="5420" spans="1:8" s="193" customFormat="1" x14ac:dyDescent="0.3">
      <c r="A5420" s="184"/>
      <c r="B5420" s="236">
        <v>44612.582048611112</v>
      </c>
      <c r="C5420" s="237">
        <v>100</v>
      </c>
      <c r="D5420" s="306">
        <v>96.1</v>
      </c>
      <c r="E5420" s="306">
        <v>3.9000000000000057</v>
      </c>
      <c r="F5420" s="238" t="s">
        <v>861</v>
      </c>
      <c r="G5420" s="239" t="s">
        <v>272</v>
      </c>
      <c r="H5420" s="240">
        <v>1028689755</v>
      </c>
    </row>
    <row r="5421" spans="1:8" s="193" customFormat="1" x14ac:dyDescent="0.3">
      <c r="A5421" s="184"/>
      <c r="B5421" s="236">
        <v>44612.58353009259</v>
      </c>
      <c r="C5421" s="237">
        <v>1000</v>
      </c>
      <c r="D5421" s="306">
        <v>979</v>
      </c>
      <c r="E5421" s="306">
        <v>21</v>
      </c>
      <c r="F5421" s="238" t="s">
        <v>24</v>
      </c>
      <c r="G5421" s="239"/>
      <c r="H5421" s="240">
        <v>1028691437</v>
      </c>
    </row>
    <row r="5422" spans="1:8" s="193" customFormat="1" x14ac:dyDescent="0.3">
      <c r="A5422" s="184"/>
      <c r="B5422" s="236">
        <v>44612.585428240738</v>
      </c>
      <c r="C5422" s="237">
        <v>300</v>
      </c>
      <c r="D5422" s="306">
        <v>293.7</v>
      </c>
      <c r="E5422" s="306">
        <v>6.3000000000000114</v>
      </c>
      <c r="F5422" s="238" t="s">
        <v>24</v>
      </c>
      <c r="G5422" s="239"/>
      <c r="H5422" s="240">
        <v>1028693815</v>
      </c>
    </row>
    <row r="5423" spans="1:8" s="193" customFormat="1" x14ac:dyDescent="0.3">
      <c r="A5423" s="184"/>
      <c r="B5423" s="236">
        <v>44612.586956018517</v>
      </c>
      <c r="C5423" s="237">
        <v>1000</v>
      </c>
      <c r="D5423" s="306">
        <v>979</v>
      </c>
      <c r="E5423" s="306">
        <v>21</v>
      </c>
      <c r="F5423" s="238" t="s">
        <v>24</v>
      </c>
      <c r="G5423" s="239"/>
      <c r="H5423" s="240">
        <v>1028695722</v>
      </c>
    </row>
    <row r="5424" spans="1:8" s="193" customFormat="1" x14ac:dyDescent="0.3">
      <c r="A5424" s="184"/>
      <c r="B5424" s="236">
        <v>44612.595775462964</v>
      </c>
      <c r="C5424" s="237">
        <v>200</v>
      </c>
      <c r="D5424" s="306">
        <v>195.8</v>
      </c>
      <c r="E5424" s="306">
        <v>4.1999999999999886</v>
      </c>
      <c r="F5424" s="238" t="s">
        <v>330</v>
      </c>
      <c r="G5424" s="239" t="s">
        <v>272</v>
      </c>
      <c r="H5424" s="240">
        <v>1028705776</v>
      </c>
    </row>
    <row r="5425" spans="1:8" s="193" customFormat="1" x14ac:dyDescent="0.3">
      <c r="A5425" s="184"/>
      <c r="B5425" s="236">
        <v>44612.597997685189</v>
      </c>
      <c r="C5425" s="237">
        <v>500</v>
      </c>
      <c r="D5425" s="306">
        <v>489.5</v>
      </c>
      <c r="E5425" s="306">
        <v>10.5</v>
      </c>
      <c r="F5425" s="238" t="s">
        <v>7361</v>
      </c>
      <c r="G5425" s="239" t="s">
        <v>337</v>
      </c>
      <c r="H5425" s="240">
        <v>1028708482</v>
      </c>
    </row>
    <row r="5426" spans="1:8" s="193" customFormat="1" x14ac:dyDescent="0.3">
      <c r="A5426" s="184"/>
      <c r="B5426" s="236">
        <v>44612.598368055558</v>
      </c>
      <c r="C5426" s="237">
        <v>300</v>
      </c>
      <c r="D5426" s="306">
        <v>293.7</v>
      </c>
      <c r="E5426" s="306">
        <v>6.3000000000000114</v>
      </c>
      <c r="F5426" s="238" t="s">
        <v>24</v>
      </c>
      <c r="G5426" s="239"/>
      <c r="H5426" s="240">
        <v>1028708872</v>
      </c>
    </row>
    <row r="5427" spans="1:8" s="193" customFormat="1" x14ac:dyDescent="0.3">
      <c r="A5427" s="184"/>
      <c r="B5427" s="236">
        <v>44612.599930555552</v>
      </c>
      <c r="C5427" s="237">
        <v>200</v>
      </c>
      <c r="D5427" s="306">
        <v>195.8</v>
      </c>
      <c r="E5427" s="306">
        <v>4.1999999999999886</v>
      </c>
      <c r="F5427" s="238" t="s">
        <v>24</v>
      </c>
      <c r="G5427" s="239"/>
      <c r="H5427" s="240">
        <v>1028710704</v>
      </c>
    </row>
    <row r="5428" spans="1:8" s="193" customFormat="1" x14ac:dyDescent="0.3">
      <c r="A5428" s="184"/>
      <c r="B5428" s="236">
        <v>44612.604594907411</v>
      </c>
      <c r="C5428" s="237">
        <v>500</v>
      </c>
      <c r="D5428" s="306">
        <v>489.5</v>
      </c>
      <c r="E5428" s="306">
        <v>10.5</v>
      </c>
      <c r="F5428" s="238" t="s">
        <v>24</v>
      </c>
      <c r="G5428" s="239"/>
      <c r="H5428" s="240">
        <v>1028716141</v>
      </c>
    </row>
    <row r="5429" spans="1:8" s="193" customFormat="1" x14ac:dyDescent="0.3">
      <c r="A5429" s="184"/>
      <c r="B5429" s="236">
        <v>44612.607094907406</v>
      </c>
      <c r="C5429" s="237">
        <v>300</v>
      </c>
      <c r="D5429" s="306">
        <v>293.7</v>
      </c>
      <c r="E5429" s="306">
        <v>6.3000000000000114</v>
      </c>
      <c r="F5429" s="238" t="s">
        <v>24</v>
      </c>
      <c r="G5429" s="239"/>
      <c r="H5429" s="240">
        <v>1028719732</v>
      </c>
    </row>
    <row r="5430" spans="1:8" s="193" customFormat="1" x14ac:dyDescent="0.3">
      <c r="A5430" s="184"/>
      <c r="B5430" s="236">
        <v>44612.610196759262</v>
      </c>
      <c r="C5430" s="237">
        <v>200</v>
      </c>
      <c r="D5430" s="306">
        <v>195.8</v>
      </c>
      <c r="E5430" s="306">
        <v>4.1999999999999886</v>
      </c>
      <c r="F5430" s="238" t="s">
        <v>7293</v>
      </c>
      <c r="G5430" s="239" t="s">
        <v>328</v>
      </c>
      <c r="H5430" s="240">
        <v>1028723271</v>
      </c>
    </row>
    <row r="5431" spans="1:8" s="193" customFormat="1" x14ac:dyDescent="0.3">
      <c r="A5431" s="184"/>
      <c r="B5431" s="236">
        <v>44612.613020833334</v>
      </c>
      <c r="C5431" s="237">
        <v>1000</v>
      </c>
      <c r="D5431" s="306">
        <v>979</v>
      </c>
      <c r="E5431" s="306">
        <v>21</v>
      </c>
      <c r="F5431" s="238" t="s">
        <v>24</v>
      </c>
      <c r="G5431" s="239"/>
      <c r="H5431" s="240">
        <v>1028726346</v>
      </c>
    </row>
    <row r="5432" spans="1:8" s="193" customFormat="1" x14ac:dyDescent="0.3">
      <c r="A5432" s="184"/>
      <c r="B5432" s="236">
        <v>44612.615682870368</v>
      </c>
      <c r="C5432" s="237">
        <v>300</v>
      </c>
      <c r="D5432" s="306">
        <v>293.7</v>
      </c>
      <c r="E5432" s="306">
        <v>6.3000000000000114</v>
      </c>
      <c r="F5432" s="238" t="s">
        <v>7177</v>
      </c>
      <c r="G5432" s="239" t="s">
        <v>272</v>
      </c>
      <c r="H5432" s="240">
        <v>1028729887</v>
      </c>
    </row>
    <row r="5433" spans="1:8" s="193" customFormat="1" x14ac:dyDescent="0.3">
      <c r="A5433" s="184"/>
      <c r="B5433" s="236">
        <v>44612.615902777776</v>
      </c>
      <c r="C5433" s="237">
        <v>300</v>
      </c>
      <c r="D5433" s="306">
        <v>293.7</v>
      </c>
      <c r="E5433" s="306">
        <v>6.3000000000000114</v>
      </c>
      <c r="F5433" s="238" t="s">
        <v>24</v>
      </c>
      <c r="G5433" s="239"/>
      <c r="H5433" s="240">
        <v>1028730141</v>
      </c>
    </row>
    <row r="5434" spans="1:8" s="193" customFormat="1" x14ac:dyDescent="0.3">
      <c r="A5434" s="184"/>
      <c r="B5434" s="236">
        <v>44612.620798611111</v>
      </c>
      <c r="C5434" s="237">
        <v>200</v>
      </c>
      <c r="D5434" s="306">
        <v>195.8</v>
      </c>
      <c r="E5434" s="306">
        <v>4.1999999999999886</v>
      </c>
      <c r="F5434" s="238" t="s">
        <v>24</v>
      </c>
      <c r="G5434" s="239"/>
      <c r="H5434" s="240">
        <v>1028735762</v>
      </c>
    </row>
    <row r="5435" spans="1:8" s="193" customFormat="1" x14ac:dyDescent="0.3">
      <c r="A5435" s="184"/>
      <c r="B5435" s="236">
        <v>44612.622789351852</v>
      </c>
      <c r="C5435" s="237">
        <v>100</v>
      </c>
      <c r="D5435" s="306">
        <v>96.1</v>
      </c>
      <c r="E5435" s="306">
        <v>3.9000000000000057</v>
      </c>
      <c r="F5435" s="238" t="s">
        <v>7249</v>
      </c>
      <c r="G5435" s="239" t="s">
        <v>320</v>
      </c>
      <c r="H5435" s="240">
        <v>1028737967</v>
      </c>
    </row>
    <row r="5436" spans="1:8" s="193" customFormat="1" x14ac:dyDescent="0.3">
      <c r="A5436" s="184"/>
      <c r="B5436" s="236">
        <v>44612.627349537041</v>
      </c>
      <c r="C5436" s="237">
        <v>5000</v>
      </c>
      <c r="D5436" s="306">
        <v>4895</v>
      </c>
      <c r="E5436" s="306">
        <v>105</v>
      </c>
      <c r="F5436" s="238" t="s">
        <v>24</v>
      </c>
      <c r="G5436" s="239"/>
      <c r="H5436" s="240">
        <v>1028743090</v>
      </c>
    </row>
    <row r="5437" spans="1:8" s="193" customFormat="1" x14ac:dyDescent="0.3">
      <c r="A5437" s="184"/>
      <c r="B5437" s="236">
        <v>44612.62940972222</v>
      </c>
      <c r="C5437" s="237">
        <v>1000</v>
      </c>
      <c r="D5437" s="306">
        <v>979</v>
      </c>
      <c r="E5437" s="306">
        <v>21</v>
      </c>
      <c r="F5437" s="238" t="s">
        <v>7150</v>
      </c>
      <c r="G5437" s="239" t="s">
        <v>338</v>
      </c>
      <c r="H5437" s="240">
        <v>1028745867</v>
      </c>
    </row>
    <row r="5438" spans="1:8" s="193" customFormat="1" x14ac:dyDescent="0.3">
      <c r="A5438" s="184"/>
      <c r="B5438" s="236">
        <v>44612.630150462966</v>
      </c>
      <c r="C5438" s="237">
        <v>200</v>
      </c>
      <c r="D5438" s="306">
        <v>195.8</v>
      </c>
      <c r="E5438" s="306">
        <v>4.1999999999999886</v>
      </c>
      <c r="F5438" s="238" t="s">
        <v>24</v>
      </c>
      <c r="G5438" s="239"/>
      <c r="H5438" s="240">
        <v>1028746602</v>
      </c>
    </row>
    <row r="5439" spans="1:8" s="193" customFormat="1" x14ac:dyDescent="0.3">
      <c r="A5439" s="184"/>
      <c r="B5439" s="236">
        <v>44612.631122685183</v>
      </c>
      <c r="C5439" s="237">
        <v>100</v>
      </c>
      <c r="D5439" s="306">
        <v>96.1</v>
      </c>
      <c r="E5439" s="306">
        <v>3.9000000000000057</v>
      </c>
      <c r="F5439" s="238" t="s">
        <v>7242</v>
      </c>
      <c r="G5439" s="239" t="s">
        <v>327</v>
      </c>
      <c r="H5439" s="240">
        <v>1028747594</v>
      </c>
    </row>
    <row r="5440" spans="1:8" s="193" customFormat="1" x14ac:dyDescent="0.3">
      <c r="A5440" s="184"/>
      <c r="B5440" s="236">
        <v>44612.640543981484</v>
      </c>
      <c r="C5440" s="237">
        <v>300</v>
      </c>
      <c r="D5440" s="306">
        <v>293.7</v>
      </c>
      <c r="E5440" s="306">
        <v>6.3000000000000114</v>
      </c>
      <c r="F5440" s="238" t="s">
        <v>24</v>
      </c>
      <c r="G5440" s="239"/>
      <c r="H5440" s="240">
        <v>1028759194</v>
      </c>
    </row>
    <row r="5441" spans="1:8" s="193" customFormat="1" x14ac:dyDescent="0.3">
      <c r="A5441" s="184"/>
      <c r="B5441" s="236">
        <v>44612.642962962964</v>
      </c>
      <c r="C5441" s="237">
        <v>100</v>
      </c>
      <c r="D5441" s="306">
        <v>96.1</v>
      </c>
      <c r="E5441" s="306">
        <v>3.9000000000000057</v>
      </c>
      <c r="F5441" s="238" t="s">
        <v>24</v>
      </c>
      <c r="G5441" s="239"/>
      <c r="H5441" s="240">
        <v>1028762106</v>
      </c>
    </row>
    <row r="5442" spans="1:8" s="193" customFormat="1" x14ac:dyDescent="0.3">
      <c r="A5442" s="184"/>
      <c r="B5442" s="236">
        <v>44612.64508101852</v>
      </c>
      <c r="C5442" s="237">
        <v>100</v>
      </c>
      <c r="D5442" s="306">
        <v>96.1</v>
      </c>
      <c r="E5442" s="306">
        <v>3.9000000000000057</v>
      </c>
      <c r="F5442" s="238" t="s">
        <v>24</v>
      </c>
      <c r="G5442" s="239"/>
      <c r="H5442" s="240">
        <v>1028764775</v>
      </c>
    </row>
    <row r="5443" spans="1:8" s="193" customFormat="1" x14ac:dyDescent="0.3">
      <c r="A5443" s="184"/>
      <c r="B5443" s="236">
        <v>44612.647372685184</v>
      </c>
      <c r="C5443" s="237">
        <v>55</v>
      </c>
      <c r="D5443" s="306">
        <v>51.1</v>
      </c>
      <c r="E5443" s="306">
        <v>3.8999999999999986</v>
      </c>
      <c r="F5443" s="238" t="s">
        <v>7187</v>
      </c>
      <c r="G5443" s="239"/>
      <c r="H5443" s="240">
        <v>1028767724</v>
      </c>
    </row>
    <row r="5444" spans="1:8" s="193" customFormat="1" x14ac:dyDescent="0.3">
      <c r="A5444" s="184"/>
      <c r="B5444" s="236">
        <v>44612.656342592592</v>
      </c>
      <c r="C5444" s="237">
        <v>1000</v>
      </c>
      <c r="D5444" s="306">
        <v>979</v>
      </c>
      <c r="E5444" s="306">
        <v>21</v>
      </c>
      <c r="F5444" s="238" t="s">
        <v>24</v>
      </c>
      <c r="G5444" s="239"/>
      <c r="H5444" s="240">
        <v>1028778129</v>
      </c>
    </row>
    <row r="5445" spans="1:8" s="193" customFormat="1" x14ac:dyDescent="0.3">
      <c r="A5445" s="184"/>
      <c r="B5445" s="236">
        <v>44612.659861111111</v>
      </c>
      <c r="C5445" s="237">
        <v>300</v>
      </c>
      <c r="D5445" s="306">
        <v>293.7</v>
      </c>
      <c r="E5445" s="306">
        <v>6.3000000000000114</v>
      </c>
      <c r="F5445" s="238" t="s">
        <v>7165</v>
      </c>
      <c r="G5445" s="239" t="s">
        <v>328</v>
      </c>
      <c r="H5445" s="240">
        <v>1028782782</v>
      </c>
    </row>
    <row r="5446" spans="1:8" s="193" customFormat="1" x14ac:dyDescent="0.3">
      <c r="A5446" s="184"/>
      <c r="B5446" s="236">
        <v>44612.671064814815</v>
      </c>
      <c r="C5446" s="237">
        <v>300</v>
      </c>
      <c r="D5446" s="306">
        <v>293.7</v>
      </c>
      <c r="E5446" s="306">
        <v>6.3000000000000114</v>
      </c>
      <c r="F5446" s="238" t="s">
        <v>7573</v>
      </c>
      <c r="G5446" s="239" t="s">
        <v>324</v>
      </c>
      <c r="H5446" s="240">
        <v>1028797432</v>
      </c>
    </row>
    <row r="5447" spans="1:8" s="193" customFormat="1" x14ac:dyDescent="0.3">
      <c r="A5447" s="184"/>
      <c r="B5447" s="236">
        <v>44612.674942129626</v>
      </c>
      <c r="C5447" s="237">
        <v>300</v>
      </c>
      <c r="D5447" s="306">
        <v>293.7</v>
      </c>
      <c r="E5447" s="306">
        <v>6.3000000000000114</v>
      </c>
      <c r="F5447" s="238" t="s">
        <v>24</v>
      </c>
      <c r="G5447" s="239"/>
      <c r="H5447" s="240">
        <v>1028802348</v>
      </c>
    </row>
    <row r="5448" spans="1:8" s="193" customFormat="1" x14ac:dyDescent="0.3">
      <c r="A5448" s="184"/>
      <c r="B5448" s="236">
        <v>44612.676516203705</v>
      </c>
      <c r="C5448" s="237">
        <v>100</v>
      </c>
      <c r="D5448" s="306">
        <v>96.1</v>
      </c>
      <c r="E5448" s="306">
        <v>3.9000000000000057</v>
      </c>
      <c r="F5448" s="238" t="s">
        <v>24</v>
      </c>
      <c r="G5448" s="239"/>
      <c r="H5448" s="240">
        <v>1028804258</v>
      </c>
    </row>
    <row r="5449" spans="1:8" s="193" customFormat="1" x14ac:dyDescent="0.3">
      <c r="A5449" s="184"/>
      <c r="B5449" s="236">
        <v>44612.67696759259</v>
      </c>
      <c r="C5449" s="237">
        <v>30</v>
      </c>
      <c r="D5449" s="306">
        <v>26.1</v>
      </c>
      <c r="E5449" s="306">
        <v>3.8999999999999986</v>
      </c>
      <c r="F5449" s="238" t="s">
        <v>24</v>
      </c>
      <c r="G5449" s="239"/>
      <c r="H5449" s="240">
        <v>1028804771</v>
      </c>
    </row>
    <row r="5450" spans="1:8" s="193" customFormat="1" x14ac:dyDescent="0.3">
      <c r="A5450" s="184"/>
      <c r="B5450" s="236">
        <v>44612.678356481483</v>
      </c>
      <c r="C5450" s="237">
        <v>150</v>
      </c>
      <c r="D5450" s="306">
        <v>146.1</v>
      </c>
      <c r="E5450" s="306">
        <v>3.9000000000000057</v>
      </c>
      <c r="F5450" s="238" t="s">
        <v>24</v>
      </c>
      <c r="G5450" s="239"/>
      <c r="H5450" s="240">
        <v>1028806860</v>
      </c>
    </row>
    <row r="5451" spans="1:8" s="193" customFormat="1" x14ac:dyDescent="0.3">
      <c r="A5451" s="184"/>
      <c r="B5451" s="236">
        <v>44612.680844907409</v>
      </c>
      <c r="C5451" s="237">
        <v>300</v>
      </c>
      <c r="D5451" s="306">
        <v>293.7</v>
      </c>
      <c r="E5451" s="306">
        <v>6.3000000000000114</v>
      </c>
      <c r="F5451" s="238" t="s">
        <v>7228</v>
      </c>
      <c r="G5451" s="239" t="s">
        <v>272</v>
      </c>
      <c r="H5451" s="240">
        <v>1028810239</v>
      </c>
    </row>
    <row r="5452" spans="1:8" s="193" customFormat="1" x14ac:dyDescent="0.3">
      <c r="A5452" s="184"/>
      <c r="B5452" s="236">
        <v>44612.681597222225</v>
      </c>
      <c r="C5452" s="237">
        <v>1000</v>
      </c>
      <c r="D5452" s="306">
        <v>979</v>
      </c>
      <c r="E5452" s="306">
        <v>21</v>
      </c>
      <c r="F5452" s="238"/>
      <c r="G5452" s="239" t="s">
        <v>324</v>
      </c>
      <c r="H5452" s="240">
        <v>1028811267</v>
      </c>
    </row>
    <row r="5453" spans="1:8" s="193" customFormat="1" x14ac:dyDescent="0.3">
      <c r="A5453" s="184"/>
      <c r="B5453" s="236">
        <v>44612.686574074076</v>
      </c>
      <c r="C5453" s="237">
        <v>1000</v>
      </c>
      <c r="D5453" s="306">
        <v>979</v>
      </c>
      <c r="E5453" s="306">
        <v>21</v>
      </c>
      <c r="F5453" s="238" t="s">
        <v>24</v>
      </c>
      <c r="G5453" s="239"/>
      <c r="H5453" s="240">
        <v>1028817846</v>
      </c>
    </row>
    <row r="5454" spans="1:8" s="193" customFormat="1" x14ac:dyDescent="0.3">
      <c r="A5454" s="184"/>
      <c r="B5454" s="236">
        <v>44612.691145833334</v>
      </c>
      <c r="C5454" s="237">
        <v>100</v>
      </c>
      <c r="D5454" s="306">
        <v>96.1</v>
      </c>
      <c r="E5454" s="306">
        <v>3.9000000000000057</v>
      </c>
      <c r="F5454" s="238" t="s">
        <v>7172</v>
      </c>
      <c r="G5454" s="239" t="s">
        <v>321</v>
      </c>
      <c r="H5454" s="240">
        <v>1028824113</v>
      </c>
    </row>
    <row r="5455" spans="1:8" s="193" customFormat="1" x14ac:dyDescent="0.3">
      <c r="A5455" s="184"/>
      <c r="B5455" s="236">
        <v>44612.69332175926</v>
      </c>
      <c r="C5455" s="237">
        <v>33</v>
      </c>
      <c r="D5455" s="306">
        <v>29.1</v>
      </c>
      <c r="E5455" s="306">
        <v>3.8999999999999986</v>
      </c>
      <c r="F5455" s="238" t="s">
        <v>7346</v>
      </c>
      <c r="G5455" s="239" t="s">
        <v>272</v>
      </c>
      <c r="H5455" s="240">
        <v>1028826845</v>
      </c>
    </row>
    <row r="5456" spans="1:8" s="193" customFormat="1" x14ac:dyDescent="0.3">
      <c r="A5456" s="184"/>
      <c r="B5456" s="236">
        <v>44612.694733796299</v>
      </c>
      <c r="C5456" s="237">
        <v>1000</v>
      </c>
      <c r="D5456" s="306">
        <v>979</v>
      </c>
      <c r="E5456" s="306">
        <v>21</v>
      </c>
      <c r="F5456" s="238" t="s">
        <v>24</v>
      </c>
      <c r="G5456" s="239"/>
      <c r="H5456" s="240">
        <v>1028828568</v>
      </c>
    </row>
    <row r="5457" spans="1:8" s="193" customFormat="1" x14ac:dyDescent="0.3">
      <c r="A5457" s="184"/>
      <c r="B5457" s="236">
        <v>44612.699340277781</v>
      </c>
      <c r="C5457" s="237">
        <v>50</v>
      </c>
      <c r="D5457" s="306">
        <v>46.1</v>
      </c>
      <c r="E5457" s="306">
        <v>3.8999999999999986</v>
      </c>
      <c r="F5457" s="238" t="s">
        <v>7161</v>
      </c>
      <c r="G5457" s="239" t="s">
        <v>318</v>
      </c>
      <c r="H5457" s="240">
        <v>1028833909</v>
      </c>
    </row>
    <row r="5458" spans="1:8" s="193" customFormat="1" x14ac:dyDescent="0.3">
      <c r="A5458" s="184"/>
      <c r="B5458" s="236">
        <v>44612.699780092589</v>
      </c>
      <c r="C5458" s="237">
        <v>1000</v>
      </c>
      <c r="D5458" s="306">
        <v>979</v>
      </c>
      <c r="E5458" s="306">
        <v>21</v>
      </c>
      <c r="F5458" s="238" t="s">
        <v>24</v>
      </c>
      <c r="G5458" s="239"/>
      <c r="H5458" s="240">
        <v>1028834483</v>
      </c>
    </row>
    <row r="5459" spans="1:8" s="193" customFormat="1" x14ac:dyDescent="0.3">
      <c r="A5459" s="184"/>
      <c r="B5459" s="236">
        <v>44612.700983796298</v>
      </c>
      <c r="C5459" s="237">
        <v>300</v>
      </c>
      <c r="D5459" s="306">
        <v>293.7</v>
      </c>
      <c r="E5459" s="306">
        <v>6.3000000000000114</v>
      </c>
      <c r="F5459" s="238" t="s">
        <v>24</v>
      </c>
      <c r="G5459" s="239"/>
      <c r="H5459" s="240">
        <v>1028836015</v>
      </c>
    </row>
    <row r="5460" spans="1:8" s="193" customFormat="1" x14ac:dyDescent="0.3">
      <c r="A5460" s="184"/>
      <c r="B5460" s="236">
        <v>44612.702939814815</v>
      </c>
      <c r="C5460" s="237">
        <v>50</v>
      </c>
      <c r="D5460" s="306">
        <v>46.1</v>
      </c>
      <c r="E5460" s="306">
        <v>3.8999999999999986</v>
      </c>
      <c r="F5460" s="238" t="s">
        <v>7233</v>
      </c>
      <c r="G5460" s="239" t="s">
        <v>328</v>
      </c>
      <c r="H5460" s="240">
        <v>1028838472</v>
      </c>
    </row>
    <row r="5461" spans="1:8" s="193" customFormat="1" x14ac:dyDescent="0.3">
      <c r="A5461" s="184"/>
      <c r="B5461" s="236">
        <v>44612.704594907409</v>
      </c>
      <c r="C5461" s="237">
        <v>500</v>
      </c>
      <c r="D5461" s="306">
        <v>489.5</v>
      </c>
      <c r="E5461" s="306">
        <v>10.5</v>
      </c>
      <c r="F5461" s="238" t="s">
        <v>7574</v>
      </c>
      <c r="G5461" s="239" t="s">
        <v>327</v>
      </c>
      <c r="H5461" s="240">
        <v>1028840342</v>
      </c>
    </row>
    <row r="5462" spans="1:8" s="193" customFormat="1" x14ac:dyDescent="0.3">
      <c r="A5462" s="184"/>
      <c r="B5462" s="236">
        <v>44612.707766203705</v>
      </c>
      <c r="C5462" s="237">
        <v>200</v>
      </c>
      <c r="D5462" s="306">
        <v>195.8</v>
      </c>
      <c r="E5462" s="306">
        <v>4.1999999999999886</v>
      </c>
      <c r="F5462" s="238" t="s">
        <v>24</v>
      </c>
      <c r="G5462" s="239"/>
      <c r="H5462" s="240">
        <v>1028844163</v>
      </c>
    </row>
    <row r="5463" spans="1:8" s="193" customFormat="1" x14ac:dyDescent="0.3">
      <c r="A5463" s="184"/>
      <c r="B5463" s="236">
        <v>44612.710289351853</v>
      </c>
      <c r="C5463" s="237">
        <v>51</v>
      </c>
      <c r="D5463" s="306">
        <v>47.1</v>
      </c>
      <c r="E5463" s="306">
        <v>3.8999999999999986</v>
      </c>
      <c r="F5463" s="238" t="s">
        <v>24</v>
      </c>
      <c r="G5463" s="239"/>
      <c r="H5463" s="240">
        <v>1028847469</v>
      </c>
    </row>
    <row r="5464" spans="1:8" s="193" customFormat="1" x14ac:dyDescent="0.3">
      <c r="A5464" s="184"/>
      <c r="B5464" s="236">
        <v>44612.710625</v>
      </c>
      <c r="C5464" s="237">
        <v>300</v>
      </c>
      <c r="D5464" s="306">
        <v>293.7</v>
      </c>
      <c r="E5464" s="306">
        <v>6.3000000000000114</v>
      </c>
      <c r="F5464" s="238" t="s">
        <v>24</v>
      </c>
      <c r="G5464" s="239"/>
      <c r="H5464" s="240">
        <v>1028847911</v>
      </c>
    </row>
    <row r="5465" spans="1:8" s="193" customFormat="1" x14ac:dyDescent="0.3">
      <c r="A5465" s="184"/>
      <c r="B5465" s="236">
        <v>44612.711446759262</v>
      </c>
      <c r="C5465" s="237">
        <v>400</v>
      </c>
      <c r="D5465" s="306">
        <v>391.6</v>
      </c>
      <c r="E5465" s="306">
        <v>8.3999999999999773</v>
      </c>
      <c r="F5465" s="238" t="s">
        <v>7211</v>
      </c>
      <c r="G5465" s="239" t="s">
        <v>320</v>
      </c>
      <c r="H5465" s="240">
        <v>1028848923</v>
      </c>
    </row>
    <row r="5466" spans="1:8" s="193" customFormat="1" x14ac:dyDescent="0.3">
      <c r="A5466" s="184"/>
      <c r="B5466" s="236">
        <v>44612.718391203707</v>
      </c>
      <c r="C5466" s="237">
        <v>500</v>
      </c>
      <c r="D5466" s="306">
        <v>489.5</v>
      </c>
      <c r="E5466" s="306">
        <v>10.5</v>
      </c>
      <c r="F5466" s="238" t="s">
        <v>24</v>
      </c>
      <c r="G5466" s="239"/>
      <c r="H5466" s="240">
        <v>1028857032</v>
      </c>
    </row>
    <row r="5467" spans="1:8" s="193" customFormat="1" x14ac:dyDescent="0.3">
      <c r="A5467" s="184"/>
      <c r="B5467" s="236">
        <v>44612.719236111108</v>
      </c>
      <c r="C5467" s="237">
        <v>5000</v>
      </c>
      <c r="D5467" s="306">
        <v>4895</v>
      </c>
      <c r="E5467" s="306">
        <v>105</v>
      </c>
      <c r="F5467" s="238" t="s">
        <v>7158</v>
      </c>
      <c r="G5467" s="239" t="s">
        <v>272</v>
      </c>
      <c r="H5467" s="240">
        <v>1028858075</v>
      </c>
    </row>
    <row r="5468" spans="1:8" s="193" customFormat="1" x14ac:dyDescent="0.3">
      <c r="A5468" s="184"/>
      <c r="B5468" s="236">
        <v>44612.720081018517</v>
      </c>
      <c r="C5468" s="237">
        <v>200</v>
      </c>
      <c r="D5468" s="306">
        <v>195.8</v>
      </c>
      <c r="E5468" s="306">
        <v>4.1999999999999886</v>
      </c>
      <c r="F5468" s="238" t="s">
        <v>24</v>
      </c>
      <c r="G5468" s="239"/>
      <c r="H5468" s="240">
        <v>1028859203</v>
      </c>
    </row>
    <row r="5469" spans="1:8" s="193" customFormat="1" x14ac:dyDescent="0.3">
      <c r="A5469" s="184"/>
      <c r="B5469" s="236">
        <v>44612.722708333335</v>
      </c>
      <c r="C5469" s="237">
        <v>100</v>
      </c>
      <c r="D5469" s="306">
        <v>96.1</v>
      </c>
      <c r="E5469" s="306">
        <v>3.9000000000000057</v>
      </c>
      <c r="F5469" s="238" t="s">
        <v>24</v>
      </c>
      <c r="G5469" s="239"/>
      <c r="H5469" s="240">
        <v>1028862609</v>
      </c>
    </row>
    <row r="5470" spans="1:8" s="193" customFormat="1" x14ac:dyDescent="0.3">
      <c r="A5470" s="184"/>
      <c r="B5470" s="236">
        <v>44612.723715277774</v>
      </c>
      <c r="C5470" s="237">
        <v>100</v>
      </c>
      <c r="D5470" s="306">
        <v>96.1</v>
      </c>
      <c r="E5470" s="306">
        <v>3.9000000000000057</v>
      </c>
      <c r="F5470" s="238" t="s">
        <v>7182</v>
      </c>
      <c r="G5470" s="239" t="s">
        <v>331</v>
      </c>
      <c r="H5470" s="240">
        <v>1028863957</v>
      </c>
    </row>
    <row r="5471" spans="1:8" s="193" customFormat="1" x14ac:dyDescent="0.3">
      <c r="A5471" s="184"/>
      <c r="B5471" s="236">
        <v>44612.729270833333</v>
      </c>
      <c r="C5471" s="237">
        <v>1000</v>
      </c>
      <c r="D5471" s="306">
        <v>979</v>
      </c>
      <c r="E5471" s="306">
        <v>21</v>
      </c>
      <c r="F5471" s="238" t="s">
        <v>7154</v>
      </c>
      <c r="G5471" s="239" t="s">
        <v>328</v>
      </c>
      <c r="H5471" s="240">
        <v>1028870459</v>
      </c>
    </row>
    <row r="5472" spans="1:8" s="193" customFormat="1" x14ac:dyDescent="0.3">
      <c r="A5472" s="184"/>
      <c r="B5472" s="236">
        <v>44612.731793981482</v>
      </c>
      <c r="C5472" s="237">
        <v>300</v>
      </c>
      <c r="D5472" s="306">
        <v>293.7</v>
      </c>
      <c r="E5472" s="306">
        <v>6.3000000000000114</v>
      </c>
      <c r="F5472" s="238" t="s">
        <v>7575</v>
      </c>
      <c r="G5472" s="239" t="s">
        <v>328</v>
      </c>
      <c r="H5472" s="240">
        <v>1028873567</v>
      </c>
    </row>
    <row r="5473" spans="1:8" s="193" customFormat="1" x14ac:dyDescent="0.3">
      <c r="A5473" s="184"/>
      <c r="B5473" s="236">
        <v>44612.732557870368</v>
      </c>
      <c r="C5473" s="237">
        <v>500</v>
      </c>
      <c r="D5473" s="306">
        <v>489.5</v>
      </c>
      <c r="E5473" s="306">
        <v>10.5</v>
      </c>
      <c r="F5473" s="238" t="s">
        <v>324</v>
      </c>
      <c r="G5473" s="239" t="s">
        <v>327</v>
      </c>
      <c r="H5473" s="240">
        <v>1028874524</v>
      </c>
    </row>
    <row r="5474" spans="1:8" s="193" customFormat="1" x14ac:dyDescent="0.3">
      <c r="A5474" s="184"/>
      <c r="B5474" s="236">
        <v>44612.733622685184</v>
      </c>
      <c r="C5474" s="237">
        <v>150</v>
      </c>
      <c r="D5474" s="306">
        <v>146.1</v>
      </c>
      <c r="E5474" s="306">
        <v>3.9000000000000057</v>
      </c>
      <c r="F5474" s="238" t="s">
        <v>24</v>
      </c>
      <c r="G5474" s="239"/>
      <c r="H5474" s="240">
        <v>1028875806</v>
      </c>
    </row>
    <row r="5475" spans="1:8" s="193" customFormat="1" x14ac:dyDescent="0.3">
      <c r="A5475" s="184"/>
      <c r="B5475" s="236">
        <v>44612.735439814816</v>
      </c>
      <c r="C5475" s="237">
        <v>500</v>
      </c>
      <c r="D5475" s="306">
        <v>489.5</v>
      </c>
      <c r="E5475" s="306">
        <v>10.5</v>
      </c>
      <c r="F5475" s="238" t="s">
        <v>7342</v>
      </c>
      <c r="G5475" s="239" t="s">
        <v>320</v>
      </c>
      <c r="H5475" s="240">
        <v>1028877869</v>
      </c>
    </row>
    <row r="5476" spans="1:8" s="193" customFormat="1" x14ac:dyDescent="0.3">
      <c r="A5476" s="184"/>
      <c r="B5476" s="236">
        <v>44612.736145833333</v>
      </c>
      <c r="C5476" s="237">
        <v>500</v>
      </c>
      <c r="D5476" s="306">
        <v>489.5</v>
      </c>
      <c r="E5476" s="306">
        <v>10.5</v>
      </c>
      <c r="F5476" s="238" t="s">
        <v>7197</v>
      </c>
      <c r="G5476" s="239" t="s">
        <v>272</v>
      </c>
      <c r="H5476" s="240">
        <v>1028878680</v>
      </c>
    </row>
    <row r="5477" spans="1:8" s="193" customFormat="1" x14ac:dyDescent="0.3">
      <c r="A5477" s="184"/>
      <c r="B5477" s="236">
        <v>44612.738807870373</v>
      </c>
      <c r="C5477" s="237">
        <v>100</v>
      </c>
      <c r="D5477" s="306">
        <v>96.1</v>
      </c>
      <c r="E5477" s="306">
        <v>3.9000000000000057</v>
      </c>
      <c r="F5477" s="238" t="s">
        <v>7576</v>
      </c>
      <c r="G5477" s="239" t="s">
        <v>318</v>
      </c>
      <c r="H5477" s="240">
        <v>1028881848</v>
      </c>
    </row>
    <row r="5478" spans="1:8" s="193" customFormat="1" x14ac:dyDescent="0.3">
      <c r="A5478" s="184"/>
      <c r="B5478" s="236">
        <v>44612.740925925929</v>
      </c>
      <c r="C5478" s="237">
        <v>6150</v>
      </c>
      <c r="D5478" s="306">
        <v>6020.85</v>
      </c>
      <c r="E5478" s="306">
        <v>129.14999999999964</v>
      </c>
      <c r="F5478" s="238" t="s">
        <v>24</v>
      </c>
      <c r="G5478" s="239"/>
      <c r="H5478" s="240">
        <v>1028884417</v>
      </c>
    </row>
    <row r="5479" spans="1:8" s="193" customFormat="1" x14ac:dyDescent="0.3">
      <c r="A5479" s="184"/>
      <c r="B5479" s="236">
        <v>44612.742604166669</v>
      </c>
      <c r="C5479" s="237">
        <v>150</v>
      </c>
      <c r="D5479" s="306">
        <v>146.1</v>
      </c>
      <c r="E5479" s="306">
        <v>3.9000000000000057</v>
      </c>
      <c r="F5479" s="238" t="s">
        <v>855</v>
      </c>
      <c r="G5479" s="239" t="s">
        <v>272</v>
      </c>
      <c r="H5479" s="240">
        <v>1028886422</v>
      </c>
    </row>
    <row r="5480" spans="1:8" s="193" customFormat="1" x14ac:dyDescent="0.3">
      <c r="A5480" s="184"/>
      <c r="B5480" s="236">
        <v>44612.752141203702</v>
      </c>
      <c r="C5480" s="237">
        <v>1000</v>
      </c>
      <c r="D5480" s="306">
        <v>979</v>
      </c>
      <c r="E5480" s="306">
        <v>21</v>
      </c>
      <c r="F5480" s="238" t="s">
        <v>24</v>
      </c>
      <c r="G5480" s="239"/>
      <c r="H5480" s="240">
        <v>1028898310</v>
      </c>
    </row>
    <row r="5481" spans="1:8" s="193" customFormat="1" x14ac:dyDescent="0.3">
      <c r="A5481" s="184"/>
      <c r="B5481" s="236">
        <v>44612.753425925926</v>
      </c>
      <c r="C5481" s="237">
        <v>50000</v>
      </c>
      <c r="D5481" s="306">
        <v>48950</v>
      </c>
      <c r="E5481" s="306">
        <v>1050</v>
      </c>
      <c r="F5481" s="238" t="s">
        <v>296</v>
      </c>
      <c r="G5481" s="239" t="s">
        <v>336</v>
      </c>
      <c r="H5481" s="240">
        <v>1028900085</v>
      </c>
    </row>
    <row r="5482" spans="1:8" s="193" customFormat="1" x14ac:dyDescent="0.3">
      <c r="A5482" s="184"/>
      <c r="B5482" s="236">
        <v>44612.755798611113</v>
      </c>
      <c r="C5482" s="237">
        <v>300</v>
      </c>
      <c r="D5482" s="306">
        <v>293.7</v>
      </c>
      <c r="E5482" s="306">
        <v>6.3000000000000114</v>
      </c>
      <c r="F5482" s="238" t="s">
        <v>7167</v>
      </c>
      <c r="G5482" s="239" t="s">
        <v>319</v>
      </c>
      <c r="H5482" s="240">
        <v>1028903218</v>
      </c>
    </row>
    <row r="5483" spans="1:8" s="193" customFormat="1" x14ac:dyDescent="0.3">
      <c r="A5483" s="184"/>
      <c r="B5483" s="236">
        <v>44612.756990740738</v>
      </c>
      <c r="C5483" s="237">
        <v>200</v>
      </c>
      <c r="D5483" s="306">
        <v>195.8</v>
      </c>
      <c r="E5483" s="306">
        <v>4.1999999999999886</v>
      </c>
      <c r="F5483" s="238" t="s">
        <v>24</v>
      </c>
      <c r="G5483" s="239"/>
      <c r="H5483" s="240">
        <v>1028904599</v>
      </c>
    </row>
    <row r="5484" spans="1:8" s="193" customFormat="1" x14ac:dyDescent="0.3">
      <c r="A5484" s="184"/>
      <c r="B5484" s="236">
        <v>44612.761053240742</v>
      </c>
      <c r="C5484" s="237">
        <v>500</v>
      </c>
      <c r="D5484" s="306">
        <v>489.5</v>
      </c>
      <c r="E5484" s="306">
        <v>10.5</v>
      </c>
      <c r="F5484" s="238" t="s">
        <v>24</v>
      </c>
      <c r="G5484" s="239"/>
      <c r="H5484" s="240">
        <v>1028910045</v>
      </c>
    </row>
    <row r="5485" spans="1:8" s="193" customFormat="1" x14ac:dyDescent="0.3">
      <c r="A5485" s="184"/>
      <c r="B5485" s="236">
        <v>44612.767430555556</v>
      </c>
      <c r="C5485" s="237">
        <v>100</v>
      </c>
      <c r="D5485" s="306">
        <v>96.1</v>
      </c>
      <c r="E5485" s="306">
        <v>3.9000000000000057</v>
      </c>
      <c r="F5485" s="238" t="s">
        <v>7247</v>
      </c>
      <c r="G5485" s="239" t="s">
        <v>330</v>
      </c>
      <c r="H5485" s="240">
        <v>1028918494</v>
      </c>
    </row>
    <row r="5486" spans="1:8" s="193" customFormat="1" x14ac:dyDescent="0.3">
      <c r="A5486" s="184"/>
      <c r="B5486" s="236">
        <v>44612.770983796298</v>
      </c>
      <c r="C5486" s="237">
        <v>200</v>
      </c>
      <c r="D5486" s="306">
        <v>195.8</v>
      </c>
      <c r="E5486" s="306">
        <v>4.1999999999999886</v>
      </c>
      <c r="F5486" s="238" t="s">
        <v>24</v>
      </c>
      <c r="G5486" s="239"/>
      <c r="H5486" s="240">
        <v>1028922760</v>
      </c>
    </row>
    <row r="5487" spans="1:8" s="193" customFormat="1" x14ac:dyDescent="0.3">
      <c r="A5487" s="184"/>
      <c r="B5487" s="236">
        <v>44612.788993055554</v>
      </c>
      <c r="C5487" s="237">
        <v>500</v>
      </c>
      <c r="D5487" s="306">
        <v>489.5</v>
      </c>
      <c r="E5487" s="306">
        <v>10.5</v>
      </c>
      <c r="F5487" s="238" t="s">
        <v>24</v>
      </c>
      <c r="G5487" s="239"/>
      <c r="H5487" s="240">
        <v>1028946011</v>
      </c>
    </row>
    <row r="5488" spans="1:8" s="193" customFormat="1" x14ac:dyDescent="0.3">
      <c r="A5488" s="184"/>
      <c r="B5488" s="236">
        <v>44612.793680555558</v>
      </c>
      <c r="C5488" s="237">
        <v>10000</v>
      </c>
      <c r="D5488" s="306">
        <v>9790</v>
      </c>
      <c r="E5488" s="306">
        <v>210</v>
      </c>
      <c r="F5488" s="238" t="s">
        <v>24</v>
      </c>
      <c r="G5488" s="239"/>
      <c r="H5488" s="240">
        <v>1028957036</v>
      </c>
    </row>
    <row r="5489" spans="1:8" s="193" customFormat="1" x14ac:dyDescent="0.3">
      <c r="A5489" s="184"/>
      <c r="B5489" s="236">
        <v>44612.802534722221</v>
      </c>
      <c r="C5489" s="237">
        <v>200</v>
      </c>
      <c r="D5489" s="306">
        <v>195.8</v>
      </c>
      <c r="E5489" s="306">
        <v>4.1999999999999886</v>
      </c>
      <c r="F5489" s="238" t="s">
        <v>7156</v>
      </c>
      <c r="G5489" s="239" t="s">
        <v>321</v>
      </c>
      <c r="H5489" s="240">
        <v>1028970818</v>
      </c>
    </row>
    <row r="5490" spans="1:8" s="193" customFormat="1" x14ac:dyDescent="0.3">
      <c r="A5490" s="184"/>
      <c r="B5490" s="236">
        <v>44612.807500000003</v>
      </c>
      <c r="C5490" s="237">
        <v>250</v>
      </c>
      <c r="D5490" s="306">
        <v>244.75</v>
      </c>
      <c r="E5490" s="306">
        <v>5.25</v>
      </c>
      <c r="F5490" s="238" t="s">
        <v>300</v>
      </c>
      <c r="G5490" s="239" t="s">
        <v>336</v>
      </c>
      <c r="H5490" s="240">
        <v>1028980279</v>
      </c>
    </row>
    <row r="5491" spans="1:8" s="193" customFormat="1" x14ac:dyDescent="0.3">
      <c r="A5491" s="184"/>
      <c r="B5491" s="236">
        <v>44612.812071759261</v>
      </c>
      <c r="C5491" s="237">
        <v>150</v>
      </c>
      <c r="D5491" s="306">
        <v>146.1</v>
      </c>
      <c r="E5491" s="306">
        <v>3.9000000000000057</v>
      </c>
      <c r="F5491" s="238" t="s">
        <v>7160</v>
      </c>
      <c r="G5491" s="239" t="s">
        <v>318</v>
      </c>
      <c r="H5491" s="240">
        <v>1028985907</v>
      </c>
    </row>
    <row r="5492" spans="1:8" s="193" customFormat="1" x14ac:dyDescent="0.3">
      <c r="A5492" s="184"/>
      <c r="B5492" s="236">
        <v>44612.816111111111</v>
      </c>
      <c r="C5492" s="237">
        <v>300</v>
      </c>
      <c r="D5492" s="306">
        <v>293.7</v>
      </c>
      <c r="E5492" s="306">
        <v>6.3000000000000114</v>
      </c>
      <c r="F5492" s="238" t="s">
        <v>7470</v>
      </c>
      <c r="G5492" s="239" t="s">
        <v>337</v>
      </c>
      <c r="H5492" s="240">
        <v>1028991530</v>
      </c>
    </row>
    <row r="5493" spans="1:8" s="193" customFormat="1" x14ac:dyDescent="0.3">
      <c r="A5493" s="184"/>
      <c r="B5493" s="236">
        <v>44612.819050925929</v>
      </c>
      <c r="C5493" s="237">
        <v>500</v>
      </c>
      <c r="D5493" s="306">
        <v>484.5</v>
      </c>
      <c r="E5493" s="306">
        <v>15.5</v>
      </c>
      <c r="F5493" s="238" t="s">
        <v>7235</v>
      </c>
      <c r="G5493" s="239" t="s">
        <v>326</v>
      </c>
      <c r="H5493" s="240">
        <v>1028995047</v>
      </c>
    </row>
    <row r="5494" spans="1:8" s="193" customFormat="1" x14ac:dyDescent="0.3">
      <c r="A5494" s="184"/>
      <c r="B5494" s="236">
        <v>44612.820069444446</v>
      </c>
      <c r="C5494" s="237">
        <v>150</v>
      </c>
      <c r="D5494" s="306">
        <v>146.1</v>
      </c>
      <c r="E5494" s="306">
        <v>3.9000000000000057</v>
      </c>
      <c r="F5494" s="238" t="s">
        <v>7259</v>
      </c>
      <c r="G5494" s="239" t="s">
        <v>54</v>
      </c>
      <c r="H5494" s="240">
        <v>1028996341</v>
      </c>
    </row>
    <row r="5495" spans="1:8" s="193" customFormat="1" x14ac:dyDescent="0.3">
      <c r="A5495" s="184"/>
      <c r="B5495" s="236">
        <v>44612.824814814812</v>
      </c>
      <c r="C5495" s="237">
        <v>25</v>
      </c>
      <c r="D5495" s="306">
        <v>21.1</v>
      </c>
      <c r="E5495" s="306">
        <v>3.8999999999999986</v>
      </c>
      <c r="F5495" s="238" t="s">
        <v>24</v>
      </c>
      <c r="G5495" s="239"/>
      <c r="H5495" s="240">
        <v>1029002768</v>
      </c>
    </row>
    <row r="5496" spans="1:8" s="193" customFormat="1" x14ac:dyDescent="0.3">
      <c r="A5496" s="184"/>
      <c r="B5496" s="236">
        <v>44612.824965277781</v>
      </c>
      <c r="C5496" s="237">
        <v>25</v>
      </c>
      <c r="D5496" s="306">
        <v>21.1</v>
      </c>
      <c r="E5496" s="306">
        <v>3.8999999999999986</v>
      </c>
      <c r="F5496" s="238" t="s">
        <v>24</v>
      </c>
      <c r="G5496" s="239"/>
      <c r="H5496" s="240">
        <v>1029002981</v>
      </c>
    </row>
    <row r="5497" spans="1:8" s="193" customFormat="1" x14ac:dyDescent="0.3">
      <c r="A5497" s="184"/>
      <c r="B5497" s="236">
        <v>44612.825115740743</v>
      </c>
      <c r="C5497" s="237">
        <v>25</v>
      </c>
      <c r="D5497" s="306">
        <v>21.1</v>
      </c>
      <c r="E5497" s="306">
        <v>3.8999999999999986</v>
      </c>
      <c r="F5497" s="238" t="s">
        <v>24</v>
      </c>
      <c r="G5497" s="239"/>
      <c r="H5497" s="240">
        <v>1029003313</v>
      </c>
    </row>
    <row r="5498" spans="1:8" s="193" customFormat="1" x14ac:dyDescent="0.3">
      <c r="A5498" s="184"/>
      <c r="B5498" s="236">
        <v>44612.832511574074</v>
      </c>
      <c r="C5498" s="237">
        <v>100</v>
      </c>
      <c r="D5498" s="306">
        <v>96.1</v>
      </c>
      <c r="E5498" s="306">
        <v>3.9000000000000057</v>
      </c>
      <c r="F5498" s="238" t="s">
        <v>24</v>
      </c>
      <c r="G5498" s="239"/>
      <c r="H5498" s="240">
        <v>1029012598</v>
      </c>
    </row>
    <row r="5499" spans="1:8" s="193" customFormat="1" x14ac:dyDescent="0.3">
      <c r="A5499" s="184"/>
      <c r="B5499" s="236">
        <v>44612.836064814815</v>
      </c>
      <c r="C5499" s="237">
        <v>500</v>
      </c>
      <c r="D5499" s="306">
        <v>489.5</v>
      </c>
      <c r="E5499" s="306">
        <v>10.5</v>
      </c>
      <c r="F5499" s="238" t="s">
        <v>24</v>
      </c>
      <c r="G5499" s="239"/>
      <c r="H5499" s="240">
        <v>1029017134</v>
      </c>
    </row>
    <row r="5500" spans="1:8" s="193" customFormat="1" x14ac:dyDescent="0.3">
      <c r="A5500" s="184"/>
      <c r="B5500" s="236">
        <v>44612.837708333333</v>
      </c>
      <c r="C5500" s="237">
        <v>500</v>
      </c>
      <c r="D5500" s="306">
        <v>489.5</v>
      </c>
      <c r="E5500" s="306">
        <v>10.5</v>
      </c>
      <c r="F5500" s="238" t="s">
        <v>24</v>
      </c>
      <c r="G5500" s="239"/>
      <c r="H5500" s="240">
        <v>1029019416</v>
      </c>
    </row>
    <row r="5501" spans="1:8" s="193" customFormat="1" x14ac:dyDescent="0.3">
      <c r="A5501" s="184"/>
      <c r="B5501" s="236">
        <v>44612.838506944441</v>
      </c>
      <c r="C5501" s="237">
        <v>400</v>
      </c>
      <c r="D5501" s="306">
        <v>391.6</v>
      </c>
      <c r="E5501" s="306">
        <v>8.3999999999999773</v>
      </c>
      <c r="F5501" s="238" t="s">
        <v>7577</v>
      </c>
      <c r="G5501" s="239" t="s">
        <v>272</v>
      </c>
      <c r="H5501" s="240">
        <v>1029020398</v>
      </c>
    </row>
    <row r="5502" spans="1:8" s="193" customFormat="1" x14ac:dyDescent="0.3">
      <c r="A5502" s="184"/>
      <c r="B5502" s="236">
        <v>44612.839803240742</v>
      </c>
      <c r="C5502" s="237">
        <v>300</v>
      </c>
      <c r="D5502" s="306">
        <v>293.7</v>
      </c>
      <c r="E5502" s="306">
        <v>6.3000000000000114</v>
      </c>
      <c r="F5502" s="238" t="s">
        <v>24</v>
      </c>
      <c r="G5502" s="239"/>
      <c r="H5502" s="240">
        <v>1029021900</v>
      </c>
    </row>
    <row r="5503" spans="1:8" s="193" customFormat="1" x14ac:dyDescent="0.3">
      <c r="A5503" s="184"/>
      <c r="B5503" s="236">
        <v>44612.845659722225</v>
      </c>
      <c r="C5503" s="237">
        <v>500</v>
      </c>
      <c r="D5503" s="306">
        <v>489.5</v>
      </c>
      <c r="E5503" s="306">
        <v>10.5</v>
      </c>
      <c r="F5503" s="238" t="s">
        <v>24</v>
      </c>
      <c r="G5503" s="239"/>
      <c r="H5503" s="240">
        <v>1029029126</v>
      </c>
    </row>
    <row r="5504" spans="1:8" s="193" customFormat="1" x14ac:dyDescent="0.3">
      <c r="A5504" s="184"/>
      <c r="B5504" s="236">
        <v>44612.847615740742</v>
      </c>
      <c r="C5504" s="237">
        <v>500</v>
      </c>
      <c r="D5504" s="306">
        <v>489.5</v>
      </c>
      <c r="E5504" s="306">
        <v>10.5</v>
      </c>
      <c r="F5504" s="238" t="s">
        <v>24</v>
      </c>
      <c r="G5504" s="239"/>
      <c r="H5504" s="240">
        <v>1029031742</v>
      </c>
    </row>
    <row r="5505" spans="1:8" s="193" customFormat="1" x14ac:dyDescent="0.3">
      <c r="A5505" s="184"/>
      <c r="B5505" s="236">
        <v>44612.849247685182</v>
      </c>
      <c r="C5505" s="237">
        <v>400</v>
      </c>
      <c r="D5505" s="306">
        <v>391.6</v>
      </c>
      <c r="E5505" s="306">
        <v>8.3999999999999773</v>
      </c>
      <c r="F5505" s="238" t="s">
        <v>24</v>
      </c>
      <c r="G5505" s="239"/>
      <c r="H5505" s="240">
        <v>1029033786</v>
      </c>
    </row>
    <row r="5506" spans="1:8" s="193" customFormat="1" x14ac:dyDescent="0.3">
      <c r="A5506" s="184"/>
      <c r="B5506" s="236">
        <v>44612.858715277776</v>
      </c>
      <c r="C5506" s="237">
        <v>5000</v>
      </c>
      <c r="D5506" s="306">
        <v>4895</v>
      </c>
      <c r="E5506" s="306">
        <v>105</v>
      </c>
      <c r="F5506" s="238" t="s">
        <v>7255</v>
      </c>
      <c r="G5506" s="239"/>
      <c r="H5506" s="240">
        <v>1029045389</v>
      </c>
    </row>
    <row r="5507" spans="1:8" s="193" customFormat="1" x14ac:dyDescent="0.3">
      <c r="A5507" s="184"/>
      <c r="B5507" s="236">
        <v>44612.863946759258</v>
      </c>
      <c r="C5507" s="237">
        <v>3000</v>
      </c>
      <c r="D5507" s="306">
        <v>2937</v>
      </c>
      <c r="E5507" s="306">
        <v>63</v>
      </c>
      <c r="F5507" s="238" t="s">
        <v>24</v>
      </c>
      <c r="G5507" s="239"/>
      <c r="H5507" s="240">
        <v>1029052037</v>
      </c>
    </row>
    <row r="5508" spans="1:8" s="193" customFormat="1" x14ac:dyDescent="0.3">
      <c r="A5508" s="184"/>
      <c r="B5508" s="236">
        <v>44612.864479166667</v>
      </c>
      <c r="C5508" s="237">
        <v>300</v>
      </c>
      <c r="D5508" s="306">
        <v>293.7</v>
      </c>
      <c r="E5508" s="306">
        <v>6.3000000000000114</v>
      </c>
      <c r="F5508" s="238" t="s">
        <v>7259</v>
      </c>
      <c r="G5508" s="239" t="s">
        <v>272</v>
      </c>
      <c r="H5508" s="240">
        <v>1029052641</v>
      </c>
    </row>
    <row r="5509" spans="1:8" s="193" customFormat="1" x14ac:dyDescent="0.3">
      <c r="A5509" s="184"/>
      <c r="B5509" s="236">
        <v>44612.873854166668</v>
      </c>
      <c r="C5509" s="237">
        <v>100</v>
      </c>
      <c r="D5509" s="306">
        <v>96.1</v>
      </c>
      <c r="E5509" s="306">
        <v>3.9000000000000057</v>
      </c>
      <c r="F5509" s="238" t="s">
        <v>24</v>
      </c>
      <c r="G5509" s="239"/>
      <c r="H5509" s="240">
        <v>1029064368</v>
      </c>
    </row>
    <row r="5510" spans="1:8" s="193" customFormat="1" x14ac:dyDescent="0.3">
      <c r="A5510" s="184"/>
      <c r="B5510" s="236">
        <v>44612.882627314815</v>
      </c>
      <c r="C5510" s="237">
        <v>100</v>
      </c>
      <c r="D5510" s="306">
        <v>96.1</v>
      </c>
      <c r="E5510" s="306">
        <v>3.9000000000000057</v>
      </c>
      <c r="F5510" s="238" t="s">
        <v>7578</v>
      </c>
      <c r="G5510" s="239" t="s">
        <v>325</v>
      </c>
      <c r="H5510" s="240">
        <v>1029075083</v>
      </c>
    </row>
    <row r="5511" spans="1:8" s="193" customFormat="1" x14ac:dyDescent="0.3">
      <c r="A5511" s="184"/>
      <c r="B5511" s="236">
        <v>44612.88548611111</v>
      </c>
      <c r="C5511" s="237">
        <v>300</v>
      </c>
      <c r="D5511" s="306">
        <v>293.7</v>
      </c>
      <c r="E5511" s="306">
        <v>6.3000000000000114</v>
      </c>
      <c r="F5511" s="238" t="s">
        <v>7215</v>
      </c>
      <c r="G5511" s="239"/>
      <c r="H5511" s="240">
        <v>1029078225</v>
      </c>
    </row>
    <row r="5512" spans="1:8" s="193" customFormat="1" x14ac:dyDescent="0.3">
      <c r="A5512" s="184"/>
      <c r="B5512" s="236">
        <v>44612.885891203703</v>
      </c>
      <c r="C5512" s="237">
        <v>89</v>
      </c>
      <c r="D5512" s="306">
        <v>85.1</v>
      </c>
      <c r="E5512" s="306">
        <v>3.9000000000000057</v>
      </c>
      <c r="F5512" s="238" t="s">
        <v>7164</v>
      </c>
      <c r="G5512" s="239" t="s">
        <v>327</v>
      </c>
      <c r="H5512" s="240">
        <v>1029078745</v>
      </c>
    </row>
    <row r="5513" spans="1:8" s="193" customFormat="1" x14ac:dyDescent="0.3">
      <c r="A5513" s="184"/>
      <c r="B5513" s="236">
        <v>44612.887962962966</v>
      </c>
      <c r="C5513" s="237">
        <v>100</v>
      </c>
      <c r="D5513" s="306">
        <v>96.1</v>
      </c>
      <c r="E5513" s="306">
        <v>3.9000000000000057</v>
      </c>
      <c r="F5513" s="238" t="s">
        <v>24</v>
      </c>
      <c r="G5513" s="239"/>
      <c r="H5513" s="240">
        <v>1029081161</v>
      </c>
    </row>
    <row r="5514" spans="1:8" s="193" customFormat="1" x14ac:dyDescent="0.3">
      <c r="A5514" s="184"/>
      <c r="B5514" s="236">
        <v>44612.889652777776</v>
      </c>
      <c r="C5514" s="237">
        <v>700</v>
      </c>
      <c r="D5514" s="306">
        <v>685.3</v>
      </c>
      <c r="E5514" s="306">
        <v>14.700000000000045</v>
      </c>
      <c r="F5514" s="238" t="s">
        <v>24</v>
      </c>
      <c r="G5514" s="239"/>
      <c r="H5514" s="240">
        <v>1029083235</v>
      </c>
    </row>
    <row r="5515" spans="1:8" s="193" customFormat="1" x14ac:dyDescent="0.3">
      <c r="A5515" s="184"/>
      <c r="B5515" s="236">
        <v>44612.892523148148</v>
      </c>
      <c r="C5515" s="237">
        <v>100</v>
      </c>
      <c r="D5515" s="306">
        <v>96.1</v>
      </c>
      <c r="E5515" s="306">
        <v>3.9000000000000057</v>
      </c>
      <c r="F5515" s="238" t="s">
        <v>7222</v>
      </c>
      <c r="G5515" s="239" t="s">
        <v>319</v>
      </c>
      <c r="H5515" s="240">
        <v>1029086698</v>
      </c>
    </row>
    <row r="5516" spans="1:8" s="193" customFormat="1" x14ac:dyDescent="0.3">
      <c r="A5516" s="184"/>
      <c r="B5516" s="236">
        <v>44612.894745370373</v>
      </c>
      <c r="C5516" s="237">
        <v>300</v>
      </c>
      <c r="D5516" s="306">
        <v>293.7</v>
      </c>
      <c r="E5516" s="306">
        <v>6.3000000000000114</v>
      </c>
      <c r="F5516" s="238" t="s">
        <v>24</v>
      </c>
      <c r="G5516" s="239"/>
      <c r="H5516" s="240">
        <v>1029088950</v>
      </c>
    </row>
    <row r="5517" spans="1:8" s="193" customFormat="1" x14ac:dyDescent="0.3">
      <c r="A5517" s="184"/>
      <c r="B5517" s="236">
        <v>44612.894907407404</v>
      </c>
      <c r="C5517" s="237">
        <v>300</v>
      </c>
      <c r="D5517" s="306">
        <v>293.7</v>
      </c>
      <c r="E5517" s="306">
        <v>6.3000000000000114</v>
      </c>
      <c r="F5517" s="238" t="s">
        <v>7243</v>
      </c>
      <c r="G5517" s="239" t="s">
        <v>333</v>
      </c>
      <c r="H5517" s="240">
        <v>1029089087</v>
      </c>
    </row>
    <row r="5518" spans="1:8" s="193" customFormat="1" x14ac:dyDescent="0.3">
      <c r="A5518" s="184"/>
      <c r="B5518" s="236">
        <v>44612.898148148146</v>
      </c>
      <c r="C5518" s="237">
        <v>400</v>
      </c>
      <c r="D5518" s="306">
        <v>391.6</v>
      </c>
      <c r="E5518" s="306">
        <v>8.3999999999999773</v>
      </c>
      <c r="F5518" s="238" t="s">
        <v>24</v>
      </c>
      <c r="G5518" s="239"/>
      <c r="H5518" s="240">
        <v>1029092711</v>
      </c>
    </row>
    <row r="5519" spans="1:8" s="193" customFormat="1" x14ac:dyDescent="0.3">
      <c r="A5519" s="184"/>
      <c r="B5519" s="236">
        <v>44612.90253472222</v>
      </c>
      <c r="C5519" s="237">
        <v>1000</v>
      </c>
      <c r="D5519" s="306">
        <v>979</v>
      </c>
      <c r="E5519" s="306">
        <v>21</v>
      </c>
      <c r="F5519" s="238" t="s">
        <v>24</v>
      </c>
      <c r="G5519" s="239"/>
      <c r="H5519" s="240">
        <v>1029097450</v>
      </c>
    </row>
    <row r="5520" spans="1:8" s="193" customFormat="1" x14ac:dyDescent="0.3">
      <c r="A5520" s="184"/>
      <c r="B5520" s="236">
        <v>44612.907789351855</v>
      </c>
      <c r="C5520" s="237">
        <v>1000</v>
      </c>
      <c r="D5520" s="306">
        <v>979</v>
      </c>
      <c r="E5520" s="306">
        <v>21</v>
      </c>
      <c r="F5520" s="238" t="s">
        <v>24</v>
      </c>
      <c r="G5520" s="239"/>
      <c r="H5520" s="240">
        <v>1029102907</v>
      </c>
    </row>
    <row r="5521" spans="1:8" s="193" customFormat="1" x14ac:dyDescent="0.3">
      <c r="A5521" s="184"/>
      <c r="B5521" s="236">
        <v>44612.909421296295</v>
      </c>
      <c r="C5521" s="237">
        <v>800</v>
      </c>
      <c r="D5521" s="306">
        <v>783.2</v>
      </c>
      <c r="E5521" s="306">
        <v>16.799999999999955</v>
      </c>
      <c r="F5521" s="238" t="s">
        <v>24</v>
      </c>
      <c r="G5521" s="239"/>
      <c r="H5521" s="240">
        <v>1029104579</v>
      </c>
    </row>
    <row r="5522" spans="1:8" s="193" customFormat="1" x14ac:dyDescent="0.3">
      <c r="A5522" s="184"/>
      <c r="B5522" s="236">
        <v>44612.914699074077</v>
      </c>
      <c r="C5522" s="237">
        <v>200</v>
      </c>
      <c r="D5522" s="306">
        <v>195.8</v>
      </c>
      <c r="E5522" s="306">
        <v>4.1999999999999886</v>
      </c>
      <c r="F5522" s="238" t="s">
        <v>7579</v>
      </c>
      <c r="G5522" s="239" t="s">
        <v>342</v>
      </c>
      <c r="H5522" s="240">
        <v>1029110162</v>
      </c>
    </row>
    <row r="5523" spans="1:8" s="193" customFormat="1" x14ac:dyDescent="0.3">
      <c r="A5523" s="184"/>
      <c r="B5523" s="236">
        <v>44612.915405092594</v>
      </c>
      <c r="C5523" s="237">
        <v>500</v>
      </c>
      <c r="D5523" s="306">
        <v>489.5</v>
      </c>
      <c r="E5523" s="306">
        <v>10.5</v>
      </c>
      <c r="F5523" s="238" t="s">
        <v>7336</v>
      </c>
      <c r="G5523" s="239" t="s">
        <v>321</v>
      </c>
      <c r="H5523" s="240">
        <v>1029110869</v>
      </c>
    </row>
    <row r="5524" spans="1:8" s="193" customFormat="1" x14ac:dyDescent="0.3">
      <c r="A5524" s="184"/>
      <c r="B5524" s="236">
        <v>44612.916666666664</v>
      </c>
      <c r="C5524" s="237">
        <v>5000</v>
      </c>
      <c r="D5524" s="306">
        <v>4895</v>
      </c>
      <c r="E5524" s="306">
        <v>105</v>
      </c>
      <c r="F5524" s="238" t="s">
        <v>24</v>
      </c>
      <c r="G5524" s="239"/>
      <c r="H5524" s="240">
        <v>1029112036</v>
      </c>
    </row>
    <row r="5525" spans="1:8" s="193" customFormat="1" x14ac:dyDescent="0.3">
      <c r="A5525" s="184"/>
      <c r="B5525" s="236">
        <v>44612.918298611112</v>
      </c>
      <c r="C5525" s="237">
        <v>300</v>
      </c>
      <c r="D5525" s="306">
        <v>293.7</v>
      </c>
      <c r="E5525" s="306">
        <v>6.3000000000000114</v>
      </c>
      <c r="F5525" s="238" t="s">
        <v>24</v>
      </c>
      <c r="G5525" s="239"/>
      <c r="H5525" s="240">
        <v>1029114020</v>
      </c>
    </row>
    <row r="5526" spans="1:8" s="193" customFormat="1" x14ac:dyDescent="0.3">
      <c r="A5526" s="184"/>
      <c r="B5526" s="236">
        <v>44612.921377314815</v>
      </c>
      <c r="C5526" s="237">
        <v>1000</v>
      </c>
      <c r="D5526" s="306">
        <v>979</v>
      </c>
      <c r="E5526" s="306">
        <v>21</v>
      </c>
      <c r="F5526" s="238" t="s">
        <v>7159</v>
      </c>
      <c r="G5526" s="239" t="s">
        <v>326</v>
      </c>
      <c r="H5526" s="240">
        <v>1029117536</v>
      </c>
    </row>
    <row r="5527" spans="1:8" s="193" customFormat="1" x14ac:dyDescent="0.3">
      <c r="A5527" s="184"/>
      <c r="B5527" s="236">
        <v>44612.923946759256</v>
      </c>
      <c r="C5527" s="237">
        <v>200</v>
      </c>
      <c r="D5527" s="306">
        <v>195.8</v>
      </c>
      <c r="E5527" s="306">
        <v>4.1999999999999886</v>
      </c>
      <c r="F5527" s="238" t="s">
        <v>24</v>
      </c>
      <c r="G5527" s="239"/>
      <c r="H5527" s="240">
        <v>1029120614</v>
      </c>
    </row>
    <row r="5528" spans="1:8" s="193" customFormat="1" x14ac:dyDescent="0.3">
      <c r="A5528" s="184"/>
      <c r="B5528" s="236">
        <v>44612.926736111112</v>
      </c>
      <c r="C5528" s="237">
        <v>200</v>
      </c>
      <c r="D5528" s="306">
        <v>195.8</v>
      </c>
      <c r="E5528" s="306">
        <v>4.1999999999999886</v>
      </c>
      <c r="F5528" s="238" t="s">
        <v>7158</v>
      </c>
      <c r="G5528" s="239" t="s">
        <v>328</v>
      </c>
      <c r="H5528" s="240">
        <v>1029123864</v>
      </c>
    </row>
    <row r="5529" spans="1:8" s="193" customFormat="1" x14ac:dyDescent="0.3">
      <c r="A5529" s="184"/>
      <c r="B5529" s="236">
        <v>44612.928078703706</v>
      </c>
      <c r="C5529" s="237">
        <v>300</v>
      </c>
      <c r="D5529" s="306">
        <v>293.7</v>
      </c>
      <c r="E5529" s="306">
        <v>6.3000000000000114</v>
      </c>
      <c r="F5529" s="238" t="s">
        <v>7355</v>
      </c>
      <c r="G5529" s="239" t="s">
        <v>321</v>
      </c>
      <c r="H5529" s="240">
        <v>1029125738</v>
      </c>
    </row>
    <row r="5530" spans="1:8" s="193" customFormat="1" x14ac:dyDescent="0.3">
      <c r="A5530" s="184"/>
      <c r="B5530" s="236">
        <v>44612.928402777776</v>
      </c>
      <c r="C5530" s="237">
        <v>2000</v>
      </c>
      <c r="D5530" s="306">
        <v>1958</v>
      </c>
      <c r="E5530" s="306">
        <v>42</v>
      </c>
      <c r="F5530" s="238" t="s">
        <v>3199</v>
      </c>
      <c r="G5530" s="239" t="s">
        <v>330</v>
      </c>
      <c r="H5530" s="240">
        <v>1029126133</v>
      </c>
    </row>
    <row r="5531" spans="1:8" s="193" customFormat="1" x14ac:dyDescent="0.3">
      <c r="A5531" s="184"/>
      <c r="B5531" s="236">
        <v>44612.936365740738</v>
      </c>
      <c r="C5531" s="237">
        <v>300</v>
      </c>
      <c r="D5531" s="306">
        <v>293.7</v>
      </c>
      <c r="E5531" s="306">
        <v>6.3000000000000114</v>
      </c>
      <c r="F5531" s="238" t="s">
        <v>7159</v>
      </c>
      <c r="G5531" s="239" t="s">
        <v>337</v>
      </c>
      <c r="H5531" s="240">
        <v>1029137357</v>
      </c>
    </row>
    <row r="5532" spans="1:8" s="193" customFormat="1" x14ac:dyDescent="0.3">
      <c r="A5532" s="184"/>
      <c r="B5532" s="236">
        <v>44612.936701388891</v>
      </c>
      <c r="C5532" s="237">
        <v>100</v>
      </c>
      <c r="D5532" s="306">
        <v>96.1</v>
      </c>
      <c r="E5532" s="306">
        <v>3.9000000000000057</v>
      </c>
      <c r="F5532" s="238" t="s">
        <v>7274</v>
      </c>
      <c r="G5532" s="239" t="s">
        <v>272</v>
      </c>
      <c r="H5532" s="240">
        <v>1029137690</v>
      </c>
    </row>
    <row r="5533" spans="1:8" s="193" customFormat="1" x14ac:dyDescent="0.3">
      <c r="A5533" s="184"/>
      <c r="B5533" s="236">
        <v>44612.944166666668</v>
      </c>
      <c r="C5533" s="237">
        <v>100</v>
      </c>
      <c r="D5533" s="306">
        <v>96.1</v>
      </c>
      <c r="E5533" s="306">
        <v>3.9000000000000057</v>
      </c>
      <c r="F5533" s="238" t="s">
        <v>24</v>
      </c>
      <c r="G5533" s="239"/>
      <c r="H5533" s="240">
        <v>1029147953</v>
      </c>
    </row>
    <row r="5534" spans="1:8" s="193" customFormat="1" x14ac:dyDescent="0.3">
      <c r="A5534" s="184"/>
      <c r="B5534" s="236">
        <v>44612.944594907407</v>
      </c>
      <c r="C5534" s="237">
        <v>150</v>
      </c>
      <c r="D5534" s="306">
        <v>146.1</v>
      </c>
      <c r="E5534" s="306">
        <v>3.9000000000000057</v>
      </c>
      <c r="F5534" s="238" t="s">
        <v>24</v>
      </c>
      <c r="G5534" s="239"/>
      <c r="H5534" s="240">
        <v>1029148626</v>
      </c>
    </row>
    <row r="5535" spans="1:8" s="193" customFormat="1" x14ac:dyDescent="0.3">
      <c r="A5535" s="184"/>
      <c r="B5535" s="236">
        <v>44612.946608796294</v>
      </c>
      <c r="C5535" s="237">
        <v>500</v>
      </c>
      <c r="D5535" s="306">
        <v>489.5</v>
      </c>
      <c r="E5535" s="306">
        <v>10.5</v>
      </c>
      <c r="F5535" s="238" t="s">
        <v>24</v>
      </c>
      <c r="G5535" s="239"/>
      <c r="H5535" s="240">
        <v>1029151210</v>
      </c>
    </row>
    <row r="5536" spans="1:8" s="193" customFormat="1" x14ac:dyDescent="0.3">
      <c r="A5536" s="184"/>
      <c r="B5536" s="236">
        <v>44612.947824074072</v>
      </c>
      <c r="C5536" s="237">
        <v>1000</v>
      </c>
      <c r="D5536" s="306">
        <v>979</v>
      </c>
      <c r="E5536" s="306">
        <v>21</v>
      </c>
      <c r="F5536" s="238" t="s">
        <v>24</v>
      </c>
      <c r="G5536" s="239"/>
      <c r="H5536" s="240">
        <v>1029152608</v>
      </c>
    </row>
    <row r="5537" spans="1:8" s="193" customFormat="1" x14ac:dyDescent="0.3">
      <c r="A5537" s="184"/>
      <c r="B5537" s="236">
        <v>44612.948935185188</v>
      </c>
      <c r="C5537" s="237">
        <v>1000</v>
      </c>
      <c r="D5537" s="306">
        <v>979</v>
      </c>
      <c r="E5537" s="306">
        <v>21</v>
      </c>
      <c r="F5537" s="238" t="s">
        <v>24</v>
      </c>
      <c r="G5537" s="239"/>
      <c r="H5537" s="240">
        <v>1029154021</v>
      </c>
    </row>
    <row r="5538" spans="1:8" s="193" customFormat="1" x14ac:dyDescent="0.3">
      <c r="A5538" s="184"/>
      <c r="B5538" s="236">
        <v>44612.955474537041</v>
      </c>
      <c r="C5538" s="237">
        <v>100</v>
      </c>
      <c r="D5538" s="306">
        <v>96.1</v>
      </c>
      <c r="E5538" s="306">
        <v>3.9000000000000057</v>
      </c>
      <c r="F5538" s="238" t="s">
        <v>24</v>
      </c>
      <c r="G5538" s="239"/>
      <c r="H5538" s="240">
        <v>1029161620</v>
      </c>
    </row>
    <row r="5539" spans="1:8" s="193" customFormat="1" x14ac:dyDescent="0.3">
      <c r="A5539" s="184"/>
      <c r="B5539" s="236">
        <v>44612.957488425927</v>
      </c>
      <c r="C5539" s="237">
        <v>100</v>
      </c>
      <c r="D5539" s="306">
        <v>96.1</v>
      </c>
      <c r="E5539" s="306">
        <v>3.9000000000000057</v>
      </c>
      <c r="F5539" s="238" t="s">
        <v>7238</v>
      </c>
      <c r="G5539" s="239" t="s">
        <v>319</v>
      </c>
      <c r="H5539" s="240">
        <v>1029163895</v>
      </c>
    </row>
    <row r="5540" spans="1:8" s="193" customFormat="1" x14ac:dyDescent="0.3">
      <c r="A5540" s="184"/>
      <c r="B5540" s="236">
        <v>44612.960648148146</v>
      </c>
      <c r="C5540" s="237">
        <v>3000</v>
      </c>
      <c r="D5540" s="306">
        <v>2937</v>
      </c>
      <c r="E5540" s="306">
        <v>63</v>
      </c>
      <c r="F5540" s="238" t="s">
        <v>7158</v>
      </c>
      <c r="G5540" s="239" t="s">
        <v>272</v>
      </c>
      <c r="H5540" s="240">
        <v>1029167471</v>
      </c>
    </row>
    <row r="5541" spans="1:8" s="193" customFormat="1" x14ac:dyDescent="0.3">
      <c r="A5541" s="184"/>
      <c r="B5541" s="236">
        <v>44612.971921296295</v>
      </c>
      <c r="C5541" s="237">
        <v>300</v>
      </c>
      <c r="D5541" s="306">
        <v>293.7</v>
      </c>
      <c r="E5541" s="306">
        <v>6.3000000000000114</v>
      </c>
      <c r="F5541" s="238" t="s">
        <v>7189</v>
      </c>
      <c r="G5541" s="239" t="s">
        <v>321</v>
      </c>
      <c r="H5541" s="240">
        <v>1029178975</v>
      </c>
    </row>
    <row r="5542" spans="1:8" s="193" customFormat="1" x14ac:dyDescent="0.3">
      <c r="A5542" s="184"/>
      <c r="B5542" s="236">
        <v>44612.976585648146</v>
      </c>
      <c r="C5542" s="237">
        <v>600</v>
      </c>
      <c r="D5542" s="306">
        <v>587.4</v>
      </c>
      <c r="E5542" s="306">
        <v>12.600000000000023</v>
      </c>
      <c r="F5542" s="238" t="s">
        <v>24</v>
      </c>
      <c r="G5542" s="239"/>
      <c r="H5542" s="240">
        <v>1029183192</v>
      </c>
    </row>
    <row r="5543" spans="1:8" s="193" customFormat="1" x14ac:dyDescent="0.3">
      <c r="A5543" s="184"/>
      <c r="B5543" s="236">
        <v>44612.978321759256</v>
      </c>
      <c r="C5543" s="237">
        <v>1000</v>
      </c>
      <c r="D5543" s="306">
        <v>979</v>
      </c>
      <c r="E5543" s="306">
        <v>21</v>
      </c>
      <c r="F5543" s="238" t="s">
        <v>24</v>
      </c>
      <c r="G5543" s="239"/>
      <c r="H5543" s="240">
        <v>1029184839</v>
      </c>
    </row>
    <row r="5544" spans="1:8" s="193" customFormat="1" x14ac:dyDescent="0.3">
      <c r="A5544" s="184"/>
      <c r="B5544" s="236">
        <v>44612.9844212963</v>
      </c>
      <c r="C5544" s="237">
        <v>100</v>
      </c>
      <c r="D5544" s="306">
        <v>96.1</v>
      </c>
      <c r="E5544" s="306">
        <v>3.9000000000000057</v>
      </c>
      <c r="F5544" s="238" t="s">
        <v>24</v>
      </c>
      <c r="G5544" s="239"/>
      <c r="H5544" s="240">
        <v>1029190967</v>
      </c>
    </row>
    <row r="5545" spans="1:8" s="193" customFormat="1" x14ac:dyDescent="0.3">
      <c r="A5545" s="184"/>
      <c r="B5545" s="236">
        <v>44612.985949074071</v>
      </c>
      <c r="C5545" s="237">
        <v>100</v>
      </c>
      <c r="D5545" s="306">
        <v>96.1</v>
      </c>
      <c r="E5545" s="306">
        <v>3.9000000000000057</v>
      </c>
      <c r="F5545" s="238" t="s">
        <v>337</v>
      </c>
      <c r="G5545" s="239" t="s">
        <v>272</v>
      </c>
      <c r="H5545" s="240">
        <v>1029192237</v>
      </c>
    </row>
    <row r="5546" spans="1:8" s="193" customFormat="1" x14ac:dyDescent="0.3">
      <c r="A5546" s="184"/>
      <c r="B5546" s="236">
        <v>44612.989953703705</v>
      </c>
      <c r="C5546" s="237">
        <v>3000</v>
      </c>
      <c r="D5546" s="306">
        <v>2937</v>
      </c>
      <c r="E5546" s="306">
        <v>63</v>
      </c>
      <c r="F5546" s="238" t="s">
        <v>24</v>
      </c>
      <c r="G5546" s="239"/>
      <c r="H5546" s="240">
        <v>1029195931</v>
      </c>
    </row>
    <row r="5547" spans="1:8" s="193" customFormat="1" x14ac:dyDescent="0.3">
      <c r="A5547" s="184"/>
      <c r="B5547" s="236">
        <v>44612.998460648145</v>
      </c>
      <c r="C5547" s="237">
        <v>200</v>
      </c>
      <c r="D5547" s="306">
        <v>195.8</v>
      </c>
      <c r="E5547" s="306">
        <v>4.1999999999999886</v>
      </c>
      <c r="F5547" s="238" t="s">
        <v>24</v>
      </c>
      <c r="G5547" s="239"/>
      <c r="H5547" s="240">
        <v>1029204443</v>
      </c>
    </row>
    <row r="5548" spans="1:8" s="193" customFormat="1" x14ac:dyDescent="0.3">
      <c r="A5548" s="184"/>
      <c r="B5548" s="236">
        <v>44612.998703703706</v>
      </c>
      <c r="C5548" s="237">
        <v>100</v>
      </c>
      <c r="D5548" s="306">
        <v>96.1</v>
      </c>
      <c r="E5548" s="306">
        <v>3.9000000000000057</v>
      </c>
      <c r="F5548" s="238" t="s">
        <v>7215</v>
      </c>
      <c r="G5548" s="239" t="s">
        <v>272</v>
      </c>
      <c r="H5548" s="240">
        <v>1029204645</v>
      </c>
    </row>
    <row r="5549" spans="1:8" s="193" customFormat="1" x14ac:dyDescent="0.3">
      <c r="A5549" s="184"/>
      <c r="B5549" s="236">
        <v>44613.008912037039</v>
      </c>
      <c r="C5549" s="237">
        <v>500</v>
      </c>
      <c r="D5549" s="306">
        <v>489.5</v>
      </c>
      <c r="E5549" s="306">
        <v>10.5</v>
      </c>
      <c r="F5549" s="238" t="s">
        <v>7151</v>
      </c>
      <c r="G5549" s="239" t="s">
        <v>342</v>
      </c>
      <c r="H5549" s="240">
        <v>1029224290</v>
      </c>
    </row>
    <row r="5550" spans="1:8" s="193" customFormat="1" x14ac:dyDescent="0.3">
      <c r="A5550" s="184"/>
      <c r="B5550" s="236">
        <v>44613.017511574071</v>
      </c>
      <c r="C5550" s="237">
        <v>550</v>
      </c>
      <c r="D5550" s="306">
        <v>538.45000000000005</v>
      </c>
      <c r="E5550" s="306">
        <v>11.549999999999955</v>
      </c>
      <c r="F5550" s="238" t="s">
        <v>7261</v>
      </c>
      <c r="G5550" s="239" t="s">
        <v>328</v>
      </c>
      <c r="H5550" s="240">
        <v>1029239557</v>
      </c>
    </row>
    <row r="5551" spans="1:8" s="193" customFormat="1" x14ac:dyDescent="0.3">
      <c r="A5551" s="184"/>
      <c r="B5551" s="236">
        <v>44613.018692129626</v>
      </c>
      <c r="C5551" s="237">
        <v>300</v>
      </c>
      <c r="D5551" s="306">
        <v>293.7</v>
      </c>
      <c r="E5551" s="306">
        <v>6.3000000000000114</v>
      </c>
      <c r="F5551" s="238" t="s">
        <v>24</v>
      </c>
      <c r="G5551" s="239"/>
      <c r="H5551" s="240">
        <v>1029241519</v>
      </c>
    </row>
    <row r="5552" spans="1:8" s="193" customFormat="1" x14ac:dyDescent="0.3">
      <c r="A5552" s="184"/>
      <c r="B5552" s="236">
        <v>44613.020243055558</v>
      </c>
      <c r="C5552" s="237">
        <v>300</v>
      </c>
      <c r="D5552" s="306">
        <v>293.7</v>
      </c>
      <c r="E5552" s="306">
        <v>6.3000000000000114</v>
      </c>
      <c r="F5552" s="238" t="s">
        <v>7340</v>
      </c>
      <c r="G5552" s="239" t="s">
        <v>318</v>
      </c>
      <c r="H5552" s="240">
        <v>1029244022</v>
      </c>
    </row>
    <row r="5553" spans="1:8" s="193" customFormat="1" x14ac:dyDescent="0.3">
      <c r="A5553" s="184"/>
      <c r="B5553" s="236">
        <v>44613.020902777775</v>
      </c>
      <c r="C5553" s="237">
        <v>300</v>
      </c>
      <c r="D5553" s="306">
        <v>293.7</v>
      </c>
      <c r="E5553" s="306">
        <v>6.3000000000000114</v>
      </c>
      <c r="F5553" s="238" t="s">
        <v>24</v>
      </c>
      <c r="G5553" s="239"/>
      <c r="H5553" s="240">
        <v>1029244944</v>
      </c>
    </row>
    <row r="5554" spans="1:8" s="193" customFormat="1" x14ac:dyDescent="0.3">
      <c r="A5554" s="184"/>
      <c r="B5554" s="236">
        <v>44613.021226851852</v>
      </c>
      <c r="C5554" s="237">
        <v>125</v>
      </c>
      <c r="D5554" s="306">
        <v>121.1</v>
      </c>
      <c r="E5554" s="306">
        <v>3.9000000000000057</v>
      </c>
      <c r="F5554" s="238" t="s">
        <v>24</v>
      </c>
      <c r="G5554" s="239"/>
      <c r="H5554" s="240">
        <v>1029245460</v>
      </c>
    </row>
    <row r="5555" spans="1:8" s="193" customFormat="1" x14ac:dyDescent="0.3">
      <c r="A5555" s="184"/>
      <c r="B5555" s="236">
        <v>44613.022430555553</v>
      </c>
      <c r="C5555" s="237">
        <v>200</v>
      </c>
      <c r="D5555" s="306">
        <v>195.8</v>
      </c>
      <c r="E5555" s="306">
        <v>4.1999999999999886</v>
      </c>
      <c r="F5555" s="238" t="s">
        <v>24</v>
      </c>
      <c r="G5555" s="239"/>
      <c r="H5555" s="240">
        <v>1029247495</v>
      </c>
    </row>
    <row r="5556" spans="1:8" s="193" customFormat="1" x14ac:dyDescent="0.3">
      <c r="A5556" s="184"/>
      <c r="B5556" s="236">
        <v>44613.022662037038</v>
      </c>
      <c r="C5556" s="237">
        <v>222</v>
      </c>
      <c r="D5556" s="306">
        <v>217.34</v>
      </c>
      <c r="E5556" s="306">
        <v>4.6599999999999966</v>
      </c>
      <c r="F5556" s="238" t="s">
        <v>24</v>
      </c>
      <c r="G5556" s="239"/>
      <c r="H5556" s="240">
        <v>1029247890</v>
      </c>
    </row>
    <row r="5557" spans="1:8" s="193" customFormat="1" x14ac:dyDescent="0.3">
      <c r="A5557" s="184"/>
      <c r="B5557" s="236">
        <v>44613.02275462963</v>
      </c>
      <c r="C5557" s="237">
        <v>300</v>
      </c>
      <c r="D5557" s="306">
        <v>290.7</v>
      </c>
      <c r="E5557" s="306">
        <v>9.3000000000000114</v>
      </c>
      <c r="F5557" s="238" t="s">
        <v>24</v>
      </c>
      <c r="G5557" s="239"/>
      <c r="H5557" s="240">
        <v>1029248033</v>
      </c>
    </row>
    <row r="5558" spans="1:8" s="193" customFormat="1" x14ac:dyDescent="0.3">
      <c r="A5558" s="184"/>
      <c r="B5558" s="236">
        <v>44613.036157407405</v>
      </c>
      <c r="C5558" s="237">
        <v>150</v>
      </c>
      <c r="D5558" s="306">
        <v>146.1</v>
      </c>
      <c r="E5558" s="306">
        <v>3.9000000000000057</v>
      </c>
      <c r="F5558" s="238" t="s">
        <v>3199</v>
      </c>
      <c r="G5558" s="239" t="s">
        <v>326</v>
      </c>
      <c r="H5558" s="240">
        <v>1029269292</v>
      </c>
    </row>
    <row r="5559" spans="1:8" s="193" customFormat="1" x14ac:dyDescent="0.3">
      <c r="A5559" s="184"/>
      <c r="B5559" s="236">
        <v>44613.039363425924</v>
      </c>
      <c r="C5559" s="237">
        <v>100</v>
      </c>
      <c r="D5559" s="306">
        <v>96.1</v>
      </c>
      <c r="E5559" s="306">
        <v>3.9000000000000057</v>
      </c>
      <c r="F5559" s="238" t="s">
        <v>7153</v>
      </c>
      <c r="G5559" s="239" t="s">
        <v>272</v>
      </c>
      <c r="H5559" s="240">
        <v>1029274111</v>
      </c>
    </row>
    <row r="5560" spans="1:8" s="193" customFormat="1" x14ac:dyDescent="0.3">
      <c r="A5560" s="184"/>
      <c r="B5560" s="236">
        <v>44613.041342592594</v>
      </c>
      <c r="C5560" s="237">
        <v>200</v>
      </c>
      <c r="D5560" s="306">
        <v>195.8</v>
      </c>
      <c r="E5560" s="306">
        <v>4.1999999999999886</v>
      </c>
      <c r="F5560" s="238" t="s">
        <v>24</v>
      </c>
      <c r="G5560" s="239"/>
      <c r="H5560" s="240">
        <v>1029276569</v>
      </c>
    </row>
    <row r="5561" spans="1:8" s="193" customFormat="1" x14ac:dyDescent="0.3">
      <c r="A5561" s="184"/>
      <c r="B5561" s="236">
        <v>44613.044918981483</v>
      </c>
      <c r="C5561" s="237">
        <v>100</v>
      </c>
      <c r="D5561" s="306">
        <v>96.1</v>
      </c>
      <c r="E5561" s="306">
        <v>3.9000000000000057</v>
      </c>
      <c r="F5561" s="238" t="s">
        <v>24</v>
      </c>
      <c r="G5561" s="239"/>
      <c r="H5561" s="240">
        <v>1029281418</v>
      </c>
    </row>
    <row r="5562" spans="1:8" s="193" customFormat="1" x14ac:dyDescent="0.3">
      <c r="A5562" s="184"/>
      <c r="B5562" s="236">
        <v>44613.055659722224</v>
      </c>
      <c r="C5562" s="237">
        <v>100</v>
      </c>
      <c r="D5562" s="306">
        <v>96.1</v>
      </c>
      <c r="E5562" s="306">
        <v>3.9000000000000057</v>
      </c>
      <c r="F5562" s="238" t="s">
        <v>24</v>
      </c>
      <c r="G5562" s="239"/>
      <c r="H5562" s="240">
        <v>1029294574</v>
      </c>
    </row>
    <row r="5563" spans="1:8" s="193" customFormat="1" x14ac:dyDescent="0.3">
      <c r="A5563" s="184"/>
      <c r="B5563" s="236">
        <v>44613.066967592589</v>
      </c>
      <c r="C5563" s="237">
        <v>21</v>
      </c>
      <c r="D5563" s="306">
        <v>17.100000000000001</v>
      </c>
      <c r="E5563" s="306">
        <v>3.8999999999999986</v>
      </c>
      <c r="F5563" s="238" t="s">
        <v>24</v>
      </c>
      <c r="G5563" s="239"/>
      <c r="H5563" s="240">
        <v>1029307727</v>
      </c>
    </row>
    <row r="5564" spans="1:8" s="193" customFormat="1" x14ac:dyDescent="0.3">
      <c r="A5564" s="184"/>
      <c r="B5564" s="236">
        <v>44613.105520833335</v>
      </c>
      <c r="C5564" s="237">
        <v>300</v>
      </c>
      <c r="D5564" s="306">
        <v>293.7</v>
      </c>
      <c r="E5564" s="306">
        <v>6.3000000000000114</v>
      </c>
      <c r="F5564" s="238" t="s">
        <v>24</v>
      </c>
      <c r="G5564" s="239"/>
      <c r="H5564" s="240">
        <v>1029352616</v>
      </c>
    </row>
    <row r="5565" spans="1:8" s="193" customFormat="1" x14ac:dyDescent="0.3">
      <c r="A5565" s="184"/>
      <c r="B5565" s="236">
        <v>44613.174467592595</v>
      </c>
      <c r="C5565" s="237">
        <v>100</v>
      </c>
      <c r="D5565" s="306">
        <v>96.1</v>
      </c>
      <c r="E5565" s="306">
        <v>3.9000000000000057</v>
      </c>
      <c r="F5565" s="238" t="s">
        <v>24</v>
      </c>
      <c r="G5565" s="239"/>
      <c r="H5565" s="240">
        <v>1029430031</v>
      </c>
    </row>
    <row r="5566" spans="1:8" s="193" customFormat="1" x14ac:dyDescent="0.3">
      <c r="A5566" s="184"/>
      <c r="B5566" s="236">
        <v>44613.174803240741</v>
      </c>
      <c r="C5566" s="237">
        <v>1000</v>
      </c>
      <c r="D5566" s="306">
        <v>979</v>
      </c>
      <c r="E5566" s="306">
        <v>21</v>
      </c>
      <c r="F5566" s="238" t="s">
        <v>24</v>
      </c>
      <c r="G5566" s="239"/>
      <c r="H5566" s="240">
        <v>1029430380</v>
      </c>
    </row>
    <row r="5567" spans="1:8" s="193" customFormat="1" x14ac:dyDescent="0.3">
      <c r="A5567" s="184"/>
      <c r="B5567" s="236">
        <v>44613.204004629632</v>
      </c>
      <c r="C5567" s="237">
        <v>100</v>
      </c>
      <c r="D5567" s="306">
        <v>96.1</v>
      </c>
      <c r="E5567" s="306">
        <v>3.9000000000000057</v>
      </c>
      <c r="F5567" s="238" t="s">
        <v>24</v>
      </c>
      <c r="G5567" s="239"/>
      <c r="H5567" s="240">
        <v>1029463799</v>
      </c>
    </row>
    <row r="5568" spans="1:8" s="193" customFormat="1" x14ac:dyDescent="0.3">
      <c r="A5568" s="184"/>
      <c r="B5568" s="236">
        <v>44613.206817129627</v>
      </c>
      <c r="C5568" s="237">
        <v>300</v>
      </c>
      <c r="D5568" s="306">
        <v>293.7</v>
      </c>
      <c r="E5568" s="306">
        <v>6.3000000000000114</v>
      </c>
      <c r="F5568" s="238" t="s">
        <v>24</v>
      </c>
      <c r="G5568" s="239"/>
      <c r="H5568" s="240">
        <v>1029466620</v>
      </c>
    </row>
    <row r="5569" spans="1:8" s="193" customFormat="1" x14ac:dyDescent="0.3">
      <c r="A5569" s="184"/>
      <c r="B5569" s="236">
        <v>44613.255706018521</v>
      </c>
      <c r="C5569" s="237">
        <v>500</v>
      </c>
      <c r="D5569" s="306">
        <v>484.5</v>
      </c>
      <c r="E5569" s="306">
        <v>15.5</v>
      </c>
      <c r="F5569" s="238" t="s">
        <v>7257</v>
      </c>
      <c r="G5569" s="239" t="s">
        <v>321</v>
      </c>
      <c r="H5569" s="240">
        <v>1029494218</v>
      </c>
    </row>
    <row r="5570" spans="1:8" s="193" customFormat="1" x14ac:dyDescent="0.3">
      <c r="A5570" s="184"/>
      <c r="B5570" s="236">
        <v>44613.299328703702</v>
      </c>
      <c r="C5570" s="237">
        <v>100</v>
      </c>
      <c r="D5570" s="306">
        <v>96.1</v>
      </c>
      <c r="E5570" s="306">
        <v>3.9000000000000057</v>
      </c>
      <c r="F5570" s="238" t="s">
        <v>7291</v>
      </c>
      <c r="G5570" s="239" t="s">
        <v>321</v>
      </c>
      <c r="H5570" s="240">
        <v>1029518566</v>
      </c>
    </row>
    <row r="5571" spans="1:8" s="193" customFormat="1" x14ac:dyDescent="0.3">
      <c r="A5571" s="184"/>
      <c r="B5571" s="236">
        <v>44613.30537037037</v>
      </c>
      <c r="C5571" s="237">
        <v>100</v>
      </c>
      <c r="D5571" s="306">
        <v>96.1</v>
      </c>
      <c r="E5571" s="306">
        <v>3.9000000000000057</v>
      </c>
      <c r="F5571" s="238" t="s">
        <v>7259</v>
      </c>
      <c r="G5571" s="239" t="s">
        <v>325</v>
      </c>
      <c r="H5571" s="240">
        <v>1029522277</v>
      </c>
    </row>
    <row r="5572" spans="1:8" s="193" customFormat="1" x14ac:dyDescent="0.3">
      <c r="A5572" s="184"/>
      <c r="B5572" s="236">
        <v>44613.34820601852</v>
      </c>
      <c r="C5572" s="237">
        <v>1000</v>
      </c>
      <c r="D5572" s="306">
        <v>979</v>
      </c>
      <c r="E5572" s="306">
        <v>21</v>
      </c>
      <c r="F5572" s="238" t="s">
        <v>24</v>
      </c>
      <c r="G5572" s="239"/>
      <c r="H5572" s="240">
        <v>1029549712</v>
      </c>
    </row>
    <row r="5573" spans="1:8" s="193" customFormat="1" x14ac:dyDescent="0.3">
      <c r="A5573" s="184"/>
      <c r="B5573" s="236">
        <v>44613.372824074075</v>
      </c>
      <c r="C5573" s="237">
        <v>150</v>
      </c>
      <c r="D5573" s="306">
        <v>146.1</v>
      </c>
      <c r="E5573" s="306">
        <v>3.9000000000000057</v>
      </c>
      <c r="F5573" s="238" t="s">
        <v>7560</v>
      </c>
      <c r="G5573" s="239" t="s">
        <v>328</v>
      </c>
      <c r="H5573" s="240">
        <v>1029566905</v>
      </c>
    </row>
    <row r="5574" spans="1:8" s="193" customFormat="1" x14ac:dyDescent="0.3">
      <c r="A5574" s="184"/>
      <c r="B5574" s="236">
        <v>44613.373807870368</v>
      </c>
      <c r="C5574" s="237">
        <v>300</v>
      </c>
      <c r="D5574" s="306">
        <v>293.7</v>
      </c>
      <c r="E5574" s="306">
        <v>6.3000000000000114</v>
      </c>
      <c r="F5574" s="238" t="s">
        <v>7167</v>
      </c>
      <c r="G5574" s="239" t="s">
        <v>55</v>
      </c>
      <c r="H5574" s="240">
        <v>1029567571</v>
      </c>
    </row>
    <row r="5575" spans="1:8" s="193" customFormat="1" x14ac:dyDescent="0.3">
      <c r="A5575" s="184"/>
      <c r="B5575" s="236">
        <v>44613.379155092596</v>
      </c>
      <c r="C5575" s="237">
        <v>600</v>
      </c>
      <c r="D5575" s="306">
        <v>587.4</v>
      </c>
      <c r="E5575" s="306">
        <v>12.600000000000023</v>
      </c>
      <c r="F5575" s="238" t="s">
        <v>24</v>
      </c>
      <c r="G5575" s="239"/>
      <c r="H5575" s="240">
        <v>1029572398</v>
      </c>
    </row>
    <row r="5576" spans="1:8" s="193" customFormat="1" x14ac:dyDescent="0.3">
      <c r="A5576" s="184"/>
      <c r="B5576" s="236">
        <v>44613.382222222222</v>
      </c>
      <c r="C5576" s="237">
        <v>150</v>
      </c>
      <c r="D5576" s="306">
        <v>146.1</v>
      </c>
      <c r="E5576" s="306">
        <v>3.9000000000000057</v>
      </c>
      <c r="F5576" s="238" t="s">
        <v>24</v>
      </c>
      <c r="G5576" s="239"/>
      <c r="H5576" s="240">
        <v>1029574936</v>
      </c>
    </row>
    <row r="5577" spans="1:8" s="193" customFormat="1" x14ac:dyDescent="0.3">
      <c r="A5577" s="184"/>
      <c r="B5577" s="236">
        <v>44613.383414351854</v>
      </c>
      <c r="C5577" s="237">
        <v>500</v>
      </c>
      <c r="D5577" s="306">
        <v>489.5</v>
      </c>
      <c r="E5577" s="306">
        <v>10.5</v>
      </c>
      <c r="F5577" s="238" t="s">
        <v>24</v>
      </c>
      <c r="G5577" s="239"/>
      <c r="H5577" s="240">
        <v>1029575978</v>
      </c>
    </row>
    <row r="5578" spans="1:8" s="193" customFormat="1" x14ac:dyDescent="0.3">
      <c r="A5578" s="184"/>
      <c r="B5578" s="236">
        <v>44613.383611111109</v>
      </c>
      <c r="C5578" s="237">
        <v>500</v>
      </c>
      <c r="D5578" s="306">
        <v>489.5</v>
      </c>
      <c r="E5578" s="306">
        <v>10.5</v>
      </c>
      <c r="F5578" s="238" t="s">
        <v>7334</v>
      </c>
      <c r="G5578" s="239" t="s">
        <v>331</v>
      </c>
      <c r="H5578" s="240">
        <v>1029576124</v>
      </c>
    </row>
    <row r="5579" spans="1:8" s="193" customFormat="1" x14ac:dyDescent="0.3">
      <c r="A5579" s="184"/>
      <c r="B5579" s="236">
        <v>44613.390810185185</v>
      </c>
      <c r="C5579" s="237">
        <v>100</v>
      </c>
      <c r="D5579" s="306">
        <v>96.1</v>
      </c>
      <c r="E5579" s="306">
        <v>3.9000000000000057</v>
      </c>
      <c r="F5579" s="238" t="s">
        <v>3197</v>
      </c>
      <c r="G5579" s="239" t="s">
        <v>320</v>
      </c>
      <c r="H5579" s="240">
        <v>1029582508</v>
      </c>
    </row>
    <row r="5580" spans="1:8" s="193" customFormat="1" x14ac:dyDescent="0.3">
      <c r="A5580" s="184"/>
      <c r="B5580" s="236">
        <v>44613.392013888886</v>
      </c>
      <c r="C5580" s="237">
        <v>50</v>
      </c>
      <c r="D5580" s="306">
        <v>46.1</v>
      </c>
      <c r="E5580" s="306">
        <v>3.8999999999999986</v>
      </c>
      <c r="F5580" s="238"/>
      <c r="G5580" s="239" t="s">
        <v>336</v>
      </c>
      <c r="H5580" s="240">
        <v>1029583563</v>
      </c>
    </row>
    <row r="5581" spans="1:8" s="193" customFormat="1" x14ac:dyDescent="0.3">
      <c r="A5581" s="184"/>
      <c r="B5581" s="236">
        <v>44613.39603009259</v>
      </c>
      <c r="C5581" s="237">
        <v>300</v>
      </c>
      <c r="D5581" s="306">
        <v>293.7</v>
      </c>
      <c r="E5581" s="306">
        <v>6.3000000000000114</v>
      </c>
      <c r="F5581" s="238" t="s">
        <v>24</v>
      </c>
      <c r="G5581" s="239"/>
      <c r="H5581" s="240">
        <v>1029587013</v>
      </c>
    </row>
    <row r="5582" spans="1:8" s="193" customFormat="1" x14ac:dyDescent="0.3">
      <c r="A5582" s="184"/>
      <c r="B5582" s="236">
        <v>44613.396967592591</v>
      </c>
      <c r="C5582" s="237">
        <v>100</v>
      </c>
      <c r="D5582" s="306">
        <v>96.1</v>
      </c>
      <c r="E5582" s="306">
        <v>3.9000000000000057</v>
      </c>
      <c r="F5582" s="238" t="s">
        <v>7182</v>
      </c>
      <c r="G5582" s="239" t="s">
        <v>337</v>
      </c>
      <c r="H5582" s="240">
        <v>1029587851</v>
      </c>
    </row>
    <row r="5583" spans="1:8" s="193" customFormat="1" x14ac:dyDescent="0.3">
      <c r="A5583" s="184"/>
      <c r="B5583" s="236">
        <v>44613.400995370372</v>
      </c>
      <c r="C5583" s="237">
        <v>200</v>
      </c>
      <c r="D5583" s="306">
        <v>195.8</v>
      </c>
      <c r="E5583" s="306">
        <v>4.1999999999999886</v>
      </c>
      <c r="F5583" s="238" t="s">
        <v>7158</v>
      </c>
      <c r="G5583" s="239" t="s">
        <v>338</v>
      </c>
      <c r="H5583" s="240">
        <v>1029591109</v>
      </c>
    </row>
    <row r="5584" spans="1:8" s="193" customFormat="1" x14ac:dyDescent="0.3">
      <c r="A5584" s="184"/>
      <c r="B5584" s="236">
        <v>44613.405740740738</v>
      </c>
      <c r="C5584" s="237">
        <v>1000</v>
      </c>
      <c r="D5584" s="306">
        <v>979</v>
      </c>
      <c r="E5584" s="306">
        <v>21</v>
      </c>
      <c r="F5584" s="238" t="s">
        <v>7159</v>
      </c>
      <c r="G5584" s="239" t="s">
        <v>326</v>
      </c>
      <c r="H5584" s="240">
        <v>1029595072</v>
      </c>
    </row>
    <row r="5585" spans="1:8" s="193" customFormat="1" x14ac:dyDescent="0.3">
      <c r="A5585" s="184"/>
      <c r="B5585" s="236">
        <v>44613.407743055555</v>
      </c>
      <c r="C5585" s="237">
        <v>300</v>
      </c>
      <c r="D5585" s="306">
        <v>293.7</v>
      </c>
      <c r="E5585" s="306">
        <v>6.3000000000000114</v>
      </c>
      <c r="F5585" s="238" t="s">
        <v>24</v>
      </c>
      <c r="G5585" s="239"/>
      <c r="H5585" s="240">
        <v>1029596886</v>
      </c>
    </row>
    <row r="5586" spans="1:8" s="193" customFormat="1" x14ac:dyDescent="0.3">
      <c r="A5586" s="184"/>
      <c r="B5586" s="236">
        <v>44613.40997685185</v>
      </c>
      <c r="C5586" s="237">
        <v>100</v>
      </c>
      <c r="D5586" s="306">
        <v>96.1</v>
      </c>
      <c r="E5586" s="306">
        <v>3.9000000000000057</v>
      </c>
      <c r="F5586" s="238" t="s">
        <v>24</v>
      </c>
      <c r="G5586" s="239"/>
      <c r="H5586" s="240">
        <v>1029598819</v>
      </c>
    </row>
    <row r="5587" spans="1:8" s="193" customFormat="1" x14ac:dyDescent="0.3">
      <c r="A5587" s="184"/>
      <c r="B5587" s="236">
        <v>44613.412164351852</v>
      </c>
      <c r="C5587" s="237">
        <v>1000</v>
      </c>
      <c r="D5587" s="306">
        <v>979</v>
      </c>
      <c r="E5587" s="306">
        <v>21</v>
      </c>
      <c r="F5587" s="238" t="s">
        <v>7332</v>
      </c>
      <c r="G5587" s="239" t="s">
        <v>272</v>
      </c>
      <c r="H5587" s="240">
        <v>1029600541</v>
      </c>
    </row>
    <row r="5588" spans="1:8" s="193" customFormat="1" x14ac:dyDescent="0.3">
      <c r="A5588" s="184"/>
      <c r="B5588" s="236">
        <v>44613.422858796293</v>
      </c>
      <c r="C5588" s="237">
        <v>100</v>
      </c>
      <c r="D5588" s="306">
        <v>96.1</v>
      </c>
      <c r="E5588" s="306">
        <v>3.9000000000000057</v>
      </c>
      <c r="F5588" s="238" t="s">
        <v>7158</v>
      </c>
      <c r="G5588" s="239" t="s">
        <v>321</v>
      </c>
      <c r="H5588" s="240">
        <v>1029611697</v>
      </c>
    </row>
    <row r="5589" spans="1:8" s="193" customFormat="1" x14ac:dyDescent="0.3">
      <c r="A5589" s="184"/>
      <c r="B5589" s="236">
        <v>44613.423981481479</v>
      </c>
      <c r="C5589" s="237">
        <v>100</v>
      </c>
      <c r="D5589" s="306">
        <v>96.1</v>
      </c>
      <c r="E5589" s="306">
        <v>3.9000000000000057</v>
      </c>
      <c r="F5589" s="238" t="s">
        <v>7580</v>
      </c>
      <c r="G5589" s="239" t="s">
        <v>318</v>
      </c>
      <c r="H5589" s="240">
        <v>1029613032</v>
      </c>
    </row>
    <row r="5590" spans="1:8" s="193" customFormat="1" x14ac:dyDescent="0.3">
      <c r="A5590" s="184"/>
      <c r="B5590" s="236">
        <v>44613.423993055556</v>
      </c>
      <c r="C5590" s="237">
        <v>10000</v>
      </c>
      <c r="D5590" s="306">
        <v>9790</v>
      </c>
      <c r="E5590" s="306">
        <v>210</v>
      </c>
      <c r="F5590" s="238" t="s">
        <v>24</v>
      </c>
      <c r="G5590" s="239"/>
      <c r="H5590" s="240">
        <v>1029613047</v>
      </c>
    </row>
    <row r="5591" spans="1:8" s="193" customFormat="1" x14ac:dyDescent="0.3">
      <c r="A5591" s="184"/>
      <c r="B5591" s="236">
        <v>44613.427361111113</v>
      </c>
      <c r="C5591" s="237">
        <v>500</v>
      </c>
      <c r="D5591" s="306">
        <v>489.5</v>
      </c>
      <c r="E5591" s="306">
        <v>10.5</v>
      </c>
      <c r="F5591" s="238" t="s">
        <v>24</v>
      </c>
      <c r="G5591" s="239"/>
      <c r="H5591" s="240">
        <v>1029617166</v>
      </c>
    </row>
    <row r="5592" spans="1:8" s="193" customFormat="1" x14ac:dyDescent="0.3">
      <c r="A5592" s="184"/>
      <c r="B5592" s="236">
        <v>44613.428310185183</v>
      </c>
      <c r="C5592" s="237">
        <v>300</v>
      </c>
      <c r="D5592" s="306">
        <v>293.7</v>
      </c>
      <c r="E5592" s="306">
        <v>6.3000000000000114</v>
      </c>
      <c r="F5592" s="238" t="s">
        <v>7177</v>
      </c>
      <c r="G5592" s="239" t="s">
        <v>55</v>
      </c>
      <c r="H5592" s="240">
        <v>1029618320</v>
      </c>
    </row>
    <row r="5593" spans="1:8" s="193" customFormat="1" x14ac:dyDescent="0.3">
      <c r="A5593" s="184"/>
      <c r="B5593" s="236">
        <v>44613.431504629632</v>
      </c>
      <c r="C5593" s="237">
        <v>100</v>
      </c>
      <c r="D5593" s="306">
        <v>96.1</v>
      </c>
      <c r="E5593" s="306">
        <v>3.9000000000000057</v>
      </c>
      <c r="F5593" s="238" t="s">
        <v>24</v>
      </c>
      <c r="G5593" s="239"/>
      <c r="H5593" s="240">
        <v>1029622221</v>
      </c>
    </row>
    <row r="5594" spans="1:8" s="193" customFormat="1" x14ac:dyDescent="0.3">
      <c r="A5594" s="184"/>
      <c r="B5594" s="236">
        <v>44613.446851851855</v>
      </c>
      <c r="C5594" s="237">
        <v>500</v>
      </c>
      <c r="D5594" s="306">
        <v>489.5</v>
      </c>
      <c r="E5594" s="306">
        <v>10.5</v>
      </c>
      <c r="F5594" s="238" t="s">
        <v>24</v>
      </c>
      <c r="G5594" s="239"/>
      <c r="H5594" s="240">
        <v>1029638235</v>
      </c>
    </row>
    <row r="5595" spans="1:8" s="193" customFormat="1" x14ac:dyDescent="0.3">
      <c r="A5595" s="184"/>
      <c r="B5595" s="236">
        <v>44613.447557870371</v>
      </c>
      <c r="C5595" s="237">
        <v>9000</v>
      </c>
      <c r="D5595" s="306">
        <v>8811</v>
      </c>
      <c r="E5595" s="306">
        <v>189</v>
      </c>
      <c r="F5595" s="238" t="s">
        <v>24</v>
      </c>
      <c r="G5595" s="239"/>
      <c r="H5595" s="240">
        <v>1029638866</v>
      </c>
    </row>
    <row r="5596" spans="1:8" s="193" customFormat="1" x14ac:dyDescent="0.3">
      <c r="A5596" s="184"/>
      <c r="B5596" s="236">
        <v>44613.449479166666</v>
      </c>
      <c r="C5596" s="237">
        <v>200</v>
      </c>
      <c r="D5596" s="306">
        <v>195.8</v>
      </c>
      <c r="E5596" s="306">
        <v>4.1999999999999886</v>
      </c>
      <c r="F5596" s="238" t="s">
        <v>7182</v>
      </c>
      <c r="G5596" s="239" t="s">
        <v>330</v>
      </c>
      <c r="H5596" s="240">
        <v>1029640752</v>
      </c>
    </row>
    <row r="5597" spans="1:8" s="193" customFormat="1" x14ac:dyDescent="0.3">
      <c r="A5597" s="184"/>
      <c r="B5597" s="236">
        <v>44613.450011574074</v>
      </c>
      <c r="C5597" s="237">
        <v>100</v>
      </c>
      <c r="D5597" s="306">
        <v>96.1</v>
      </c>
      <c r="E5597" s="306">
        <v>3.9000000000000057</v>
      </c>
      <c r="F5597" s="238" t="s">
        <v>24</v>
      </c>
      <c r="G5597" s="239"/>
      <c r="H5597" s="240">
        <v>1029641239</v>
      </c>
    </row>
    <row r="5598" spans="1:8" s="193" customFormat="1" x14ac:dyDescent="0.3">
      <c r="A5598" s="184"/>
      <c r="B5598" s="236">
        <v>44613.452187499999</v>
      </c>
      <c r="C5598" s="237">
        <v>500</v>
      </c>
      <c r="D5598" s="306">
        <v>489.5</v>
      </c>
      <c r="E5598" s="306">
        <v>10.5</v>
      </c>
      <c r="F5598" s="238" t="s">
        <v>24</v>
      </c>
      <c r="G5598" s="239"/>
      <c r="H5598" s="240">
        <v>1029643427</v>
      </c>
    </row>
    <row r="5599" spans="1:8" s="193" customFormat="1" x14ac:dyDescent="0.3">
      <c r="A5599" s="184"/>
      <c r="B5599" s="236">
        <v>44613.452314814815</v>
      </c>
      <c r="C5599" s="237">
        <v>2000</v>
      </c>
      <c r="D5599" s="306">
        <v>1958</v>
      </c>
      <c r="E5599" s="306">
        <v>42</v>
      </c>
      <c r="F5599" s="238" t="s">
        <v>7247</v>
      </c>
      <c r="G5599" s="239" t="s">
        <v>855</v>
      </c>
      <c r="H5599" s="240">
        <v>1029643544</v>
      </c>
    </row>
    <row r="5600" spans="1:8" s="193" customFormat="1" x14ac:dyDescent="0.3">
      <c r="A5600" s="184"/>
      <c r="B5600" s="236">
        <v>44613.455196759256</v>
      </c>
      <c r="C5600" s="237">
        <v>1000</v>
      </c>
      <c r="D5600" s="306">
        <v>979</v>
      </c>
      <c r="E5600" s="306">
        <v>21</v>
      </c>
      <c r="F5600" s="238" t="s">
        <v>24</v>
      </c>
      <c r="G5600" s="239"/>
      <c r="H5600" s="240">
        <v>1029646425</v>
      </c>
    </row>
    <row r="5601" spans="1:8" s="193" customFormat="1" x14ac:dyDescent="0.3">
      <c r="A5601" s="184"/>
      <c r="B5601" s="236">
        <v>44613.458055555559</v>
      </c>
      <c r="C5601" s="237">
        <v>300</v>
      </c>
      <c r="D5601" s="306">
        <v>293.7</v>
      </c>
      <c r="E5601" s="306">
        <v>6.3000000000000114</v>
      </c>
      <c r="F5601" s="238" t="s">
        <v>24</v>
      </c>
      <c r="G5601" s="239"/>
      <c r="H5601" s="240">
        <v>1029649167</v>
      </c>
    </row>
    <row r="5602" spans="1:8" s="193" customFormat="1" x14ac:dyDescent="0.3">
      <c r="A5602" s="184"/>
      <c r="B5602" s="236">
        <v>44613.458680555559</v>
      </c>
      <c r="C5602" s="237">
        <v>100</v>
      </c>
      <c r="D5602" s="306">
        <v>96.1</v>
      </c>
      <c r="E5602" s="306">
        <v>3.9000000000000057</v>
      </c>
      <c r="F5602" s="238" t="s">
        <v>7210</v>
      </c>
      <c r="G5602" s="239"/>
      <c r="H5602" s="240">
        <v>1029649837</v>
      </c>
    </row>
    <row r="5603" spans="1:8" s="193" customFormat="1" x14ac:dyDescent="0.3">
      <c r="A5603" s="184"/>
      <c r="B5603" s="236">
        <v>44613.461400462962</v>
      </c>
      <c r="C5603" s="237">
        <v>30</v>
      </c>
      <c r="D5603" s="306">
        <v>26.1</v>
      </c>
      <c r="E5603" s="306">
        <v>3.8999999999999986</v>
      </c>
      <c r="F5603" s="238" t="s">
        <v>24</v>
      </c>
      <c r="G5603" s="239"/>
      <c r="H5603" s="240">
        <v>1029652795</v>
      </c>
    </row>
    <row r="5604" spans="1:8" s="193" customFormat="1" x14ac:dyDescent="0.3">
      <c r="A5604" s="184"/>
      <c r="B5604" s="236">
        <v>44613.464548611111</v>
      </c>
      <c r="C5604" s="237">
        <v>2500</v>
      </c>
      <c r="D5604" s="306">
        <v>2447.5</v>
      </c>
      <c r="E5604" s="306">
        <v>52.5</v>
      </c>
      <c r="F5604" s="238" t="s">
        <v>24</v>
      </c>
      <c r="G5604" s="239"/>
      <c r="H5604" s="240">
        <v>1029655755</v>
      </c>
    </row>
    <row r="5605" spans="1:8" s="193" customFormat="1" x14ac:dyDescent="0.3">
      <c r="A5605" s="184"/>
      <c r="B5605" s="236">
        <v>44613.46675925926</v>
      </c>
      <c r="C5605" s="237">
        <v>500</v>
      </c>
      <c r="D5605" s="306">
        <v>489.5</v>
      </c>
      <c r="E5605" s="306">
        <v>10.5</v>
      </c>
      <c r="F5605" s="238" t="s">
        <v>7233</v>
      </c>
      <c r="G5605" s="239" t="s">
        <v>330</v>
      </c>
      <c r="H5605" s="240">
        <v>1029657893</v>
      </c>
    </row>
    <row r="5606" spans="1:8" s="193" customFormat="1" x14ac:dyDescent="0.3">
      <c r="A5606" s="184"/>
      <c r="B5606" s="236">
        <v>44613.469004629631</v>
      </c>
      <c r="C5606" s="237">
        <v>1000</v>
      </c>
      <c r="D5606" s="306">
        <v>969</v>
      </c>
      <c r="E5606" s="306">
        <v>31</v>
      </c>
      <c r="F5606" s="238" t="s">
        <v>24</v>
      </c>
      <c r="G5606" s="239"/>
      <c r="H5606" s="240">
        <v>1029659969</v>
      </c>
    </row>
    <row r="5607" spans="1:8" s="193" customFormat="1" x14ac:dyDescent="0.3">
      <c r="A5607" s="184"/>
      <c r="B5607" s="236">
        <v>44613.472118055557</v>
      </c>
      <c r="C5607" s="237">
        <v>862</v>
      </c>
      <c r="D5607" s="306">
        <v>843.9</v>
      </c>
      <c r="E5607" s="306">
        <v>18.100000000000023</v>
      </c>
      <c r="F5607" s="238" t="s">
        <v>24</v>
      </c>
      <c r="G5607" s="239"/>
      <c r="H5607" s="240">
        <v>1029663491</v>
      </c>
    </row>
    <row r="5608" spans="1:8" s="193" customFormat="1" x14ac:dyDescent="0.3">
      <c r="A5608" s="184"/>
      <c r="B5608" s="236">
        <v>44613.47828703704</v>
      </c>
      <c r="C5608" s="237">
        <v>500</v>
      </c>
      <c r="D5608" s="306">
        <v>489.5</v>
      </c>
      <c r="E5608" s="306">
        <v>10.5</v>
      </c>
      <c r="F5608" s="238" t="s">
        <v>7261</v>
      </c>
      <c r="G5608" s="239" t="s">
        <v>272</v>
      </c>
      <c r="H5608" s="240">
        <v>1029669594</v>
      </c>
    </row>
    <row r="5609" spans="1:8" s="193" customFormat="1" x14ac:dyDescent="0.3">
      <c r="A5609" s="184"/>
      <c r="B5609" s="236">
        <v>44613.484861111108</v>
      </c>
      <c r="C5609" s="237">
        <v>500</v>
      </c>
      <c r="D5609" s="306">
        <v>484.5</v>
      </c>
      <c r="E5609" s="306">
        <v>15.5</v>
      </c>
      <c r="F5609" s="238" t="s">
        <v>24</v>
      </c>
      <c r="G5609" s="239"/>
      <c r="H5609" s="240">
        <v>1029676413</v>
      </c>
    </row>
    <row r="5610" spans="1:8" s="193" customFormat="1" x14ac:dyDescent="0.3">
      <c r="A5610" s="184"/>
      <c r="B5610" s="236">
        <v>44613.487858796296</v>
      </c>
      <c r="C5610" s="237">
        <v>200</v>
      </c>
      <c r="D5610" s="306">
        <v>195.8</v>
      </c>
      <c r="E5610" s="306">
        <v>4.1999999999999886</v>
      </c>
      <c r="F5610" s="238" t="s">
        <v>24</v>
      </c>
      <c r="G5610" s="239"/>
      <c r="H5610" s="240">
        <v>1029679261</v>
      </c>
    </row>
    <row r="5611" spans="1:8" s="193" customFormat="1" x14ac:dyDescent="0.3">
      <c r="A5611" s="184"/>
      <c r="B5611" s="236">
        <v>44613.488634259258</v>
      </c>
      <c r="C5611" s="237">
        <v>500</v>
      </c>
      <c r="D5611" s="306">
        <v>489.5</v>
      </c>
      <c r="E5611" s="306">
        <v>10.5</v>
      </c>
      <c r="F5611" s="238" t="s">
        <v>24</v>
      </c>
      <c r="G5611" s="239"/>
      <c r="H5611" s="240">
        <v>1029680009</v>
      </c>
    </row>
    <row r="5612" spans="1:8" s="193" customFormat="1" x14ac:dyDescent="0.3">
      <c r="A5612" s="184"/>
      <c r="B5612" s="236">
        <v>44613.496400462966</v>
      </c>
      <c r="C5612" s="237">
        <v>100</v>
      </c>
      <c r="D5612" s="306">
        <v>96.1</v>
      </c>
      <c r="E5612" s="306">
        <v>3.9000000000000057</v>
      </c>
      <c r="F5612" s="238" t="s">
        <v>7567</v>
      </c>
      <c r="G5612" s="239" t="s">
        <v>272</v>
      </c>
      <c r="H5612" s="240">
        <v>1029688345</v>
      </c>
    </row>
    <row r="5613" spans="1:8" s="193" customFormat="1" x14ac:dyDescent="0.3">
      <c r="A5613" s="184"/>
      <c r="B5613" s="236">
        <v>44613.497372685182</v>
      </c>
      <c r="C5613" s="237">
        <v>10000</v>
      </c>
      <c r="D5613" s="306">
        <v>9790</v>
      </c>
      <c r="E5613" s="306">
        <v>210</v>
      </c>
      <c r="F5613" s="238" t="s">
        <v>24</v>
      </c>
      <c r="G5613" s="239"/>
      <c r="H5613" s="240">
        <v>1029689332</v>
      </c>
    </row>
    <row r="5614" spans="1:8" s="193" customFormat="1" x14ac:dyDescent="0.3">
      <c r="A5614" s="184"/>
      <c r="B5614" s="236">
        <v>44613.501944444448</v>
      </c>
      <c r="C5614" s="237">
        <v>300</v>
      </c>
      <c r="D5614" s="306">
        <v>293.7</v>
      </c>
      <c r="E5614" s="306">
        <v>6.3000000000000114</v>
      </c>
      <c r="F5614" s="238" t="s">
        <v>7233</v>
      </c>
      <c r="G5614" s="239" t="s">
        <v>320</v>
      </c>
      <c r="H5614" s="240">
        <v>1029694222</v>
      </c>
    </row>
    <row r="5615" spans="1:8" s="193" customFormat="1" x14ac:dyDescent="0.3">
      <c r="A5615" s="184"/>
      <c r="B5615" s="236">
        <v>44613.502615740741</v>
      </c>
      <c r="C5615" s="237">
        <v>100</v>
      </c>
      <c r="D5615" s="306">
        <v>96.1</v>
      </c>
      <c r="E5615" s="306">
        <v>3.9000000000000057</v>
      </c>
      <c r="F5615" s="238" t="s">
        <v>7235</v>
      </c>
      <c r="G5615" s="239" t="s">
        <v>325</v>
      </c>
      <c r="H5615" s="240">
        <v>1029695022</v>
      </c>
    </row>
    <row r="5616" spans="1:8" s="193" customFormat="1" x14ac:dyDescent="0.3">
      <c r="A5616" s="184"/>
      <c r="B5616" s="236">
        <v>44613.503668981481</v>
      </c>
      <c r="C5616" s="237">
        <v>2500</v>
      </c>
      <c r="D5616" s="306">
        <v>2447.5</v>
      </c>
      <c r="E5616" s="306">
        <v>52.5</v>
      </c>
      <c r="F5616" s="238" t="s">
        <v>7164</v>
      </c>
      <c r="G5616" s="239" t="s">
        <v>325</v>
      </c>
      <c r="H5616" s="240">
        <v>1029696298</v>
      </c>
    </row>
    <row r="5617" spans="1:8" s="193" customFormat="1" x14ac:dyDescent="0.3">
      <c r="A5617" s="184"/>
      <c r="B5617" s="236">
        <v>44613.504270833335</v>
      </c>
      <c r="C5617" s="237">
        <v>1000</v>
      </c>
      <c r="D5617" s="306">
        <v>979</v>
      </c>
      <c r="E5617" s="306">
        <v>21</v>
      </c>
      <c r="F5617" s="238" t="s">
        <v>7420</v>
      </c>
      <c r="G5617" s="239" t="s">
        <v>327</v>
      </c>
      <c r="H5617" s="240">
        <v>1029696896</v>
      </c>
    </row>
    <row r="5618" spans="1:8" s="193" customFormat="1" x14ac:dyDescent="0.3">
      <c r="A5618" s="184"/>
      <c r="B5618" s="236">
        <v>44613.50576388889</v>
      </c>
      <c r="C5618" s="237">
        <v>100</v>
      </c>
      <c r="D5618" s="306">
        <v>96.1</v>
      </c>
      <c r="E5618" s="306">
        <v>3.9000000000000057</v>
      </c>
      <c r="F5618" s="238" t="s">
        <v>333</v>
      </c>
      <c r="G5618" s="239" t="s">
        <v>321</v>
      </c>
      <c r="H5618" s="240">
        <v>1029698527</v>
      </c>
    </row>
    <row r="5619" spans="1:8" s="193" customFormat="1" x14ac:dyDescent="0.3">
      <c r="A5619" s="184"/>
      <c r="B5619" s="236">
        <v>44613.509039351855</v>
      </c>
      <c r="C5619" s="237">
        <v>1000</v>
      </c>
      <c r="D5619" s="306">
        <v>979</v>
      </c>
      <c r="E5619" s="306">
        <v>21</v>
      </c>
      <c r="F5619" s="238" t="s">
        <v>24</v>
      </c>
      <c r="G5619" s="239"/>
      <c r="H5619" s="240">
        <v>1029701900</v>
      </c>
    </row>
    <row r="5620" spans="1:8" s="193" customFormat="1" x14ac:dyDescent="0.3">
      <c r="A5620" s="184"/>
      <c r="B5620" s="236">
        <v>44613.510393518518</v>
      </c>
      <c r="C5620" s="237">
        <v>300</v>
      </c>
      <c r="D5620" s="306">
        <v>293.7</v>
      </c>
      <c r="E5620" s="306">
        <v>6.3000000000000114</v>
      </c>
      <c r="F5620" s="238" t="s">
        <v>24</v>
      </c>
      <c r="G5620" s="239"/>
      <c r="H5620" s="240">
        <v>1029703281</v>
      </c>
    </row>
    <row r="5621" spans="1:8" s="193" customFormat="1" x14ac:dyDescent="0.3">
      <c r="A5621" s="184"/>
      <c r="B5621" s="236">
        <v>44613.510879629626</v>
      </c>
      <c r="C5621" s="237">
        <v>1000</v>
      </c>
      <c r="D5621" s="306">
        <v>979</v>
      </c>
      <c r="E5621" s="306">
        <v>21</v>
      </c>
      <c r="F5621" s="238" t="s">
        <v>24</v>
      </c>
      <c r="G5621" s="239"/>
      <c r="H5621" s="240">
        <v>1029703834</v>
      </c>
    </row>
    <row r="5622" spans="1:8" s="193" customFormat="1" x14ac:dyDescent="0.3">
      <c r="A5622" s="184"/>
      <c r="B5622" s="236">
        <v>44613.513831018521</v>
      </c>
      <c r="C5622" s="237">
        <v>500</v>
      </c>
      <c r="D5622" s="306">
        <v>489.5</v>
      </c>
      <c r="E5622" s="306">
        <v>10.5</v>
      </c>
      <c r="F5622" s="238" t="s">
        <v>24</v>
      </c>
      <c r="G5622" s="239"/>
      <c r="H5622" s="240">
        <v>1029707152</v>
      </c>
    </row>
    <row r="5623" spans="1:8" s="193" customFormat="1" x14ac:dyDescent="0.3">
      <c r="A5623" s="184"/>
      <c r="B5623" s="236">
        <v>44613.515462962961</v>
      </c>
      <c r="C5623" s="237">
        <v>300</v>
      </c>
      <c r="D5623" s="306">
        <v>293.7</v>
      </c>
      <c r="E5623" s="306">
        <v>6.3000000000000114</v>
      </c>
      <c r="F5623" s="238" t="s">
        <v>7283</v>
      </c>
      <c r="G5623" s="239" t="s">
        <v>272</v>
      </c>
      <c r="H5623" s="240">
        <v>1029708853</v>
      </c>
    </row>
    <row r="5624" spans="1:8" s="193" customFormat="1" x14ac:dyDescent="0.3">
      <c r="A5624" s="184"/>
      <c r="B5624" s="236">
        <v>44613.516435185185</v>
      </c>
      <c r="C5624" s="237">
        <v>300</v>
      </c>
      <c r="D5624" s="306">
        <v>293.7</v>
      </c>
      <c r="E5624" s="306">
        <v>6.3000000000000114</v>
      </c>
      <c r="F5624" s="238" t="s">
        <v>24</v>
      </c>
      <c r="G5624" s="239"/>
      <c r="H5624" s="240">
        <v>1029709813</v>
      </c>
    </row>
    <row r="5625" spans="1:8" s="193" customFormat="1" x14ac:dyDescent="0.3">
      <c r="A5625" s="184"/>
      <c r="B5625" s="236">
        <v>44613.516481481478</v>
      </c>
      <c r="C5625" s="237">
        <v>200</v>
      </c>
      <c r="D5625" s="306">
        <v>195.8</v>
      </c>
      <c r="E5625" s="306">
        <v>4.1999999999999886</v>
      </c>
      <c r="F5625" s="238" t="s">
        <v>24</v>
      </c>
      <c r="G5625" s="239"/>
      <c r="H5625" s="240">
        <v>1029709853</v>
      </c>
    </row>
    <row r="5626" spans="1:8" s="193" customFormat="1" x14ac:dyDescent="0.3">
      <c r="A5626" s="184"/>
      <c r="B5626" s="236">
        <v>44613.517210648148</v>
      </c>
      <c r="C5626" s="237">
        <v>100</v>
      </c>
      <c r="D5626" s="306">
        <v>96.1</v>
      </c>
      <c r="E5626" s="306">
        <v>3.9000000000000057</v>
      </c>
      <c r="F5626" s="238" t="s">
        <v>7581</v>
      </c>
      <c r="G5626" s="239" t="s">
        <v>319</v>
      </c>
      <c r="H5626" s="240">
        <v>1029710588</v>
      </c>
    </row>
    <row r="5627" spans="1:8" s="193" customFormat="1" x14ac:dyDescent="0.3">
      <c r="A5627" s="184"/>
      <c r="B5627" s="236">
        <v>44613.518333333333</v>
      </c>
      <c r="C5627" s="237">
        <v>150</v>
      </c>
      <c r="D5627" s="306">
        <v>146.1</v>
      </c>
      <c r="E5627" s="306">
        <v>3.9000000000000057</v>
      </c>
      <c r="F5627" s="238" t="s">
        <v>24</v>
      </c>
      <c r="G5627" s="239"/>
      <c r="H5627" s="240">
        <v>1029711910</v>
      </c>
    </row>
    <row r="5628" spans="1:8" s="193" customFormat="1" x14ac:dyDescent="0.3">
      <c r="A5628" s="184"/>
      <c r="B5628" s="236">
        <v>44613.51871527778</v>
      </c>
      <c r="C5628" s="237">
        <v>100</v>
      </c>
      <c r="D5628" s="306">
        <v>96.1</v>
      </c>
      <c r="E5628" s="306">
        <v>3.9000000000000057</v>
      </c>
      <c r="F5628" s="238" t="s">
        <v>7182</v>
      </c>
      <c r="G5628" s="239" t="s">
        <v>272</v>
      </c>
      <c r="H5628" s="240">
        <v>1029712228</v>
      </c>
    </row>
    <row r="5629" spans="1:8" s="193" customFormat="1" x14ac:dyDescent="0.3">
      <c r="A5629" s="184"/>
      <c r="B5629" s="236">
        <v>44613.519826388889</v>
      </c>
      <c r="C5629" s="237">
        <v>200</v>
      </c>
      <c r="D5629" s="306">
        <v>195.8</v>
      </c>
      <c r="E5629" s="306">
        <v>4.1999999999999886</v>
      </c>
      <c r="F5629" s="238" t="s">
        <v>7182</v>
      </c>
      <c r="G5629" s="239" t="s">
        <v>318</v>
      </c>
      <c r="H5629" s="240">
        <v>1029713474</v>
      </c>
    </row>
    <row r="5630" spans="1:8" s="193" customFormat="1" x14ac:dyDescent="0.3">
      <c r="A5630" s="184"/>
      <c r="B5630" s="236">
        <v>44613.519965277781</v>
      </c>
      <c r="C5630" s="237">
        <v>300</v>
      </c>
      <c r="D5630" s="306">
        <v>293.7</v>
      </c>
      <c r="E5630" s="306">
        <v>6.3000000000000114</v>
      </c>
      <c r="F5630" s="238" t="s">
        <v>24</v>
      </c>
      <c r="G5630" s="239"/>
      <c r="H5630" s="240">
        <v>1029713638</v>
      </c>
    </row>
    <row r="5631" spans="1:8" s="193" customFormat="1" x14ac:dyDescent="0.3">
      <c r="A5631" s="184"/>
      <c r="B5631" s="236">
        <v>44613.520069444443</v>
      </c>
      <c r="C5631" s="237">
        <v>1000</v>
      </c>
      <c r="D5631" s="306">
        <v>979</v>
      </c>
      <c r="E5631" s="306">
        <v>21</v>
      </c>
      <c r="F5631" s="238" t="s">
        <v>24</v>
      </c>
      <c r="G5631" s="239"/>
      <c r="H5631" s="240">
        <v>1029713754</v>
      </c>
    </row>
    <row r="5632" spans="1:8" s="193" customFormat="1" x14ac:dyDescent="0.3">
      <c r="A5632" s="184"/>
      <c r="B5632" s="236">
        <v>44613.523298611108</v>
      </c>
      <c r="C5632" s="237">
        <v>200</v>
      </c>
      <c r="D5632" s="306">
        <v>195.8</v>
      </c>
      <c r="E5632" s="306">
        <v>4.1999999999999886</v>
      </c>
      <c r="F5632" s="238" t="s">
        <v>24</v>
      </c>
      <c r="G5632" s="239"/>
      <c r="H5632" s="240">
        <v>1029717416</v>
      </c>
    </row>
    <row r="5633" spans="1:8" s="193" customFormat="1" x14ac:dyDescent="0.3">
      <c r="A5633" s="184"/>
      <c r="B5633" s="236">
        <v>44613.52480324074</v>
      </c>
      <c r="C5633" s="237">
        <v>100</v>
      </c>
      <c r="D5633" s="306">
        <v>96.1</v>
      </c>
      <c r="E5633" s="306">
        <v>3.9000000000000057</v>
      </c>
      <c r="F5633" s="238" t="s">
        <v>7233</v>
      </c>
      <c r="G5633" s="239" t="s">
        <v>326</v>
      </c>
      <c r="H5633" s="240">
        <v>1029719098</v>
      </c>
    </row>
    <row r="5634" spans="1:8" s="193" customFormat="1" x14ac:dyDescent="0.3">
      <c r="A5634" s="184"/>
      <c r="B5634" s="236">
        <v>44613.528935185182</v>
      </c>
      <c r="C5634" s="237">
        <v>2000</v>
      </c>
      <c r="D5634" s="306">
        <v>1958</v>
      </c>
      <c r="E5634" s="306">
        <v>42</v>
      </c>
      <c r="F5634" s="238" t="s">
        <v>7261</v>
      </c>
      <c r="G5634" s="239" t="s">
        <v>320</v>
      </c>
      <c r="H5634" s="240">
        <v>1029723667</v>
      </c>
    </row>
    <row r="5635" spans="1:8" s="193" customFormat="1" x14ac:dyDescent="0.3">
      <c r="A5635" s="184"/>
      <c r="B5635" s="236">
        <v>44613.532442129632</v>
      </c>
      <c r="C5635" s="237">
        <v>300</v>
      </c>
      <c r="D5635" s="306">
        <v>293.7</v>
      </c>
      <c r="E5635" s="306">
        <v>6.3000000000000114</v>
      </c>
      <c r="F5635" s="238" t="s">
        <v>7217</v>
      </c>
      <c r="G5635" s="239" t="s">
        <v>319</v>
      </c>
      <c r="H5635" s="240">
        <v>1029727286</v>
      </c>
    </row>
    <row r="5636" spans="1:8" s="193" customFormat="1" x14ac:dyDescent="0.3">
      <c r="A5636" s="184"/>
      <c r="B5636" s="236">
        <v>44613.534375000003</v>
      </c>
      <c r="C5636" s="237">
        <v>300</v>
      </c>
      <c r="D5636" s="306">
        <v>293.7</v>
      </c>
      <c r="E5636" s="306">
        <v>6.3000000000000114</v>
      </c>
      <c r="F5636" s="238" t="s">
        <v>24</v>
      </c>
      <c r="G5636" s="239"/>
      <c r="H5636" s="240">
        <v>1029729431</v>
      </c>
    </row>
    <row r="5637" spans="1:8" s="193" customFormat="1" x14ac:dyDescent="0.3">
      <c r="A5637" s="184"/>
      <c r="B5637" s="236">
        <v>44613.536458333336</v>
      </c>
      <c r="C5637" s="237">
        <v>100</v>
      </c>
      <c r="D5637" s="306">
        <v>96.1</v>
      </c>
      <c r="E5637" s="306">
        <v>3.9000000000000057</v>
      </c>
      <c r="F5637" s="238" t="s">
        <v>24</v>
      </c>
      <c r="G5637" s="239"/>
      <c r="H5637" s="240">
        <v>1029731662</v>
      </c>
    </row>
    <row r="5638" spans="1:8" s="193" customFormat="1" x14ac:dyDescent="0.3">
      <c r="A5638" s="184"/>
      <c r="B5638" s="236">
        <v>44613.538287037038</v>
      </c>
      <c r="C5638" s="237">
        <v>100</v>
      </c>
      <c r="D5638" s="306">
        <v>96.1</v>
      </c>
      <c r="E5638" s="306">
        <v>3.9000000000000057</v>
      </c>
      <c r="F5638" s="238" t="s">
        <v>24</v>
      </c>
      <c r="G5638" s="239"/>
      <c r="H5638" s="240">
        <v>1029733757</v>
      </c>
    </row>
    <row r="5639" spans="1:8" s="193" customFormat="1" x14ac:dyDescent="0.3">
      <c r="A5639" s="184"/>
      <c r="B5639" s="236">
        <v>44613.541261574072</v>
      </c>
      <c r="C5639" s="237">
        <v>500</v>
      </c>
      <c r="D5639" s="306">
        <v>489.5</v>
      </c>
      <c r="E5639" s="306">
        <v>10.5</v>
      </c>
      <c r="F5639" s="238" t="s">
        <v>7159</v>
      </c>
      <c r="G5639" s="239" t="s">
        <v>338</v>
      </c>
      <c r="H5639" s="240">
        <v>1029736841</v>
      </c>
    </row>
    <row r="5640" spans="1:8" s="193" customFormat="1" x14ac:dyDescent="0.3">
      <c r="A5640" s="184"/>
      <c r="B5640" s="236">
        <v>44613.541678240741</v>
      </c>
      <c r="C5640" s="237">
        <v>150</v>
      </c>
      <c r="D5640" s="306">
        <v>146.1</v>
      </c>
      <c r="E5640" s="306">
        <v>3.9000000000000057</v>
      </c>
      <c r="F5640" s="238" t="s">
        <v>7206</v>
      </c>
      <c r="G5640" s="239" t="s">
        <v>272</v>
      </c>
      <c r="H5640" s="240">
        <v>1029737240</v>
      </c>
    </row>
    <row r="5641" spans="1:8" s="193" customFormat="1" x14ac:dyDescent="0.3">
      <c r="A5641" s="184"/>
      <c r="B5641" s="236">
        <v>44613.542708333334</v>
      </c>
      <c r="C5641" s="237">
        <v>2000</v>
      </c>
      <c r="D5641" s="306">
        <v>1958</v>
      </c>
      <c r="E5641" s="306">
        <v>42</v>
      </c>
      <c r="F5641" s="238" t="s">
        <v>24</v>
      </c>
      <c r="G5641" s="239"/>
      <c r="H5641" s="240">
        <v>1029738416</v>
      </c>
    </row>
    <row r="5642" spans="1:8" s="193" customFormat="1" x14ac:dyDescent="0.3">
      <c r="A5642" s="184"/>
      <c r="B5642" s="236">
        <v>44613.546168981484</v>
      </c>
      <c r="C5642" s="237">
        <v>500</v>
      </c>
      <c r="D5642" s="306">
        <v>489.5</v>
      </c>
      <c r="E5642" s="306">
        <v>10.5</v>
      </c>
      <c r="F5642" s="238" t="s">
        <v>24</v>
      </c>
      <c r="G5642" s="239"/>
      <c r="H5642" s="240">
        <v>1029742183</v>
      </c>
    </row>
    <row r="5643" spans="1:8" s="193" customFormat="1" x14ac:dyDescent="0.3">
      <c r="A5643" s="184"/>
      <c r="B5643" s="236">
        <v>44613.552523148152</v>
      </c>
      <c r="C5643" s="237">
        <v>300</v>
      </c>
      <c r="D5643" s="306">
        <v>293.7</v>
      </c>
      <c r="E5643" s="306">
        <v>6.3000000000000114</v>
      </c>
      <c r="F5643" s="238" t="s">
        <v>7582</v>
      </c>
      <c r="G5643" s="239" t="s">
        <v>342</v>
      </c>
      <c r="H5643" s="240">
        <v>1029749292</v>
      </c>
    </row>
    <row r="5644" spans="1:8" s="193" customFormat="1" x14ac:dyDescent="0.3">
      <c r="A5644" s="184"/>
      <c r="B5644" s="236">
        <v>44613.554155092592</v>
      </c>
      <c r="C5644" s="237">
        <v>100</v>
      </c>
      <c r="D5644" s="306">
        <v>96.1</v>
      </c>
      <c r="E5644" s="306">
        <v>3.9000000000000057</v>
      </c>
      <c r="F5644" s="238" t="s">
        <v>24</v>
      </c>
      <c r="G5644" s="239"/>
      <c r="H5644" s="240">
        <v>1029751412</v>
      </c>
    </row>
    <row r="5645" spans="1:8" s="193" customFormat="1" x14ac:dyDescent="0.3">
      <c r="A5645" s="184"/>
      <c r="B5645" s="236">
        <v>44613.556122685186</v>
      </c>
      <c r="C5645" s="237">
        <v>1000</v>
      </c>
      <c r="D5645" s="306">
        <v>979</v>
      </c>
      <c r="E5645" s="306">
        <v>21</v>
      </c>
      <c r="F5645" s="238" t="s">
        <v>24</v>
      </c>
      <c r="G5645" s="239"/>
      <c r="H5645" s="240">
        <v>1029753868</v>
      </c>
    </row>
    <row r="5646" spans="1:8" s="193" customFormat="1" x14ac:dyDescent="0.3">
      <c r="A5646" s="184"/>
      <c r="B5646" s="236">
        <v>44613.556643518517</v>
      </c>
      <c r="C5646" s="237">
        <v>1000</v>
      </c>
      <c r="D5646" s="306">
        <v>979</v>
      </c>
      <c r="E5646" s="306">
        <v>21</v>
      </c>
      <c r="F5646" s="238" t="s">
        <v>7419</v>
      </c>
      <c r="G5646" s="239" t="s">
        <v>328</v>
      </c>
      <c r="H5646" s="240">
        <v>1029754469</v>
      </c>
    </row>
    <row r="5647" spans="1:8" s="193" customFormat="1" x14ac:dyDescent="0.3">
      <c r="A5647" s="184"/>
      <c r="B5647" s="236">
        <v>44613.566851851851</v>
      </c>
      <c r="C5647" s="237">
        <v>100</v>
      </c>
      <c r="D5647" s="306">
        <v>96.1</v>
      </c>
      <c r="E5647" s="306">
        <v>3.9000000000000057</v>
      </c>
      <c r="F5647" s="238" t="s">
        <v>7583</v>
      </c>
      <c r="G5647" s="239"/>
      <c r="H5647" s="240">
        <v>1029766922</v>
      </c>
    </row>
    <row r="5648" spans="1:8" s="193" customFormat="1" x14ac:dyDescent="0.3">
      <c r="A5648" s="184"/>
      <c r="B5648" s="236">
        <v>44613.569374999999</v>
      </c>
      <c r="C5648" s="237">
        <v>180</v>
      </c>
      <c r="D5648" s="306">
        <v>176.1</v>
      </c>
      <c r="E5648" s="306">
        <v>3.9000000000000057</v>
      </c>
      <c r="F5648" s="238" t="s">
        <v>24</v>
      </c>
      <c r="G5648" s="239"/>
      <c r="H5648" s="240">
        <v>1029769339</v>
      </c>
    </row>
    <row r="5649" spans="1:8" s="193" customFormat="1" x14ac:dyDescent="0.3">
      <c r="A5649" s="184"/>
      <c r="B5649" s="236">
        <v>44613.570011574076</v>
      </c>
      <c r="C5649" s="237">
        <v>100</v>
      </c>
      <c r="D5649" s="306">
        <v>96.1</v>
      </c>
      <c r="E5649" s="306">
        <v>3.9000000000000057</v>
      </c>
      <c r="F5649" s="238" t="s">
        <v>24</v>
      </c>
      <c r="G5649" s="239"/>
      <c r="H5649" s="240">
        <v>1029770044</v>
      </c>
    </row>
    <row r="5650" spans="1:8" s="193" customFormat="1" x14ac:dyDescent="0.3">
      <c r="A5650" s="184"/>
      <c r="B5650" s="236">
        <v>44613.573287037034</v>
      </c>
      <c r="C5650" s="237">
        <v>150</v>
      </c>
      <c r="D5650" s="306">
        <v>146.1</v>
      </c>
      <c r="E5650" s="306">
        <v>3.9000000000000057</v>
      </c>
      <c r="F5650" s="238" t="s">
        <v>24</v>
      </c>
      <c r="G5650" s="239"/>
      <c r="H5650" s="240">
        <v>1029773568</v>
      </c>
    </row>
    <row r="5651" spans="1:8" s="193" customFormat="1" x14ac:dyDescent="0.3">
      <c r="A5651" s="184"/>
      <c r="B5651" s="236">
        <v>44613.573472222219</v>
      </c>
      <c r="C5651" s="237">
        <v>300</v>
      </c>
      <c r="D5651" s="306">
        <v>293.7</v>
      </c>
      <c r="E5651" s="306">
        <v>6.3000000000000114</v>
      </c>
      <c r="F5651" s="238" t="s">
        <v>24</v>
      </c>
      <c r="G5651" s="239"/>
      <c r="H5651" s="240">
        <v>1029773760</v>
      </c>
    </row>
    <row r="5652" spans="1:8" s="193" customFormat="1" x14ac:dyDescent="0.3">
      <c r="A5652" s="184"/>
      <c r="B5652" s="236">
        <v>44613.578101851854</v>
      </c>
      <c r="C5652" s="237">
        <v>1000</v>
      </c>
      <c r="D5652" s="306">
        <v>979</v>
      </c>
      <c r="E5652" s="306">
        <v>21</v>
      </c>
      <c r="F5652" s="238" t="s">
        <v>7154</v>
      </c>
      <c r="G5652" s="239" t="s">
        <v>342</v>
      </c>
      <c r="H5652" s="240">
        <v>1029779009</v>
      </c>
    </row>
    <row r="5653" spans="1:8" s="193" customFormat="1" x14ac:dyDescent="0.3">
      <c r="A5653" s="184"/>
      <c r="B5653" s="236">
        <v>44613.578865740739</v>
      </c>
      <c r="C5653" s="237">
        <v>100</v>
      </c>
      <c r="D5653" s="306">
        <v>96.1</v>
      </c>
      <c r="E5653" s="306">
        <v>3.9000000000000057</v>
      </c>
      <c r="F5653" s="238" t="s">
        <v>24</v>
      </c>
      <c r="G5653" s="239"/>
      <c r="H5653" s="240">
        <v>1029779841</v>
      </c>
    </row>
    <row r="5654" spans="1:8" s="193" customFormat="1" x14ac:dyDescent="0.3">
      <c r="A5654" s="184"/>
      <c r="B5654" s="236">
        <v>44613.579918981479</v>
      </c>
      <c r="C5654" s="237">
        <v>1000</v>
      </c>
      <c r="D5654" s="306">
        <v>979</v>
      </c>
      <c r="E5654" s="306">
        <v>21</v>
      </c>
      <c r="F5654" s="238" t="s">
        <v>24</v>
      </c>
      <c r="G5654" s="239"/>
      <c r="H5654" s="240">
        <v>1029780872</v>
      </c>
    </row>
    <row r="5655" spans="1:8" s="193" customFormat="1" x14ac:dyDescent="0.3">
      <c r="A5655" s="184"/>
      <c r="B5655" s="236">
        <v>44613.581608796296</v>
      </c>
      <c r="C5655" s="237">
        <v>100</v>
      </c>
      <c r="D5655" s="306">
        <v>96.1</v>
      </c>
      <c r="E5655" s="306">
        <v>3.9000000000000057</v>
      </c>
      <c r="F5655" s="238" t="s">
        <v>24</v>
      </c>
      <c r="G5655" s="239"/>
      <c r="H5655" s="240">
        <v>1029782808</v>
      </c>
    </row>
    <row r="5656" spans="1:8" s="193" customFormat="1" x14ac:dyDescent="0.3">
      <c r="A5656" s="184"/>
      <c r="B5656" s="236">
        <v>44613.582939814813</v>
      </c>
      <c r="C5656" s="237">
        <v>200</v>
      </c>
      <c r="D5656" s="306">
        <v>195.8</v>
      </c>
      <c r="E5656" s="306">
        <v>4.1999999999999886</v>
      </c>
      <c r="F5656" s="238" t="s">
        <v>24</v>
      </c>
      <c r="G5656" s="239"/>
      <c r="H5656" s="240">
        <v>1029784323</v>
      </c>
    </row>
    <row r="5657" spans="1:8" s="193" customFormat="1" x14ac:dyDescent="0.3">
      <c r="A5657" s="184"/>
      <c r="B5657" s="236">
        <v>44613.588078703702</v>
      </c>
      <c r="C5657" s="237">
        <v>500</v>
      </c>
      <c r="D5657" s="306">
        <v>489.5</v>
      </c>
      <c r="E5657" s="306">
        <v>10.5</v>
      </c>
      <c r="F5657" s="238" t="s">
        <v>7584</v>
      </c>
      <c r="G5657" s="239" t="s">
        <v>333</v>
      </c>
      <c r="H5657" s="240">
        <v>1029790865</v>
      </c>
    </row>
    <row r="5658" spans="1:8" s="193" customFormat="1" x14ac:dyDescent="0.3">
      <c r="A5658" s="184"/>
      <c r="B5658" s="236">
        <v>44613.595138888886</v>
      </c>
      <c r="C5658" s="237">
        <v>200</v>
      </c>
      <c r="D5658" s="306">
        <v>195.8</v>
      </c>
      <c r="E5658" s="306">
        <v>4.1999999999999886</v>
      </c>
      <c r="F5658" s="238" t="s">
        <v>7230</v>
      </c>
      <c r="G5658" s="239" t="s">
        <v>331</v>
      </c>
      <c r="H5658" s="240">
        <v>1029798634</v>
      </c>
    </row>
    <row r="5659" spans="1:8" s="193" customFormat="1" x14ac:dyDescent="0.3">
      <c r="A5659" s="184"/>
      <c r="B5659" s="236">
        <v>44613.597650462965</v>
      </c>
      <c r="C5659" s="237">
        <v>300</v>
      </c>
      <c r="D5659" s="306">
        <v>293.7</v>
      </c>
      <c r="E5659" s="306">
        <v>6.3000000000000114</v>
      </c>
      <c r="F5659" s="238" t="s">
        <v>24</v>
      </c>
      <c r="G5659" s="239"/>
      <c r="H5659" s="240">
        <v>1029801703</v>
      </c>
    </row>
    <row r="5660" spans="1:8" s="193" customFormat="1" x14ac:dyDescent="0.3">
      <c r="A5660" s="184"/>
      <c r="B5660" s="236">
        <v>44613.599131944444</v>
      </c>
      <c r="C5660" s="237">
        <v>5000</v>
      </c>
      <c r="D5660" s="306">
        <v>4895</v>
      </c>
      <c r="E5660" s="306">
        <v>105</v>
      </c>
      <c r="F5660" s="238" t="s">
        <v>24</v>
      </c>
      <c r="G5660" s="239"/>
      <c r="H5660" s="240">
        <v>1029803384</v>
      </c>
    </row>
    <row r="5661" spans="1:8" s="193" customFormat="1" x14ac:dyDescent="0.3">
      <c r="A5661" s="184"/>
      <c r="B5661" s="236">
        <v>44613.599305555559</v>
      </c>
      <c r="C5661" s="237">
        <v>200</v>
      </c>
      <c r="D5661" s="306">
        <v>195.8</v>
      </c>
      <c r="E5661" s="306">
        <v>4.1999999999999886</v>
      </c>
      <c r="F5661" s="238" t="s">
        <v>7242</v>
      </c>
      <c r="G5661" s="239" t="s">
        <v>272</v>
      </c>
      <c r="H5661" s="240">
        <v>1029803523</v>
      </c>
    </row>
    <row r="5662" spans="1:8" s="193" customFormat="1" x14ac:dyDescent="0.3">
      <c r="A5662" s="184"/>
      <c r="B5662" s="236">
        <v>44613.605000000003</v>
      </c>
      <c r="C5662" s="237">
        <v>500</v>
      </c>
      <c r="D5662" s="306">
        <v>489.5</v>
      </c>
      <c r="E5662" s="306">
        <v>10.5</v>
      </c>
      <c r="F5662" s="238" t="s">
        <v>24</v>
      </c>
      <c r="G5662" s="239"/>
      <c r="H5662" s="240">
        <v>1029809464</v>
      </c>
    </row>
    <row r="5663" spans="1:8" s="193" customFormat="1" x14ac:dyDescent="0.3">
      <c r="A5663" s="184"/>
      <c r="B5663" s="236">
        <v>44613.610972222225</v>
      </c>
      <c r="C5663" s="237">
        <v>300</v>
      </c>
      <c r="D5663" s="306">
        <v>293.7</v>
      </c>
      <c r="E5663" s="306">
        <v>6.3000000000000114</v>
      </c>
      <c r="F5663" s="238" t="s">
        <v>7159</v>
      </c>
      <c r="G5663" s="239" t="s">
        <v>272</v>
      </c>
      <c r="H5663" s="240">
        <v>1029815995</v>
      </c>
    </row>
    <row r="5664" spans="1:8" s="193" customFormat="1" x14ac:dyDescent="0.3">
      <c r="A5664" s="184"/>
      <c r="B5664" s="236">
        <v>44613.614270833335</v>
      </c>
      <c r="C5664" s="237">
        <v>300</v>
      </c>
      <c r="D5664" s="306">
        <v>293.7</v>
      </c>
      <c r="E5664" s="306">
        <v>6.3000000000000114</v>
      </c>
      <c r="F5664" s="238" t="s">
        <v>7236</v>
      </c>
      <c r="G5664" s="239" t="s">
        <v>321</v>
      </c>
      <c r="H5664" s="240">
        <v>1029819680</v>
      </c>
    </row>
    <row r="5665" spans="1:8" s="193" customFormat="1" x14ac:dyDescent="0.3">
      <c r="A5665" s="184"/>
      <c r="B5665" s="236">
        <v>44613.614722222221</v>
      </c>
      <c r="C5665" s="237">
        <v>333</v>
      </c>
      <c r="D5665" s="306">
        <v>326.01</v>
      </c>
      <c r="E5665" s="306">
        <v>6.9900000000000091</v>
      </c>
      <c r="F5665" s="238" t="s">
        <v>24</v>
      </c>
      <c r="G5665" s="239"/>
      <c r="H5665" s="240">
        <v>1029820262</v>
      </c>
    </row>
    <row r="5666" spans="1:8" s="193" customFormat="1" x14ac:dyDescent="0.3">
      <c r="A5666" s="184"/>
      <c r="B5666" s="236">
        <v>44613.619687500002</v>
      </c>
      <c r="C5666" s="237">
        <v>1000</v>
      </c>
      <c r="D5666" s="306">
        <v>979</v>
      </c>
      <c r="E5666" s="306">
        <v>21</v>
      </c>
      <c r="F5666" s="238" t="s">
        <v>7239</v>
      </c>
      <c r="G5666" s="239" t="s">
        <v>324</v>
      </c>
      <c r="H5666" s="240">
        <v>1029826591</v>
      </c>
    </row>
    <row r="5667" spans="1:8" s="193" customFormat="1" x14ac:dyDescent="0.3">
      <c r="A5667" s="184"/>
      <c r="B5667" s="236">
        <v>44613.62</v>
      </c>
      <c r="C5667" s="237">
        <v>100</v>
      </c>
      <c r="D5667" s="306">
        <v>96.1</v>
      </c>
      <c r="E5667" s="306">
        <v>3.9000000000000057</v>
      </c>
      <c r="F5667" s="238" t="s">
        <v>7234</v>
      </c>
      <c r="G5667" s="239" t="s">
        <v>327</v>
      </c>
      <c r="H5667" s="240">
        <v>1029826920</v>
      </c>
    </row>
    <row r="5668" spans="1:8" s="193" customFormat="1" x14ac:dyDescent="0.3">
      <c r="A5668" s="184"/>
      <c r="B5668" s="236">
        <v>44613.621527777781</v>
      </c>
      <c r="C5668" s="237">
        <v>1000</v>
      </c>
      <c r="D5668" s="306">
        <v>979</v>
      </c>
      <c r="E5668" s="306">
        <v>21</v>
      </c>
      <c r="F5668" s="238" t="s">
        <v>24</v>
      </c>
      <c r="G5668" s="239"/>
      <c r="H5668" s="240">
        <v>1029828576</v>
      </c>
    </row>
    <row r="5669" spans="1:8" s="193" customFormat="1" x14ac:dyDescent="0.3">
      <c r="A5669" s="184"/>
      <c r="B5669" s="236">
        <v>44613.625069444446</v>
      </c>
      <c r="C5669" s="237">
        <v>200</v>
      </c>
      <c r="D5669" s="306">
        <v>195.8</v>
      </c>
      <c r="E5669" s="306">
        <v>4.1999999999999886</v>
      </c>
      <c r="F5669" s="238" t="s">
        <v>7258</v>
      </c>
      <c r="G5669" s="239" t="s">
        <v>320</v>
      </c>
      <c r="H5669" s="240">
        <v>1029832210</v>
      </c>
    </row>
    <row r="5670" spans="1:8" s="193" customFormat="1" x14ac:dyDescent="0.3">
      <c r="A5670" s="184"/>
      <c r="B5670" s="236">
        <v>44613.625208333331</v>
      </c>
      <c r="C5670" s="237">
        <v>5000</v>
      </c>
      <c r="D5670" s="306">
        <v>4895</v>
      </c>
      <c r="E5670" s="306">
        <v>105</v>
      </c>
      <c r="F5670" s="238" t="s">
        <v>24</v>
      </c>
      <c r="G5670" s="239"/>
      <c r="H5670" s="240">
        <v>1029832392</v>
      </c>
    </row>
    <row r="5671" spans="1:8" s="193" customFormat="1" x14ac:dyDescent="0.3">
      <c r="A5671" s="184"/>
      <c r="B5671" s="236">
        <v>44613.627928240741</v>
      </c>
      <c r="C5671" s="237">
        <v>300</v>
      </c>
      <c r="D5671" s="306">
        <v>293.7</v>
      </c>
      <c r="E5671" s="306">
        <v>6.3000000000000114</v>
      </c>
      <c r="F5671" s="238" t="s">
        <v>7585</v>
      </c>
      <c r="G5671" s="239" t="s">
        <v>55</v>
      </c>
      <c r="H5671" s="240">
        <v>1029836390</v>
      </c>
    </row>
    <row r="5672" spans="1:8" s="193" customFormat="1" x14ac:dyDescent="0.3">
      <c r="A5672" s="184"/>
      <c r="B5672" s="236">
        <v>44613.628680555557</v>
      </c>
      <c r="C5672" s="237">
        <v>100</v>
      </c>
      <c r="D5672" s="306">
        <v>96.1</v>
      </c>
      <c r="E5672" s="306">
        <v>3.9000000000000057</v>
      </c>
      <c r="F5672" s="238" t="s">
        <v>24</v>
      </c>
      <c r="G5672" s="239"/>
      <c r="H5672" s="240">
        <v>1029837476</v>
      </c>
    </row>
    <row r="5673" spans="1:8" s="193" customFormat="1" x14ac:dyDescent="0.3">
      <c r="A5673" s="184"/>
      <c r="B5673" s="236">
        <v>44613.633703703701</v>
      </c>
      <c r="C5673" s="237">
        <v>1000</v>
      </c>
      <c r="D5673" s="306">
        <v>979</v>
      </c>
      <c r="E5673" s="306">
        <v>21</v>
      </c>
      <c r="F5673" s="238" t="s">
        <v>24</v>
      </c>
      <c r="G5673" s="239"/>
      <c r="H5673" s="240">
        <v>1029843343</v>
      </c>
    </row>
    <row r="5674" spans="1:8" s="193" customFormat="1" x14ac:dyDescent="0.3">
      <c r="A5674" s="184"/>
      <c r="B5674" s="236">
        <v>44613.635439814818</v>
      </c>
      <c r="C5674" s="237">
        <v>300</v>
      </c>
      <c r="D5674" s="306">
        <v>293.7</v>
      </c>
      <c r="E5674" s="306">
        <v>6.3000000000000114</v>
      </c>
      <c r="F5674" s="238" t="s">
        <v>7235</v>
      </c>
      <c r="G5674" s="239" t="s">
        <v>325</v>
      </c>
      <c r="H5674" s="240">
        <v>1029845550</v>
      </c>
    </row>
    <row r="5675" spans="1:8" s="193" customFormat="1" x14ac:dyDescent="0.3">
      <c r="A5675" s="184"/>
      <c r="B5675" s="236">
        <v>44613.636342592596</v>
      </c>
      <c r="C5675" s="237">
        <v>300</v>
      </c>
      <c r="D5675" s="306">
        <v>293.7</v>
      </c>
      <c r="E5675" s="306">
        <v>6.3000000000000114</v>
      </c>
      <c r="F5675" s="238" t="s">
        <v>7182</v>
      </c>
      <c r="G5675" s="239" t="s">
        <v>333</v>
      </c>
      <c r="H5675" s="240">
        <v>1029846737</v>
      </c>
    </row>
    <row r="5676" spans="1:8" s="193" customFormat="1" x14ac:dyDescent="0.3">
      <c r="A5676" s="184"/>
      <c r="B5676" s="236">
        <v>44613.636458333334</v>
      </c>
      <c r="C5676" s="237">
        <v>4000</v>
      </c>
      <c r="D5676" s="306">
        <v>3916</v>
      </c>
      <c r="E5676" s="306">
        <v>84</v>
      </c>
      <c r="F5676" s="238" t="s">
        <v>24</v>
      </c>
      <c r="G5676" s="239"/>
      <c r="H5676" s="240">
        <v>1029846861</v>
      </c>
    </row>
    <row r="5677" spans="1:8" s="193" customFormat="1" x14ac:dyDescent="0.3">
      <c r="A5677" s="184"/>
      <c r="B5677" s="236">
        <v>44613.638171296298</v>
      </c>
      <c r="C5677" s="237">
        <v>500</v>
      </c>
      <c r="D5677" s="306">
        <v>489.5</v>
      </c>
      <c r="E5677" s="306">
        <v>10.5</v>
      </c>
      <c r="F5677" s="238" t="s">
        <v>24</v>
      </c>
      <c r="G5677" s="239"/>
      <c r="H5677" s="240">
        <v>1029848916</v>
      </c>
    </row>
    <row r="5678" spans="1:8" s="193" customFormat="1" x14ac:dyDescent="0.3">
      <c r="A5678" s="184"/>
      <c r="B5678" s="236">
        <v>44613.642476851855</v>
      </c>
      <c r="C5678" s="237">
        <v>500</v>
      </c>
      <c r="D5678" s="306">
        <v>489.5</v>
      </c>
      <c r="E5678" s="306">
        <v>10.5</v>
      </c>
      <c r="F5678" s="238" t="s">
        <v>313</v>
      </c>
      <c r="G5678" s="239" t="s">
        <v>318</v>
      </c>
      <c r="H5678" s="240">
        <v>1029854702</v>
      </c>
    </row>
    <row r="5679" spans="1:8" s="193" customFormat="1" x14ac:dyDescent="0.3">
      <c r="A5679" s="184"/>
      <c r="B5679" s="236">
        <v>44613.642569444448</v>
      </c>
      <c r="C5679" s="237">
        <v>200</v>
      </c>
      <c r="D5679" s="306">
        <v>195.8</v>
      </c>
      <c r="E5679" s="306">
        <v>4.1999999999999886</v>
      </c>
      <c r="F5679" s="238" t="s">
        <v>24</v>
      </c>
      <c r="G5679" s="239"/>
      <c r="H5679" s="240">
        <v>1029854839</v>
      </c>
    </row>
    <row r="5680" spans="1:8" s="193" customFormat="1" x14ac:dyDescent="0.3">
      <c r="A5680" s="184"/>
      <c r="B5680" s="236">
        <v>44613.646215277775</v>
      </c>
      <c r="C5680" s="237">
        <v>300</v>
      </c>
      <c r="D5680" s="306">
        <v>293.7</v>
      </c>
      <c r="E5680" s="306">
        <v>6.3000000000000114</v>
      </c>
      <c r="F5680" s="238" t="s">
        <v>24</v>
      </c>
      <c r="G5680" s="239"/>
      <c r="H5680" s="240">
        <v>1029858996</v>
      </c>
    </row>
    <row r="5681" spans="1:8" s="193" customFormat="1" x14ac:dyDescent="0.3">
      <c r="A5681" s="184"/>
      <c r="B5681" s="236">
        <v>44613.649537037039</v>
      </c>
      <c r="C5681" s="237">
        <v>2000</v>
      </c>
      <c r="D5681" s="306">
        <v>1958</v>
      </c>
      <c r="E5681" s="306">
        <v>42</v>
      </c>
      <c r="F5681" s="238" t="s">
        <v>7324</v>
      </c>
      <c r="G5681" s="239" t="s">
        <v>326</v>
      </c>
      <c r="H5681" s="240">
        <v>1029863384</v>
      </c>
    </row>
    <row r="5682" spans="1:8" s="193" customFormat="1" x14ac:dyDescent="0.3">
      <c r="A5682" s="184"/>
      <c r="B5682" s="236">
        <v>44613.652453703704</v>
      </c>
      <c r="C5682" s="237">
        <v>300</v>
      </c>
      <c r="D5682" s="306">
        <v>293.7</v>
      </c>
      <c r="E5682" s="306">
        <v>6.3000000000000114</v>
      </c>
      <c r="F5682" s="238" t="s">
        <v>7158</v>
      </c>
      <c r="G5682" s="239" t="s">
        <v>333</v>
      </c>
      <c r="H5682" s="240">
        <v>1029866441</v>
      </c>
    </row>
    <row r="5683" spans="1:8" s="193" customFormat="1" x14ac:dyDescent="0.3">
      <c r="A5683" s="184"/>
      <c r="B5683" s="236">
        <v>44613.658020833333</v>
      </c>
      <c r="C5683" s="237">
        <v>30</v>
      </c>
      <c r="D5683" s="306">
        <v>26.1</v>
      </c>
      <c r="E5683" s="306">
        <v>3.8999999999999986</v>
      </c>
      <c r="F5683" s="238" t="s">
        <v>7414</v>
      </c>
      <c r="G5683" s="239" t="s">
        <v>272</v>
      </c>
      <c r="H5683" s="240">
        <v>1029873247</v>
      </c>
    </row>
    <row r="5684" spans="1:8" s="193" customFormat="1" x14ac:dyDescent="0.3">
      <c r="A5684" s="184"/>
      <c r="B5684" s="236">
        <v>44613.659942129627</v>
      </c>
      <c r="C5684" s="237">
        <v>1200</v>
      </c>
      <c r="D5684" s="306">
        <v>1174.8</v>
      </c>
      <c r="E5684" s="306">
        <v>25.200000000000045</v>
      </c>
      <c r="F5684" s="238" t="s">
        <v>24</v>
      </c>
      <c r="G5684" s="239"/>
      <c r="H5684" s="240">
        <v>1029875769</v>
      </c>
    </row>
    <row r="5685" spans="1:8" s="193" customFormat="1" x14ac:dyDescent="0.3">
      <c r="A5685" s="184"/>
      <c r="B5685" s="236">
        <v>44613.665462962963</v>
      </c>
      <c r="C5685" s="237">
        <v>500</v>
      </c>
      <c r="D5685" s="306">
        <v>489.5</v>
      </c>
      <c r="E5685" s="306">
        <v>10.5</v>
      </c>
      <c r="F5685" s="238" t="s">
        <v>24</v>
      </c>
      <c r="G5685" s="239"/>
      <c r="H5685" s="240">
        <v>1029881623</v>
      </c>
    </row>
    <row r="5686" spans="1:8" s="193" customFormat="1" x14ac:dyDescent="0.3">
      <c r="A5686" s="184"/>
      <c r="B5686" s="236">
        <v>44613.666168981479</v>
      </c>
      <c r="C5686" s="237">
        <v>300</v>
      </c>
      <c r="D5686" s="306">
        <v>293.7</v>
      </c>
      <c r="E5686" s="306">
        <v>6.3000000000000114</v>
      </c>
      <c r="F5686" s="238" t="s">
        <v>24</v>
      </c>
      <c r="G5686" s="239"/>
      <c r="H5686" s="240">
        <v>1029882499</v>
      </c>
    </row>
    <row r="5687" spans="1:8" s="193" customFormat="1" x14ac:dyDescent="0.3">
      <c r="A5687" s="184"/>
      <c r="B5687" s="236">
        <v>44613.673032407409</v>
      </c>
      <c r="C5687" s="237">
        <v>300</v>
      </c>
      <c r="D5687" s="306">
        <v>293.7</v>
      </c>
      <c r="E5687" s="306">
        <v>6.3000000000000114</v>
      </c>
      <c r="F5687" s="238" t="s">
        <v>7230</v>
      </c>
      <c r="G5687" s="239" t="s">
        <v>327</v>
      </c>
      <c r="H5687" s="240">
        <v>1029891578</v>
      </c>
    </row>
    <row r="5688" spans="1:8" s="193" customFormat="1" x14ac:dyDescent="0.3">
      <c r="A5688" s="184"/>
      <c r="B5688" s="236">
        <v>44613.673437500001</v>
      </c>
      <c r="C5688" s="237">
        <v>500</v>
      </c>
      <c r="D5688" s="306">
        <v>489.5</v>
      </c>
      <c r="E5688" s="306">
        <v>10.5</v>
      </c>
      <c r="F5688" s="238" t="s">
        <v>7564</v>
      </c>
      <c r="G5688" s="239" t="s">
        <v>319</v>
      </c>
      <c r="H5688" s="240">
        <v>1029892003</v>
      </c>
    </row>
    <row r="5689" spans="1:8" s="193" customFormat="1" x14ac:dyDescent="0.3">
      <c r="A5689" s="184"/>
      <c r="B5689" s="236">
        <v>44613.682824074072</v>
      </c>
      <c r="C5689" s="237">
        <v>300</v>
      </c>
      <c r="D5689" s="306">
        <v>293.7</v>
      </c>
      <c r="E5689" s="306">
        <v>6.3000000000000114</v>
      </c>
      <c r="F5689" s="238" t="s">
        <v>7163</v>
      </c>
      <c r="G5689" s="239" t="s">
        <v>336</v>
      </c>
      <c r="H5689" s="240">
        <v>1029903585</v>
      </c>
    </row>
    <row r="5690" spans="1:8" s="193" customFormat="1" x14ac:dyDescent="0.3">
      <c r="A5690" s="184"/>
      <c r="B5690" s="236">
        <v>44613.684583333335</v>
      </c>
      <c r="C5690" s="237">
        <v>500</v>
      </c>
      <c r="D5690" s="306">
        <v>489.5</v>
      </c>
      <c r="E5690" s="306">
        <v>10.5</v>
      </c>
      <c r="F5690" s="238" t="s">
        <v>24</v>
      </c>
      <c r="G5690" s="239"/>
      <c r="H5690" s="240">
        <v>1029905388</v>
      </c>
    </row>
    <row r="5691" spans="1:8" s="193" customFormat="1" x14ac:dyDescent="0.3">
      <c r="A5691" s="184"/>
      <c r="B5691" s="236">
        <v>44613.695092592592</v>
      </c>
      <c r="C5691" s="237">
        <v>5000</v>
      </c>
      <c r="D5691" s="306">
        <v>4895</v>
      </c>
      <c r="E5691" s="306">
        <v>105</v>
      </c>
      <c r="F5691" s="238" t="s">
        <v>7168</v>
      </c>
      <c r="G5691" s="239" t="s">
        <v>55</v>
      </c>
      <c r="H5691" s="240">
        <v>1029916787</v>
      </c>
    </row>
    <row r="5692" spans="1:8" s="193" customFormat="1" x14ac:dyDescent="0.3">
      <c r="A5692" s="184"/>
      <c r="B5692" s="236">
        <v>44613.695451388892</v>
      </c>
      <c r="C5692" s="237">
        <v>280</v>
      </c>
      <c r="D5692" s="306">
        <v>274.12</v>
      </c>
      <c r="E5692" s="306">
        <v>5.8799999999999955</v>
      </c>
      <c r="F5692" s="238" t="s">
        <v>7322</v>
      </c>
      <c r="G5692" s="239" t="s">
        <v>326</v>
      </c>
      <c r="H5692" s="240">
        <v>1029917212</v>
      </c>
    </row>
    <row r="5693" spans="1:8" s="193" customFormat="1" x14ac:dyDescent="0.3">
      <c r="A5693" s="184"/>
      <c r="B5693" s="236">
        <v>44613.698993055557</v>
      </c>
      <c r="C5693" s="237">
        <v>300</v>
      </c>
      <c r="D5693" s="306">
        <v>293.7</v>
      </c>
      <c r="E5693" s="306">
        <v>6.3000000000000114</v>
      </c>
      <c r="F5693" s="238" t="s">
        <v>7187</v>
      </c>
      <c r="G5693" s="239" t="s">
        <v>325</v>
      </c>
      <c r="H5693" s="240">
        <v>1029921071</v>
      </c>
    </row>
    <row r="5694" spans="1:8" s="193" customFormat="1" x14ac:dyDescent="0.3">
      <c r="A5694" s="184"/>
      <c r="B5694" s="236">
        <v>44613.700752314813</v>
      </c>
      <c r="C5694" s="237">
        <v>37</v>
      </c>
      <c r="D5694" s="306">
        <v>33.1</v>
      </c>
      <c r="E5694" s="306">
        <v>3.8999999999999986</v>
      </c>
      <c r="F5694" s="238" t="s">
        <v>7188</v>
      </c>
      <c r="G5694" s="239" t="s">
        <v>326</v>
      </c>
      <c r="H5694" s="240">
        <v>1029923117</v>
      </c>
    </row>
    <row r="5695" spans="1:8" s="193" customFormat="1" x14ac:dyDescent="0.3">
      <c r="A5695" s="184"/>
      <c r="B5695" s="236">
        <v>44613.701307870368</v>
      </c>
      <c r="C5695" s="237">
        <v>300</v>
      </c>
      <c r="D5695" s="306">
        <v>293.7</v>
      </c>
      <c r="E5695" s="306">
        <v>6.3000000000000114</v>
      </c>
      <c r="F5695" s="238" t="s">
        <v>24</v>
      </c>
      <c r="G5695" s="239"/>
      <c r="H5695" s="240">
        <v>1029923742</v>
      </c>
    </row>
    <row r="5696" spans="1:8" s="193" customFormat="1" x14ac:dyDescent="0.3">
      <c r="A5696" s="184"/>
      <c r="B5696" s="236">
        <v>44613.702372685184</v>
      </c>
      <c r="C5696" s="237">
        <v>3100</v>
      </c>
      <c r="D5696" s="306">
        <v>3034.9</v>
      </c>
      <c r="E5696" s="306">
        <v>65.099999999999909</v>
      </c>
      <c r="F5696" s="238" t="s">
        <v>24</v>
      </c>
      <c r="G5696" s="239"/>
      <c r="H5696" s="240">
        <v>1029925084</v>
      </c>
    </row>
    <row r="5697" spans="1:8" s="193" customFormat="1" x14ac:dyDescent="0.3">
      <c r="A5697" s="184"/>
      <c r="B5697" s="236">
        <v>44613.711331018516</v>
      </c>
      <c r="C5697" s="237">
        <v>500</v>
      </c>
      <c r="D5697" s="306">
        <v>489.5</v>
      </c>
      <c r="E5697" s="306">
        <v>10.5</v>
      </c>
      <c r="F5697" s="238" t="s">
        <v>7154</v>
      </c>
      <c r="G5697" s="239" t="s">
        <v>326</v>
      </c>
      <c r="H5697" s="240">
        <v>1029934975</v>
      </c>
    </row>
    <row r="5698" spans="1:8" s="193" customFormat="1" x14ac:dyDescent="0.3">
      <c r="A5698" s="184"/>
      <c r="B5698" s="236">
        <v>44613.714907407404</v>
      </c>
      <c r="C5698" s="237">
        <v>300</v>
      </c>
      <c r="D5698" s="306">
        <v>293.7</v>
      </c>
      <c r="E5698" s="306">
        <v>6.3000000000000114</v>
      </c>
      <c r="F5698" s="238" t="s">
        <v>7357</v>
      </c>
      <c r="G5698" s="239" t="s">
        <v>272</v>
      </c>
      <c r="H5698" s="240">
        <v>1029938840</v>
      </c>
    </row>
    <row r="5699" spans="1:8" s="193" customFormat="1" x14ac:dyDescent="0.3">
      <c r="A5699" s="184"/>
      <c r="B5699" s="236">
        <v>44613.728912037041</v>
      </c>
      <c r="C5699" s="237">
        <v>100</v>
      </c>
      <c r="D5699" s="306">
        <v>96.1</v>
      </c>
      <c r="E5699" s="306">
        <v>3.9000000000000057</v>
      </c>
      <c r="F5699" s="238" t="s">
        <v>24</v>
      </c>
      <c r="G5699" s="239"/>
      <c r="H5699" s="240">
        <v>1029954748</v>
      </c>
    </row>
    <row r="5700" spans="1:8" s="193" customFormat="1" x14ac:dyDescent="0.3">
      <c r="A5700" s="184"/>
      <c r="B5700" s="236">
        <v>44613.736631944441</v>
      </c>
      <c r="C5700" s="237">
        <v>100</v>
      </c>
      <c r="D5700" s="306">
        <v>96.1</v>
      </c>
      <c r="E5700" s="306">
        <v>3.9000000000000057</v>
      </c>
      <c r="F5700" s="238" t="s">
        <v>7268</v>
      </c>
      <c r="G5700" s="239" t="s">
        <v>328</v>
      </c>
      <c r="H5700" s="240">
        <v>1029963522</v>
      </c>
    </row>
    <row r="5701" spans="1:8" s="193" customFormat="1" x14ac:dyDescent="0.3">
      <c r="A5701" s="184"/>
      <c r="B5701" s="236">
        <v>44613.743819444448</v>
      </c>
      <c r="C5701" s="237">
        <v>3000</v>
      </c>
      <c r="D5701" s="306">
        <v>2907</v>
      </c>
      <c r="E5701" s="306">
        <v>93</v>
      </c>
      <c r="F5701" s="238" t="s">
        <v>24</v>
      </c>
      <c r="G5701" s="239"/>
      <c r="H5701" s="240">
        <v>1029971453</v>
      </c>
    </row>
    <row r="5702" spans="1:8" s="193" customFormat="1" x14ac:dyDescent="0.3">
      <c r="A5702" s="184"/>
      <c r="B5702" s="236">
        <v>44613.744085648148</v>
      </c>
      <c r="C5702" s="237">
        <v>400</v>
      </c>
      <c r="D5702" s="306">
        <v>391.6</v>
      </c>
      <c r="E5702" s="306">
        <v>8.3999999999999773</v>
      </c>
      <c r="F5702" s="238" t="s">
        <v>860</v>
      </c>
      <c r="G5702" s="239" t="s">
        <v>318</v>
      </c>
      <c r="H5702" s="240">
        <v>1029971767</v>
      </c>
    </row>
    <row r="5703" spans="1:8" s="193" customFormat="1" x14ac:dyDescent="0.3">
      <c r="A5703" s="184"/>
      <c r="B5703" s="236">
        <v>44613.744490740741</v>
      </c>
      <c r="C5703" s="237">
        <v>400</v>
      </c>
      <c r="D5703" s="306">
        <v>391.6</v>
      </c>
      <c r="E5703" s="306">
        <v>8.3999999999999773</v>
      </c>
      <c r="F5703" s="238" t="s">
        <v>7184</v>
      </c>
      <c r="G5703" s="239" t="s">
        <v>318</v>
      </c>
      <c r="H5703" s="240">
        <v>1029972265</v>
      </c>
    </row>
    <row r="5704" spans="1:8" s="193" customFormat="1" x14ac:dyDescent="0.3">
      <c r="A5704" s="184"/>
      <c r="B5704" s="236">
        <v>44613.747858796298</v>
      </c>
      <c r="C5704" s="237">
        <v>500</v>
      </c>
      <c r="D5704" s="306">
        <v>489.5</v>
      </c>
      <c r="E5704" s="306">
        <v>10.5</v>
      </c>
      <c r="F5704" s="238" t="s">
        <v>7151</v>
      </c>
      <c r="G5704" s="239" t="s">
        <v>333</v>
      </c>
      <c r="H5704" s="240">
        <v>1029975982</v>
      </c>
    </row>
    <row r="5705" spans="1:8" s="193" customFormat="1" x14ac:dyDescent="0.3">
      <c r="A5705" s="184"/>
      <c r="B5705" s="236">
        <v>44613.748761574076</v>
      </c>
      <c r="C5705" s="237">
        <v>500</v>
      </c>
      <c r="D5705" s="306">
        <v>489.5</v>
      </c>
      <c r="E5705" s="306">
        <v>10.5</v>
      </c>
      <c r="F5705" s="238" t="s">
        <v>24</v>
      </c>
      <c r="G5705" s="239"/>
      <c r="H5705" s="240">
        <v>1029977209</v>
      </c>
    </row>
    <row r="5706" spans="1:8" s="193" customFormat="1" x14ac:dyDescent="0.3">
      <c r="A5706" s="184"/>
      <c r="B5706" s="236">
        <v>44613.751469907409</v>
      </c>
      <c r="C5706" s="237">
        <v>500</v>
      </c>
      <c r="D5706" s="306">
        <v>489.5</v>
      </c>
      <c r="E5706" s="306">
        <v>10.5</v>
      </c>
      <c r="F5706" s="238" t="s">
        <v>24</v>
      </c>
      <c r="G5706" s="239"/>
      <c r="H5706" s="240">
        <v>1029980485</v>
      </c>
    </row>
    <row r="5707" spans="1:8" s="193" customFormat="1" x14ac:dyDescent="0.3">
      <c r="A5707" s="184"/>
      <c r="B5707" s="236">
        <v>44613.751956018517</v>
      </c>
      <c r="C5707" s="237">
        <v>300</v>
      </c>
      <c r="D5707" s="306">
        <v>293.7</v>
      </c>
      <c r="E5707" s="306">
        <v>6.3000000000000114</v>
      </c>
      <c r="F5707" s="238" t="s">
        <v>24</v>
      </c>
      <c r="G5707" s="239"/>
      <c r="H5707" s="240">
        <v>1029981037</v>
      </c>
    </row>
    <row r="5708" spans="1:8" s="193" customFormat="1" x14ac:dyDescent="0.3">
      <c r="A5708" s="184"/>
      <c r="B5708" s="236">
        <v>44613.755208333336</v>
      </c>
      <c r="C5708" s="237">
        <v>1000</v>
      </c>
      <c r="D5708" s="306">
        <v>979</v>
      </c>
      <c r="E5708" s="306">
        <v>21</v>
      </c>
      <c r="F5708" s="238" t="s">
        <v>7197</v>
      </c>
      <c r="G5708" s="239" t="s">
        <v>341</v>
      </c>
      <c r="H5708" s="240">
        <v>1029984944</v>
      </c>
    </row>
    <row r="5709" spans="1:8" s="193" customFormat="1" x14ac:dyDescent="0.3">
      <c r="A5709" s="184"/>
      <c r="B5709" s="236">
        <v>44613.760497685187</v>
      </c>
      <c r="C5709" s="237">
        <v>700</v>
      </c>
      <c r="D5709" s="306">
        <v>685.3</v>
      </c>
      <c r="E5709" s="306">
        <v>14.700000000000045</v>
      </c>
      <c r="F5709" s="238" t="s">
        <v>24</v>
      </c>
      <c r="G5709" s="239"/>
      <c r="H5709" s="240">
        <v>1029991101</v>
      </c>
    </row>
    <row r="5710" spans="1:8" s="193" customFormat="1" x14ac:dyDescent="0.3">
      <c r="A5710" s="184"/>
      <c r="B5710" s="236">
        <v>44613.762604166666</v>
      </c>
      <c r="C5710" s="237">
        <v>100</v>
      </c>
      <c r="D5710" s="306">
        <v>96.1</v>
      </c>
      <c r="E5710" s="306">
        <v>3.9000000000000057</v>
      </c>
      <c r="F5710" s="238" t="s">
        <v>24</v>
      </c>
      <c r="G5710" s="239"/>
      <c r="H5710" s="240">
        <v>1029993889</v>
      </c>
    </row>
    <row r="5711" spans="1:8" s="193" customFormat="1" x14ac:dyDescent="0.3">
      <c r="A5711" s="184"/>
      <c r="B5711" s="236">
        <v>44613.764618055553</v>
      </c>
      <c r="C5711" s="237">
        <v>100</v>
      </c>
      <c r="D5711" s="306">
        <v>96.1</v>
      </c>
      <c r="E5711" s="306">
        <v>3.9000000000000057</v>
      </c>
      <c r="F5711" s="238" t="s">
        <v>24</v>
      </c>
      <c r="G5711" s="239"/>
      <c r="H5711" s="240">
        <v>1029996621</v>
      </c>
    </row>
    <row r="5712" spans="1:8" s="193" customFormat="1" x14ac:dyDescent="0.3">
      <c r="A5712" s="184"/>
      <c r="B5712" s="236">
        <v>44613.765636574077</v>
      </c>
      <c r="C5712" s="237">
        <v>300</v>
      </c>
      <c r="D5712" s="306">
        <v>293.7</v>
      </c>
      <c r="E5712" s="306">
        <v>6.3000000000000114</v>
      </c>
      <c r="F5712" s="238" t="s">
        <v>296</v>
      </c>
      <c r="G5712" s="239" t="s">
        <v>321</v>
      </c>
      <c r="H5712" s="240">
        <v>1029997865</v>
      </c>
    </row>
    <row r="5713" spans="1:8" s="193" customFormat="1" x14ac:dyDescent="0.3">
      <c r="A5713" s="184"/>
      <c r="B5713" s="236">
        <v>44613.782372685186</v>
      </c>
      <c r="C5713" s="237">
        <v>300</v>
      </c>
      <c r="D5713" s="306">
        <v>293.7</v>
      </c>
      <c r="E5713" s="306">
        <v>6.3000000000000114</v>
      </c>
      <c r="F5713" s="238" t="s">
        <v>24</v>
      </c>
      <c r="G5713" s="239"/>
      <c r="H5713" s="240">
        <v>1030017939</v>
      </c>
    </row>
    <row r="5714" spans="1:8" s="193" customFormat="1" x14ac:dyDescent="0.3">
      <c r="A5714" s="184"/>
      <c r="B5714" s="236">
        <v>44613.788217592592</v>
      </c>
      <c r="C5714" s="237">
        <v>300</v>
      </c>
      <c r="D5714" s="306">
        <v>293.7</v>
      </c>
      <c r="E5714" s="306">
        <v>6.3000000000000114</v>
      </c>
      <c r="F5714" s="238" t="s">
        <v>7261</v>
      </c>
      <c r="G5714" s="239" t="s">
        <v>328</v>
      </c>
      <c r="H5714" s="240">
        <v>1030024652</v>
      </c>
    </row>
    <row r="5715" spans="1:8" s="193" customFormat="1" x14ac:dyDescent="0.3">
      <c r="A5715" s="184"/>
      <c r="B5715" s="236">
        <v>44613.790393518517</v>
      </c>
      <c r="C5715" s="237">
        <v>1000</v>
      </c>
      <c r="D5715" s="306">
        <v>979</v>
      </c>
      <c r="E5715" s="306">
        <v>21</v>
      </c>
      <c r="F5715" s="238" t="s">
        <v>24</v>
      </c>
      <c r="G5715" s="239"/>
      <c r="H5715" s="240">
        <v>1030027067</v>
      </c>
    </row>
    <row r="5716" spans="1:8" s="193" customFormat="1" x14ac:dyDescent="0.3">
      <c r="A5716" s="184"/>
      <c r="B5716" s="236">
        <v>44613.790613425925</v>
      </c>
      <c r="C5716" s="237">
        <v>20</v>
      </c>
      <c r="D5716" s="306">
        <v>16.100000000000001</v>
      </c>
      <c r="E5716" s="306">
        <v>3.8999999999999986</v>
      </c>
      <c r="F5716" s="238" t="s">
        <v>3198</v>
      </c>
      <c r="G5716" s="239" t="s">
        <v>272</v>
      </c>
      <c r="H5716" s="240">
        <v>1030027275</v>
      </c>
    </row>
    <row r="5717" spans="1:8" s="193" customFormat="1" x14ac:dyDescent="0.3">
      <c r="A5717" s="184"/>
      <c r="B5717" s="236">
        <v>44613.792962962965</v>
      </c>
      <c r="C5717" s="237">
        <v>150</v>
      </c>
      <c r="D5717" s="306">
        <v>146.1</v>
      </c>
      <c r="E5717" s="306">
        <v>3.9000000000000057</v>
      </c>
      <c r="F5717" s="238" t="s">
        <v>7197</v>
      </c>
      <c r="G5717" s="239" t="s">
        <v>338</v>
      </c>
      <c r="H5717" s="240">
        <v>1030029805</v>
      </c>
    </row>
    <row r="5718" spans="1:8" s="193" customFormat="1" x14ac:dyDescent="0.3">
      <c r="A5718" s="184"/>
      <c r="B5718" s="236">
        <v>44613.801944444444</v>
      </c>
      <c r="C5718" s="237">
        <v>500</v>
      </c>
      <c r="D5718" s="306">
        <v>489.5</v>
      </c>
      <c r="E5718" s="306">
        <v>10.5</v>
      </c>
      <c r="F5718" s="238" t="s">
        <v>7212</v>
      </c>
      <c r="G5718" s="239" t="s">
        <v>328</v>
      </c>
      <c r="H5718" s="240">
        <v>1030039275</v>
      </c>
    </row>
    <row r="5719" spans="1:8" s="193" customFormat="1" x14ac:dyDescent="0.3">
      <c r="A5719" s="184"/>
      <c r="B5719" s="236">
        <v>44613.803819444445</v>
      </c>
      <c r="C5719" s="237">
        <v>25</v>
      </c>
      <c r="D5719" s="306">
        <v>21.1</v>
      </c>
      <c r="E5719" s="306">
        <v>3.8999999999999986</v>
      </c>
      <c r="F5719" s="238" t="s">
        <v>24</v>
      </c>
      <c r="G5719" s="239"/>
      <c r="H5719" s="240">
        <v>1030041452</v>
      </c>
    </row>
    <row r="5720" spans="1:8" s="193" customFormat="1" x14ac:dyDescent="0.3">
      <c r="A5720" s="184"/>
      <c r="B5720" s="236">
        <v>44613.803900462961</v>
      </c>
      <c r="C5720" s="237">
        <v>500</v>
      </c>
      <c r="D5720" s="306">
        <v>489.5</v>
      </c>
      <c r="E5720" s="306">
        <v>10.5</v>
      </c>
      <c r="F5720" s="238" t="s">
        <v>7155</v>
      </c>
      <c r="G5720" s="239" t="s">
        <v>336</v>
      </c>
      <c r="H5720" s="240">
        <v>1030041527</v>
      </c>
    </row>
    <row r="5721" spans="1:8" s="193" customFormat="1" x14ac:dyDescent="0.3">
      <c r="A5721" s="184"/>
      <c r="B5721" s="236">
        <v>44613.806018518517</v>
      </c>
      <c r="C5721" s="237">
        <v>250</v>
      </c>
      <c r="D5721" s="306">
        <v>244.75</v>
      </c>
      <c r="E5721" s="306">
        <v>5.25</v>
      </c>
      <c r="F5721" s="238" t="s">
        <v>24</v>
      </c>
      <c r="G5721" s="239"/>
      <c r="H5721" s="240">
        <v>1030043968</v>
      </c>
    </row>
    <row r="5722" spans="1:8" s="193" customFormat="1" x14ac:dyDescent="0.3">
      <c r="A5722" s="184"/>
      <c r="B5722" s="236">
        <v>44613.8127662037</v>
      </c>
      <c r="C5722" s="237">
        <v>50</v>
      </c>
      <c r="D5722" s="306">
        <v>46.1</v>
      </c>
      <c r="E5722" s="306">
        <v>3.8999999999999986</v>
      </c>
      <c r="F5722" s="238" t="s">
        <v>7586</v>
      </c>
      <c r="G5722" s="239" t="s">
        <v>328</v>
      </c>
      <c r="H5722" s="240">
        <v>1030050949</v>
      </c>
    </row>
    <row r="5723" spans="1:8" s="193" customFormat="1" x14ac:dyDescent="0.3">
      <c r="A5723" s="184"/>
      <c r="B5723" s="236">
        <v>44613.813842592594</v>
      </c>
      <c r="C5723" s="237">
        <v>300</v>
      </c>
      <c r="D5723" s="306">
        <v>293.7</v>
      </c>
      <c r="E5723" s="306">
        <v>6.3000000000000114</v>
      </c>
      <c r="F5723" s="238" t="s">
        <v>24</v>
      </c>
      <c r="G5723" s="239"/>
      <c r="H5723" s="240">
        <v>1030052073</v>
      </c>
    </row>
    <row r="5724" spans="1:8" s="193" customFormat="1" x14ac:dyDescent="0.3">
      <c r="A5724" s="184"/>
      <c r="B5724" s="236">
        <v>44613.813854166663</v>
      </c>
      <c r="C5724" s="237">
        <v>300</v>
      </c>
      <c r="D5724" s="306">
        <v>293.7</v>
      </c>
      <c r="E5724" s="306">
        <v>6.3000000000000114</v>
      </c>
      <c r="F5724" s="238" t="s">
        <v>7323</v>
      </c>
      <c r="G5724" s="239" t="s">
        <v>331</v>
      </c>
      <c r="H5724" s="240">
        <v>1030052087</v>
      </c>
    </row>
    <row r="5725" spans="1:8" s="193" customFormat="1" x14ac:dyDescent="0.3">
      <c r="A5725" s="184"/>
      <c r="B5725" s="236">
        <v>44613.819398148145</v>
      </c>
      <c r="C5725" s="237">
        <v>3000</v>
      </c>
      <c r="D5725" s="306">
        <v>2937</v>
      </c>
      <c r="E5725" s="306">
        <v>63</v>
      </c>
      <c r="F5725" s="238" t="s">
        <v>7238</v>
      </c>
      <c r="G5725" s="239" t="s">
        <v>320</v>
      </c>
      <c r="H5725" s="240">
        <v>1030058110</v>
      </c>
    </row>
    <row r="5726" spans="1:8" s="193" customFormat="1" x14ac:dyDescent="0.3">
      <c r="A5726" s="184"/>
      <c r="B5726" s="236">
        <v>44613.82104166667</v>
      </c>
      <c r="C5726" s="237">
        <v>25</v>
      </c>
      <c r="D5726" s="306">
        <v>21.1</v>
      </c>
      <c r="E5726" s="306">
        <v>3.8999999999999986</v>
      </c>
      <c r="F5726" s="238" t="s">
        <v>24</v>
      </c>
      <c r="G5726" s="239"/>
      <c r="H5726" s="240">
        <v>1030059975</v>
      </c>
    </row>
    <row r="5727" spans="1:8" s="193" customFormat="1" x14ac:dyDescent="0.3">
      <c r="A5727" s="184"/>
      <c r="B5727" s="236">
        <v>44613.823483796295</v>
      </c>
      <c r="C5727" s="237">
        <v>300</v>
      </c>
      <c r="D5727" s="306">
        <v>293.7</v>
      </c>
      <c r="E5727" s="306">
        <v>6.3000000000000114</v>
      </c>
      <c r="F5727" s="238" t="s">
        <v>7158</v>
      </c>
      <c r="G5727" s="239" t="s">
        <v>328</v>
      </c>
      <c r="H5727" s="240">
        <v>1030062650</v>
      </c>
    </row>
    <row r="5728" spans="1:8" s="193" customFormat="1" x14ac:dyDescent="0.3">
      <c r="A5728" s="184"/>
      <c r="B5728" s="236">
        <v>44613.830972222226</v>
      </c>
      <c r="C5728" s="237">
        <v>80</v>
      </c>
      <c r="D5728" s="306">
        <v>76.099999999999994</v>
      </c>
      <c r="E5728" s="306">
        <v>3.9000000000000057</v>
      </c>
      <c r="F5728" s="238" t="s">
        <v>24</v>
      </c>
      <c r="G5728" s="239"/>
      <c r="H5728" s="240">
        <v>1030071749</v>
      </c>
    </row>
    <row r="5729" spans="1:8" s="193" customFormat="1" x14ac:dyDescent="0.3">
      <c r="A5729" s="184"/>
      <c r="B5729" s="236">
        <v>44613.83394675926</v>
      </c>
      <c r="C5729" s="237">
        <v>250</v>
      </c>
      <c r="D5729" s="306">
        <v>244.75</v>
      </c>
      <c r="E5729" s="306">
        <v>5.25</v>
      </c>
      <c r="F5729" s="238" t="s">
        <v>7235</v>
      </c>
      <c r="G5729" s="239" t="s">
        <v>328</v>
      </c>
      <c r="H5729" s="240">
        <v>1030075286</v>
      </c>
    </row>
    <row r="5730" spans="1:8" s="193" customFormat="1" x14ac:dyDescent="0.3">
      <c r="A5730" s="184"/>
      <c r="B5730" s="236">
        <v>44613.838159722225</v>
      </c>
      <c r="C5730" s="237">
        <v>300</v>
      </c>
      <c r="D5730" s="306">
        <v>293.7</v>
      </c>
      <c r="E5730" s="306">
        <v>6.3000000000000114</v>
      </c>
      <c r="F5730" s="238" t="s">
        <v>24</v>
      </c>
      <c r="G5730" s="239"/>
      <c r="H5730" s="240">
        <v>1030080158</v>
      </c>
    </row>
    <row r="5731" spans="1:8" s="193" customFormat="1" x14ac:dyDescent="0.3">
      <c r="A5731" s="184"/>
      <c r="B5731" s="236">
        <v>44613.838333333333</v>
      </c>
      <c r="C5731" s="237">
        <v>1000</v>
      </c>
      <c r="D5731" s="306">
        <v>979</v>
      </c>
      <c r="E5731" s="306">
        <v>21</v>
      </c>
      <c r="F5731" s="238" t="s">
        <v>7206</v>
      </c>
      <c r="G5731" s="239" t="s">
        <v>328</v>
      </c>
      <c r="H5731" s="240">
        <v>1030080400</v>
      </c>
    </row>
    <row r="5732" spans="1:8" s="193" customFormat="1" x14ac:dyDescent="0.3">
      <c r="A5732" s="184"/>
      <c r="B5732" s="236">
        <v>44613.846064814818</v>
      </c>
      <c r="C5732" s="237">
        <v>1000</v>
      </c>
      <c r="D5732" s="306">
        <v>979</v>
      </c>
      <c r="E5732" s="306">
        <v>21</v>
      </c>
      <c r="F5732" s="238" t="s">
        <v>24</v>
      </c>
      <c r="G5732" s="239"/>
      <c r="H5732" s="240">
        <v>1030089103</v>
      </c>
    </row>
    <row r="5733" spans="1:8" s="193" customFormat="1" x14ac:dyDescent="0.3">
      <c r="A5733" s="184"/>
      <c r="B5733" s="236">
        <v>44613.847557870373</v>
      </c>
      <c r="C5733" s="237">
        <v>300</v>
      </c>
      <c r="D5733" s="306">
        <v>290.7</v>
      </c>
      <c r="E5733" s="306">
        <v>9.3000000000000114</v>
      </c>
      <c r="F5733" s="238" t="s">
        <v>24</v>
      </c>
      <c r="G5733" s="239"/>
      <c r="H5733" s="240">
        <v>1030090775</v>
      </c>
    </row>
    <row r="5734" spans="1:8" s="193" customFormat="1" x14ac:dyDescent="0.3">
      <c r="A5734" s="184"/>
      <c r="B5734" s="236">
        <v>44613.849074074074</v>
      </c>
      <c r="C5734" s="237">
        <v>300</v>
      </c>
      <c r="D5734" s="306">
        <v>293.7</v>
      </c>
      <c r="E5734" s="306">
        <v>6.3000000000000114</v>
      </c>
      <c r="F5734" s="238" t="s">
        <v>318</v>
      </c>
      <c r="G5734" s="239" t="s">
        <v>272</v>
      </c>
      <c r="H5734" s="240">
        <v>1030092332</v>
      </c>
    </row>
    <row r="5735" spans="1:8" s="193" customFormat="1" x14ac:dyDescent="0.3">
      <c r="A5735" s="184"/>
      <c r="B5735" s="236">
        <v>44613.850752314815</v>
      </c>
      <c r="C5735" s="237">
        <v>300</v>
      </c>
      <c r="D5735" s="306">
        <v>293.7</v>
      </c>
      <c r="E5735" s="306">
        <v>6.3000000000000114</v>
      </c>
      <c r="F5735" s="238" t="s">
        <v>7268</v>
      </c>
      <c r="G5735" s="239" t="s">
        <v>327</v>
      </c>
      <c r="H5735" s="240">
        <v>1030094144</v>
      </c>
    </row>
    <row r="5736" spans="1:8" s="193" customFormat="1" x14ac:dyDescent="0.3">
      <c r="A5736" s="184"/>
      <c r="B5736" s="236">
        <v>44613.858807870369</v>
      </c>
      <c r="C5736" s="237">
        <v>500</v>
      </c>
      <c r="D5736" s="306">
        <v>489.5</v>
      </c>
      <c r="E5736" s="306">
        <v>10.5</v>
      </c>
      <c r="F5736" s="238" t="s">
        <v>24</v>
      </c>
      <c r="G5736" s="239"/>
      <c r="H5736" s="240">
        <v>1030102662</v>
      </c>
    </row>
    <row r="5737" spans="1:8" s="193" customFormat="1" x14ac:dyDescent="0.3">
      <c r="A5737" s="184"/>
      <c r="B5737" s="236">
        <v>44613.860138888886</v>
      </c>
      <c r="C5737" s="237">
        <v>2000</v>
      </c>
      <c r="D5737" s="306">
        <v>1958</v>
      </c>
      <c r="E5737" s="306">
        <v>42</v>
      </c>
      <c r="F5737" s="238" t="s">
        <v>24</v>
      </c>
      <c r="G5737" s="239"/>
      <c r="H5737" s="240">
        <v>1030103957</v>
      </c>
    </row>
    <row r="5738" spans="1:8" s="193" customFormat="1" x14ac:dyDescent="0.3">
      <c r="A5738" s="184"/>
      <c r="B5738" s="236">
        <v>44613.863645833335</v>
      </c>
      <c r="C5738" s="237">
        <v>150</v>
      </c>
      <c r="D5738" s="306">
        <v>146.1</v>
      </c>
      <c r="E5738" s="306">
        <v>3.9000000000000057</v>
      </c>
      <c r="F5738" s="238" t="s">
        <v>7182</v>
      </c>
      <c r="G5738" s="239" t="s">
        <v>325</v>
      </c>
      <c r="H5738" s="240">
        <v>1030107517</v>
      </c>
    </row>
    <row r="5739" spans="1:8" s="193" customFormat="1" x14ac:dyDescent="0.3">
      <c r="A5739" s="184"/>
      <c r="B5739" s="236">
        <v>44613.864895833336</v>
      </c>
      <c r="C5739" s="237">
        <v>100</v>
      </c>
      <c r="D5739" s="306">
        <v>96.1</v>
      </c>
      <c r="E5739" s="306">
        <v>3.9000000000000057</v>
      </c>
      <c r="F5739" s="238" t="s">
        <v>24</v>
      </c>
      <c r="G5739" s="239"/>
      <c r="H5739" s="240">
        <v>1030108783</v>
      </c>
    </row>
    <row r="5740" spans="1:8" s="193" customFormat="1" x14ac:dyDescent="0.3">
      <c r="A5740" s="184"/>
      <c r="B5740" s="236">
        <v>44613.870462962965</v>
      </c>
      <c r="C5740" s="237">
        <v>500</v>
      </c>
      <c r="D5740" s="306">
        <v>489.5</v>
      </c>
      <c r="E5740" s="306">
        <v>10.5</v>
      </c>
      <c r="F5740" s="238" t="s">
        <v>7587</v>
      </c>
      <c r="G5740" s="239" t="s">
        <v>272</v>
      </c>
      <c r="H5740" s="240">
        <v>1030114723</v>
      </c>
    </row>
    <row r="5741" spans="1:8" s="193" customFormat="1" x14ac:dyDescent="0.3">
      <c r="A5741" s="184"/>
      <c r="B5741" s="236">
        <v>44613.871145833335</v>
      </c>
      <c r="C5741" s="237">
        <v>1000</v>
      </c>
      <c r="D5741" s="306">
        <v>979</v>
      </c>
      <c r="E5741" s="306">
        <v>21</v>
      </c>
      <c r="F5741" s="238" t="s">
        <v>7291</v>
      </c>
      <c r="G5741" s="239" t="s">
        <v>336</v>
      </c>
      <c r="H5741" s="240">
        <v>1030115391</v>
      </c>
    </row>
    <row r="5742" spans="1:8" s="193" customFormat="1" x14ac:dyDescent="0.3">
      <c r="A5742" s="184"/>
      <c r="B5742" s="236">
        <v>44613.872754629629</v>
      </c>
      <c r="C5742" s="237">
        <v>300</v>
      </c>
      <c r="D5742" s="306">
        <v>293.7</v>
      </c>
      <c r="E5742" s="306">
        <v>6.3000000000000114</v>
      </c>
      <c r="F5742" s="238" t="s">
        <v>7182</v>
      </c>
      <c r="G5742" s="239" t="s">
        <v>327</v>
      </c>
      <c r="H5742" s="240">
        <v>1030116867</v>
      </c>
    </row>
    <row r="5743" spans="1:8" s="193" customFormat="1" x14ac:dyDescent="0.3">
      <c r="A5743" s="184"/>
      <c r="B5743" s="236">
        <v>44613.875115740739</v>
      </c>
      <c r="C5743" s="237">
        <v>1000</v>
      </c>
      <c r="D5743" s="306">
        <v>979</v>
      </c>
      <c r="E5743" s="306">
        <v>21</v>
      </c>
      <c r="F5743" s="238" t="s">
        <v>24</v>
      </c>
      <c r="G5743" s="239"/>
      <c r="H5743" s="240">
        <v>1030119271</v>
      </c>
    </row>
    <row r="5744" spans="1:8" s="193" customFormat="1" x14ac:dyDescent="0.3">
      <c r="A5744" s="184"/>
      <c r="B5744" s="236">
        <v>44613.877233796295</v>
      </c>
      <c r="C5744" s="237">
        <v>1000</v>
      </c>
      <c r="D5744" s="306">
        <v>979</v>
      </c>
      <c r="E5744" s="306">
        <v>21</v>
      </c>
      <c r="F5744" s="238" t="s">
        <v>7182</v>
      </c>
      <c r="G5744" s="239" t="s">
        <v>326</v>
      </c>
      <c r="H5744" s="240">
        <v>1030121587</v>
      </c>
    </row>
    <row r="5745" spans="1:8" s="193" customFormat="1" x14ac:dyDescent="0.3">
      <c r="A5745" s="184"/>
      <c r="B5745" s="236">
        <v>44613.880902777775</v>
      </c>
      <c r="C5745" s="237">
        <v>1000</v>
      </c>
      <c r="D5745" s="306">
        <v>969</v>
      </c>
      <c r="E5745" s="306">
        <v>31</v>
      </c>
      <c r="F5745" s="238" t="s">
        <v>24</v>
      </c>
      <c r="G5745" s="239"/>
      <c r="H5745" s="240">
        <v>1030125374</v>
      </c>
    </row>
    <row r="5746" spans="1:8" s="193" customFormat="1" x14ac:dyDescent="0.3">
      <c r="A5746" s="184"/>
      <c r="B5746" s="236">
        <v>44613.881481481483</v>
      </c>
      <c r="C5746" s="237">
        <v>500</v>
      </c>
      <c r="D5746" s="306">
        <v>489.5</v>
      </c>
      <c r="E5746" s="306">
        <v>10.5</v>
      </c>
      <c r="F5746" s="238" t="s">
        <v>24</v>
      </c>
      <c r="G5746" s="239"/>
      <c r="H5746" s="240">
        <v>1030125902</v>
      </c>
    </row>
    <row r="5747" spans="1:8" s="193" customFormat="1" x14ac:dyDescent="0.3">
      <c r="A5747" s="184"/>
      <c r="B5747" s="236">
        <v>44613.88658564815</v>
      </c>
      <c r="C5747" s="237">
        <v>1000</v>
      </c>
      <c r="D5747" s="306">
        <v>979</v>
      </c>
      <c r="E5747" s="306">
        <v>21</v>
      </c>
      <c r="F5747" s="238" t="s">
        <v>24</v>
      </c>
      <c r="G5747" s="239"/>
      <c r="H5747" s="240">
        <v>1030130959</v>
      </c>
    </row>
    <row r="5748" spans="1:8" s="193" customFormat="1" x14ac:dyDescent="0.3">
      <c r="A5748" s="184"/>
      <c r="B5748" s="236">
        <v>44613.888078703705</v>
      </c>
      <c r="C5748" s="237">
        <v>3333</v>
      </c>
      <c r="D5748" s="306">
        <v>3263.01</v>
      </c>
      <c r="E5748" s="306">
        <v>69.989999999999782</v>
      </c>
      <c r="F5748" s="238" t="s">
        <v>24</v>
      </c>
      <c r="G5748" s="239"/>
      <c r="H5748" s="240">
        <v>1030132594</v>
      </c>
    </row>
    <row r="5749" spans="1:8" s="193" customFormat="1" x14ac:dyDescent="0.3">
      <c r="A5749" s="184"/>
      <c r="B5749" s="236">
        <v>44613.89644675926</v>
      </c>
      <c r="C5749" s="237">
        <v>1000</v>
      </c>
      <c r="D5749" s="306">
        <v>979</v>
      </c>
      <c r="E5749" s="306">
        <v>21</v>
      </c>
      <c r="F5749" s="238" t="s">
        <v>7432</v>
      </c>
      <c r="G5749" s="239" t="s">
        <v>333</v>
      </c>
      <c r="H5749" s="240">
        <v>1030140370</v>
      </c>
    </row>
    <row r="5750" spans="1:8" s="193" customFormat="1" x14ac:dyDescent="0.3">
      <c r="A5750" s="184"/>
      <c r="B5750" s="236">
        <v>44613.896724537037</v>
      </c>
      <c r="C5750" s="237">
        <v>50</v>
      </c>
      <c r="D5750" s="306">
        <v>46.1</v>
      </c>
      <c r="E5750" s="306">
        <v>3.8999999999999986</v>
      </c>
      <c r="F5750" s="238" t="s">
        <v>24</v>
      </c>
      <c r="G5750" s="239"/>
      <c r="H5750" s="240">
        <v>1030140693</v>
      </c>
    </row>
    <row r="5751" spans="1:8" s="193" customFormat="1" x14ac:dyDescent="0.3">
      <c r="A5751" s="184"/>
      <c r="B5751" s="236">
        <v>44613.897569444445</v>
      </c>
      <c r="C5751" s="237">
        <v>100</v>
      </c>
      <c r="D5751" s="306">
        <v>96.1</v>
      </c>
      <c r="E5751" s="306">
        <v>3.9000000000000057</v>
      </c>
      <c r="F5751" s="238" t="s">
        <v>7326</v>
      </c>
      <c r="G5751" s="239" t="s">
        <v>336</v>
      </c>
      <c r="H5751" s="240">
        <v>1030141476</v>
      </c>
    </row>
    <row r="5752" spans="1:8" s="193" customFormat="1" x14ac:dyDescent="0.3">
      <c r="A5752" s="184"/>
      <c r="B5752" s="236">
        <v>44613.899548611109</v>
      </c>
      <c r="C5752" s="237">
        <v>200</v>
      </c>
      <c r="D5752" s="306">
        <v>195.8</v>
      </c>
      <c r="E5752" s="306">
        <v>4.1999999999999886</v>
      </c>
      <c r="F5752" s="238" t="s">
        <v>7199</v>
      </c>
      <c r="G5752" s="239" t="s">
        <v>272</v>
      </c>
      <c r="H5752" s="240">
        <v>1030143334</v>
      </c>
    </row>
    <row r="5753" spans="1:8" s="193" customFormat="1" x14ac:dyDescent="0.3">
      <c r="A5753" s="184"/>
      <c r="B5753" s="236">
        <v>44613.901909722219</v>
      </c>
      <c r="C5753" s="237">
        <v>250</v>
      </c>
      <c r="D5753" s="306">
        <v>244.75</v>
      </c>
      <c r="E5753" s="306">
        <v>5.25</v>
      </c>
      <c r="F5753" s="238" t="s">
        <v>24</v>
      </c>
      <c r="G5753" s="239"/>
      <c r="H5753" s="240">
        <v>1030145613</v>
      </c>
    </row>
    <row r="5754" spans="1:8" s="193" customFormat="1" x14ac:dyDescent="0.3">
      <c r="A5754" s="184"/>
      <c r="B5754" s="236">
        <v>44613.90215277778</v>
      </c>
      <c r="C5754" s="237">
        <v>1000</v>
      </c>
      <c r="D5754" s="306">
        <v>979</v>
      </c>
      <c r="E5754" s="306">
        <v>21</v>
      </c>
      <c r="F5754" s="238" t="s">
        <v>7159</v>
      </c>
      <c r="G5754" s="239" t="s">
        <v>319</v>
      </c>
      <c r="H5754" s="240">
        <v>1030145812</v>
      </c>
    </row>
    <row r="5755" spans="1:8" s="193" customFormat="1" x14ac:dyDescent="0.3">
      <c r="A5755" s="184"/>
      <c r="B5755" s="236">
        <v>44613.905648148146</v>
      </c>
      <c r="C5755" s="237">
        <v>500</v>
      </c>
      <c r="D5755" s="306">
        <v>489.5</v>
      </c>
      <c r="E5755" s="306">
        <v>10.5</v>
      </c>
      <c r="F5755" s="238" t="s">
        <v>24</v>
      </c>
      <c r="G5755" s="239"/>
      <c r="H5755" s="240">
        <v>1030148923</v>
      </c>
    </row>
    <row r="5756" spans="1:8" s="193" customFormat="1" x14ac:dyDescent="0.3">
      <c r="A5756" s="184"/>
      <c r="B5756" s="236">
        <v>44613.907638888886</v>
      </c>
      <c r="C5756" s="237">
        <v>300</v>
      </c>
      <c r="D5756" s="306">
        <v>293.7</v>
      </c>
      <c r="E5756" s="306">
        <v>6.3000000000000114</v>
      </c>
      <c r="F5756" s="238" t="s">
        <v>24</v>
      </c>
      <c r="G5756" s="239"/>
      <c r="H5756" s="240">
        <v>1030150633</v>
      </c>
    </row>
    <row r="5757" spans="1:8" s="193" customFormat="1" x14ac:dyDescent="0.3">
      <c r="A5757" s="184"/>
      <c r="B5757" s="236">
        <v>44613.907986111109</v>
      </c>
      <c r="C5757" s="237">
        <v>700</v>
      </c>
      <c r="D5757" s="306">
        <v>685.3</v>
      </c>
      <c r="E5757" s="306">
        <v>14.700000000000045</v>
      </c>
      <c r="F5757" s="238" t="s">
        <v>24</v>
      </c>
      <c r="G5757" s="239"/>
      <c r="H5757" s="240">
        <v>1030150988</v>
      </c>
    </row>
    <row r="5758" spans="1:8" s="193" customFormat="1" x14ac:dyDescent="0.3">
      <c r="A5758" s="184"/>
      <c r="B5758" s="236">
        <v>44613.917719907404</v>
      </c>
      <c r="C5758" s="237">
        <v>5000</v>
      </c>
      <c r="D5758" s="306">
        <v>4895</v>
      </c>
      <c r="E5758" s="306">
        <v>105</v>
      </c>
      <c r="F5758" s="238" t="s">
        <v>24</v>
      </c>
      <c r="G5758" s="239"/>
      <c r="H5758" s="240">
        <v>1030159503</v>
      </c>
    </row>
    <row r="5759" spans="1:8" s="193" customFormat="1" x14ac:dyDescent="0.3">
      <c r="A5759" s="184"/>
      <c r="B5759" s="236">
        <v>44613.91946759259</v>
      </c>
      <c r="C5759" s="237">
        <v>50</v>
      </c>
      <c r="D5759" s="306">
        <v>46.1</v>
      </c>
      <c r="E5759" s="306">
        <v>3.8999999999999986</v>
      </c>
      <c r="F5759" s="238" t="s">
        <v>24</v>
      </c>
      <c r="G5759" s="239"/>
      <c r="H5759" s="240">
        <v>1030161114</v>
      </c>
    </row>
    <row r="5760" spans="1:8" s="193" customFormat="1" x14ac:dyDescent="0.3">
      <c r="A5760" s="184"/>
      <c r="B5760" s="236">
        <v>44613.925555555557</v>
      </c>
      <c r="C5760" s="237">
        <v>200</v>
      </c>
      <c r="D5760" s="306">
        <v>195.8</v>
      </c>
      <c r="E5760" s="306">
        <v>4.1999999999999886</v>
      </c>
      <c r="F5760" s="238" t="s">
        <v>7250</v>
      </c>
      <c r="G5760" s="239" t="s">
        <v>326</v>
      </c>
      <c r="H5760" s="240">
        <v>1030166231</v>
      </c>
    </row>
    <row r="5761" spans="1:8" s="193" customFormat="1" x14ac:dyDescent="0.3">
      <c r="A5761" s="184"/>
      <c r="B5761" s="236">
        <v>44613.92659722222</v>
      </c>
      <c r="C5761" s="237">
        <v>5000</v>
      </c>
      <c r="D5761" s="306">
        <v>4895</v>
      </c>
      <c r="E5761" s="306">
        <v>105</v>
      </c>
      <c r="F5761" s="238" t="s">
        <v>24</v>
      </c>
      <c r="G5761" s="239"/>
      <c r="H5761" s="240">
        <v>1030167213</v>
      </c>
    </row>
    <row r="5762" spans="1:8" s="193" customFormat="1" x14ac:dyDescent="0.3">
      <c r="A5762" s="184"/>
      <c r="B5762" s="236">
        <v>44613.928680555553</v>
      </c>
      <c r="C5762" s="237">
        <v>60</v>
      </c>
      <c r="D5762" s="306">
        <v>56.1</v>
      </c>
      <c r="E5762" s="306">
        <v>3.8999999999999986</v>
      </c>
      <c r="F5762" s="238" t="s">
        <v>7170</v>
      </c>
      <c r="G5762" s="239" t="s">
        <v>337</v>
      </c>
      <c r="H5762" s="240">
        <v>1030169282</v>
      </c>
    </row>
    <row r="5763" spans="1:8" s="193" customFormat="1" x14ac:dyDescent="0.3">
      <c r="A5763" s="184"/>
      <c r="B5763" s="236">
        <v>44613.929791666669</v>
      </c>
      <c r="C5763" s="237">
        <v>150</v>
      </c>
      <c r="D5763" s="306">
        <v>146.1</v>
      </c>
      <c r="E5763" s="306">
        <v>3.9000000000000057</v>
      </c>
      <c r="F5763" s="238" t="s">
        <v>7151</v>
      </c>
      <c r="G5763" s="239" t="s">
        <v>328</v>
      </c>
      <c r="H5763" s="240">
        <v>1030170291</v>
      </c>
    </row>
    <row r="5764" spans="1:8" s="193" customFormat="1" x14ac:dyDescent="0.3">
      <c r="A5764" s="184"/>
      <c r="B5764" s="236">
        <v>44613.935729166667</v>
      </c>
      <c r="C5764" s="237">
        <v>300</v>
      </c>
      <c r="D5764" s="306">
        <v>290.7</v>
      </c>
      <c r="E5764" s="306">
        <v>9.3000000000000114</v>
      </c>
      <c r="F5764" s="238" t="s">
        <v>7588</v>
      </c>
      <c r="G5764" s="239" t="s">
        <v>328</v>
      </c>
      <c r="H5764" s="240">
        <v>1030175295</v>
      </c>
    </row>
    <row r="5765" spans="1:8" s="193" customFormat="1" x14ac:dyDescent="0.3">
      <c r="A5765" s="184"/>
      <c r="B5765" s="236">
        <v>44613.938530092593</v>
      </c>
      <c r="C5765" s="237">
        <v>3000</v>
      </c>
      <c r="D5765" s="306">
        <v>2937</v>
      </c>
      <c r="E5765" s="306">
        <v>63</v>
      </c>
      <c r="F5765" s="238" t="s">
        <v>24</v>
      </c>
      <c r="G5765" s="239"/>
      <c r="H5765" s="240">
        <v>1030177444</v>
      </c>
    </row>
    <row r="5766" spans="1:8" s="193" customFormat="1" x14ac:dyDescent="0.3">
      <c r="A5766" s="184"/>
      <c r="B5766" s="236">
        <v>44613.939826388887</v>
      </c>
      <c r="C5766" s="237">
        <v>150</v>
      </c>
      <c r="D5766" s="306">
        <v>146.1</v>
      </c>
      <c r="E5766" s="306">
        <v>3.9000000000000057</v>
      </c>
      <c r="F5766" s="238" t="s">
        <v>24</v>
      </c>
      <c r="G5766" s="239"/>
      <c r="H5766" s="240">
        <v>1030178551</v>
      </c>
    </row>
    <row r="5767" spans="1:8" s="193" customFormat="1" x14ac:dyDescent="0.3">
      <c r="A5767" s="184"/>
      <c r="B5767" s="236">
        <v>44613.941018518519</v>
      </c>
      <c r="C5767" s="237">
        <v>1000</v>
      </c>
      <c r="D5767" s="306">
        <v>979</v>
      </c>
      <c r="E5767" s="306">
        <v>21</v>
      </c>
      <c r="F5767" s="238" t="s">
        <v>300</v>
      </c>
      <c r="G5767" s="239" t="s">
        <v>319</v>
      </c>
      <c r="H5767" s="240">
        <v>1030179363</v>
      </c>
    </row>
    <row r="5768" spans="1:8" s="193" customFormat="1" x14ac:dyDescent="0.3">
      <c r="A5768" s="184"/>
      <c r="B5768" s="236">
        <v>44613.942546296297</v>
      </c>
      <c r="C5768" s="237">
        <v>100</v>
      </c>
      <c r="D5768" s="306">
        <v>96.1</v>
      </c>
      <c r="E5768" s="306">
        <v>3.9000000000000057</v>
      </c>
      <c r="F5768" s="238" t="s">
        <v>7237</v>
      </c>
      <c r="G5768" s="239" t="s">
        <v>319</v>
      </c>
      <c r="H5768" s="240">
        <v>1030180638</v>
      </c>
    </row>
    <row r="5769" spans="1:8" s="193" customFormat="1" x14ac:dyDescent="0.3">
      <c r="A5769" s="184"/>
      <c r="B5769" s="236">
        <v>44613.946886574071</v>
      </c>
      <c r="C5769" s="237">
        <v>700</v>
      </c>
      <c r="D5769" s="306">
        <v>685.3</v>
      </c>
      <c r="E5769" s="306">
        <v>14.700000000000045</v>
      </c>
      <c r="F5769" s="238" t="s">
        <v>24</v>
      </c>
      <c r="G5769" s="239"/>
      <c r="H5769" s="240">
        <v>1030183663</v>
      </c>
    </row>
    <row r="5770" spans="1:8" s="193" customFormat="1" x14ac:dyDescent="0.3">
      <c r="A5770" s="184"/>
      <c r="B5770" s="236">
        <v>44613.947199074071</v>
      </c>
      <c r="C5770" s="237">
        <v>1000</v>
      </c>
      <c r="D5770" s="306">
        <v>969</v>
      </c>
      <c r="E5770" s="306">
        <v>31</v>
      </c>
      <c r="F5770" s="238" t="s">
        <v>7182</v>
      </c>
      <c r="G5770" s="239" t="s">
        <v>333</v>
      </c>
      <c r="H5770" s="240">
        <v>1030183836</v>
      </c>
    </row>
    <row r="5771" spans="1:8" s="193" customFormat="1" x14ac:dyDescent="0.3">
      <c r="A5771" s="184"/>
      <c r="B5771" s="236">
        <v>44613.948993055557</v>
      </c>
      <c r="C5771" s="237">
        <v>300</v>
      </c>
      <c r="D5771" s="306">
        <v>293.7</v>
      </c>
      <c r="E5771" s="306">
        <v>6.3000000000000114</v>
      </c>
      <c r="F5771" s="238" t="s">
        <v>24</v>
      </c>
      <c r="G5771" s="239"/>
      <c r="H5771" s="240">
        <v>1030185254</v>
      </c>
    </row>
    <row r="5772" spans="1:8" s="193" customFormat="1" x14ac:dyDescent="0.3">
      <c r="A5772" s="184"/>
      <c r="B5772" s="236">
        <v>44613.950138888889</v>
      </c>
      <c r="C5772" s="237">
        <v>150</v>
      </c>
      <c r="D5772" s="306">
        <v>146.1</v>
      </c>
      <c r="E5772" s="306">
        <v>3.9000000000000057</v>
      </c>
      <c r="F5772" s="238" t="s">
        <v>7188</v>
      </c>
      <c r="G5772" s="239" t="s">
        <v>55</v>
      </c>
      <c r="H5772" s="240">
        <v>1030186245</v>
      </c>
    </row>
    <row r="5773" spans="1:8" s="193" customFormat="1" x14ac:dyDescent="0.3">
      <c r="A5773" s="184"/>
      <c r="B5773" s="236">
        <v>44613.953611111108</v>
      </c>
      <c r="C5773" s="237">
        <v>100</v>
      </c>
      <c r="D5773" s="306">
        <v>96.1</v>
      </c>
      <c r="E5773" s="306">
        <v>3.9000000000000057</v>
      </c>
      <c r="F5773" s="238" t="s">
        <v>24</v>
      </c>
      <c r="G5773" s="239"/>
      <c r="H5773" s="240">
        <v>1030189137</v>
      </c>
    </row>
    <row r="5774" spans="1:8" s="193" customFormat="1" x14ac:dyDescent="0.3">
      <c r="A5774" s="184"/>
      <c r="B5774" s="236">
        <v>44613.954525462963</v>
      </c>
      <c r="C5774" s="237">
        <v>300</v>
      </c>
      <c r="D5774" s="306">
        <v>293.7</v>
      </c>
      <c r="E5774" s="306">
        <v>6.3000000000000114</v>
      </c>
      <c r="F5774" s="238" t="s">
        <v>24</v>
      </c>
      <c r="G5774" s="239"/>
      <c r="H5774" s="240">
        <v>1030189908</v>
      </c>
    </row>
    <row r="5775" spans="1:8" s="193" customFormat="1" x14ac:dyDescent="0.3">
      <c r="A5775" s="184"/>
      <c r="B5775" s="236">
        <v>44613.954687500001</v>
      </c>
      <c r="C5775" s="237">
        <v>100</v>
      </c>
      <c r="D5775" s="306">
        <v>96.1</v>
      </c>
      <c r="E5775" s="306">
        <v>3.9000000000000057</v>
      </c>
      <c r="F5775" s="238" t="s">
        <v>7384</v>
      </c>
      <c r="G5775" s="239"/>
      <c r="H5775" s="240">
        <v>1030190030</v>
      </c>
    </row>
    <row r="5776" spans="1:8" s="193" customFormat="1" x14ac:dyDescent="0.3">
      <c r="A5776" s="184"/>
      <c r="B5776" s="236">
        <v>44613.958958333336</v>
      </c>
      <c r="C5776" s="237">
        <v>1000</v>
      </c>
      <c r="D5776" s="306">
        <v>979</v>
      </c>
      <c r="E5776" s="306">
        <v>21</v>
      </c>
      <c r="F5776" s="238" t="s">
        <v>24</v>
      </c>
      <c r="G5776" s="239"/>
      <c r="H5776" s="240">
        <v>1030193056</v>
      </c>
    </row>
    <row r="5777" spans="1:8" s="193" customFormat="1" x14ac:dyDescent="0.3">
      <c r="A5777" s="184"/>
      <c r="B5777" s="236">
        <v>44613.959085648145</v>
      </c>
      <c r="C5777" s="237">
        <v>300</v>
      </c>
      <c r="D5777" s="306">
        <v>293.7</v>
      </c>
      <c r="E5777" s="306">
        <v>6.3000000000000114</v>
      </c>
      <c r="F5777" s="238" t="s">
        <v>7178</v>
      </c>
      <c r="G5777" s="239" t="s">
        <v>330</v>
      </c>
      <c r="H5777" s="240">
        <v>1030193182</v>
      </c>
    </row>
    <row r="5778" spans="1:8" s="193" customFormat="1" x14ac:dyDescent="0.3">
      <c r="A5778" s="184"/>
      <c r="B5778" s="236">
        <v>44613.968819444446</v>
      </c>
      <c r="C5778" s="237">
        <v>750</v>
      </c>
      <c r="D5778" s="306">
        <v>734.25</v>
      </c>
      <c r="E5778" s="306">
        <v>15.75</v>
      </c>
      <c r="F5778" s="238" t="s">
        <v>7197</v>
      </c>
      <c r="G5778" s="239" t="s">
        <v>324</v>
      </c>
      <c r="H5778" s="240">
        <v>1030200213</v>
      </c>
    </row>
    <row r="5779" spans="1:8" s="193" customFormat="1" x14ac:dyDescent="0.3">
      <c r="A5779" s="184"/>
      <c r="B5779" s="236">
        <v>44613.969027777777</v>
      </c>
      <c r="C5779" s="237">
        <v>100</v>
      </c>
      <c r="D5779" s="306">
        <v>96.1</v>
      </c>
      <c r="E5779" s="306">
        <v>3.9000000000000057</v>
      </c>
      <c r="F5779" s="238" t="s">
        <v>24</v>
      </c>
      <c r="G5779" s="239"/>
      <c r="H5779" s="240">
        <v>1030200444</v>
      </c>
    </row>
    <row r="5780" spans="1:8" s="193" customFormat="1" x14ac:dyDescent="0.3">
      <c r="A5780" s="184"/>
      <c r="B5780" s="236">
        <v>44613.972430555557</v>
      </c>
      <c r="C5780" s="237">
        <v>1000</v>
      </c>
      <c r="D5780" s="306">
        <v>979</v>
      </c>
      <c r="E5780" s="306">
        <v>21</v>
      </c>
      <c r="F5780" s="238" t="s">
        <v>24</v>
      </c>
      <c r="G5780" s="239"/>
      <c r="H5780" s="240">
        <v>1030203105</v>
      </c>
    </row>
    <row r="5781" spans="1:8" s="193" customFormat="1" x14ac:dyDescent="0.3">
      <c r="A5781" s="184"/>
      <c r="B5781" s="236">
        <v>44613.975578703707</v>
      </c>
      <c r="C5781" s="237">
        <v>150</v>
      </c>
      <c r="D5781" s="306">
        <v>146.1</v>
      </c>
      <c r="E5781" s="306">
        <v>3.9000000000000057</v>
      </c>
      <c r="F5781" s="238" t="s">
        <v>24</v>
      </c>
      <c r="G5781" s="239"/>
      <c r="H5781" s="240">
        <v>1030205302</v>
      </c>
    </row>
    <row r="5782" spans="1:8" s="193" customFormat="1" x14ac:dyDescent="0.3">
      <c r="A5782" s="184"/>
      <c r="B5782" s="236">
        <v>44613.979131944441</v>
      </c>
      <c r="C5782" s="237">
        <v>1000</v>
      </c>
      <c r="D5782" s="306">
        <v>969</v>
      </c>
      <c r="E5782" s="306">
        <v>31</v>
      </c>
      <c r="F5782" s="238" t="s">
        <v>24</v>
      </c>
      <c r="G5782" s="239"/>
      <c r="H5782" s="240">
        <v>1030207494</v>
      </c>
    </row>
    <row r="5783" spans="1:8" s="193" customFormat="1" x14ac:dyDescent="0.3">
      <c r="A5783" s="184"/>
      <c r="B5783" s="236">
        <v>44613.992592592593</v>
      </c>
      <c r="C5783" s="237">
        <v>500</v>
      </c>
      <c r="D5783" s="306">
        <v>489.5</v>
      </c>
      <c r="E5783" s="306">
        <v>10.5</v>
      </c>
      <c r="F5783" s="238" t="s">
        <v>7235</v>
      </c>
      <c r="G5783" s="239" t="s">
        <v>325</v>
      </c>
      <c r="H5783" s="240">
        <v>1030216275</v>
      </c>
    </row>
    <row r="5784" spans="1:8" s="193" customFormat="1" x14ac:dyDescent="0.3">
      <c r="A5784" s="184"/>
      <c r="B5784" s="236">
        <v>44613.999282407407</v>
      </c>
      <c r="C5784" s="237">
        <v>200</v>
      </c>
      <c r="D5784" s="306">
        <v>195.8</v>
      </c>
      <c r="E5784" s="306">
        <v>4.1999999999999886</v>
      </c>
      <c r="F5784" s="238" t="s">
        <v>7155</v>
      </c>
      <c r="G5784" s="239" t="s">
        <v>336</v>
      </c>
      <c r="H5784" s="240">
        <v>1030220411</v>
      </c>
    </row>
    <row r="5785" spans="1:8" s="193" customFormat="1" x14ac:dyDescent="0.3">
      <c r="A5785" s="184"/>
      <c r="B5785" s="236">
        <v>44614.010717592595</v>
      </c>
      <c r="C5785" s="237">
        <v>50</v>
      </c>
      <c r="D5785" s="306">
        <v>46.1</v>
      </c>
      <c r="E5785" s="306">
        <v>3.8999999999999986</v>
      </c>
      <c r="F5785" s="238" t="s">
        <v>7206</v>
      </c>
      <c r="G5785" s="239" t="s">
        <v>319</v>
      </c>
      <c r="H5785" s="240">
        <v>1030238704</v>
      </c>
    </row>
    <row r="5786" spans="1:8" s="193" customFormat="1" x14ac:dyDescent="0.3">
      <c r="A5786" s="184"/>
      <c r="B5786" s="236">
        <v>44614.020555555559</v>
      </c>
      <c r="C5786" s="237">
        <v>100</v>
      </c>
      <c r="D5786" s="306">
        <v>96.1</v>
      </c>
      <c r="E5786" s="306">
        <v>3.9000000000000057</v>
      </c>
      <c r="F5786" s="238" t="s">
        <v>24</v>
      </c>
      <c r="G5786" s="239"/>
      <c r="H5786" s="240">
        <v>1030252117</v>
      </c>
    </row>
    <row r="5787" spans="1:8" s="193" customFormat="1" x14ac:dyDescent="0.3">
      <c r="A5787" s="184"/>
      <c r="B5787" s="236">
        <v>44614.024050925924</v>
      </c>
      <c r="C5787" s="237">
        <v>8000</v>
      </c>
      <c r="D5787" s="306">
        <v>7752</v>
      </c>
      <c r="E5787" s="306">
        <v>248</v>
      </c>
      <c r="F5787" s="238" t="s">
        <v>24</v>
      </c>
      <c r="G5787" s="239"/>
      <c r="H5787" s="240">
        <v>1030256787</v>
      </c>
    </row>
    <row r="5788" spans="1:8" s="193" customFormat="1" x14ac:dyDescent="0.3">
      <c r="A5788" s="184"/>
      <c r="B5788" s="236">
        <v>44614.024201388886</v>
      </c>
      <c r="C5788" s="237">
        <v>10000</v>
      </c>
      <c r="D5788" s="306">
        <v>9790</v>
      </c>
      <c r="E5788" s="306">
        <v>210</v>
      </c>
      <c r="F5788" s="238" t="s">
        <v>24</v>
      </c>
      <c r="G5788" s="239"/>
      <c r="H5788" s="240">
        <v>1030256965</v>
      </c>
    </row>
    <row r="5789" spans="1:8" s="193" customFormat="1" x14ac:dyDescent="0.3">
      <c r="A5789" s="184"/>
      <c r="B5789" s="236">
        <v>44614.028645833336</v>
      </c>
      <c r="C5789" s="237">
        <v>300</v>
      </c>
      <c r="D5789" s="306">
        <v>293.7</v>
      </c>
      <c r="E5789" s="306">
        <v>6.3000000000000114</v>
      </c>
      <c r="F5789" s="238" t="s">
        <v>7319</v>
      </c>
      <c r="G5789" s="239" t="s">
        <v>325</v>
      </c>
      <c r="H5789" s="240">
        <v>1030262423</v>
      </c>
    </row>
    <row r="5790" spans="1:8" s="193" customFormat="1" x14ac:dyDescent="0.3">
      <c r="A5790" s="184"/>
      <c r="B5790" s="236">
        <v>44614.032384259262</v>
      </c>
      <c r="C5790" s="237">
        <v>100</v>
      </c>
      <c r="D5790" s="306">
        <v>96.1</v>
      </c>
      <c r="E5790" s="306">
        <v>3.9000000000000057</v>
      </c>
      <c r="F5790" s="238" t="s">
        <v>24</v>
      </c>
      <c r="G5790" s="239"/>
      <c r="H5790" s="240">
        <v>1030267333</v>
      </c>
    </row>
    <row r="5791" spans="1:8" s="193" customFormat="1" x14ac:dyDescent="0.3">
      <c r="A5791" s="184"/>
      <c r="B5791" s="236">
        <v>44614.042303240742</v>
      </c>
      <c r="C5791" s="237">
        <v>250</v>
      </c>
      <c r="D5791" s="306">
        <v>244.75</v>
      </c>
      <c r="E5791" s="306">
        <v>5.25</v>
      </c>
      <c r="F5791" s="238" t="s">
        <v>24</v>
      </c>
      <c r="G5791" s="239"/>
      <c r="H5791" s="240">
        <v>1030279534</v>
      </c>
    </row>
    <row r="5792" spans="1:8" s="193" customFormat="1" x14ac:dyDescent="0.3">
      <c r="A5792" s="184"/>
      <c r="B5792" s="236">
        <v>44614.078576388885</v>
      </c>
      <c r="C5792" s="237">
        <v>7000</v>
      </c>
      <c r="D5792" s="306">
        <v>6783</v>
      </c>
      <c r="E5792" s="306">
        <v>217</v>
      </c>
      <c r="F5792" s="238" t="s">
        <v>24</v>
      </c>
      <c r="G5792" s="239"/>
      <c r="H5792" s="240">
        <v>1030316228</v>
      </c>
    </row>
    <row r="5793" spans="1:8" s="193" customFormat="1" x14ac:dyDescent="0.3">
      <c r="A5793" s="184"/>
      <c r="B5793" s="236">
        <v>44614.085289351853</v>
      </c>
      <c r="C5793" s="237">
        <v>200</v>
      </c>
      <c r="D5793" s="306">
        <v>195.8</v>
      </c>
      <c r="E5793" s="306">
        <v>4.1999999999999886</v>
      </c>
      <c r="F5793" s="238" t="s">
        <v>24</v>
      </c>
      <c r="G5793" s="239"/>
      <c r="H5793" s="240">
        <v>1030322579</v>
      </c>
    </row>
    <row r="5794" spans="1:8" s="193" customFormat="1" x14ac:dyDescent="0.3">
      <c r="A5794" s="184"/>
      <c r="B5794" s="236">
        <v>44614.094664351855</v>
      </c>
      <c r="C5794" s="237">
        <v>100</v>
      </c>
      <c r="D5794" s="306">
        <v>96.1</v>
      </c>
      <c r="E5794" s="306">
        <v>3.9000000000000057</v>
      </c>
      <c r="F5794" s="238" t="s">
        <v>7567</v>
      </c>
      <c r="G5794" s="239" t="s">
        <v>54</v>
      </c>
      <c r="H5794" s="240">
        <v>1030332396</v>
      </c>
    </row>
    <row r="5795" spans="1:8" s="193" customFormat="1" x14ac:dyDescent="0.3">
      <c r="A5795" s="184"/>
      <c r="B5795" s="236">
        <v>44614.198900462965</v>
      </c>
      <c r="C5795" s="237">
        <v>500</v>
      </c>
      <c r="D5795" s="306">
        <v>489.5</v>
      </c>
      <c r="E5795" s="306">
        <v>10.5</v>
      </c>
      <c r="F5795" s="238" t="s">
        <v>7158</v>
      </c>
      <c r="G5795" s="239" t="s">
        <v>320</v>
      </c>
      <c r="H5795" s="240">
        <v>1030437162</v>
      </c>
    </row>
    <row r="5796" spans="1:8" s="193" customFormat="1" x14ac:dyDescent="0.3">
      <c r="A5796" s="184"/>
      <c r="B5796" s="236">
        <v>44614.210219907407</v>
      </c>
      <c r="C5796" s="237">
        <v>300</v>
      </c>
      <c r="D5796" s="306">
        <v>293.7</v>
      </c>
      <c r="E5796" s="306">
        <v>6.3000000000000114</v>
      </c>
      <c r="F5796" s="238" t="s">
        <v>24</v>
      </c>
      <c r="G5796" s="239"/>
      <c r="H5796" s="240">
        <v>1030446831</v>
      </c>
    </row>
    <row r="5797" spans="1:8" s="193" customFormat="1" x14ac:dyDescent="0.3">
      <c r="A5797" s="184"/>
      <c r="B5797" s="236">
        <v>44614.242060185185</v>
      </c>
      <c r="C5797" s="237">
        <v>30</v>
      </c>
      <c r="D5797" s="306">
        <v>26.1</v>
      </c>
      <c r="E5797" s="306">
        <v>3.8999999999999986</v>
      </c>
      <c r="F5797" s="238" t="s">
        <v>24</v>
      </c>
      <c r="G5797" s="239"/>
      <c r="H5797" s="240">
        <v>1030460039</v>
      </c>
    </row>
    <row r="5798" spans="1:8" s="193" customFormat="1" x14ac:dyDescent="0.3">
      <c r="A5798" s="184"/>
      <c r="B5798" s="236">
        <v>44614.244884259257</v>
      </c>
      <c r="C5798" s="237">
        <v>200</v>
      </c>
      <c r="D5798" s="306">
        <v>195.8</v>
      </c>
      <c r="E5798" s="306">
        <v>4.1999999999999886</v>
      </c>
      <c r="F5798" s="238" t="s">
        <v>24</v>
      </c>
      <c r="G5798" s="239"/>
      <c r="H5798" s="240">
        <v>1030461086</v>
      </c>
    </row>
    <row r="5799" spans="1:8" s="193" customFormat="1" x14ac:dyDescent="0.3">
      <c r="A5799" s="184"/>
      <c r="B5799" s="236">
        <v>44614.255925925929</v>
      </c>
      <c r="C5799" s="237">
        <v>1500</v>
      </c>
      <c r="D5799" s="306">
        <v>1468.5</v>
      </c>
      <c r="E5799" s="306">
        <v>31.5</v>
      </c>
      <c r="F5799" s="238" t="s">
        <v>24</v>
      </c>
      <c r="G5799" s="239"/>
      <c r="H5799" s="240">
        <v>1030465370</v>
      </c>
    </row>
    <row r="5800" spans="1:8" s="193" customFormat="1" x14ac:dyDescent="0.3">
      <c r="A5800" s="184"/>
      <c r="B5800" s="236">
        <v>44614.263379629629</v>
      </c>
      <c r="C5800" s="237">
        <v>100</v>
      </c>
      <c r="D5800" s="306">
        <v>96.1</v>
      </c>
      <c r="E5800" s="306">
        <v>3.9000000000000057</v>
      </c>
      <c r="F5800" s="238" t="s">
        <v>24</v>
      </c>
      <c r="G5800" s="239"/>
      <c r="H5800" s="240">
        <v>1030468593</v>
      </c>
    </row>
    <row r="5801" spans="1:8" s="193" customFormat="1" x14ac:dyDescent="0.3">
      <c r="A5801" s="184"/>
      <c r="B5801" s="236">
        <v>44614.276817129627</v>
      </c>
      <c r="C5801" s="237">
        <v>500</v>
      </c>
      <c r="D5801" s="306">
        <v>489.5</v>
      </c>
      <c r="E5801" s="306">
        <v>10.5</v>
      </c>
      <c r="F5801" s="238" t="s">
        <v>24</v>
      </c>
      <c r="G5801" s="239"/>
      <c r="H5801" s="240">
        <v>1030474139</v>
      </c>
    </row>
    <row r="5802" spans="1:8" s="193" customFormat="1" x14ac:dyDescent="0.3">
      <c r="A5802" s="184"/>
      <c r="B5802" s="236">
        <v>44614.285081018519</v>
      </c>
      <c r="C5802" s="237">
        <v>700</v>
      </c>
      <c r="D5802" s="306">
        <v>685.3</v>
      </c>
      <c r="E5802" s="306">
        <v>14.700000000000045</v>
      </c>
      <c r="F5802" s="238" t="s">
        <v>7274</v>
      </c>
      <c r="G5802" s="239" t="s">
        <v>272</v>
      </c>
      <c r="H5802" s="240">
        <v>1030477621</v>
      </c>
    </row>
    <row r="5803" spans="1:8" s="193" customFormat="1" x14ac:dyDescent="0.3">
      <c r="A5803" s="184"/>
      <c r="B5803" s="236">
        <v>44614.28565972222</v>
      </c>
      <c r="C5803" s="237">
        <v>1000</v>
      </c>
      <c r="D5803" s="306">
        <v>979</v>
      </c>
      <c r="E5803" s="306">
        <v>21</v>
      </c>
      <c r="F5803" s="238" t="s">
        <v>24</v>
      </c>
      <c r="G5803" s="239"/>
      <c r="H5803" s="240">
        <v>1030477888</v>
      </c>
    </row>
    <row r="5804" spans="1:8" s="193" customFormat="1" x14ac:dyDescent="0.3">
      <c r="A5804" s="184"/>
      <c r="B5804" s="236">
        <v>44614.296979166669</v>
      </c>
      <c r="C5804" s="237">
        <v>5150</v>
      </c>
      <c r="D5804" s="306">
        <v>5041.8500000000004</v>
      </c>
      <c r="E5804" s="306">
        <v>108.14999999999964</v>
      </c>
      <c r="F5804" s="238" t="s">
        <v>24</v>
      </c>
      <c r="G5804" s="239"/>
      <c r="H5804" s="240">
        <v>1030487943</v>
      </c>
    </row>
    <row r="5805" spans="1:8" s="193" customFormat="1" x14ac:dyDescent="0.3">
      <c r="A5805" s="184"/>
      <c r="B5805" s="236">
        <v>44614.310439814813</v>
      </c>
      <c r="C5805" s="237">
        <v>100</v>
      </c>
      <c r="D5805" s="306">
        <v>96.1</v>
      </c>
      <c r="E5805" s="306">
        <v>3.9000000000000057</v>
      </c>
      <c r="F5805" s="238" t="s">
        <v>7293</v>
      </c>
      <c r="G5805" s="239"/>
      <c r="H5805" s="240">
        <v>1030498459</v>
      </c>
    </row>
    <row r="5806" spans="1:8" s="193" customFormat="1" x14ac:dyDescent="0.3">
      <c r="A5806" s="184"/>
      <c r="B5806" s="236">
        <v>44614.334444444445</v>
      </c>
      <c r="C5806" s="237">
        <v>300</v>
      </c>
      <c r="D5806" s="306">
        <v>293.7</v>
      </c>
      <c r="E5806" s="306">
        <v>6.3000000000000114</v>
      </c>
      <c r="F5806" s="238" t="s">
        <v>7189</v>
      </c>
      <c r="G5806" s="239" t="s">
        <v>272</v>
      </c>
      <c r="H5806" s="240">
        <v>1030512110</v>
      </c>
    </row>
    <row r="5807" spans="1:8" s="193" customFormat="1" x14ac:dyDescent="0.3">
      <c r="A5807" s="184"/>
      <c r="B5807" s="236">
        <v>44614.336400462962</v>
      </c>
      <c r="C5807" s="237">
        <v>50</v>
      </c>
      <c r="D5807" s="306">
        <v>46.1</v>
      </c>
      <c r="E5807" s="306">
        <v>3.8999999999999986</v>
      </c>
      <c r="F5807" s="238" t="s">
        <v>7159</v>
      </c>
      <c r="G5807" s="239"/>
      <c r="H5807" s="240">
        <v>1030513498</v>
      </c>
    </row>
    <row r="5808" spans="1:8" s="193" customFormat="1" x14ac:dyDescent="0.3">
      <c r="A5808" s="184"/>
      <c r="B5808" s="236">
        <v>44614.338680555556</v>
      </c>
      <c r="C5808" s="237">
        <v>100</v>
      </c>
      <c r="D5808" s="306">
        <v>96.1</v>
      </c>
      <c r="E5808" s="306">
        <v>3.9000000000000057</v>
      </c>
      <c r="F5808" s="238" t="s">
        <v>24</v>
      </c>
      <c r="G5808" s="239"/>
      <c r="H5808" s="240">
        <v>1030515024</v>
      </c>
    </row>
    <row r="5809" spans="1:8" s="193" customFormat="1" x14ac:dyDescent="0.3">
      <c r="A5809" s="184"/>
      <c r="B5809" s="236">
        <v>44614.340543981481</v>
      </c>
      <c r="C5809" s="237">
        <v>500</v>
      </c>
      <c r="D5809" s="306">
        <v>489.5</v>
      </c>
      <c r="E5809" s="306">
        <v>10.5</v>
      </c>
      <c r="F5809" s="238" t="s">
        <v>24</v>
      </c>
      <c r="G5809" s="239"/>
      <c r="H5809" s="240">
        <v>1030516281</v>
      </c>
    </row>
    <row r="5810" spans="1:8" s="193" customFormat="1" x14ac:dyDescent="0.3">
      <c r="A5810" s="184"/>
      <c r="B5810" s="236">
        <v>44614.3434837963</v>
      </c>
      <c r="C5810" s="237">
        <v>260</v>
      </c>
      <c r="D5810" s="306">
        <v>254.54</v>
      </c>
      <c r="E5810" s="306">
        <v>5.460000000000008</v>
      </c>
      <c r="F5810" s="238" t="s">
        <v>7234</v>
      </c>
      <c r="G5810" s="239" t="s">
        <v>319</v>
      </c>
      <c r="H5810" s="240">
        <v>1030518389</v>
      </c>
    </row>
    <row r="5811" spans="1:8" s="193" customFormat="1" x14ac:dyDescent="0.3">
      <c r="A5811" s="184"/>
      <c r="B5811" s="236">
        <v>44614.349814814814</v>
      </c>
      <c r="C5811" s="237">
        <v>500</v>
      </c>
      <c r="D5811" s="306">
        <v>489.5</v>
      </c>
      <c r="E5811" s="306">
        <v>10.5</v>
      </c>
      <c r="F5811" s="238" t="s">
        <v>7331</v>
      </c>
      <c r="G5811" s="239" t="s">
        <v>326</v>
      </c>
      <c r="H5811" s="240">
        <v>1030523421</v>
      </c>
    </row>
    <row r="5812" spans="1:8" s="193" customFormat="1" x14ac:dyDescent="0.3">
      <c r="A5812" s="184"/>
      <c r="B5812" s="236">
        <v>44614.356898148151</v>
      </c>
      <c r="C5812" s="237">
        <v>500</v>
      </c>
      <c r="D5812" s="306">
        <v>489.5</v>
      </c>
      <c r="E5812" s="306">
        <v>10.5</v>
      </c>
      <c r="F5812" s="238" t="s">
        <v>24</v>
      </c>
      <c r="G5812" s="239"/>
      <c r="H5812" s="240">
        <v>1030528967</v>
      </c>
    </row>
    <row r="5813" spans="1:8" s="193" customFormat="1" x14ac:dyDescent="0.3">
      <c r="A5813" s="184"/>
      <c r="B5813" s="236">
        <v>44614.360891203702</v>
      </c>
      <c r="C5813" s="237">
        <v>200</v>
      </c>
      <c r="D5813" s="306">
        <v>195.8</v>
      </c>
      <c r="E5813" s="306">
        <v>4.1999999999999886</v>
      </c>
      <c r="F5813" s="238" t="s">
        <v>7187</v>
      </c>
      <c r="G5813" s="239" t="s">
        <v>328</v>
      </c>
      <c r="H5813" s="240">
        <v>1030531838</v>
      </c>
    </row>
    <row r="5814" spans="1:8" s="193" customFormat="1" x14ac:dyDescent="0.3">
      <c r="A5814" s="184"/>
      <c r="B5814" s="236">
        <v>44614.371342592596</v>
      </c>
      <c r="C5814" s="237">
        <v>1000</v>
      </c>
      <c r="D5814" s="306">
        <v>979</v>
      </c>
      <c r="E5814" s="306">
        <v>21</v>
      </c>
      <c r="F5814" s="238" t="s">
        <v>24</v>
      </c>
      <c r="G5814" s="239"/>
      <c r="H5814" s="240">
        <v>1030540742</v>
      </c>
    </row>
    <row r="5815" spans="1:8" s="193" customFormat="1" x14ac:dyDescent="0.3">
      <c r="A5815" s="184"/>
      <c r="B5815" s="236">
        <v>44614.372916666667</v>
      </c>
      <c r="C5815" s="237">
        <v>1500</v>
      </c>
      <c r="D5815" s="306">
        <v>1468.5</v>
      </c>
      <c r="E5815" s="306">
        <v>31.5</v>
      </c>
      <c r="F5815" s="238" t="s">
        <v>7188</v>
      </c>
      <c r="G5815" s="239" t="s">
        <v>320</v>
      </c>
      <c r="H5815" s="240">
        <v>1030542206</v>
      </c>
    </row>
    <row r="5816" spans="1:8" s="193" customFormat="1" x14ac:dyDescent="0.3">
      <c r="A5816" s="184"/>
      <c r="B5816" s="236">
        <v>44614.380243055559</v>
      </c>
      <c r="C5816" s="237">
        <v>50</v>
      </c>
      <c r="D5816" s="306">
        <v>46.1</v>
      </c>
      <c r="E5816" s="306">
        <v>3.8999999999999986</v>
      </c>
      <c r="F5816" s="238" t="s">
        <v>7159</v>
      </c>
      <c r="G5816" s="239" t="s">
        <v>330</v>
      </c>
      <c r="H5816" s="240">
        <v>1030549477</v>
      </c>
    </row>
    <row r="5817" spans="1:8" s="193" customFormat="1" x14ac:dyDescent="0.3">
      <c r="A5817" s="184"/>
      <c r="B5817" s="236">
        <v>44614.382060185184</v>
      </c>
      <c r="C5817" s="237">
        <v>1000</v>
      </c>
      <c r="D5817" s="306">
        <v>979</v>
      </c>
      <c r="E5817" s="306">
        <v>21</v>
      </c>
      <c r="F5817" s="238" t="s">
        <v>24</v>
      </c>
      <c r="G5817" s="239"/>
      <c r="H5817" s="240">
        <v>1030551170</v>
      </c>
    </row>
    <row r="5818" spans="1:8" s="193" customFormat="1" x14ac:dyDescent="0.3">
      <c r="A5818" s="184"/>
      <c r="B5818" s="236">
        <v>44614.387337962966</v>
      </c>
      <c r="C5818" s="237">
        <v>1000</v>
      </c>
      <c r="D5818" s="306">
        <v>979</v>
      </c>
      <c r="E5818" s="306">
        <v>21</v>
      </c>
      <c r="F5818" s="238" t="s">
        <v>24</v>
      </c>
      <c r="G5818" s="239"/>
      <c r="H5818" s="240">
        <v>1030556648</v>
      </c>
    </row>
    <row r="5819" spans="1:8" s="193" customFormat="1" x14ac:dyDescent="0.3">
      <c r="A5819" s="184"/>
      <c r="B5819" s="236">
        <v>44614.389641203707</v>
      </c>
      <c r="C5819" s="237">
        <v>200</v>
      </c>
      <c r="D5819" s="306">
        <v>195.8</v>
      </c>
      <c r="E5819" s="306">
        <v>4.1999999999999886</v>
      </c>
      <c r="F5819" s="238" t="s">
        <v>24</v>
      </c>
      <c r="G5819" s="239"/>
      <c r="H5819" s="240">
        <v>1030558809</v>
      </c>
    </row>
    <row r="5820" spans="1:8" s="193" customFormat="1" x14ac:dyDescent="0.3">
      <c r="A5820" s="184"/>
      <c r="B5820" s="236">
        <v>44614.407916666663</v>
      </c>
      <c r="C5820" s="237">
        <v>300</v>
      </c>
      <c r="D5820" s="306">
        <v>293.7</v>
      </c>
      <c r="E5820" s="306">
        <v>6.3000000000000114</v>
      </c>
      <c r="F5820" s="238" t="s">
        <v>24</v>
      </c>
      <c r="G5820" s="239"/>
      <c r="H5820" s="240">
        <v>1030576360</v>
      </c>
    </row>
    <row r="5821" spans="1:8" s="193" customFormat="1" x14ac:dyDescent="0.3">
      <c r="A5821" s="184"/>
      <c r="B5821" s="236">
        <v>44614.411979166667</v>
      </c>
      <c r="C5821" s="237">
        <v>500</v>
      </c>
      <c r="D5821" s="306">
        <v>489.5</v>
      </c>
      <c r="E5821" s="306">
        <v>10.5</v>
      </c>
      <c r="F5821" s="238" t="s">
        <v>7176</v>
      </c>
      <c r="G5821" s="239" t="s">
        <v>331</v>
      </c>
      <c r="H5821" s="240">
        <v>1030580443</v>
      </c>
    </row>
    <row r="5822" spans="1:8" s="193" customFormat="1" x14ac:dyDescent="0.3">
      <c r="A5822" s="184"/>
      <c r="B5822" s="236">
        <v>44614.412534722222</v>
      </c>
      <c r="C5822" s="237">
        <v>200</v>
      </c>
      <c r="D5822" s="306">
        <v>195.8</v>
      </c>
      <c r="E5822" s="306">
        <v>4.1999999999999886</v>
      </c>
      <c r="F5822" s="238" t="s">
        <v>7182</v>
      </c>
      <c r="G5822" s="239" t="s">
        <v>855</v>
      </c>
      <c r="H5822" s="240">
        <v>1030580962</v>
      </c>
    </row>
    <row r="5823" spans="1:8" s="193" customFormat="1" x14ac:dyDescent="0.3">
      <c r="A5823" s="184"/>
      <c r="B5823" s="236">
        <v>44614.428124999999</v>
      </c>
      <c r="C5823" s="237">
        <v>1500</v>
      </c>
      <c r="D5823" s="306">
        <v>1468.5</v>
      </c>
      <c r="E5823" s="306">
        <v>31.5</v>
      </c>
      <c r="F5823" s="238" t="s">
        <v>7167</v>
      </c>
      <c r="G5823" s="239" t="s">
        <v>324</v>
      </c>
      <c r="H5823" s="240">
        <v>1030600296</v>
      </c>
    </row>
    <row r="5824" spans="1:8" s="193" customFormat="1" x14ac:dyDescent="0.3">
      <c r="A5824" s="184"/>
      <c r="B5824" s="236">
        <v>44614.436145833337</v>
      </c>
      <c r="C5824" s="237">
        <v>1000</v>
      </c>
      <c r="D5824" s="306">
        <v>979</v>
      </c>
      <c r="E5824" s="306">
        <v>21</v>
      </c>
      <c r="F5824" s="238" t="s">
        <v>300</v>
      </c>
      <c r="G5824" s="239" t="s">
        <v>324</v>
      </c>
      <c r="H5824" s="240">
        <v>1030611156</v>
      </c>
    </row>
    <row r="5825" spans="1:8" s="193" customFormat="1" x14ac:dyDescent="0.3">
      <c r="A5825" s="184"/>
      <c r="B5825" s="236">
        <v>44614.442604166667</v>
      </c>
      <c r="C5825" s="237">
        <v>2000</v>
      </c>
      <c r="D5825" s="306">
        <v>1958</v>
      </c>
      <c r="E5825" s="306">
        <v>42</v>
      </c>
      <c r="F5825" s="238" t="s">
        <v>24</v>
      </c>
      <c r="G5825" s="239"/>
      <c r="H5825" s="240">
        <v>1030618521</v>
      </c>
    </row>
    <row r="5826" spans="1:8" s="193" customFormat="1" x14ac:dyDescent="0.3">
      <c r="A5826" s="184"/>
      <c r="B5826" s="236">
        <v>44614.443055555559</v>
      </c>
      <c r="C5826" s="237">
        <v>250</v>
      </c>
      <c r="D5826" s="306">
        <v>244.75</v>
      </c>
      <c r="E5826" s="306">
        <v>5.25</v>
      </c>
      <c r="F5826" s="238" t="s">
        <v>7170</v>
      </c>
      <c r="G5826" s="239" t="s">
        <v>328</v>
      </c>
      <c r="H5826" s="240">
        <v>1030618969</v>
      </c>
    </row>
    <row r="5827" spans="1:8" s="193" customFormat="1" x14ac:dyDescent="0.3">
      <c r="A5827" s="184"/>
      <c r="B5827" s="236">
        <v>44614.459317129629</v>
      </c>
      <c r="C5827" s="237">
        <v>1000</v>
      </c>
      <c r="D5827" s="306">
        <v>979</v>
      </c>
      <c r="E5827" s="306">
        <v>21</v>
      </c>
      <c r="F5827" s="238" t="s">
        <v>7197</v>
      </c>
      <c r="G5827" s="239" t="s">
        <v>330</v>
      </c>
      <c r="H5827" s="240">
        <v>1030639198</v>
      </c>
    </row>
    <row r="5828" spans="1:8" s="193" customFormat="1" x14ac:dyDescent="0.3">
      <c r="A5828" s="184"/>
      <c r="B5828" s="236">
        <v>44614.461863425924</v>
      </c>
      <c r="C5828" s="237">
        <v>300</v>
      </c>
      <c r="D5828" s="306">
        <v>293.7</v>
      </c>
      <c r="E5828" s="306">
        <v>6.3000000000000114</v>
      </c>
      <c r="F5828" s="238" t="s">
        <v>24</v>
      </c>
      <c r="G5828" s="239"/>
      <c r="H5828" s="240">
        <v>1030642156</v>
      </c>
    </row>
    <row r="5829" spans="1:8" s="193" customFormat="1" x14ac:dyDescent="0.3">
      <c r="A5829" s="184"/>
      <c r="B5829" s="236">
        <v>44614.461875000001</v>
      </c>
      <c r="C5829" s="237">
        <v>300</v>
      </c>
      <c r="D5829" s="306">
        <v>293.7</v>
      </c>
      <c r="E5829" s="306">
        <v>6.3000000000000114</v>
      </c>
      <c r="F5829" s="238" t="s">
        <v>24</v>
      </c>
      <c r="G5829" s="239"/>
      <c r="H5829" s="240">
        <v>1030642197</v>
      </c>
    </row>
    <row r="5830" spans="1:8" s="193" customFormat="1" x14ac:dyDescent="0.3">
      <c r="A5830" s="184"/>
      <c r="B5830" s="236">
        <v>44614.469525462962</v>
      </c>
      <c r="C5830" s="237">
        <v>1000</v>
      </c>
      <c r="D5830" s="306">
        <v>979</v>
      </c>
      <c r="E5830" s="306">
        <v>21</v>
      </c>
      <c r="F5830" s="238" t="s">
        <v>24</v>
      </c>
      <c r="G5830" s="239"/>
      <c r="H5830" s="240">
        <v>1030650829</v>
      </c>
    </row>
    <row r="5831" spans="1:8" s="193" customFormat="1" x14ac:dyDescent="0.3">
      <c r="A5831" s="184"/>
      <c r="B5831" s="236">
        <v>44614.469699074078</v>
      </c>
      <c r="C5831" s="237">
        <v>1000</v>
      </c>
      <c r="D5831" s="306">
        <v>979</v>
      </c>
      <c r="E5831" s="306">
        <v>21</v>
      </c>
      <c r="F5831" s="238" t="s">
        <v>7261</v>
      </c>
      <c r="G5831" s="239" t="s">
        <v>327</v>
      </c>
      <c r="H5831" s="240">
        <v>1030651016</v>
      </c>
    </row>
    <row r="5832" spans="1:8" s="193" customFormat="1" x14ac:dyDescent="0.3">
      <c r="A5832" s="184"/>
      <c r="B5832" s="236">
        <v>44614.473657407405</v>
      </c>
      <c r="C5832" s="237">
        <v>1000</v>
      </c>
      <c r="D5832" s="306">
        <v>979</v>
      </c>
      <c r="E5832" s="306">
        <v>21</v>
      </c>
      <c r="F5832" s="238" t="s">
        <v>24</v>
      </c>
      <c r="G5832" s="239"/>
      <c r="H5832" s="240">
        <v>1030655448</v>
      </c>
    </row>
    <row r="5833" spans="1:8" s="193" customFormat="1" x14ac:dyDescent="0.3">
      <c r="A5833" s="184"/>
      <c r="B5833" s="236">
        <v>44614.475081018521</v>
      </c>
      <c r="C5833" s="237">
        <v>1600</v>
      </c>
      <c r="D5833" s="306">
        <v>1566.4</v>
      </c>
      <c r="E5833" s="306">
        <v>33.599999999999909</v>
      </c>
      <c r="F5833" s="238" t="s">
        <v>24</v>
      </c>
      <c r="G5833" s="239"/>
      <c r="H5833" s="240">
        <v>1030657019</v>
      </c>
    </row>
    <row r="5834" spans="1:8" s="193" customFormat="1" x14ac:dyDescent="0.3">
      <c r="A5834" s="184"/>
      <c r="B5834" s="236">
        <v>44614.48474537037</v>
      </c>
      <c r="C5834" s="237">
        <v>100</v>
      </c>
      <c r="D5834" s="306">
        <v>96.1</v>
      </c>
      <c r="E5834" s="306">
        <v>3.9000000000000057</v>
      </c>
      <c r="F5834" s="238" t="s">
        <v>24</v>
      </c>
      <c r="G5834" s="239"/>
      <c r="H5834" s="240">
        <v>1030667743</v>
      </c>
    </row>
    <row r="5835" spans="1:8" s="193" customFormat="1" x14ac:dyDescent="0.3">
      <c r="A5835" s="184"/>
      <c r="B5835" s="236">
        <v>44614.49255787037</v>
      </c>
      <c r="C5835" s="237">
        <v>100</v>
      </c>
      <c r="D5835" s="306">
        <v>96.1</v>
      </c>
      <c r="E5835" s="306">
        <v>3.9000000000000057</v>
      </c>
      <c r="F5835" s="238" t="s">
        <v>7222</v>
      </c>
      <c r="G5835" s="239" t="s">
        <v>336</v>
      </c>
      <c r="H5835" s="240">
        <v>1030676357</v>
      </c>
    </row>
    <row r="5836" spans="1:8" s="193" customFormat="1" x14ac:dyDescent="0.3">
      <c r="A5836" s="184"/>
      <c r="B5836" s="236">
        <v>44614.495717592596</v>
      </c>
      <c r="C5836" s="237">
        <v>300</v>
      </c>
      <c r="D5836" s="306">
        <v>293.7</v>
      </c>
      <c r="E5836" s="306">
        <v>6.3000000000000114</v>
      </c>
      <c r="F5836" s="238" t="s">
        <v>7589</v>
      </c>
      <c r="G5836" s="239" t="s">
        <v>325</v>
      </c>
      <c r="H5836" s="240">
        <v>1030679704</v>
      </c>
    </row>
    <row r="5837" spans="1:8" s="193" customFormat="1" x14ac:dyDescent="0.3">
      <c r="A5837" s="184"/>
      <c r="B5837" s="236">
        <v>44614.496006944442</v>
      </c>
      <c r="C5837" s="237">
        <v>100</v>
      </c>
      <c r="D5837" s="306">
        <v>96.1</v>
      </c>
      <c r="E5837" s="306">
        <v>3.9000000000000057</v>
      </c>
      <c r="F5837" s="238" t="s">
        <v>24</v>
      </c>
      <c r="G5837" s="239"/>
      <c r="H5837" s="240">
        <v>1030680057</v>
      </c>
    </row>
    <row r="5838" spans="1:8" s="193" customFormat="1" x14ac:dyDescent="0.3">
      <c r="A5838" s="184"/>
      <c r="B5838" s="236">
        <v>44614.498645833337</v>
      </c>
      <c r="C5838" s="237">
        <v>300</v>
      </c>
      <c r="D5838" s="306">
        <v>293.7</v>
      </c>
      <c r="E5838" s="306">
        <v>6.3000000000000114</v>
      </c>
      <c r="F5838" s="238" t="s">
        <v>7194</v>
      </c>
      <c r="G5838" s="239" t="s">
        <v>324</v>
      </c>
      <c r="H5838" s="240">
        <v>1030682710</v>
      </c>
    </row>
    <row r="5839" spans="1:8" s="193" customFormat="1" x14ac:dyDescent="0.3">
      <c r="A5839" s="184"/>
      <c r="B5839" s="236">
        <v>44614.503599537034</v>
      </c>
      <c r="C5839" s="237">
        <v>200</v>
      </c>
      <c r="D5839" s="306">
        <v>195.8</v>
      </c>
      <c r="E5839" s="306">
        <v>4.1999999999999886</v>
      </c>
      <c r="F5839" s="238" t="s">
        <v>7233</v>
      </c>
      <c r="G5839" s="239" t="s">
        <v>330</v>
      </c>
      <c r="H5839" s="240">
        <v>1030688865</v>
      </c>
    </row>
    <row r="5840" spans="1:8" s="193" customFormat="1" x14ac:dyDescent="0.3">
      <c r="A5840" s="184"/>
      <c r="B5840" s="236">
        <v>44614.510289351849</v>
      </c>
      <c r="C5840" s="237">
        <v>500</v>
      </c>
      <c r="D5840" s="306">
        <v>489.5</v>
      </c>
      <c r="E5840" s="306">
        <v>10.5</v>
      </c>
      <c r="F5840" s="238" t="s">
        <v>7235</v>
      </c>
      <c r="G5840" s="239" t="s">
        <v>320</v>
      </c>
      <c r="H5840" s="240">
        <v>1030696145</v>
      </c>
    </row>
    <row r="5841" spans="1:8" s="193" customFormat="1" x14ac:dyDescent="0.3">
      <c r="A5841" s="184"/>
      <c r="B5841" s="236">
        <v>44614.511134259257</v>
      </c>
      <c r="C5841" s="237">
        <v>5000</v>
      </c>
      <c r="D5841" s="306">
        <v>4895</v>
      </c>
      <c r="E5841" s="306">
        <v>105</v>
      </c>
      <c r="F5841" s="238" t="s">
        <v>7314</v>
      </c>
      <c r="G5841" s="239" t="s">
        <v>325</v>
      </c>
      <c r="H5841" s="240">
        <v>1030697053</v>
      </c>
    </row>
    <row r="5842" spans="1:8" s="193" customFormat="1" x14ac:dyDescent="0.3">
      <c r="A5842" s="184"/>
      <c r="B5842" s="236">
        <v>44614.514490740738</v>
      </c>
      <c r="C5842" s="237">
        <v>1000</v>
      </c>
      <c r="D5842" s="306">
        <v>979</v>
      </c>
      <c r="E5842" s="306">
        <v>21</v>
      </c>
      <c r="F5842" s="238" t="s">
        <v>7383</v>
      </c>
      <c r="G5842" s="239" t="s">
        <v>272</v>
      </c>
      <c r="H5842" s="240">
        <v>1030700953</v>
      </c>
    </row>
    <row r="5843" spans="1:8" s="193" customFormat="1" x14ac:dyDescent="0.3">
      <c r="A5843" s="184"/>
      <c r="B5843" s="236">
        <v>44614.516226851854</v>
      </c>
      <c r="C5843" s="237">
        <v>500</v>
      </c>
      <c r="D5843" s="306">
        <v>489.5</v>
      </c>
      <c r="E5843" s="306">
        <v>10.5</v>
      </c>
      <c r="F5843" s="238" t="s">
        <v>24</v>
      </c>
      <c r="G5843" s="239"/>
      <c r="H5843" s="240">
        <v>1030702800</v>
      </c>
    </row>
    <row r="5844" spans="1:8" s="193" customFormat="1" x14ac:dyDescent="0.3">
      <c r="A5844" s="184"/>
      <c r="B5844" s="236">
        <v>44614.517928240741</v>
      </c>
      <c r="C5844" s="237">
        <v>500</v>
      </c>
      <c r="D5844" s="306">
        <v>489.5</v>
      </c>
      <c r="E5844" s="306">
        <v>10.5</v>
      </c>
      <c r="F5844" s="238" t="s">
        <v>24</v>
      </c>
      <c r="G5844" s="239"/>
      <c r="H5844" s="240">
        <v>1030704477</v>
      </c>
    </row>
    <row r="5845" spans="1:8" s="193" customFormat="1" x14ac:dyDescent="0.3">
      <c r="A5845" s="184"/>
      <c r="B5845" s="236">
        <v>44614.517939814818</v>
      </c>
      <c r="C5845" s="237">
        <v>30</v>
      </c>
      <c r="D5845" s="306">
        <v>26.1</v>
      </c>
      <c r="E5845" s="306">
        <v>3.8999999999999986</v>
      </c>
      <c r="F5845" s="238" t="s">
        <v>24</v>
      </c>
      <c r="G5845" s="239"/>
      <c r="H5845" s="240">
        <v>1030704491</v>
      </c>
    </row>
    <row r="5846" spans="1:8" s="193" customFormat="1" x14ac:dyDescent="0.3">
      <c r="A5846" s="184"/>
      <c r="B5846" s="236">
        <v>44614.521064814813</v>
      </c>
      <c r="C5846" s="237">
        <v>300</v>
      </c>
      <c r="D5846" s="306">
        <v>293.7</v>
      </c>
      <c r="E5846" s="306">
        <v>6.3000000000000114</v>
      </c>
      <c r="F5846" s="238" t="s">
        <v>24</v>
      </c>
      <c r="G5846" s="239"/>
      <c r="H5846" s="240">
        <v>1030707534</v>
      </c>
    </row>
    <row r="5847" spans="1:8" s="193" customFormat="1" x14ac:dyDescent="0.3">
      <c r="A5847" s="184"/>
      <c r="B5847" s="236">
        <v>44614.524814814817</v>
      </c>
      <c r="C5847" s="237">
        <v>500</v>
      </c>
      <c r="D5847" s="306">
        <v>489.5</v>
      </c>
      <c r="E5847" s="306">
        <v>10.5</v>
      </c>
      <c r="F5847" s="238" t="s">
        <v>24</v>
      </c>
      <c r="G5847" s="239"/>
      <c r="H5847" s="240">
        <v>1030711816</v>
      </c>
    </row>
    <row r="5848" spans="1:8" s="193" customFormat="1" x14ac:dyDescent="0.3">
      <c r="A5848" s="184"/>
      <c r="B5848" s="236">
        <v>44614.525150462963</v>
      </c>
      <c r="C5848" s="237">
        <v>100</v>
      </c>
      <c r="D5848" s="306">
        <v>96.1</v>
      </c>
      <c r="E5848" s="306">
        <v>3.9000000000000057</v>
      </c>
      <c r="F5848" s="238" t="s">
        <v>24</v>
      </c>
      <c r="G5848" s="239"/>
      <c r="H5848" s="240">
        <v>1030712198</v>
      </c>
    </row>
    <row r="5849" spans="1:8" s="193" customFormat="1" x14ac:dyDescent="0.3">
      <c r="A5849" s="184"/>
      <c r="B5849" s="236">
        <v>44614.528495370374</v>
      </c>
      <c r="C5849" s="237">
        <v>100</v>
      </c>
      <c r="D5849" s="306">
        <v>96.1</v>
      </c>
      <c r="E5849" s="306">
        <v>3.9000000000000057</v>
      </c>
      <c r="F5849" s="238" t="s">
        <v>24</v>
      </c>
      <c r="G5849" s="239"/>
      <c r="H5849" s="240">
        <v>1030715964</v>
      </c>
    </row>
    <row r="5850" spans="1:8" s="193" customFormat="1" x14ac:dyDescent="0.3">
      <c r="A5850" s="184"/>
      <c r="B5850" s="236">
        <v>44614.532349537039</v>
      </c>
      <c r="C5850" s="237">
        <v>2000</v>
      </c>
      <c r="D5850" s="306">
        <v>1958</v>
      </c>
      <c r="E5850" s="306">
        <v>42</v>
      </c>
      <c r="F5850" s="238" t="s">
        <v>24</v>
      </c>
      <c r="G5850" s="239"/>
      <c r="H5850" s="240">
        <v>1030720313</v>
      </c>
    </row>
    <row r="5851" spans="1:8" s="193" customFormat="1" x14ac:dyDescent="0.3">
      <c r="A5851" s="184"/>
      <c r="B5851" s="236">
        <v>44614.54042824074</v>
      </c>
      <c r="C5851" s="237">
        <v>100</v>
      </c>
      <c r="D5851" s="306">
        <v>96.1</v>
      </c>
      <c r="E5851" s="306">
        <v>3.9000000000000057</v>
      </c>
      <c r="F5851" s="238" t="s">
        <v>24</v>
      </c>
      <c r="G5851" s="239"/>
      <c r="H5851" s="240">
        <v>1030731265</v>
      </c>
    </row>
    <row r="5852" spans="1:8" s="193" customFormat="1" x14ac:dyDescent="0.3">
      <c r="A5852" s="184"/>
      <c r="B5852" s="236">
        <v>44614.542662037034</v>
      </c>
      <c r="C5852" s="237">
        <v>50</v>
      </c>
      <c r="D5852" s="306">
        <v>46.1</v>
      </c>
      <c r="E5852" s="306">
        <v>3.8999999999999986</v>
      </c>
      <c r="F5852" s="238" t="s">
        <v>330</v>
      </c>
      <c r="G5852" s="239" t="s">
        <v>318</v>
      </c>
      <c r="H5852" s="240">
        <v>1030733967</v>
      </c>
    </row>
    <row r="5853" spans="1:8" s="193" customFormat="1" x14ac:dyDescent="0.3">
      <c r="A5853" s="184"/>
      <c r="B5853" s="236">
        <v>44614.544351851851</v>
      </c>
      <c r="C5853" s="237">
        <v>500</v>
      </c>
      <c r="D5853" s="306">
        <v>489.5</v>
      </c>
      <c r="E5853" s="306">
        <v>10.5</v>
      </c>
      <c r="F5853" s="238" t="s">
        <v>7182</v>
      </c>
      <c r="G5853" s="239" t="s">
        <v>331</v>
      </c>
      <c r="H5853" s="240">
        <v>1030736049</v>
      </c>
    </row>
    <row r="5854" spans="1:8" s="193" customFormat="1" x14ac:dyDescent="0.3">
      <c r="A5854" s="184"/>
      <c r="B5854" s="236">
        <v>44614.544525462959</v>
      </c>
      <c r="C5854" s="237">
        <v>300</v>
      </c>
      <c r="D5854" s="306">
        <v>293.7</v>
      </c>
      <c r="E5854" s="306">
        <v>6.3000000000000114</v>
      </c>
      <c r="F5854" s="238" t="s">
        <v>24</v>
      </c>
      <c r="G5854" s="239"/>
      <c r="H5854" s="240">
        <v>1030736327</v>
      </c>
    </row>
    <row r="5855" spans="1:8" s="193" customFormat="1" x14ac:dyDescent="0.3">
      <c r="A5855" s="184"/>
      <c r="B5855" s="236">
        <v>44614.54583333333</v>
      </c>
      <c r="C5855" s="237">
        <v>500</v>
      </c>
      <c r="D5855" s="306">
        <v>489.5</v>
      </c>
      <c r="E5855" s="306">
        <v>10.5</v>
      </c>
      <c r="F5855" s="238" t="s">
        <v>24</v>
      </c>
      <c r="G5855" s="239"/>
      <c r="H5855" s="240">
        <v>1030737808</v>
      </c>
    </row>
    <row r="5856" spans="1:8" s="193" customFormat="1" x14ac:dyDescent="0.3">
      <c r="A5856" s="184"/>
      <c r="B5856" s="236">
        <v>44614.549502314818</v>
      </c>
      <c r="C5856" s="237">
        <v>30</v>
      </c>
      <c r="D5856" s="306">
        <v>26.1</v>
      </c>
      <c r="E5856" s="306">
        <v>3.8999999999999986</v>
      </c>
      <c r="F5856" s="238" t="s">
        <v>24</v>
      </c>
      <c r="G5856" s="239"/>
      <c r="H5856" s="240">
        <v>1030741931</v>
      </c>
    </row>
    <row r="5857" spans="1:8" s="193" customFormat="1" x14ac:dyDescent="0.3">
      <c r="A5857" s="184"/>
      <c r="B5857" s="236">
        <v>44614.55195601852</v>
      </c>
      <c r="C5857" s="237">
        <v>300</v>
      </c>
      <c r="D5857" s="306">
        <v>293.7</v>
      </c>
      <c r="E5857" s="306">
        <v>6.3000000000000114</v>
      </c>
      <c r="F5857" s="238" t="s">
        <v>7431</v>
      </c>
      <c r="G5857" s="239"/>
      <c r="H5857" s="240">
        <v>1030744524</v>
      </c>
    </row>
    <row r="5858" spans="1:8" s="193" customFormat="1" x14ac:dyDescent="0.3">
      <c r="A5858" s="184"/>
      <c r="B5858" s="236">
        <v>44614.552523148152</v>
      </c>
      <c r="C5858" s="237">
        <v>600</v>
      </c>
      <c r="D5858" s="306">
        <v>581.4</v>
      </c>
      <c r="E5858" s="306">
        <v>18.600000000000023</v>
      </c>
      <c r="F5858" s="238" t="s">
        <v>24</v>
      </c>
      <c r="G5858" s="239"/>
      <c r="H5858" s="240">
        <v>1030745233</v>
      </c>
    </row>
    <row r="5859" spans="1:8" s="193" customFormat="1" x14ac:dyDescent="0.3">
      <c r="A5859" s="184"/>
      <c r="B5859" s="236">
        <v>44614.555891203701</v>
      </c>
      <c r="C5859" s="237">
        <v>200</v>
      </c>
      <c r="D5859" s="306">
        <v>195.8</v>
      </c>
      <c r="E5859" s="306">
        <v>4.1999999999999886</v>
      </c>
      <c r="F5859" s="238" t="s">
        <v>7590</v>
      </c>
      <c r="G5859" s="239" t="s">
        <v>331</v>
      </c>
      <c r="H5859" s="240">
        <v>1030749326</v>
      </c>
    </row>
    <row r="5860" spans="1:8" s="193" customFormat="1" x14ac:dyDescent="0.3">
      <c r="A5860" s="184"/>
      <c r="B5860" s="236">
        <v>44614.557650462964</v>
      </c>
      <c r="C5860" s="237">
        <v>2000</v>
      </c>
      <c r="D5860" s="306">
        <v>1958</v>
      </c>
      <c r="E5860" s="306">
        <v>42</v>
      </c>
      <c r="F5860" s="238" t="s">
        <v>24</v>
      </c>
      <c r="G5860" s="239"/>
      <c r="H5860" s="240">
        <v>1030751236</v>
      </c>
    </row>
    <row r="5861" spans="1:8" s="193" customFormat="1" x14ac:dyDescent="0.3">
      <c r="A5861" s="184"/>
      <c r="B5861" s="236">
        <v>44614.559699074074</v>
      </c>
      <c r="C5861" s="237">
        <v>1000</v>
      </c>
      <c r="D5861" s="306">
        <v>979</v>
      </c>
      <c r="E5861" s="306">
        <v>21</v>
      </c>
      <c r="F5861" s="238" t="s">
        <v>24</v>
      </c>
      <c r="G5861" s="239"/>
      <c r="H5861" s="240">
        <v>1030753570</v>
      </c>
    </row>
    <row r="5862" spans="1:8" s="193" customFormat="1" x14ac:dyDescent="0.3">
      <c r="A5862" s="184"/>
      <c r="B5862" s="236">
        <v>44614.568287037036</v>
      </c>
      <c r="C5862" s="237">
        <v>500</v>
      </c>
      <c r="D5862" s="306">
        <v>489.5</v>
      </c>
      <c r="E5862" s="306">
        <v>10.5</v>
      </c>
      <c r="F5862" s="238" t="s">
        <v>24</v>
      </c>
      <c r="G5862" s="239"/>
      <c r="H5862" s="240">
        <v>1030763654</v>
      </c>
    </row>
    <row r="5863" spans="1:8" s="193" customFormat="1" x14ac:dyDescent="0.3">
      <c r="A5863" s="184"/>
      <c r="B5863" s="236">
        <v>44614.569849537038</v>
      </c>
      <c r="C5863" s="237">
        <v>1000</v>
      </c>
      <c r="D5863" s="306">
        <v>979</v>
      </c>
      <c r="E5863" s="306">
        <v>21</v>
      </c>
      <c r="F5863" s="238" t="s">
        <v>24</v>
      </c>
      <c r="G5863" s="239"/>
      <c r="H5863" s="240">
        <v>1030765483</v>
      </c>
    </row>
    <row r="5864" spans="1:8" s="193" customFormat="1" x14ac:dyDescent="0.3">
      <c r="A5864" s="184"/>
      <c r="B5864" s="236">
        <v>44614.570347222223</v>
      </c>
      <c r="C5864" s="237">
        <v>1500</v>
      </c>
      <c r="D5864" s="306">
        <v>1468.5</v>
      </c>
      <c r="E5864" s="306">
        <v>31.5</v>
      </c>
      <c r="F5864" s="238" t="s">
        <v>24</v>
      </c>
      <c r="G5864" s="239"/>
      <c r="H5864" s="240">
        <v>1030766086</v>
      </c>
    </row>
    <row r="5865" spans="1:8" s="193" customFormat="1" x14ac:dyDescent="0.3">
      <c r="A5865" s="184"/>
      <c r="B5865" s="236">
        <v>44614.576388888891</v>
      </c>
      <c r="C5865" s="237">
        <v>300</v>
      </c>
      <c r="D5865" s="306">
        <v>293.7</v>
      </c>
      <c r="E5865" s="306">
        <v>6.3000000000000114</v>
      </c>
      <c r="F5865" s="238" t="s">
        <v>24</v>
      </c>
      <c r="G5865" s="239"/>
      <c r="H5865" s="240">
        <v>1030773513</v>
      </c>
    </row>
    <row r="5866" spans="1:8" s="193" customFormat="1" x14ac:dyDescent="0.3">
      <c r="A5866" s="184"/>
      <c r="B5866" s="236">
        <v>44614.577534722222</v>
      </c>
      <c r="C5866" s="237">
        <v>1000</v>
      </c>
      <c r="D5866" s="306">
        <v>979</v>
      </c>
      <c r="E5866" s="306">
        <v>21</v>
      </c>
      <c r="F5866" s="238" t="s">
        <v>3197</v>
      </c>
      <c r="G5866" s="239" t="s">
        <v>327</v>
      </c>
      <c r="H5866" s="240">
        <v>1030774946</v>
      </c>
    </row>
    <row r="5867" spans="1:8" s="193" customFormat="1" x14ac:dyDescent="0.3">
      <c r="A5867" s="184"/>
      <c r="B5867" s="236">
        <v>44614.578530092593</v>
      </c>
      <c r="C5867" s="237">
        <v>150</v>
      </c>
      <c r="D5867" s="306">
        <v>146.1</v>
      </c>
      <c r="E5867" s="306">
        <v>3.9000000000000057</v>
      </c>
      <c r="F5867" s="238" t="s">
        <v>24</v>
      </c>
      <c r="G5867" s="239"/>
      <c r="H5867" s="240">
        <v>1030776394</v>
      </c>
    </row>
    <row r="5868" spans="1:8" s="193" customFormat="1" x14ac:dyDescent="0.3">
      <c r="A5868" s="184"/>
      <c r="B5868" s="236">
        <v>44614.579340277778</v>
      </c>
      <c r="C5868" s="237">
        <v>100</v>
      </c>
      <c r="D5868" s="306">
        <v>96.1</v>
      </c>
      <c r="E5868" s="306">
        <v>3.9000000000000057</v>
      </c>
      <c r="F5868" s="238" t="s">
        <v>24</v>
      </c>
      <c r="G5868" s="239"/>
      <c r="H5868" s="240">
        <v>1030777533</v>
      </c>
    </row>
    <row r="5869" spans="1:8" s="193" customFormat="1" x14ac:dyDescent="0.3">
      <c r="A5869" s="184"/>
      <c r="B5869" s="236">
        <v>44614.57980324074</v>
      </c>
      <c r="C5869" s="237">
        <v>50</v>
      </c>
      <c r="D5869" s="306">
        <v>46.1</v>
      </c>
      <c r="E5869" s="306">
        <v>3.8999999999999986</v>
      </c>
      <c r="F5869" s="238" t="s">
        <v>24</v>
      </c>
      <c r="G5869" s="239"/>
      <c r="H5869" s="240">
        <v>1030778098</v>
      </c>
    </row>
    <row r="5870" spans="1:8" s="193" customFormat="1" x14ac:dyDescent="0.3">
      <c r="A5870" s="184"/>
      <c r="B5870" s="236">
        <v>44614.581724537034</v>
      </c>
      <c r="C5870" s="237">
        <v>100</v>
      </c>
      <c r="D5870" s="306">
        <v>96.1</v>
      </c>
      <c r="E5870" s="306">
        <v>3.9000000000000057</v>
      </c>
      <c r="F5870" s="238" t="s">
        <v>24</v>
      </c>
      <c r="G5870" s="239"/>
      <c r="H5870" s="240">
        <v>1030780805</v>
      </c>
    </row>
    <row r="5871" spans="1:8" s="193" customFormat="1" x14ac:dyDescent="0.3">
      <c r="A5871" s="184"/>
      <c r="B5871" s="236">
        <v>44614.583194444444</v>
      </c>
      <c r="C5871" s="237">
        <v>500</v>
      </c>
      <c r="D5871" s="306">
        <v>489.5</v>
      </c>
      <c r="E5871" s="306">
        <v>10.5</v>
      </c>
      <c r="F5871" s="238" t="s">
        <v>7292</v>
      </c>
      <c r="G5871" s="239" t="s">
        <v>319</v>
      </c>
      <c r="H5871" s="240">
        <v>1030782966</v>
      </c>
    </row>
    <row r="5872" spans="1:8" s="193" customFormat="1" x14ac:dyDescent="0.3">
      <c r="A5872" s="184"/>
      <c r="B5872" s="236">
        <v>44614.58388888889</v>
      </c>
      <c r="C5872" s="237">
        <v>50</v>
      </c>
      <c r="D5872" s="306">
        <v>46.1</v>
      </c>
      <c r="E5872" s="306">
        <v>3.8999999999999986</v>
      </c>
      <c r="F5872" s="238" t="s">
        <v>7279</v>
      </c>
      <c r="G5872" s="239" t="s">
        <v>318</v>
      </c>
      <c r="H5872" s="240">
        <v>1030784083</v>
      </c>
    </row>
    <row r="5873" spans="1:8" s="193" customFormat="1" x14ac:dyDescent="0.3">
      <c r="A5873" s="184"/>
      <c r="B5873" s="236">
        <v>44614.584189814814</v>
      </c>
      <c r="C5873" s="237">
        <v>200</v>
      </c>
      <c r="D5873" s="306">
        <v>195.8</v>
      </c>
      <c r="E5873" s="306">
        <v>4.1999999999999886</v>
      </c>
      <c r="F5873" s="238" t="s">
        <v>7182</v>
      </c>
      <c r="G5873" s="239" t="s">
        <v>272</v>
      </c>
      <c r="H5873" s="240">
        <v>1030784591</v>
      </c>
    </row>
    <row r="5874" spans="1:8" s="193" customFormat="1" x14ac:dyDescent="0.3">
      <c r="A5874" s="184"/>
      <c r="B5874" s="236">
        <v>44614.586111111108</v>
      </c>
      <c r="C5874" s="237">
        <v>2000</v>
      </c>
      <c r="D5874" s="306">
        <v>1958</v>
      </c>
      <c r="E5874" s="306">
        <v>42</v>
      </c>
      <c r="F5874" s="238" t="s">
        <v>24</v>
      </c>
      <c r="G5874" s="239"/>
      <c r="H5874" s="240">
        <v>1030787380</v>
      </c>
    </row>
    <row r="5875" spans="1:8" s="193" customFormat="1" x14ac:dyDescent="0.3">
      <c r="A5875" s="184"/>
      <c r="B5875" s="236">
        <v>44614.586122685185</v>
      </c>
      <c r="C5875" s="237">
        <v>300</v>
      </c>
      <c r="D5875" s="306">
        <v>293.7</v>
      </c>
      <c r="E5875" s="306">
        <v>6.3000000000000114</v>
      </c>
      <c r="F5875" s="238" t="s">
        <v>24</v>
      </c>
      <c r="G5875" s="239"/>
      <c r="H5875" s="240">
        <v>1030787391</v>
      </c>
    </row>
    <row r="5876" spans="1:8" s="193" customFormat="1" x14ac:dyDescent="0.3">
      <c r="A5876" s="184"/>
      <c r="B5876" s="236">
        <v>44614.586261574077</v>
      </c>
      <c r="C5876" s="237">
        <v>500</v>
      </c>
      <c r="D5876" s="306">
        <v>489.5</v>
      </c>
      <c r="E5876" s="306">
        <v>10.5</v>
      </c>
      <c r="F5876" s="238" t="s">
        <v>7159</v>
      </c>
      <c r="G5876" s="239" t="s">
        <v>272</v>
      </c>
      <c r="H5876" s="240">
        <v>1030787727</v>
      </c>
    </row>
    <row r="5877" spans="1:8" s="193" customFormat="1" x14ac:dyDescent="0.3">
      <c r="A5877" s="184"/>
      <c r="B5877" s="236">
        <v>44614.586747685185</v>
      </c>
      <c r="C5877" s="237">
        <v>6000</v>
      </c>
      <c r="D5877" s="306">
        <v>5874</v>
      </c>
      <c r="E5877" s="306">
        <v>126</v>
      </c>
      <c r="F5877" s="238" t="s">
        <v>24</v>
      </c>
      <c r="G5877" s="239"/>
      <c r="H5877" s="240">
        <v>1030788467</v>
      </c>
    </row>
    <row r="5878" spans="1:8" s="193" customFormat="1" x14ac:dyDescent="0.3">
      <c r="A5878" s="184"/>
      <c r="B5878" s="236">
        <v>44614.593888888892</v>
      </c>
      <c r="C5878" s="237">
        <v>200</v>
      </c>
      <c r="D5878" s="306">
        <v>195.8</v>
      </c>
      <c r="E5878" s="306">
        <v>4.1999999999999886</v>
      </c>
      <c r="F5878" s="238" t="s">
        <v>24</v>
      </c>
      <c r="G5878" s="239"/>
      <c r="H5878" s="240">
        <v>1030798690</v>
      </c>
    </row>
    <row r="5879" spans="1:8" s="193" customFormat="1" x14ac:dyDescent="0.3">
      <c r="A5879" s="184"/>
      <c r="B5879" s="236">
        <v>44614.594305555554</v>
      </c>
      <c r="C5879" s="237">
        <v>2000</v>
      </c>
      <c r="D5879" s="306">
        <v>1958</v>
      </c>
      <c r="E5879" s="306">
        <v>42</v>
      </c>
      <c r="F5879" s="238" t="s">
        <v>24</v>
      </c>
      <c r="G5879" s="239"/>
      <c r="H5879" s="240">
        <v>1030799243</v>
      </c>
    </row>
    <row r="5880" spans="1:8" s="193" customFormat="1" x14ac:dyDescent="0.3">
      <c r="A5880" s="184"/>
      <c r="B5880" s="236">
        <v>44614.595902777779</v>
      </c>
      <c r="C5880" s="237">
        <v>2600</v>
      </c>
      <c r="D5880" s="306">
        <v>2545.4</v>
      </c>
      <c r="E5880" s="306">
        <v>54.599999999999909</v>
      </c>
      <c r="F5880" s="238" t="s">
        <v>3200</v>
      </c>
      <c r="G5880" s="239" t="s">
        <v>327</v>
      </c>
      <c r="H5880" s="240">
        <v>1030801398</v>
      </c>
    </row>
    <row r="5881" spans="1:8" s="193" customFormat="1" x14ac:dyDescent="0.3">
      <c r="A5881" s="184"/>
      <c r="B5881" s="236">
        <v>44614.599282407406</v>
      </c>
      <c r="C5881" s="237">
        <v>300</v>
      </c>
      <c r="D5881" s="306">
        <v>293.7</v>
      </c>
      <c r="E5881" s="306">
        <v>6.3000000000000114</v>
      </c>
      <c r="F5881" s="238" t="s">
        <v>7159</v>
      </c>
      <c r="G5881" s="239" t="s">
        <v>272</v>
      </c>
      <c r="H5881" s="240">
        <v>1030805985</v>
      </c>
    </row>
    <row r="5882" spans="1:8" s="193" customFormat="1" x14ac:dyDescent="0.3">
      <c r="A5882" s="184"/>
      <c r="B5882" s="236">
        <v>44614.60229166667</v>
      </c>
      <c r="C5882" s="237">
        <v>500</v>
      </c>
      <c r="D5882" s="306">
        <v>489.5</v>
      </c>
      <c r="E5882" s="306">
        <v>10.5</v>
      </c>
      <c r="F5882" s="238" t="s">
        <v>24</v>
      </c>
      <c r="G5882" s="239"/>
      <c r="H5882" s="240">
        <v>1030809634</v>
      </c>
    </row>
    <row r="5883" spans="1:8" s="193" customFormat="1" x14ac:dyDescent="0.3">
      <c r="A5883" s="184"/>
      <c r="B5883" s="236">
        <v>44614.60465277778</v>
      </c>
      <c r="C5883" s="237">
        <v>150</v>
      </c>
      <c r="D5883" s="306">
        <v>146.1</v>
      </c>
      <c r="E5883" s="306">
        <v>3.9000000000000057</v>
      </c>
      <c r="F5883" s="238" t="s">
        <v>7172</v>
      </c>
      <c r="G5883" s="239"/>
      <c r="H5883" s="240">
        <v>1030812359</v>
      </c>
    </row>
    <row r="5884" spans="1:8" s="193" customFormat="1" x14ac:dyDescent="0.3">
      <c r="A5884" s="184"/>
      <c r="B5884" s="236">
        <v>44614.606319444443</v>
      </c>
      <c r="C5884" s="237">
        <v>300</v>
      </c>
      <c r="D5884" s="306">
        <v>293.7</v>
      </c>
      <c r="E5884" s="306">
        <v>6.3000000000000114</v>
      </c>
      <c r="F5884" s="238" t="s">
        <v>24</v>
      </c>
      <c r="G5884" s="239"/>
      <c r="H5884" s="240">
        <v>1030814481</v>
      </c>
    </row>
    <row r="5885" spans="1:8" s="193" customFormat="1" x14ac:dyDescent="0.3">
      <c r="A5885" s="184"/>
      <c r="B5885" s="236">
        <v>44614.613125000003</v>
      </c>
      <c r="C5885" s="237">
        <v>300</v>
      </c>
      <c r="D5885" s="306">
        <v>293.7</v>
      </c>
      <c r="E5885" s="306">
        <v>6.3000000000000114</v>
      </c>
      <c r="F5885" s="238" t="s">
        <v>7591</v>
      </c>
      <c r="G5885" s="239" t="s">
        <v>318</v>
      </c>
      <c r="H5885" s="240">
        <v>1030822881</v>
      </c>
    </row>
    <row r="5886" spans="1:8" s="193" customFormat="1" x14ac:dyDescent="0.3">
      <c r="A5886" s="184"/>
      <c r="B5886" s="236">
        <v>44614.614282407405</v>
      </c>
      <c r="C5886" s="237">
        <v>200</v>
      </c>
      <c r="D5886" s="306">
        <v>195.8</v>
      </c>
      <c r="E5886" s="306">
        <v>4.1999999999999886</v>
      </c>
      <c r="F5886" s="238" t="s">
        <v>7215</v>
      </c>
      <c r="G5886" s="239" t="s">
        <v>272</v>
      </c>
      <c r="H5886" s="240">
        <v>1030824346</v>
      </c>
    </row>
    <row r="5887" spans="1:8" s="193" customFormat="1" x14ac:dyDescent="0.3">
      <c r="A5887" s="184"/>
      <c r="B5887" s="236">
        <v>44614.615011574075</v>
      </c>
      <c r="C5887" s="237">
        <v>1000</v>
      </c>
      <c r="D5887" s="306">
        <v>979</v>
      </c>
      <c r="E5887" s="306">
        <v>21</v>
      </c>
      <c r="F5887" s="238" t="s">
        <v>24</v>
      </c>
      <c r="G5887" s="239"/>
      <c r="H5887" s="240">
        <v>1030825383</v>
      </c>
    </row>
    <row r="5888" spans="1:8" s="193" customFormat="1" x14ac:dyDescent="0.3">
      <c r="A5888" s="184"/>
      <c r="B5888" s="236">
        <v>44614.617627314816</v>
      </c>
      <c r="C5888" s="237">
        <v>1000</v>
      </c>
      <c r="D5888" s="306">
        <v>979</v>
      </c>
      <c r="E5888" s="306">
        <v>21</v>
      </c>
      <c r="F5888" s="238" t="s">
        <v>24</v>
      </c>
      <c r="G5888" s="239"/>
      <c r="H5888" s="240">
        <v>1030829211</v>
      </c>
    </row>
    <row r="5889" spans="1:8" s="193" customFormat="1" x14ac:dyDescent="0.3">
      <c r="A5889" s="184"/>
      <c r="B5889" s="236">
        <v>44614.628206018519</v>
      </c>
      <c r="C5889" s="237">
        <v>300</v>
      </c>
      <c r="D5889" s="306">
        <v>293.7</v>
      </c>
      <c r="E5889" s="306">
        <v>6.3000000000000114</v>
      </c>
      <c r="F5889" s="238" t="s">
        <v>318</v>
      </c>
      <c r="G5889" s="239" t="s">
        <v>272</v>
      </c>
      <c r="H5889" s="240">
        <v>1030842579</v>
      </c>
    </row>
    <row r="5890" spans="1:8" s="193" customFormat="1" x14ac:dyDescent="0.3">
      <c r="A5890" s="184"/>
      <c r="B5890" s="236">
        <v>44614.63008101852</v>
      </c>
      <c r="C5890" s="237">
        <v>500</v>
      </c>
      <c r="D5890" s="306">
        <v>489.5</v>
      </c>
      <c r="E5890" s="306">
        <v>10.5</v>
      </c>
      <c r="F5890" s="238" t="s">
        <v>24</v>
      </c>
      <c r="G5890" s="239"/>
      <c r="H5890" s="240">
        <v>1030845254</v>
      </c>
    </row>
    <row r="5891" spans="1:8" s="193" customFormat="1" x14ac:dyDescent="0.3">
      <c r="A5891" s="184"/>
      <c r="B5891" s="236">
        <v>44614.633750000001</v>
      </c>
      <c r="C5891" s="237">
        <v>1000</v>
      </c>
      <c r="D5891" s="306">
        <v>979</v>
      </c>
      <c r="E5891" s="306">
        <v>21</v>
      </c>
      <c r="F5891" s="238" t="s">
        <v>24</v>
      </c>
      <c r="G5891" s="239"/>
      <c r="H5891" s="240">
        <v>1030849606</v>
      </c>
    </row>
    <row r="5892" spans="1:8" s="193" customFormat="1" x14ac:dyDescent="0.3">
      <c r="A5892" s="184"/>
      <c r="B5892" s="236">
        <v>44614.645312499997</v>
      </c>
      <c r="C5892" s="237">
        <v>300</v>
      </c>
      <c r="D5892" s="306">
        <v>293.7</v>
      </c>
      <c r="E5892" s="306">
        <v>6.3000000000000114</v>
      </c>
      <c r="F5892" s="238" t="s">
        <v>328</v>
      </c>
      <c r="G5892" s="239" t="s">
        <v>336</v>
      </c>
      <c r="H5892" s="240">
        <v>1030863592</v>
      </c>
    </row>
    <row r="5893" spans="1:8" s="193" customFormat="1" x14ac:dyDescent="0.3">
      <c r="A5893" s="184"/>
      <c r="B5893" s="236">
        <v>44614.650254629632</v>
      </c>
      <c r="C5893" s="237">
        <v>300</v>
      </c>
      <c r="D5893" s="306">
        <v>293.7</v>
      </c>
      <c r="E5893" s="306">
        <v>6.3000000000000114</v>
      </c>
      <c r="F5893" s="238" t="s">
        <v>24</v>
      </c>
      <c r="G5893" s="239"/>
      <c r="H5893" s="240">
        <v>1030869838</v>
      </c>
    </row>
    <row r="5894" spans="1:8" s="193" customFormat="1" x14ac:dyDescent="0.3">
      <c r="A5894" s="184"/>
      <c r="B5894" s="236">
        <v>44614.652465277781</v>
      </c>
      <c r="C5894" s="237">
        <v>200</v>
      </c>
      <c r="D5894" s="306">
        <v>195.8</v>
      </c>
      <c r="E5894" s="306">
        <v>4.1999999999999886</v>
      </c>
      <c r="F5894" s="238" t="s">
        <v>7492</v>
      </c>
      <c r="G5894" s="239" t="s">
        <v>321</v>
      </c>
      <c r="H5894" s="240">
        <v>1030872484</v>
      </c>
    </row>
    <row r="5895" spans="1:8" s="193" customFormat="1" x14ac:dyDescent="0.3">
      <c r="A5895" s="184"/>
      <c r="B5895" s="236">
        <v>44614.653136574074</v>
      </c>
      <c r="C5895" s="237">
        <v>5000</v>
      </c>
      <c r="D5895" s="306">
        <v>4895</v>
      </c>
      <c r="E5895" s="306">
        <v>105</v>
      </c>
      <c r="F5895" s="238" t="s">
        <v>24</v>
      </c>
      <c r="G5895" s="239"/>
      <c r="H5895" s="240">
        <v>1030873308</v>
      </c>
    </row>
    <row r="5896" spans="1:8" s="193" customFormat="1" x14ac:dyDescent="0.3">
      <c r="A5896" s="184"/>
      <c r="B5896" s="236">
        <v>44614.655833333331</v>
      </c>
      <c r="C5896" s="237">
        <v>1000</v>
      </c>
      <c r="D5896" s="306">
        <v>979</v>
      </c>
      <c r="E5896" s="306">
        <v>21</v>
      </c>
      <c r="F5896" s="238" t="s">
        <v>24</v>
      </c>
      <c r="G5896" s="239"/>
      <c r="H5896" s="240">
        <v>1030876683</v>
      </c>
    </row>
    <row r="5897" spans="1:8" s="193" customFormat="1" x14ac:dyDescent="0.3">
      <c r="A5897" s="184"/>
      <c r="B5897" s="236">
        <v>44614.658391203702</v>
      </c>
      <c r="C5897" s="237">
        <v>50</v>
      </c>
      <c r="D5897" s="306">
        <v>46.1</v>
      </c>
      <c r="E5897" s="306">
        <v>3.8999999999999986</v>
      </c>
      <c r="F5897" s="238" t="s">
        <v>24</v>
      </c>
      <c r="G5897" s="239"/>
      <c r="H5897" s="240">
        <v>1030879958</v>
      </c>
    </row>
    <row r="5898" spans="1:8" s="193" customFormat="1" x14ac:dyDescent="0.3">
      <c r="A5898" s="184"/>
      <c r="B5898" s="236">
        <v>44614.664340277777</v>
      </c>
      <c r="C5898" s="237">
        <v>300</v>
      </c>
      <c r="D5898" s="306">
        <v>293.7</v>
      </c>
      <c r="E5898" s="306">
        <v>6.3000000000000114</v>
      </c>
      <c r="F5898" s="238"/>
      <c r="G5898" s="239" t="s">
        <v>855</v>
      </c>
      <c r="H5898" s="240">
        <v>1030887929</v>
      </c>
    </row>
    <row r="5899" spans="1:8" s="193" customFormat="1" x14ac:dyDescent="0.3">
      <c r="A5899" s="184"/>
      <c r="B5899" s="236">
        <v>44614.66605324074</v>
      </c>
      <c r="C5899" s="237">
        <v>50</v>
      </c>
      <c r="D5899" s="306">
        <v>46.1</v>
      </c>
      <c r="E5899" s="306">
        <v>3.8999999999999986</v>
      </c>
      <c r="F5899" s="238" t="s">
        <v>7592</v>
      </c>
      <c r="G5899" s="239" t="s">
        <v>337</v>
      </c>
      <c r="H5899" s="240">
        <v>1030890039</v>
      </c>
    </row>
    <row r="5900" spans="1:8" s="193" customFormat="1" x14ac:dyDescent="0.3">
      <c r="A5900" s="184"/>
      <c r="B5900" s="236">
        <v>44614.673738425925</v>
      </c>
      <c r="C5900" s="237">
        <v>2000</v>
      </c>
      <c r="D5900" s="306">
        <v>1958</v>
      </c>
      <c r="E5900" s="306">
        <v>42</v>
      </c>
      <c r="F5900" s="238" t="s">
        <v>24</v>
      </c>
      <c r="G5900" s="239"/>
      <c r="H5900" s="240">
        <v>1030900471</v>
      </c>
    </row>
    <row r="5901" spans="1:8" s="193" customFormat="1" x14ac:dyDescent="0.3">
      <c r="A5901" s="184"/>
      <c r="B5901" s="236">
        <v>44614.675208333334</v>
      </c>
      <c r="C5901" s="237">
        <v>100</v>
      </c>
      <c r="D5901" s="306">
        <v>96.1</v>
      </c>
      <c r="E5901" s="306">
        <v>3.9000000000000057</v>
      </c>
      <c r="F5901" s="238" t="s">
        <v>7269</v>
      </c>
      <c r="G5901" s="239" t="s">
        <v>319</v>
      </c>
      <c r="H5901" s="240">
        <v>1030902192</v>
      </c>
    </row>
    <row r="5902" spans="1:8" s="193" customFormat="1" x14ac:dyDescent="0.3">
      <c r="A5902" s="184"/>
      <c r="B5902" s="236">
        <v>44614.685115740744</v>
      </c>
      <c r="C5902" s="237">
        <v>500</v>
      </c>
      <c r="D5902" s="306">
        <v>489.5</v>
      </c>
      <c r="E5902" s="306">
        <v>10.5</v>
      </c>
      <c r="F5902" s="238" t="s">
        <v>24</v>
      </c>
      <c r="G5902" s="239"/>
      <c r="H5902" s="240">
        <v>1030914857</v>
      </c>
    </row>
    <row r="5903" spans="1:8" s="193" customFormat="1" x14ac:dyDescent="0.3">
      <c r="A5903" s="184"/>
      <c r="B5903" s="236">
        <v>44614.688333333332</v>
      </c>
      <c r="C5903" s="237">
        <v>100</v>
      </c>
      <c r="D5903" s="306">
        <v>96.1</v>
      </c>
      <c r="E5903" s="306">
        <v>3.9000000000000057</v>
      </c>
      <c r="F5903" s="238" t="s">
        <v>7156</v>
      </c>
      <c r="G5903" s="239" t="s">
        <v>272</v>
      </c>
      <c r="H5903" s="240">
        <v>1030918857</v>
      </c>
    </row>
    <row r="5904" spans="1:8" s="193" customFormat="1" x14ac:dyDescent="0.3">
      <c r="A5904" s="184"/>
      <c r="B5904" s="236">
        <v>44614.689016203702</v>
      </c>
      <c r="C5904" s="237">
        <v>200</v>
      </c>
      <c r="D5904" s="306">
        <v>195.8</v>
      </c>
      <c r="E5904" s="306">
        <v>4.1999999999999886</v>
      </c>
      <c r="F5904" s="238" t="s">
        <v>7235</v>
      </c>
      <c r="G5904" s="239" t="s">
        <v>320</v>
      </c>
      <c r="H5904" s="240">
        <v>1030919727</v>
      </c>
    </row>
    <row r="5905" spans="1:8" s="193" customFormat="1" x14ac:dyDescent="0.3">
      <c r="A5905" s="184"/>
      <c r="B5905" s="236">
        <v>44614.692511574074</v>
      </c>
      <c r="C5905" s="237">
        <v>300</v>
      </c>
      <c r="D5905" s="306">
        <v>293.7</v>
      </c>
      <c r="E5905" s="306">
        <v>6.3000000000000114</v>
      </c>
      <c r="F5905" s="238" t="s">
        <v>7593</v>
      </c>
      <c r="G5905" s="239" t="s">
        <v>272</v>
      </c>
      <c r="H5905" s="240">
        <v>1030924171</v>
      </c>
    </row>
    <row r="5906" spans="1:8" s="193" customFormat="1" x14ac:dyDescent="0.3">
      <c r="A5906" s="184"/>
      <c r="B5906" s="236">
        <v>44614.694606481484</v>
      </c>
      <c r="C5906" s="237">
        <v>200</v>
      </c>
      <c r="D5906" s="306">
        <v>195.8</v>
      </c>
      <c r="E5906" s="306">
        <v>4.1999999999999886</v>
      </c>
      <c r="F5906" s="238" t="s">
        <v>7156</v>
      </c>
      <c r="G5906" s="239" t="s">
        <v>321</v>
      </c>
      <c r="H5906" s="240">
        <v>1030926817</v>
      </c>
    </row>
    <row r="5907" spans="1:8" s="193" customFormat="1" x14ac:dyDescent="0.3">
      <c r="A5907" s="184"/>
      <c r="B5907" s="236">
        <v>44614.698298611111</v>
      </c>
      <c r="C5907" s="237">
        <v>100</v>
      </c>
      <c r="D5907" s="306">
        <v>96.1</v>
      </c>
      <c r="E5907" s="306">
        <v>3.9000000000000057</v>
      </c>
      <c r="F5907" s="238" t="s">
        <v>24</v>
      </c>
      <c r="G5907" s="239"/>
      <c r="H5907" s="240">
        <v>1030931432</v>
      </c>
    </row>
    <row r="5908" spans="1:8" s="193" customFormat="1" x14ac:dyDescent="0.3">
      <c r="A5908" s="184"/>
      <c r="B5908" s="236">
        <v>44614.69903935185</v>
      </c>
      <c r="C5908" s="237">
        <v>500</v>
      </c>
      <c r="D5908" s="306">
        <v>489.5</v>
      </c>
      <c r="E5908" s="306">
        <v>10.5</v>
      </c>
      <c r="F5908" s="238" t="s">
        <v>24</v>
      </c>
      <c r="G5908" s="239"/>
      <c r="H5908" s="240">
        <v>1030932464</v>
      </c>
    </row>
    <row r="5909" spans="1:8" s="193" customFormat="1" x14ac:dyDescent="0.3">
      <c r="A5909" s="184"/>
      <c r="B5909" s="236">
        <v>44614.703715277778</v>
      </c>
      <c r="C5909" s="237">
        <v>300</v>
      </c>
      <c r="D5909" s="306">
        <v>293.7</v>
      </c>
      <c r="E5909" s="306">
        <v>6.3000000000000114</v>
      </c>
      <c r="F5909" s="238" t="s">
        <v>24</v>
      </c>
      <c r="G5909" s="239"/>
      <c r="H5909" s="240">
        <v>1030940253</v>
      </c>
    </row>
    <row r="5910" spans="1:8" s="193" customFormat="1" x14ac:dyDescent="0.3">
      <c r="A5910" s="184"/>
      <c r="B5910" s="236">
        <v>44614.70957175926</v>
      </c>
      <c r="C5910" s="237">
        <v>300</v>
      </c>
      <c r="D5910" s="306">
        <v>293.7</v>
      </c>
      <c r="E5910" s="306">
        <v>6.3000000000000114</v>
      </c>
      <c r="F5910" s="238" t="s">
        <v>24</v>
      </c>
      <c r="G5910" s="239"/>
      <c r="H5910" s="240">
        <v>1030948244</v>
      </c>
    </row>
    <row r="5911" spans="1:8" s="193" customFormat="1" x14ac:dyDescent="0.3">
      <c r="A5911" s="184"/>
      <c r="B5911" s="236">
        <v>44614.712037037039</v>
      </c>
      <c r="C5911" s="237">
        <v>3400</v>
      </c>
      <c r="D5911" s="306">
        <v>3328.6</v>
      </c>
      <c r="E5911" s="306">
        <v>71.400000000000091</v>
      </c>
      <c r="F5911" s="238" t="s">
        <v>24</v>
      </c>
      <c r="G5911" s="239"/>
      <c r="H5911" s="240">
        <v>1030951655</v>
      </c>
    </row>
    <row r="5912" spans="1:8" s="193" customFormat="1" x14ac:dyDescent="0.3">
      <c r="A5912" s="184"/>
      <c r="B5912" s="236">
        <v>44614.717939814815</v>
      </c>
      <c r="C5912" s="237">
        <v>10000</v>
      </c>
      <c r="D5912" s="306">
        <v>9790</v>
      </c>
      <c r="E5912" s="306">
        <v>210</v>
      </c>
      <c r="F5912" s="238" t="s">
        <v>24</v>
      </c>
      <c r="G5912" s="239"/>
      <c r="H5912" s="240">
        <v>1030959267</v>
      </c>
    </row>
    <row r="5913" spans="1:8" s="193" customFormat="1" x14ac:dyDescent="0.3">
      <c r="A5913" s="184"/>
      <c r="B5913" s="236">
        <v>44614.727256944447</v>
      </c>
      <c r="C5913" s="237">
        <v>2000</v>
      </c>
      <c r="D5913" s="306">
        <v>1958</v>
      </c>
      <c r="E5913" s="306">
        <v>42</v>
      </c>
      <c r="F5913" s="238" t="s">
        <v>24</v>
      </c>
      <c r="G5913" s="239"/>
      <c r="H5913" s="240">
        <v>1030972420</v>
      </c>
    </row>
    <row r="5914" spans="1:8" s="193" customFormat="1" x14ac:dyDescent="0.3">
      <c r="A5914" s="184"/>
      <c r="B5914" s="236">
        <v>44614.728912037041</v>
      </c>
      <c r="C5914" s="237">
        <v>101</v>
      </c>
      <c r="D5914" s="306">
        <v>97.1</v>
      </c>
      <c r="E5914" s="306">
        <v>3.9000000000000057</v>
      </c>
      <c r="F5914" s="238" t="s">
        <v>7197</v>
      </c>
      <c r="G5914" s="239" t="s">
        <v>55</v>
      </c>
      <c r="H5914" s="240">
        <v>1030974447</v>
      </c>
    </row>
    <row r="5915" spans="1:8" s="193" customFormat="1" x14ac:dyDescent="0.3">
      <c r="A5915" s="184"/>
      <c r="B5915" s="236">
        <v>44614.72934027778</v>
      </c>
      <c r="C5915" s="237">
        <v>200</v>
      </c>
      <c r="D5915" s="306">
        <v>195.8</v>
      </c>
      <c r="E5915" s="306">
        <v>4.1999999999999886</v>
      </c>
      <c r="F5915" s="238" t="s">
        <v>24</v>
      </c>
      <c r="G5915" s="239"/>
      <c r="H5915" s="240">
        <v>1030975041</v>
      </c>
    </row>
    <row r="5916" spans="1:8" s="193" customFormat="1" x14ac:dyDescent="0.3">
      <c r="A5916" s="184"/>
      <c r="B5916" s="236">
        <v>44614.73542824074</v>
      </c>
      <c r="C5916" s="237">
        <v>5500</v>
      </c>
      <c r="D5916" s="306">
        <v>5384.5</v>
      </c>
      <c r="E5916" s="306">
        <v>115.5</v>
      </c>
      <c r="F5916" s="238" t="s">
        <v>24</v>
      </c>
      <c r="G5916" s="239"/>
      <c r="H5916" s="240">
        <v>1030983114</v>
      </c>
    </row>
    <row r="5917" spans="1:8" s="193" customFormat="1" x14ac:dyDescent="0.3">
      <c r="A5917" s="184"/>
      <c r="B5917" s="236">
        <v>44614.737951388888</v>
      </c>
      <c r="C5917" s="237">
        <v>500</v>
      </c>
      <c r="D5917" s="306">
        <v>489.5</v>
      </c>
      <c r="E5917" s="306">
        <v>10.5</v>
      </c>
      <c r="F5917" s="238" t="s">
        <v>313</v>
      </c>
      <c r="G5917" s="239" t="s">
        <v>333</v>
      </c>
      <c r="H5917" s="240">
        <v>1030986444</v>
      </c>
    </row>
    <row r="5918" spans="1:8" s="193" customFormat="1" x14ac:dyDescent="0.3">
      <c r="A5918" s="184"/>
      <c r="B5918" s="236">
        <v>44614.741354166668</v>
      </c>
      <c r="C5918" s="237">
        <v>500</v>
      </c>
      <c r="D5918" s="306">
        <v>489.5</v>
      </c>
      <c r="E5918" s="306">
        <v>10.5</v>
      </c>
      <c r="F5918" s="238"/>
      <c r="G5918" s="239" t="s">
        <v>325</v>
      </c>
      <c r="H5918" s="240">
        <v>1030990836</v>
      </c>
    </row>
    <row r="5919" spans="1:8" s="193" customFormat="1" x14ac:dyDescent="0.3">
      <c r="A5919" s="184"/>
      <c r="B5919" s="236">
        <v>44614.747696759259</v>
      </c>
      <c r="C5919" s="237">
        <v>500</v>
      </c>
      <c r="D5919" s="306">
        <v>489.5</v>
      </c>
      <c r="E5919" s="306">
        <v>10.5</v>
      </c>
      <c r="F5919" s="238" t="s">
        <v>7172</v>
      </c>
      <c r="G5919" s="239" t="s">
        <v>272</v>
      </c>
      <c r="H5919" s="240">
        <v>1030999136</v>
      </c>
    </row>
    <row r="5920" spans="1:8" s="193" customFormat="1" x14ac:dyDescent="0.3">
      <c r="A5920" s="184"/>
      <c r="B5920" s="236">
        <v>44614.751342592594</v>
      </c>
      <c r="C5920" s="237">
        <v>500</v>
      </c>
      <c r="D5920" s="306">
        <v>489.5</v>
      </c>
      <c r="E5920" s="306">
        <v>10.5</v>
      </c>
      <c r="F5920" s="238" t="s">
        <v>24</v>
      </c>
      <c r="G5920" s="239"/>
      <c r="H5920" s="240">
        <v>1031004246</v>
      </c>
    </row>
    <row r="5921" spans="1:8" s="193" customFormat="1" x14ac:dyDescent="0.3">
      <c r="A5921" s="184"/>
      <c r="B5921" s="236">
        <v>44614.754270833335</v>
      </c>
      <c r="C5921" s="237">
        <v>200</v>
      </c>
      <c r="D5921" s="306">
        <v>195.8</v>
      </c>
      <c r="E5921" s="306">
        <v>4.1999999999999886</v>
      </c>
      <c r="F5921" s="238" t="s">
        <v>7336</v>
      </c>
      <c r="G5921" s="239" t="s">
        <v>328</v>
      </c>
      <c r="H5921" s="240">
        <v>1031008563</v>
      </c>
    </row>
    <row r="5922" spans="1:8" s="193" customFormat="1" x14ac:dyDescent="0.3">
      <c r="A5922" s="184"/>
      <c r="B5922" s="236">
        <v>44614.75545138889</v>
      </c>
      <c r="C5922" s="237">
        <v>500</v>
      </c>
      <c r="D5922" s="306">
        <v>489.5</v>
      </c>
      <c r="E5922" s="306">
        <v>10.5</v>
      </c>
      <c r="F5922" s="238" t="s">
        <v>24</v>
      </c>
      <c r="G5922" s="239"/>
      <c r="H5922" s="240">
        <v>1031010155</v>
      </c>
    </row>
    <row r="5923" spans="1:8" s="193" customFormat="1" x14ac:dyDescent="0.3">
      <c r="A5923" s="184"/>
      <c r="B5923" s="236">
        <v>44614.759004629632</v>
      </c>
      <c r="C5923" s="237">
        <v>500</v>
      </c>
      <c r="D5923" s="306">
        <v>489.5</v>
      </c>
      <c r="E5923" s="306">
        <v>10.5</v>
      </c>
      <c r="F5923" s="238" t="s">
        <v>24</v>
      </c>
      <c r="G5923" s="239"/>
      <c r="H5923" s="240">
        <v>1031014998</v>
      </c>
    </row>
    <row r="5924" spans="1:8" s="193" customFormat="1" x14ac:dyDescent="0.3">
      <c r="A5924" s="184"/>
      <c r="B5924" s="236">
        <v>44614.759525462963</v>
      </c>
      <c r="C5924" s="237">
        <v>50</v>
      </c>
      <c r="D5924" s="306">
        <v>46.1</v>
      </c>
      <c r="E5924" s="306">
        <v>3.8999999999999986</v>
      </c>
      <c r="F5924" s="238" t="s">
        <v>7235</v>
      </c>
      <c r="G5924" s="239" t="s">
        <v>328</v>
      </c>
      <c r="H5924" s="240">
        <v>1031015715</v>
      </c>
    </row>
    <row r="5925" spans="1:8" s="193" customFormat="1" x14ac:dyDescent="0.3">
      <c r="A5925" s="184"/>
      <c r="B5925" s="236">
        <v>44614.762337962966</v>
      </c>
      <c r="C5925" s="237">
        <v>100</v>
      </c>
      <c r="D5925" s="306">
        <v>96.1</v>
      </c>
      <c r="E5925" s="306">
        <v>3.9000000000000057</v>
      </c>
      <c r="F5925" s="238" t="s">
        <v>24</v>
      </c>
      <c r="G5925" s="239"/>
      <c r="H5925" s="240">
        <v>1031019639</v>
      </c>
    </row>
    <row r="5926" spans="1:8" s="193" customFormat="1" x14ac:dyDescent="0.3">
      <c r="A5926" s="184"/>
      <c r="B5926" s="236">
        <v>44614.768043981479</v>
      </c>
      <c r="C5926" s="237">
        <v>500</v>
      </c>
      <c r="D5926" s="306">
        <v>489.5</v>
      </c>
      <c r="E5926" s="306">
        <v>10.5</v>
      </c>
      <c r="F5926" s="238" t="s">
        <v>7253</v>
      </c>
      <c r="G5926" s="239" t="s">
        <v>318</v>
      </c>
      <c r="H5926" s="240">
        <v>1031027429</v>
      </c>
    </row>
    <row r="5927" spans="1:8" s="193" customFormat="1" x14ac:dyDescent="0.3">
      <c r="A5927" s="184"/>
      <c r="B5927" s="236">
        <v>44614.772523148145</v>
      </c>
      <c r="C5927" s="237">
        <v>200</v>
      </c>
      <c r="D5927" s="306">
        <v>195.8</v>
      </c>
      <c r="E5927" s="306">
        <v>4.1999999999999886</v>
      </c>
      <c r="F5927" s="238" t="s">
        <v>7259</v>
      </c>
      <c r="G5927" s="239" t="s">
        <v>328</v>
      </c>
      <c r="H5927" s="240">
        <v>1031033937</v>
      </c>
    </row>
    <row r="5928" spans="1:8" s="193" customFormat="1" x14ac:dyDescent="0.3">
      <c r="A5928" s="184"/>
      <c r="B5928" s="236">
        <v>44614.773854166669</v>
      </c>
      <c r="C5928" s="237">
        <v>500</v>
      </c>
      <c r="D5928" s="306">
        <v>489.5</v>
      </c>
      <c r="E5928" s="306">
        <v>10.5</v>
      </c>
      <c r="F5928" s="238" t="s">
        <v>24</v>
      </c>
      <c r="G5928" s="239"/>
      <c r="H5928" s="240">
        <v>1031035922</v>
      </c>
    </row>
    <row r="5929" spans="1:8" s="193" customFormat="1" x14ac:dyDescent="0.3">
      <c r="A5929" s="184"/>
      <c r="B5929" s="236">
        <v>44614.774675925924</v>
      </c>
      <c r="C5929" s="237">
        <v>400</v>
      </c>
      <c r="D5929" s="306">
        <v>391.6</v>
      </c>
      <c r="E5929" s="306">
        <v>8.3999999999999773</v>
      </c>
      <c r="F5929" s="238" t="s">
        <v>318</v>
      </c>
      <c r="G5929" s="239" t="s">
        <v>55</v>
      </c>
      <c r="H5929" s="240">
        <v>1031037009</v>
      </c>
    </row>
    <row r="5930" spans="1:8" s="193" customFormat="1" x14ac:dyDescent="0.3">
      <c r="A5930" s="184"/>
      <c r="B5930" s="236">
        <v>44614.775752314818</v>
      </c>
      <c r="C5930" s="237">
        <v>2000</v>
      </c>
      <c r="D5930" s="306">
        <v>1958</v>
      </c>
      <c r="E5930" s="306">
        <v>42</v>
      </c>
      <c r="F5930" s="238" t="s">
        <v>7228</v>
      </c>
      <c r="G5930" s="239" t="s">
        <v>327</v>
      </c>
      <c r="H5930" s="240">
        <v>1031038370</v>
      </c>
    </row>
    <row r="5931" spans="1:8" s="193" customFormat="1" x14ac:dyDescent="0.3">
      <c r="A5931" s="184"/>
      <c r="B5931" s="236">
        <v>44614.7812962963</v>
      </c>
      <c r="C5931" s="237">
        <v>300</v>
      </c>
      <c r="D5931" s="306">
        <v>293.7</v>
      </c>
      <c r="E5931" s="306">
        <v>6.3000000000000114</v>
      </c>
      <c r="F5931" s="238" t="s">
        <v>7250</v>
      </c>
      <c r="G5931" s="239" t="s">
        <v>328</v>
      </c>
      <c r="H5931" s="240">
        <v>1031045969</v>
      </c>
    </row>
    <row r="5932" spans="1:8" s="193" customFormat="1" x14ac:dyDescent="0.3">
      <c r="A5932" s="184"/>
      <c r="B5932" s="236">
        <v>44614.782777777778</v>
      </c>
      <c r="C5932" s="237">
        <v>100</v>
      </c>
      <c r="D5932" s="306">
        <v>96.1</v>
      </c>
      <c r="E5932" s="306">
        <v>3.9000000000000057</v>
      </c>
      <c r="F5932" s="238" t="s">
        <v>24</v>
      </c>
      <c r="G5932" s="239"/>
      <c r="H5932" s="240">
        <v>1031048142</v>
      </c>
    </row>
    <row r="5933" spans="1:8" s="193" customFormat="1" x14ac:dyDescent="0.3">
      <c r="A5933" s="184"/>
      <c r="B5933" s="236">
        <v>44614.784884259258</v>
      </c>
      <c r="C5933" s="237">
        <v>100</v>
      </c>
      <c r="D5933" s="306">
        <v>96.1</v>
      </c>
      <c r="E5933" s="306">
        <v>3.9000000000000057</v>
      </c>
      <c r="F5933" s="238" t="s">
        <v>7177</v>
      </c>
      <c r="G5933" s="239" t="s">
        <v>324</v>
      </c>
      <c r="H5933" s="240">
        <v>1031050993</v>
      </c>
    </row>
    <row r="5934" spans="1:8" s="193" customFormat="1" x14ac:dyDescent="0.3">
      <c r="A5934" s="184"/>
      <c r="B5934" s="236">
        <v>44614.786168981482</v>
      </c>
      <c r="C5934" s="237">
        <v>300</v>
      </c>
      <c r="D5934" s="306">
        <v>293.7</v>
      </c>
      <c r="E5934" s="306">
        <v>6.3000000000000114</v>
      </c>
      <c r="F5934" s="238" t="s">
        <v>7291</v>
      </c>
      <c r="G5934" s="239" t="s">
        <v>55</v>
      </c>
      <c r="H5934" s="240">
        <v>1031052815</v>
      </c>
    </row>
    <row r="5935" spans="1:8" s="193" customFormat="1" x14ac:dyDescent="0.3">
      <c r="A5935" s="184"/>
      <c r="B5935" s="236">
        <v>44614.792997685188</v>
      </c>
      <c r="C5935" s="237">
        <v>300</v>
      </c>
      <c r="D5935" s="306">
        <v>290.7</v>
      </c>
      <c r="E5935" s="306">
        <v>9.3000000000000114</v>
      </c>
      <c r="F5935" s="238" t="s">
        <v>7295</v>
      </c>
      <c r="G5935" s="239" t="s">
        <v>330</v>
      </c>
      <c r="H5935" s="240">
        <v>1031061655</v>
      </c>
    </row>
    <row r="5936" spans="1:8" s="193" customFormat="1" x14ac:dyDescent="0.3">
      <c r="A5936" s="184"/>
      <c r="B5936" s="236">
        <v>44614.793229166666</v>
      </c>
      <c r="C5936" s="237">
        <v>100</v>
      </c>
      <c r="D5936" s="306">
        <v>96.1</v>
      </c>
      <c r="E5936" s="306">
        <v>3.9000000000000057</v>
      </c>
      <c r="F5936" s="238" t="s">
        <v>24</v>
      </c>
      <c r="G5936" s="239"/>
      <c r="H5936" s="240">
        <v>1031062093</v>
      </c>
    </row>
    <row r="5937" spans="1:8" s="193" customFormat="1" x14ac:dyDescent="0.3">
      <c r="A5937" s="184"/>
      <c r="B5937" s="236">
        <v>44614.794629629629</v>
      </c>
      <c r="C5937" s="237">
        <v>1000</v>
      </c>
      <c r="D5937" s="306">
        <v>979</v>
      </c>
      <c r="E5937" s="306">
        <v>21</v>
      </c>
      <c r="F5937" s="238" t="s">
        <v>24</v>
      </c>
      <c r="G5937" s="239"/>
      <c r="H5937" s="240">
        <v>1031064019</v>
      </c>
    </row>
    <row r="5938" spans="1:8" s="193" customFormat="1" x14ac:dyDescent="0.3">
      <c r="A5938" s="184"/>
      <c r="B5938" s="236">
        <v>44614.79483796296</v>
      </c>
      <c r="C5938" s="237">
        <v>500</v>
      </c>
      <c r="D5938" s="306">
        <v>489.5</v>
      </c>
      <c r="E5938" s="306">
        <v>10.5</v>
      </c>
      <c r="F5938" s="238" t="s">
        <v>24</v>
      </c>
      <c r="G5938" s="239"/>
      <c r="H5938" s="240">
        <v>1031064259</v>
      </c>
    </row>
    <row r="5939" spans="1:8" s="193" customFormat="1" x14ac:dyDescent="0.3">
      <c r="A5939" s="184"/>
      <c r="B5939" s="236">
        <v>44614.802939814814</v>
      </c>
      <c r="C5939" s="237">
        <v>200</v>
      </c>
      <c r="D5939" s="306">
        <v>195.8</v>
      </c>
      <c r="E5939" s="306">
        <v>4.1999999999999886</v>
      </c>
      <c r="F5939" s="238" t="s">
        <v>24</v>
      </c>
      <c r="G5939" s="239"/>
      <c r="H5939" s="240">
        <v>1031074617</v>
      </c>
    </row>
    <row r="5940" spans="1:8" s="193" customFormat="1" x14ac:dyDescent="0.3">
      <c r="A5940" s="184"/>
      <c r="B5940" s="236">
        <v>44614.804745370369</v>
      </c>
      <c r="C5940" s="237">
        <v>100</v>
      </c>
      <c r="D5940" s="306">
        <v>96.1</v>
      </c>
      <c r="E5940" s="306">
        <v>3.9000000000000057</v>
      </c>
      <c r="F5940" s="238" t="s">
        <v>7197</v>
      </c>
      <c r="G5940" s="239" t="s">
        <v>272</v>
      </c>
      <c r="H5940" s="240">
        <v>1031076986</v>
      </c>
    </row>
    <row r="5941" spans="1:8" s="193" customFormat="1" x14ac:dyDescent="0.3">
      <c r="A5941" s="184"/>
      <c r="B5941" s="236">
        <v>44614.805046296293</v>
      </c>
      <c r="C5941" s="237">
        <v>1000</v>
      </c>
      <c r="D5941" s="306">
        <v>979</v>
      </c>
      <c r="E5941" s="306">
        <v>21</v>
      </c>
      <c r="F5941" s="238" t="s">
        <v>24</v>
      </c>
      <c r="G5941" s="239"/>
      <c r="H5941" s="240">
        <v>1031077493</v>
      </c>
    </row>
    <row r="5942" spans="1:8" s="193" customFormat="1" x14ac:dyDescent="0.3">
      <c r="A5942" s="184"/>
      <c r="B5942" s="236">
        <v>44614.812916666669</v>
      </c>
      <c r="C5942" s="237">
        <v>300</v>
      </c>
      <c r="D5942" s="306">
        <v>293.7</v>
      </c>
      <c r="E5942" s="306">
        <v>6.3000000000000114</v>
      </c>
      <c r="F5942" s="238" t="s">
        <v>7235</v>
      </c>
      <c r="G5942" s="239" t="s">
        <v>319</v>
      </c>
      <c r="H5942" s="240">
        <v>1031087671</v>
      </c>
    </row>
    <row r="5943" spans="1:8" s="193" customFormat="1" x14ac:dyDescent="0.3">
      <c r="A5943" s="184"/>
      <c r="B5943" s="236">
        <v>44614.812962962962</v>
      </c>
      <c r="C5943" s="237">
        <v>100</v>
      </c>
      <c r="D5943" s="306">
        <v>96.1</v>
      </c>
      <c r="E5943" s="306">
        <v>3.9000000000000057</v>
      </c>
      <c r="F5943" s="238" t="s">
        <v>7211</v>
      </c>
      <c r="G5943" s="239" t="s">
        <v>330</v>
      </c>
      <c r="H5943" s="240">
        <v>1031087740</v>
      </c>
    </row>
    <row r="5944" spans="1:8" s="193" customFormat="1" x14ac:dyDescent="0.3">
      <c r="A5944" s="184"/>
      <c r="B5944" s="236">
        <v>44614.822777777779</v>
      </c>
      <c r="C5944" s="237">
        <v>500</v>
      </c>
      <c r="D5944" s="306">
        <v>489.5</v>
      </c>
      <c r="E5944" s="306">
        <v>10.5</v>
      </c>
      <c r="F5944" s="238" t="s">
        <v>24</v>
      </c>
      <c r="G5944" s="239"/>
      <c r="H5944" s="240">
        <v>1031100356</v>
      </c>
    </row>
    <row r="5945" spans="1:8" s="193" customFormat="1" x14ac:dyDescent="0.3">
      <c r="A5945" s="184"/>
      <c r="B5945" s="236">
        <v>44614.825752314813</v>
      </c>
      <c r="C5945" s="237">
        <v>300</v>
      </c>
      <c r="D5945" s="306">
        <v>293.7</v>
      </c>
      <c r="E5945" s="306">
        <v>6.3000000000000114</v>
      </c>
      <c r="F5945" s="238" t="s">
        <v>24</v>
      </c>
      <c r="G5945" s="239"/>
      <c r="H5945" s="240">
        <v>1031104012</v>
      </c>
    </row>
    <row r="5946" spans="1:8" s="193" customFormat="1" x14ac:dyDescent="0.3">
      <c r="A5946" s="184"/>
      <c r="B5946" s="236">
        <v>44614.827175925922</v>
      </c>
      <c r="C5946" s="237">
        <v>50</v>
      </c>
      <c r="D5946" s="306">
        <v>46.1</v>
      </c>
      <c r="E5946" s="306">
        <v>3.8999999999999986</v>
      </c>
      <c r="F5946" s="238" t="s">
        <v>24</v>
      </c>
      <c r="G5946" s="239"/>
      <c r="H5946" s="240">
        <v>1031106362</v>
      </c>
    </row>
    <row r="5947" spans="1:8" s="193" customFormat="1" x14ac:dyDescent="0.3">
      <c r="A5947" s="184"/>
      <c r="B5947" s="236">
        <v>44614.827708333331</v>
      </c>
      <c r="C5947" s="237">
        <v>10</v>
      </c>
      <c r="D5947" s="306">
        <v>6.1</v>
      </c>
      <c r="E5947" s="306">
        <v>3.9000000000000004</v>
      </c>
      <c r="F5947" s="238" t="s">
        <v>24</v>
      </c>
      <c r="G5947" s="239"/>
      <c r="H5947" s="240">
        <v>1031107312</v>
      </c>
    </row>
    <row r="5948" spans="1:8" s="193" customFormat="1" x14ac:dyDescent="0.3">
      <c r="A5948" s="184"/>
      <c r="B5948" s="236">
        <v>44614.830717592595</v>
      </c>
      <c r="C5948" s="237">
        <v>350</v>
      </c>
      <c r="D5948" s="306">
        <v>342.65</v>
      </c>
      <c r="E5948" s="306">
        <v>7.3500000000000227</v>
      </c>
      <c r="F5948" s="238" t="s">
        <v>24</v>
      </c>
      <c r="G5948" s="239"/>
      <c r="H5948" s="240">
        <v>1031112031</v>
      </c>
    </row>
    <row r="5949" spans="1:8" s="193" customFormat="1" x14ac:dyDescent="0.3">
      <c r="A5949" s="184"/>
      <c r="B5949" s="236">
        <v>44614.830752314818</v>
      </c>
      <c r="C5949" s="237">
        <v>1700</v>
      </c>
      <c r="D5949" s="306">
        <v>1664.3</v>
      </c>
      <c r="E5949" s="306">
        <v>35.700000000000045</v>
      </c>
      <c r="F5949" s="238" t="s">
        <v>24</v>
      </c>
      <c r="G5949" s="239"/>
      <c r="H5949" s="240">
        <v>1031112068</v>
      </c>
    </row>
    <row r="5950" spans="1:8" s="193" customFormat="1" x14ac:dyDescent="0.3">
      <c r="A5950" s="184"/>
      <c r="B5950" s="236">
        <v>44614.83388888889</v>
      </c>
      <c r="C5950" s="237">
        <v>150</v>
      </c>
      <c r="D5950" s="306">
        <v>146.1</v>
      </c>
      <c r="E5950" s="306">
        <v>3.9000000000000057</v>
      </c>
      <c r="F5950" s="238" t="s">
        <v>24</v>
      </c>
      <c r="G5950" s="239"/>
      <c r="H5950" s="240">
        <v>1031115878</v>
      </c>
    </row>
    <row r="5951" spans="1:8" s="193" customFormat="1" x14ac:dyDescent="0.3">
      <c r="A5951" s="184"/>
      <c r="B5951" s="236">
        <v>44614.836944444447</v>
      </c>
      <c r="C5951" s="237">
        <v>1000</v>
      </c>
      <c r="D5951" s="306">
        <v>979</v>
      </c>
      <c r="E5951" s="306">
        <v>21</v>
      </c>
      <c r="F5951" s="238" t="s">
        <v>24</v>
      </c>
      <c r="G5951" s="239"/>
      <c r="H5951" s="240">
        <v>1031119722</v>
      </c>
    </row>
    <row r="5952" spans="1:8" s="193" customFormat="1" x14ac:dyDescent="0.3">
      <c r="A5952" s="184"/>
      <c r="B5952" s="236">
        <v>44614.849016203705</v>
      </c>
      <c r="C5952" s="237">
        <v>500</v>
      </c>
      <c r="D5952" s="306">
        <v>489.5</v>
      </c>
      <c r="E5952" s="306">
        <v>10.5</v>
      </c>
      <c r="F5952" s="238" t="s">
        <v>7158</v>
      </c>
      <c r="G5952" s="239" t="s">
        <v>336</v>
      </c>
      <c r="H5952" s="240">
        <v>1031133689</v>
      </c>
    </row>
    <row r="5953" spans="1:8" s="193" customFormat="1" x14ac:dyDescent="0.3">
      <c r="A5953" s="184"/>
      <c r="B5953" s="236">
        <v>44614.849594907406</v>
      </c>
      <c r="C5953" s="237">
        <v>30</v>
      </c>
      <c r="D5953" s="306">
        <v>26.1</v>
      </c>
      <c r="E5953" s="306">
        <v>3.8999999999999986</v>
      </c>
      <c r="F5953" s="238" t="s">
        <v>328</v>
      </c>
      <c r="G5953" s="239" t="s">
        <v>341</v>
      </c>
      <c r="H5953" s="240">
        <v>1031134317</v>
      </c>
    </row>
    <row r="5954" spans="1:8" s="193" customFormat="1" x14ac:dyDescent="0.3">
      <c r="A5954" s="184"/>
      <c r="B5954" s="236">
        <v>44614.849652777775</v>
      </c>
      <c r="C5954" s="237">
        <v>100</v>
      </c>
      <c r="D5954" s="306">
        <v>96.1</v>
      </c>
      <c r="E5954" s="306">
        <v>3.9000000000000057</v>
      </c>
      <c r="F5954" s="238" t="s">
        <v>7347</v>
      </c>
      <c r="G5954" s="239" t="s">
        <v>326</v>
      </c>
      <c r="H5954" s="240">
        <v>1031134357</v>
      </c>
    </row>
    <row r="5955" spans="1:8" s="193" customFormat="1" x14ac:dyDescent="0.3">
      <c r="A5955" s="184"/>
      <c r="B5955" s="236">
        <v>44614.853865740741</v>
      </c>
      <c r="C5955" s="237">
        <v>100</v>
      </c>
      <c r="D5955" s="306">
        <v>96.1</v>
      </c>
      <c r="E5955" s="306">
        <v>3.9000000000000057</v>
      </c>
      <c r="F5955" s="238" t="s">
        <v>24</v>
      </c>
      <c r="G5955" s="239"/>
      <c r="H5955" s="240">
        <v>1031139159</v>
      </c>
    </row>
    <row r="5956" spans="1:8" s="193" customFormat="1" x14ac:dyDescent="0.3">
      <c r="A5956" s="184"/>
      <c r="B5956" s="236">
        <v>44614.85832175926</v>
      </c>
      <c r="C5956" s="237">
        <v>100</v>
      </c>
      <c r="D5956" s="306">
        <v>96.1</v>
      </c>
      <c r="E5956" s="306">
        <v>3.9000000000000057</v>
      </c>
      <c r="F5956" s="238" t="s">
        <v>7340</v>
      </c>
      <c r="G5956" s="239" t="s">
        <v>318</v>
      </c>
      <c r="H5956" s="240">
        <v>1031144212</v>
      </c>
    </row>
    <row r="5957" spans="1:8" s="193" customFormat="1" x14ac:dyDescent="0.3">
      <c r="A5957" s="184"/>
      <c r="B5957" s="236">
        <v>44614.864687499998</v>
      </c>
      <c r="C5957" s="237">
        <v>3000</v>
      </c>
      <c r="D5957" s="306">
        <v>2937</v>
      </c>
      <c r="E5957" s="306">
        <v>63</v>
      </c>
      <c r="F5957" s="238" t="s">
        <v>24</v>
      </c>
      <c r="G5957" s="239"/>
      <c r="H5957" s="240">
        <v>1031151222</v>
      </c>
    </row>
    <row r="5958" spans="1:8" s="193" customFormat="1" x14ac:dyDescent="0.3">
      <c r="A5958" s="184"/>
      <c r="B5958" s="236">
        <v>44614.868622685186</v>
      </c>
      <c r="C5958" s="237">
        <v>300</v>
      </c>
      <c r="D5958" s="306">
        <v>293.7</v>
      </c>
      <c r="E5958" s="306">
        <v>6.3000000000000114</v>
      </c>
      <c r="F5958" s="238" t="s">
        <v>7167</v>
      </c>
      <c r="G5958" s="239" t="s">
        <v>272</v>
      </c>
      <c r="H5958" s="240">
        <v>1031155570</v>
      </c>
    </row>
    <row r="5959" spans="1:8" s="193" customFormat="1" x14ac:dyDescent="0.3">
      <c r="A5959" s="184"/>
      <c r="B5959" s="236">
        <v>44614.873553240737</v>
      </c>
      <c r="C5959" s="237">
        <v>100</v>
      </c>
      <c r="D5959" s="306">
        <v>96.1</v>
      </c>
      <c r="E5959" s="306">
        <v>3.9000000000000057</v>
      </c>
      <c r="F5959" s="238" t="s">
        <v>3198</v>
      </c>
      <c r="G5959" s="239"/>
      <c r="H5959" s="240">
        <v>1031160714</v>
      </c>
    </row>
    <row r="5960" spans="1:8" s="193" customFormat="1" x14ac:dyDescent="0.3">
      <c r="A5960" s="184"/>
      <c r="B5960" s="236">
        <v>44614.876840277779</v>
      </c>
      <c r="C5960" s="237">
        <v>300</v>
      </c>
      <c r="D5960" s="306">
        <v>293.7</v>
      </c>
      <c r="E5960" s="306">
        <v>6.3000000000000114</v>
      </c>
      <c r="F5960" s="238" t="s">
        <v>318</v>
      </c>
      <c r="G5960" s="239"/>
      <c r="H5960" s="240">
        <v>1031164262</v>
      </c>
    </row>
    <row r="5961" spans="1:8" s="193" customFormat="1" x14ac:dyDescent="0.3">
      <c r="A5961" s="184"/>
      <c r="B5961" s="236">
        <v>44614.879560185182</v>
      </c>
      <c r="C5961" s="237">
        <v>500</v>
      </c>
      <c r="D5961" s="306">
        <v>489.5</v>
      </c>
      <c r="E5961" s="306">
        <v>10.5</v>
      </c>
      <c r="F5961" s="238" t="s">
        <v>7165</v>
      </c>
      <c r="G5961" s="239" t="s">
        <v>331</v>
      </c>
      <c r="H5961" s="240">
        <v>1031167273</v>
      </c>
    </row>
    <row r="5962" spans="1:8" s="193" customFormat="1" x14ac:dyDescent="0.3">
      <c r="A5962" s="184"/>
      <c r="B5962" s="236">
        <v>44614.881736111114</v>
      </c>
      <c r="C5962" s="237">
        <v>1083</v>
      </c>
      <c r="D5962" s="306">
        <v>1060.26</v>
      </c>
      <c r="E5962" s="306">
        <v>22.740000000000009</v>
      </c>
      <c r="F5962" s="238" t="s">
        <v>24</v>
      </c>
      <c r="G5962" s="239"/>
      <c r="H5962" s="240">
        <v>1031169565</v>
      </c>
    </row>
    <row r="5963" spans="1:8" s="193" customFormat="1" x14ac:dyDescent="0.3">
      <c r="A5963" s="184"/>
      <c r="B5963" s="236">
        <v>44614.883020833331</v>
      </c>
      <c r="C5963" s="237">
        <v>300</v>
      </c>
      <c r="D5963" s="306">
        <v>293.7</v>
      </c>
      <c r="E5963" s="306">
        <v>6.3000000000000114</v>
      </c>
      <c r="F5963" s="238" t="s">
        <v>24</v>
      </c>
      <c r="G5963" s="239"/>
      <c r="H5963" s="240">
        <v>1031170827</v>
      </c>
    </row>
    <row r="5964" spans="1:8" s="193" customFormat="1" x14ac:dyDescent="0.3">
      <c r="A5964" s="184"/>
      <c r="B5964" s="236">
        <v>44614.888078703705</v>
      </c>
      <c r="C5964" s="237">
        <v>500</v>
      </c>
      <c r="D5964" s="306">
        <v>489.5</v>
      </c>
      <c r="E5964" s="306">
        <v>10.5</v>
      </c>
      <c r="F5964" s="238" t="s">
        <v>7159</v>
      </c>
      <c r="G5964" s="239" t="s">
        <v>333</v>
      </c>
      <c r="H5964" s="240">
        <v>1031176307</v>
      </c>
    </row>
    <row r="5965" spans="1:8" s="193" customFormat="1" x14ac:dyDescent="0.3">
      <c r="A5965" s="184"/>
      <c r="B5965" s="236">
        <v>44614.89261574074</v>
      </c>
      <c r="C5965" s="237">
        <v>222</v>
      </c>
      <c r="D5965" s="306">
        <v>217.34</v>
      </c>
      <c r="E5965" s="306">
        <v>4.6599999999999966</v>
      </c>
      <c r="F5965" s="238" t="s">
        <v>24</v>
      </c>
      <c r="G5965" s="239"/>
      <c r="H5965" s="240">
        <v>1031181243</v>
      </c>
    </row>
    <row r="5966" spans="1:8" s="193" customFormat="1" x14ac:dyDescent="0.3">
      <c r="A5966" s="184"/>
      <c r="B5966" s="236">
        <v>44614.892754629633</v>
      </c>
      <c r="C5966" s="237">
        <v>810</v>
      </c>
      <c r="D5966" s="306">
        <v>792.99</v>
      </c>
      <c r="E5966" s="306">
        <v>17.009999999999991</v>
      </c>
      <c r="F5966" s="238" t="s">
        <v>24</v>
      </c>
      <c r="G5966" s="239"/>
      <c r="H5966" s="240">
        <v>1031181352</v>
      </c>
    </row>
    <row r="5967" spans="1:8" s="193" customFormat="1" x14ac:dyDescent="0.3">
      <c r="A5967" s="184"/>
      <c r="B5967" s="236">
        <v>44614.899351851855</v>
      </c>
      <c r="C5967" s="237">
        <v>500</v>
      </c>
      <c r="D5967" s="306">
        <v>489.5</v>
      </c>
      <c r="E5967" s="306">
        <v>10.5</v>
      </c>
      <c r="F5967" s="238" t="s">
        <v>24</v>
      </c>
      <c r="G5967" s="239"/>
      <c r="H5967" s="240">
        <v>1031188020</v>
      </c>
    </row>
    <row r="5968" spans="1:8" s="193" customFormat="1" x14ac:dyDescent="0.3">
      <c r="A5968" s="184"/>
      <c r="B5968" s="236">
        <v>44614.904687499999</v>
      </c>
      <c r="C5968" s="237">
        <v>333</v>
      </c>
      <c r="D5968" s="306">
        <v>326.01</v>
      </c>
      <c r="E5968" s="306">
        <v>6.9900000000000091</v>
      </c>
      <c r="F5968" s="238" t="s">
        <v>24</v>
      </c>
      <c r="G5968" s="239"/>
      <c r="H5968" s="240">
        <v>1031193448</v>
      </c>
    </row>
    <row r="5969" spans="1:8" s="193" customFormat="1" x14ac:dyDescent="0.3">
      <c r="A5969" s="184"/>
      <c r="B5969" s="236">
        <v>44614.906157407408</v>
      </c>
      <c r="C5969" s="237">
        <v>500</v>
      </c>
      <c r="D5969" s="306">
        <v>489.5</v>
      </c>
      <c r="E5969" s="306">
        <v>10.5</v>
      </c>
      <c r="F5969" s="238" t="s">
        <v>24</v>
      </c>
      <c r="G5969" s="239"/>
      <c r="H5969" s="240">
        <v>1031194803</v>
      </c>
    </row>
    <row r="5970" spans="1:8" s="193" customFormat="1" x14ac:dyDescent="0.3">
      <c r="A5970" s="184"/>
      <c r="B5970" s="236">
        <v>44614.907060185185</v>
      </c>
      <c r="C5970" s="237">
        <v>300</v>
      </c>
      <c r="D5970" s="306">
        <v>293.7</v>
      </c>
      <c r="E5970" s="306">
        <v>6.3000000000000114</v>
      </c>
      <c r="F5970" s="238" t="s">
        <v>24</v>
      </c>
      <c r="G5970" s="239"/>
      <c r="H5970" s="240">
        <v>1031195777</v>
      </c>
    </row>
    <row r="5971" spans="1:8" s="193" customFormat="1" x14ac:dyDescent="0.3">
      <c r="A5971" s="184"/>
      <c r="B5971" s="236">
        <v>44614.907349537039</v>
      </c>
      <c r="C5971" s="237">
        <v>100</v>
      </c>
      <c r="D5971" s="306">
        <v>96.1</v>
      </c>
      <c r="E5971" s="306">
        <v>3.9000000000000057</v>
      </c>
      <c r="F5971" s="238" t="s">
        <v>7199</v>
      </c>
      <c r="G5971" s="239" t="s">
        <v>318</v>
      </c>
      <c r="H5971" s="240">
        <v>1031196048</v>
      </c>
    </row>
    <row r="5972" spans="1:8" s="193" customFormat="1" x14ac:dyDescent="0.3">
      <c r="A5972" s="184"/>
      <c r="B5972" s="236">
        <v>44614.910601851851</v>
      </c>
      <c r="C5972" s="237">
        <v>5000</v>
      </c>
      <c r="D5972" s="306">
        <v>4895</v>
      </c>
      <c r="E5972" s="306">
        <v>105</v>
      </c>
      <c r="F5972" s="238" t="s">
        <v>24</v>
      </c>
      <c r="G5972" s="239"/>
      <c r="H5972" s="240">
        <v>1031199477</v>
      </c>
    </row>
    <row r="5973" spans="1:8" s="193" customFormat="1" x14ac:dyDescent="0.3">
      <c r="A5973" s="184"/>
      <c r="B5973" s="236">
        <v>44614.911631944444</v>
      </c>
      <c r="C5973" s="237">
        <v>100</v>
      </c>
      <c r="D5973" s="306">
        <v>96.1</v>
      </c>
      <c r="E5973" s="306">
        <v>3.9000000000000057</v>
      </c>
      <c r="F5973" s="238" t="s">
        <v>24</v>
      </c>
      <c r="G5973" s="239"/>
      <c r="H5973" s="240">
        <v>1031200523</v>
      </c>
    </row>
    <row r="5974" spans="1:8" s="193" customFormat="1" x14ac:dyDescent="0.3">
      <c r="A5974" s="184"/>
      <c r="B5974" s="236">
        <v>44614.913888888892</v>
      </c>
      <c r="C5974" s="237">
        <v>300</v>
      </c>
      <c r="D5974" s="306">
        <v>293.7</v>
      </c>
      <c r="E5974" s="306">
        <v>6.3000000000000114</v>
      </c>
      <c r="F5974" s="238" t="s">
        <v>3197</v>
      </c>
      <c r="G5974" s="239" t="s">
        <v>330</v>
      </c>
      <c r="H5974" s="240">
        <v>1031202700</v>
      </c>
    </row>
    <row r="5975" spans="1:8" s="193" customFormat="1" x14ac:dyDescent="0.3">
      <c r="A5975" s="184"/>
      <c r="B5975" s="236">
        <v>44614.92046296296</v>
      </c>
      <c r="C5975" s="237">
        <v>1000</v>
      </c>
      <c r="D5975" s="306">
        <v>979</v>
      </c>
      <c r="E5975" s="306">
        <v>21</v>
      </c>
      <c r="F5975" s="238" t="s">
        <v>24</v>
      </c>
      <c r="G5975" s="239"/>
      <c r="H5975" s="240">
        <v>1031209244</v>
      </c>
    </row>
    <row r="5976" spans="1:8" s="193" customFormat="1" x14ac:dyDescent="0.3">
      <c r="A5976" s="184"/>
      <c r="B5976" s="236">
        <v>44614.922349537039</v>
      </c>
      <c r="C5976" s="237">
        <v>1000</v>
      </c>
      <c r="D5976" s="306">
        <v>979</v>
      </c>
      <c r="E5976" s="306">
        <v>21</v>
      </c>
      <c r="F5976" s="238" t="s">
        <v>7291</v>
      </c>
      <c r="G5976" s="239" t="s">
        <v>272</v>
      </c>
      <c r="H5976" s="240">
        <v>1031211160</v>
      </c>
    </row>
    <row r="5977" spans="1:8" s="193" customFormat="1" x14ac:dyDescent="0.3">
      <c r="A5977" s="184"/>
      <c r="B5977" s="236">
        <v>44614.923009259262</v>
      </c>
      <c r="C5977" s="237">
        <v>200</v>
      </c>
      <c r="D5977" s="306">
        <v>195.8</v>
      </c>
      <c r="E5977" s="306">
        <v>4.1999999999999886</v>
      </c>
      <c r="F5977" s="238" t="s">
        <v>24</v>
      </c>
      <c r="G5977" s="239"/>
      <c r="H5977" s="240">
        <v>1031211708</v>
      </c>
    </row>
    <row r="5978" spans="1:8" s="193" customFormat="1" x14ac:dyDescent="0.3">
      <c r="A5978" s="184"/>
      <c r="B5978" s="236">
        <v>44614.934930555559</v>
      </c>
      <c r="C5978" s="237">
        <v>500</v>
      </c>
      <c r="D5978" s="306">
        <v>489.5</v>
      </c>
      <c r="E5978" s="306">
        <v>10.5</v>
      </c>
      <c r="F5978" s="238" t="s">
        <v>24</v>
      </c>
      <c r="G5978" s="239"/>
      <c r="H5978" s="240">
        <v>1031222536</v>
      </c>
    </row>
    <row r="5979" spans="1:8" s="193" customFormat="1" x14ac:dyDescent="0.3">
      <c r="A5979" s="184"/>
      <c r="B5979" s="236">
        <v>44614.938784722224</v>
      </c>
      <c r="C5979" s="237">
        <v>4600</v>
      </c>
      <c r="D5979" s="306">
        <v>4503.3999999999996</v>
      </c>
      <c r="E5979" s="306">
        <v>96.600000000000364</v>
      </c>
      <c r="F5979" s="238" t="s">
        <v>24</v>
      </c>
      <c r="G5979" s="239"/>
      <c r="H5979" s="240">
        <v>1031225592</v>
      </c>
    </row>
    <row r="5980" spans="1:8" s="193" customFormat="1" x14ac:dyDescent="0.3">
      <c r="A5980" s="184"/>
      <c r="B5980" s="236">
        <v>44614.944282407407</v>
      </c>
      <c r="C5980" s="237">
        <v>1500</v>
      </c>
      <c r="D5980" s="306">
        <v>1453.5</v>
      </c>
      <c r="E5980" s="306">
        <v>46.5</v>
      </c>
      <c r="F5980" s="238" t="s">
        <v>24</v>
      </c>
      <c r="G5980" s="239"/>
      <c r="H5980" s="240">
        <v>1031230564</v>
      </c>
    </row>
    <row r="5981" spans="1:8" s="193" customFormat="1" x14ac:dyDescent="0.3">
      <c r="A5981" s="184"/>
      <c r="B5981" s="236">
        <v>44614.949652777781</v>
      </c>
      <c r="C5981" s="237">
        <v>3200</v>
      </c>
      <c r="D5981" s="306">
        <v>3132.8</v>
      </c>
      <c r="E5981" s="306">
        <v>67.199999999999818</v>
      </c>
      <c r="F5981" s="238" t="s">
        <v>24</v>
      </c>
      <c r="G5981" s="239"/>
      <c r="H5981" s="240">
        <v>1031234799</v>
      </c>
    </row>
    <row r="5982" spans="1:8" s="193" customFormat="1" x14ac:dyDescent="0.3">
      <c r="A5982" s="184"/>
      <c r="B5982" s="236">
        <v>44614.952384259261</v>
      </c>
      <c r="C5982" s="237">
        <v>1500</v>
      </c>
      <c r="D5982" s="306">
        <v>1468.5</v>
      </c>
      <c r="E5982" s="306">
        <v>31.5</v>
      </c>
      <c r="F5982" s="238" t="s">
        <v>7158</v>
      </c>
      <c r="G5982" s="239" t="s">
        <v>318</v>
      </c>
      <c r="H5982" s="240">
        <v>1031237174</v>
      </c>
    </row>
    <row r="5983" spans="1:8" s="193" customFormat="1" x14ac:dyDescent="0.3">
      <c r="A5983" s="184"/>
      <c r="B5983" s="236">
        <v>44614.958495370367</v>
      </c>
      <c r="C5983" s="237">
        <v>2000</v>
      </c>
      <c r="D5983" s="306">
        <v>1938</v>
      </c>
      <c r="E5983" s="306">
        <v>62</v>
      </c>
      <c r="F5983" s="238" t="s">
        <v>7594</v>
      </c>
      <c r="G5983" s="239" t="s">
        <v>325</v>
      </c>
      <c r="H5983" s="240">
        <v>1031241887</v>
      </c>
    </row>
    <row r="5984" spans="1:8" s="193" customFormat="1" x14ac:dyDescent="0.3">
      <c r="A5984" s="184"/>
      <c r="B5984" s="236">
        <v>44614.958831018521</v>
      </c>
      <c r="C5984" s="237">
        <v>1000</v>
      </c>
      <c r="D5984" s="306">
        <v>979</v>
      </c>
      <c r="E5984" s="306">
        <v>21</v>
      </c>
      <c r="F5984" s="238" t="s">
        <v>24</v>
      </c>
      <c r="G5984" s="239"/>
      <c r="H5984" s="240">
        <v>1031242129</v>
      </c>
    </row>
    <row r="5985" spans="1:8" s="193" customFormat="1" x14ac:dyDescent="0.3">
      <c r="A5985" s="184"/>
      <c r="B5985" s="236">
        <v>44614.962592592594</v>
      </c>
      <c r="C5985" s="237">
        <v>3000</v>
      </c>
      <c r="D5985" s="306">
        <v>2937</v>
      </c>
      <c r="E5985" s="306">
        <v>63</v>
      </c>
      <c r="F5985" s="238" t="s">
        <v>24</v>
      </c>
      <c r="G5985" s="239"/>
      <c r="H5985" s="240">
        <v>1031245263</v>
      </c>
    </row>
    <row r="5986" spans="1:8" s="193" customFormat="1" x14ac:dyDescent="0.3">
      <c r="A5986" s="184"/>
      <c r="B5986" s="236">
        <v>44614.969270833331</v>
      </c>
      <c r="C5986" s="237">
        <v>500</v>
      </c>
      <c r="D5986" s="306">
        <v>489.5</v>
      </c>
      <c r="E5986" s="306">
        <v>10.5</v>
      </c>
      <c r="F5986" s="238" t="s">
        <v>24</v>
      </c>
      <c r="G5986" s="239"/>
      <c r="H5986" s="240">
        <v>1031250094</v>
      </c>
    </row>
    <row r="5987" spans="1:8" s="193" customFormat="1" x14ac:dyDescent="0.3">
      <c r="A5987" s="184"/>
      <c r="B5987" s="236">
        <v>44614.969884259262</v>
      </c>
      <c r="C5987" s="237">
        <v>1500</v>
      </c>
      <c r="D5987" s="306">
        <v>1468.5</v>
      </c>
      <c r="E5987" s="306">
        <v>31.5</v>
      </c>
      <c r="F5987" s="238" t="s">
        <v>24</v>
      </c>
      <c r="G5987" s="239"/>
      <c r="H5987" s="240">
        <v>1031250573</v>
      </c>
    </row>
    <row r="5988" spans="1:8" s="193" customFormat="1" x14ac:dyDescent="0.3">
      <c r="A5988" s="184"/>
      <c r="B5988" s="236">
        <v>44614.972881944443</v>
      </c>
      <c r="C5988" s="237">
        <v>50</v>
      </c>
      <c r="D5988" s="306">
        <v>46.1</v>
      </c>
      <c r="E5988" s="306">
        <v>3.8999999999999986</v>
      </c>
      <c r="F5988" s="238" t="s">
        <v>7197</v>
      </c>
      <c r="G5988" s="239"/>
      <c r="H5988" s="240">
        <v>1031252870</v>
      </c>
    </row>
    <row r="5989" spans="1:8" s="193" customFormat="1" x14ac:dyDescent="0.3">
      <c r="A5989" s="184"/>
      <c r="B5989" s="236">
        <v>44614.979907407411</v>
      </c>
      <c r="C5989" s="237">
        <v>500</v>
      </c>
      <c r="D5989" s="306">
        <v>489.5</v>
      </c>
      <c r="E5989" s="306">
        <v>10.5</v>
      </c>
      <c r="F5989" s="238" t="s">
        <v>7595</v>
      </c>
      <c r="G5989" s="239"/>
      <c r="H5989" s="240">
        <v>1031258140</v>
      </c>
    </row>
    <row r="5990" spans="1:8" s="193" customFormat="1" x14ac:dyDescent="0.3">
      <c r="A5990" s="184"/>
      <c r="B5990" s="236">
        <v>44614.980995370373</v>
      </c>
      <c r="C5990" s="237">
        <v>300</v>
      </c>
      <c r="D5990" s="306">
        <v>293.7</v>
      </c>
      <c r="E5990" s="306">
        <v>6.3000000000000114</v>
      </c>
      <c r="F5990" s="238" t="s">
        <v>326</v>
      </c>
      <c r="G5990" s="239" t="s">
        <v>320</v>
      </c>
      <c r="H5990" s="240">
        <v>1031259042</v>
      </c>
    </row>
    <row r="5991" spans="1:8" s="193" customFormat="1" x14ac:dyDescent="0.3">
      <c r="A5991" s="184"/>
      <c r="B5991" s="236">
        <v>44614.992905092593</v>
      </c>
      <c r="C5991" s="237">
        <v>500</v>
      </c>
      <c r="D5991" s="306">
        <v>489.5</v>
      </c>
      <c r="E5991" s="306">
        <v>10.5</v>
      </c>
      <c r="F5991" s="238" t="s">
        <v>24</v>
      </c>
      <c r="G5991" s="239"/>
      <c r="H5991" s="240">
        <v>1031267173</v>
      </c>
    </row>
    <row r="5992" spans="1:8" s="193" customFormat="1" x14ac:dyDescent="0.3">
      <c r="A5992" s="184"/>
      <c r="B5992" s="236">
        <v>44614.994479166664</v>
      </c>
      <c r="C5992" s="237">
        <v>500</v>
      </c>
      <c r="D5992" s="306">
        <v>489.5</v>
      </c>
      <c r="E5992" s="306">
        <v>10.5</v>
      </c>
      <c r="F5992" s="238" t="s">
        <v>24</v>
      </c>
      <c r="G5992" s="239"/>
      <c r="H5992" s="240">
        <v>1031268214</v>
      </c>
    </row>
    <row r="5993" spans="1:8" s="193" customFormat="1" x14ac:dyDescent="0.3">
      <c r="A5993" s="184"/>
      <c r="B5993" s="236">
        <v>44615.003530092596</v>
      </c>
      <c r="C5993" s="237">
        <v>222</v>
      </c>
      <c r="D5993" s="306">
        <v>217.34</v>
      </c>
      <c r="E5993" s="306">
        <v>4.6599999999999966</v>
      </c>
      <c r="F5993" s="238" t="s">
        <v>24</v>
      </c>
      <c r="G5993" s="239"/>
      <c r="H5993" s="240">
        <v>1031278011</v>
      </c>
    </row>
    <row r="5994" spans="1:8" s="193" customFormat="1" x14ac:dyDescent="0.3">
      <c r="A5994" s="184"/>
      <c r="B5994" s="236">
        <v>44615.013171296298</v>
      </c>
      <c r="C5994" s="237">
        <v>200</v>
      </c>
      <c r="D5994" s="306">
        <v>195.8</v>
      </c>
      <c r="E5994" s="306">
        <v>4.1999999999999886</v>
      </c>
      <c r="F5994" s="238" t="s">
        <v>7387</v>
      </c>
      <c r="G5994" s="239" t="s">
        <v>318</v>
      </c>
      <c r="H5994" s="240">
        <v>1031292586</v>
      </c>
    </row>
    <row r="5995" spans="1:8" s="193" customFormat="1" x14ac:dyDescent="0.3">
      <c r="A5995" s="184"/>
      <c r="B5995" s="236">
        <v>44615.013472222221</v>
      </c>
      <c r="C5995" s="237">
        <v>1000</v>
      </c>
      <c r="D5995" s="306">
        <v>979</v>
      </c>
      <c r="E5995" s="306">
        <v>21</v>
      </c>
      <c r="F5995" s="238" t="s">
        <v>24</v>
      </c>
      <c r="G5995" s="239"/>
      <c r="H5995" s="240">
        <v>1031293084</v>
      </c>
    </row>
    <row r="5996" spans="1:8" s="193" customFormat="1" x14ac:dyDescent="0.3">
      <c r="A5996" s="184"/>
      <c r="B5996" s="236">
        <v>44615.021377314813</v>
      </c>
      <c r="C5996" s="237">
        <v>30</v>
      </c>
      <c r="D5996" s="306">
        <v>26.1</v>
      </c>
      <c r="E5996" s="306">
        <v>3.8999999999999986</v>
      </c>
      <c r="F5996" s="238" t="s">
        <v>7159</v>
      </c>
      <c r="G5996" s="239" t="s">
        <v>327</v>
      </c>
      <c r="H5996" s="240">
        <v>1031303131</v>
      </c>
    </row>
    <row r="5997" spans="1:8" s="193" customFormat="1" x14ac:dyDescent="0.3">
      <c r="A5997" s="184"/>
      <c r="B5997" s="236">
        <v>44615.021736111114</v>
      </c>
      <c r="C5997" s="237">
        <v>100</v>
      </c>
      <c r="D5997" s="306">
        <v>96.1</v>
      </c>
      <c r="E5997" s="306">
        <v>3.9000000000000057</v>
      </c>
      <c r="F5997" s="238" t="s">
        <v>24</v>
      </c>
      <c r="G5997" s="239"/>
      <c r="H5997" s="240">
        <v>1031303629</v>
      </c>
    </row>
    <row r="5998" spans="1:8" s="193" customFormat="1" x14ac:dyDescent="0.3">
      <c r="A5998" s="184"/>
      <c r="B5998" s="236">
        <v>44615.030358796299</v>
      </c>
      <c r="C5998" s="237">
        <v>100</v>
      </c>
      <c r="D5998" s="306">
        <v>96.1</v>
      </c>
      <c r="E5998" s="306">
        <v>3.9000000000000057</v>
      </c>
      <c r="F5998" s="238" t="s">
        <v>7158</v>
      </c>
      <c r="G5998" s="239"/>
      <c r="H5998" s="240">
        <v>1031313447</v>
      </c>
    </row>
    <row r="5999" spans="1:8" s="193" customFormat="1" x14ac:dyDescent="0.3">
      <c r="A5999" s="184"/>
      <c r="B5999" s="236">
        <v>44615.110266203701</v>
      </c>
      <c r="C5999" s="237">
        <v>300</v>
      </c>
      <c r="D5999" s="306">
        <v>293.7</v>
      </c>
      <c r="E5999" s="306">
        <v>6.3000000000000114</v>
      </c>
      <c r="F5999" s="238" t="s">
        <v>24</v>
      </c>
      <c r="G5999" s="239"/>
      <c r="H5999" s="240">
        <v>1031400265</v>
      </c>
    </row>
    <row r="6000" spans="1:8" s="193" customFormat="1" x14ac:dyDescent="0.3">
      <c r="A6000" s="184"/>
      <c r="B6000" s="236">
        <v>44615.226435185185</v>
      </c>
      <c r="C6000" s="237">
        <v>300</v>
      </c>
      <c r="D6000" s="306">
        <v>293.7</v>
      </c>
      <c r="E6000" s="306">
        <v>6.3000000000000114</v>
      </c>
      <c r="F6000" s="238" t="s">
        <v>24</v>
      </c>
      <c r="G6000" s="239"/>
      <c r="H6000" s="240">
        <v>1031509356</v>
      </c>
    </row>
    <row r="6001" spans="1:8" s="193" customFormat="1" x14ac:dyDescent="0.3">
      <c r="A6001" s="184"/>
      <c r="B6001" s="236">
        <v>44615.255324074074</v>
      </c>
      <c r="C6001" s="237">
        <v>1000</v>
      </c>
      <c r="D6001" s="306">
        <v>979</v>
      </c>
      <c r="E6001" s="306">
        <v>21</v>
      </c>
      <c r="F6001" s="238" t="s">
        <v>24</v>
      </c>
      <c r="G6001" s="239"/>
      <c r="H6001" s="240">
        <v>1031520116</v>
      </c>
    </row>
    <row r="6002" spans="1:8" s="193" customFormat="1" x14ac:dyDescent="0.3">
      <c r="A6002" s="184"/>
      <c r="B6002" s="236">
        <v>44615.261747685188</v>
      </c>
      <c r="C6002" s="237">
        <v>1825</v>
      </c>
      <c r="D6002" s="306">
        <v>1786.67</v>
      </c>
      <c r="E6002" s="306">
        <v>38.329999999999927</v>
      </c>
      <c r="F6002" s="238" t="s">
        <v>24</v>
      </c>
      <c r="G6002" s="239"/>
      <c r="H6002" s="240">
        <v>1031522566</v>
      </c>
    </row>
    <row r="6003" spans="1:8" s="193" customFormat="1" x14ac:dyDescent="0.3">
      <c r="A6003" s="184"/>
      <c r="B6003" s="236">
        <v>44615.296249999999</v>
      </c>
      <c r="C6003" s="237">
        <v>100</v>
      </c>
      <c r="D6003" s="306">
        <v>96.1</v>
      </c>
      <c r="E6003" s="306">
        <v>3.9000000000000057</v>
      </c>
      <c r="F6003" s="238" t="s">
        <v>24</v>
      </c>
      <c r="G6003" s="239"/>
      <c r="H6003" s="240">
        <v>1031536549</v>
      </c>
    </row>
    <row r="6004" spans="1:8" s="193" customFormat="1" x14ac:dyDescent="0.3">
      <c r="A6004" s="184"/>
      <c r="B6004" s="236">
        <v>44615.315451388888</v>
      </c>
      <c r="C6004" s="237">
        <v>100</v>
      </c>
      <c r="D6004" s="306">
        <v>96.1</v>
      </c>
      <c r="E6004" s="306">
        <v>3.9000000000000057</v>
      </c>
      <c r="F6004" s="238" t="s">
        <v>7196</v>
      </c>
      <c r="G6004" s="239" t="s">
        <v>320</v>
      </c>
      <c r="H6004" s="240">
        <v>1031545262</v>
      </c>
    </row>
    <row r="6005" spans="1:8" s="193" customFormat="1" x14ac:dyDescent="0.3">
      <c r="A6005" s="184"/>
      <c r="B6005" s="236">
        <v>44615.319837962961</v>
      </c>
      <c r="C6005" s="237">
        <v>500</v>
      </c>
      <c r="D6005" s="306">
        <v>489.5</v>
      </c>
      <c r="E6005" s="306">
        <v>10.5</v>
      </c>
      <c r="F6005" s="238" t="s">
        <v>24</v>
      </c>
      <c r="G6005" s="239"/>
      <c r="H6005" s="240">
        <v>1031547331</v>
      </c>
    </row>
    <row r="6006" spans="1:8" s="193" customFormat="1" x14ac:dyDescent="0.3">
      <c r="A6006" s="184"/>
      <c r="B6006" s="236">
        <v>44615.340740740743</v>
      </c>
      <c r="C6006" s="237">
        <v>1000</v>
      </c>
      <c r="D6006" s="306">
        <v>979</v>
      </c>
      <c r="E6006" s="306">
        <v>21</v>
      </c>
      <c r="F6006" s="238" t="s">
        <v>24</v>
      </c>
      <c r="G6006" s="239"/>
      <c r="H6006" s="240">
        <v>1031559211</v>
      </c>
    </row>
    <row r="6007" spans="1:8" s="193" customFormat="1" x14ac:dyDescent="0.3">
      <c r="A6007" s="184"/>
      <c r="B6007" s="236">
        <v>44615.388275462959</v>
      </c>
      <c r="C6007" s="237">
        <v>500</v>
      </c>
      <c r="D6007" s="306">
        <v>489.5</v>
      </c>
      <c r="E6007" s="306">
        <v>10.5</v>
      </c>
      <c r="F6007" s="238" t="s">
        <v>24</v>
      </c>
      <c r="G6007" s="239"/>
      <c r="H6007" s="240">
        <v>1031595924</v>
      </c>
    </row>
    <row r="6008" spans="1:8" s="193" customFormat="1" x14ac:dyDescent="0.3">
      <c r="A6008" s="184"/>
      <c r="B6008" s="236">
        <v>44615.395937499998</v>
      </c>
      <c r="C6008" s="237">
        <v>200</v>
      </c>
      <c r="D6008" s="306">
        <v>195.8</v>
      </c>
      <c r="E6008" s="306">
        <v>4.1999999999999886</v>
      </c>
      <c r="F6008" s="238" t="s">
        <v>24</v>
      </c>
      <c r="G6008" s="239"/>
      <c r="H6008" s="240">
        <v>1031603147</v>
      </c>
    </row>
    <row r="6009" spans="1:8" s="193" customFormat="1" x14ac:dyDescent="0.3">
      <c r="A6009" s="184"/>
      <c r="B6009" s="236">
        <v>44615.398379629631</v>
      </c>
      <c r="C6009" s="237">
        <v>1000</v>
      </c>
      <c r="D6009" s="306">
        <v>979</v>
      </c>
      <c r="E6009" s="306">
        <v>21</v>
      </c>
      <c r="F6009" s="238" t="s">
        <v>24</v>
      </c>
      <c r="G6009" s="239"/>
      <c r="H6009" s="240">
        <v>1031605410</v>
      </c>
    </row>
    <row r="6010" spans="1:8" s="193" customFormat="1" x14ac:dyDescent="0.3">
      <c r="A6010" s="184"/>
      <c r="B6010" s="236">
        <v>44615.40388888889</v>
      </c>
      <c r="C6010" s="237">
        <v>1000</v>
      </c>
      <c r="D6010" s="306">
        <v>979</v>
      </c>
      <c r="E6010" s="306">
        <v>21</v>
      </c>
      <c r="F6010" s="238" t="s">
        <v>7157</v>
      </c>
      <c r="G6010" s="239" t="s">
        <v>272</v>
      </c>
      <c r="H6010" s="240">
        <v>1031610040</v>
      </c>
    </row>
    <row r="6011" spans="1:8" s="193" customFormat="1" x14ac:dyDescent="0.3">
      <c r="A6011" s="184"/>
      <c r="B6011" s="236">
        <v>44615.40824074074</v>
      </c>
      <c r="C6011" s="237">
        <v>1000</v>
      </c>
      <c r="D6011" s="306">
        <v>979</v>
      </c>
      <c r="E6011" s="306">
        <v>21</v>
      </c>
      <c r="F6011" s="238" t="s">
        <v>24</v>
      </c>
      <c r="G6011" s="239"/>
      <c r="H6011" s="240">
        <v>1031613999</v>
      </c>
    </row>
    <row r="6012" spans="1:8" s="193" customFormat="1" x14ac:dyDescent="0.3">
      <c r="A6012" s="184"/>
      <c r="B6012" s="236">
        <v>44615.409722222219</v>
      </c>
      <c r="C6012" s="237">
        <v>300</v>
      </c>
      <c r="D6012" s="306">
        <v>293.7</v>
      </c>
      <c r="E6012" s="306">
        <v>6.3000000000000114</v>
      </c>
      <c r="F6012" s="238" t="s">
        <v>24</v>
      </c>
      <c r="G6012" s="239"/>
      <c r="H6012" s="240">
        <v>1031615292</v>
      </c>
    </row>
    <row r="6013" spans="1:8" s="193" customFormat="1" x14ac:dyDescent="0.3">
      <c r="A6013" s="184"/>
      <c r="B6013" s="236">
        <v>44615.428773148145</v>
      </c>
      <c r="C6013" s="237">
        <v>500</v>
      </c>
      <c r="D6013" s="306">
        <v>489.5</v>
      </c>
      <c r="E6013" s="306">
        <v>10.5</v>
      </c>
      <c r="F6013" s="238" t="s">
        <v>24</v>
      </c>
      <c r="G6013" s="239"/>
      <c r="H6013" s="240">
        <v>1031635873</v>
      </c>
    </row>
    <row r="6014" spans="1:8" s="193" customFormat="1" x14ac:dyDescent="0.3">
      <c r="A6014" s="184"/>
      <c r="B6014" s="236">
        <v>44615.441400462965</v>
      </c>
      <c r="C6014" s="237">
        <v>300</v>
      </c>
      <c r="D6014" s="306">
        <v>293.7</v>
      </c>
      <c r="E6014" s="306">
        <v>6.3000000000000114</v>
      </c>
      <c r="F6014" s="238" t="s">
        <v>7181</v>
      </c>
      <c r="G6014" s="239" t="s">
        <v>327</v>
      </c>
      <c r="H6014" s="240">
        <v>1031650692</v>
      </c>
    </row>
    <row r="6015" spans="1:8" s="193" customFormat="1" x14ac:dyDescent="0.3">
      <c r="A6015" s="184"/>
      <c r="B6015" s="236">
        <v>44615.442083333335</v>
      </c>
      <c r="C6015" s="237">
        <v>100</v>
      </c>
      <c r="D6015" s="306">
        <v>96.1</v>
      </c>
      <c r="E6015" s="306">
        <v>3.9000000000000057</v>
      </c>
      <c r="F6015" s="238" t="s">
        <v>24</v>
      </c>
      <c r="G6015" s="239"/>
      <c r="H6015" s="240">
        <v>1031651552</v>
      </c>
    </row>
    <row r="6016" spans="1:8" s="193" customFormat="1" x14ac:dyDescent="0.3">
      <c r="A6016" s="184"/>
      <c r="B6016" s="236">
        <v>44615.450104166666</v>
      </c>
      <c r="C6016" s="237">
        <v>300</v>
      </c>
      <c r="D6016" s="306">
        <v>293.7</v>
      </c>
      <c r="E6016" s="306">
        <v>6.3000000000000114</v>
      </c>
      <c r="F6016" s="238" t="s">
        <v>7596</v>
      </c>
      <c r="G6016" s="239" t="s">
        <v>327</v>
      </c>
      <c r="H6016" s="240">
        <v>1031660535</v>
      </c>
    </row>
    <row r="6017" spans="1:8" s="193" customFormat="1" x14ac:dyDescent="0.3">
      <c r="A6017" s="184"/>
      <c r="B6017" s="236">
        <v>44615.452430555553</v>
      </c>
      <c r="C6017" s="237">
        <v>500</v>
      </c>
      <c r="D6017" s="306">
        <v>489.5</v>
      </c>
      <c r="E6017" s="306">
        <v>10.5</v>
      </c>
      <c r="F6017" s="238" t="s">
        <v>24</v>
      </c>
      <c r="G6017" s="239"/>
      <c r="H6017" s="240">
        <v>1031663065</v>
      </c>
    </row>
    <row r="6018" spans="1:8" s="193" customFormat="1" x14ac:dyDescent="0.3">
      <c r="A6018" s="184"/>
      <c r="B6018" s="236">
        <v>44615.456469907411</v>
      </c>
      <c r="C6018" s="237">
        <v>200</v>
      </c>
      <c r="D6018" s="306">
        <v>195.8</v>
      </c>
      <c r="E6018" s="306">
        <v>4.1999999999999886</v>
      </c>
      <c r="F6018" s="238" t="s">
        <v>7215</v>
      </c>
      <c r="G6018" s="239" t="s">
        <v>320</v>
      </c>
      <c r="H6018" s="240">
        <v>1031667509</v>
      </c>
    </row>
    <row r="6019" spans="1:8" s="193" customFormat="1" x14ac:dyDescent="0.3">
      <c r="A6019" s="184"/>
      <c r="B6019" s="236">
        <v>44615.461168981485</v>
      </c>
      <c r="C6019" s="237">
        <v>700</v>
      </c>
      <c r="D6019" s="306">
        <v>685.3</v>
      </c>
      <c r="E6019" s="306">
        <v>14.700000000000045</v>
      </c>
      <c r="F6019" s="238" t="s">
        <v>24</v>
      </c>
      <c r="G6019" s="239"/>
      <c r="H6019" s="240">
        <v>1031673159</v>
      </c>
    </row>
    <row r="6020" spans="1:8" s="193" customFormat="1" x14ac:dyDescent="0.3">
      <c r="A6020" s="184"/>
      <c r="B6020" s="236">
        <v>44615.463842592595</v>
      </c>
      <c r="C6020" s="237">
        <v>300</v>
      </c>
      <c r="D6020" s="306">
        <v>293.7</v>
      </c>
      <c r="E6020" s="306">
        <v>6.3000000000000114</v>
      </c>
      <c r="F6020" s="238" t="s">
        <v>7185</v>
      </c>
      <c r="G6020" s="239" t="s">
        <v>327</v>
      </c>
      <c r="H6020" s="240">
        <v>1031676232</v>
      </c>
    </row>
    <row r="6021" spans="1:8" s="193" customFormat="1" x14ac:dyDescent="0.3">
      <c r="A6021" s="184"/>
      <c r="B6021" s="236">
        <v>44615.465011574073</v>
      </c>
      <c r="C6021" s="237">
        <v>100</v>
      </c>
      <c r="D6021" s="306">
        <v>96.1</v>
      </c>
      <c r="E6021" s="306">
        <v>3.9000000000000057</v>
      </c>
      <c r="F6021" s="238" t="s">
        <v>7195</v>
      </c>
      <c r="G6021" s="239" t="s">
        <v>328</v>
      </c>
      <c r="H6021" s="240">
        <v>1031677548</v>
      </c>
    </row>
    <row r="6022" spans="1:8" s="193" customFormat="1" x14ac:dyDescent="0.3">
      <c r="A6022" s="184"/>
      <c r="B6022" s="236">
        <v>44615.467442129629</v>
      </c>
      <c r="C6022" s="237">
        <v>200</v>
      </c>
      <c r="D6022" s="306">
        <v>195.8</v>
      </c>
      <c r="E6022" s="306">
        <v>4.1999999999999886</v>
      </c>
      <c r="F6022" s="238" t="s">
        <v>24</v>
      </c>
      <c r="G6022" s="239"/>
      <c r="H6022" s="240">
        <v>1031680442</v>
      </c>
    </row>
    <row r="6023" spans="1:8" s="193" customFormat="1" x14ac:dyDescent="0.3">
      <c r="A6023" s="184"/>
      <c r="B6023" s="236">
        <v>44615.46806712963</v>
      </c>
      <c r="C6023" s="237">
        <v>500</v>
      </c>
      <c r="D6023" s="306">
        <v>489.5</v>
      </c>
      <c r="E6023" s="306">
        <v>10.5</v>
      </c>
      <c r="F6023" s="238" t="s">
        <v>7597</v>
      </c>
      <c r="G6023" s="239" t="s">
        <v>272</v>
      </c>
      <c r="H6023" s="240">
        <v>1031681089</v>
      </c>
    </row>
    <row r="6024" spans="1:8" s="193" customFormat="1" x14ac:dyDescent="0.3">
      <c r="A6024" s="184"/>
      <c r="B6024" s="236">
        <v>44615.468657407408</v>
      </c>
      <c r="C6024" s="237">
        <v>500</v>
      </c>
      <c r="D6024" s="306">
        <v>489.5</v>
      </c>
      <c r="E6024" s="306">
        <v>10.5</v>
      </c>
      <c r="F6024" s="238" t="s">
        <v>7160</v>
      </c>
      <c r="G6024" s="239" t="s">
        <v>320</v>
      </c>
      <c r="H6024" s="240">
        <v>1031681747</v>
      </c>
    </row>
    <row r="6025" spans="1:8" s="193" customFormat="1" x14ac:dyDescent="0.3">
      <c r="A6025" s="184"/>
      <c r="B6025" s="236">
        <v>44615.474270833336</v>
      </c>
      <c r="C6025" s="237">
        <v>500</v>
      </c>
      <c r="D6025" s="306">
        <v>489.5</v>
      </c>
      <c r="E6025" s="306">
        <v>10.5</v>
      </c>
      <c r="F6025" s="238" t="s">
        <v>24</v>
      </c>
      <c r="G6025" s="239"/>
      <c r="H6025" s="240">
        <v>1031688390</v>
      </c>
    </row>
    <row r="6026" spans="1:8" s="193" customFormat="1" x14ac:dyDescent="0.3">
      <c r="A6026" s="184"/>
      <c r="B6026" s="236">
        <v>44615.477013888885</v>
      </c>
      <c r="C6026" s="237">
        <v>100</v>
      </c>
      <c r="D6026" s="306">
        <v>96.1</v>
      </c>
      <c r="E6026" s="306">
        <v>3.9000000000000057</v>
      </c>
      <c r="F6026" s="238" t="s">
        <v>7259</v>
      </c>
      <c r="G6026" s="239" t="s">
        <v>54</v>
      </c>
      <c r="H6026" s="240">
        <v>1031691258</v>
      </c>
    </row>
    <row r="6027" spans="1:8" s="193" customFormat="1" x14ac:dyDescent="0.3">
      <c r="A6027" s="184"/>
      <c r="B6027" s="236">
        <v>44615.480902777781</v>
      </c>
      <c r="C6027" s="237">
        <v>500</v>
      </c>
      <c r="D6027" s="306">
        <v>489.5</v>
      </c>
      <c r="E6027" s="306">
        <v>10.5</v>
      </c>
      <c r="F6027" s="238"/>
      <c r="G6027" s="239" t="s">
        <v>319</v>
      </c>
      <c r="H6027" s="240">
        <v>1031695912</v>
      </c>
    </row>
    <row r="6028" spans="1:8" s="193" customFormat="1" x14ac:dyDescent="0.3">
      <c r="A6028" s="184"/>
      <c r="B6028" s="236">
        <v>44615.485613425924</v>
      </c>
      <c r="C6028" s="237">
        <v>50</v>
      </c>
      <c r="D6028" s="306">
        <v>46.1</v>
      </c>
      <c r="E6028" s="306">
        <v>3.8999999999999986</v>
      </c>
      <c r="F6028" s="238" t="s">
        <v>24</v>
      </c>
      <c r="G6028" s="239"/>
      <c r="H6028" s="240">
        <v>1031701240</v>
      </c>
    </row>
    <row r="6029" spans="1:8" s="193" customFormat="1" x14ac:dyDescent="0.3">
      <c r="A6029" s="184"/>
      <c r="B6029" s="236">
        <v>44615.487696759257</v>
      </c>
      <c r="C6029" s="237">
        <v>500</v>
      </c>
      <c r="D6029" s="306">
        <v>489.5</v>
      </c>
      <c r="E6029" s="306">
        <v>10.5</v>
      </c>
      <c r="F6029" s="238" t="s">
        <v>24</v>
      </c>
      <c r="G6029" s="239"/>
      <c r="H6029" s="240">
        <v>1031703695</v>
      </c>
    </row>
    <row r="6030" spans="1:8" s="193" customFormat="1" x14ac:dyDescent="0.3">
      <c r="A6030" s="184"/>
      <c r="B6030" s="236">
        <v>44615.48809027778</v>
      </c>
      <c r="C6030" s="237">
        <v>350</v>
      </c>
      <c r="D6030" s="306">
        <v>342.65</v>
      </c>
      <c r="E6030" s="306">
        <v>7.3500000000000227</v>
      </c>
      <c r="F6030" s="238" t="s">
        <v>7331</v>
      </c>
      <c r="G6030" s="239" t="s">
        <v>326</v>
      </c>
      <c r="H6030" s="240">
        <v>1031704100</v>
      </c>
    </row>
    <row r="6031" spans="1:8" s="193" customFormat="1" x14ac:dyDescent="0.3">
      <c r="A6031" s="184"/>
      <c r="B6031" s="236">
        <v>44615.488240740742</v>
      </c>
      <c r="C6031" s="237">
        <v>1000</v>
      </c>
      <c r="D6031" s="306">
        <v>979</v>
      </c>
      <c r="E6031" s="306">
        <v>21</v>
      </c>
      <c r="F6031" s="238" t="s">
        <v>24</v>
      </c>
      <c r="G6031" s="239"/>
      <c r="H6031" s="240">
        <v>1031704306</v>
      </c>
    </row>
    <row r="6032" spans="1:8" s="193" customFormat="1" x14ac:dyDescent="0.3">
      <c r="A6032" s="184"/>
      <c r="B6032" s="236">
        <v>44615.488726851851</v>
      </c>
      <c r="C6032" s="237">
        <v>1000</v>
      </c>
      <c r="D6032" s="306">
        <v>979</v>
      </c>
      <c r="E6032" s="306">
        <v>21</v>
      </c>
      <c r="F6032" s="238" t="s">
        <v>333</v>
      </c>
      <c r="G6032" s="239" t="s">
        <v>337</v>
      </c>
      <c r="H6032" s="240">
        <v>1031704812</v>
      </c>
    </row>
    <row r="6033" spans="1:8" s="193" customFormat="1" x14ac:dyDescent="0.3">
      <c r="A6033" s="184"/>
      <c r="B6033" s="236">
        <v>44615.505659722221</v>
      </c>
      <c r="C6033" s="237">
        <v>1000</v>
      </c>
      <c r="D6033" s="306">
        <v>979</v>
      </c>
      <c r="E6033" s="306">
        <v>21</v>
      </c>
      <c r="F6033" s="238" t="s">
        <v>7303</v>
      </c>
      <c r="G6033" s="239" t="s">
        <v>320</v>
      </c>
      <c r="H6033" s="240">
        <v>1031725570</v>
      </c>
    </row>
    <row r="6034" spans="1:8" s="193" customFormat="1" x14ac:dyDescent="0.3">
      <c r="A6034" s="184"/>
      <c r="B6034" s="236">
        <v>44615.511863425927</v>
      </c>
      <c r="C6034" s="237">
        <v>100</v>
      </c>
      <c r="D6034" s="306">
        <v>96.1</v>
      </c>
      <c r="E6034" s="306">
        <v>3.9000000000000057</v>
      </c>
      <c r="F6034" s="238" t="s">
        <v>24</v>
      </c>
      <c r="G6034" s="239"/>
      <c r="H6034" s="240">
        <v>1031733016</v>
      </c>
    </row>
    <row r="6035" spans="1:8" s="193" customFormat="1" x14ac:dyDescent="0.3">
      <c r="A6035" s="184"/>
      <c r="B6035" s="236">
        <v>44615.524699074071</v>
      </c>
      <c r="C6035" s="237">
        <v>300</v>
      </c>
      <c r="D6035" s="306">
        <v>293.7</v>
      </c>
      <c r="E6035" s="306">
        <v>6.3000000000000114</v>
      </c>
      <c r="F6035" s="238" t="s">
        <v>24</v>
      </c>
      <c r="G6035" s="239"/>
      <c r="H6035" s="240">
        <v>1031748659</v>
      </c>
    </row>
    <row r="6036" spans="1:8" s="193" customFormat="1" x14ac:dyDescent="0.3">
      <c r="A6036" s="184"/>
      <c r="B6036" s="236">
        <v>44615.531099537038</v>
      </c>
      <c r="C6036" s="237">
        <v>1000</v>
      </c>
      <c r="D6036" s="306">
        <v>979</v>
      </c>
      <c r="E6036" s="306">
        <v>21</v>
      </c>
      <c r="F6036" s="238" t="s">
        <v>7211</v>
      </c>
      <c r="G6036" s="239" t="s">
        <v>337</v>
      </c>
      <c r="H6036" s="240">
        <v>1031756250</v>
      </c>
    </row>
    <row r="6037" spans="1:8" s="193" customFormat="1" x14ac:dyDescent="0.3">
      <c r="A6037" s="184"/>
      <c r="B6037" s="236">
        <v>44615.532199074078</v>
      </c>
      <c r="C6037" s="237">
        <v>300</v>
      </c>
      <c r="D6037" s="306">
        <v>293.7</v>
      </c>
      <c r="E6037" s="306">
        <v>6.3000000000000114</v>
      </c>
      <c r="F6037" s="238" t="s">
        <v>7235</v>
      </c>
      <c r="G6037" s="239" t="s">
        <v>55</v>
      </c>
      <c r="H6037" s="240">
        <v>1031757633</v>
      </c>
    </row>
    <row r="6038" spans="1:8" s="193" customFormat="1" x14ac:dyDescent="0.3">
      <c r="A6038" s="184"/>
      <c r="B6038" s="236">
        <v>44615.534120370372</v>
      </c>
      <c r="C6038" s="237">
        <v>300</v>
      </c>
      <c r="D6038" s="306">
        <v>293.7</v>
      </c>
      <c r="E6038" s="306">
        <v>6.3000000000000114</v>
      </c>
      <c r="F6038" s="238" t="s">
        <v>7168</v>
      </c>
      <c r="G6038" s="239" t="s">
        <v>328</v>
      </c>
      <c r="H6038" s="240">
        <v>1031759929</v>
      </c>
    </row>
    <row r="6039" spans="1:8" s="193" customFormat="1" x14ac:dyDescent="0.3">
      <c r="A6039" s="184"/>
      <c r="B6039" s="236">
        <v>44615.538217592592</v>
      </c>
      <c r="C6039" s="237">
        <v>1000</v>
      </c>
      <c r="D6039" s="306">
        <v>979</v>
      </c>
      <c r="E6039" s="306">
        <v>21</v>
      </c>
      <c r="F6039" s="238" t="s">
        <v>7246</v>
      </c>
      <c r="G6039" s="239" t="s">
        <v>319</v>
      </c>
      <c r="H6039" s="240">
        <v>1031764769</v>
      </c>
    </row>
    <row r="6040" spans="1:8" s="193" customFormat="1" x14ac:dyDescent="0.3">
      <c r="A6040" s="184"/>
      <c r="B6040" s="236">
        <v>44615.538298611114</v>
      </c>
      <c r="C6040" s="237">
        <v>100</v>
      </c>
      <c r="D6040" s="306">
        <v>96.1</v>
      </c>
      <c r="E6040" s="306">
        <v>3.9000000000000057</v>
      </c>
      <c r="F6040" s="238" t="s">
        <v>24</v>
      </c>
      <c r="G6040" s="239"/>
      <c r="H6040" s="240">
        <v>1031764925</v>
      </c>
    </row>
    <row r="6041" spans="1:8" s="193" customFormat="1" x14ac:dyDescent="0.3">
      <c r="A6041" s="184"/>
      <c r="B6041" s="236">
        <v>44615.539629629631</v>
      </c>
      <c r="C6041" s="237">
        <v>1000</v>
      </c>
      <c r="D6041" s="306">
        <v>979</v>
      </c>
      <c r="E6041" s="306">
        <v>21</v>
      </c>
      <c r="F6041" s="238" t="s">
        <v>24</v>
      </c>
      <c r="G6041" s="239"/>
      <c r="H6041" s="240">
        <v>1031766512</v>
      </c>
    </row>
    <row r="6042" spans="1:8" s="193" customFormat="1" x14ac:dyDescent="0.3">
      <c r="A6042" s="184"/>
      <c r="B6042" s="236">
        <v>44615.540601851855</v>
      </c>
      <c r="C6042" s="237">
        <v>100</v>
      </c>
      <c r="D6042" s="306">
        <v>96.1</v>
      </c>
      <c r="E6042" s="306">
        <v>3.9000000000000057</v>
      </c>
      <c r="F6042" s="238" t="s">
        <v>296</v>
      </c>
      <c r="G6042" s="239" t="s">
        <v>272</v>
      </c>
      <c r="H6042" s="240">
        <v>1031767599</v>
      </c>
    </row>
    <row r="6043" spans="1:8" s="193" customFormat="1" x14ac:dyDescent="0.3">
      <c r="A6043" s="184"/>
      <c r="B6043" s="236">
        <v>44615.546736111108</v>
      </c>
      <c r="C6043" s="237">
        <v>176</v>
      </c>
      <c r="D6043" s="306">
        <v>172.1</v>
      </c>
      <c r="E6043" s="306">
        <v>3.9000000000000057</v>
      </c>
      <c r="F6043" s="238" t="s">
        <v>24</v>
      </c>
      <c r="G6043" s="239"/>
      <c r="H6043" s="240">
        <v>1031775040</v>
      </c>
    </row>
    <row r="6044" spans="1:8" s="193" customFormat="1" x14ac:dyDescent="0.3">
      <c r="A6044" s="184"/>
      <c r="B6044" s="236">
        <v>44615.548344907409</v>
      </c>
      <c r="C6044" s="237">
        <v>300</v>
      </c>
      <c r="D6044" s="306">
        <v>293.7</v>
      </c>
      <c r="E6044" s="306">
        <v>6.3000000000000114</v>
      </c>
      <c r="F6044" s="238" t="s">
        <v>7598</v>
      </c>
      <c r="G6044" s="239" t="s">
        <v>272</v>
      </c>
      <c r="H6044" s="240">
        <v>1031776813</v>
      </c>
    </row>
    <row r="6045" spans="1:8" s="193" customFormat="1" x14ac:dyDescent="0.3">
      <c r="A6045" s="184"/>
      <c r="B6045" s="236">
        <v>44615.55296296296</v>
      </c>
      <c r="C6045" s="237">
        <v>200</v>
      </c>
      <c r="D6045" s="306">
        <v>195.8</v>
      </c>
      <c r="E6045" s="306">
        <v>4.1999999999999886</v>
      </c>
      <c r="F6045" s="238" t="s">
        <v>7257</v>
      </c>
      <c r="G6045" s="239" t="s">
        <v>337</v>
      </c>
      <c r="H6045" s="240">
        <v>1031782236</v>
      </c>
    </row>
    <row r="6046" spans="1:8" s="193" customFormat="1" x14ac:dyDescent="0.3">
      <c r="A6046" s="184"/>
      <c r="B6046" s="236">
        <v>44615.555034722223</v>
      </c>
      <c r="C6046" s="237">
        <v>3000</v>
      </c>
      <c r="D6046" s="306">
        <v>2937</v>
      </c>
      <c r="E6046" s="306">
        <v>63</v>
      </c>
      <c r="F6046" s="238" t="s">
        <v>7212</v>
      </c>
      <c r="G6046" s="239" t="s">
        <v>320</v>
      </c>
      <c r="H6046" s="240">
        <v>1031784965</v>
      </c>
    </row>
    <row r="6047" spans="1:8" s="193" customFormat="1" x14ac:dyDescent="0.3">
      <c r="A6047" s="184"/>
      <c r="B6047" s="236">
        <v>44615.555428240739</v>
      </c>
      <c r="C6047" s="237">
        <v>3000</v>
      </c>
      <c r="D6047" s="306">
        <v>2937</v>
      </c>
      <c r="E6047" s="306">
        <v>63</v>
      </c>
      <c r="F6047" s="238" t="s">
        <v>24</v>
      </c>
      <c r="G6047" s="239"/>
      <c r="H6047" s="240">
        <v>1031785464</v>
      </c>
    </row>
    <row r="6048" spans="1:8" s="193" customFormat="1" x14ac:dyDescent="0.3">
      <c r="A6048" s="184"/>
      <c r="B6048" s="236">
        <v>44615.560717592591</v>
      </c>
      <c r="C6048" s="237">
        <v>500</v>
      </c>
      <c r="D6048" s="306">
        <v>489.5</v>
      </c>
      <c r="E6048" s="306">
        <v>10.5</v>
      </c>
      <c r="F6048" s="238" t="s">
        <v>24</v>
      </c>
      <c r="G6048" s="239"/>
      <c r="H6048" s="240">
        <v>1031791766</v>
      </c>
    </row>
    <row r="6049" spans="1:8" s="193" customFormat="1" x14ac:dyDescent="0.3">
      <c r="A6049" s="184"/>
      <c r="B6049" s="236">
        <v>44615.563321759262</v>
      </c>
      <c r="C6049" s="237">
        <v>500</v>
      </c>
      <c r="D6049" s="306">
        <v>489.5</v>
      </c>
      <c r="E6049" s="306">
        <v>10.5</v>
      </c>
      <c r="F6049" s="238" t="s">
        <v>7286</v>
      </c>
      <c r="G6049" s="239" t="s">
        <v>321</v>
      </c>
      <c r="H6049" s="240">
        <v>1031795102</v>
      </c>
    </row>
    <row r="6050" spans="1:8" s="193" customFormat="1" x14ac:dyDescent="0.3">
      <c r="A6050" s="184"/>
      <c r="B6050" s="236">
        <v>44615.566631944443</v>
      </c>
      <c r="C6050" s="237">
        <v>500</v>
      </c>
      <c r="D6050" s="306">
        <v>489.5</v>
      </c>
      <c r="E6050" s="306">
        <v>10.5</v>
      </c>
      <c r="F6050" s="238" t="s">
        <v>24</v>
      </c>
      <c r="G6050" s="239"/>
      <c r="H6050" s="240">
        <v>1031799600</v>
      </c>
    </row>
    <row r="6051" spans="1:8" s="193" customFormat="1" x14ac:dyDescent="0.3">
      <c r="A6051" s="184"/>
      <c r="B6051" s="236">
        <v>44615.574513888889</v>
      </c>
      <c r="C6051" s="237">
        <v>300</v>
      </c>
      <c r="D6051" s="306">
        <v>293.7</v>
      </c>
      <c r="E6051" s="306">
        <v>6.3000000000000114</v>
      </c>
      <c r="F6051" s="238" t="s">
        <v>24</v>
      </c>
      <c r="G6051" s="239"/>
      <c r="H6051" s="240">
        <v>1031810471</v>
      </c>
    </row>
    <row r="6052" spans="1:8" s="193" customFormat="1" x14ac:dyDescent="0.3">
      <c r="A6052" s="184"/>
      <c r="B6052" s="236">
        <v>44615.578217592592</v>
      </c>
      <c r="C6052" s="237">
        <v>500</v>
      </c>
      <c r="D6052" s="306">
        <v>489.5</v>
      </c>
      <c r="E6052" s="306">
        <v>10.5</v>
      </c>
      <c r="F6052" s="238" t="s">
        <v>24</v>
      </c>
      <c r="G6052" s="239"/>
      <c r="H6052" s="240">
        <v>1031815558</v>
      </c>
    </row>
    <row r="6053" spans="1:8" s="193" customFormat="1" x14ac:dyDescent="0.3">
      <c r="A6053" s="184"/>
      <c r="B6053" s="236">
        <v>44615.578784722224</v>
      </c>
      <c r="C6053" s="237">
        <v>500</v>
      </c>
      <c r="D6053" s="306">
        <v>489.5</v>
      </c>
      <c r="E6053" s="306">
        <v>10.5</v>
      </c>
      <c r="F6053" s="238" t="s">
        <v>7259</v>
      </c>
      <c r="G6053" s="239" t="s">
        <v>855</v>
      </c>
      <c r="H6053" s="240">
        <v>1031816386</v>
      </c>
    </row>
    <row r="6054" spans="1:8" s="193" customFormat="1" x14ac:dyDescent="0.3">
      <c r="A6054" s="184"/>
      <c r="B6054" s="236">
        <v>44615.585694444446</v>
      </c>
      <c r="C6054" s="237">
        <v>10000</v>
      </c>
      <c r="D6054" s="306">
        <v>9790</v>
      </c>
      <c r="E6054" s="306">
        <v>210</v>
      </c>
      <c r="F6054" s="238" t="s">
        <v>7599</v>
      </c>
      <c r="G6054" s="239" t="s">
        <v>327</v>
      </c>
      <c r="H6054" s="240">
        <v>1031826955</v>
      </c>
    </row>
    <row r="6055" spans="1:8" s="193" customFormat="1" x14ac:dyDescent="0.3">
      <c r="A6055" s="184"/>
      <c r="B6055" s="236">
        <v>44615.58935185185</v>
      </c>
      <c r="C6055" s="237">
        <v>300</v>
      </c>
      <c r="D6055" s="306">
        <v>293.7</v>
      </c>
      <c r="E6055" s="306">
        <v>6.3000000000000114</v>
      </c>
      <c r="F6055" s="238" t="s">
        <v>24</v>
      </c>
      <c r="G6055" s="239"/>
      <c r="H6055" s="240">
        <v>1031832139</v>
      </c>
    </row>
    <row r="6056" spans="1:8" s="193" customFormat="1" x14ac:dyDescent="0.3">
      <c r="A6056" s="184"/>
      <c r="B6056" s="236">
        <v>44615.591377314813</v>
      </c>
      <c r="C6056" s="237">
        <v>300</v>
      </c>
      <c r="D6056" s="306">
        <v>293.7</v>
      </c>
      <c r="E6056" s="306">
        <v>6.3000000000000114</v>
      </c>
      <c r="F6056" s="238" t="s">
        <v>7250</v>
      </c>
      <c r="G6056" s="239" t="s">
        <v>272</v>
      </c>
      <c r="H6056" s="240">
        <v>1031834671</v>
      </c>
    </row>
    <row r="6057" spans="1:8" s="193" customFormat="1" x14ac:dyDescent="0.3">
      <c r="A6057" s="184"/>
      <c r="B6057" s="236">
        <v>44615.593229166669</v>
      </c>
      <c r="C6057" s="237">
        <v>10000</v>
      </c>
      <c r="D6057" s="306">
        <v>9790</v>
      </c>
      <c r="E6057" s="306">
        <v>210</v>
      </c>
      <c r="F6057" s="238" t="s">
        <v>7600</v>
      </c>
      <c r="G6057" s="239"/>
      <c r="H6057" s="240">
        <v>1031837143</v>
      </c>
    </row>
    <row r="6058" spans="1:8" s="193" customFormat="1" x14ac:dyDescent="0.3">
      <c r="A6058" s="184"/>
      <c r="B6058" s="236">
        <v>44615.601284722223</v>
      </c>
      <c r="C6058" s="237">
        <v>500</v>
      </c>
      <c r="D6058" s="306">
        <v>489.5</v>
      </c>
      <c r="E6058" s="306">
        <v>10.5</v>
      </c>
      <c r="F6058" s="238" t="s">
        <v>7211</v>
      </c>
      <c r="G6058" s="239" t="s">
        <v>272</v>
      </c>
      <c r="H6058" s="240">
        <v>1031847642</v>
      </c>
    </row>
    <row r="6059" spans="1:8" s="193" customFormat="1" x14ac:dyDescent="0.3">
      <c r="A6059" s="184"/>
      <c r="B6059" s="236">
        <v>44615.607233796298</v>
      </c>
      <c r="C6059" s="237">
        <v>200</v>
      </c>
      <c r="D6059" s="306">
        <v>195.8</v>
      </c>
      <c r="E6059" s="306">
        <v>4.1999999999999886</v>
      </c>
      <c r="F6059" s="238" t="s">
        <v>24</v>
      </c>
      <c r="G6059" s="239"/>
      <c r="H6059" s="240">
        <v>1031855240</v>
      </c>
    </row>
    <row r="6060" spans="1:8" s="193" customFormat="1" x14ac:dyDescent="0.3">
      <c r="A6060" s="184"/>
      <c r="B6060" s="236">
        <v>44615.608807870369</v>
      </c>
      <c r="C6060" s="237">
        <v>2000</v>
      </c>
      <c r="D6060" s="306">
        <v>1958</v>
      </c>
      <c r="E6060" s="306">
        <v>42</v>
      </c>
      <c r="F6060" s="238" t="s">
        <v>3199</v>
      </c>
      <c r="G6060" s="239" t="s">
        <v>321</v>
      </c>
      <c r="H6060" s="240">
        <v>1031857321</v>
      </c>
    </row>
    <row r="6061" spans="1:8" s="193" customFormat="1" x14ac:dyDescent="0.3">
      <c r="A6061" s="184"/>
      <c r="B6061" s="236">
        <v>44615.613854166666</v>
      </c>
      <c r="C6061" s="237">
        <v>30</v>
      </c>
      <c r="D6061" s="306">
        <v>26.1</v>
      </c>
      <c r="E6061" s="306">
        <v>3.8999999999999986</v>
      </c>
      <c r="F6061" s="238" t="s">
        <v>7260</v>
      </c>
      <c r="G6061" s="239"/>
      <c r="H6061" s="240">
        <v>1031863908</v>
      </c>
    </row>
    <row r="6062" spans="1:8" s="193" customFormat="1" x14ac:dyDescent="0.3">
      <c r="A6062" s="184"/>
      <c r="B6062" s="236">
        <v>44615.614108796297</v>
      </c>
      <c r="C6062" s="237">
        <v>100</v>
      </c>
      <c r="D6062" s="306">
        <v>96.1</v>
      </c>
      <c r="E6062" s="306">
        <v>3.9000000000000057</v>
      </c>
      <c r="F6062" s="238" t="s">
        <v>7286</v>
      </c>
      <c r="G6062" s="239" t="s">
        <v>324</v>
      </c>
      <c r="H6062" s="240">
        <v>1031864262</v>
      </c>
    </row>
    <row r="6063" spans="1:8" s="193" customFormat="1" x14ac:dyDescent="0.3">
      <c r="A6063" s="184"/>
      <c r="B6063" s="236">
        <v>44615.620798611111</v>
      </c>
      <c r="C6063" s="237">
        <v>1000</v>
      </c>
      <c r="D6063" s="306">
        <v>979</v>
      </c>
      <c r="E6063" s="306">
        <v>21</v>
      </c>
      <c r="F6063" s="238" t="s">
        <v>24</v>
      </c>
      <c r="G6063" s="239"/>
      <c r="H6063" s="240">
        <v>1031873266</v>
      </c>
    </row>
    <row r="6064" spans="1:8" s="193" customFormat="1" x14ac:dyDescent="0.3">
      <c r="A6064" s="184"/>
      <c r="B6064" s="236">
        <v>44615.627997685187</v>
      </c>
      <c r="C6064" s="237">
        <v>200</v>
      </c>
      <c r="D6064" s="306">
        <v>195.8</v>
      </c>
      <c r="E6064" s="306">
        <v>4.1999999999999886</v>
      </c>
      <c r="F6064" s="238" t="s">
        <v>24</v>
      </c>
      <c r="G6064" s="239"/>
      <c r="H6064" s="240">
        <v>1031882510</v>
      </c>
    </row>
    <row r="6065" spans="1:8" s="193" customFormat="1" x14ac:dyDescent="0.3">
      <c r="A6065" s="184"/>
      <c r="B6065" s="236">
        <v>44615.629594907405</v>
      </c>
      <c r="C6065" s="237">
        <v>300</v>
      </c>
      <c r="D6065" s="306">
        <v>293.7</v>
      </c>
      <c r="E6065" s="306">
        <v>6.3000000000000114</v>
      </c>
      <c r="F6065" s="238" t="s">
        <v>7212</v>
      </c>
      <c r="G6065" s="239" t="s">
        <v>328</v>
      </c>
      <c r="H6065" s="240">
        <v>1031884631</v>
      </c>
    </row>
    <row r="6066" spans="1:8" s="193" customFormat="1" x14ac:dyDescent="0.3">
      <c r="A6066" s="184"/>
      <c r="B6066" s="236">
        <v>44615.640601851854</v>
      </c>
      <c r="C6066" s="237">
        <v>150</v>
      </c>
      <c r="D6066" s="306">
        <v>146.1</v>
      </c>
      <c r="E6066" s="306">
        <v>3.9000000000000057</v>
      </c>
      <c r="F6066" s="238" t="s">
        <v>24</v>
      </c>
      <c r="G6066" s="239"/>
      <c r="H6066" s="240">
        <v>1031899610</v>
      </c>
    </row>
    <row r="6067" spans="1:8" s="193" customFormat="1" x14ac:dyDescent="0.3">
      <c r="A6067" s="184"/>
      <c r="B6067" s="236">
        <v>44615.641770833332</v>
      </c>
      <c r="C6067" s="237">
        <v>100</v>
      </c>
      <c r="D6067" s="306">
        <v>96.1</v>
      </c>
      <c r="E6067" s="306">
        <v>3.9000000000000057</v>
      </c>
      <c r="F6067" s="238" t="s">
        <v>7342</v>
      </c>
      <c r="G6067" s="239" t="s">
        <v>272</v>
      </c>
      <c r="H6067" s="240">
        <v>1031900976</v>
      </c>
    </row>
    <row r="6068" spans="1:8" s="193" customFormat="1" x14ac:dyDescent="0.3">
      <c r="A6068" s="184"/>
      <c r="B6068" s="236">
        <v>44615.641967592594</v>
      </c>
      <c r="C6068" s="237">
        <v>137</v>
      </c>
      <c r="D6068" s="306">
        <v>133.1</v>
      </c>
      <c r="E6068" s="306">
        <v>3.9000000000000057</v>
      </c>
      <c r="F6068" s="238" t="s">
        <v>7601</v>
      </c>
      <c r="G6068" s="239" t="s">
        <v>272</v>
      </c>
      <c r="H6068" s="240">
        <v>1031901294</v>
      </c>
    </row>
    <row r="6069" spans="1:8" s="193" customFormat="1" x14ac:dyDescent="0.3">
      <c r="A6069" s="184"/>
      <c r="B6069" s="236">
        <v>44615.643726851849</v>
      </c>
      <c r="C6069" s="237">
        <v>300</v>
      </c>
      <c r="D6069" s="306">
        <v>293.7</v>
      </c>
      <c r="E6069" s="306">
        <v>6.3000000000000114</v>
      </c>
      <c r="F6069" s="238" t="s">
        <v>24</v>
      </c>
      <c r="G6069" s="239"/>
      <c r="H6069" s="240">
        <v>1031903569</v>
      </c>
    </row>
    <row r="6070" spans="1:8" s="193" customFormat="1" x14ac:dyDescent="0.3">
      <c r="A6070" s="184"/>
      <c r="B6070" s="236">
        <v>44615.651018518518</v>
      </c>
      <c r="C6070" s="237">
        <v>500</v>
      </c>
      <c r="D6070" s="306">
        <v>489.5</v>
      </c>
      <c r="E6070" s="306">
        <v>10.5</v>
      </c>
      <c r="F6070" s="238" t="s">
        <v>24</v>
      </c>
      <c r="G6070" s="239"/>
      <c r="H6070" s="240">
        <v>1031913727</v>
      </c>
    </row>
    <row r="6071" spans="1:8" s="193" customFormat="1" x14ac:dyDescent="0.3">
      <c r="A6071" s="184"/>
      <c r="B6071" s="236">
        <v>44615.652060185188</v>
      </c>
      <c r="C6071" s="237">
        <v>300</v>
      </c>
      <c r="D6071" s="306">
        <v>293.7</v>
      </c>
      <c r="E6071" s="306">
        <v>6.3000000000000114</v>
      </c>
      <c r="F6071" s="238" t="s">
        <v>7602</v>
      </c>
      <c r="G6071" s="239" t="s">
        <v>337</v>
      </c>
      <c r="H6071" s="240">
        <v>1031914981</v>
      </c>
    </row>
    <row r="6072" spans="1:8" s="193" customFormat="1" x14ac:dyDescent="0.3">
      <c r="A6072" s="184"/>
      <c r="B6072" s="236">
        <v>44615.653020833335</v>
      </c>
      <c r="C6072" s="237">
        <v>300</v>
      </c>
      <c r="D6072" s="306">
        <v>293.7</v>
      </c>
      <c r="E6072" s="306">
        <v>6.3000000000000114</v>
      </c>
      <c r="F6072" s="238" t="s">
        <v>7170</v>
      </c>
      <c r="G6072" s="239" t="s">
        <v>318</v>
      </c>
      <c r="H6072" s="240">
        <v>1031916363</v>
      </c>
    </row>
    <row r="6073" spans="1:8" s="193" customFormat="1" x14ac:dyDescent="0.3">
      <c r="A6073" s="184"/>
      <c r="B6073" s="236">
        <v>44615.653449074074</v>
      </c>
      <c r="C6073" s="237">
        <v>300</v>
      </c>
      <c r="D6073" s="306">
        <v>293.7</v>
      </c>
      <c r="E6073" s="306">
        <v>6.3000000000000114</v>
      </c>
      <c r="F6073" s="238" t="s">
        <v>7158</v>
      </c>
      <c r="G6073" s="239" t="s">
        <v>272</v>
      </c>
      <c r="H6073" s="240">
        <v>1031916850</v>
      </c>
    </row>
    <row r="6074" spans="1:8" s="193" customFormat="1" x14ac:dyDescent="0.3">
      <c r="A6074" s="184"/>
      <c r="B6074" s="236">
        <v>44615.663055555553</v>
      </c>
      <c r="C6074" s="237">
        <v>80</v>
      </c>
      <c r="D6074" s="306">
        <v>76.099999999999994</v>
      </c>
      <c r="E6074" s="306">
        <v>3.9000000000000057</v>
      </c>
      <c r="F6074" s="238" t="s">
        <v>7251</v>
      </c>
      <c r="G6074" s="239" t="s">
        <v>326</v>
      </c>
      <c r="H6074" s="240">
        <v>1031929755</v>
      </c>
    </row>
    <row r="6075" spans="1:8" s="193" customFormat="1" x14ac:dyDescent="0.3">
      <c r="A6075" s="184"/>
      <c r="B6075" s="236">
        <v>44615.665011574078</v>
      </c>
      <c r="C6075" s="237">
        <v>300</v>
      </c>
      <c r="D6075" s="306">
        <v>293.7</v>
      </c>
      <c r="E6075" s="306">
        <v>6.3000000000000114</v>
      </c>
      <c r="F6075" s="238" t="s">
        <v>24</v>
      </c>
      <c r="G6075" s="239"/>
      <c r="H6075" s="240">
        <v>1031932439</v>
      </c>
    </row>
    <row r="6076" spans="1:8" s="193" customFormat="1" x14ac:dyDescent="0.3">
      <c r="A6076" s="184"/>
      <c r="B6076" s="236">
        <v>44615.666770833333</v>
      </c>
      <c r="C6076" s="237">
        <v>500</v>
      </c>
      <c r="D6076" s="306">
        <v>489.5</v>
      </c>
      <c r="E6076" s="306">
        <v>10.5</v>
      </c>
      <c r="F6076" s="238" t="s">
        <v>24</v>
      </c>
      <c r="G6076" s="239"/>
      <c r="H6076" s="240">
        <v>1031934772</v>
      </c>
    </row>
    <row r="6077" spans="1:8" s="193" customFormat="1" x14ac:dyDescent="0.3">
      <c r="A6077" s="184"/>
      <c r="B6077" s="236">
        <v>44615.67046296296</v>
      </c>
      <c r="C6077" s="237">
        <v>100</v>
      </c>
      <c r="D6077" s="306">
        <v>96.1</v>
      </c>
      <c r="E6077" s="306">
        <v>3.9000000000000057</v>
      </c>
      <c r="F6077" s="238" t="s">
        <v>24</v>
      </c>
      <c r="G6077" s="239"/>
      <c r="H6077" s="240">
        <v>1031940313</v>
      </c>
    </row>
    <row r="6078" spans="1:8" s="193" customFormat="1" x14ac:dyDescent="0.3">
      <c r="A6078" s="184"/>
      <c r="B6078" s="236">
        <v>44615.671365740738</v>
      </c>
      <c r="C6078" s="237">
        <v>1000</v>
      </c>
      <c r="D6078" s="306">
        <v>979</v>
      </c>
      <c r="E6078" s="306">
        <v>21</v>
      </c>
      <c r="F6078" s="238" t="s">
        <v>24</v>
      </c>
      <c r="G6078" s="239"/>
      <c r="H6078" s="240">
        <v>1031941490</v>
      </c>
    </row>
    <row r="6079" spans="1:8" s="193" customFormat="1" x14ac:dyDescent="0.3">
      <c r="A6079" s="184"/>
      <c r="B6079" s="236">
        <v>44615.673703703702</v>
      </c>
      <c r="C6079" s="237">
        <v>1500</v>
      </c>
      <c r="D6079" s="306">
        <v>1468.5</v>
      </c>
      <c r="E6079" s="306">
        <v>31.5</v>
      </c>
      <c r="F6079" s="238" t="s">
        <v>7159</v>
      </c>
      <c r="G6079" s="239" t="s">
        <v>325</v>
      </c>
      <c r="H6079" s="240">
        <v>1031944589</v>
      </c>
    </row>
    <row r="6080" spans="1:8" s="193" customFormat="1" x14ac:dyDescent="0.3">
      <c r="A6080" s="184"/>
      <c r="B6080" s="236">
        <v>44615.676898148151</v>
      </c>
      <c r="C6080" s="237">
        <v>10000</v>
      </c>
      <c r="D6080" s="306">
        <v>9790</v>
      </c>
      <c r="E6080" s="306">
        <v>210</v>
      </c>
      <c r="F6080" s="238" t="s">
        <v>24</v>
      </c>
      <c r="G6080" s="239"/>
      <c r="H6080" s="240">
        <v>1031948570</v>
      </c>
    </row>
    <row r="6081" spans="1:8" s="193" customFormat="1" x14ac:dyDescent="0.3">
      <c r="A6081" s="184"/>
      <c r="B6081" s="236">
        <v>44615.678101851852</v>
      </c>
      <c r="C6081" s="237">
        <v>500</v>
      </c>
      <c r="D6081" s="306">
        <v>489.5</v>
      </c>
      <c r="E6081" s="306">
        <v>10.5</v>
      </c>
      <c r="F6081" s="238" t="s">
        <v>24</v>
      </c>
      <c r="G6081" s="239"/>
      <c r="H6081" s="240">
        <v>1031950299</v>
      </c>
    </row>
    <row r="6082" spans="1:8" s="193" customFormat="1" x14ac:dyDescent="0.3">
      <c r="A6082" s="184"/>
      <c r="B6082" s="236">
        <v>44615.680034722223</v>
      </c>
      <c r="C6082" s="237">
        <v>2000</v>
      </c>
      <c r="D6082" s="306">
        <v>1958</v>
      </c>
      <c r="E6082" s="306">
        <v>42</v>
      </c>
      <c r="F6082" s="238" t="s">
        <v>24</v>
      </c>
      <c r="G6082" s="239"/>
      <c r="H6082" s="240">
        <v>1031953058</v>
      </c>
    </row>
    <row r="6083" spans="1:8" s="193" customFormat="1" x14ac:dyDescent="0.3">
      <c r="A6083" s="184"/>
      <c r="B6083" s="236">
        <v>44615.681990740741</v>
      </c>
      <c r="C6083" s="237">
        <v>12000</v>
      </c>
      <c r="D6083" s="306">
        <v>11748</v>
      </c>
      <c r="E6083" s="306">
        <v>252</v>
      </c>
      <c r="F6083" s="238" t="s">
        <v>24</v>
      </c>
      <c r="G6083" s="239"/>
      <c r="H6083" s="240">
        <v>1031955621</v>
      </c>
    </row>
    <row r="6084" spans="1:8" s="193" customFormat="1" x14ac:dyDescent="0.3">
      <c r="A6084" s="184"/>
      <c r="B6084" s="236">
        <v>44615.684155092589</v>
      </c>
      <c r="C6084" s="237">
        <v>1000</v>
      </c>
      <c r="D6084" s="306">
        <v>979</v>
      </c>
      <c r="E6084" s="306">
        <v>21</v>
      </c>
      <c r="F6084" s="238" t="s">
        <v>7159</v>
      </c>
      <c r="G6084" s="239" t="s">
        <v>321</v>
      </c>
      <c r="H6084" s="240">
        <v>1031958625</v>
      </c>
    </row>
    <row r="6085" spans="1:8" s="193" customFormat="1" x14ac:dyDescent="0.3">
      <c r="A6085" s="184"/>
      <c r="B6085" s="236">
        <v>44615.688657407409</v>
      </c>
      <c r="C6085" s="237">
        <v>100</v>
      </c>
      <c r="D6085" s="306">
        <v>96.1</v>
      </c>
      <c r="E6085" s="306">
        <v>3.9000000000000057</v>
      </c>
      <c r="F6085" s="238" t="s">
        <v>7156</v>
      </c>
      <c r="G6085" s="239" t="s">
        <v>272</v>
      </c>
      <c r="H6085" s="240">
        <v>1031964310</v>
      </c>
    </row>
    <row r="6086" spans="1:8" s="193" customFormat="1" x14ac:dyDescent="0.3">
      <c r="A6086" s="184"/>
      <c r="B6086" s="236">
        <v>44615.691261574073</v>
      </c>
      <c r="C6086" s="237">
        <v>300</v>
      </c>
      <c r="D6086" s="306">
        <v>293.7</v>
      </c>
      <c r="E6086" s="306">
        <v>6.3000000000000114</v>
      </c>
      <c r="F6086" s="238" t="s">
        <v>7272</v>
      </c>
      <c r="G6086" s="239" t="s">
        <v>327</v>
      </c>
      <c r="H6086" s="240">
        <v>1031967785</v>
      </c>
    </row>
    <row r="6087" spans="1:8" s="193" customFormat="1" x14ac:dyDescent="0.3">
      <c r="A6087" s="184"/>
      <c r="B6087" s="236">
        <v>44615.691655092596</v>
      </c>
      <c r="C6087" s="237">
        <v>100</v>
      </c>
      <c r="D6087" s="306">
        <v>96.1</v>
      </c>
      <c r="E6087" s="306">
        <v>3.9000000000000057</v>
      </c>
      <c r="F6087" s="238" t="s">
        <v>7199</v>
      </c>
      <c r="G6087" s="239" t="s">
        <v>336</v>
      </c>
      <c r="H6087" s="240">
        <v>1031968290</v>
      </c>
    </row>
    <row r="6088" spans="1:8" s="193" customFormat="1" x14ac:dyDescent="0.3">
      <c r="A6088" s="184"/>
      <c r="B6088" s="236">
        <v>44615.698599537034</v>
      </c>
      <c r="C6088" s="237">
        <v>300</v>
      </c>
      <c r="D6088" s="306">
        <v>293.7</v>
      </c>
      <c r="E6088" s="306">
        <v>6.3000000000000114</v>
      </c>
      <c r="F6088" s="238" t="s">
        <v>7188</v>
      </c>
      <c r="G6088" s="239" t="s">
        <v>318</v>
      </c>
      <c r="H6088" s="240">
        <v>1031977283</v>
      </c>
    </row>
    <row r="6089" spans="1:8" s="193" customFormat="1" x14ac:dyDescent="0.3">
      <c r="A6089" s="184"/>
      <c r="B6089" s="236">
        <v>44615.701805555553</v>
      </c>
      <c r="C6089" s="237">
        <v>100</v>
      </c>
      <c r="D6089" s="306">
        <v>96.1</v>
      </c>
      <c r="E6089" s="306">
        <v>3.9000000000000057</v>
      </c>
      <c r="F6089" s="238" t="s">
        <v>7187</v>
      </c>
      <c r="G6089" s="239" t="s">
        <v>341</v>
      </c>
      <c r="H6089" s="240">
        <v>1031981921</v>
      </c>
    </row>
    <row r="6090" spans="1:8" s="193" customFormat="1" x14ac:dyDescent="0.3">
      <c r="A6090" s="184"/>
      <c r="B6090" s="236">
        <v>44615.702546296299</v>
      </c>
      <c r="C6090" s="237">
        <v>300</v>
      </c>
      <c r="D6090" s="306">
        <v>293.7</v>
      </c>
      <c r="E6090" s="306">
        <v>6.3000000000000114</v>
      </c>
      <c r="F6090" s="238" t="s">
        <v>24</v>
      </c>
      <c r="G6090" s="239"/>
      <c r="H6090" s="240">
        <v>1031983014</v>
      </c>
    </row>
    <row r="6091" spans="1:8" s="193" customFormat="1" x14ac:dyDescent="0.3">
      <c r="A6091" s="184"/>
      <c r="B6091" s="236">
        <v>44615.70994212963</v>
      </c>
      <c r="C6091" s="237">
        <v>277</v>
      </c>
      <c r="D6091" s="306">
        <v>268.41000000000003</v>
      </c>
      <c r="E6091" s="306">
        <v>8.589999999999975</v>
      </c>
      <c r="F6091" s="238" t="s">
        <v>24</v>
      </c>
      <c r="G6091" s="239"/>
      <c r="H6091" s="240">
        <v>1031992902</v>
      </c>
    </row>
    <row r="6092" spans="1:8" s="193" customFormat="1" x14ac:dyDescent="0.3">
      <c r="A6092" s="184"/>
      <c r="B6092" s="236">
        <v>44615.719027777777</v>
      </c>
      <c r="C6092" s="237">
        <v>500</v>
      </c>
      <c r="D6092" s="306">
        <v>489.5</v>
      </c>
      <c r="E6092" s="306">
        <v>10.5</v>
      </c>
      <c r="F6092" s="238" t="s">
        <v>24</v>
      </c>
      <c r="G6092" s="239"/>
      <c r="H6092" s="240">
        <v>1032005401</v>
      </c>
    </row>
    <row r="6093" spans="1:8" s="193" customFormat="1" x14ac:dyDescent="0.3">
      <c r="A6093" s="184"/>
      <c r="B6093" s="236">
        <v>44615.722256944442</v>
      </c>
      <c r="C6093" s="237">
        <v>2000</v>
      </c>
      <c r="D6093" s="306">
        <v>1958</v>
      </c>
      <c r="E6093" s="306">
        <v>42</v>
      </c>
      <c r="F6093" s="238" t="s">
        <v>7218</v>
      </c>
      <c r="G6093" s="239" t="s">
        <v>336</v>
      </c>
      <c r="H6093" s="240">
        <v>1032010233</v>
      </c>
    </row>
    <row r="6094" spans="1:8" s="193" customFormat="1" x14ac:dyDescent="0.3">
      <c r="A6094" s="184"/>
      <c r="B6094" s="236">
        <v>44615.723969907405</v>
      </c>
      <c r="C6094" s="237">
        <v>100</v>
      </c>
      <c r="D6094" s="306">
        <v>96.1</v>
      </c>
      <c r="E6094" s="306">
        <v>3.9000000000000057</v>
      </c>
      <c r="F6094" s="238" t="s">
        <v>24</v>
      </c>
      <c r="G6094" s="239"/>
      <c r="H6094" s="240">
        <v>1032012963</v>
      </c>
    </row>
    <row r="6095" spans="1:8" s="193" customFormat="1" x14ac:dyDescent="0.3">
      <c r="A6095" s="184"/>
      <c r="B6095" s="236">
        <v>44615.732094907406</v>
      </c>
      <c r="C6095" s="237">
        <v>1000</v>
      </c>
      <c r="D6095" s="306">
        <v>979</v>
      </c>
      <c r="E6095" s="306">
        <v>21</v>
      </c>
      <c r="F6095" s="238" t="s">
        <v>7603</v>
      </c>
      <c r="G6095" s="239" t="s">
        <v>272</v>
      </c>
      <c r="H6095" s="240">
        <v>1032024715</v>
      </c>
    </row>
    <row r="6096" spans="1:8" s="193" customFormat="1" x14ac:dyDescent="0.3">
      <c r="A6096" s="184"/>
      <c r="B6096" s="236">
        <v>44615.738298611112</v>
      </c>
      <c r="C6096" s="237">
        <v>350</v>
      </c>
      <c r="D6096" s="306">
        <v>342.65</v>
      </c>
      <c r="E6096" s="306">
        <v>7.3500000000000227</v>
      </c>
      <c r="F6096" s="238" t="s">
        <v>24</v>
      </c>
      <c r="G6096" s="239"/>
      <c r="H6096" s="240">
        <v>1032032842</v>
      </c>
    </row>
    <row r="6097" spans="1:8" s="193" customFormat="1" x14ac:dyDescent="0.3">
      <c r="A6097" s="184"/>
      <c r="B6097" s="236">
        <v>44615.739699074074</v>
      </c>
      <c r="C6097" s="237">
        <v>100</v>
      </c>
      <c r="D6097" s="306">
        <v>96.1</v>
      </c>
      <c r="E6097" s="306">
        <v>3.9000000000000057</v>
      </c>
      <c r="F6097" s="238" t="s">
        <v>7187</v>
      </c>
      <c r="G6097" s="239" t="s">
        <v>272</v>
      </c>
      <c r="H6097" s="240">
        <v>1032034512</v>
      </c>
    </row>
    <row r="6098" spans="1:8" s="193" customFormat="1" x14ac:dyDescent="0.3">
      <c r="A6098" s="184"/>
      <c r="B6098" s="236">
        <v>44615.742534722223</v>
      </c>
      <c r="C6098" s="237">
        <v>700</v>
      </c>
      <c r="D6098" s="306">
        <v>685.3</v>
      </c>
      <c r="E6098" s="306">
        <v>14.700000000000045</v>
      </c>
      <c r="F6098" s="238" t="s">
        <v>24</v>
      </c>
      <c r="G6098" s="239"/>
      <c r="H6098" s="240">
        <v>1032038480</v>
      </c>
    </row>
    <row r="6099" spans="1:8" s="193" customFormat="1" x14ac:dyDescent="0.3">
      <c r="A6099" s="184"/>
      <c r="B6099" s="236">
        <v>44615.749976851854</v>
      </c>
      <c r="C6099" s="237">
        <v>5000</v>
      </c>
      <c r="D6099" s="306">
        <v>4845</v>
      </c>
      <c r="E6099" s="306">
        <v>155</v>
      </c>
      <c r="F6099" s="238" t="s">
        <v>7155</v>
      </c>
      <c r="G6099" s="239" t="s">
        <v>272</v>
      </c>
      <c r="H6099" s="240">
        <v>1032048163</v>
      </c>
    </row>
    <row r="6100" spans="1:8" s="193" customFormat="1" x14ac:dyDescent="0.3">
      <c r="A6100" s="184"/>
      <c r="B6100" s="236">
        <v>44615.751400462963</v>
      </c>
      <c r="C6100" s="237">
        <v>200</v>
      </c>
      <c r="D6100" s="306">
        <v>195.8</v>
      </c>
      <c r="E6100" s="306">
        <v>4.1999999999999886</v>
      </c>
      <c r="F6100" s="238" t="s">
        <v>7159</v>
      </c>
      <c r="G6100" s="239" t="s">
        <v>331</v>
      </c>
      <c r="H6100" s="240">
        <v>1032050476</v>
      </c>
    </row>
    <row r="6101" spans="1:8" s="193" customFormat="1" x14ac:dyDescent="0.3">
      <c r="A6101" s="184"/>
      <c r="B6101" s="236">
        <v>44615.751736111109</v>
      </c>
      <c r="C6101" s="237">
        <v>200</v>
      </c>
      <c r="D6101" s="306">
        <v>195.8</v>
      </c>
      <c r="E6101" s="306">
        <v>4.1999999999999886</v>
      </c>
      <c r="F6101" s="238" t="s">
        <v>24</v>
      </c>
      <c r="G6101" s="239"/>
      <c r="H6101" s="240">
        <v>1032050966</v>
      </c>
    </row>
    <row r="6102" spans="1:8" s="193" customFormat="1" x14ac:dyDescent="0.3">
      <c r="A6102" s="184"/>
      <c r="B6102" s="236">
        <v>44615.752696759257</v>
      </c>
      <c r="C6102" s="237">
        <v>500</v>
      </c>
      <c r="D6102" s="306">
        <v>489.5</v>
      </c>
      <c r="E6102" s="306">
        <v>10.5</v>
      </c>
      <c r="F6102" s="238" t="s">
        <v>24</v>
      </c>
      <c r="G6102" s="239"/>
      <c r="H6102" s="240">
        <v>1032052405</v>
      </c>
    </row>
    <row r="6103" spans="1:8" s="193" customFormat="1" x14ac:dyDescent="0.3">
      <c r="A6103" s="184"/>
      <c r="B6103" s="236">
        <v>44615.761006944442</v>
      </c>
      <c r="C6103" s="237">
        <v>600</v>
      </c>
      <c r="D6103" s="306">
        <v>587.4</v>
      </c>
      <c r="E6103" s="306">
        <v>12.600000000000023</v>
      </c>
      <c r="F6103" s="238" t="s">
        <v>24</v>
      </c>
      <c r="G6103" s="239"/>
      <c r="H6103" s="240">
        <v>1032064192</v>
      </c>
    </row>
    <row r="6104" spans="1:8" s="193" customFormat="1" x14ac:dyDescent="0.3">
      <c r="A6104" s="184"/>
      <c r="B6104" s="236">
        <v>44615.76771990741</v>
      </c>
      <c r="C6104" s="237">
        <v>1000</v>
      </c>
      <c r="D6104" s="306">
        <v>979</v>
      </c>
      <c r="E6104" s="306">
        <v>21</v>
      </c>
      <c r="F6104" s="238" t="s">
        <v>7182</v>
      </c>
      <c r="G6104" s="239" t="s">
        <v>320</v>
      </c>
      <c r="H6104" s="240">
        <v>1032073673</v>
      </c>
    </row>
    <row r="6105" spans="1:8" s="193" customFormat="1" x14ac:dyDescent="0.3">
      <c r="A6105" s="184"/>
      <c r="B6105" s="236">
        <v>44615.771782407406</v>
      </c>
      <c r="C6105" s="237">
        <v>300</v>
      </c>
      <c r="D6105" s="306">
        <v>293.7</v>
      </c>
      <c r="E6105" s="306">
        <v>6.3000000000000114</v>
      </c>
      <c r="F6105" s="238" t="s">
        <v>7167</v>
      </c>
      <c r="G6105" s="239" t="s">
        <v>333</v>
      </c>
      <c r="H6105" s="240">
        <v>1032079451</v>
      </c>
    </row>
    <row r="6106" spans="1:8" s="193" customFormat="1" x14ac:dyDescent="0.3">
      <c r="A6106" s="184"/>
      <c r="B6106" s="236">
        <v>44615.780856481484</v>
      </c>
      <c r="C6106" s="237">
        <v>101</v>
      </c>
      <c r="D6106" s="306">
        <v>97.1</v>
      </c>
      <c r="E6106" s="306">
        <v>3.9000000000000057</v>
      </c>
      <c r="F6106" s="238" t="s">
        <v>24</v>
      </c>
      <c r="G6106" s="239"/>
      <c r="H6106" s="240">
        <v>1032092205</v>
      </c>
    </row>
    <row r="6107" spans="1:8" s="193" customFormat="1" x14ac:dyDescent="0.3">
      <c r="A6107" s="184"/>
      <c r="B6107" s="236">
        <v>44615.785266203704</v>
      </c>
      <c r="C6107" s="237">
        <v>5000</v>
      </c>
      <c r="D6107" s="306">
        <v>4895</v>
      </c>
      <c r="E6107" s="306">
        <v>105</v>
      </c>
      <c r="F6107" s="238" t="s">
        <v>24</v>
      </c>
      <c r="G6107" s="239"/>
      <c r="H6107" s="240">
        <v>1032097900</v>
      </c>
    </row>
    <row r="6108" spans="1:8" s="193" customFormat="1" x14ac:dyDescent="0.3">
      <c r="A6108" s="184"/>
      <c r="B6108" s="236">
        <v>44615.793842592589</v>
      </c>
      <c r="C6108" s="237">
        <v>100</v>
      </c>
      <c r="D6108" s="306">
        <v>96.1</v>
      </c>
      <c r="E6108" s="306">
        <v>3.9000000000000057</v>
      </c>
      <c r="F6108" s="238" t="s">
        <v>24</v>
      </c>
      <c r="G6108" s="239"/>
      <c r="H6108" s="240">
        <v>1032112845</v>
      </c>
    </row>
    <row r="6109" spans="1:8" s="193" customFormat="1" x14ac:dyDescent="0.3">
      <c r="A6109" s="184"/>
      <c r="B6109" s="236">
        <v>44615.796400462961</v>
      </c>
      <c r="C6109" s="237">
        <v>500</v>
      </c>
      <c r="D6109" s="306">
        <v>489.5</v>
      </c>
      <c r="E6109" s="306">
        <v>10.5</v>
      </c>
      <c r="F6109" s="238" t="s">
        <v>24</v>
      </c>
      <c r="G6109" s="239"/>
      <c r="H6109" s="240">
        <v>1032116630</v>
      </c>
    </row>
    <row r="6110" spans="1:8" s="193" customFormat="1" x14ac:dyDescent="0.3">
      <c r="A6110" s="184"/>
      <c r="B6110" s="236">
        <v>44615.798402777778</v>
      </c>
      <c r="C6110" s="237">
        <v>100</v>
      </c>
      <c r="D6110" s="306">
        <v>96.1</v>
      </c>
      <c r="E6110" s="306">
        <v>3.9000000000000057</v>
      </c>
      <c r="F6110" s="238" t="s">
        <v>7168</v>
      </c>
      <c r="G6110" s="239" t="s">
        <v>272</v>
      </c>
      <c r="H6110" s="240">
        <v>1032119275</v>
      </c>
    </row>
    <row r="6111" spans="1:8" s="193" customFormat="1" x14ac:dyDescent="0.3">
      <c r="A6111" s="184"/>
      <c r="B6111" s="236">
        <v>44615.810497685183</v>
      </c>
      <c r="C6111" s="237">
        <v>300</v>
      </c>
      <c r="D6111" s="306">
        <v>293.7</v>
      </c>
      <c r="E6111" s="306">
        <v>6.3000000000000114</v>
      </c>
      <c r="F6111" s="238" t="s">
        <v>24</v>
      </c>
      <c r="G6111" s="239"/>
      <c r="H6111" s="240">
        <v>1032137721</v>
      </c>
    </row>
    <row r="6112" spans="1:8" s="193" customFormat="1" x14ac:dyDescent="0.3">
      <c r="A6112" s="184"/>
      <c r="B6112" s="236">
        <v>44615.812951388885</v>
      </c>
      <c r="C6112" s="237">
        <v>5000</v>
      </c>
      <c r="D6112" s="306">
        <v>4895</v>
      </c>
      <c r="E6112" s="306">
        <v>105</v>
      </c>
      <c r="F6112" s="238" t="s">
        <v>24</v>
      </c>
      <c r="G6112" s="239"/>
      <c r="H6112" s="240">
        <v>1032140680</v>
      </c>
    </row>
    <row r="6113" spans="1:8" s="193" customFormat="1" x14ac:dyDescent="0.3">
      <c r="A6113" s="184"/>
      <c r="B6113" s="236">
        <v>44615.818124999998</v>
      </c>
      <c r="C6113" s="237">
        <v>100</v>
      </c>
      <c r="D6113" s="306">
        <v>96.1</v>
      </c>
      <c r="E6113" s="306">
        <v>3.9000000000000057</v>
      </c>
      <c r="F6113" s="238" t="s">
        <v>24</v>
      </c>
      <c r="G6113" s="239"/>
      <c r="H6113" s="240">
        <v>1032147357</v>
      </c>
    </row>
    <row r="6114" spans="1:8" s="193" customFormat="1" x14ac:dyDescent="0.3">
      <c r="A6114" s="184"/>
      <c r="B6114" s="236">
        <v>44615.819027777776</v>
      </c>
      <c r="C6114" s="237">
        <v>2000</v>
      </c>
      <c r="D6114" s="306">
        <v>1958</v>
      </c>
      <c r="E6114" s="306">
        <v>42</v>
      </c>
      <c r="F6114" s="238" t="s">
        <v>24</v>
      </c>
      <c r="G6114" s="239"/>
      <c r="H6114" s="240">
        <v>1032148450</v>
      </c>
    </row>
    <row r="6115" spans="1:8" s="193" customFormat="1" x14ac:dyDescent="0.3">
      <c r="A6115" s="184"/>
      <c r="B6115" s="236">
        <v>44615.820057870369</v>
      </c>
      <c r="C6115" s="237">
        <v>500</v>
      </c>
      <c r="D6115" s="306">
        <v>489.5</v>
      </c>
      <c r="E6115" s="306">
        <v>10.5</v>
      </c>
      <c r="F6115" s="238" t="s">
        <v>3200</v>
      </c>
      <c r="G6115" s="239" t="s">
        <v>333</v>
      </c>
      <c r="H6115" s="240">
        <v>1032149676</v>
      </c>
    </row>
    <row r="6116" spans="1:8" s="193" customFormat="1" x14ac:dyDescent="0.3">
      <c r="A6116" s="184"/>
      <c r="B6116" s="236">
        <v>44615.838321759256</v>
      </c>
      <c r="C6116" s="237">
        <v>1000</v>
      </c>
      <c r="D6116" s="306">
        <v>979</v>
      </c>
      <c r="E6116" s="306">
        <v>21</v>
      </c>
      <c r="F6116" s="238" t="s">
        <v>7174</v>
      </c>
      <c r="G6116" s="239" t="s">
        <v>327</v>
      </c>
      <c r="H6116" s="240">
        <v>1032173195</v>
      </c>
    </row>
    <row r="6117" spans="1:8" s="193" customFormat="1" x14ac:dyDescent="0.3">
      <c r="A6117" s="184"/>
      <c r="B6117" s="236">
        <v>44615.83902777778</v>
      </c>
      <c r="C6117" s="237">
        <v>70</v>
      </c>
      <c r="D6117" s="306">
        <v>66.099999999999994</v>
      </c>
      <c r="E6117" s="306">
        <v>3.9000000000000057</v>
      </c>
      <c r="F6117" s="238" t="s">
        <v>7159</v>
      </c>
      <c r="G6117" s="239" t="s">
        <v>328</v>
      </c>
      <c r="H6117" s="240">
        <v>1032174193</v>
      </c>
    </row>
    <row r="6118" spans="1:8" s="193" customFormat="1" x14ac:dyDescent="0.3">
      <c r="A6118" s="184"/>
      <c r="B6118" s="236">
        <v>44615.840949074074</v>
      </c>
      <c r="C6118" s="237">
        <v>300</v>
      </c>
      <c r="D6118" s="306">
        <v>293.7</v>
      </c>
      <c r="E6118" s="306">
        <v>6.3000000000000114</v>
      </c>
      <c r="F6118" s="238"/>
      <c r="G6118" s="239" t="s">
        <v>272</v>
      </c>
      <c r="H6118" s="240">
        <v>1032176521</v>
      </c>
    </row>
    <row r="6119" spans="1:8" s="193" customFormat="1" x14ac:dyDescent="0.3">
      <c r="A6119" s="184"/>
      <c r="B6119" s="236">
        <v>44615.843472222223</v>
      </c>
      <c r="C6119" s="237">
        <v>1000</v>
      </c>
      <c r="D6119" s="306">
        <v>979</v>
      </c>
      <c r="E6119" s="306">
        <v>21</v>
      </c>
      <c r="F6119" s="238" t="s">
        <v>24</v>
      </c>
      <c r="G6119" s="239"/>
      <c r="H6119" s="240">
        <v>1032179497</v>
      </c>
    </row>
    <row r="6120" spans="1:8" s="193" customFormat="1" x14ac:dyDescent="0.3">
      <c r="A6120" s="184"/>
      <c r="B6120" s="236">
        <v>44615.850486111114</v>
      </c>
      <c r="C6120" s="237">
        <v>50</v>
      </c>
      <c r="D6120" s="306">
        <v>46.1</v>
      </c>
      <c r="E6120" s="306">
        <v>3.8999999999999986</v>
      </c>
      <c r="F6120" s="238" t="s">
        <v>24</v>
      </c>
      <c r="G6120" s="239"/>
      <c r="H6120" s="240">
        <v>1032188036</v>
      </c>
    </row>
    <row r="6121" spans="1:8" s="193" customFormat="1" x14ac:dyDescent="0.3">
      <c r="A6121" s="184"/>
      <c r="B6121" s="236">
        <v>44615.858553240738</v>
      </c>
      <c r="C6121" s="237">
        <v>283</v>
      </c>
      <c r="D6121" s="306">
        <v>277.06</v>
      </c>
      <c r="E6121" s="306">
        <v>5.9399999999999977</v>
      </c>
      <c r="F6121" s="238" t="s">
        <v>24</v>
      </c>
      <c r="G6121" s="239"/>
      <c r="H6121" s="240">
        <v>1032197503</v>
      </c>
    </row>
    <row r="6122" spans="1:8" s="193" customFormat="1" x14ac:dyDescent="0.3">
      <c r="A6122" s="184"/>
      <c r="B6122" s="236">
        <v>44615.877291666664</v>
      </c>
      <c r="C6122" s="237">
        <v>15</v>
      </c>
      <c r="D6122" s="306">
        <v>11.1</v>
      </c>
      <c r="E6122" s="306">
        <v>3.9000000000000004</v>
      </c>
      <c r="F6122" s="238" t="s">
        <v>24</v>
      </c>
      <c r="G6122" s="239"/>
      <c r="H6122" s="240">
        <v>1032218180</v>
      </c>
    </row>
    <row r="6123" spans="1:8" s="193" customFormat="1" x14ac:dyDescent="0.3">
      <c r="A6123" s="184"/>
      <c r="B6123" s="236">
        <v>44615.881689814814</v>
      </c>
      <c r="C6123" s="237">
        <v>99</v>
      </c>
      <c r="D6123" s="306">
        <v>95.1</v>
      </c>
      <c r="E6123" s="306">
        <v>3.9000000000000057</v>
      </c>
      <c r="F6123" s="238" t="s">
        <v>861</v>
      </c>
      <c r="G6123" s="239" t="s">
        <v>55</v>
      </c>
      <c r="H6123" s="240">
        <v>1032222943</v>
      </c>
    </row>
    <row r="6124" spans="1:8" s="193" customFormat="1" x14ac:dyDescent="0.3">
      <c r="A6124" s="184"/>
      <c r="B6124" s="236">
        <v>44615.883969907409</v>
      </c>
      <c r="C6124" s="237">
        <v>300</v>
      </c>
      <c r="D6124" s="306">
        <v>293.7</v>
      </c>
      <c r="E6124" s="306">
        <v>6.3000000000000114</v>
      </c>
      <c r="F6124" s="238" t="s">
        <v>7182</v>
      </c>
      <c r="G6124" s="239" t="s">
        <v>272</v>
      </c>
      <c r="H6124" s="240">
        <v>1032225262</v>
      </c>
    </row>
    <row r="6125" spans="1:8" s="193" customFormat="1" x14ac:dyDescent="0.3">
      <c r="A6125" s="184"/>
      <c r="B6125" s="236">
        <v>44615.891747685186</v>
      </c>
      <c r="C6125" s="237">
        <v>1000</v>
      </c>
      <c r="D6125" s="306">
        <v>979</v>
      </c>
      <c r="E6125" s="306">
        <v>21</v>
      </c>
      <c r="F6125" s="238" t="s">
        <v>24</v>
      </c>
      <c r="G6125" s="239"/>
      <c r="H6125" s="240">
        <v>1032233753</v>
      </c>
    </row>
    <row r="6126" spans="1:8" s="193" customFormat="1" x14ac:dyDescent="0.3">
      <c r="A6126" s="184"/>
      <c r="B6126" s="236">
        <v>44615.894421296296</v>
      </c>
      <c r="C6126" s="237">
        <v>300</v>
      </c>
      <c r="D6126" s="306">
        <v>293.7</v>
      </c>
      <c r="E6126" s="306">
        <v>6.3000000000000114</v>
      </c>
      <c r="F6126" s="238" t="s">
        <v>7226</v>
      </c>
      <c r="G6126" s="239" t="s">
        <v>330</v>
      </c>
      <c r="H6126" s="240">
        <v>1032236376</v>
      </c>
    </row>
    <row r="6127" spans="1:8" s="193" customFormat="1" x14ac:dyDescent="0.3">
      <c r="A6127" s="184"/>
      <c r="B6127" s="236">
        <v>44615.897418981483</v>
      </c>
      <c r="C6127" s="237">
        <v>15000</v>
      </c>
      <c r="D6127" s="306">
        <v>14685</v>
      </c>
      <c r="E6127" s="306">
        <v>315</v>
      </c>
      <c r="F6127" s="238" t="s">
        <v>24</v>
      </c>
      <c r="G6127" s="239"/>
      <c r="H6127" s="240">
        <v>1032239514</v>
      </c>
    </row>
    <row r="6128" spans="1:8" s="193" customFormat="1" x14ac:dyDescent="0.3">
      <c r="A6128" s="184"/>
      <c r="B6128" s="236">
        <v>44615.899212962962</v>
      </c>
      <c r="C6128" s="237">
        <v>500</v>
      </c>
      <c r="D6128" s="306">
        <v>489.5</v>
      </c>
      <c r="E6128" s="306">
        <v>10.5</v>
      </c>
      <c r="F6128" s="238" t="s">
        <v>7281</v>
      </c>
      <c r="G6128" s="239" t="s">
        <v>318</v>
      </c>
      <c r="H6128" s="240">
        <v>1032241413</v>
      </c>
    </row>
    <row r="6129" spans="1:8" s="193" customFormat="1" x14ac:dyDescent="0.3">
      <c r="A6129" s="184"/>
      <c r="B6129" s="236">
        <v>44615.89943287037</v>
      </c>
      <c r="C6129" s="237">
        <v>1000</v>
      </c>
      <c r="D6129" s="306">
        <v>979</v>
      </c>
      <c r="E6129" s="306">
        <v>21</v>
      </c>
      <c r="F6129" s="238" t="s">
        <v>24</v>
      </c>
      <c r="G6129" s="239"/>
      <c r="H6129" s="240">
        <v>1032241668</v>
      </c>
    </row>
    <row r="6130" spans="1:8" s="193" customFormat="1" x14ac:dyDescent="0.3">
      <c r="A6130" s="184"/>
      <c r="B6130" s="236">
        <v>44615.907696759263</v>
      </c>
      <c r="C6130" s="237">
        <v>1000</v>
      </c>
      <c r="D6130" s="306">
        <v>979</v>
      </c>
      <c r="E6130" s="306">
        <v>21</v>
      </c>
      <c r="F6130" s="238" t="s">
        <v>24</v>
      </c>
      <c r="G6130" s="239"/>
      <c r="H6130" s="240">
        <v>1032250172</v>
      </c>
    </row>
    <row r="6131" spans="1:8" s="193" customFormat="1" x14ac:dyDescent="0.3">
      <c r="A6131" s="184"/>
      <c r="B6131" s="236">
        <v>44615.913773148146</v>
      </c>
      <c r="C6131" s="237">
        <v>1500</v>
      </c>
      <c r="D6131" s="306">
        <v>1468.5</v>
      </c>
      <c r="E6131" s="306">
        <v>31.5</v>
      </c>
      <c r="F6131" s="238" t="s">
        <v>24</v>
      </c>
      <c r="G6131" s="239"/>
      <c r="H6131" s="240">
        <v>1032256090</v>
      </c>
    </row>
    <row r="6132" spans="1:8" s="193" customFormat="1" x14ac:dyDescent="0.3">
      <c r="A6132" s="184"/>
      <c r="B6132" s="236">
        <v>44615.919282407405</v>
      </c>
      <c r="C6132" s="237">
        <v>1000</v>
      </c>
      <c r="D6132" s="306">
        <v>979</v>
      </c>
      <c r="E6132" s="306">
        <v>21</v>
      </c>
      <c r="F6132" s="238" t="s">
        <v>24</v>
      </c>
      <c r="G6132" s="239"/>
      <c r="H6132" s="240">
        <v>1032261218</v>
      </c>
    </row>
    <row r="6133" spans="1:8" s="193" customFormat="1" x14ac:dyDescent="0.3">
      <c r="A6133" s="184"/>
      <c r="B6133" s="236">
        <v>44615.922268518516</v>
      </c>
      <c r="C6133" s="237">
        <v>150</v>
      </c>
      <c r="D6133" s="306">
        <v>146.1</v>
      </c>
      <c r="E6133" s="306">
        <v>3.9000000000000057</v>
      </c>
      <c r="F6133" s="238" t="s">
        <v>7242</v>
      </c>
      <c r="G6133" s="239" t="s">
        <v>272</v>
      </c>
      <c r="H6133" s="240">
        <v>1032264336</v>
      </c>
    </row>
    <row r="6134" spans="1:8" s="193" customFormat="1" x14ac:dyDescent="0.3">
      <c r="A6134" s="184"/>
      <c r="B6134" s="236">
        <v>44615.929212962961</v>
      </c>
      <c r="C6134" s="237">
        <v>250</v>
      </c>
      <c r="D6134" s="306">
        <v>244.75</v>
      </c>
      <c r="E6134" s="306">
        <v>5.25</v>
      </c>
      <c r="F6134" s="238" t="s">
        <v>7185</v>
      </c>
      <c r="G6134" s="239" t="s">
        <v>321</v>
      </c>
      <c r="H6134" s="240">
        <v>1032270821</v>
      </c>
    </row>
    <row r="6135" spans="1:8" s="193" customFormat="1" x14ac:dyDescent="0.3">
      <c r="A6135" s="184"/>
      <c r="B6135" s="236">
        <v>44615.931817129633</v>
      </c>
      <c r="C6135" s="237">
        <v>250</v>
      </c>
      <c r="D6135" s="306">
        <v>244.75</v>
      </c>
      <c r="E6135" s="306">
        <v>5.25</v>
      </c>
      <c r="F6135" s="238" t="s">
        <v>24</v>
      </c>
      <c r="G6135" s="239"/>
      <c r="H6135" s="240">
        <v>1032273509</v>
      </c>
    </row>
    <row r="6136" spans="1:8" s="193" customFormat="1" x14ac:dyDescent="0.3">
      <c r="A6136" s="184"/>
      <c r="B6136" s="236">
        <v>44615.935312499998</v>
      </c>
      <c r="C6136" s="237">
        <v>500</v>
      </c>
      <c r="D6136" s="306">
        <v>489.5</v>
      </c>
      <c r="E6136" s="306">
        <v>10.5</v>
      </c>
      <c r="F6136" s="238" t="s">
        <v>3200</v>
      </c>
      <c r="G6136" s="239" t="s">
        <v>342</v>
      </c>
      <c r="H6136" s="240">
        <v>1032276742</v>
      </c>
    </row>
    <row r="6137" spans="1:8" s="193" customFormat="1" x14ac:dyDescent="0.3">
      <c r="A6137" s="184"/>
      <c r="B6137" s="236">
        <v>44615.936643518522</v>
      </c>
      <c r="C6137" s="237">
        <v>500</v>
      </c>
      <c r="D6137" s="306">
        <v>489.5</v>
      </c>
      <c r="E6137" s="306">
        <v>10.5</v>
      </c>
      <c r="F6137" s="238" t="s">
        <v>24</v>
      </c>
      <c r="G6137" s="239"/>
      <c r="H6137" s="240">
        <v>1032277983</v>
      </c>
    </row>
    <row r="6138" spans="1:8" s="193" customFormat="1" x14ac:dyDescent="0.3">
      <c r="A6138" s="184"/>
      <c r="B6138" s="236">
        <v>44615.938206018516</v>
      </c>
      <c r="C6138" s="237">
        <v>500</v>
      </c>
      <c r="D6138" s="306">
        <v>489.5</v>
      </c>
      <c r="E6138" s="306">
        <v>10.5</v>
      </c>
      <c r="F6138" s="238" t="s">
        <v>24</v>
      </c>
      <c r="G6138" s="239"/>
      <c r="H6138" s="240">
        <v>1032279406</v>
      </c>
    </row>
    <row r="6139" spans="1:8" s="193" customFormat="1" x14ac:dyDescent="0.3">
      <c r="A6139" s="184"/>
      <c r="B6139" s="236">
        <v>44615.949293981481</v>
      </c>
      <c r="C6139" s="237">
        <v>50</v>
      </c>
      <c r="D6139" s="306">
        <v>46.1</v>
      </c>
      <c r="E6139" s="306">
        <v>3.8999999999999986</v>
      </c>
      <c r="F6139" s="238" t="s">
        <v>7185</v>
      </c>
      <c r="G6139" s="239" t="s">
        <v>342</v>
      </c>
      <c r="H6139" s="240">
        <v>1032289112</v>
      </c>
    </row>
    <row r="6140" spans="1:8" s="193" customFormat="1" x14ac:dyDescent="0.3">
      <c r="A6140" s="184"/>
      <c r="B6140" s="236">
        <v>44615.954733796294</v>
      </c>
      <c r="C6140" s="237">
        <v>300</v>
      </c>
      <c r="D6140" s="306">
        <v>293.7</v>
      </c>
      <c r="E6140" s="306">
        <v>6.3000000000000114</v>
      </c>
      <c r="F6140" s="238" t="s">
        <v>7158</v>
      </c>
      <c r="G6140" s="239" t="s">
        <v>326</v>
      </c>
      <c r="H6140" s="240">
        <v>1032293668</v>
      </c>
    </row>
    <row r="6141" spans="1:8" s="193" customFormat="1" x14ac:dyDescent="0.3">
      <c r="A6141" s="184"/>
      <c r="B6141" s="236">
        <v>44615.955196759256</v>
      </c>
      <c r="C6141" s="237">
        <v>200</v>
      </c>
      <c r="D6141" s="306">
        <v>195.8</v>
      </c>
      <c r="E6141" s="306">
        <v>4.1999999999999886</v>
      </c>
      <c r="F6141" s="238" t="s">
        <v>24</v>
      </c>
      <c r="G6141" s="239"/>
      <c r="H6141" s="240">
        <v>1032294082</v>
      </c>
    </row>
    <row r="6142" spans="1:8" s="193" customFormat="1" x14ac:dyDescent="0.3">
      <c r="A6142" s="184"/>
      <c r="B6142" s="236">
        <v>44615.957928240743</v>
      </c>
      <c r="C6142" s="237">
        <v>1000</v>
      </c>
      <c r="D6142" s="306">
        <v>979</v>
      </c>
      <c r="E6142" s="306">
        <v>21</v>
      </c>
      <c r="F6142" s="238" t="s">
        <v>24</v>
      </c>
      <c r="G6142" s="239"/>
      <c r="H6142" s="240">
        <v>1032296121</v>
      </c>
    </row>
    <row r="6143" spans="1:8" s="193" customFormat="1" x14ac:dyDescent="0.3">
      <c r="A6143" s="184"/>
      <c r="B6143" s="236">
        <v>44615.95925925926</v>
      </c>
      <c r="C6143" s="237">
        <v>300</v>
      </c>
      <c r="D6143" s="306">
        <v>293.7</v>
      </c>
      <c r="E6143" s="306">
        <v>6.3000000000000114</v>
      </c>
      <c r="F6143" s="238" t="s">
        <v>24</v>
      </c>
      <c r="G6143" s="239"/>
      <c r="H6143" s="240">
        <v>1032297267</v>
      </c>
    </row>
    <row r="6144" spans="1:8" s="193" customFormat="1" x14ac:dyDescent="0.3">
      <c r="A6144" s="184"/>
      <c r="B6144" s="236">
        <v>44615.960925925923</v>
      </c>
      <c r="C6144" s="237">
        <v>100</v>
      </c>
      <c r="D6144" s="306">
        <v>96.1</v>
      </c>
      <c r="E6144" s="306">
        <v>3.9000000000000057</v>
      </c>
      <c r="F6144" s="238" t="s">
        <v>24</v>
      </c>
      <c r="G6144" s="239"/>
      <c r="H6144" s="240">
        <v>1032298677</v>
      </c>
    </row>
    <row r="6145" spans="1:8" s="193" customFormat="1" x14ac:dyDescent="0.3">
      <c r="A6145" s="184"/>
      <c r="B6145" s="236">
        <v>44615.963055555556</v>
      </c>
      <c r="C6145" s="237">
        <v>100</v>
      </c>
      <c r="D6145" s="306">
        <v>96.1</v>
      </c>
      <c r="E6145" s="306">
        <v>3.9000000000000057</v>
      </c>
      <c r="F6145" s="238" t="s">
        <v>7186</v>
      </c>
      <c r="G6145" s="239" t="s">
        <v>326</v>
      </c>
      <c r="H6145" s="240">
        <v>1032300274</v>
      </c>
    </row>
    <row r="6146" spans="1:8" s="193" customFormat="1" x14ac:dyDescent="0.3">
      <c r="A6146" s="184"/>
      <c r="B6146" s="236">
        <v>44615.963379629633</v>
      </c>
      <c r="C6146" s="237">
        <v>100</v>
      </c>
      <c r="D6146" s="306">
        <v>96.1</v>
      </c>
      <c r="E6146" s="306">
        <v>3.9000000000000057</v>
      </c>
      <c r="F6146" s="238" t="s">
        <v>24</v>
      </c>
      <c r="G6146" s="239"/>
      <c r="H6146" s="240">
        <v>1032300537</v>
      </c>
    </row>
    <row r="6147" spans="1:8" s="193" customFormat="1" x14ac:dyDescent="0.3">
      <c r="A6147" s="184"/>
      <c r="B6147" s="236">
        <v>44615.964305555557</v>
      </c>
      <c r="C6147" s="237">
        <v>300</v>
      </c>
      <c r="D6147" s="306">
        <v>293.7</v>
      </c>
      <c r="E6147" s="306">
        <v>6.3000000000000114</v>
      </c>
      <c r="F6147" s="238" t="s">
        <v>7391</v>
      </c>
      <c r="G6147" s="239" t="s">
        <v>272</v>
      </c>
      <c r="H6147" s="240">
        <v>1032301248</v>
      </c>
    </row>
    <row r="6148" spans="1:8" s="193" customFormat="1" x14ac:dyDescent="0.3">
      <c r="A6148" s="184"/>
      <c r="B6148" s="236">
        <v>44615.966689814813</v>
      </c>
      <c r="C6148" s="237">
        <v>50</v>
      </c>
      <c r="D6148" s="306">
        <v>46.1</v>
      </c>
      <c r="E6148" s="306">
        <v>3.8999999999999986</v>
      </c>
      <c r="F6148" s="238" t="s">
        <v>7238</v>
      </c>
      <c r="G6148" s="239" t="s">
        <v>318</v>
      </c>
      <c r="H6148" s="240">
        <v>1032302876</v>
      </c>
    </row>
    <row r="6149" spans="1:8" s="193" customFormat="1" x14ac:dyDescent="0.3">
      <c r="A6149" s="184"/>
      <c r="B6149" s="236">
        <v>44615.967465277776</v>
      </c>
      <c r="C6149" s="237">
        <v>300</v>
      </c>
      <c r="D6149" s="306">
        <v>293.7</v>
      </c>
      <c r="E6149" s="306">
        <v>6.3000000000000114</v>
      </c>
      <c r="F6149" s="238" t="s">
        <v>7196</v>
      </c>
      <c r="G6149" s="239" t="s">
        <v>320</v>
      </c>
      <c r="H6149" s="240">
        <v>1032303462</v>
      </c>
    </row>
    <row r="6150" spans="1:8" s="193" customFormat="1" x14ac:dyDescent="0.3">
      <c r="A6150" s="184"/>
      <c r="B6150" s="236">
        <v>44615.967916666668</v>
      </c>
      <c r="C6150" s="237">
        <v>500</v>
      </c>
      <c r="D6150" s="306">
        <v>489.5</v>
      </c>
      <c r="E6150" s="306">
        <v>10.5</v>
      </c>
      <c r="F6150" s="238" t="s">
        <v>7604</v>
      </c>
      <c r="G6150" s="239" t="s">
        <v>328</v>
      </c>
      <c r="H6150" s="240">
        <v>1032303684</v>
      </c>
    </row>
    <row r="6151" spans="1:8" s="193" customFormat="1" x14ac:dyDescent="0.3">
      <c r="A6151" s="184"/>
      <c r="B6151" s="236">
        <v>44615.975682870368</v>
      </c>
      <c r="C6151" s="237">
        <v>30</v>
      </c>
      <c r="D6151" s="306">
        <v>26.1</v>
      </c>
      <c r="E6151" s="306">
        <v>3.8999999999999986</v>
      </c>
      <c r="F6151" s="238" t="s">
        <v>24</v>
      </c>
      <c r="G6151" s="239"/>
      <c r="H6151" s="240">
        <v>1032309301</v>
      </c>
    </row>
    <row r="6152" spans="1:8" s="193" customFormat="1" x14ac:dyDescent="0.3">
      <c r="A6152" s="184"/>
      <c r="B6152" s="236">
        <v>44615.993611111109</v>
      </c>
      <c r="C6152" s="237">
        <v>1000</v>
      </c>
      <c r="D6152" s="306">
        <v>979</v>
      </c>
      <c r="E6152" s="306">
        <v>21</v>
      </c>
      <c r="F6152" s="238" t="s">
        <v>24</v>
      </c>
      <c r="G6152" s="239"/>
      <c r="H6152" s="240">
        <v>1032321343</v>
      </c>
    </row>
    <row r="6153" spans="1:8" s="193" customFormat="1" x14ac:dyDescent="0.3">
      <c r="A6153" s="184"/>
      <c r="B6153" s="236">
        <v>44615.99627314815</v>
      </c>
      <c r="C6153" s="237">
        <v>1000</v>
      </c>
      <c r="D6153" s="306">
        <v>979</v>
      </c>
      <c r="E6153" s="306">
        <v>21</v>
      </c>
      <c r="F6153" s="238" t="s">
        <v>24</v>
      </c>
      <c r="G6153" s="239"/>
      <c r="H6153" s="240">
        <v>1032322865</v>
      </c>
    </row>
    <row r="6154" spans="1:8" s="193" customFormat="1" x14ac:dyDescent="0.3">
      <c r="A6154" s="184"/>
      <c r="B6154" s="236">
        <v>44616.004479166666</v>
      </c>
      <c r="C6154" s="237">
        <v>100</v>
      </c>
      <c r="D6154" s="306">
        <v>96.1</v>
      </c>
      <c r="E6154" s="306">
        <v>3.9000000000000057</v>
      </c>
      <c r="F6154" s="238" t="s">
        <v>7209</v>
      </c>
      <c r="G6154" s="239" t="s">
        <v>319</v>
      </c>
      <c r="H6154" s="240">
        <v>1032333777</v>
      </c>
    </row>
    <row r="6155" spans="1:8" s="193" customFormat="1" x14ac:dyDescent="0.3">
      <c r="A6155" s="184"/>
      <c r="B6155" s="236">
        <v>44616.011296296296</v>
      </c>
      <c r="C6155" s="237">
        <v>500</v>
      </c>
      <c r="D6155" s="306">
        <v>489.5</v>
      </c>
      <c r="E6155" s="306">
        <v>10.5</v>
      </c>
      <c r="F6155" s="238" t="s">
        <v>24</v>
      </c>
      <c r="G6155" s="239"/>
      <c r="H6155" s="240">
        <v>1032344252</v>
      </c>
    </row>
    <row r="6156" spans="1:8" s="193" customFormat="1" x14ac:dyDescent="0.3">
      <c r="A6156" s="184"/>
      <c r="B6156" s="236">
        <v>44616.014861111114</v>
      </c>
      <c r="C6156" s="237">
        <v>1000</v>
      </c>
      <c r="D6156" s="306">
        <v>979</v>
      </c>
      <c r="E6156" s="306">
        <v>21</v>
      </c>
      <c r="F6156" s="238" t="s">
        <v>24</v>
      </c>
      <c r="G6156" s="239"/>
      <c r="H6156" s="240">
        <v>1032349384</v>
      </c>
    </row>
    <row r="6157" spans="1:8" s="193" customFormat="1" x14ac:dyDescent="0.3">
      <c r="A6157" s="184"/>
      <c r="B6157" s="236">
        <v>44616.031226851854</v>
      </c>
      <c r="C6157" s="237">
        <v>200</v>
      </c>
      <c r="D6157" s="306">
        <v>195.8</v>
      </c>
      <c r="E6157" s="306">
        <v>4.1999999999999886</v>
      </c>
      <c r="F6157" s="238" t="s">
        <v>7230</v>
      </c>
      <c r="G6157" s="239" t="s">
        <v>272</v>
      </c>
      <c r="H6157" s="240">
        <v>1032370141</v>
      </c>
    </row>
    <row r="6158" spans="1:8" s="193" customFormat="1" x14ac:dyDescent="0.3">
      <c r="A6158" s="184"/>
      <c r="B6158" s="236">
        <v>44616.031458333331</v>
      </c>
      <c r="C6158" s="237">
        <v>300</v>
      </c>
      <c r="D6158" s="306">
        <v>293.7</v>
      </c>
      <c r="E6158" s="306">
        <v>6.3000000000000114</v>
      </c>
      <c r="F6158" s="238" t="s">
        <v>24</v>
      </c>
      <c r="G6158" s="239"/>
      <c r="H6158" s="240">
        <v>1032370485</v>
      </c>
    </row>
    <row r="6159" spans="1:8" s="193" customFormat="1" x14ac:dyDescent="0.3">
      <c r="A6159" s="184"/>
      <c r="B6159" s="236">
        <v>44616.036111111112</v>
      </c>
      <c r="C6159" s="237">
        <v>200</v>
      </c>
      <c r="D6159" s="306">
        <v>195.8</v>
      </c>
      <c r="E6159" s="306">
        <v>4.1999999999999886</v>
      </c>
      <c r="F6159" s="238" t="s">
        <v>24</v>
      </c>
      <c r="G6159" s="239"/>
      <c r="H6159" s="240">
        <v>1032376334</v>
      </c>
    </row>
    <row r="6160" spans="1:8" s="193" customFormat="1" x14ac:dyDescent="0.3">
      <c r="A6160" s="184"/>
      <c r="B6160" s="236">
        <v>44616.083298611113</v>
      </c>
      <c r="C6160" s="237">
        <v>100</v>
      </c>
      <c r="D6160" s="306">
        <v>96.1</v>
      </c>
      <c r="E6160" s="306">
        <v>3.9000000000000057</v>
      </c>
      <c r="F6160" s="238" t="s">
        <v>7157</v>
      </c>
      <c r="G6160" s="239" t="s">
        <v>318</v>
      </c>
      <c r="H6160" s="240">
        <v>1032428179</v>
      </c>
    </row>
    <row r="6161" spans="1:8" s="193" customFormat="1" x14ac:dyDescent="0.3">
      <c r="A6161" s="184"/>
      <c r="B6161" s="236">
        <v>44616.089212962965</v>
      </c>
      <c r="C6161" s="237">
        <v>300</v>
      </c>
      <c r="D6161" s="306">
        <v>293.7</v>
      </c>
      <c r="E6161" s="306">
        <v>6.3000000000000114</v>
      </c>
      <c r="F6161" s="238" t="s">
        <v>7386</v>
      </c>
      <c r="G6161" s="239" t="s">
        <v>324</v>
      </c>
      <c r="H6161" s="240">
        <v>1032435014</v>
      </c>
    </row>
    <row r="6162" spans="1:8" s="193" customFormat="1" x14ac:dyDescent="0.3">
      <c r="A6162" s="184"/>
      <c r="B6162" s="236">
        <v>44616.103483796294</v>
      </c>
      <c r="C6162" s="237">
        <v>500</v>
      </c>
      <c r="D6162" s="306">
        <v>489.5</v>
      </c>
      <c r="E6162" s="306">
        <v>10.5</v>
      </c>
      <c r="F6162" s="238" t="s">
        <v>7235</v>
      </c>
      <c r="G6162" s="239" t="s">
        <v>342</v>
      </c>
      <c r="H6162" s="240">
        <v>1032450688</v>
      </c>
    </row>
    <row r="6163" spans="1:8" s="193" customFormat="1" x14ac:dyDescent="0.3">
      <c r="A6163" s="184"/>
      <c r="B6163" s="236">
        <v>44616.113993055558</v>
      </c>
      <c r="C6163" s="237">
        <v>100</v>
      </c>
      <c r="D6163" s="306">
        <v>96.1</v>
      </c>
      <c r="E6163" s="306">
        <v>3.9000000000000057</v>
      </c>
      <c r="F6163" s="238" t="s">
        <v>24</v>
      </c>
      <c r="G6163" s="239"/>
      <c r="H6163" s="240">
        <v>1032461398</v>
      </c>
    </row>
    <row r="6164" spans="1:8" s="193" customFormat="1" x14ac:dyDescent="0.3">
      <c r="A6164" s="184"/>
      <c r="B6164" s="236">
        <v>44616.136770833335</v>
      </c>
      <c r="C6164" s="237">
        <v>47</v>
      </c>
      <c r="D6164" s="306">
        <v>43.1</v>
      </c>
      <c r="E6164" s="306">
        <v>3.8999999999999986</v>
      </c>
      <c r="F6164" s="238" t="s">
        <v>24</v>
      </c>
      <c r="G6164" s="239"/>
      <c r="H6164" s="240">
        <v>1032489641</v>
      </c>
    </row>
    <row r="6165" spans="1:8" s="193" customFormat="1" x14ac:dyDescent="0.3">
      <c r="A6165" s="184"/>
      <c r="B6165" s="236">
        <v>44616.139502314814</v>
      </c>
      <c r="C6165" s="237">
        <v>1000</v>
      </c>
      <c r="D6165" s="306">
        <v>979</v>
      </c>
      <c r="E6165" s="306">
        <v>21</v>
      </c>
      <c r="F6165" s="238" t="s">
        <v>7268</v>
      </c>
      <c r="G6165" s="239" t="s">
        <v>321</v>
      </c>
      <c r="H6165" s="240">
        <v>1032492687</v>
      </c>
    </row>
    <row r="6166" spans="1:8" s="193" customFormat="1" x14ac:dyDescent="0.3">
      <c r="A6166" s="184"/>
      <c r="B6166" s="236">
        <v>44616.210706018515</v>
      </c>
      <c r="C6166" s="237">
        <v>10</v>
      </c>
      <c r="D6166" s="306">
        <v>6.1</v>
      </c>
      <c r="E6166" s="306">
        <v>3.9000000000000004</v>
      </c>
      <c r="F6166" s="238" t="s">
        <v>24</v>
      </c>
      <c r="G6166" s="239"/>
      <c r="H6166" s="240">
        <v>1032565857</v>
      </c>
    </row>
    <row r="6167" spans="1:8" s="193" customFormat="1" x14ac:dyDescent="0.3">
      <c r="A6167" s="184"/>
      <c r="B6167" s="236">
        <v>44616.254699074074</v>
      </c>
      <c r="C6167" s="237">
        <v>100</v>
      </c>
      <c r="D6167" s="306">
        <v>96.1</v>
      </c>
      <c r="E6167" s="306">
        <v>3.9000000000000057</v>
      </c>
      <c r="F6167" s="238" t="s">
        <v>24</v>
      </c>
      <c r="G6167" s="239"/>
      <c r="H6167" s="240">
        <v>1032582291</v>
      </c>
    </row>
    <row r="6168" spans="1:8" s="193" customFormat="1" x14ac:dyDescent="0.3">
      <c r="A6168" s="184"/>
      <c r="B6168" s="236">
        <v>44616.260914351849</v>
      </c>
      <c r="C6168" s="237">
        <v>300</v>
      </c>
      <c r="D6168" s="306">
        <v>293.7</v>
      </c>
      <c r="E6168" s="306">
        <v>6.3000000000000114</v>
      </c>
      <c r="F6168" s="238" t="s">
        <v>7573</v>
      </c>
      <c r="G6168" s="239" t="s">
        <v>324</v>
      </c>
      <c r="H6168" s="240">
        <v>1032584547</v>
      </c>
    </row>
    <row r="6169" spans="1:8" s="193" customFormat="1" x14ac:dyDescent="0.3">
      <c r="A6169" s="184"/>
      <c r="B6169" s="236">
        <v>44616.267418981479</v>
      </c>
      <c r="C6169" s="237">
        <v>50</v>
      </c>
      <c r="D6169" s="306">
        <v>46.1</v>
      </c>
      <c r="E6169" s="306">
        <v>3.8999999999999986</v>
      </c>
      <c r="F6169" s="238" t="s">
        <v>24</v>
      </c>
      <c r="G6169" s="239"/>
      <c r="H6169" s="240">
        <v>1032587161</v>
      </c>
    </row>
    <row r="6170" spans="1:8" s="193" customFormat="1" x14ac:dyDescent="0.3">
      <c r="A6170" s="184"/>
      <c r="B6170" s="236">
        <v>44616.270613425928</v>
      </c>
      <c r="C6170" s="237">
        <v>50</v>
      </c>
      <c r="D6170" s="306">
        <v>46.1</v>
      </c>
      <c r="E6170" s="306">
        <v>3.8999999999999986</v>
      </c>
      <c r="F6170" s="238" t="s">
        <v>24</v>
      </c>
      <c r="G6170" s="239"/>
      <c r="H6170" s="240">
        <v>1032588355</v>
      </c>
    </row>
    <row r="6171" spans="1:8" s="193" customFormat="1" x14ac:dyDescent="0.3">
      <c r="A6171" s="184"/>
      <c r="B6171" s="236">
        <v>44616.297349537039</v>
      </c>
      <c r="C6171" s="237">
        <v>300</v>
      </c>
      <c r="D6171" s="306">
        <v>293.7</v>
      </c>
      <c r="E6171" s="306">
        <v>6.3000000000000114</v>
      </c>
      <c r="F6171" s="238" t="s">
        <v>7190</v>
      </c>
      <c r="G6171" s="239" t="s">
        <v>855</v>
      </c>
      <c r="H6171" s="240">
        <v>1032600500</v>
      </c>
    </row>
    <row r="6172" spans="1:8" s="193" customFormat="1" x14ac:dyDescent="0.3">
      <c r="A6172" s="184"/>
      <c r="B6172" s="236">
        <v>44616.300300925926</v>
      </c>
      <c r="C6172" s="237">
        <v>302</v>
      </c>
      <c r="D6172" s="306">
        <v>295.66000000000003</v>
      </c>
      <c r="E6172" s="306">
        <v>6.339999999999975</v>
      </c>
      <c r="F6172" s="238" t="s">
        <v>24</v>
      </c>
      <c r="G6172" s="239"/>
      <c r="H6172" s="240">
        <v>1032601697</v>
      </c>
    </row>
    <row r="6173" spans="1:8" s="193" customFormat="1" x14ac:dyDescent="0.3">
      <c r="A6173" s="184"/>
      <c r="B6173" s="236">
        <v>44616.301053240742</v>
      </c>
      <c r="C6173" s="237">
        <v>300</v>
      </c>
      <c r="D6173" s="306">
        <v>293.7</v>
      </c>
      <c r="E6173" s="306">
        <v>6.3000000000000114</v>
      </c>
      <c r="F6173" s="238" t="s">
        <v>24</v>
      </c>
      <c r="G6173" s="239"/>
      <c r="H6173" s="240">
        <v>1032601990</v>
      </c>
    </row>
    <row r="6174" spans="1:8" s="193" customFormat="1" x14ac:dyDescent="0.3">
      <c r="A6174" s="184"/>
      <c r="B6174" s="236">
        <v>44616.306527777779</v>
      </c>
      <c r="C6174" s="237">
        <v>1000</v>
      </c>
      <c r="D6174" s="306">
        <v>979</v>
      </c>
      <c r="E6174" s="306">
        <v>21</v>
      </c>
      <c r="F6174" s="238" t="s">
        <v>7159</v>
      </c>
      <c r="G6174" s="239" t="s">
        <v>318</v>
      </c>
      <c r="H6174" s="240">
        <v>1032604544</v>
      </c>
    </row>
    <row r="6175" spans="1:8" s="193" customFormat="1" x14ac:dyDescent="0.3">
      <c r="A6175" s="184"/>
      <c r="B6175" s="236">
        <v>44616.306655092594</v>
      </c>
      <c r="C6175" s="237">
        <v>5000</v>
      </c>
      <c r="D6175" s="306">
        <v>4895</v>
      </c>
      <c r="E6175" s="306">
        <v>105</v>
      </c>
      <c r="F6175" s="238" t="s">
        <v>24</v>
      </c>
      <c r="G6175" s="239"/>
      <c r="H6175" s="240">
        <v>1032604597</v>
      </c>
    </row>
    <row r="6176" spans="1:8" s="193" customFormat="1" x14ac:dyDescent="0.3">
      <c r="A6176" s="184"/>
      <c r="B6176" s="236">
        <v>44616.310497685183</v>
      </c>
      <c r="C6176" s="237">
        <v>100</v>
      </c>
      <c r="D6176" s="306">
        <v>96.1</v>
      </c>
      <c r="E6176" s="306">
        <v>3.9000000000000057</v>
      </c>
      <c r="F6176" s="238" t="s">
        <v>24</v>
      </c>
      <c r="G6176" s="239"/>
      <c r="H6176" s="240">
        <v>1032606380</v>
      </c>
    </row>
    <row r="6177" spans="1:8" s="193" customFormat="1" x14ac:dyDescent="0.3">
      <c r="A6177" s="184"/>
      <c r="B6177" s="236">
        <v>44616.33488425926</v>
      </c>
      <c r="C6177" s="237">
        <v>200</v>
      </c>
      <c r="D6177" s="306">
        <v>195.8</v>
      </c>
      <c r="E6177" s="306">
        <v>4.1999999999999886</v>
      </c>
      <c r="F6177" s="238" t="s">
        <v>7217</v>
      </c>
      <c r="G6177" s="239" t="s">
        <v>318</v>
      </c>
      <c r="H6177" s="240">
        <v>1032618947</v>
      </c>
    </row>
    <row r="6178" spans="1:8" s="193" customFormat="1" x14ac:dyDescent="0.3">
      <c r="A6178" s="184"/>
      <c r="B6178" s="236">
        <v>44616.33834490741</v>
      </c>
      <c r="C6178" s="237">
        <v>3000</v>
      </c>
      <c r="D6178" s="306">
        <v>2937</v>
      </c>
      <c r="E6178" s="306">
        <v>63</v>
      </c>
      <c r="F6178" s="238" t="s">
        <v>7605</v>
      </c>
      <c r="G6178" s="239" t="s">
        <v>318</v>
      </c>
      <c r="H6178" s="240">
        <v>1032621095</v>
      </c>
    </row>
    <row r="6179" spans="1:8" s="193" customFormat="1" x14ac:dyDescent="0.3">
      <c r="A6179" s="184"/>
      <c r="B6179" s="236">
        <v>44616.344085648147</v>
      </c>
      <c r="C6179" s="237">
        <v>100</v>
      </c>
      <c r="D6179" s="306">
        <v>96.1</v>
      </c>
      <c r="E6179" s="306">
        <v>3.9000000000000057</v>
      </c>
      <c r="F6179" s="238" t="s">
        <v>24</v>
      </c>
      <c r="G6179" s="239"/>
      <c r="H6179" s="240">
        <v>1032624948</v>
      </c>
    </row>
    <row r="6180" spans="1:8" s="193" customFormat="1" x14ac:dyDescent="0.3">
      <c r="A6180" s="184"/>
      <c r="B6180" s="236">
        <v>44616.355428240742</v>
      </c>
      <c r="C6180" s="237">
        <v>85</v>
      </c>
      <c r="D6180" s="306">
        <v>81.099999999999994</v>
      </c>
      <c r="E6180" s="306">
        <v>3.9000000000000057</v>
      </c>
      <c r="F6180" s="238" t="s">
        <v>24</v>
      </c>
      <c r="G6180" s="239"/>
      <c r="H6180" s="240">
        <v>1032632435</v>
      </c>
    </row>
    <row r="6181" spans="1:8" s="193" customFormat="1" x14ac:dyDescent="0.3">
      <c r="A6181" s="184"/>
      <c r="B6181" s="236">
        <v>44616.356782407405</v>
      </c>
      <c r="C6181" s="237">
        <v>1000</v>
      </c>
      <c r="D6181" s="306">
        <v>979</v>
      </c>
      <c r="E6181" s="306">
        <v>21</v>
      </c>
      <c r="F6181" s="238" t="s">
        <v>7168</v>
      </c>
      <c r="G6181" s="239" t="s">
        <v>272</v>
      </c>
      <c r="H6181" s="240">
        <v>1032633318</v>
      </c>
    </row>
    <row r="6182" spans="1:8" s="193" customFormat="1" x14ac:dyDescent="0.3">
      <c r="A6182" s="184"/>
      <c r="B6182" s="236">
        <v>44616.370787037034</v>
      </c>
      <c r="C6182" s="237">
        <v>1000</v>
      </c>
      <c r="D6182" s="306">
        <v>979</v>
      </c>
      <c r="E6182" s="306">
        <v>21</v>
      </c>
      <c r="F6182" s="238" t="s">
        <v>24</v>
      </c>
      <c r="G6182" s="239"/>
      <c r="H6182" s="240">
        <v>1032642325</v>
      </c>
    </row>
    <row r="6183" spans="1:8" s="193" customFormat="1" x14ac:dyDescent="0.3">
      <c r="A6183" s="184"/>
      <c r="B6183" s="236">
        <v>44616.376238425924</v>
      </c>
      <c r="C6183" s="237">
        <v>100</v>
      </c>
      <c r="D6183" s="306">
        <v>96.1</v>
      </c>
      <c r="E6183" s="306">
        <v>3.9000000000000057</v>
      </c>
      <c r="F6183" s="238" t="s">
        <v>7155</v>
      </c>
      <c r="G6183" s="239" t="s">
        <v>328</v>
      </c>
      <c r="H6183" s="240">
        <v>1032646371</v>
      </c>
    </row>
    <row r="6184" spans="1:8" s="193" customFormat="1" x14ac:dyDescent="0.3">
      <c r="A6184" s="184"/>
      <c r="B6184" s="236">
        <v>44616.382395833331</v>
      </c>
      <c r="C6184" s="237">
        <v>30</v>
      </c>
      <c r="D6184" s="306">
        <v>26.1</v>
      </c>
      <c r="E6184" s="306">
        <v>3.8999999999999986</v>
      </c>
      <c r="F6184" s="238" t="s">
        <v>7606</v>
      </c>
      <c r="G6184" s="239" t="s">
        <v>330</v>
      </c>
      <c r="H6184" s="240">
        <v>1032651792</v>
      </c>
    </row>
    <row r="6185" spans="1:8" s="193" customFormat="1" x14ac:dyDescent="0.3">
      <c r="A6185" s="184"/>
      <c r="B6185" s="236">
        <v>44616.383402777778</v>
      </c>
      <c r="C6185" s="237">
        <v>1000</v>
      </c>
      <c r="D6185" s="306">
        <v>979</v>
      </c>
      <c r="E6185" s="306">
        <v>21</v>
      </c>
      <c r="F6185" s="238" t="s">
        <v>24</v>
      </c>
      <c r="G6185" s="239"/>
      <c r="H6185" s="240">
        <v>1032652685</v>
      </c>
    </row>
    <row r="6186" spans="1:8" s="193" customFormat="1" x14ac:dyDescent="0.3">
      <c r="A6186" s="184"/>
      <c r="B6186" s="236">
        <v>44616.394525462965</v>
      </c>
      <c r="C6186" s="237">
        <v>100</v>
      </c>
      <c r="D6186" s="306">
        <v>96.1</v>
      </c>
      <c r="E6186" s="306">
        <v>3.9000000000000057</v>
      </c>
      <c r="F6186" s="238" t="s">
        <v>24</v>
      </c>
      <c r="G6186" s="239"/>
      <c r="H6186" s="240">
        <v>1032661792</v>
      </c>
    </row>
    <row r="6187" spans="1:8" s="193" customFormat="1" x14ac:dyDescent="0.3">
      <c r="A6187" s="184"/>
      <c r="B6187" s="236">
        <v>44616.402222222219</v>
      </c>
      <c r="C6187" s="237">
        <v>200</v>
      </c>
      <c r="D6187" s="306">
        <v>195.8</v>
      </c>
      <c r="E6187" s="306">
        <v>4.1999999999999886</v>
      </c>
      <c r="F6187" s="238" t="s">
        <v>7607</v>
      </c>
      <c r="G6187" s="239" t="s">
        <v>326</v>
      </c>
      <c r="H6187" s="240">
        <v>1032667896</v>
      </c>
    </row>
    <row r="6188" spans="1:8" s="193" customFormat="1" x14ac:dyDescent="0.3">
      <c r="A6188" s="184"/>
      <c r="B6188" s="236">
        <v>44616.4065162037</v>
      </c>
      <c r="C6188" s="237">
        <v>100</v>
      </c>
      <c r="D6188" s="306">
        <v>96.1</v>
      </c>
      <c r="E6188" s="306">
        <v>3.9000000000000057</v>
      </c>
      <c r="F6188" s="238" t="s">
        <v>3199</v>
      </c>
      <c r="G6188" s="239" t="s">
        <v>272</v>
      </c>
      <c r="H6188" s="240">
        <v>1032671327</v>
      </c>
    </row>
    <row r="6189" spans="1:8" s="193" customFormat="1" x14ac:dyDescent="0.3">
      <c r="A6189" s="184"/>
      <c r="B6189" s="236">
        <v>44616.420243055552</v>
      </c>
      <c r="C6189" s="237">
        <v>600</v>
      </c>
      <c r="D6189" s="306">
        <v>587.4</v>
      </c>
      <c r="E6189" s="306">
        <v>12.600000000000023</v>
      </c>
      <c r="F6189" s="238" t="s">
        <v>24</v>
      </c>
      <c r="G6189" s="239"/>
      <c r="H6189" s="240">
        <v>1032682495</v>
      </c>
    </row>
    <row r="6190" spans="1:8" s="193" customFormat="1" x14ac:dyDescent="0.3">
      <c r="A6190" s="184"/>
      <c r="B6190" s="236">
        <v>44616.421805555554</v>
      </c>
      <c r="C6190" s="237">
        <v>50</v>
      </c>
      <c r="D6190" s="306">
        <v>46.1</v>
      </c>
      <c r="E6190" s="306">
        <v>3.8999999999999986</v>
      </c>
      <c r="F6190" s="238" t="s">
        <v>7608</v>
      </c>
      <c r="G6190" s="239" t="s">
        <v>342</v>
      </c>
      <c r="H6190" s="240">
        <v>1032683895</v>
      </c>
    </row>
    <row r="6191" spans="1:8" s="193" customFormat="1" x14ac:dyDescent="0.3">
      <c r="A6191" s="184"/>
      <c r="B6191" s="236">
        <v>44616.424224537041</v>
      </c>
      <c r="C6191" s="237">
        <v>300</v>
      </c>
      <c r="D6191" s="306">
        <v>293.7</v>
      </c>
      <c r="E6191" s="306">
        <v>6.3000000000000114</v>
      </c>
      <c r="F6191" s="238" t="s">
        <v>7288</v>
      </c>
      <c r="G6191" s="239" t="s">
        <v>330</v>
      </c>
      <c r="H6191" s="240">
        <v>1032686056</v>
      </c>
    </row>
    <row r="6192" spans="1:8" s="193" customFormat="1" x14ac:dyDescent="0.3">
      <c r="A6192" s="184"/>
      <c r="B6192" s="236">
        <v>44616.428472222222</v>
      </c>
      <c r="C6192" s="237">
        <v>100</v>
      </c>
      <c r="D6192" s="306">
        <v>96.1</v>
      </c>
      <c r="E6192" s="306">
        <v>3.9000000000000057</v>
      </c>
      <c r="F6192" s="238" t="s">
        <v>7194</v>
      </c>
      <c r="G6192" s="239" t="s">
        <v>328</v>
      </c>
      <c r="H6192" s="240">
        <v>1032691580</v>
      </c>
    </row>
    <row r="6193" spans="1:8" s="193" customFormat="1" x14ac:dyDescent="0.3">
      <c r="A6193" s="184"/>
      <c r="B6193" s="236">
        <v>44616.432546296295</v>
      </c>
      <c r="C6193" s="237">
        <v>1000</v>
      </c>
      <c r="D6193" s="306">
        <v>979</v>
      </c>
      <c r="E6193" s="306">
        <v>21</v>
      </c>
      <c r="F6193" s="238" t="s">
        <v>7185</v>
      </c>
      <c r="G6193" s="239" t="s">
        <v>318</v>
      </c>
      <c r="H6193" s="240">
        <v>1032696414</v>
      </c>
    </row>
    <row r="6194" spans="1:8" s="193" customFormat="1" x14ac:dyDescent="0.3">
      <c r="A6194" s="184"/>
      <c r="B6194" s="236">
        <v>44616.432546296295</v>
      </c>
      <c r="C6194" s="237">
        <v>500</v>
      </c>
      <c r="D6194" s="306">
        <v>489.5</v>
      </c>
      <c r="E6194" s="306">
        <v>10.5</v>
      </c>
      <c r="F6194" s="238" t="s">
        <v>7163</v>
      </c>
      <c r="G6194" s="239" t="s">
        <v>337</v>
      </c>
      <c r="H6194" s="240">
        <v>1032696401</v>
      </c>
    </row>
    <row r="6195" spans="1:8" s="193" customFormat="1" x14ac:dyDescent="0.3">
      <c r="A6195" s="184"/>
      <c r="B6195" s="236">
        <v>44616.43445601852</v>
      </c>
      <c r="C6195" s="237">
        <v>100</v>
      </c>
      <c r="D6195" s="306">
        <v>96.1</v>
      </c>
      <c r="E6195" s="306">
        <v>3.9000000000000057</v>
      </c>
      <c r="F6195" s="238" t="s">
        <v>7609</v>
      </c>
      <c r="G6195" s="239" t="s">
        <v>327</v>
      </c>
      <c r="H6195" s="240">
        <v>1032698464</v>
      </c>
    </row>
    <row r="6196" spans="1:8" s="193" customFormat="1" x14ac:dyDescent="0.3">
      <c r="A6196" s="184"/>
      <c r="B6196" s="236">
        <v>44616.437557870369</v>
      </c>
      <c r="C6196" s="237">
        <v>300</v>
      </c>
      <c r="D6196" s="306">
        <v>293.7</v>
      </c>
      <c r="E6196" s="306">
        <v>6.3000000000000114</v>
      </c>
      <c r="F6196" s="238" t="s">
        <v>7186</v>
      </c>
      <c r="G6196" s="239" t="s">
        <v>325</v>
      </c>
      <c r="H6196" s="240">
        <v>1032701644</v>
      </c>
    </row>
    <row r="6197" spans="1:8" s="193" customFormat="1" x14ac:dyDescent="0.3">
      <c r="A6197" s="184"/>
      <c r="B6197" s="236">
        <v>44616.442743055559</v>
      </c>
      <c r="C6197" s="237">
        <v>1000</v>
      </c>
      <c r="D6197" s="306">
        <v>979</v>
      </c>
      <c r="E6197" s="306">
        <v>21</v>
      </c>
      <c r="F6197" s="238" t="s">
        <v>24</v>
      </c>
      <c r="G6197" s="239"/>
      <c r="H6197" s="240">
        <v>1032707704</v>
      </c>
    </row>
    <row r="6198" spans="1:8" s="193" customFormat="1" x14ac:dyDescent="0.3">
      <c r="A6198" s="184"/>
      <c r="B6198" s="236">
        <v>44616.454560185186</v>
      </c>
      <c r="C6198" s="237">
        <v>1000</v>
      </c>
      <c r="D6198" s="306">
        <v>979</v>
      </c>
      <c r="E6198" s="306">
        <v>21</v>
      </c>
      <c r="F6198" s="238" t="s">
        <v>7610</v>
      </c>
      <c r="G6198" s="239" t="s">
        <v>318</v>
      </c>
      <c r="H6198" s="240">
        <v>1032720550</v>
      </c>
    </row>
    <row r="6199" spans="1:8" s="193" customFormat="1" x14ac:dyDescent="0.3">
      <c r="A6199" s="184"/>
      <c r="B6199" s="236">
        <v>44616.454571759263</v>
      </c>
      <c r="C6199" s="237">
        <v>1000</v>
      </c>
      <c r="D6199" s="306">
        <v>979</v>
      </c>
      <c r="E6199" s="306">
        <v>21</v>
      </c>
      <c r="F6199" s="238" t="s">
        <v>24</v>
      </c>
      <c r="G6199" s="239"/>
      <c r="H6199" s="240">
        <v>1032720581</v>
      </c>
    </row>
    <row r="6200" spans="1:8" s="193" customFormat="1" x14ac:dyDescent="0.3">
      <c r="A6200" s="184"/>
      <c r="B6200" s="236">
        <v>44616.456504629627</v>
      </c>
      <c r="C6200" s="237">
        <v>191</v>
      </c>
      <c r="D6200" s="306">
        <v>186.99</v>
      </c>
      <c r="E6200" s="306">
        <v>4.0099999999999909</v>
      </c>
      <c r="F6200" s="238" t="s">
        <v>24</v>
      </c>
      <c r="G6200" s="239"/>
      <c r="H6200" s="240">
        <v>1032722112</v>
      </c>
    </row>
    <row r="6201" spans="1:8" s="193" customFormat="1" x14ac:dyDescent="0.3">
      <c r="A6201" s="184"/>
      <c r="B6201" s="236">
        <v>44616.458634259259</v>
      </c>
      <c r="C6201" s="237">
        <v>500</v>
      </c>
      <c r="D6201" s="306">
        <v>489.5</v>
      </c>
      <c r="E6201" s="306">
        <v>10.5</v>
      </c>
      <c r="F6201" s="238" t="s">
        <v>24</v>
      </c>
      <c r="G6201" s="239"/>
      <c r="H6201" s="240">
        <v>1032723897</v>
      </c>
    </row>
    <row r="6202" spans="1:8" s="193" customFormat="1" x14ac:dyDescent="0.3">
      <c r="A6202" s="184"/>
      <c r="B6202" s="236">
        <v>44616.460972222223</v>
      </c>
      <c r="C6202" s="237">
        <v>50</v>
      </c>
      <c r="D6202" s="306">
        <v>46.1</v>
      </c>
      <c r="E6202" s="306">
        <v>3.8999999999999986</v>
      </c>
      <c r="F6202" s="238" t="s">
        <v>24</v>
      </c>
      <c r="G6202" s="239"/>
      <c r="H6202" s="240">
        <v>1032726033</v>
      </c>
    </row>
    <row r="6203" spans="1:8" s="193" customFormat="1" x14ac:dyDescent="0.3">
      <c r="A6203" s="184"/>
      <c r="B6203" s="236">
        <v>44616.463148148148</v>
      </c>
      <c r="C6203" s="237">
        <v>1000</v>
      </c>
      <c r="D6203" s="306">
        <v>979</v>
      </c>
      <c r="E6203" s="306">
        <v>21</v>
      </c>
      <c r="F6203" s="238" t="s">
        <v>7159</v>
      </c>
      <c r="G6203" s="239" t="s">
        <v>320</v>
      </c>
      <c r="H6203" s="240">
        <v>1032727876</v>
      </c>
    </row>
    <row r="6204" spans="1:8" s="193" customFormat="1" x14ac:dyDescent="0.3">
      <c r="A6204" s="184"/>
      <c r="B6204" s="236">
        <v>44616.466261574074</v>
      </c>
      <c r="C6204" s="237">
        <v>300</v>
      </c>
      <c r="D6204" s="306">
        <v>293.7</v>
      </c>
      <c r="E6204" s="306">
        <v>6.3000000000000114</v>
      </c>
      <c r="F6204" s="238" t="s">
        <v>7233</v>
      </c>
      <c r="G6204" s="239" t="s">
        <v>319</v>
      </c>
      <c r="H6204" s="240">
        <v>1032730574</v>
      </c>
    </row>
    <row r="6205" spans="1:8" s="193" customFormat="1" x14ac:dyDescent="0.3">
      <c r="A6205" s="184"/>
      <c r="B6205" s="236">
        <v>44616.469189814816</v>
      </c>
      <c r="C6205" s="237">
        <v>500</v>
      </c>
      <c r="D6205" s="306">
        <v>484.5</v>
      </c>
      <c r="E6205" s="306">
        <v>15.5</v>
      </c>
      <c r="F6205" s="238" t="s">
        <v>7181</v>
      </c>
      <c r="G6205" s="239" t="s">
        <v>326</v>
      </c>
      <c r="H6205" s="240">
        <v>1032733202</v>
      </c>
    </row>
    <row r="6206" spans="1:8" s="193" customFormat="1" x14ac:dyDescent="0.3">
      <c r="A6206" s="184"/>
      <c r="B6206" s="236">
        <v>44616.483611111114</v>
      </c>
      <c r="C6206" s="237">
        <v>100</v>
      </c>
      <c r="D6206" s="306">
        <v>96.1</v>
      </c>
      <c r="E6206" s="306">
        <v>3.9000000000000057</v>
      </c>
      <c r="F6206" s="238" t="s">
        <v>7272</v>
      </c>
      <c r="G6206" s="239" t="s">
        <v>319</v>
      </c>
      <c r="H6206" s="240">
        <v>1032746206</v>
      </c>
    </row>
    <row r="6207" spans="1:8" s="193" customFormat="1" x14ac:dyDescent="0.3">
      <c r="A6207" s="184"/>
      <c r="B6207" s="236">
        <v>44616.487546296295</v>
      </c>
      <c r="C6207" s="237">
        <v>300</v>
      </c>
      <c r="D6207" s="306">
        <v>293.7</v>
      </c>
      <c r="E6207" s="306">
        <v>6.3000000000000114</v>
      </c>
      <c r="F6207" s="238" t="s">
        <v>7233</v>
      </c>
      <c r="G6207" s="239" t="s">
        <v>337</v>
      </c>
      <c r="H6207" s="240">
        <v>1032749602</v>
      </c>
    </row>
    <row r="6208" spans="1:8" s="193" customFormat="1" x14ac:dyDescent="0.3">
      <c r="A6208" s="184"/>
      <c r="B6208" s="236">
        <v>44616.488055555557</v>
      </c>
      <c r="C6208" s="237">
        <v>200</v>
      </c>
      <c r="D6208" s="306">
        <v>195.8</v>
      </c>
      <c r="E6208" s="306">
        <v>4.1999999999999886</v>
      </c>
      <c r="F6208" s="238" t="s">
        <v>24</v>
      </c>
      <c r="G6208" s="239"/>
      <c r="H6208" s="240">
        <v>1032749980</v>
      </c>
    </row>
    <row r="6209" spans="1:8" s="193" customFormat="1" x14ac:dyDescent="0.3">
      <c r="A6209" s="184"/>
      <c r="B6209" s="236">
        <v>44616.495254629626</v>
      </c>
      <c r="C6209" s="237">
        <v>500</v>
      </c>
      <c r="D6209" s="306">
        <v>489.5</v>
      </c>
      <c r="E6209" s="306">
        <v>10.5</v>
      </c>
      <c r="F6209" s="238" t="s">
        <v>7336</v>
      </c>
      <c r="G6209" s="239" t="s">
        <v>272</v>
      </c>
      <c r="H6209" s="240">
        <v>1032756529</v>
      </c>
    </row>
    <row r="6210" spans="1:8" s="193" customFormat="1" x14ac:dyDescent="0.3">
      <c r="A6210" s="184"/>
      <c r="B6210" s="236">
        <v>44616.495497685188</v>
      </c>
      <c r="C6210" s="237">
        <v>1000</v>
      </c>
      <c r="D6210" s="306">
        <v>979</v>
      </c>
      <c r="E6210" s="306">
        <v>21</v>
      </c>
      <c r="F6210" s="238" t="s">
        <v>24</v>
      </c>
      <c r="G6210" s="239"/>
      <c r="H6210" s="240">
        <v>1032756685</v>
      </c>
    </row>
    <row r="6211" spans="1:8" s="193" customFormat="1" x14ac:dyDescent="0.3">
      <c r="A6211" s="184"/>
      <c r="B6211" s="236">
        <v>44616.499143518522</v>
      </c>
      <c r="C6211" s="237">
        <v>500</v>
      </c>
      <c r="D6211" s="306">
        <v>489.5</v>
      </c>
      <c r="E6211" s="306">
        <v>10.5</v>
      </c>
      <c r="F6211" s="238" t="s">
        <v>24</v>
      </c>
      <c r="G6211" s="239"/>
      <c r="H6211" s="240">
        <v>1032760003</v>
      </c>
    </row>
    <row r="6212" spans="1:8" s="193" customFormat="1" x14ac:dyDescent="0.3">
      <c r="A6212" s="184"/>
      <c r="B6212" s="236">
        <v>44616.50439814815</v>
      </c>
      <c r="C6212" s="237">
        <v>100</v>
      </c>
      <c r="D6212" s="306">
        <v>96.1</v>
      </c>
      <c r="E6212" s="306">
        <v>3.9000000000000057</v>
      </c>
      <c r="F6212" s="238" t="s">
        <v>7178</v>
      </c>
      <c r="G6212" s="239" t="s">
        <v>318</v>
      </c>
      <c r="H6212" s="240">
        <v>1032765541</v>
      </c>
    </row>
    <row r="6213" spans="1:8" s="193" customFormat="1" x14ac:dyDescent="0.3">
      <c r="A6213" s="184"/>
      <c r="B6213" s="236">
        <v>44616.504571759258</v>
      </c>
      <c r="C6213" s="237">
        <v>3000</v>
      </c>
      <c r="D6213" s="306">
        <v>2937</v>
      </c>
      <c r="E6213" s="306">
        <v>63</v>
      </c>
      <c r="F6213" s="238" t="s">
        <v>24</v>
      </c>
      <c r="G6213" s="239"/>
      <c r="H6213" s="240">
        <v>1032765675</v>
      </c>
    </row>
    <row r="6214" spans="1:8" s="193" customFormat="1" x14ac:dyDescent="0.3">
      <c r="A6214" s="184"/>
      <c r="B6214" s="236">
        <v>44616.504976851851</v>
      </c>
      <c r="C6214" s="237">
        <v>1000</v>
      </c>
      <c r="D6214" s="306">
        <v>979</v>
      </c>
      <c r="E6214" s="306">
        <v>21</v>
      </c>
      <c r="F6214" s="238" t="s">
        <v>24</v>
      </c>
      <c r="G6214" s="239"/>
      <c r="H6214" s="240">
        <v>1032766063</v>
      </c>
    </row>
    <row r="6215" spans="1:8" s="193" customFormat="1" x14ac:dyDescent="0.3">
      <c r="A6215" s="184"/>
      <c r="B6215" s="236">
        <v>44616.506793981483</v>
      </c>
      <c r="C6215" s="237">
        <v>100</v>
      </c>
      <c r="D6215" s="306">
        <v>96.1</v>
      </c>
      <c r="E6215" s="306">
        <v>3.9000000000000057</v>
      </c>
      <c r="F6215" s="238" t="s">
        <v>24</v>
      </c>
      <c r="G6215" s="239"/>
      <c r="H6215" s="240">
        <v>1032767670</v>
      </c>
    </row>
    <row r="6216" spans="1:8" s="193" customFormat="1" x14ac:dyDescent="0.3">
      <c r="A6216" s="184"/>
      <c r="B6216" s="236">
        <v>44616.508101851854</v>
      </c>
      <c r="C6216" s="237">
        <v>500</v>
      </c>
      <c r="D6216" s="306">
        <v>489.5</v>
      </c>
      <c r="E6216" s="306">
        <v>10.5</v>
      </c>
      <c r="F6216" s="238" t="s">
        <v>24</v>
      </c>
      <c r="G6216" s="239"/>
      <c r="H6216" s="240">
        <v>1032768904</v>
      </c>
    </row>
    <row r="6217" spans="1:8" s="193" customFormat="1" x14ac:dyDescent="0.3">
      <c r="A6217" s="184"/>
      <c r="B6217" s="236">
        <v>44616.512604166666</v>
      </c>
      <c r="C6217" s="237">
        <v>1500</v>
      </c>
      <c r="D6217" s="306">
        <v>1468.5</v>
      </c>
      <c r="E6217" s="306">
        <v>31.5</v>
      </c>
      <c r="F6217" s="238" t="s">
        <v>7268</v>
      </c>
      <c r="G6217" s="239" t="s">
        <v>272</v>
      </c>
      <c r="H6217" s="240">
        <v>1032773282</v>
      </c>
    </row>
    <row r="6218" spans="1:8" s="193" customFormat="1" x14ac:dyDescent="0.3">
      <c r="A6218" s="184"/>
      <c r="B6218" s="236">
        <v>44616.524201388886</v>
      </c>
      <c r="C6218" s="237">
        <v>300</v>
      </c>
      <c r="D6218" s="306">
        <v>293.7</v>
      </c>
      <c r="E6218" s="306">
        <v>6.3000000000000114</v>
      </c>
      <c r="F6218" s="238" t="s">
        <v>7159</v>
      </c>
      <c r="G6218" s="239" t="s">
        <v>330</v>
      </c>
      <c r="H6218" s="240">
        <v>1032784152</v>
      </c>
    </row>
    <row r="6219" spans="1:8" s="193" customFormat="1" x14ac:dyDescent="0.3">
      <c r="A6219" s="184"/>
      <c r="B6219" s="236">
        <v>44616.528240740743</v>
      </c>
      <c r="C6219" s="237">
        <v>100</v>
      </c>
      <c r="D6219" s="306">
        <v>96.1</v>
      </c>
      <c r="E6219" s="306">
        <v>3.9000000000000057</v>
      </c>
      <c r="F6219" s="238" t="s">
        <v>7573</v>
      </c>
      <c r="G6219" s="239" t="s">
        <v>324</v>
      </c>
      <c r="H6219" s="240">
        <v>1032787953</v>
      </c>
    </row>
    <row r="6220" spans="1:8" s="193" customFormat="1" x14ac:dyDescent="0.3">
      <c r="A6220" s="184"/>
      <c r="B6220" s="236">
        <v>44616.530624999999</v>
      </c>
      <c r="C6220" s="237">
        <v>1001</v>
      </c>
      <c r="D6220" s="306">
        <v>979.98</v>
      </c>
      <c r="E6220" s="306">
        <v>21.019999999999982</v>
      </c>
      <c r="F6220" s="238" t="s">
        <v>328</v>
      </c>
      <c r="G6220" s="239" t="s">
        <v>320</v>
      </c>
      <c r="H6220" s="240">
        <v>1032790168</v>
      </c>
    </row>
    <row r="6221" spans="1:8" s="193" customFormat="1" x14ac:dyDescent="0.3">
      <c r="A6221" s="184"/>
      <c r="B6221" s="236">
        <v>44616.532523148147</v>
      </c>
      <c r="C6221" s="237">
        <v>100</v>
      </c>
      <c r="D6221" s="306">
        <v>96.1</v>
      </c>
      <c r="E6221" s="306">
        <v>3.9000000000000057</v>
      </c>
      <c r="F6221" s="238" t="s">
        <v>7340</v>
      </c>
      <c r="G6221" s="239" t="s">
        <v>333</v>
      </c>
      <c r="H6221" s="240">
        <v>1032791897</v>
      </c>
    </row>
    <row r="6222" spans="1:8" s="193" customFormat="1" x14ac:dyDescent="0.3">
      <c r="A6222" s="184"/>
      <c r="B6222" s="236">
        <v>44616.533368055556</v>
      </c>
      <c r="C6222" s="237">
        <v>2000</v>
      </c>
      <c r="D6222" s="306">
        <v>1958</v>
      </c>
      <c r="E6222" s="306">
        <v>42</v>
      </c>
      <c r="F6222" s="238" t="s">
        <v>24</v>
      </c>
      <c r="G6222" s="239"/>
      <c r="H6222" s="240">
        <v>1032792765</v>
      </c>
    </row>
    <row r="6223" spans="1:8" s="193" customFormat="1" x14ac:dyDescent="0.3">
      <c r="A6223" s="184"/>
      <c r="B6223" s="236">
        <v>44616.538923611108</v>
      </c>
      <c r="C6223" s="237">
        <v>380</v>
      </c>
      <c r="D6223" s="306">
        <v>372.02</v>
      </c>
      <c r="E6223" s="306">
        <v>7.9800000000000182</v>
      </c>
      <c r="F6223" s="238" t="s">
        <v>24</v>
      </c>
      <c r="G6223" s="239"/>
      <c r="H6223" s="240">
        <v>1032798037</v>
      </c>
    </row>
    <row r="6224" spans="1:8" s="193" customFormat="1" x14ac:dyDescent="0.3">
      <c r="A6224" s="184"/>
      <c r="B6224" s="236">
        <v>44616.544722222221</v>
      </c>
      <c r="C6224" s="237">
        <v>5000</v>
      </c>
      <c r="D6224" s="306">
        <v>4895</v>
      </c>
      <c r="E6224" s="306">
        <v>105</v>
      </c>
      <c r="F6224" s="238" t="s">
        <v>24</v>
      </c>
      <c r="G6224" s="239"/>
      <c r="H6224" s="240">
        <v>1032803354</v>
      </c>
    </row>
    <row r="6225" spans="1:8" s="193" customFormat="1" x14ac:dyDescent="0.3">
      <c r="A6225" s="184"/>
      <c r="B6225" s="236">
        <v>44616.545682870368</v>
      </c>
      <c r="C6225" s="237">
        <v>300</v>
      </c>
      <c r="D6225" s="306">
        <v>293.7</v>
      </c>
      <c r="E6225" s="306">
        <v>6.3000000000000114</v>
      </c>
      <c r="F6225" s="238" t="s">
        <v>7182</v>
      </c>
      <c r="G6225" s="239" t="s">
        <v>328</v>
      </c>
      <c r="H6225" s="240">
        <v>1032804317</v>
      </c>
    </row>
    <row r="6226" spans="1:8" s="193" customFormat="1" x14ac:dyDescent="0.3">
      <c r="A6226" s="184"/>
      <c r="B6226" s="236">
        <v>44616.5471875</v>
      </c>
      <c r="C6226" s="237">
        <v>1000</v>
      </c>
      <c r="D6226" s="306">
        <v>979</v>
      </c>
      <c r="E6226" s="306">
        <v>21</v>
      </c>
      <c r="F6226" s="238" t="s">
        <v>24</v>
      </c>
      <c r="G6226" s="239"/>
      <c r="H6226" s="240">
        <v>1032805720</v>
      </c>
    </row>
    <row r="6227" spans="1:8" s="193" customFormat="1" x14ac:dyDescent="0.3">
      <c r="A6227" s="184"/>
      <c r="B6227" s="236">
        <v>44616.558680555558</v>
      </c>
      <c r="C6227" s="237">
        <v>700</v>
      </c>
      <c r="D6227" s="306">
        <v>685.3</v>
      </c>
      <c r="E6227" s="306">
        <v>14.700000000000045</v>
      </c>
      <c r="F6227" s="238" t="s">
        <v>296</v>
      </c>
      <c r="G6227" s="239" t="s">
        <v>320</v>
      </c>
      <c r="H6227" s="240">
        <v>1032817744</v>
      </c>
    </row>
    <row r="6228" spans="1:8" s="193" customFormat="1" x14ac:dyDescent="0.3">
      <c r="A6228" s="184"/>
      <c r="B6228" s="236">
        <v>44616.560624999998</v>
      </c>
      <c r="C6228" s="237">
        <v>50</v>
      </c>
      <c r="D6228" s="306">
        <v>46.1</v>
      </c>
      <c r="E6228" s="306">
        <v>3.8999999999999986</v>
      </c>
      <c r="F6228" s="238" t="s">
        <v>24</v>
      </c>
      <c r="G6228" s="239"/>
      <c r="H6228" s="240">
        <v>1032819759</v>
      </c>
    </row>
    <row r="6229" spans="1:8" s="193" customFormat="1" x14ac:dyDescent="0.3">
      <c r="A6229" s="184"/>
      <c r="B6229" s="236">
        <v>44616.56181712963</v>
      </c>
      <c r="C6229" s="237">
        <v>300</v>
      </c>
      <c r="D6229" s="306">
        <v>293.7</v>
      </c>
      <c r="E6229" s="306">
        <v>6.3000000000000114</v>
      </c>
      <c r="F6229" s="238" t="s">
        <v>7172</v>
      </c>
      <c r="G6229" s="239" t="s">
        <v>333</v>
      </c>
      <c r="H6229" s="240">
        <v>1032820989</v>
      </c>
    </row>
    <row r="6230" spans="1:8" s="193" customFormat="1" x14ac:dyDescent="0.3">
      <c r="A6230" s="184"/>
      <c r="B6230" s="236">
        <v>44616.562476851854</v>
      </c>
      <c r="C6230" s="237">
        <v>250</v>
      </c>
      <c r="D6230" s="306">
        <v>244.75</v>
      </c>
      <c r="E6230" s="306">
        <v>5.25</v>
      </c>
      <c r="F6230" s="238" t="s">
        <v>24</v>
      </c>
      <c r="G6230" s="239"/>
      <c r="H6230" s="240">
        <v>1032821693</v>
      </c>
    </row>
    <row r="6231" spans="1:8" s="193" customFormat="1" x14ac:dyDescent="0.3">
      <c r="A6231" s="184"/>
      <c r="B6231" s="236">
        <v>44616.563981481479</v>
      </c>
      <c r="C6231" s="237">
        <v>100</v>
      </c>
      <c r="D6231" s="306">
        <v>96.1</v>
      </c>
      <c r="E6231" s="306">
        <v>3.9000000000000057</v>
      </c>
      <c r="F6231" s="238" t="s">
        <v>3200</v>
      </c>
      <c r="G6231" s="239"/>
      <c r="H6231" s="240">
        <v>1032823435</v>
      </c>
    </row>
    <row r="6232" spans="1:8" s="193" customFormat="1" x14ac:dyDescent="0.3">
      <c r="A6232" s="184"/>
      <c r="B6232" s="236">
        <v>44616.56659722222</v>
      </c>
      <c r="C6232" s="237">
        <v>458</v>
      </c>
      <c r="D6232" s="306">
        <v>448.38</v>
      </c>
      <c r="E6232" s="306">
        <v>9.6200000000000045</v>
      </c>
      <c r="F6232" s="238" t="s">
        <v>7272</v>
      </c>
      <c r="G6232" s="239" t="s">
        <v>327</v>
      </c>
      <c r="H6232" s="240">
        <v>1032826522</v>
      </c>
    </row>
    <row r="6233" spans="1:8" s="193" customFormat="1" x14ac:dyDescent="0.3">
      <c r="A6233" s="184"/>
      <c r="B6233" s="236">
        <v>44616.567256944443</v>
      </c>
      <c r="C6233" s="237">
        <v>200</v>
      </c>
      <c r="D6233" s="306">
        <v>195.8</v>
      </c>
      <c r="E6233" s="306">
        <v>4.1999999999999886</v>
      </c>
      <c r="F6233" s="238" t="s">
        <v>7611</v>
      </c>
      <c r="G6233" s="239"/>
      <c r="H6233" s="240">
        <v>1032827201</v>
      </c>
    </row>
    <row r="6234" spans="1:8" s="193" customFormat="1" x14ac:dyDescent="0.3">
      <c r="A6234" s="184"/>
      <c r="B6234" s="236">
        <v>44616.56894675926</v>
      </c>
      <c r="C6234" s="237">
        <v>100</v>
      </c>
      <c r="D6234" s="306">
        <v>96.1</v>
      </c>
      <c r="E6234" s="306">
        <v>3.9000000000000057</v>
      </c>
      <c r="F6234" s="238" t="s">
        <v>7182</v>
      </c>
      <c r="G6234" s="239" t="s">
        <v>328</v>
      </c>
      <c r="H6234" s="240">
        <v>1032828864</v>
      </c>
    </row>
    <row r="6235" spans="1:8" s="193" customFormat="1" x14ac:dyDescent="0.3">
      <c r="A6235" s="184"/>
      <c r="B6235" s="236">
        <v>44616.569907407407</v>
      </c>
      <c r="C6235" s="237">
        <v>300</v>
      </c>
      <c r="D6235" s="306">
        <v>293.7</v>
      </c>
      <c r="E6235" s="306">
        <v>6.3000000000000114</v>
      </c>
      <c r="F6235" s="238" t="s">
        <v>7185</v>
      </c>
      <c r="G6235" s="239" t="s">
        <v>319</v>
      </c>
      <c r="H6235" s="240">
        <v>1032829759</v>
      </c>
    </row>
    <row r="6236" spans="1:8" s="193" customFormat="1" x14ac:dyDescent="0.3">
      <c r="A6236" s="184"/>
      <c r="B6236" s="236">
        <v>44616.57371527778</v>
      </c>
      <c r="C6236" s="237">
        <v>300</v>
      </c>
      <c r="D6236" s="306">
        <v>293.7</v>
      </c>
      <c r="E6236" s="306">
        <v>6.3000000000000114</v>
      </c>
      <c r="F6236" s="238" t="s">
        <v>7153</v>
      </c>
      <c r="G6236" s="239" t="s">
        <v>319</v>
      </c>
      <c r="H6236" s="240">
        <v>1032833434</v>
      </c>
    </row>
    <row r="6237" spans="1:8" s="193" customFormat="1" x14ac:dyDescent="0.3">
      <c r="A6237" s="184"/>
      <c r="B6237" s="236">
        <v>44616.579259259262</v>
      </c>
      <c r="C6237" s="237">
        <v>300</v>
      </c>
      <c r="D6237" s="306">
        <v>293.7</v>
      </c>
      <c r="E6237" s="306">
        <v>6.3000000000000114</v>
      </c>
      <c r="F6237" s="238" t="s">
        <v>24</v>
      </c>
      <c r="G6237" s="239"/>
      <c r="H6237" s="240">
        <v>1032839140</v>
      </c>
    </row>
    <row r="6238" spans="1:8" s="193" customFormat="1" x14ac:dyDescent="0.3">
      <c r="A6238" s="184"/>
      <c r="B6238" s="236">
        <v>44616.587291666663</v>
      </c>
      <c r="C6238" s="237">
        <v>100</v>
      </c>
      <c r="D6238" s="306">
        <v>96.1</v>
      </c>
      <c r="E6238" s="306">
        <v>3.9000000000000057</v>
      </c>
      <c r="F6238" s="238" t="s">
        <v>7612</v>
      </c>
      <c r="G6238" s="239" t="s">
        <v>327</v>
      </c>
      <c r="H6238" s="240">
        <v>1032847273</v>
      </c>
    </row>
    <row r="6239" spans="1:8" s="193" customFormat="1" x14ac:dyDescent="0.3">
      <c r="A6239" s="184"/>
      <c r="B6239" s="236">
        <v>44616.588356481479</v>
      </c>
      <c r="C6239" s="237">
        <v>100</v>
      </c>
      <c r="D6239" s="306">
        <v>96.1</v>
      </c>
      <c r="E6239" s="306">
        <v>3.9000000000000057</v>
      </c>
      <c r="F6239" s="238" t="s">
        <v>7161</v>
      </c>
      <c r="G6239" s="239"/>
      <c r="H6239" s="240">
        <v>1032848557</v>
      </c>
    </row>
    <row r="6240" spans="1:8" s="193" customFormat="1" x14ac:dyDescent="0.3">
      <c r="A6240" s="184"/>
      <c r="B6240" s="236">
        <v>44616.588449074072</v>
      </c>
      <c r="C6240" s="237">
        <v>500</v>
      </c>
      <c r="D6240" s="306">
        <v>489.5</v>
      </c>
      <c r="E6240" s="306">
        <v>10.5</v>
      </c>
      <c r="F6240" s="238" t="s">
        <v>7168</v>
      </c>
      <c r="G6240" s="239" t="s">
        <v>342</v>
      </c>
      <c r="H6240" s="240">
        <v>1032848617</v>
      </c>
    </row>
    <row r="6241" spans="1:8" s="193" customFormat="1" x14ac:dyDescent="0.3">
      <c r="A6241" s="184"/>
      <c r="B6241" s="236">
        <v>44616.589097222219</v>
      </c>
      <c r="C6241" s="237">
        <v>500</v>
      </c>
      <c r="D6241" s="306">
        <v>489.5</v>
      </c>
      <c r="E6241" s="306">
        <v>10.5</v>
      </c>
      <c r="F6241" s="238" t="s">
        <v>24</v>
      </c>
      <c r="G6241" s="239"/>
      <c r="H6241" s="240">
        <v>1032849404</v>
      </c>
    </row>
    <row r="6242" spans="1:8" s="193" customFormat="1" x14ac:dyDescent="0.3">
      <c r="A6242" s="184"/>
      <c r="B6242" s="236">
        <v>44616.593344907407</v>
      </c>
      <c r="C6242" s="237">
        <v>20</v>
      </c>
      <c r="D6242" s="306">
        <v>16.100000000000001</v>
      </c>
      <c r="E6242" s="306">
        <v>3.8999999999999986</v>
      </c>
      <c r="F6242" s="238" t="s">
        <v>7364</v>
      </c>
      <c r="G6242" s="239"/>
      <c r="H6242" s="240">
        <v>1032853539</v>
      </c>
    </row>
    <row r="6243" spans="1:8" s="193" customFormat="1" x14ac:dyDescent="0.3">
      <c r="A6243" s="184"/>
      <c r="B6243" s="236">
        <v>44616.59443287037</v>
      </c>
      <c r="C6243" s="237">
        <v>300</v>
      </c>
      <c r="D6243" s="306">
        <v>293.7</v>
      </c>
      <c r="E6243" s="306">
        <v>6.3000000000000114</v>
      </c>
      <c r="F6243" s="238" t="s">
        <v>7185</v>
      </c>
      <c r="G6243" s="239" t="s">
        <v>327</v>
      </c>
      <c r="H6243" s="240">
        <v>1032854705</v>
      </c>
    </row>
    <row r="6244" spans="1:8" s="193" customFormat="1" x14ac:dyDescent="0.3">
      <c r="A6244" s="184"/>
      <c r="B6244" s="236">
        <v>44616.595497685186</v>
      </c>
      <c r="C6244" s="237">
        <v>200</v>
      </c>
      <c r="D6244" s="306">
        <v>195.8</v>
      </c>
      <c r="E6244" s="306">
        <v>4.1999999999999886</v>
      </c>
      <c r="F6244" s="238" t="s">
        <v>7242</v>
      </c>
      <c r="G6244" s="239" t="s">
        <v>341</v>
      </c>
      <c r="H6244" s="240">
        <v>1032855842</v>
      </c>
    </row>
    <row r="6245" spans="1:8" s="193" customFormat="1" x14ac:dyDescent="0.3">
      <c r="A6245" s="184"/>
      <c r="B6245" s="236">
        <v>44616.600486111114</v>
      </c>
      <c r="C6245" s="237">
        <v>100</v>
      </c>
      <c r="D6245" s="306">
        <v>96.1</v>
      </c>
      <c r="E6245" s="306">
        <v>3.9000000000000057</v>
      </c>
      <c r="F6245" s="238" t="s">
        <v>7268</v>
      </c>
      <c r="G6245" s="239" t="s">
        <v>318</v>
      </c>
      <c r="H6245" s="240">
        <v>1032861051</v>
      </c>
    </row>
    <row r="6246" spans="1:8" s="193" customFormat="1" x14ac:dyDescent="0.3">
      <c r="A6246" s="184"/>
      <c r="B6246" s="236">
        <v>44616.603668981479</v>
      </c>
      <c r="C6246" s="237">
        <v>50</v>
      </c>
      <c r="D6246" s="306">
        <v>46.1</v>
      </c>
      <c r="E6246" s="306">
        <v>3.8999999999999986</v>
      </c>
      <c r="F6246" s="238" t="s">
        <v>318</v>
      </c>
      <c r="G6246" s="239" t="s">
        <v>318</v>
      </c>
      <c r="H6246" s="240">
        <v>1032864059</v>
      </c>
    </row>
    <row r="6247" spans="1:8" s="193" customFormat="1" x14ac:dyDescent="0.3">
      <c r="A6247" s="184"/>
      <c r="B6247" s="236">
        <v>44616.605636574073</v>
      </c>
      <c r="C6247" s="237">
        <v>5000</v>
      </c>
      <c r="D6247" s="306">
        <v>4895</v>
      </c>
      <c r="E6247" s="306">
        <v>105</v>
      </c>
      <c r="F6247" s="238" t="s">
        <v>24</v>
      </c>
      <c r="G6247" s="239"/>
      <c r="H6247" s="240">
        <v>1032866025</v>
      </c>
    </row>
    <row r="6248" spans="1:8" s="193" customFormat="1" x14ac:dyDescent="0.3">
      <c r="A6248" s="184"/>
      <c r="B6248" s="236">
        <v>44616.611550925925</v>
      </c>
      <c r="C6248" s="237">
        <v>2000</v>
      </c>
      <c r="D6248" s="306">
        <v>1958</v>
      </c>
      <c r="E6248" s="306">
        <v>42</v>
      </c>
      <c r="F6248" s="238" t="s">
        <v>7185</v>
      </c>
      <c r="G6248" s="239" t="s">
        <v>855</v>
      </c>
      <c r="H6248" s="240">
        <v>1032871678</v>
      </c>
    </row>
    <row r="6249" spans="1:8" s="193" customFormat="1" x14ac:dyDescent="0.3">
      <c r="A6249" s="184"/>
      <c r="B6249" s="236">
        <v>44616.613356481481</v>
      </c>
      <c r="C6249" s="237">
        <v>500</v>
      </c>
      <c r="D6249" s="306">
        <v>489.5</v>
      </c>
      <c r="E6249" s="306">
        <v>10.5</v>
      </c>
      <c r="F6249" s="238" t="s">
        <v>7185</v>
      </c>
      <c r="G6249" s="239" t="s">
        <v>320</v>
      </c>
      <c r="H6249" s="240">
        <v>1032873325</v>
      </c>
    </row>
    <row r="6250" spans="1:8" s="193" customFormat="1" x14ac:dyDescent="0.3">
      <c r="A6250" s="184"/>
      <c r="B6250" s="236">
        <v>44616.614768518521</v>
      </c>
      <c r="C6250" s="237">
        <v>30</v>
      </c>
      <c r="D6250" s="306">
        <v>26.1</v>
      </c>
      <c r="E6250" s="306">
        <v>3.8999999999999986</v>
      </c>
      <c r="F6250" s="238" t="s">
        <v>24</v>
      </c>
      <c r="G6250" s="239"/>
      <c r="H6250" s="240">
        <v>1032874708</v>
      </c>
    </row>
    <row r="6251" spans="1:8" s="193" customFormat="1" x14ac:dyDescent="0.3">
      <c r="A6251" s="184"/>
      <c r="B6251" s="236">
        <v>44616.619733796295</v>
      </c>
      <c r="C6251" s="237">
        <v>300</v>
      </c>
      <c r="D6251" s="306">
        <v>293.7</v>
      </c>
      <c r="E6251" s="306">
        <v>6.3000000000000114</v>
      </c>
      <c r="F6251" s="238" t="s">
        <v>7153</v>
      </c>
      <c r="G6251" s="239" t="s">
        <v>336</v>
      </c>
      <c r="H6251" s="240">
        <v>1032879770</v>
      </c>
    </row>
    <row r="6252" spans="1:8" s="193" customFormat="1" x14ac:dyDescent="0.3">
      <c r="A6252" s="184"/>
      <c r="B6252" s="236">
        <v>44616.621724537035</v>
      </c>
      <c r="C6252" s="237">
        <v>500</v>
      </c>
      <c r="D6252" s="306">
        <v>489.5</v>
      </c>
      <c r="E6252" s="306">
        <v>10.5</v>
      </c>
      <c r="F6252" s="238" t="s">
        <v>24</v>
      </c>
      <c r="G6252" s="239"/>
      <c r="H6252" s="240">
        <v>1032881753</v>
      </c>
    </row>
    <row r="6253" spans="1:8" s="193" customFormat="1" x14ac:dyDescent="0.3">
      <c r="A6253" s="184"/>
      <c r="B6253" s="236">
        <v>44616.630925925929</v>
      </c>
      <c r="C6253" s="237">
        <v>500</v>
      </c>
      <c r="D6253" s="306">
        <v>489.5</v>
      </c>
      <c r="E6253" s="306">
        <v>10.5</v>
      </c>
      <c r="F6253" s="238" t="s">
        <v>7613</v>
      </c>
      <c r="G6253" s="239"/>
      <c r="H6253" s="240">
        <v>1032891248</v>
      </c>
    </row>
    <row r="6254" spans="1:8" s="193" customFormat="1" x14ac:dyDescent="0.3">
      <c r="A6254" s="184"/>
      <c r="B6254" s="236">
        <v>44616.633888888886</v>
      </c>
      <c r="C6254" s="237">
        <v>600</v>
      </c>
      <c r="D6254" s="306">
        <v>587.4</v>
      </c>
      <c r="E6254" s="306">
        <v>12.600000000000023</v>
      </c>
      <c r="F6254" s="238" t="s">
        <v>24</v>
      </c>
      <c r="G6254" s="239"/>
      <c r="H6254" s="240">
        <v>1032894236</v>
      </c>
    </row>
    <row r="6255" spans="1:8" s="193" customFormat="1" x14ac:dyDescent="0.3">
      <c r="A6255" s="184"/>
      <c r="B6255" s="236">
        <v>44616.635428240741</v>
      </c>
      <c r="C6255" s="237">
        <v>100</v>
      </c>
      <c r="D6255" s="306">
        <v>96.1</v>
      </c>
      <c r="E6255" s="306">
        <v>3.9000000000000057</v>
      </c>
      <c r="F6255" s="238" t="s">
        <v>7151</v>
      </c>
      <c r="G6255" s="239" t="s">
        <v>342</v>
      </c>
      <c r="H6255" s="240">
        <v>1032895712</v>
      </c>
    </row>
    <row r="6256" spans="1:8" s="193" customFormat="1" x14ac:dyDescent="0.3">
      <c r="A6256" s="184"/>
      <c r="B6256" s="236">
        <v>44616.636736111112</v>
      </c>
      <c r="C6256" s="237">
        <v>300</v>
      </c>
      <c r="D6256" s="306">
        <v>293.7</v>
      </c>
      <c r="E6256" s="306">
        <v>6.3000000000000114</v>
      </c>
      <c r="F6256" s="238" t="s">
        <v>24</v>
      </c>
      <c r="G6256" s="239"/>
      <c r="H6256" s="240">
        <v>1032897213</v>
      </c>
    </row>
    <row r="6257" spans="1:8" s="193" customFormat="1" x14ac:dyDescent="0.3">
      <c r="A6257" s="184"/>
      <c r="B6257" s="236">
        <v>44616.636759259258</v>
      </c>
      <c r="C6257" s="237">
        <v>100</v>
      </c>
      <c r="D6257" s="306">
        <v>96.1</v>
      </c>
      <c r="E6257" s="306">
        <v>3.9000000000000057</v>
      </c>
      <c r="F6257" s="238" t="s">
        <v>7332</v>
      </c>
      <c r="G6257" s="239" t="s">
        <v>318</v>
      </c>
      <c r="H6257" s="240">
        <v>1032897229</v>
      </c>
    </row>
    <row r="6258" spans="1:8" s="193" customFormat="1" x14ac:dyDescent="0.3">
      <c r="A6258" s="184"/>
      <c r="B6258" s="236">
        <v>44616.639305555553</v>
      </c>
      <c r="C6258" s="237">
        <v>11</v>
      </c>
      <c r="D6258" s="306">
        <v>7.1</v>
      </c>
      <c r="E6258" s="306">
        <v>3.9000000000000004</v>
      </c>
      <c r="F6258" s="238" t="s">
        <v>24</v>
      </c>
      <c r="G6258" s="239"/>
      <c r="H6258" s="240">
        <v>1032900053</v>
      </c>
    </row>
    <row r="6259" spans="1:8" s="193" customFormat="1" x14ac:dyDescent="0.3">
      <c r="A6259" s="184"/>
      <c r="B6259" s="236">
        <v>44616.643726851849</v>
      </c>
      <c r="C6259" s="237">
        <v>500</v>
      </c>
      <c r="D6259" s="306">
        <v>489.5</v>
      </c>
      <c r="E6259" s="306">
        <v>10.5</v>
      </c>
      <c r="F6259" s="238" t="s">
        <v>7336</v>
      </c>
      <c r="G6259" s="239" t="s">
        <v>336</v>
      </c>
      <c r="H6259" s="240">
        <v>1032904170</v>
      </c>
    </row>
    <row r="6260" spans="1:8" s="193" customFormat="1" x14ac:dyDescent="0.3">
      <c r="A6260" s="184"/>
      <c r="B6260" s="236">
        <v>44616.644386574073</v>
      </c>
      <c r="C6260" s="237">
        <v>1000</v>
      </c>
      <c r="D6260" s="306">
        <v>979</v>
      </c>
      <c r="E6260" s="306">
        <v>21</v>
      </c>
      <c r="F6260" s="238" t="s">
        <v>7158</v>
      </c>
      <c r="G6260" s="239" t="s">
        <v>326</v>
      </c>
      <c r="H6260" s="240">
        <v>1032904764</v>
      </c>
    </row>
    <row r="6261" spans="1:8" s="193" customFormat="1" x14ac:dyDescent="0.3">
      <c r="A6261" s="184"/>
      <c r="B6261" s="236">
        <v>44616.645810185182</v>
      </c>
      <c r="C6261" s="237">
        <v>100</v>
      </c>
      <c r="D6261" s="306">
        <v>96.1</v>
      </c>
      <c r="E6261" s="306">
        <v>3.9000000000000057</v>
      </c>
      <c r="F6261" s="238" t="s">
        <v>24</v>
      </c>
      <c r="G6261" s="239"/>
      <c r="H6261" s="240">
        <v>1032906295</v>
      </c>
    </row>
    <row r="6262" spans="1:8" s="193" customFormat="1" x14ac:dyDescent="0.3">
      <c r="A6262" s="184"/>
      <c r="B6262" s="236">
        <v>44616.648125</v>
      </c>
      <c r="C6262" s="237">
        <v>100</v>
      </c>
      <c r="D6262" s="306">
        <v>96.1</v>
      </c>
      <c r="E6262" s="306">
        <v>3.9000000000000057</v>
      </c>
      <c r="F6262" s="238" t="s">
        <v>860</v>
      </c>
      <c r="G6262" s="239" t="s">
        <v>331</v>
      </c>
      <c r="H6262" s="240">
        <v>1032908639</v>
      </c>
    </row>
    <row r="6263" spans="1:8" s="193" customFormat="1" x14ac:dyDescent="0.3">
      <c r="A6263" s="184"/>
      <c r="B6263" s="236">
        <v>44616.651921296296</v>
      </c>
      <c r="C6263" s="237">
        <v>200</v>
      </c>
      <c r="D6263" s="306">
        <v>195.8</v>
      </c>
      <c r="E6263" s="306">
        <v>4.1999999999999886</v>
      </c>
      <c r="F6263" s="238" t="s">
        <v>7361</v>
      </c>
      <c r="G6263" s="239" t="s">
        <v>319</v>
      </c>
      <c r="H6263" s="240">
        <v>1032912690</v>
      </c>
    </row>
    <row r="6264" spans="1:8" s="193" customFormat="1" x14ac:dyDescent="0.3">
      <c r="A6264" s="184"/>
      <c r="B6264" s="236">
        <v>44616.661446759259</v>
      </c>
      <c r="C6264" s="237">
        <v>1000</v>
      </c>
      <c r="D6264" s="306">
        <v>979</v>
      </c>
      <c r="E6264" s="306">
        <v>21</v>
      </c>
      <c r="F6264" s="238" t="s">
        <v>7158</v>
      </c>
      <c r="G6264" s="239" t="s">
        <v>321</v>
      </c>
      <c r="H6264" s="240">
        <v>1032922372</v>
      </c>
    </row>
    <row r="6265" spans="1:8" s="193" customFormat="1" x14ac:dyDescent="0.3">
      <c r="A6265" s="184"/>
      <c r="B6265" s="236">
        <v>44616.663206018522</v>
      </c>
      <c r="C6265" s="237">
        <v>350</v>
      </c>
      <c r="D6265" s="306">
        <v>342.65</v>
      </c>
      <c r="E6265" s="306">
        <v>7.3500000000000227</v>
      </c>
      <c r="F6265" s="238" t="s">
        <v>7153</v>
      </c>
      <c r="G6265" s="239" t="s">
        <v>326</v>
      </c>
      <c r="H6265" s="240">
        <v>1032924129</v>
      </c>
    </row>
    <row r="6266" spans="1:8" s="193" customFormat="1" x14ac:dyDescent="0.3">
      <c r="A6266" s="184"/>
      <c r="B6266" s="236">
        <v>44616.680879629632</v>
      </c>
      <c r="C6266" s="237">
        <v>300</v>
      </c>
      <c r="D6266" s="306">
        <v>293.7</v>
      </c>
      <c r="E6266" s="306">
        <v>6.3000000000000114</v>
      </c>
      <c r="F6266" s="238" t="s">
        <v>24</v>
      </c>
      <c r="G6266" s="239"/>
      <c r="H6266" s="240">
        <v>1032943609</v>
      </c>
    </row>
    <row r="6267" spans="1:8" s="193" customFormat="1" x14ac:dyDescent="0.3">
      <c r="A6267" s="184"/>
      <c r="B6267" s="236">
        <v>44616.681261574071</v>
      </c>
      <c r="C6267" s="237">
        <v>500</v>
      </c>
      <c r="D6267" s="306">
        <v>489.5</v>
      </c>
      <c r="E6267" s="306">
        <v>10.5</v>
      </c>
      <c r="F6267" s="238"/>
      <c r="G6267" s="239" t="s">
        <v>331</v>
      </c>
      <c r="H6267" s="240">
        <v>1032943945</v>
      </c>
    </row>
    <row r="6268" spans="1:8" s="193" customFormat="1" x14ac:dyDescent="0.3">
      <c r="A6268" s="184"/>
      <c r="B6268" s="236">
        <v>44616.685416666667</v>
      </c>
      <c r="C6268" s="237">
        <v>100</v>
      </c>
      <c r="D6268" s="306">
        <v>96.1</v>
      </c>
      <c r="E6268" s="306">
        <v>3.9000000000000057</v>
      </c>
      <c r="F6268" s="238" t="s">
        <v>7222</v>
      </c>
      <c r="G6268" s="239" t="s">
        <v>320</v>
      </c>
      <c r="H6268" s="240">
        <v>1032948277</v>
      </c>
    </row>
    <row r="6269" spans="1:8" s="193" customFormat="1" x14ac:dyDescent="0.3">
      <c r="A6269" s="184"/>
      <c r="B6269" s="236">
        <v>44616.687013888892</v>
      </c>
      <c r="C6269" s="237">
        <v>300</v>
      </c>
      <c r="D6269" s="306">
        <v>293.7</v>
      </c>
      <c r="E6269" s="306">
        <v>6.3000000000000114</v>
      </c>
      <c r="F6269" s="238" t="s">
        <v>24</v>
      </c>
      <c r="G6269" s="239"/>
      <c r="H6269" s="240">
        <v>1032949885</v>
      </c>
    </row>
    <row r="6270" spans="1:8" s="193" customFormat="1" x14ac:dyDescent="0.3">
      <c r="A6270" s="184"/>
      <c r="B6270" s="236">
        <v>44616.691493055558</v>
      </c>
      <c r="C6270" s="237">
        <v>300</v>
      </c>
      <c r="D6270" s="306">
        <v>293.7</v>
      </c>
      <c r="E6270" s="306">
        <v>6.3000000000000114</v>
      </c>
      <c r="F6270" s="238" t="s">
        <v>7614</v>
      </c>
      <c r="G6270" s="239" t="s">
        <v>333</v>
      </c>
      <c r="H6270" s="240">
        <v>1032954615</v>
      </c>
    </row>
    <row r="6271" spans="1:8" s="193" customFormat="1" x14ac:dyDescent="0.3">
      <c r="A6271" s="184"/>
      <c r="B6271" s="236">
        <v>44616.691550925927</v>
      </c>
      <c r="C6271" s="237">
        <v>300</v>
      </c>
      <c r="D6271" s="306">
        <v>293.7</v>
      </c>
      <c r="E6271" s="306">
        <v>6.3000000000000114</v>
      </c>
      <c r="F6271" s="238" t="s">
        <v>7153</v>
      </c>
      <c r="G6271" s="239" t="s">
        <v>330</v>
      </c>
      <c r="H6271" s="240">
        <v>1032954665</v>
      </c>
    </row>
    <row r="6272" spans="1:8" s="193" customFormat="1" x14ac:dyDescent="0.3">
      <c r="A6272" s="184"/>
      <c r="B6272" s="236">
        <v>44616.694293981483</v>
      </c>
      <c r="C6272" s="237">
        <v>30</v>
      </c>
      <c r="D6272" s="306">
        <v>26.1</v>
      </c>
      <c r="E6272" s="306">
        <v>3.8999999999999986</v>
      </c>
      <c r="F6272" s="238" t="s">
        <v>24</v>
      </c>
      <c r="G6272" s="239"/>
      <c r="H6272" s="240">
        <v>1032957374</v>
      </c>
    </row>
    <row r="6273" spans="1:8" s="193" customFormat="1" x14ac:dyDescent="0.3">
      <c r="A6273" s="184"/>
      <c r="B6273" s="236">
        <v>44616.69672453704</v>
      </c>
      <c r="C6273" s="237">
        <v>100</v>
      </c>
      <c r="D6273" s="306">
        <v>96.1</v>
      </c>
      <c r="E6273" s="306">
        <v>3.9000000000000057</v>
      </c>
      <c r="F6273" s="238" t="s">
        <v>7187</v>
      </c>
      <c r="G6273" s="239" t="s">
        <v>320</v>
      </c>
      <c r="H6273" s="240">
        <v>1032959802</v>
      </c>
    </row>
    <row r="6274" spans="1:8" s="193" customFormat="1" x14ac:dyDescent="0.3">
      <c r="A6274" s="184"/>
      <c r="B6274" s="236">
        <v>44616.699166666665</v>
      </c>
      <c r="C6274" s="237">
        <v>50</v>
      </c>
      <c r="D6274" s="306">
        <v>46.1</v>
      </c>
      <c r="E6274" s="306">
        <v>3.8999999999999986</v>
      </c>
      <c r="F6274" s="238" t="s">
        <v>24</v>
      </c>
      <c r="G6274" s="239"/>
      <c r="H6274" s="240">
        <v>1032962382</v>
      </c>
    </row>
    <row r="6275" spans="1:8" s="193" customFormat="1" x14ac:dyDescent="0.3">
      <c r="A6275" s="184"/>
      <c r="B6275" s="236">
        <v>44616.699675925927</v>
      </c>
      <c r="C6275" s="237">
        <v>300</v>
      </c>
      <c r="D6275" s="306">
        <v>293.7</v>
      </c>
      <c r="E6275" s="306">
        <v>6.3000000000000114</v>
      </c>
      <c r="F6275" s="238" t="s">
        <v>3198</v>
      </c>
      <c r="G6275" s="239" t="s">
        <v>272</v>
      </c>
      <c r="H6275" s="240">
        <v>1032962967</v>
      </c>
    </row>
    <row r="6276" spans="1:8" s="193" customFormat="1" x14ac:dyDescent="0.3">
      <c r="A6276" s="184"/>
      <c r="B6276" s="236">
        <v>44616.701099537036</v>
      </c>
      <c r="C6276" s="237">
        <v>100</v>
      </c>
      <c r="D6276" s="306">
        <v>96.1</v>
      </c>
      <c r="E6276" s="306">
        <v>3.9000000000000057</v>
      </c>
      <c r="F6276" s="238" t="s">
        <v>7615</v>
      </c>
      <c r="G6276" s="239"/>
      <c r="H6276" s="240">
        <v>1032964600</v>
      </c>
    </row>
    <row r="6277" spans="1:8" s="193" customFormat="1" x14ac:dyDescent="0.3">
      <c r="A6277" s="184"/>
      <c r="B6277" s="236">
        <v>44616.702962962961</v>
      </c>
      <c r="C6277" s="237">
        <v>100</v>
      </c>
      <c r="D6277" s="306">
        <v>96.1</v>
      </c>
      <c r="E6277" s="306">
        <v>3.9000000000000057</v>
      </c>
      <c r="F6277" s="238" t="s">
        <v>7238</v>
      </c>
      <c r="G6277" s="239" t="s">
        <v>336</v>
      </c>
      <c r="H6277" s="240">
        <v>1032966803</v>
      </c>
    </row>
    <row r="6278" spans="1:8" s="193" customFormat="1" x14ac:dyDescent="0.3">
      <c r="A6278" s="184"/>
      <c r="B6278" s="236">
        <v>44616.707650462966</v>
      </c>
      <c r="C6278" s="237">
        <v>300</v>
      </c>
      <c r="D6278" s="306">
        <v>293.7</v>
      </c>
      <c r="E6278" s="306">
        <v>6.3000000000000114</v>
      </c>
      <c r="F6278" s="238" t="s">
        <v>24</v>
      </c>
      <c r="G6278" s="239"/>
      <c r="H6278" s="240">
        <v>1032971480</v>
      </c>
    </row>
    <row r="6279" spans="1:8" s="193" customFormat="1" x14ac:dyDescent="0.3">
      <c r="A6279" s="184"/>
      <c r="B6279" s="236">
        <v>44616.709606481483</v>
      </c>
      <c r="C6279" s="237">
        <v>100</v>
      </c>
      <c r="D6279" s="306">
        <v>96.1</v>
      </c>
      <c r="E6279" s="306">
        <v>3.9000000000000057</v>
      </c>
      <c r="F6279" s="238" t="s">
        <v>7322</v>
      </c>
      <c r="G6279" s="239" t="s">
        <v>326</v>
      </c>
      <c r="H6279" s="240">
        <v>1032973636</v>
      </c>
    </row>
    <row r="6280" spans="1:8" s="193" customFormat="1" x14ac:dyDescent="0.3">
      <c r="A6280" s="184"/>
      <c r="B6280" s="236">
        <v>44616.710717592592</v>
      </c>
      <c r="C6280" s="237">
        <v>100</v>
      </c>
      <c r="D6280" s="306">
        <v>96.1</v>
      </c>
      <c r="E6280" s="306">
        <v>3.9000000000000057</v>
      </c>
      <c r="F6280" s="238" t="s">
        <v>296</v>
      </c>
      <c r="G6280" s="239" t="s">
        <v>272</v>
      </c>
      <c r="H6280" s="240">
        <v>1032974848</v>
      </c>
    </row>
    <row r="6281" spans="1:8" s="193" customFormat="1" x14ac:dyDescent="0.3">
      <c r="A6281" s="184"/>
      <c r="B6281" s="236">
        <v>44616.715266203704</v>
      </c>
      <c r="C6281" s="237">
        <v>300</v>
      </c>
      <c r="D6281" s="306">
        <v>293.7</v>
      </c>
      <c r="E6281" s="306">
        <v>6.3000000000000114</v>
      </c>
      <c r="F6281" s="238" t="s">
        <v>7616</v>
      </c>
      <c r="G6281" s="239" t="s">
        <v>325</v>
      </c>
      <c r="H6281" s="240">
        <v>1032980003</v>
      </c>
    </row>
    <row r="6282" spans="1:8" s="193" customFormat="1" x14ac:dyDescent="0.3">
      <c r="A6282" s="184"/>
      <c r="B6282" s="236">
        <v>44616.728495370371</v>
      </c>
      <c r="C6282" s="237">
        <v>100</v>
      </c>
      <c r="D6282" s="306">
        <v>96.1</v>
      </c>
      <c r="E6282" s="306">
        <v>3.9000000000000057</v>
      </c>
      <c r="F6282" s="238" t="s">
        <v>24</v>
      </c>
      <c r="G6282" s="239"/>
      <c r="H6282" s="240">
        <v>1032994371</v>
      </c>
    </row>
    <row r="6283" spans="1:8" s="193" customFormat="1" x14ac:dyDescent="0.3">
      <c r="A6283" s="184"/>
      <c r="B6283" s="236">
        <v>44616.729837962965</v>
      </c>
      <c r="C6283" s="237">
        <v>200</v>
      </c>
      <c r="D6283" s="306">
        <v>195.8</v>
      </c>
      <c r="E6283" s="306">
        <v>4.1999999999999886</v>
      </c>
      <c r="F6283" s="238" t="s">
        <v>7235</v>
      </c>
      <c r="G6283" s="239" t="s">
        <v>320</v>
      </c>
      <c r="H6283" s="240">
        <v>1032995850</v>
      </c>
    </row>
    <row r="6284" spans="1:8" s="193" customFormat="1" x14ac:dyDescent="0.3">
      <c r="A6284" s="184"/>
      <c r="B6284" s="236">
        <v>44616.737638888888</v>
      </c>
      <c r="C6284" s="237">
        <v>300</v>
      </c>
      <c r="D6284" s="306">
        <v>293.7</v>
      </c>
      <c r="E6284" s="306">
        <v>6.3000000000000114</v>
      </c>
      <c r="F6284" s="238" t="s">
        <v>7195</v>
      </c>
      <c r="G6284" s="239" t="s">
        <v>328</v>
      </c>
      <c r="H6284" s="240">
        <v>1033004262</v>
      </c>
    </row>
    <row r="6285" spans="1:8" s="193" customFormat="1" x14ac:dyDescent="0.3">
      <c r="A6285" s="184"/>
      <c r="B6285" s="236">
        <v>44616.738761574074</v>
      </c>
      <c r="C6285" s="237">
        <v>500</v>
      </c>
      <c r="D6285" s="306">
        <v>489.5</v>
      </c>
      <c r="E6285" s="306">
        <v>10.5</v>
      </c>
      <c r="F6285" s="238" t="s">
        <v>24</v>
      </c>
      <c r="G6285" s="239"/>
      <c r="H6285" s="240">
        <v>1033005349</v>
      </c>
    </row>
    <row r="6286" spans="1:8" s="193" customFormat="1" x14ac:dyDescent="0.3">
      <c r="A6286" s="184"/>
      <c r="B6286" s="236">
        <v>44616.740590277775</v>
      </c>
      <c r="C6286" s="237">
        <v>200</v>
      </c>
      <c r="D6286" s="306">
        <v>195.8</v>
      </c>
      <c r="E6286" s="306">
        <v>4.1999999999999886</v>
      </c>
      <c r="F6286" s="238" t="s">
        <v>24</v>
      </c>
      <c r="G6286" s="239"/>
      <c r="H6286" s="240">
        <v>1033007566</v>
      </c>
    </row>
    <row r="6287" spans="1:8" s="193" customFormat="1" x14ac:dyDescent="0.3">
      <c r="A6287" s="184"/>
      <c r="B6287" s="236">
        <v>44616.745729166665</v>
      </c>
      <c r="C6287" s="237">
        <v>100</v>
      </c>
      <c r="D6287" s="306">
        <v>96.1</v>
      </c>
      <c r="E6287" s="306">
        <v>3.9000000000000057</v>
      </c>
      <c r="F6287" s="238" t="s">
        <v>24</v>
      </c>
      <c r="G6287" s="239"/>
      <c r="H6287" s="240">
        <v>1033013278</v>
      </c>
    </row>
    <row r="6288" spans="1:8" s="193" customFormat="1" x14ac:dyDescent="0.3">
      <c r="A6288" s="184"/>
      <c r="B6288" s="236">
        <v>44616.746504629627</v>
      </c>
      <c r="C6288" s="237">
        <v>300</v>
      </c>
      <c r="D6288" s="306">
        <v>293.7</v>
      </c>
      <c r="E6288" s="306">
        <v>6.3000000000000114</v>
      </c>
      <c r="F6288" s="238" t="s">
        <v>7617</v>
      </c>
      <c r="G6288" s="239" t="s">
        <v>336</v>
      </c>
      <c r="H6288" s="240">
        <v>1033014108</v>
      </c>
    </row>
    <row r="6289" spans="1:8" s="193" customFormat="1" x14ac:dyDescent="0.3">
      <c r="A6289" s="184"/>
      <c r="B6289" s="236">
        <v>44616.748136574075</v>
      </c>
      <c r="C6289" s="237">
        <v>390</v>
      </c>
      <c r="D6289" s="306">
        <v>381.81</v>
      </c>
      <c r="E6289" s="306">
        <v>8.1899999999999977</v>
      </c>
      <c r="F6289" s="238" t="s">
        <v>24</v>
      </c>
      <c r="G6289" s="239"/>
      <c r="H6289" s="240">
        <v>1033015822</v>
      </c>
    </row>
    <row r="6290" spans="1:8" s="193" customFormat="1" x14ac:dyDescent="0.3">
      <c r="A6290" s="184"/>
      <c r="B6290" s="236">
        <v>44616.749803240738</v>
      </c>
      <c r="C6290" s="237">
        <v>500</v>
      </c>
      <c r="D6290" s="306">
        <v>489.5</v>
      </c>
      <c r="E6290" s="306">
        <v>10.5</v>
      </c>
      <c r="F6290" s="238" t="s">
        <v>7268</v>
      </c>
      <c r="G6290" s="239" t="s">
        <v>320</v>
      </c>
      <c r="H6290" s="240">
        <v>1033017466</v>
      </c>
    </row>
    <row r="6291" spans="1:8" s="193" customFormat="1" x14ac:dyDescent="0.3">
      <c r="A6291" s="184"/>
      <c r="B6291" s="236">
        <v>44616.756342592591</v>
      </c>
      <c r="C6291" s="237">
        <v>30</v>
      </c>
      <c r="D6291" s="306">
        <v>26.1</v>
      </c>
      <c r="E6291" s="306">
        <v>3.8999999999999986</v>
      </c>
      <c r="F6291" s="238" t="s">
        <v>7242</v>
      </c>
      <c r="G6291" s="239" t="s">
        <v>337</v>
      </c>
      <c r="H6291" s="240">
        <v>1033025800</v>
      </c>
    </row>
    <row r="6292" spans="1:8" s="193" customFormat="1" x14ac:dyDescent="0.3">
      <c r="A6292" s="184"/>
      <c r="B6292" s="236">
        <v>44616.756840277776</v>
      </c>
      <c r="C6292" s="237">
        <v>300</v>
      </c>
      <c r="D6292" s="306">
        <v>293.7</v>
      </c>
      <c r="E6292" s="306">
        <v>6.3000000000000114</v>
      </c>
      <c r="F6292" s="238" t="s">
        <v>7184</v>
      </c>
      <c r="G6292" s="239" t="s">
        <v>330</v>
      </c>
      <c r="H6292" s="240">
        <v>1033026342</v>
      </c>
    </row>
    <row r="6293" spans="1:8" s="193" customFormat="1" x14ac:dyDescent="0.3">
      <c r="A6293" s="184"/>
      <c r="B6293" s="236">
        <v>44616.75990740741</v>
      </c>
      <c r="C6293" s="237">
        <v>1000</v>
      </c>
      <c r="D6293" s="306">
        <v>979</v>
      </c>
      <c r="E6293" s="306">
        <v>21</v>
      </c>
      <c r="F6293" s="238" t="s">
        <v>24</v>
      </c>
      <c r="G6293" s="239"/>
      <c r="H6293" s="240">
        <v>1033029656</v>
      </c>
    </row>
    <row r="6294" spans="1:8" s="193" customFormat="1" x14ac:dyDescent="0.3">
      <c r="A6294" s="184"/>
      <c r="B6294" s="236">
        <v>44616.761053240742</v>
      </c>
      <c r="C6294" s="237">
        <v>500</v>
      </c>
      <c r="D6294" s="306">
        <v>489.5</v>
      </c>
      <c r="E6294" s="306">
        <v>10.5</v>
      </c>
      <c r="F6294" s="238" t="s">
        <v>3200</v>
      </c>
      <c r="G6294" s="239" t="s">
        <v>336</v>
      </c>
      <c r="H6294" s="240">
        <v>1033030936</v>
      </c>
    </row>
    <row r="6295" spans="1:8" s="193" customFormat="1" x14ac:dyDescent="0.3">
      <c r="A6295" s="184"/>
      <c r="B6295" s="236">
        <v>44616.76158564815</v>
      </c>
      <c r="C6295" s="237">
        <v>300</v>
      </c>
      <c r="D6295" s="306">
        <v>293.7</v>
      </c>
      <c r="E6295" s="306">
        <v>6.3000000000000114</v>
      </c>
      <c r="F6295" s="238" t="s">
        <v>24</v>
      </c>
      <c r="G6295" s="239"/>
      <c r="H6295" s="240">
        <v>1033031700</v>
      </c>
    </row>
    <row r="6296" spans="1:8" s="193" customFormat="1" x14ac:dyDescent="0.3">
      <c r="A6296" s="184"/>
      <c r="B6296" s="236">
        <v>44616.764988425923</v>
      </c>
      <c r="C6296" s="237">
        <v>100</v>
      </c>
      <c r="D6296" s="306">
        <v>96.1</v>
      </c>
      <c r="E6296" s="306">
        <v>3.9000000000000057</v>
      </c>
      <c r="F6296" s="238" t="s">
        <v>7158</v>
      </c>
      <c r="G6296" s="239" t="s">
        <v>326</v>
      </c>
      <c r="H6296" s="240">
        <v>1033035826</v>
      </c>
    </row>
    <row r="6297" spans="1:8" s="193" customFormat="1" x14ac:dyDescent="0.3">
      <c r="A6297" s="184"/>
      <c r="B6297" s="236">
        <v>44616.770543981482</v>
      </c>
      <c r="C6297" s="237">
        <v>300</v>
      </c>
      <c r="D6297" s="306">
        <v>293.7</v>
      </c>
      <c r="E6297" s="306">
        <v>6.3000000000000114</v>
      </c>
      <c r="F6297" s="238" t="s">
        <v>326</v>
      </c>
      <c r="G6297" s="239" t="s">
        <v>333</v>
      </c>
      <c r="H6297" s="240">
        <v>1033042392</v>
      </c>
    </row>
    <row r="6298" spans="1:8" s="193" customFormat="1" x14ac:dyDescent="0.3">
      <c r="A6298" s="184"/>
      <c r="B6298" s="236">
        <v>44616.771064814813</v>
      </c>
      <c r="C6298" s="237">
        <v>100</v>
      </c>
      <c r="D6298" s="306">
        <v>96.1</v>
      </c>
      <c r="E6298" s="306">
        <v>3.9000000000000057</v>
      </c>
      <c r="F6298" s="238" t="s">
        <v>7618</v>
      </c>
      <c r="G6298" s="239" t="s">
        <v>324</v>
      </c>
      <c r="H6298" s="240">
        <v>1033043012</v>
      </c>
    </row>
    <row r="6299" spans="1:8" s="193" customFormat="1" x14ac:dyDescent="0.3">
      <c r="A6299" s="184"/>
      <c r="B6299" s="236">
        <v>44616.771643518521</v>
      </c>
      <c r="C6299" s="237">
        <v>100</v>
      </c>
      <c r="D6299" s="306">
        <v>96.1</v>
      </c>
      <c r="E6299" s="306">
        <v>3.9000000000000057</v>
      </c>
      <c r="F6299" s="238" t="s">
        <v>24</v>
      </c>
      <c r="G6299" s="239"/>
      <c r="H6299" s="240">
        <v>1033043741</v>
      </c>
    </row>
    <row r="6300" spans="1:8" s="193" customFormat="1" x14ac:dyDescent="0.3">
      <c r="A6300" s="184"/>
      <c r="B6300" s="236">
        <v>44616.773819444446</v>
      </c>
      <c r="C6300" s="237">
        <v>50</v>
      </c>
      <c r="D6300" s="306">
        <v>46.1</v>
      </c>
      <c r="E6300" s="306">
        <v>3.8999999999999986</v>
      </c>
      <c r="F6300" s="238" t="s">
        <v>24</v>
      </c>
      <c r="G6300" s="239"/>
      <c r="H6300" s="240">
        <v>1033046242</v>
      </c>
    </row>
    <row r="6301" spans="1:8" s="193" customFormat="1" x14ac:dyDescent="0.3">
      <c r="A6301" s="184"/>
      <c r="B6301" s="236">
        <v>44616.780219907407</v>
      </c>
      <c r="C6301" s="237">
        <v>100</v>
      </c>
      <c r="D6301" s="306">
        <v>96.1</v>
      </c>
      <c r="E6301" s="306">
        <v>3.9000000000000057</v>
      </c>
      <c r="F6301" s="238" t="s">
        <v>7619</v>
      </c>
      <c r="G6301" s="239" t="s">
        <v>318</v>
      </c>
      <c r="H6301" s="240">
        <v>1033053573</v>
      </c>
    </row>
    <row r="6302" spans="1:8" s="193" customFormat="1" x14ac:dyDescent="0.3">
      <c r="A6302" s="184"/>
      <c r="B6302" s="236">
        <v>44616.780624999999</v>
      </c>
      <c r="C6302" s="237">
        <v>200</v>
      </c>
      <c r="D6302" s="306">
        <v>195.8</v>
      </c>
      <c r="E6302" s="306">
        <v>4.1999999999999886</v>
      </c>
      <c r="F6302" s="238" t="s">
        <v>24</v>
      </c>
      <c r="G6302" s="239"/>
      <c r="H6302" s="240">
        <v>1033053958</v>
      </c>
    </row>
    <row r="6303" spans="1:8" s="193" customFormat="1" x14ac:dyDescent="0.3">
      <c r="A6303" s="184"/>
      <c r="B6303" s="236">
        <v>44616.782858796294</v>
      </c>
      <c r="C6303" s="237">
        <v>30000</v>
      </c>
      <c r="D6303" s="306">
        <v>29370</v>
      </c>
      <c r="E6303" s="306">
        <v>630</v>
      </c>
      <c r="F6303" s="238" t="s">
        <v>24</v>
      </c>
      <c r="G6303" s="239"/>
      <c r="H6303" s="240">
        <v>1033056622</v>
      </c>
    </row>
    <row r="6304" spans="1:8" s="193" customFormat="1" x14ac:dyDescent="0.3">
      <c r="A6304" s="184"/>
      <c r="B6304" s="236">
        <v>44616.788368055553</v>
      </c>
      <c r="C6304" s="237">
        <v>30</v>
      </c>
      <c r="D6304" s="306">
        <v>26.1</v>
      </c>
      <c r="E6304" s="306">
        <v>3.8999999999999986</v>
      </c>
      <c r="F6304" s="238" t="s">
        <v>24</v>
      </c>
      <c r="G6304" s="239"/>
      <c r="H6304" s="240">
        <v>1033063046</v>
      </c>
    </row>
    <row r="6305" spans="1:8" s="193" customFormat="1" x14ac:dyDescent="0.3">
      <c r="A6305" s="184"/>
      <c r="B6305" s="236">
        <v>44616.790798611109</v>
      </c>
      <c r="C6305" s="237">
        <v>500</v>
      </c>
      <c r="D6305" s="306">
        <v>489.5</v>
      </c>
      <c r="E6305" s="306">
        <v>10.5</v>
      </c>
      <c r="F6305" s="238" t="s">
        <v>24</v>
      </c>
      <c r="G6305" s="239"/>
      <c r="H6305" s="240">
        <v>1033065643</v>
      </c>
    </row>
    <row r="6306" spans="1:8" s="193" customFormat="1" x14ac:dyDescent="0.3">
      <c r="A6306" s="184"/>
      <c r="B6306" s="236">
        <v>44616.793668981481</v>
      </c>
      <c r="C6306" s="237">
        <v>300</v>
      </c>
      <c r="D6306" s="306">
        <v>293.7</v>
      </c>
      <c r="E6306" s="306">
        <v>6.3000000000000114</v>
      </c>
      <c r="F6306" s="238" t="s">
        <v>7182</v>
      </c>
      <c r="G6306" s="239" t="s">
        <v>855</v>
      </c>
      <c r="H6306" s="240">
        <v>1033069058</v>
      </c>
    </row>
    <row r="6307" spans="1:8" s="193" customFormat="1" x14ac:dyDescent="0.3">
      <c r="A6307" s="184"/>
      <c r="B6307" s="236">
        <v>44616.798900462964</v>
      </c>
      <c r="C6307" s="237">
        <v>300</v>
      </c>
      <c r="D6307" s="306">
        <v>293.7</v>
      </c>
      <c r="E6307" s="306">
        <v>6.3000000000000114</v>
      </c>
      <c r="F6307" s="238" t="s">
        <v>24</v>
      </c>
      <c r="G6307" s="239"/>
      <c r="H6307" s="240">
        <v>1033075141</v>
      </c>
    </row>
    <row r="6308" spans="1:8" s="193" customFormat="1" x14ac:dyDescent="0.3">
      <c r="A6308" s="184"/>
      <c r="B6308" s="236">
        <v>44616.801736111112</v>
      </c>
      <c r="C6308" s="237">
        <v>100</v>
      </c>
      <c r="D6308" s="306">
        <v>96.1</v>
      </c>
      <c r="E6308" s="306">
        <v>3.9000000000000057</v>
      </c>
      <c r="F6308" s="238" t="s">
        <v>3197</v>
      </c>
      <c r="G6308" s="239" t="s">
        <v>321</v>
      </c>
      <c r="H6308" s="240">
        <v>1033078307</v>
      </c>
    </row>
    <row r="6309" spans="1:8" s="193" customFormat="1" x14ac:dyDescent="0.3">
      <c r="A6309" s="184"/>
      <c r="B6309" s="236">
        <v>44616.802754629629</v>
      </c>
      <c r="C6309" s="237">
        <v>100</v>
      </c>
      <c r="D6309" s="306">
        <v>96.1</v>
      </c>
      <c r="E6309" s="306">
        <v>3.9000000000000057</v>
      </c>
      <c r="F6309" s="238" t="s">
        <v>24</v>
      </c>
      <c r="G6309" s="239"/>
      <c r="H6309" s="240">
        <v>1033079371</v>
      </c>
    </row>
    <row r="6310" spans="1:8" s="193" customFormat="1" x14ac:dyDescent="0.3">
      <c r="A6310" s="184"/>
      <c r="B6310" s="236">
        <v>44616.814710648148</v>
      </c>
      <c r="C6310" s="237">
        <v>183</v>
      </c>
      <c r="D6310" s="306">
        <v>179.1</v>
      </c>
      <c r="E6310" s="306">
        <v>3.9000000000000057</v>
      </c>
      <c r="F6310" s="238" t="s">
        <v>24</v>
      </c>
      <c r="G6310" s="239"/>
      <c r="H6310" s="240">
        <v>1033093029</v>
      </c>
    </row>
    <row r="6311" spans="1:8" s="193" customFormat="1" x14ac:dyDescent="0.3">
      <c r="A6311" s="184"/>
      <c r="B6311" s="236">
        <v>44616.815011574072</v>
      </c>
      <c r="C6311" s="237">
        <v>500</v>
      </c>
      <c r="D6311" s="306">
        <v>489.5</v>
      </c>
      <c r="E6311" s="306">
        <v>10.5</v>
      </c>
      <c r="F6311" s="238" t="s">
        <v>7226</v>
      </c>
      <c r="G6311" s="239" t="s">
        <v>325</v>
      </c>
      <c r="H6311" s="240">
        <v>1033093369</v>
      </c>
    </row>
    <row r="6312" spans="1:8" s="193" customFormat="1" x14ac:dyDescent="0.3">
      <c r="A6312" s="184"/>
      <c r="B6312" s="236">
        <v>44616.81590277778</v>
      </c>
      <c r="C6312" s="237">
        <v>1000</v>
      </c>
      <c r="D6312" s="306">
        <v>979</v>
      </c>
      <c r="E6312" s="306">
        <v>21</v>
      </c>
      <c r="F6312" s="238" t="s">
        <v>24</v>
      </c>
      <c r="G6312" s="239"/>
      <c r="H6312" s="240">
        <v>1033094417</v>
      </c>
    </row>
    <row r="6313" spans="1:8" s="193" customFormat="1" x14ac:dyDescent="0.3">
      <c r="A6313" s="184"/>
      <c r="B6313" s="236">
        <v>44616.819606481484</v>
      </c>
      <c r="C6313" s="237">
        <v>300</v>
      </c>
      <c r="D6313" s="306">
        <v>293.7</v>
      </c>
      <c r="E6313" s="306">
        <v>6.3000000000000114</v>
      </c>
      <c r="F6313" s="238" t="s">
        <v>7172</v>
      </c>
      <c r="G6313" s="239" t="s">
        <v>326</v>
      </c>
      <c r="H6313" s="240">
        <v>1033098411</v>
      </c>
    </row>
    <row r="6314" spans="1:8" s="193" customFormat="1" x14ac:dyDescent="0.3">
      <c r="A6314" s="184"/>
      <c r="B6314" s="236">
        <v>44616.824571759258</v>
      </c>
      <c r="C6314" s="237">
        <v>2000</v>
      </c>
      <c r="D6314" s="306">
        <v>1938</v>
      </c>
      <c r="E6314" s="306">
        <v>62</v>
      </c>
      <c r="F6314" s="238" t="s">
        <v>7224</v>
      </c>
      <c r="G6314" s="239" t="s">
        <v>342</v>
      </c>
      <c r="H6314" s="240">
        <v>1033103687</v>
      </c>
    </row>
    <row r="6315" spans="1:8" s="193" customFormat="1" x14ac:dyDescent="0.3">
      <c r="A6315" s="184"/>
      <c r="B6315" s="236">
        <v>44616.825810185182</v>
      </c>
      <c r="C6315" s="237">
        <v>300</v>
      </c>
      <c r="D6315" s="306">
        <v>293.7</v>
      </c>
      <c r="E6315" s="306">
        <v>6.3000000000000114</v>
      </c>
      <c r="F6315" s="238" t="s">
        <v>24</v>
      </c>
      <c r="G6315" s="239"/>
      <c r="H6315" s="240">
        <v>1033105014</v>
      </c>
    </row>
    <row r="6316" spans="1:8" s="193" customFormat="1" x14ac:dyDescent="0.3">
      <c r="A6316" s="184"/>
      <c r="B6316" s="236">
        <v>44616.827870370369</v>
      </c>
      <c r="C6316" s="237">
        <v>1000</v>
      </c>
      <c r="D6316" s="306">
        <v>979</v>
      </c>
      <c r="E6316" s="306">
        <v>21</v>
      </c>
      <c r="F6316" s="238" t="s">
        <v>7336</v>
      </c>
      <c r="G6316" s="239" t="s">
        <v>55</v>
      </c>
      <c r="H6316" s="240">
        <v>1033107289</v>
      </c>
    </row>
    <row r="6317" spans="1:8" s="193" customFormat="1" x14ac:dyDescent="0.3">
      <c r="A6317" s="184"/>
      <c r="B6317" s="236">
        <v>44616.829745370371</v>
      </c>
      <c r="C6317" s="237">
        <v>300</v>
      </c>
      <c r="D6317" s="306">
        <v>293.7</v>
      </c>
      <c r="E6317" s="306">
        <v>6.3000000000000114</v>
      </c>
      <c r="F6317" s="238" t="s">
        <v>7159</v>
      </c>
      <c r="G6317" s="239" t="s">
        <v>328</v>
      </c>
      <c r="H6317" s="240">
        <v>1033109173</v>
      </c>
    </row>
    <row r="6318" spans="1:8" s="193" customFormat="1" x14ac:dyDescent="0.3">
      <c r="A6318" s="184"/>
      <c r="B6318" s="236">
        <v>44616.833402777775</v>
      </c>
      <c r="C6318" s="237">
        <v>300</v>
      </c>
      <c r="D6318" s="306">
        <v>293.7</v>
      </c>
      <c r="E6318" s="306">
        <v>6.3000000000000114</v>
      </c>
      <c r="F6318" s="238" t="s">
        <v>7185</v>
      </c>
      <c r="G6318" s="239" t="s">
        <v>319</v>
      </c>
      <c r="H6318" s="240">
        <v>1033112899</v>
      </c>
    </row>
    <row r="6319" spans="1:8" s="193" customFormat="1" x14ac:dyDescent="0.3">
      <c r="A6319" s="184"/>
      <c r="B6319" s="236">
        <v>44616.835011574076</v>
      </c>
      <c r="C6319" s="237">
        <v>300</v>
      </c>
      <c r="D6319" s="306">
        <v>293.7</v>
      </c>
      <c r="E6319" s="306">
        <v>6.3000000000000114</v>
      </c>
      <c r="F6319" s="238" t="s">
        <v>3199</v>
      </c>
      <c r="G6319" s="239" t="s">
        <v>326</v>
      </c>
      <c r="H6319" s="240">
        <v>1033114947</v>
      </c>
    </row>
    <row r="6320" spans="1:8" s="193" customFormat="1" x14ac:dyDescent="0.3">
      <c r="A6320" s="184"/>
      <c r="B6320" s="236">
        <v>44616.836747685185</v>
      </c>
      <c r="C6320" s="237">
        <v>1000</v>
      </c>
      <c r="D6320" s="306">
        <v>979</v>
      </c>
      <c r="E6320" s="306">
        <v>21</v>
      </c>
      <c r="F6320" s="238" t="s">
        <v>7620</v>
      </c>
      <c r="G6320" s="239" t="s">
        <v>320</v>
      </c>
      <c r="H6320" s="240">
        <v>1033116876</v>
      </c>
    </row>
    <row r="6321" spans="1:8" s="193" customFormat="1" x14ac:dyDescent="0.3">
      <c r="A6321" s="184"/>
      <c r="B6321" s="236">
        <v>44616.85125</v>
      </c>
      <c r="C6321" s="237">
        <v>100</v>
      </c>
      <c r="D6321" s="306">
        <v>96.1</v>
      </c>
      <c r="E6321" s="306">
        <v>3.9000000000000057</v>
      </c>
      <c r="F6321" s="238" t="s">
        <v>24</v>
      </c>
      <c r="G6321" s="239"/>
      <c r="H6321" s="240">
        <v>1033131932</v>
      </c>
    </row>
    <row r="6322" spans="1:8" s="193" customFormat="1" x14ac:dyDescent="0.3">
      <c r="A6322" s="184"/>
      <c r="B6322" s="236">
        <v>44616.852754629632</v>
      </c>
      <c r="C6322" s="237">
        <v>10000</v>
      </c>
      <c r="D6322" s="306">
        <v>9790</v>
      </c>
      <c r="E6322" s="306">
        <v>210</v>
      </c>
      <c r="F6322" s="238" t="s">
        <v>7274</v>
      </c>
      <c r="G6322" s="239" t="s">
        <v>327</v>
      </c>
      <c r="H6322" s="240">
        <v>1033133449</v>
      </c>
    </row>
    <row r="6323" spans="1:8" s="193" customFormat="1" x14ac:dyDescent="0.3">
      <c r="A6323" s="184"/>
      <c r="B6323" s="236">
        <v>44616.853368055556</v>
      </c>
      <c r="C6323" s="237">
        <v>50</v>
      </c>
      <c r="D6323" s="306">
        <v>46.1</v>
      </c>
      <c r="E6323" s="306">
        <v>3.8999999999999986</v>
      </c>
      <c r="F6323" s="238" t="s">
        <v>7204</v>
      </c>
      <c r="G6323" s="239" t="s">
        <v>338</v>
      </c>
      <c r="H6323" s="240">
        <v>1033134044</v>
      </c>
    </row>
    <row r="6324" spans="1:8" s="193" customFormat="1" x14ac:dyDescent="0.3">
      <c r="A6324" s="184"/>
      <c r="B6324" s="236">
        <v>44616.856608796297</v>
      </c>
      <c r="C6324" s="237">
        <v>500</v>
      </c>
      <c r="D6324" s="306">
        <v>489.5</v>
      </c>
      <c r="E6324" s="306">
        <v>10.5</v>
      </c>
      <c r="F6324" s="238" t="s">
        <v>24</v>
      </c>
      <c r="G6324" s="239"/>
      <c r="H6324" s="240">
        <v>1033137471</v>
      </c>
    </row>
    <row r="6325" spans="1:8" s="193" customFormat="1" x14ac:dyDescent="0.3">
      <c r="A6325" s="184"/>
      <c r="B6325" s="236">
        <v>44616.857222222221</v>
      </c>
      <c r="C6325" s="237">
        <v>500</v>
      </c>
      <c r="D6325" s="306">
        <v>489.5</v>
      </c>
      <c r="E6325" s="306">
        <v>10.5</v>
      </c>
      <c r="F6325" s="238" t="s">
        <v>7151</v>
      </c>
      <c r="G6325" s="239" t="s">
        <v>321</v>
      </c>
      <c r="H6325" s="240">
        <v>1033138131</v>
      </c>
    </row>
    <row r="6326" spans="1:8" s="193" customFormat="1" x14ac:dyDescent="0.3">
      <c r="A6326" s="184"/>
      <c r="B6326" s="236">
        <v>44616.859224537038</v>
      </c>
      <c r="C6326" s="237">
        <v>30</v>
      </c>
      <c r="D6326" s="306">
        <v>26.1</v>
      </c>
      <c r="E6326" s="306">
        <v>3.8999999999999986</v>
      </c>
      <c r="F6326" s="238" t="s">
        <v>7153</v>
      </c>
      <c r="G6326" s="239" t="s">
        <v>272</v>
      </c>
      <c r="H6326" s="240">
        <v>1033140379</v>
      </c>
    </row>
    <row r="6327" spans="1:8" s="193" customFormat="1" x14ac:dyDescent="0.3">
      <c r="A6327" s="184"/>
      <c r="B6327" s="236">
        <v>44616.865578703706</v>
      </c>
      <c r="C6327" s="237">
        <v>1000</v>
      </c>
      <c r="D6327" s="306">
        <v>979</v>
      </c>
      <c r="E6327" s="306">
        <v>21</v>
      </c>
      <c r="F6327" s="238" t="s">
        <v>7621</v>
      </c>
      <c r="G6327" s="239" t="s">
        <v>319</v>
      </c>
      <c r="H6327" s="240">
        <v>1033146979</v>
      </c>
    </row>
    <row r="6328" spans="1:8" s="193" customFormat="1" x14ac:dyDescent="0.3">
      <c r="A6328" s="184"/>
      <c r="B6328" s="236">
        <v>44616.870219907411</v>
      </c>
      <c r="C6328" s="237">
        <v>100</v>
      </c>
      <c r="D6328" s="306">
        <v>96.1</v>
      </c>
      <c r="E6328" s="306">
        <v>3.9000000000000057</v>
      </c>
      <c r="F6328" s="238" t="s">
        <v>7350</v>
      </c>
      <c r="G6328" s="239" t="s">
        <v>328</v>
      </c>
      <c r="H6328" s="240">
        <v>1033151922</v>
      </c>
    </row>
    <row r="6329" spans="1:8" s="193" customFormat="1" x14ac:dyDescent="0.3">
      <c r="A6329" s="184"/>
      <c r="B6329" s="236">
        <v>44616.875335648147</v>
      </c>
      <c r="C6329" s="237">
        <v>200</v>
      </c>
      <c r="D6329" s="306">
        <v>195.8</v>
      </c>
      <c r="E6329" s="306">
        <v>4.1999999999999886</v>
      </c>
      <c r="F6329" s="238" t="s">
        <v>7181</v>
      </c>
      <c r="G6329" s="239" t="s">
        <v>855</v>
      </c>
      <c r="H6329" s="240">
        <v>1033156710</v>
      </c>
    </row>
    <row r="6330" spans="1:8" s="193" customFormat="1" x14ac:dyDescent="0.3">
      <c r="A6330" s="184"/>
      <c r="B6330" s="236">
        <v>44616.876655092594</v>
      </c>
      <c r="C6330" s="237">
        <v>200</v>
      </c>
      <c r="D6330" s="306">
        <v>195.8</v>
      </c>
      <c r="E6330" s="306">
        <v>4.1999999999999886</v>
      </c>
      <c r="F6330" s="238" t="s">
        <v>24</v>
      </c>
      <c r="G6330" s="239"/>
      <c r="H6330" s="240">
        <v>1033158159</v>
      </c>
    </row>
    <row r="6331" spans="1:8" s="193" customFormat="1" x14ac:dyDescent="0.3">
      <c r="A6331" s="184"/>
      <c r="B6331" s="236">
        <v>44616.879791666666</v>
      </c>
      <c r="C6331" s="237">
        <v>300</v>
      </c>
      <c r="D6331" s="306">
        <v>293.7</v>
      </c>
      <c r="E6331" s="306">
        <v>6.3000000000000114</v>
      </c>
      <c r="F6331" s="238" t="s">
        <v>7178</v>
      </c>
      <c r="G6331" s="239" t="s">
        <v>324</v>
      </c>
      <c r="H6331" s="240">
        <v>1033161478</v>
      </c>
    </row>
    <row r="6332" spans="1:8" s="193" customFormat="1" x14ac:dyDescent="0.3">
      <c r="A6332" s="184"/>
      <c r="B6332" s="236">
        <v>44616.881180555552</v>
      </c>
      <c r="C6332" s="237">
        <v>700</v>
      </c>
      <c r="D6332" s="306">
        <v>685.3</v>
      </c>
      <c r="E6332" s="306">
        <v>14.700000000000045</v>
      </c>
      <c r="F6332" s="238" t="s">
        <v>7279</v>
      </c>
      <c r="G6332" s="239" t="s">
        <v>320</v>
      </c>
      <c r="H6332" s="240">
        <v>1033162806</v>
      </c>
    </row>
    <row r="6333" spans="1:8" s="193" customFormat="1" x14ac:dyDescent="0.3">
      <c r="A6333" s="184"/>
      <c r="B6333" s="236">
        <v>44616.884270833332</v>
      </c>
      <c r="C6333" s="237">
        <v>300</v>
      </c>
      <c r="D6333" s="306">
        <v>293.7</v>
      </c>
      <c r="E6333" s="306">
        <v>6.3000000000000114</v>
      </c>
      <c r="F6333" s="238" t="s">
        <v>24</v>
      </c>
      <c r="G6333" s="239"/>
      <c r="H6333" s="240">
        <v>1033165851</v>
      </c>
    </row>
    <row r="6334" spans="1:8" s="193" customFormat="1" x14ac:dyDescent="0.3">
      <c r="A6334" s="184"/>
      <c r="B6334" s="236">
        <v>44616.890428240738</v>
      </c>
      <c r="C6334" s="237">
        <v>1000</v>
      </c>
      <c r="D6334" s="306">
        <v>979</v>
      </c>
      <c r="E6334" s="306">
        <v>21</v>
      </c>
      <c r="F6334" s="238" t="s">
        <v>300</v>
      </c>
      <c r="G6334" s="239" t="s">
        <v>272</v>
      </c>
      <c r="H6334" s="240">
        <v>1033172520</v>
      </c>
    </row>
    <row r="6335" spans="1:8" s="193" customFormat="1" x14ac:dyDescent="0.3">
      <c r="A6335" s="184"/>
      <c r="B6335" s="236">
        <v>44616.891400462962</v>
      </c>
      <c r="C6335" s="237">
        <v>100</v>
      </c>
      <c r="D6335" s="306">
        <v>96.1</v>
      </c>
      <c r="E6335" s="306">
        <v>3.9000000000000057</v>
      </c>
      <c r="F6335" s="238" t="s">
        <v>24</v>
      </c>
      <c r="G6335" s="239"/>
      <c r="H6335" s="240">
        <v>1033173470</v>
      </c>
    </row>
    <row r="6336" spans="1:8" s="193" customFormat="1" x14ac:dyDescent="0.3">
      <c r="A6336" s="184"/>
      <c r="B6336" s="236">
        <v>44616.892592592594</v>
      </c>
      <c r="C6336" s="237">
        <v>340</v>
      </c>
      <c r="D6336" s="306">
        <v>332.86</v>
      </c>
      <c r="E6336" s="306">
        <v>7.1399999999999864</v>
      </c>
      <c r="F6336" s="238" t="s">
        <v>24</v>
      </c>
      <c r="G6336" s="239"/>
      <c r="H6336" s="240">
        <v>1033174541</v>
      </c>
    </row>
    <row r="6337" spans="1:8" s="193" customFormat="1" x14ac:dyDescent="0.3">
      <c r="A6337" s="184"/>
      <c r="B6337" s="236">
        <v>44616.894525462965</v>
      </c>
      <c r="C6337" s="237">
        <v>1000</v>
      </c>
      <c r="D6337" s="306">
        <v>979</v>
      </c>
      <c r="E6337" s="306">
        <v>21</v>
      </c>
      <c r="F6337" s="238" t="s">
        <v>24</v>
      </c>
      <c r="G6337" s="239"/>
      <c r="H6337" s="240">
        <v>1033176395</v>
      </c>
    </row>
    <row r="6338" spans="1:8" s="193" customFormat="1" x14ac:dyDescent="0.3">
      <c r="A6338" s="184"/>
      <c r="B6338" s="236">
        <v>44616.894814814812</v>
      </c>
      <c r="C6338" s="237">
        <v>700</v>
      </c>
      <c r="D6338" s="306">
        <v>685.3</v>
      </c>
      <c r="E6338" s="306">
        <v>14.700000000000045</v>
      </c>
      <c r="F6338" s="238"/>
      <c r="G6338" s="239" t="s">
        <v>324</v>
      </c>
      <c r="H6338" s="240">
        <v>1033176610</v>
      </c>
    </row>
    <row r="6339" spans="1:8" s="193" customFormat="1" x14ac:dyDescent="0.3">
      <c r="A6339" s="184"/>
      <c r="B6339" s="236">
        <v>44616.89640046296</v>
      </c>
      <c r="C6339" s="237">
        <v>300</v>
      </c>
      <c r="D6339" s="306">
        <v>293.7</v>
      </c>
      <c r="E6339" s="306">
        <v>6.3000000000000114</v>
      </c>
      <c r="F6339" s="238" t="s">
        <v>24</v>
      </c>
      <c r="G6339" s="239"/>
      <c r="H6339" s="240">
        <v>1033177951</v>
      </c>
    </row>
    <row r="6340" spans="1:8" s="193" customFormat="1" x14ac:dyDescent="0.3">
      <c r="A6340" s="184"/>
      <c r="B6340" s="236">
        <v>44616.899687500001</v>
      </c>
      <c r="C6340" s="237">
        <v>300</v>
      </c>
      <c r="D6340" s="306">
        <v>293.7</v>
      </c>
      <c r="E6340" s="306">
        <v>6.3000000000000114</v>
      </c>
      <c r="F6340" s="238" t="s">
        <v>24</v>
      </c>
      <c r="G6340" s="239"/>
      <c r="H6340" s="240">
        <v>1033181192</v>
      </c>
    </row>
    <row r="6341" spans="1:8" s="193" customFormat="1" x14ac:dyDescent="0.3">
      <c r="A6341" s="184"/>
      <c r="B6341" s="236">
        <v>44616.900682870371</v>
      </c>
      <c r="C6341" s="237">
        <v>1000</v>
      </c>
      <c r="D6341" s="306">
        <v>979</v>
      </c>
      <c r="E6341" s="306">
        <v>21</v>
      </c>
      <c r="F6341" s="238" t="s">
        <v>24</v>
      </c>
      <c r="G6341" s="239"/>
      <c r="H6341" s="240">
        <v>1033182238</v>
      </c>
    </row>
    <row r="6342" spans="1:8" s="193" customFormat="1" x14ac:dyDescent="0.3">
      <c r="A6342" s="184"/>
      <c r="B6342" s="236">
        <v>44616.903680555559</v>
      </c>
      <c r="C6342" s="237">
        <v>500</v>
      </c>
      <c r="D6342" s="306">
        <v>489.5</v>
      </c>
      <c r="E6342" s="306">
        <v>10.5</v>
      </c>
      <c r="F6342" s="238" t="s">
        <v>24</v>
      </c>
      <c r="G6342" s="239"/>
      <c r="H6342" s="240">
        <v>1033184944</v>
      </c>
    </row>
    <row r="6343" spans="1:8" s="193" customFormat="1" x14ac:dyDescent="0.3">
      <c r="A6343" s="184"/>
      <c r="B6343" s="236">
        <v>44616.904293981483</v>
      </c>
      <c r="C6343" s="237">
        <v>1000</v>
      </c>
      <c r="D6343" s="306">
        <v>979</v>
      </c>
      <c r="E6343" s="306">
        <v>21</v>
      </c>
      <c r="F6343" s="238" t="s">
        <v>24</v>
      </c>
      <c r="G6343" s="239"/>
      <c r="H6343" s="240">
        <v>1033185469</v>
      </c>
    </row>
    <row r="6344" spans="1:8" s="193" customFormat="1" x14ac:dyDescent="0.3">
      <c r="A6344" s="184"/>
      <c r="B6344" s="236">
        <v>44616.906574074077</v>
      </c>
      <c r="C6344" s="237">
        <v>100</v>
      </c>
      <c r="D6344" s="306">
        <v>96.1</v>
      </c>
      <c r="E6344" s="306">
        <v>3.9000000000000057</v>
      </c>
      <c r="F6344" s="238" t="s">
        <v>24</v>
      </c>
      <c r="G6344" s="239"/>
      <c r="H6344" s="240">
        <v>1033187446</v>
      </c>
    </row>
    <row r="6345" spans="1:8" s="193" customFormat="1" x14ac:dyDescent="0.3">
      <c r="A6345" s="184"/>
      <c r="B6345" s="236">
        <v>44616.909618055557</v>
      </c>
      <c r="C6345" s="237">
        <v>1000</v>
      </c>
      <c r="D6345" s="306">
        <v>979</v>
      </c>
      <c r="E6345" s="306">
        <v>21</v>
      </c>
      <c r="F6345" s="238" t="s">
        <v>24</v>
      </c>
      <c r="G6345" s="239"/>
      <c r="H6345" s="240">
        <v>1033190315</v>
      </c>
    </row>
    <row r="6346" spans="1:8" s="193" customFormat="1" x14ac:dyDescent="0.3">
      <c r="A6346" s="184"/>
      <c r="B6346" s="236">
        <v>44616.911446759259</v>
      </c>
      <c r="C6346" s="237">
        <v>17</v>
      </c>
      <c r="D6346" s="306">
        <v>13.1</v>
      </c>
      <c r="E6346" s="306">
        <v>3.9000000000000004</v>
      </c>
      <c r="F6346" s="238" t="s">
        <v>24</v>
      </c>
      <c r="G6346" s="239"/>
      <c r="H6346" s="240">
        <v>1033192098</v>
      </c>
    </row>
    <row r="6347" spans="1:8" s="193" customFormat="1" x14ac:dyDescent="0.3">
      <c r="A6347" s="184"/>
      <c r="B6347" s="236">
        <v>44616.911828703705</v>
      </c>
      <c r="C6347" s="237">
        <v>100</v>
      </c>
      <c r="D6347" s="306">
        <v>96.1</v>
      </c>
      <c r="E6347" s="306">
        <v>3.9000000000000057</v>
      </c>
      <c r="F6347" s="238" t="s">
        <v>7622</v>
      </c>
      <c r="G6347" s="239" t="s">
        <v>326</v>
      </c>
      <c r="H6347" s="240">
        <v>1033192399</v>
      </c>
    </row>
    <row r="6348" spans="1:8" s="193" customFormat="1" x14ac:dyDescent="0.3">
      <c r="A6348" s="184"/>
      <c r="B6348" s="236">
        <v>44616.913541666669</v>
      </c>
      <c r="C6348" s="237">
        <v>1000</v>
      </c>
      <c r="D6348" s="306">
        <v>979</v>
      </c>
      <c r="E6348" s="306">
        <v>21</v>
      </c>
      <c r="F6348" s="238" t="s">
        <v>7246</v>
      </c>
      <c r="G6348" s="239" t="s">
        <v>328</v>
      </c>
      <c r="H6348" s="240">
        <v>1033193799</v>
      </c>
    </row>
    <row r="6349" spans="1:8" s="193" customFormat="1" x14ac:dyDescent="0.3">
      <c r="A6349" s="184"/>
      <c r="B6349" s="236">
        <v>44616.913715277777</v>
      </c>
      <c r="C6349" s="237">
        <v>200</v>
      </c>
      <c r="D6349" s="306">
        <v>195.8</v>
      </c>
      <c r="E6349" s="306">
        <v>4.1999999999999886</v>
      </c>
      <c r="F6349" s="238" t="s">
        <v>7623</v>
      </c>
      <c r="G6349" s="239" t="s">
        <v>333</v>
      </c>
      <c r="H6349" s="240">
        <v>1033193950</v>
      </c>
    </row>
    <row r="6350" spans="1:8" s="193" customFormat="1" x14ac:dyDescent="0.3">
      <c r="A6350" s="184"/>
      <c r="B6350" s="236">
        <v>44616.917939814812</v>
      </c>
      <c r="C6350" s="237">
        <v>1000</v>
      </c>
      <c r="D6350" s="306">
        <v>979</v>
      </c>
      <c r="E6350" s="306">
        <v>21</v>
      </c>
      <c r="F6350" s="238" t="s">
        <v>24</v>
      </c>
      <c r="G6350" s="239"/>
      <c r="H6350" s="240">
        <v>1033197494</v>
      </c>
    </row>
    <row r="6351" spans="1:8" s="193" customFormat="1" x14ac:dyDescent="0.3">
      <c r="A6351" s="184"/>
      <c r="B6351" s="236">
        <v>44616.921770833331</v>
      </c>
      <c r="C6351" s="237">
        <v>15</v>
      </c>
      <c r="D6351" s="306">
        <v>11.1</v>
      </c>
      <c r="E6351" s="306">
        <v>3.9000000000000004</v>
      </c>
      <c r="F6351" s="238" t="s">
        <v>7163</v>
      </c>
      <c r="G6351" s="239" t="s">
        <v>328</v>
      </c>
      <c r="H6351" s="240">
        <v>1033201133</v>
      </c>
    </row>
    <row r="6352" spans="1:8" s="193" customFormat="1" x14ac:dyDescent="0.3">
      <c r="A6352" s="184"/>
      <c r="B6352" s="236">
        <v>44616.929189814815</v>
      </c>
      <c r="C6352" s="237">
        <v>300</v>
      </c>
      <c r="D6352" s="306">
        <v>293.7</v>
      </c>
      <c r="E6352" s="306">
        <v>6.3000000000000114</v>
      </c>
      <c r="F6352" s="238" t="s">
        <v>7153</v>
      </c>
      <c r="G6352" s="239" t="s">
        <v>341</v>
      </c>
      <c r="H6352" s="240">
        <v>1033207543</v>
      </c>
    </row>
    <row r="6353" spans="1:8" s="193" customFormat="1" x14ac:dyDescent="0.3">
      <c r="A6353" s="184"/>
      <c r="B6353" s="236">
        <v>44616.929768518516</v>
      </c>
      <c r="C6353" s="237">
        <v>750</v>
      </c>
      <c r="D6353" s="306">
        <v>734.25</v>
      </c>
      <c r="E6353" s="306">
        <v>15.75</v>
      </c>
      <c r="F6353" s="238" t="s">
        <v>24</v>
      </c>
      <c r="G6353" s="239"/>
      <c r="H6353" s="240">
        <v>1033208043</v>
      </c>
    </row>
    <row r="6354" spans="1:8" s="193" customFormat="1" x14ac:dyDescent="0.3">
      <c r="A6354" s="184"/>
      <c r="B6354" s="236">
        <v>44616.933148148149</v>
      </c>
      <c r="C6354" s="237">
        <v>100</v>
      </c>
      <c r="D6354" s="306">
        <v>96.1</v>
      </c>
      <c r="E6354" s="306">
        <v>3.9000000000000057</v>
      </c>
      <c r="F6354" s="238" t="s">
        <v>7278</v>
      </c>
      <c r="G6354" s="239" t="s">
        <v>272</v>
      </c>
      <c r="H6354" s="240">
        <v>1033211021</v>
      </c>
    </row>
    <row r="6355" spans="1:8" s="193" customFormat="1" x14ac:dyDescent="0.3">
      <c r="A6355" s="184"/>
      <c r="B6355" s="236">
        <v>44616.934305555558</v>
      </c>
      <c r="C6355" s="237">
        <v>300</v>
      </c>
      <c r="D6355" s="306">
        <v>293.7</v>
      </c>
      <c r="E6355" s="306">
        <v>6.3000000000000114</v>
      </c>
      <c r="F6355" s="238" t="s">
        <v>7235</v>
      </c>
      <c r="G6355" s="239" t="s">
        <v>327</v>
      </c>
      <c r="H6355" s="240">
        <v>1033211953</v>
      </c>
    </row>
    <row r="6356" spans="1:8" s="193" customFormat="1" x14ac:dyDescent="0.3">
      <c r="A6356" s="184"/>
      <c r="B6356" s="236">
        <v>44616.936006944445</v>
      </c>
      <c r="C6356" s="237">
        <v>300</v>
      </c>
      <c r="D6356" s="306">
        <v>293.7</v>
      </c>
      <c r="E6356" s="306">
        <v>6.3000000000000114</v>
      </c>
      <c r="F6356" s="238" t="s">
        <v>24</v>
      </c>
      <c r="G6356" s="239"/>
      <c r="H6356" s="240">
        <v>1033213212</v>
      </c>
    </row>
    <row r="6357" spans="1:8" s="193" customFormat="1" x14ac:dyDescent="0.3">
      <c r="A6357" s="184"/>
      <c r="B6357" s="236">
        <v>44616.941099537034</v>
      </c>
      <c r="C6357" s="237">
        <v>100</v>
      </c>
      <c r="D6357" s="306">
        <v>96.1</v>
      </c>
      <c r="E6357" s="306">
        <v>3.9000000000000057</v>
      </c>
      <c r="F6357" s="238" t="s">
        <v>7158</v>
      </c>
      <c r="G6357" s="239" t="s">
        <v>320</v>
      </c>
      <c r="H6357" s="240">
        <v>1033217284</v>
      </c>
    </row>
    <row r="6358" spans="1:8" s="193" customFormat="1" x14ac:dyDescent="0.3">
      <c r="A6358" s="184"/>
      <c r="B6358" s="236">
        <v>44616.945740740739</v>
      </c>
      <c r="C6358" s="237">
        <v>200</v>
      </c>
      <c r="D6358" s="306">
        <v>195.8</v>
      </c>
      <c r="E6358" s="306">
        <v>4.1999999999999886</v>
      </c>
      <c r="F6358" s="238" t="s">
        <v>7226</v>
      </c>
      <c r="G6358" s="239" t="s">
        <v>272</v>
      </c>
      <c r="H6358" s="240">
        <v>1033220985</v>
      </c>
    </row>
    <row r="6359" spans="1:8" s="193" customFormat="1" x14ac:dyDescent="0.3">
      <c r="A6359" s="184"/>
      <c r="B6359" s="236">
        <v>44616.94636574074</v>
      </c>
      <c r="C6359" s="237">
        <v>31</v>
      </c>
      <c r="D6359" s="306">
        <v>27.1</v>
      </c>
      <c r="E6359" s="306">
        <v>3.8999999999999986</v>
      </c>
      <c r="F6359" s="238" t="s">
        <v>7624</v>
      </c>
      <c r="G6359" s="239" t="s">
        <v>327</v>
      </c>
      <c r="H6359" s="240">
        <v>1033221474</v>
      </c>
    </row>
    <row r="6360" spans="1:8" s="193" customFormat="1" x14ac:dyDescent="0.3">
      <c r="A6360" s="184"/>
      <c r="B6360" s="236">
        <v>44616.949340277781</v>
      </c>
      <c r="C6360" s="237">
        <v>1000</v>
      </c>
      <c r="D6360" s="306">
        <v>979</v>
      </c>
      <c r="E6360" s="306">
        <v>21</v>
      </c>
      <c r="F6360" s="238" t="s">
        <v>7189</v>
      </c>
      <c r="G6360" s="239" t="s">
        <v>326</v>
      </c>
      <c r="H6360" s="240">
        <v>1033223881</v>
      </c>
    </row>
    <row r="6361" spans="1:8" s="193" customFormat="1" x14ac:dyDescent="0.3">
      <c r="A6361" s="184"/>
      <c r="B6361" s="236">
        <v>44616.952939814815</v>
      </c>
      <c r="C6361" s="237">
        <v>300</v>
      </c>
      <c r="D6361" s="306">
        <v>293.7</v>
      </c>
      <c r="E6361" s="306">
        <v>6.3000000000000114</v>
      </c>
      <c r="F6361" s="238" t="s">
        <v>24</v>
      </c>
      <c r="G6361" s="239"/>
      <c r="H6361" s="240">
        <v>1033226667</v>
      </c>
    </row>
    <row r="6362" spans="1:8" s="193" customFormat="1" x14ac:dyDescent="0.3">
      <c r="A6362" s="184"/>
      <c r="B6362" s="236">
        <v>44616.954687500001</v>
      </c>
      <c r="C6362" s="237">
        <v>10</v>
      </c>
      <c r="D6362" s="306">
        <v>6.1</v>
      </c>
      <c r="E6362" s="306">
        <v>3.9000000000000004</v>
      </c>
      <c r="F6362" s="238" t="s">
        <v>7625</v>
      </c>
      <c r="G6362" s="239" t="s">
        <v>326</v>
      </c>
      <c r="H6362" s="240">
        <v>1033227947</v>
      </c>
    </row>
    <row r="6363" spans="1:8" s="193" customFormat="1" x14ac:dyDescent="0.3">
      <c r="A6363" s="184"/>
      <c r="B6363" s="236">
        <v>44616.958969907406</v>
      </c>
      <c r="C6363" s="237">
        <v>1000</v>
      </c>
      <c r="D6363" s="306">
        <v>979</v>
      </c>
      <c r="E6363" s="306">
        <v>21</v>
      </c>
      <c r="F6363" s="238" t="s">
        <v>7155</v>
      </c>
      <c r="G6363" s="239" t="s">
        <v>272</v>
      </c>
      <c r="H6363" s="240">
        <v>1033230864</v>
      </c>
    </row>
    <row r="6364" spans="1:8" s="193" customFormat="1" x14ac:dyDescent="0.3">
      <c r="A6364" s="184"/>
      <c r="B6364" s="236">
        <v>44616.961967592593</v>
      </c>
      <c r="C6364" s="237">
        <v>50</v>
      </c>
      <c r="D6364" s="306">
        <v>46.1</v>
      </c>
      <c r="E6364" s="306">
        <v>3.8999999999999986</v>
      </c>
      <c r="F6364" s="238" t="s">
        <v>7167</v>
      </c>
      <c r="G6364" s="239" t="s">
        <v>326</v>
      </c>
      <c r="H6364" s="240">
        <v>1033233183</v>
      </c>
    </row>
    <row r="6365" spans="1:8" s="193" customFormat="1" x14ac:dyDescent="0.3">
      <c r="A6365" s="184"/>
      <c r="B6365" s="236">
        <v>44616.970659722225</v>
      </c>
      <c r="C6365" s="237">
        <v>10000</v>
      </c>
      <c r="D6365" s="306">
        <v>9790</v>
      </c>
      <c r="E6365" s="306">
        <v>210</v>
      </c>
      <c r="F6365" s="238" t="s">
        <v>7228</v>
      </c>
      <c r="G6365" s="239" t="s">
        <v>337</v>
      </c>
      <c r="H6365" s="240">
        <v>1033239237</v>
      </c>
    </row>
    <row r="6366" spans="1:8" s="193" customFormat="1" x14ac:dyDescent="0.3">
      <c r="A6366" s="184"/>
      <c r="B6366" s="236">
        <v>44616.972858796296</v>
      </c>
      <c r="C6366" s="237">
        <v>300</v>
      </c>
      <c r="D6366" s="306">
        <v>293.7</v>
      </c>
      <c r="E6366" s="306">
        <v>6.3000000000000114</v>
      </c>
      <c r="F6366" s="238" t="s">
        <v>7222</v>
      </c>
      <c r="G6366" s="239" t="s">
        <v>272</v>
      </c>
      <c r="H6366" s="240">
        <v>1033240747</v>
      </c>
    </row>
    <row r="6367" spans="1:8" s="193" customFormat="1" x14ac:dyDescent="0.3">
      <c r="A6367" s="184"/>
      <c r="B6367" s="236">
        <v>44616.977430555555</v>
      </c>
      <c r="C6367" s="237">
        <v>300</v>
      </c>
      <c r="D6367" s="306">
        <v>293.7</v>
      </c>
      <c r="E6367" s="306">
        <v>6.3000000000000114</v>
      </c>
      <c r="F6367" s="238" t="s">
        <v>24</v>
      </c>
      <c r="G6367" s="239"/>
      <c r="H6367" s="240">
        <v>1033243729</v>
      </c>
    </row>
    <row r="6368" spans="1:8" s="193" customFormat="1" x14ac:dyDescent="0.3">
      <c r="A6368" s="184"/>
      <c r="B6368" s="236">
        <v>44616.983634259261</v>
      </c>
      <c r="C6368" s="237">
        <v>1000</v>
      </c>
      <c r="D6368" s="306">
        <v>979</v>
      </c>
      <c r="E6368" s="306">
        <v>21</v>
      </c>
      <c r="F6368" s="238" t="s">
        <v>24</v>
      </c>
      <c r="G6368" s="239"/>
      <c r="H6368" s="240">
        <v>1033247705</v>
      </c>
    </row>
    <row r="6369" spans="1:8" s="193" customFormat="1" x14ac:dyDescent="0.3">
      <c r="A6369" s="184"/>
      <c r="B6369" s="236">
        <v>44616.9846875</v>
      </c>
      <c r="C6369" s="237">
        <v>100</v>
      </c>
      <c r="D6369" s="306">
        <v>96.1</v>
      </c>
      <c r="E6369" s="306">
        <v>3.9000000000000057</v>
      </c>
      <c r="F6369" s="238" t="s">
        <v>7184</v>
      </c>
      <c r="G6369" s="239" t="s">
        <v>272</v>
      </c>
      <c r="H6369" s="240">
        <v>1033248311</v>
      </c>
    </row>
    <row r="6370" spans="1:8" s="193" customFormat="1" x14ac:dyDescent="0.3">
      <c r="A6370" s="184"/>
      <c r="B6370" s="236">
        <v>44616.988796296297</v>
      </c>
      <c r="C6370" s="237">
        <v>300</v>
      </c>
      <c r="D6370" s="306">
        <v>293.7</v>
      </c>
      <c r="E6370" s="306">
        <v>6.3000000000000114</v>
      </c>
      <c r="F6370" s="238" t="s">
        <v>24</v>
      </c>
      <c r="G6370" s="239"/>
      <c r="H6370" s="240">
        <v>1033250874</v>
      </c>
    </row>
    <row r="6371" spans="1:8" s="193" customFormat="1" x14ac:dyDescent="0.3">
      <c r="A6371" s="184"/>
      <c r="B6371" s="236">
        <v>44617.010150462964</v>
      </c>
      <c r="C6371" s="237">
        <v>500</v>
      </c>
      <c r="D6371" s="306">
        <v>489.5</v>
      </c>
      <c r="E6371" s="306">
        <v>10.5</v>
      </c>
      <c r="F6371" s="238" t="s">
        <v>24</v>
      </c>
      <c r="G6371" s="239"/>
      <c r="H6371" s="240">
        <v>1033274754</v>
      </c>
    </row>
    <row r="6372" spans="1:8" s="193" customFormat="1" x14ac:dyDescent="0.3">
      <c r="A6372" s="184"/>
      <c r="B6372" s="236">
        <v>44617.012453703705</v>
      </c>
      <c r="C6372" s="237">
        <v>300</v>
      </c>
      <c r="D6372" s="306">
        <v>293.7</v>
      </c>
      <c r="E6372" s="306">
        <v>6.3000000000000114</v>
      </c>
      <c r="F6372" s="238" t="s">
        <v>24</v>
      </c>
      <c r="G6372" s="239"/>
      <c r="H6372" s="240">
        <v>1033278030</v>
      </c>
    </row>
    <row r="6373" spans="1:8" s="193" customFormat="1" x14ac:dyDescent="0.3">
      <c r="A6373" s="184"/>
      <c r="B6373" s="236">
        <v>44617.014606481483</v>
      </c>
      <c r="C6373" s="237">
        <v>100</v>
      </c>
      <c r="D6373" s="306">
        <v>96.1</v>
      </c>
      <c r="E6373" s="306">
        <v>3.9000000000000057</v>
      </c>
      <c r="F6373" s="238" t="s">
        <v>24</v>
      </c>
      <c r="G6373" s="239"/>
      <c r="H6373" s="240">
        <v>1033281128</v>
      </c>
    </row>
    <row r="6374" spans="1:8" s="193" customFormat="1" x14ac:dyDescent="0.3">
      <c r="A6374" s="184"/>
      <c r="B6374" s="236">
        <v>44617.024363425924</v>
      </c>
      <c r="C6374" s="237">
        <v>150</v>
      </c>
      <c r="D6374" s="306">
        <v>146.1</v>
      </c>
      <c r="E6374" s="306">
        <v>3.9000000000000057</v>
      </c>
      <c r="F6374" s="238" t="s">
        <v>24</v>
      </c>
      <c r="G6374" s="239"/>
      <c r="H6374" s="240">
        <v>1033293450</v>
      </c>
    </row>
    <row r="6375" spans="1:8" s="193" customFormat="1" x14ac:dyDescent="0.3">
      <c r="A6375" s="184"/>
      <c r="B6375" s="236">
        <v>44617.024722222224</v>
      </c>
      <c r="C6375" s="237">
        <v>100</v>
      </c>
      <c r="D6375" s="306">
        <v>96.1</v>
      </c>
      <c r="E6375" s="306">
        <v>3.9000000000000057</v>
      </c>
      <c r="F6375" s="238" t="s">
        <v>24</v>
      </c>
      <c r="G6375" s="239"/>
      <c r="H6375" s="240">
        <v>1033293946</v>
      </c>
    </row>
    <row r="6376" spans="1:8" s="193" customFormat="1" x14ac:dyDescent="0.3">
      <c r="A6376" s="184"/>
      <c r="B6376" s="236">
        <v>44617.029074074075</v>
      </c>
      <c r="C6376" s="237">
        <v>10</v>
      </c>
      <c r="D6376" s="306">
        <v>6.1</v>
      </c>
      <c r="E6376" s="306">
        <v>3.9000000000000004</v>
      </c>
      <c r="F6376" s="238" t="s">
        <v>24</v>
      </c>
      <c r="G6376" s="239"/>
      <c r="H6376" s="240">
        <v>1033299674</v>
      </c>
    </row>
    <row r="6377" spans="1:8" s="193" customFormat="1" x14ac:dyDescent="0.3">
      <c r="A6377" s="184"/>
      <c r="B6377" s="236">
        <v>44617.037048611113</v>
      </c>
      <c r="C6377" s="237">
        <v>100</v>
      </c>
      <c r="D6377" s="306">
        <v>96.1</v>
      </c>
      <c r="E6377" s="306">
        <v>3.9000000000000057</v>
      </c>
      <c r="F6377" s="238" t="s">
        <v>7626</v>
      </c>
      <c r="G6377" s="239" t="s">
        <v>272</v>
      </c>
      <c r="H6377" s="240">
        <v>1033308982</v>
      </c>
    </row>
    <row r="6378" spans="1:8" s="193" customFormat="1" x14ac:dyDescent="0.3">
      <c r="A6378" s="184"/>
      <c r="B6378" s="236">
        <v>44617.039918981478</v>
      </c>
      <c r="C6378" s="237">
        <v>200</v>
      </c>
      <c r="D6378" s="306">
        <v>195.8</v>
      </c>
      <c r="E6378" s="306">
        <v>4.1999999999999886</v>
      </c>
      <c r="F6378" s="238" t="s">
        <v>7627</v>
      </c>
      <c r="G6378" s="239" t="s">
        <v>272</v>
      </c>
      <c r="H6378" s="240">
        <v>1033312031</v>
      </c>
    </row>
    <row r="6379" spans="1:8" s="193" customFormat="1" x14ac:dyDescent="0.3">
      <c r="A6379" s="184"/>
      <c r="B6379" s="236">
        <v>44617.054467592592</v>
      </c>
      <c r="C6379" s="237">
        <v>1000</v>
      </c>
      <c r="D6379" s="306">
        <v>979</v>
      </c>
      <c r="E6379" s="306">
        <v>21</v>
      </c>
      <c r="F6379" s="238" t="s">
        <v>24</v>
      </c>
      <c r="G6379" s="239"/>
      <c r="H6379" s="240">
        <v>1033327827</v>
      </c>
    </row>
    <row r="6380" spans="1:8" s="193" customFormat="1" x14ac:dyDescent="0.3">
      <c r="A6380" s="184"/>
      <c r="B6380" s="236">
        <v>44617.062152777777</v>
      </c>
      <c r="C6380" s="237">
        <v>200</v>
      </c>
      <c r="D6380" s="306">
        <v>195.8</v>
      </c>
      <c r="E6380" s="306">
        <v>4.1999999999999886</v>
      </c>
      <c r="F6380" s="238" t="s">
        <v>24</v>
      </c>
      <c r="G6380" s="239"/>
      <c r="H6380" s="240">
        <v>1033335963</v>
      </c>
    </row>
    <row r="6381" spans="1:8" s="193" customFormat="1" x14ac:dyDescent="0.3">
      <c r="A6381" s="184"/>
      <c r="B6381" s="236">
        <v>44617.07234953704</v>
      </c>
      <c r="C6381" s="237">
        <v>50</v>
      </c>
      <c r="D6381" s="306">
        <v>46.1</v>
      </c>
      <c r="E6381" s="306">
        <v>3.8999999999999986</v>
      </c>
      <c r="F6381" s="238" t="s">
        <v>7235</v>
      </c>
      <c r="G6381" s="239" t="s">
        <v>336</v>
      </c>
      <c r="H6381" s="240">
        <v>1033346468</v>
      </c>
    </row>
    <row r="6382" spans="1:8" s="193" customFormat="1" x14ac:dyDescent="0.3">
      <c r="A6382" s="184"/>
      <c r="B6382" s="236">
        <v>44617.072881944441</v>
      </c>
      <c r="C6382" s="237">
        <v>500</v>
      </c>
      <c r="D6382" s="306">
        <v>489.5</v>
      </c>
      <c r="E6382" s="306">
        <v>10.5</v>
      </c>
      <c r="F6382" s="238" t="s">
        <v>7295</v>
      </c>
      <c r="G6382" s="239" t="s">
        <v>333</v>
      </c>
      <c r="H6382" s="240">
        <v>1033347004</v>
      </c>
    </row>
    <row r="6383" spans="1:8" s="193" customFormat="1" x14ac:dyDescent="0.3">
      <c r="A6383" s="184"/>
      <c r="B6383" s="236">
        <v>44617.077256944445</v>
      </c>
      <c r="C6383" s="237">
        <v>1000</v>
      </c>
      <c r="D6383" s="306">
        <v>979</v>
      </c>
      <c r="E6383" s="306">
        <v>21</v>
      </c>
      <c r="F6383" s="238" t="s">
        <v>24</v>
      </c>
      <c r="G6383" s="239"/>
      <c r="H6383" s="240">
        <v>1033351959</v>
      </c>
    </row>
    <row r="6384" spans="1:8" s="193" customFormat="1" x14ac:dyDescent="0.3">
      <c r="A6384" s="184"/>
      <c r="B6384" s="236">
        <v>44617.10628472222</v>
      </c>
      <c r="C6384" s="237">
        <v>100</v>
      </c>
      <c r="D6384" s="306">
        <v>96.1</v>
      </c>
      <c r="E6384" s="306">
        <v>3.9000000000000057</v>
      </c>
      <c r="F6384" s="238" t="s">
        <v>7228</v>
      </c>
      <c r="G6384" s="239" t="s">
        <v>320</v>
      </c>
      <c r="H6384" s="240">
        <v>1033383305</v>
      </c>
    </row>
    <row r="6385" spans="1:8" s="193" customFormat="1" x14ac:dyDescent="0.3">
      <c r="A6385" s="184"/>
      <c r="B6385" s="236">
        <v>44617.109467592592</v>
      </c>
      <c r="C6385" s="237">
        <v>1000</v>
      </c>
      <c r="D6385" s="306">
        <v>979</v>
      </c>
      <c r="E6385" s="306">
        <v>21</v>
      </c>
      <c r="F6385" s="238" t="s">
        <v>24</v>
      </c>
      <c r="G6385" s="239"/>
      <c r="H6385" s="240">
        <v>1033386932</v>
      </c>
    </row>
    <row r="6386" spans="1:8" s="193" customFormat="1" x14ac:dyDescent="0.3">
      <c r="A6386" s="184"/>
      <c r="B6386" s="236">
        <v>44617.110138888886</v>
      </c>
      <c r="C6386" s="237">
        <v>400</v>
      </c>
      <c r="D6386" s="306">
        <v>391.6</v>
      </c>
      <c r="E6386" s="306">
        <v>8.3999999999999773</v>
      </c>
      <c r="F6386" s="238" t="s">
        <v>24</v>
      </c>
      <c r="G6386" s="239"/>
      <c r="H6386" s="240">
        <v>1033387623</v>
      </c>
    </row>
    <row r="6387" spans="1:8" s="193" customFormat="1" x14ac:dyDescent="0.3">
      <c r="A6387" s="184"/>
      <c r="B6387" s="236">
        <v>44617.132476851853</v>
      </c>
      <c r="C6387" s="237">
        <v>300</v>
      </c>
      <c r="D6387" s="306">
        <v>293.7</v>
      </c>
      <c r="E6387" s="306">
        <v>6.3000000000000114</v>
      </c>
      <c r="F6387" s="238" t="s">
        <v>7235</v>
      </c>
      <c r="G6387" s="239" t="s">
        <v>328</v>
      </c>
      <c r="H6387" s="240">
        <v>1033414882</v>
      </c>
    </row>
    <row r="6388" spans="1:8" s="193" customFormat="1" x14ac:dyDescent="0.3">
      <c r="A6388" s="184"/>
      <c r="B6388" s="236">
        <v>44617.133912037039</v>
      </c>
      <c r="C6388" s="237">
        <v>15000</v>
      </c>
      <c r="D6388" s="306">
        <v>14685</v>
      </c>
      <c r="E6388" s="306">
        <v>315</v>
      </c>
      <c r="F6388" s="238" t="s">
        <v>24</v>
      </c>
      <c r="G6388" s="239"/>
      <c r="H6388" s="240">
        <v>1033416941</v>
      </c>
    </row>
    <row r="6389" spans="1:8" s="193" customFormat="1" x14ac:dyDescent="0.3">
      <c r="A6389" s="184"/>
      <c r="B6389" s="236">
        <v>44617.144884259258</v>
      </c>
      <c r="C6389" s="237">
        <v>1000</v>
      </c>
      <c r="D6389" s="306">
        <v>979</v>
      </c>
      <c r="E6389" s="306">
        <v>21</v>
      </c>
      <c r="F6389" s="238" t="s">
        <v>300</v>
      </c>
      <c r="G6389" s="239" t="s">
        <v>326</v>
      </c>
      <c r="H6389" s="240">
        <v>1033429063</v>
      </c>
    </row>
    <row r="6390" spans="1:8" s="193" customFormat="1" x14ac:dyDescent="0.3">
      <c r="A6390" s="184"/>
      <c r="B6390" s="236">
        <v>44617.173657407409</v>
      </c>
      <c r="C6390" s="237">
        <v>333</v>
      </c>
      <c r="D6390" s="306">
        <v>326.01</v>
      </c>
      <c r="E6390" s="306">
        <v>6.9900000000000091</v>
      </c>
      <c r="F6390" s="238" t="s">
        <v>7189</v>
      </c>
      <c r="G6390" s="239"/>
      <c r="H6390" s="240">
        <v>1033459363</v>
      </c>
    </row>
    <row r="6391" spans="1:8" s="193" customFormat="1" x14ac:dyDescent="0.3">
      <c r="A6391" s="184"/>
      <c r="B6391" s="236">
        <v>44617.241990740738</v>
      </c>
      <c r="C6391" s="237">
        <v>100</v>
      </c>
      <c r="D6391" s="306">
        <v>96.1</v>
      </c>
      <c r="E6391" s="306">
        <v>3.9000000000000057</v>
      </c>
      <c r="F6391" s="238" t="s">
        <v>24</v>
      </c>
      <c r="G6391" s="239"/>
      <c r="H6391" s="240">
        <v>1033507725</v>
      </c>
    </row>
    <row r="6392" spans="1:8" s="193" customFormat="1" x14ac:dyDescent="0.3">
      <c r="A6392" s="184"/>
      <c r="B6392" s="236">
        <v>44617.247013888889</v>
      </c>
      <c r="C6392" s="237">
        <v>500</v>
      </c>
      <c r="D6392" s="306">
        <v>489.5</v>
      </c>
      <c r="E6392" s="306">
        <v>10.5</v>
      </c>
      <c r="F6392" s="238" t="s">
        <v>7391</v>
      </c>
      <c r="G6392" s="239" t="s">
        <v>272</v>
      </c>
      <c r="H6392" s="240">
        <v>1033509381</v>
      </c>
    </row>
    <row r="6393" spans="1:8" s="193" customFormat="1" x14ac:dyDescent="0.3">
      <c r="A6393" s="184"/>
      <c r="B6393" s="236">
        <v>44617.268842592595</v>
      </c>
      <c r="C6393" s="237">
        <v>500</v>
      </c>
      <c r="D6393" s="306">
        <v>489.5</v>
      </c>
      <c r="E6393" s="306">
        <v>10.5</v>
      </c>
      <c r="F6393" s="238" t="s">
        <v>3201</v>
      </c>
      <c r="G6393" s="239" t="s">
        <v>328</v>
      </c>
      <c r="H6393" s="240">
        <v>1033517836</v>
      </c>
    </row>
    <row r="6394" spans="1:8" s="193" customFormat="1" x14ac:dyDescent="0.3">
      <c r="A6394" s="184"/>
      <c r="B6394" s="236">
        <v>44617.282847222225</v>
      </c>
      <c r="C6394" s="237">
        <v>250</v>
      </c>
      <c r="D6394" s="306">
        <v>244.75</v>
      </c>
      <c r="E6394" s="306">
        <v>5.25</v>
      </c>
      <c r="F6394" s="238" t="s">
        <v>24</v>
      </c>
      <c r="G6394" s="239"/>
      <c r="H6394" s="240">
        <v>1033523567</v>
      </c>
    </row>
    <row r="6395" spans="1:8" s="193" customFormat="1" x14ac:dyDescent="0.3">
      <c r="A6395" s="184"/>
      <c r="B6395" s="236">
        <v>44617.291898148149</v>
      </c>
      <c r="C6395" s="237">
        <v>100</v>
      </c>
      <c r="D6395" s="306">
        <v>96.1</v>
      </c>
      <c r="E6395" s="306">
        <v>3.9000000000000057</v>
      </c>
      <c r="F6395" s="238" t="s">
        <v>7234</v>
      </c>
      <c r="G6395" s="239" t="s">
        <v>327</v>
      </c>
      <c r="H6395" s="240">
        <v>1033528572</v>
      </c>
    </row>
    <row r="6396" spans="1:8" s="193" customFormat="1" x14ac:dyDescent="0.3">
      <c r="A6396" s="184"/>
      <c r="B6396" s="236">
        <v>44617.296944444446</v>
      </c>
      <c r="C6396" s="237">
        <v>300</v>
      </c>
      <c r="D6396" s="306">
        <v>293.7</v>
      </c>
      <c r="E6396" s="306">
        <v>6.3000000000000114</v>
      </c>
      <c r="F6396" s="238" t="s">
        <v>7185</v>
      </c>
      <c r="G6396" s="239" t="s">
        <v>319</v>
      </c>
      <c r="H6396" s="240">
        <v>1033533214</v>
      </c>
    </row>
    <row r="6397" spans="1:8" s="193" customFormat="1" x14ac:dyDescent="0.3">
      <c r="A6397" s="184"/>
      <c r="B6397" s="236">
        <v>44617.301423611112</v>
      </c>
      <c r="C6397" s="237">
        <v>10</v>
      </c>
      <c r="D6397" s="306">
        <v>6.1</v>
      </c>
      <c r="E6397" s="306">
        <v>3.9000000000000004</v>
      </c>
      <c r="F6397" s="238" t="s">
        <v>7151</v>
      </c>
      <c r="G6397" s="239" t="s">
        <v>318</v>
      </c>
      <c r="H6397" s="240">
        <v>1033535258</v>
      </c>
    </row>
    <row r="6398" spans="1:8" s="193" customFormat="1" x14ac:dyDescent="0.3">
      <c r="A6398" s="184"/>
      <c r="B6398" s="236">
        <v>44617.303680555553</v>
      </c>
      <c r="C6398" s="237">
        <v>30</v>
      </c>
      <c r="D6398" s="306">
        <v>26.1</v>
      </c>
      <c r="E6398" s="306">
        <v>3.8999999999999986</v>
      </c>
      <c r="F6398" s="238" t="s">
        <v>7199</v>
      </c>
      <c r="G6398" s="239" t="s">
        <v>325</v>
      </c>
      <c r="H6398" s="240">
        <v>1033538687</v>
      </c>
    </row>
    <row r="6399" spans="1:8" s="193" customFormat="1" x14ac:dyDescent="0.3">
      <c r="A6399" s="184"/>
      <c r="B6399" s="236">
        <v>44617.320347222223</v>
      </c>
      <c r="C6399" s="237">
        <v>500</v>
      </c>
      <c r="D6399" s="306">
        <v>489.5</v>
      </c>
      <c r="E6399" s="306">
        <v>10.5</v>
      </c>
      <c r="F6399" s="238" t="s">
        <v>7184</v>
      </c>
      <c r="G6399" s="239" t="s">
        <v>325</v>
      </c>
      <c r="H6399" s="240">
        <v>1033547450</v>
      </c>
    </row>
    <row r="6400" spans="1:8" s="193" customFormat="1" x14ac:dyDescent="0.3">
      <c r="A6400" s="184"/>
      <c r="B6400" s="236">
        <v>44617.32230324074</v>
      </c>
      <c r="C6400" s="237">
        <v>50</v>
      </c>
      <c r="D6400" s="306">
        <v>46.1</v>
      </c>
      <c r="E6400" s="306">
        <v>3.8999999999999986</v>
      </c>
      <c r="F6400" s="238" t="s">
        <v>24</v>
      </c>
      <c r="G6400" s="239"/>
      <c r="H6400" s="240">
        <v>1033548449</v>
      </c>
    </row>
    <row r="6401" spans="1:8" s="193" customFormat="1" x14ac:dyDescent="0.3">
      <c r="A6401" s="184"/>
      <c r="B6401" s="236">
        <v>44617.331909722219</v>
      </c>
      <c r="C6401" s="237">
        <v>1000</v>
      </c>
      <c r="D6401" s="306">
        <v>979</v>
      </c>
      <c r="E6401" s="306">
        <v>21</v>
      </c>
      <c r="F6401" s="238" t="s">
        <v>24</v>
      </c>
      <c r="G6401" s="239"/>
      <c r="H6401" s="240">
        <v>1033553738</v>
      </c>
    </row>
    <row r="6402" spans="1:8" s="193" customFormat="1" x14ac:dyDescent="0.3">
      <c r="A6402" s="184"/>
      <c r="B6402" s="236">
        <v>44617.337812500002</v>
      </c>
      <c r="C6402" s="237">
        <v>150</v>
      </c>
      <c r="D6402" s="306">
        <v>146.1</v>
      </c>
      <c r="E6402" s="306">
        <v>3.9000000000000057</v>
      </c>
      <c r="F6402" s="238" t="s">
        <v>321</v>
      </c>
      <c r="G6402" s="239" t="s">
        <v>272</v>
      </c>
      <c r="H6402" s="240">
        <v>1033557686</v>
      </c>
    </row>
    <row r="6403" spans="1:8" s="193" customFormat="1" x14ac:dyDescent="0.3">
      <c r="A6403" s="184"/>
      <c r="B6403" s="236">
        <v>44617.340150462966</v>
      </c>
      <c r="C6403" s="237">
        <v>300</v>
      </c>
      <c r="D6403" s="306">
        <v>293.7</v>
      </c>
      <c r="E6403" s="306">
        <v>6.3000000000000114</v>
      </c>
      <c r="F6403" s="238" t="s">
        <v>24</v>
      </c>
      <c r="G6403" s="239"/>
      <c r="H6403" s="240">
        <v>1033559126</v>
      </c>
    </row>
    <row r="6404" spans="1:8" s="193" customFormat="1" x14ac:dyDescent="0.3">
      <c r="A6404" s="184"/>
      <c r="B6404" s="236">
        <v>44617.343900462962</v>
      </c>
      <c r="C6404" s="237">
        <v>1500</v>
      </c>
      <c r="D6404" s="306">
        <v>1468.5</v>
      </c>
      <c r="E6404" s="306">
        <v>31.5</v>
      </c>
      <c r="F6404" s="238" t="s">
        <v>24</v>
      </c>
      <c r="G6404" s="239"/>
      <c r="H6404" s="240">
        <v>1033561780</v>
      </c>
    </row>
    <row r="6405" spans="1:8" s="193" customFormat="1" x14ac:dyDescent="0.3">
      <c r="A6405" s="184"/>
      <c r="B6405" s="236">
        <v>44617.344930555555</v>
      </c>
      <c r="C6405" s="237">
        <v>500</v>
      </c>
      <c r="D6405" s="306">
        <v>489.5</v>
      </c>
      <c r="E6405" s="306">
        <v>10.5</v>
      </c>
      <c r="F6405" s="238" t="s">
        <v>24</v>
      </c>
      <c r="G6405" s="239"/>
      <c r="H6405" s="240">
        <v>1033562644</v>
      </c>
    </row>
    <row r="6406" spans="1:8" s="193" customFormat="1" x14ac:dyDescent="0.3">
      <c r="A6406" s="184"/>
      <c r="B6406" s="236">
        <v>44617.349918981483</v>
      </c>
      <c r="C6406" s="237">
        <v>500</v>
      </c>
      <c r="D6406" s="306">
        <v>489.5</v>
      </c>
      <c r="E6406" s="306">
        <v>10.5</v>
      </c>
      <c r="F6406" s="238" t="s">
        <v>24</v>
      </c>
      <c r="G6406" s="239"/>
      <c r="H6406" s="240">
        <v>1033566371</v>
      </c>
    </row>
    <row r="6407" spans="1:8" s="193" customFormat="1" x14ac:dyDescent="0.3">
      <c r="A6407" s="184"/>
      <c r="B6407" s="236">
        <v>44617.355636574073</v>
      </c>
      <c r="C6407" s="237">
        <v>500</v>
      </c>
      <c r="D6407" s="306">
        <v>484.5</v>
      </c>
      <c r="E6407" s="306">
        <v>15.5</v>
      </c>
      <c r="F6407" s="238" t="s">
        <v>24</v>
      </c>
      <c r="G6407" s="239"/>
      <c r="H6407" s="240">
        <v>1033569986</v>
      </c>
    </row>
    <row r="6408" spans="1:8" s="193" customFormat="1" x14ac:dyDescent="0.3">
      <c r="A6408" s="184"/>
      <c r="B6408" s="236">
        <v>44617.356828703705</v>
      </c>
      <c r="C6408" s="237">
        <v>500</v>
      </c>
      <c r="D6408" s="306">
        <v>489.5</v>
      </c>
      <c r="E6408" s="306">
        <v>10.5</v>
      </c>
      <c r="F6408" s="238" t="s">
        <v>7593</v>
      </c>
      <c r="G6408" s="239" t="s">
        <v>338</v>
      </c>
      <c r="H6408" s="240">
        <v>1033570744</v>
      </c>
    </row>
    <row r="6409" spans="1:8" s="193" customFormat="1" x14ac:dyDescent="0.3">
      <c r="A6409" s="184"/>
      <c r="B6409" s="236">
        <v>44617.35833333333</v>
      </c>
      <c r="C6409" s="237">
        <v>300</v>
      </c>
      <c r="D6409" s="306">
        <v>293.7</v>
      </c>
      <c r="E6409" s="306">
        <v>6.3000000000000114</v>
      </c>
      <c r="F6409" s="238" t="s">
        <v>7235</v>
      </c>
      <c r="G6409" s="239" t="s">
        <v>330</v>
      </c>
      <c r="H6409" s="240">
        <v>1033571846</v>
      </c>
    </row>
    <row r="6410" spans="1:8" s="193" customFormat="1" x14ac:dyDescent="0.3">
      <c r="A6410" s="184"/>
      <c r="B6410" s="236">
        <v>44617.373819444445</v>
      </c>
      <c r="C6410" s="237">
        <v>1000</v>
      </c>
      <c r="D6410" s="306">
        <v>979</v>
      </c>
      <c r="E6410" s="306">
        <v>21</v>
      </c>
      <c r="F6410" s="238" t="s">
        <v>7199</v>
      </c>
      <c r="G6410" s="239" t="s">
        <v>272</v>
      </c>
      <c r="H6410" s="240">
        <v>1033582481</v>
      </c>
    </row>
    <row r="6411" spans="1:8" s="193" customFormat="1" x14ac:dyDescent="0.3">
      <c r="A6411" s="184"/>
      <c r="B6411" s="236">
        <v>44617.377546296295</v>
      </c>
      <c r="C6411" s="237">
        <v>1000</v>
      </c>
      <c r="D6411" s="306">
        <v>979</v>
      </c>
      <c r="E6411" s="306">
        <v>21</v>
      </c>
      <c r="F6411" s="238" t="s">
        <v>7184</v>
      </c>
      <c r="G6411" s="239" t="s">
        <v>55</v>
      </c>
      <c r="H6411" s="240">
        <v>1033585665</v>
      </c>
    </row>
    <row r="6412" spans="1:8" s="193" customFormat="1" x14ac:dyDescent="0.3">
      <c r="A6412" s="184"/>
      <c r="B6412" s="236">
        <v>44617.385416666664</v>
      </c>
      <c r="C6412" s="237">
        <v>500</v>
      </c>
      <c r="D6412" s="306">
        <v>489.5</v>
      </c>
      <c r="E6412" s="306">
        <v>10.5</v>
      </c>
      <c r="F6412" s="238" t="s">
        <v>24</v>
      </c>
      <c r="G6412" s="239"/>
      <c r="H6412" s="240">
        <v>1033592764</v>
      </c>
    </row>
    <row r="6413" spans="1:8" s="193" customFormat="1" x14ac:dyDescent="0.3">
      <c r="A6413" s="184"/>
      <c r="B6413" s="236">
        <v>44617.386099537034</v>
      </c>
      <c r="C6413" s="237">
        <v>300</v>
      </c>
      <c r="D6413" s="306">
        <v>293.7</v>
      </c>
      <c r="E6413" s="306">
        <v>6.3000000000000114</v>
      </c>
      <c r="F6413" s="238" t="s">
        <v>7303</v>
      </c>
      <c r="G6413" s="239" t="s">
        <v>321</v>
      </c>
      <c r="H6413" s="240">
        <v>1033593515</v>
      </c>
    </row>
    <row r="6414" spans="1:8" s="193" customFormat="1" x14ac:dyDescent="0.3">
      <c r="A6414" s="184"/>
      <c r="B6414" s="236">
        <v>44617.389039351852</v>
      </c>
      <c r="C6414" s="237">
        <v>2000</v>
      </c>
      <c r="D6414" s="306">
        <v>1958</v>
      </c>
      <c r="E6414" s="306">
        <v>42</v>
      </c>
      <c r="F6414" s="238" t="s">
        <v>7544</v>
      </c>
      <c r="G6414" s="239" t="s">
        <v>272</v>
      </c>
      <c r="H6414" s="240">
        <v>1033596174</v>
      </c>
    </row>
    <row r="6415" spans="1:8" s="193" customFormat="1" x14ac:dyDescent="0.3">
      <c r="A6415" s="184"/>
      <c r="B6415" s="236">
        <v>44617.395543981482</v>
      </c>
      <c r="C6415" s="237">
        <v>2000</v>
      </c>
      <c r="D6415" s="306">
        <v>1958</v>
      </c>
      <c r="E6415" s="306">
        <v>42</v>
      </c>
      <c r="F6415" s="238" t="s">
        <v>7164</v>
      </c>
      <c r="G6415" s="239" t="s">
        <v>328</v>
      </c>
      <c r="H6415" s="240">
        <v>1033601732</v>
      </c>
    </row>
    <row r="6416" spans="1:8" s="193" customFormat="1" x14ac:dyDescent="0.3">
      <c r="A6416" s="184"/>
      <c r="B6416" s="236">
        <v>44617.400972222225</v>
      </c>
      <c r="C6416" s="237">
        <v>1000</v>
      </c>
      <c r="D6416" s="306">
        <v>979</v>
      </c>
      <c r="E6416" s="306">
        <v>21</v>
      </c>
      <c r="F6416" s="238" t="s">
        <v>24</v>
      </c>
      <c r="G6416" s="239"/>
      <c r="H6416" s="240">
        <v>1033606590</v>
      </c>
    </row>
    <row r="6417" spans="1:8" s="193" customFormat="1" x14ac:dyDescent="0.3">
      <c r="A6417" s="184"/>
      <c r="B6417" s="236">
        <v>44617.402696759258</v>
      </c>
      <c r="C6417" s="237">
        <v>3000</v>
      </c>
      <c r="D6417" s="306">
        <v>2937</v>
      </c>
      <c r="E6417" s="306">
        <v>63</v>
      </c>
      <c r="F6417" s="238" t="s">
        <v>24</v>
      </c>
      <c r="G6417" s="239"/>
      <c r="H6417" s="240">
        <v>1033607891</v>
      </c>
    </row>
    <row r="6418" spans="1:8" s="193" customFormat="1" x14ac:dyDescent="0.3">
      <c r="A6418" s="184"/>
      <c r="B6418" s="236">
        <v>44617.405381944445</v>
      </c>
      <c r="C6418" s="237">
        <v>200</v>
      </c>
      <c r="D6418" s="306">
        <v>195.8</v>
      </c>
      <c r="E6418" s="306">
        <v>4.1999999999999886</v>
      </c>
      <c r="F6418" s="238" t="s">
        <v>7236</v>
      </c>
      <c r="G6418" s="239" t="s">
        <v>321</v>
      </c>
      <c r="H6418" s="240">
        <v>1033610178</v>
      </c>
    </row>
    <row r="6419" spans="1:8" s="193" customFormat="1" x14ac:dyDescent="0.3">
      <c r="A6419" s="184"/>
      <c r="B6419" s="236">
        <v>44617.409456018519</v>
      </c>
      <c r="C6419" s="237">
        <v>1000</v>
      </c>
      <c r="D6419" s="306">
        <v>979</v>
      </c>
      <c r="E6419" s="306">
        <v>21</v>
      </c>
      <c r="F6419" s="238" t="s">
        <v>7211</v>
      </c>
      <c r="G6419" s="239" t="s">
        <v>331</v>
      </c>
      <c r="H6419" s="240">
        <v>1033613897</v>
      </c>
    </row>
    <row r="6420" spans="1:8" s="193" customFormat="1" x14ac:dyDescent="0.3">
      <c r="A6420" s="184"/>
      <c r="B6420" s="236">
        <v>44617.409884259258</v>
      </c>
      <c r="C6420" s="237">
        <v>30</v>
      </c>
      <c r="D6420" s="306">
        <v>26.1</v>
      </c>
      <c r="E6420" s="306">
        <v>3.8999999999999986</v>
      </c>
      <c r="F6420" s="238" t="s">
        <v>7292</v>
      </c>
      <c r="G6420" s="239" t="s">
        <v>272</v>
      </c>
      <c r="H6420" s="240">
        <v>1033614324</v>
      </c>
    </row>
    <row r="6421" spans="1:8" s="193" customFormat="1" x14ac:dyDescent="0.3">
      <c r="A6421" s="184"/>
      <c r="B6421" s="236">
        <v>44617.411423611113</v>
      </c>
      <c r="C6421" s="237">
        <v>1000</v>
      </c>
      <c r="D6421" s="306">
        <v>979</v>
      </c>
      <c r="E6421" s="306">
        <v>21</v>
      </c>
      <c r="F6421" s="238" t="s">
        <v>7194</v>
      </c>
      <c r="G6421" s="239" t="s">
        <v>272</v>
      </c>
      <c r="H6421" s="240">
        <v>1033615618</v>
      </c>
    </row>
    <row r="6422" spans="1:8" s="193" customFormat="1" x14ac:dyDescent="0.3">
      <c r="A6422" s="184"/>
      <c r="B6422" s="236">
        <v>44617.413807870369</v>
      </c>
      <c r="C6422" s="237">
        <v>100</v>
      </c>
      <c r="D6422" s="306">
        <v>96.1</v>
      </c>
      <c r="E6422" s="306">
        <v>3.9000000000000057</v>
      </c>
      <c r="F6422" s="238" t="s">
        <v>24</v>
      </c>
      <c r="G6422" s="239"/>
      <c r="H6422" s="240">
        <v>1033617664</v>
      </c>
    </row>
    <row r="6423" spans="1:8" s="193" customFormat="1" x14ac:dyDescent="0.3">
      <c r="A6423" s="184"/>
      <c r="B6423" s="236">
        <v>44617.416388888887</v>
      </c>
      <c r="C6423" s="237">
        <v>3000</v>
      </c>
      <c r="D6423" s="306">
        <v>2937</v>
      </c>
      <c r="E6423" s="306">
        <v>63</v>
      </c>
      <c r="F6423" s="238" t="s">
        <v>7212</v>
      </c>
      <c r="G6423" s="239" t="s">
        <v>328</v>
      </c>
      <c r="H6423" s="240">
        <v>1033619825</v>
      </c>
    </row>
    <row r="6424" spans="1:8" s="193" customFormat="1" x14ac:dyDescent="0.3">
      <c r="A6424" s="184"/>
      <c r="B6424" s="236">
        <v>44617.421435185184</v>
      </c>
      <c r="C6424" s="237">
        <v>100</v>
      </c>
      <c r="D6424" s="306">
        <v>96.1</v>
      </c>
      <c r="E6424" s="306">
        <v>3.9000000000000057</v>
      </c>
      <c r="F6424" s="238" t="s">
        <v>24</v>
      </c>
      <c r="G6424" s="239"/>
      <c r="H6424" s="240">
        <v>1033624926</v>
      </c>
    </row>
    <row r="6425" spans="1:8" s="193" customFormat="1" x14ac:dyDescent="0.3">
      <c r="A6425" s="184"/>
      <c r="B6425" s="236">
        <v>44617.432974537034</v>
      </c>
      <c r="C6425" s="237">
        <v>100</v>
      </c>
      <c r="D6425" s="306">
        <v>96.1</v>
      </c>
      <c r="E6425" s="306">
        <v>3.9000000000000057</v>
      </c>
      <c r="F6425" s="238" t="s">
        <v>7156</v>
      </c>
      <c r="G6425" s="239" t="s">
        <v>54</v>
      </c>
      <c r="H6425" s="240">
        <v>1033638881</v>
      </c>
    </row>
    <row r="6426" spans="1:8" s="193" customFormat="1" x14ac:dyDescent="0.3">
      <c r="A6426" s="184"/>
      <c r="B6426" s="236">
        <v>44617.433796296296</v>
      </c>
      <c r="C6426" s="237">
        <v>500</v>
      </c>
      <c r="D6426" s="306">
        <v>489.5</v>
      </c>
      <c r="E6426" s="306">
        <v>10.5</v>
      </c>
      <c r="F6426" s="238" t="s">
        <v>7156</v>
      </c>
      <c r="G6426" s="239" t="s">
        <v>333</v>
      </c>
      <c r="H6426" s="240">
        <v>1033640152</v>
      </c>
    </row>
    <row r="6427" spans="1:8" s="193" customFormat="1" x14ac:dyDescent="0.3">
      <c r="A6427" s="184"/>
      <c r="B6427" s="236">
        <v>44617.434571759259</v>
      </c>
      <c r="C6427" s="237">
        <v>300</v>
      </c>
      <c r="D6427" s="306">
        <v>293.7</v>
      </c>
      <c r="E6427" s="306">
        <v>6.3000000000000114</v>
      </c>
      <c r="F6427" s="238" t="s">
        <v>24</v>
      </c>
      <c r="G6427" s="239"/>
      <c r="H6427" s="240">
        <v>1033641065</v>
      </c>
    </row>
    <row r="6428" spans="1:8" s="193" customFormat="1" x14ac:dyDescent="0.3">
      <c r="A6428" s="184"/>
      <c r="B6428" s="236">
        <v>44617.436296296299</v>
      </c>
      <c r="C6428" s="237">
        <v>100</v>
      </c>
      <c r="D6428" s="306">
        <v>96.1</v>
      </c>
      <c r="E6428" s="306">
        <v>3.9000000000000057</v>
      </c>
      <c r="F6428" s="238" t="s">
        <v>7185</v>
      </c>
      <c r="G6428" s="239" t="s">
        <v>324</v>
      </c>
      <c r="H6428" s="240">
        <v>1033643125</v>
      </c>
    </row>
    <row r="6429" spans="1:8" s="193" customFormat="1" x14ac:dyDescent="0.3">
      <c r="A6429" s="184"/>
      <c r="B6429" s="236">
        <v>44617.436527777776</v>
      </c>
      <c r="C6429" s="237">
        <v>100</v>
      </c>
      <c r="D6429" s="306">
        <v>96.1</v>
      </c>
      <c r="E6429" s="306">
        <v>3.9000000000000057</v>
      </c>
      <c r="F6429" s="238" t="s">
        <v>3201</v>
      </c>
      <c r="G6429" s="239" t="s">
        <v>328</v>
      </c>
      <c r="H6429" s="240">
        <v>1033643361</v>
      </c>
    </row>
    <row r="6430" spans="1:8" s="193" customFormat="1" x14ac:dyDescent="0.3">
      <c r="A6430" s="184"/>
      <c r="B6430" s="236">
        <v>44617.438425925924</v>
      </c>
      <c r="C6430" s="237">
        <v>300</v>
      </c>
      <c r="D6430" s="306">
        <v>293.7</v>
      </c>
      <c r="E6430" s="306">
        <v>6.3000000000000114</v>
      </c>
      <c r="F6430" s="238" t="s">
        <v>7168</v>
      </c>
      <c r="G6430" s="239" t="s">
        <v>326</v>
      </c>
      <c r="H6430" s="240">
        <v>1033645579</v>
      </c>
    </row>
    <row r="6431" spans="1:8" s="193" customFormat="1" x14ac:dyDescent="0.3">
      <c r="A6431" s="184"/>
      <c r="B6431" s="236">
        <v>44617.439074074071</v>
      </c>
      <c r="C6431" s="237">
        <v>100</v>
      </c>
      <c r="D6431" s="306">
        <v>96.1</v>
      </c>
      <c r="E6431" s="306">
        <v>3.9000000000000057</v>
      </c>
      <c r="F6431" s="238" t="s">
        <v>7302</v>
      </c>
      <c r="G6431" s="239" t="s">
        <v>337</v>
      </c>
      <c r="H6431" s="240">
        <v>1033646303</v>
      </c>
    </row>
    <row r="6432" spans="1:8" s="193" customFormat="1" x14ac:dyDescent="0.3">
      <c r="A6432" s="184"/>
      <c r="B6432" s="236">
        <v>44617.444247685184</v>
      </c>
      <c r="C6432" s="237">
        <v>200</v>
      </c>
      <c r="D6432" s="306">
        <v>195.8</v>
      </c>
      <c r="E6432" s="306">
        <v>4.1999999999999886</v>
      </c>
      <c r="F6432" s="238" t="s">
        <v>24</v>
      </c>
      <c r="G6432" s="239"/>
      <c r="H6432" s="240">
        <v>1033651872</v>
      </c>
    </row>
    <row r="6433" spans="1:8" s="193" customFormat="1" x14ac:dyDescent="0.3">
      <c r="A6433" s="184"/>
      <c r="B6433" s="236">
        <v>44617.444849537038</v>
      </c>
      <c r="C6433" s="237">
        <v>10</v>
      </c>
      <c r="D6433" s="306">
        <v>6.1</v>
      </c>
      <c r="E6433" s="306">
        <v>3.9000000000000004</v>
      </c>
      <c r="F6433" s="238" t="s">
        <v>24</v>
      </c>
      <c r="G6433" s="239"/>
      <c r="H6433" s="240">
        <v>1033652509</v>
      </c>
    </row>
    <row r="6434" spans="1:8" s="193" customFormat="1" x14ac:dyDescent="0.3">
      <c r="A6434" s="184"/>
      <c r="B6434" s="236">
        <v>44617.449571759258</v>
      </c>
      <c r="C6434" s="237">
        <v>500</v>
      </c>
      <c r="D6434" s="306">
        <v>489.5</v>
      </c>
      <c r="E6434" s="306">
        <v>10.5</v>
      </c>
      <c r="F6434" s="238" t="s">
        <v>7153</v>
      </c>
      <c r="G6434" s="239" t="s">
        <v>855</v>
      </c>
      <c r="H6434" s="240">
        <v>1033657171</v>
      </c>
    </row>
    <row r="6435" spans="1:8" s="193" customFormat="1" x14ac:dyDescent="0.3">
      <c r="A6435" s="184"/>
      <c r="B6435" s="236">
        <v>44617.454201388886</v>
      </c>
      <c r="C6435" s="237">
        <v>200</v>
      </c>
      <c r="D6435" s="306">
        <v>195.8</v>
      </c>
      <c r="E6435" s="306">
        <v>4.1999999999999886</v>
      </c>
      <c r="F6435" s="238" t="s">
        <v>24</v>
      </c>
      <c r="G6435" s="239"/>
      <c r="H6435" s="240">
        <v>1033661670</v>
      </c>
    </row>
    <row r="6436" spans="1:8" s="193" customFormat="1" x14ac:dyDescent="0.3">
      <c r="A6436" s="184"/>
      <c r="B6436" s="236">
        <v>44617.455381944441</v>
      </c>
      <c r="C6436" s="237">
        <v>100</v>
      </c>
      <c r="D6436" s="306">
        <v>96.1</v>
      </c>
      <c r="E6436" s="306">
        <v>3.9000000000000057</v>
      </c>
      <c r="F6436" s="238" t="s">
        <v>7159</v>
      </c>
      <c r="G6436" s="239" t="s">
        <v>321</v>
      </c>
      <c r="H6436" s="240">
        <v>1033662734</v>
      </c>
    </row>
    <row r="6437" spans="1:8" s="193" customFormat="1" x14ac:dyDescent="0.3">
      <c r="A6437" s="184"/>
      <c r="B6437" s="236">
        <v>44617.45553240741</v>
      </c>
      <c r="C6437" s="237">
        <v>500</v>
      </c>
      <c r="D6437" s="306">
        <v>484.5</v>
      </c>
      <c r="E6437" s="306">
        <v>15.5</v>
      </c>
      <c r="F6437" s="238" t="s">
        <v>24</v>
      </c>
      <c r="G6437" s="239"/>
      <c r="H6437" s="240">
        <v>1033662869</v>
      </c>
    </row>
    <row r="6438" spans="1:8" s="193" customFormat="1" x14ac:dyDescent="0.3">
      <c r="A6438" s="184"/>
      <c r="B6438" s="236">
        <v>44617.455937500003</v>
      </c>
      <c r="C6438" s="237">
        <v>2000</v>
      </c>
      <c r="D6438" s="306">
        <v>1938</v>
      </c>
      <c r="E6438" s="306">
        <v>62</v>
      </c>
      <c r="F6438" s="238" t="s">
        <v>24</v>
      </c>
      <c r="G6438" s="239"/>
      <c r="H6438" s="240">
        <v>1033663293</v>
      </c>
    </row>
    <row r="6439" spans="1:8" s="193" customFormat="1" x14ac:dyDescent="0.3">
      <c r="A6439" s="184"/>
      <c r="B6439" s="236">
        <v>44617.459155092591</v>
      </c>
      <c r="C6439" s="237">
        <v>5000</v>
      </c>
      <c r="D6439" s="306">
        <v>4895</v>
      </c>
      <c r="E6439" s="306">
        <v>105</v>
      </c>
      <c r="F6439" s="238" t="s">
        <v>24</v>
      </c>
      <c r="G6439" s="239"/>
      <c r="H6439" s="240">
        <v>1033666473</v>
      </c>
    </row>
    <row r="6440" spans="1:8" s="193" customFormat="1" x14ac:dyDescent="0.3">
      <c r="A6440" s="184"/>
      <c r="B6440" s="236">
        <v>44617.459340277775</v>
      </c>
      <c r="C6440" s="237">
        <v>300</v>
      </c>
      <c r="D6440" s="306">
        <v>290.7</v>
      </c>
      <c r="E6440" s="306">
        <v>9.3000000000000114</v>
      </c>
      <c r="F6440" s="238" t="s">
        <v>7324</v>
      </c>
      <c r="G6440" s="239" t="s">
        <v>336</v>
      </c>
      <c r="H6440" s="240">
        <v>1033666609</v>
      </c>
    </row>
    <row r="6441" spans="1:8" s="193" customFormat="1" x14ac:dyDescent="0.3">
      <c r="A6441" s="184"/>
      <c r="B6441" s="236">
        <v>44617.459386574075</v>
      </c>
      <c r="C6441" s="237">
        <v>1000</v>
      </c>
      <c r="D6441" s="306">
        <v>979</v>
      </c>
      <c r="E6441" s="306">
        <v>21</v>
      </c>
      <c r="F6441" s="238" t="s">
        <v>7159</v>
      </c>
      <c r="G6441" s="239" t="s">
        <v>272</v>
      </c>
      <c r="H6441" s="240">
        <v>1033666658</v>
      </c>
    </row>
    <row r="6442" spans="1:8" s="193" customFormat="1" x14ac:dyDescent="0.3">
      <c r="A6442" s="184"/>
      <c r="B6442" s="236">
        <v>44617.46056712963</v>
      </c>
      <c r="C6442" s="237">
        <v>500</v>
      </c>
      <c r="D6442" s="306">
        <v>489.5</v>
      </c>
      <c r="E6442" s="306">
        <v>10.5</v>
      </c>
      <c r="F6442" s="238" t="s">
        <v>24</v>
      </c>
      <c r="G6442" s="239"/>
      <c r="H6442" s="240">
        <v>1033667947</v>
      </c>
    </row>
    <row r="6443" spans="1:8" s="193" customFormat="1" x14ac:dyDescent="0.3">
      <c r="A6443" s="184"/>
      <c r="B6443" s="236">
        <v>44617.466134259259</v>
      </c>
      <c r="C6443" s="237">
        <v>200</v>
      </c>
      <c r="D6443" s="306">
        <v>195.8</v>
      </c>
      <c r="E6443" s="306">
        <v>4.1999999999999886</v>
      </c>
      <c r="F6443" s="238" t="s">
        <v>7268</v>
      </c>
      <c r="G6443" s="239" t="s">
        <v>319</v>
      </c>
      <c r="H6443" s="240">
        <v>1033673548</v>
      </c>
    </row>
    <row r="6444" spans="1:8" s="193" customFormat="1" x14ac:dyDescent="0.3">
      <c r="A6444" s="184"/>
      <c r="B6444" s="236">
        <v>44617.469895833332</v>
      </c>
      <c r="C6444" s="237">
        <v>300</v>
      </c>
      <c r="D6444" s="306">
        <v>293.7</v>
      </c>
      <c r="E6444" s="306">
        <v>6.3000000000000114</v>
      </c>
      <c r="F6444" s="238" t="s">
        <v>7181</v>
      </c>
      <c r="G6444" s="239" t="s">
        <v>325</v>
      </c>
      <c r="H6444" s="240">
        <v>1033677373</v>
      </c>
    </row>
    <row r="6445" spans="1:8" s="193" customFormat="1" x14ac:dyDescent="0.3">
      <c r="A6445" s="184"/>
      <c r="B6445" s="236">
        <v>44617.472268518519</v>
      </c>
      <c r="C6445" s="237">
        <v>150</v>
      </c>
      <c r="D6445" s="306">
        <v>146.1</v>
      </c>
      <c r="E6445" s="306">
        <v>3.9000000000000057</v>
      </c>
      <c r="F6445" s="238" t="s">
        <v>24</v>
      </c>
      <c r="G6445" s="239"/>
      <c r="H6445" s="240">
        <v>1033679811</v>
      </c>
    </row>
    <row r="6446" spans="1:8" s="193" customFormat="1" x14ac:dyDescent="0.3">
      <c r="A6446" s="184"/>
      <c r="B6446" s="236">
        <v>44617.472384259258</v>
      </c>
      <c r="C6446" s="237">
        <v>500</v>
      </c>
      <c r="D6446" s="306">
        <v>489.5</v>
      </c>
      <c r="E6446" s="306">
        <v>10.5</v>
      </c>
      <c r="F6446" s="238" t="s">
        <v>24</v>
      </c>
      <c r="G6446" s="239"/>
      <c r="H6446" s="240">
        <v>1033679944</v>
      </c>
    </row>
    <row r="6447" spans="1:8" s="193" customFormat="1" x14ac:dyDescent="0.3">
      <c r="A6447" s="184"/>
      <c r="B6447" s="236">
        <v>44617.474918981483</v>
      </c>
      <c r="C6447" s="237">
        <v>250</v>
      </c>
      <c r="D6447" s="306">
        <v>244.75</v>
      </c>
      <c r="E6447" s="306">
        <v>5.25</v>
      </c>
      <c r="F6447" s="238" t="s">
        <v>24</v>
      </c>
      <c r="G6447" s="239"/>
      <c r="H6447" s="240">
        <v>1033682288</v>
      </c>
    </row>
    <row r="6448" spans="1:8" s="193" customFormat="1" x14ac:dyDescent="0.3">
      <c r="A6448" s="184"/>
      <c r="B6448" s="236">
        <v>44617.475787037038</v>
      </c>
      <c r="C6448" s="237">
        <v>200</v>
      </c>
      <c r="D6448" s="306">
        <v>195.8</v>
      </c>
      <c r="E6448" s="306">
        <v>4.1999999999999886</v>
      </c>
      <c r="F6448" s="238" t="s">
        <v>24</v>
      </c>
      <c r="G6448" s="239"/>
      <c r="H6448" s="240">
        <v>1033683180</v>
      </c>
    </row>
    <row r="6449" spans="1:8" s="193" customFormat="1" x14ac:dyDescent="0.3">
      <c r="A6449" s="184"/>
      <c r="B6449" s="236">
        <v>44617.477233796293</v>
      </c>
      <c r="C6449" s="237">
        <v>300</v>
      </c>
      <c r="D6449" s="306">
        <v>293.7</v>
      </c>
      <c r="E6449" s="306">
        <v>6.3000000000000114</v>
      </c>
      <c r="F6449" s="238" t="s">
        <v>7340</v>
      </c>
      <c r="G6449" s="239" t="s">
        <v>320</v>
      </c>
      <c r="H6449" s="240">
        <v>1033684553</v>
      </c>
    </row>
    <row r="6450" spans="1:8" s="193" customFormat="1" x14ac:dyDescent="0.3">
      <c r="A6450" s="184"/>
      <c r="B6450" s="236">
        <v>44617.477638888886</v>
      </c>
      <c r="C6450" s="237">
        <v>1000</v>
      </c>
      <c r="D6450" s="306">
        <v>979</v>
      </c>
      <c r="E6450" s="306">
        <v>21</v>
      </c>
      <c r="F6450" s="238" t="s">
        <v>24</v>
      </c>
      <c r="G6450" s="239"/>
      <c r="H6450" s="240">
        <v>1033684895</v>
      </c>
    </row>
    <row r="6451" spans="1:8" s="193" customFormat="1" x14ac:dyDescent="0.3">
      <c r="A6451" s="184"/>
      <c r="B6451" s="236">
        <v>44617.477870370371</v>
      </c>
      <c r="C6451" s="237">
        <v>500</v>
      </c>
      <c r="D6451" s="306">
        <v>489.5</v>
      </c>
      <c r="E6451" s="306">
        <v>10.5</v>
      </c>
      <c r="F6451" s="238" t="s">
        <v>24</v>
      </c>
      <c r="G6451" s="239"/>
      <c r="H6451" s="240">
        <v>1033685148</v>
      </c>
    </row>
    <row r="6452" spans="1:8" s="193" customFormat="1" x14ac:dyDescent="0.3">
      <c r="A6452" s="184"/>
      <c r="B6452" s="236">
        <v>44617.481134259258</v>
      </c>
      <c r="C6452" s="237">
        <v>500</v>
      </c>
      <c r="D6452" s="306">
        <v>489.5</v>
      </c>
      <c r="E6452" s="306">
        <v>10.5</v>
      </c>
      <c r="F6452" s="238" t="s">
        <v>7249</v>
      </c>
      <c r="G6452" s="239" t="s">
        <v>328</v>
      </c>
      <c r="H6452" s="240">
        <v>1033688205</v>
      </c>
    </row>
    <row r="6453" spans="1:8" s="193" customFormat="1" x14ac:dyDescent="0.3">
      <c r="A6453" s="184"/>
      <c r="B6453" s="236">
        <v>44617.488425925927</v>
      </c>
      <c r="C6453" s="237">
        <v>50</v>
      </c>
      <c r="D6453" s="306">
        <v>46.1</v>
      </c>
      <c r="E6453" s="306">
        <v>3.8999999999999986</v>
      </c>
      <c r="F6453" s="238" t="s">
        <v>7225</v>
      </c>
      <c r="G6453" s="239" t="s">
        <v>328</v>
      </c>
      <c r="H6453" s="240">
        <v>1033695191</v>
      </c>
    </row>
    <row r="6454" spans="1:8" s="193" customFormat="1" x14ac:dyDescent="0.3">
      <c r="A6454" s="184"/>
      <c r="B6454" s="236">
        <v>44617.48847222222</v>
      </c>
      <c r="C6454" s="237">
        <v>300</v>
      </c>
      <c r="D6454" s="306">
        <v>293.7</v>
      </c>
      <c r="E6454" s="306">
        <v>6.3000000000000114</v>
      </c>
      <c r="F6454" s="238" t="s">
        <v>24</v>
      </c>
      <c r="G6454" s="239"/>
      <c r="H6454" s="240">
        <v>1033695233</v>
      </c>
    </row>
    <row r="6455" spans="1:8" s="193" customFormat="1" x14ac:dyDescent="0.3">
      <c r="A6455" s="184"/>
      <c r="B6455" s="236">
        <v>44617.488506944443</v>
      </c>
      <c r="C6455" s="237">
        <v>300</v>
      </c>
      <c r="D6455" s="306">
        <v>293.7</v>
      </c>
      <c r="E6455" s="306">
        <v>6.3000000000000114</v>
      </c>
      <c r="F6455" s="238" t="s">
        <v>7235</v>
      </c>
      <c r="G6455" s="239" t="s">
        <v>328</v>
      </c>
      <c r="H6455" s="240">
        <v>1033695269</v>
      </c>
    </row>
    <row r="6456" spans="1:8" s="193" customFormat="1" x14ac:dyDescent="0.3">
      <c r="A6456" s="184"/>
      <c r="B6456" s="236">
        <v>44617.490902777776</v>
      </c>
      <c r="C6456" s="237">
        <v>10</v>
      </c>
      <c r="D6456" s="306">
        <v>6.1</v>
      </c>
      <c r="E6456" s="306">
        <v>3.9000000000000004</v>
      </c>
      <c r="F6456" s="238" t="s">
        <v>24</v>
      </c>
      <c r="G6456" s="239"/>
      <c r="H6456" s="240">
        <v>1033697631</v>
      </c>
    </row>
    <row r="6457" spans="1:8" s="193" customFormat="1" x14ac:dyDescent="0.3">
      <c r="A6457" s="184"/>
      <c r="B6457" s="236">
        <v>44617.494513888887</v>
      </c>
      <c r="C6457" s="237">
        <v>300</v>
      </c>
      <c r="D6457" s="306">
        <v>293.7</v>
      </c>
      <c r="E6457" s="306">
        <v>6.3000000000000114</v>
      </c>
      <c r="F6457" s="238" t="s">
        <v>7378</v>
      </c>
      <c r="G6457" s="239" t="s">
        <v>328</v>
      </c>
      <c r="H6457" s="240">
        <v>1033701248</v>
      </c>
    </row>
    <row r="6458" spans="1:8" s="193" customFormat="1" x14ac:dyDescent="0.3">
      <c r="A6458" s="184"/>
      <c r="B6458" s="236">
        <v>44617.496736111112</v>
      </c>
      <c r="C6458" s="237">
        <v>200</v>
      </c>
      <c r="D6458" s="306">
        <v>195.8</v>
      </c>
      <c r="E6458" s="306">
        <v>4.1999999999999886</v>
      </c>
      <c r="F6458" s="238" t="s">
        <v>855</v>
      </c>
      <c r="G6458" s="239" t="s">
        <v>272</v>
      </c>
      <c r="H6458" s="240">
        <v>1033703285</v>
      </c>
    </row>
    <row r="6459" spans="1:8" s="193" customFormat="1" x14ac:dyDescent="0.3">
      <c r="A6459" s="184"/>
      <c r="B6459" s="236">
        <v>44617.499976851854</v>
      </c>
      <c r="C6459" s="237">
        <v>100</v>
      </c>
      <c r="D6459" s="306">
        <v>96.1</v>
      </c>
      <c r="E6459" s="306">
        <v>3.9000000000000057</v>
      </c>
      <c r="F6459" s="238" t="s">
        <v>24</v>
      </c>
      <c r="G6459" s="239"/>
      <c r="H6459" s="240">
        <v>1033706224</v>
      </c>
    </row>
    <row r="6460" spans="1:8" s="193" customFormat="1" x14ac:dyDescent="0.3">
      <c r="A6460" s="184"/>
      <c r="B6460" s="236">
        <v>44617.502812500003</v>
      </c>
      <c r="C6460" s="237">
        <v>500</v>
      </c>
      <c r="D6460" s="306">
        <v>489.5</v>
      </c>
      <c r="E6460" s="306">
        <v>10.5</v>
      </c>
      <c r="F6460" s="238" t="s">
        <v>7162</v>
      </c>
      <c r="G6460" s="239" t="s">
        <v>328</v>
      </c>
      <c r="H6460" s="240">
        <v>1033710182</v>
      </c>
    </row>
    <row r="6461" spans="1:8" s="193" customFormat="1" x14ac:dyDescent="0.3">
      <c r="A6461" s="184"/>
      <c r="B6461" s="236">
        <v>44617.504942129628</v>
      </c>
      <c r="C6461" s="237">
        <v>1000</v>
      </c>
      <c r="D6461" s="306">
        <v>979</v>
      </c>
      <c r="E6461" s="306">
        <v>21</v>
      </c>
      <c r="F6461" s="238" t="s">
        <v>24</v>
      </c>
      <c r="G6461" s="239"/>
      <c r="H6461" s="240">
        <v>1033712550</v>
      </c>
    </row>
    <row r="6462" spans="1:8" s="193" customFormat="1" x14ac:dyDescent="0.3">
      <c r="A6462" s="184"/>
      <c r="B6462" s="236">
        <v>44617.507280092592</v>
      </c>
      <c r="C6462" s="237">
        <v>300</v>
      </c>
      <c r="D6462" s="306">
        <v>293.7</v>
      </c>
      <c r="E6462" s="306">
        <v>6.3000000000000114</v>
      </c>
      <c r="F6462" s="238" t="s">
        <v>7159</v>
      </c>
      <c r="G6462" s="239" t="s">
        <v>336</v>
      </c>
      <c r="H6462" s="240">
        <v>1033715109</v>
      </c>
    </row>
    <row r="6463" spans="1:8" s="193" customFormat="1" x14ac:dyDescent="0.3">
      <c r="A6463" s="184"/>
      <c r="B6463" s="236">
        <v>44617.508310185185</v>
      </c>
      <c r="C6463" s="237">
        <v>500</v>
      </c>
      <c r="D6463" s="306">
        <v>489.5</v>
      </c>
      <c r="E6463" s="306">
        <v>10.5</v>
      </c>
      <c r="F6463" s="238" t="s">
        <v>24</v>
      </c>
      <c r="G6463" s="239"/>
      <c r="H6463" s="240">
        <v>1033716070</v>
      </c>
    </row>
    <row r="6464" spans="1:8" s="193" customFormat="1" x14ac:dyDescent="0.3">
      <c r="A6464" s="184"/>
      <c r="B6464" s="236">
        <v>44617.51121527778</v>
      </c>
      <c r="C6464" s="237">
        <v>300</v>
      </c>
      <c r="D6464" s="306">
        <v>293.7</v>
      </c>
      <c r="E6464" s="306">
        <v>6.3000000000000114</v>
      </c>
      <c r="F6464" s="238" t="s">
        <v>7376</v>
      </c>
      <c r="G6464" s="239" t="s">
        <v>330</v>
      </c>
      <c r="H6464" s="240">
        <v>1033719463</v>
      </c>
    </row>
    <row r="6465" spans="1:8" s="193" customFormat="1" x14ac:dyDescent="0.3">
      <c r="A6465" s="184"/>
      <c r="B6465" s="236">
        <v>44617.511365740742</v>
      </c>
      <c r="C6465" s="237">
        <v>100</v>
      </c>
      <c r="D6465" s="306">
        <v>96.1</v>
      </c>
      <c r="E6465" s="306">
        <v>3.9000000000000057</v>
      </c>
      <c r="F6465" s="238" t="s">
        <v>7228</v>
      </c>
      <c r="G6465" s="239" t="s">
        <v>320</v>
      </c>
      <c r="H6465" s="240">
        <v>1033719604</v>
      </c>
    </row>
    <row r="6466" spans="1:8" s="193" customFormat="1" x14ac:dyDescent="0.3">
      <c r="A6466" s="184"/>
      <c r="B6466" s="236">
        <v>44617.512777777774</v>
      </c>
      <c r="C6466" s="237">
        <v>1000</v>
      </c>
      <c r="D6466" s="306">
        <v>979</v>
      </c>
      <c r="E6466" s="306">
        <v>21</v>
      </c>
      <c r="F6466" s="238" t="s">
        <v>7233</v>
      </c>
      <c r="G6466" s="239" t="s">
        <v>321</v>
      </c>
      <c r="H6466" s="240">
        <v>1033721068</v>
      </c>
    </row>
    <row r="6467" spans="1:8" s="193" customFormat="1" x14ac:dyDescent="0.3">
      <c r="A6467" s="184"/>
      <c r="B6467" s="236">
        <v>44617.514074074075</v>
      </c>
      <c r="C6467" s="237">
        <v>30</v>
      </c>
      <c r="D6467" s="306">
        <v>26.1</v>
      </c>
      <c r="E6467" s="306">
        <v>3.8999999999999986</v>
      </c>
      <c r="F6467" s="238" t="s">
        <v>24</v>
      </c>
      <c r="G6467" s="239"/>
      <c r="H6467" s="240">
        <v>1033722498</v>
      </c>
    </row>
    <row r="6468" spans="1:8" s="193" customFormat="1" x14ac:dyDescent="0.3">
      <c r="A6468" s="184"/>
      <c r="B6468" s="236">
        <v>44617.519733796296</v>
      </c>
      <c r="C6468" s="237">
        <v>150</v>
      </c>
      <c r="D6468" s="306">
        <v>146.1</v>
      </c>
      <c r="E6468" s="306">
        <v>3.9000000000000057</v>
      </c>
      <c r="F6468" s="238" t="s">
        <v>24</v>
      </c>
      <c r="G6468" s="239"/>
      <c r="H6468" s="240">
        <v>1033728229</v>
      </c>
    </row>
    <row r="6469" spans="1:8" s="193" customFormat="1" x14ac:dyDescent="0.3">
      <c r="A6469" s="184"/>
      <c r="B6469" s="236">
        <v>44617.521539351852</v>
      </c>
      <c r="C6469" s="237">
        <v>1000</v>
      </c>
      <c r="D6469" s="306">
        <v>979</v>
      </c>
      <c r="E6469" s="306">
        <v>21</v>
      </c>
      <c r="F6469" s="238" t="s">
        <v>24</v>
      </c>
      <c r="G6469" s="239"/>
      <c r="H6469" s="240">
        <v>1033729942</v>
      </c>
    </row>
    <row r="6470" spans="1:8" s="193" customFormat="1" x14ac:dyDescent="0.3">
      <c r="A6470" s="184"/>
      <c r="B6470" s="236">
        <v>44617.522974537038</v>
      </c>
      <c r="C6470" s="237">
        <v>1000</v>
      </c>
      <c r="D6470" s="306">
        <v>979</v>
      </c>
      <c r="E6470" s="306">
        <v>21</v>
      </c>
      <c r="F6470" s="238" t="s">
        <v>24</v>
      </c>
      <c r="G6470" s="239"/>
      <c r="H6470" s="240">
        <v>1033731423</v>
      </c>
    </row>
    <row r="6471" spans="1:8" s="193" customFormat="1" x14ac:dyDescent="0.3">
      <c r="A6471" s="184"/>
      <c r="B6471" s="236">
        <v>44617.526979166665</v>
      </c>
      <c r="C6471" s="237">
        <v>50</v>
      </c>
      <c r="D6471" s="306">
        <v>46.1</v>
      </c>
      <c r="E6471" s="306">
        <v>3.8999999999999986</v>
      </c>
      <c r="F6471" s="238" t="s">
        <v>7163</v>
      </c>
      <c r="G6471" s="239" t="s">
        <v>272</v>
      </c>
      <c r="H6471" s="240">
        <v>1033735602</v>
      </c>
    </row>
    <row r="6472" spans="1:8" s="193" customFormat="1" x14ac:dyDescent="0.3">
      <c r="A6472" s="184"/>
      <c r="B6472" s="236">
        <v>44617.534803240742</v>
      </c>
      <c r="C6472" s="237">
        <v>300</v>
      </c>
      <c r="D6472" s="306">
        <v>293.7</v>
      </c>
      <c r="E6472" s="306">
        <v>6.3000000000000114</v>
      </c>
      <c r="F6472" s="238" t="s">
        <v>7167</v>
      </c>
      <c r="G6472" s="239" t="s">
        <v>320</v>
      </c>
      <c r="H6472" s="240">
        <v>1033743798</v>
      </c>
    </row>
    <row r="6473" spans="1:8" s="193" customFormat="1" x14ac:dyDescent="0.3">
      <c r="A6473" s="184"/>
      <c r="B6473" s="236">
        <v>44617.535497685189</v>
      </c>
      <c r="C6473" s="237">
        <v>100</v>
      </c>
      <c r="D6473" s="306">
        <v>96.1</v>
      </c>
      <c r="E6473" s="306">
        <v>3.9000000000000057</v>
      </c>
      <c r="F6473" s="238" t="s">
        <v>300</v>
      </c>
      <c r="G6473" s="239" t="s">
        <v>272</v>
      </c>
      <c r="H6473" s="240">
        <v>1033744606</v>
      </c>
    </row>
    <row r="6474" spans="1:8" s="193" customFormat="1" x14ac:dyDescent="0.3">
      <c r="A6474" s="184"/>
      <c r="B6474" s="236">
        <v>44617.540034722224</v>
      </c>
      <c r="C6474" s="237">
        <v>600</v>
      </c>
      <c r="D6474" s="306">
        <v>587.4</v>
      </c>
      <c r="E6474" s="306">
        <v>12.600000000000023</v>
      </c>
      <c r="F6474" s="238" t="s">
        <v>7185</v>
      </c>
      <c r="G6474" s="239" t="s">
        <v>326</v>
      </c>
      <c r="H6474" s="240">
        <v>1033749537</v>
      </c>
    </row>
    <row r="6475" spans="1:8" s="193" customFormat="1" x14ac:dyDescent="0.3">
      <c r="A6475" s="184"/>
      <c r="B6475" s="236">
        <v>44617.541412037041</v>
      </c>
      <c r="C6475" s="237">
        <v>300</v>
      </c>
      <c r="D6475" s="306">
        <v>293.7</v>
      </c>
      <c r="E6475" s="306">
        <v>6.3000000000000114</v>
      </c>
      <c r="F6475" s="238" t="s">
        <v>24</v>
      </c>
      <c r="G6475" s="239"/>
      <c r="H6475" s="240">
        <v>1033750910</v>
      </c>
    </row>
    <row r="6476" spans="1:8" s="193" customFormat="1" x14ac:dyDescent="0.3">
      <c r="A6476" s="184"/>
      <c r="B6476" s="236">
        <v>44617.545925925922</v>
      </c>
      <c r="C6476" s="237">
        <v>300</v>
      </c>
      <c r="D6476" s="306">
        <v>293.7</v>
      </c>
      <c r="E6476" s="306">
        <v>6.3000000000000114</v>
      </c>
      <c r="F6476" s="238" t="s">
        <v>855</v>
      </c>
      <c r="G6476" s="239" t="s">
        <v>330</v>
      </c>
      <c r="H6476" s="240">
        <v>1033755988</v>
      </c>
    </row>
    <row r="6477" spans="1:8" s="193" customFormat="1" x14ac:dyDescent="0.3">
      <c r="A6477" s="184"/>
      <c r="B6477" s="236">
        <v>44617.546863425923</v>
      </c>
      <c r="C6477" s="237">
        <v>300</v>
      </c>
      <c r="D6477" s="306">
        <v>293.7</v>
      </c>
      <c r="E6477" s="306">
        <v>6.3000000000000114</v>
      </c>
      <c r="F6477" s="238" t="s">
        <v>24</v>
      </c>
      <c r="G6477" s="239"/>
      <c r="H6477" s="240">
        <v>1033757091</v>
      </c>
    </row>
    <row r="6478" spans="1:8" s="193" customFormat="1" x14ac:dyDescent="0.3">
      <c r="A6478" s="184"/>
      <c r="B6478" s="236">
        <v>44617.547395833331</v>
      </c>
      <c r="C6478" s="237">
        <v>100</v>
      </c>
      <c r="D6478" s="306">
        <v>96.1</v>
      </c>
      <c r="E6478" s="306">
        <v>3.9000000000000057</v>
      </c>
      <c r="F6478" s="238" t="s">
        <v>7250</v>
      </c>
      <c r="G6478" s="239" t="s">
        <v>321</v>
      </c>
      <c r="H6478" s="240">
        <v>1033757729</v>
      </c>
    </row>
    <row r="6479" spans="1:8" s="193" customFormat="1" x14ac:dyDescent="0.3">
      <c r="A6479" s="184"/>
      <c r="B6479" s="236">
        <v>44617.548645833333</v>
      </c>
      <c r="C6479" s="237">
        <v>300</v>
      </c>
      <c r="D6479" s="306">
        <v>293.7</v>
      </c>
      <c r="E6479" s="306">
        <v>6.3000000000000114</v>
      </c>
      <c r="F6479" s="238"/>
      <c r="G6479" s="239" t="s">
        <v>327</v>
      </c>
      <c r="H6479" s="240">
        <v>1033759068</v>
      </c>
    </row>
    <row r="6480" spans="1:8" s="193" customFormat="1" x14ac:dyDescent="0.3">
      <c r="A6480" s="184"/>
      <c r="B6480" s="236">
        <v>44617.549849537034</v>
      </c>
      <c r="C6480" s="237">
        <v>1000</v>
      </c>
      <c r="D6480" s="306">
        <v>979</v>
      </c>
      <c r="E6480" s="306">
        <v>21</v>
      </c>
      <c r="F6480" s="238" t="s">
        <v>7235</v>
      </c>
      <c r="G6480" s="239" t="s">
        <v>326</v>
      </c>
      <c r="H6480" s="240">
        <v>1033760421</v>
      </c>
    </row>
    <row r="6481" spans="1:8" s="193" customFormat="1" x14ac:dyDescent="0.3">
      <c r="A6481" s="184"/>
      <c r="B6481" s="236">
        <v>44617.554652777777</v>
      </c>
      <c r="C6481" s="237">
        <v>2000</v>
      </c>
      <c r="D6481" s="306">
        <v>1958</v>
      </c>
      <c r="E6481" s="306">
        <v>42</v>
      </c>
      <c r="F6481" s="238" t="s">
        <v>24</v>
      </c>
      <c r="G6481" s="239"/>
      <c r="H6481" s="240">
        <v>1033766207</v>
      </c>
    </row>
    <row r="6482" spans="1:8" s="193" customFormat="1" x14ac:dyDescent="0.3">
      <c r="A6482" s="184"/>
      <c r="B6482" s="236">
        <v>44617.556238425925</v>
      </c>
      <c r="C6482" s="237">
        <v>150</v>
      </c>
      <c r="D6482" s="306">
        <v>146.1</v>
      </c>
      <c r="E6482" s="306">
        <v>3.9000000000000057</v>
      </c>
      <c r="F6482" s="238" t="s">
        <v>7199</v>
      </c>
      <c r="G6482" s="239" t="s">
        <v>327</v>
      </c>
      <c r="H6482" s="240">
        <v>1033768050</v>
      </c>
    </row>
    <row r="6483" spans="1:8" s="193" customFormat="1" x14ac:dyDescent="0.3">
      <c r="A6483" s="184"/>
      <c r="B6483" s="236">
        <v>44617.560706018521</v>
      </c>
      <c r="C6483" s="237">
        <v>100</v>
      </c>
      <c r="D6483" s="306">
        <v>96.1</v>
      </c>
      <c r="E6483" s="306">
        <v>3.9000000000000057</v>
      </c>
      <c r="F6483" s="238" t="s">
        <v>7378</v>
      </c>
      <c r="G6483" s="239" t="s">
        <v>325</v>
      </c>
      <c r="H6483" s="240">
        <v>1033773428</v>
      </c>
    </row>
    <row r="6484" spans="1:8" s="193" customFormat="1" x14ac:dyDescent="0.3">
      <c r="A6484" s="184"/>
      <c r="B6484" s="236">
        <v>44617.56349537037</v>
      </c>
      <c r="C6484" s="237">
        <v>100</v>
      </c>
      <c r="D6484" s="306">
        <v>96.1</v>
      </c>
      <c r="E6484" s="306">
        <v>3.9000000000000057</v>
      </c>
      <c r="F6484" s="238" t="s">
        <v>7235</v>
      </c>
      <c r="G6484" s="239" t="s">
        <v>328</v>
      </c>
      <c r="H6484" s="240">
        <v>1033776979</v>
      </c>
    </row>
    <row r="6485" spans="1:8" s="193" customFormat="1" x14ac:dyDescent="0.3">
      <c r="A6485" s="184"/>
      <c r="B6485" s="236">
        <v>44617.564074074071</v>
      </c>
      <c r="C6485" s="237">
        <v>100</v>
      </c>
      <c r="D6485" s="306">
        <v>96.1</v>
      </c>
      <c r="E6485" s="306">
        <v>3.9000000000000057</v>
      </c>
      <c r="F6485" s="238" t="s">
        <v>7159</v>
      </c>
      <c r="G6485" s="239" t="s">
        <v>320</v>
      </c>
      <c r="H6485" s="240">
        <v>1033777788</v>
      </c>
    </row>
    <row r="6486" spans="1:8" s="193" customFormat="1" x14ac:dyDescent="0.3">
      <c r="A6486" s="184"/>
      <c r="B6486" s="236">
        <v>44617.574594907404</v>
      </c>
      <c r="C6486" s="237">
        <v>2160</v>
      </c>
      <c r="D6486" s="306">
        <v>2114.64</v>
      </c>
      <c r="E6486" s="306">
        <v>45.360000000000127</v>
      </c>
      <c r="F6486" s="238" t="s">
        <v>24</v>
      </c>
      <c r="G6486" s="239"/>
      <c r="H6486" s="240">
        <v>1033790582</v>
      </c>
    </row>
    <row r="6487" spans="1:8" s="193" customFormat="1" x14ac:dyDescent="0.3">
      <c r="A6487" s="184"/>
      <c r="B6487" s="236">
        <v>44617.574664351851</v>
      </c>
      <c r="C6487" s="237">
        <v>250</v>
      </c>
      <c r="D6487" s="306">
        <v>244.75</v>
      </c>
      <c r="E6487" s="306">
        <v>5.25</v>
      </c>
      <c r="F6487" s="238" t="s">
        <v>7150</v>
      </c>
      <c r="G6487" s="239" t="s">
        <v>328</v>
      </c>
      <c r="H6487" s="240">
        <v>1033790646</v>
      </c>
    </row>
    <row r="6488" spans="1:8" s="193" customFormat="1" x14ac:dyDescent="0.3">
      <c r="A6488" s="184"/>
      <c r="B6488" s="236">
        <v>44617.577349537038</v>
      </c>
      <c r="C6488" s="237">
        <v>500</v>
      </c>
      <c r="D6488" s="306">
        <v>489.5</v>
      </c>
      <c r="E6488" s="306">
        <v>10.5</v>
      </c>
      <c r="F6488" s="238" t="s">
        <v>24</v>
      </c>
      <c r="G6488" s="239"/>
      <c r="H6488" s="240">
        <v>1033793821</v>
      </c>
    </row>
    <row r="6489" spans="1:8" s="193" customFormat="1" x14ac:dyDescent="0.3">
      <c r="A6489" s="184"/>
      <c r="B6489" s="236">
        <v>44617.580300925925</v>
      </c>
      <c r="C6489" s="237">
        <v>500</v>
      </c>
      <c r="D6489" s="306">
        <v>489.5</v>
      </c>
      <c r="E6489" s="306">
        <v>10.5</v>
      </c>
      <c r="F6489" s="238" t="s">
        <v>7194</v>
      </c>
      <c r="G6489" s="239" t="s">
        <v>328</v>
      </c>
      <c r="H6489" s="240">
        <v>1033797098</v>
      </c>
    </row>
    <row r="6490" spans="1:8" s="193" customFormat="1" x14ac:dyDescent="0.3">
      <c r="A6490" s="184"/>
      <c r="B6490" s="236">
        <v>44617.581250000003</v>
      </c>
      <c r="C6490" s="237">
        <v>500</v>
      </c>
      <c r="D6490" s="306">
        <v>489.5</v>
      </c>
      <c r="E6490" s="306">
        <v>10.5</v>
      </c>
      <c r="F6490" s="238" t="s">
        <v>24</v>
      </c>
      <c r="G6490" s="239"/>
      <c r="H6490" s="240">
        <v>1033798114</v>
      </c>
    </row>
    <row r="6491" spans="1:8" s="193" customFormat="1" x14ac:dyDescent="0.3">
      <c r="A6491" s="184"/>
      <c r="B6491" s="236">
        <v>44617.581319444442</v>
      </c>
      <c r="C6491" s="237">
        <v>5000</v>
      </c>
      <c r="D6491" s="306">
        <v>4895</v>
      </c>
      <c r="E6491" s="306">
        <v>105</v>
      </c>
      <c r="F6491" s="238" t="s">
        <v>24</v>
      </c>
      <c r="G6491" s="239"/>
      <c r="H6491" s="240">
        <v>1033798190</v>
      </c>
    </row>
    <row r="6492" spans="1:8" s="193" customFormat="1" x14ac:dyDescent="0.3">
      <c r="A6492" s="184"/>
      <c r="B6492" s="236">
        <v>44617.581909722219</v>
      </c>
      <c r="C6492" s="237">
        <v>150</v>
      </c>
      <c r="D6492" s="306">
        <v>146.1</v>
      </c>
      <c r="E6492" s="306">
        <v>3.9000000000000057</v>
      </c>
      <c r="F6492" s="238" t="s">
        <v>24</v>
      </c>
      <c r="G6492" s="239"/>
      <c r="H6492" s="240">
        <v>1033798842</v>
      </c>
    </row>
    <row r="6493" spans="1:8" s="193" customFormat="1" x14ac:dyDescent="0.3">
      <c r="A6493" s="184"/>
      <c r="B6493" s="236">
        <v>44617.582650462966</v>
      </c>
      <c r="C6493" s="237">
        <v>5000</v>
      </c>
      <c r="D6493" s="306">
        <v>4895</v>
      </c>
      <c r="E6493" s="306">
        <v>105</v>
      </c>
      <c r="F6493" s="238" t="s">
        <v>24</v>
      </c>
      <c r="G6493" s="239"/>
      <c r="H6493" s="240">
        <v>1033799590</v>
      </c>
    </row>
    <row r="6494" spans="1:8" s="193" customFormat="1" x14ac:dyDescent="0.3">
      <c r="A6494" s="184"/>
      <c r="B6494" s="236">
        <v>44617.584710648145</v>
      </c>
      <c r="C6494" s="237">
        <v>150</v>
      </c>
      <c r="D6494" s="306">
        <v>146.1</v>
      </c>
      <c r="E6494" s="306">
        <v>3.9000000000000057</v>
      </c>
      <c r="F6494" s="238" t="s">
        <v>3198</v>
      </c>
      <c r="G6494" s="239" t="s">
        <v>336</v>
      </c>
      <c r="H6494" s="240">
        <v>1033801840</v>
      </c>
    </row>
    <row r="6495" spans="1:8" s="193" customFormat="1" x14ac:dyDescent="0.3">
      <c r="A6495" s="184"/>
      <c r="B6495" s="236">
        <v>44617.587071759262</v>
      </c>
      <c r="C6495" s="237">
        <v>1500</v>
      </c>
      <c r="D6495" s="306">
        <v>1468.5</v>
      </c>
      <c r="E6495" s="306">
        <v>31.5</v>
      </c>
      <c r="F6495" s="238" t="s">
        <v>7243</v>
      </c>
      <c r="G6495" s="239" t="s">
        <v>328</v>
      </c>
      <c r="H6495" s="240">
        <v>1033804449</v>
      </c>
    </row>
    <row r="6496" spans="1:8" s="193" customFormat="1" x14ac:dyDescent="0.3">
      <c r="A6496" s="184"/>
      <c r="B6496" s="236">
        <v>44617.590185185189</v>
      </c>
      <c r="C6496" s="237">
        <v>100</v>
      </c>
      <c r="D6496" s="306">
        <v>96.1</v>
      </c>
      <c r="E6496" s="306">
        <v>3.9000000000000057</v>
      </c>
      <c r="F6496" s="238" t="s">
        <v>24</v>
      </c>
      <c r="G6496" s="239"/>
      <c r="H6496" s="240">
        <v>1033808297</v>
      </c>
    </row>
    <row r="6497" spans="1:8" s="193" customFormat="1" x14ac:dyDescent="0.3">
      <c r="A6497" s="184"/>
      <c r="B6497" s="236">
        <v>44617.59306712963</v>
      </c>
      <c r="C6497" s="237">
        <v>600</v>
      </c>
      <c r="D6497" s="306">
        <v>587.4</v>
      </c>
      <c r="E6497" s="306">
        <v>12.600000000000023</v>
      </c>
      <c r="F6497" s="238" t="s">
        <v>7628</v>
      </c>
      <c r="G6497" s="239" t="s">
        <v>318</v>
      </c>
      <c r="H6497" s="240">
        <v>1033811384</v>
      </c>
    </row>
    <row r="6498" spans="1:8" s="193" customFormat="1" x14ac:dyDescent="0.3">
      <c r="A6498" s="184"/>
      <c r="B6498" s="236">
        <v>44617.5937037037</v>
      </c>
      <c r="C6498" s="237">
        <v>60000</v>
      </c>
      <c r="D6498" s="306">
        <v>58740</v>
      </c>
      <c r="E6498" s="306">
        <v>1260</v>
      </c>
      <c r="F6498" s="238" t="s">
        <v>24</v>
      </c>
      <c r="G6498" s="239"/>
      <c r="H6498" s="240">
        <v>1033812131</v>
      </c>
    </row>
    <row r="6499" spans="1:8" s="193" customFormat="1" x14ac:dyDescent="0.3">
      <c r="A6499" s="184"/>
      <c r="B6499" s="236">
        <v>44617.595324074071</v>
      </c>
      <c r="C6499" s="237">
        <v>500</v>
      </c>
      <c r="D6499" s="306">
        <v>489.5</v>
      </c>
      <c r="E6499" s="306">
        <v>10.5</v>
      </c>
      <c r="F6499" s="238" t="s">
        <v>7629</v>
      </c>
      <c r="G6499" s="239" t="s">
        <v>326</v>
      </c>
      <c r="H6499" s="240">
        <v>1033814144</v>
      </c>
    </row>
    <row r="6500" spans="1:8" s="193" customFormat="1" x14ac:dyDescent="0.3">
      <c r="A6500" s="184"/>
      <c r="B6500" s="236">
        <v>44617.595625000002</v>
      </c>
      <c r="C6500" s="237">
        <v>30</v>
      </c>
      <c r="D6500" s="306">
        <v>26.1</v>
      </c>
      <c r="E6500" s="306">
        <v>3.8999999999999986</v>
      </c>
      <c r="F6500" s="238" t="s">
        <v>7222</v>
      </c>
      <c r="G6500" s="239" t="s">
        <v>324</v>
      </c>
      <c r="H6500" s="240">
        <v>1033814458</v>
      </c>
    </row>
    <row r="6501" spans="1:8" s="193" customFormat="1" x14ac:dyDescent="0.3">
      <c r="A6501" s="184"/>
      <c r="B6501" s="236">
        <v>44617.600601851853</v>
      </c>
      <c r="C6501" s="237">
        <v>1000</v>
      </c>
      <c r="D6501" s="306">
        <v>979</v>
      </c>
      <c r="E6501" s="306">
        <v>21</v>
      </c>
      <c r="F6501" s="238" t="s">
        <v>7168</v>
      </c>
      <c r="G6501" s="239" t="s">
        <v>855</v>
      </c>
      <c r="H6501" s="240">
        <v>1033820135</v>
      </c>
    </row>
    <row r="6502" spans="1:8" s="193" customFormat="1" x14ac:dyDescent="0.3">
      <c r="A6502" s="184"/>
      <c r="B6502" s="236">
        <v>44617.601921296293</v>
      </c>
      <c r="C6502" s="237">
        <v>1001</v>
      </c>
      <c r="D6502" s="306">
        <v>979.98</v>
      </c>
      <c r="E6502" s="306">
        <v>21.019999999999982</v>
      </c>
      <c r="F6502" s="238" t="s">
        <v>24</v>
      </c>
      <c r="G6502" s="239"/>
      <c r="H6502" s="240">
        <v>1033821489</v>
      </c>
    </row>
    <row r="6503" spans="1:8" s="193" customFormat="1" x14ac:dyDescent="0.3">
      <c r="A6503" s="184"/>
      <c r="B6503" s="236">
        <v>44617.602523148147</v>
      </c>
      <c r="C6503" s="237">
        <v>200</v>
      </c>
      <c r="D6503" s="306">
        <v>195.8</v>
      </c>
      <c r="E6503" s="306">
        <v>4.1999999999999886</v>
      </c>
      <c r="F6503" s="238" t="s">
        <v>7340</v>
      </c>
      <c r="G6503" s="239" t="s">
        <v>272</v>
      </c>
      <c r="H6503" s="240">
        <v>1033822124</v>
      </c>
    </row>
    <row r="6504" spans="1:8" s="193" customFormat="1" x14ac:dyDescent="0.3">
      <c r="A6504" s="184"/>
      <c r="B6504" s="236">
        <v>44617.604849537034</v>
      </c>
      <c r="C6504" s="237">
        <v>500</v>
      </c>
      <c r="D6504" s="306">
        <v>489.5</v>
      </c>
      <c r="E6504" s="306">
        <v>10.5</v>
      </c>
      <c r="F6504" s="238" t="s">
        <v>24</v>
      </c>
      <c r="G6504" s="239"/>
      <c r="H6504" s="240">
        <v>1033824349</v>
      </c>
    </row>
    <row r="6505" spans="1:8" s="193" customFormat="1" x14ac:dyDescent="0.3">
      <c r="A6505" s="184"/>
      <c r="B6505" s="236">
        <v>44617.606261574074</v>
      </c>
      <c r="C6505" s="237">
        <v>200</v>
      </c>
      <c r="D6505" s="306">
        <v>195.8</v>
      </c>
      <c r="E6505" s="306">
        <v>4.1999999999999886</v>
      </c>
      <c r="F6505" s="238" t="s">
        <v>296</v>
      </c>
      <c r="G6505" s="239" t="s">
        <v>320</v>
      </c>
      <c r="H6505" s="240">
        <v>1033825829</v>
      </c>
    </row>
    <row r="6506" spans="1:8" s="193" customFormat="1" x14ac:dyDescent="0.3">
      <c r="A6506" s="184"/>
      <c r="B6506" s="236">
        <v>44617.610439814816</v>
      </c>
      <c r="C6506" s="237">
        <v>150</v>
      </c>
      <c r="D6506" s="306">
        <v>146.1</v>
      </c>
      <c r="E6506" s="306">
        <v>3.9000000000000057</v>
      </c>
      <c r="F6506" s="238" t="s">
        <v>3197</v>
      </c>
      <c r="G6506" s="239" t="s">
        <v>272</v>
      </c>
      <c r="H6506" s="240">
        <v>1033830368</v>
      </c>
    </row>
    <row r="6507" spans="1:8" s="193" customFormat="1" x14ac:dyDescent="0.3">
      <c r="A6507" s="184"/>
      <c r="B6507" s="236">
        <v>44617.613645833335</v>
      </c>
      <c r="C6507" s="237">
        <v>500</v>
      </c>
      <c r="D6507" s="306">
        <v>489.5</v>
      </c>
      <c r="E6507" s="306">
        <v>10.5</v>
      </c>
      <c r="F6507" s="238" t="s">
        <v>7159</v>
      </c>
      <c r="G6507" s="239" t="s">
        <v>55</v>
      </c>
      <c r="H6507" s="240">
        <v>1033833731</v>
      </c>
    </row>
    <row r="6508" spans="1:8" s="193" customFormat="1" x14ac:dyDescent="0.3">
      <c r="A6508" s="184"/>
      <c r="B6508" s="236">
        <v>44617.614537037036</v>
      </c>
      <c r="C6508" s="237">
        <v>1000</v>
      </c>
      <c r="D6508" s="306">
        <v>979</v>
      </c>
      <c r="E6508" s="306">
        <v>21</v>
      </c>
      <c r="F6508" s="238" t="s">
        <v>7357</v>
      </c>
      <c r="G6508" s="239" t="s">
        <v>325</v>
      </c>
      <c r="H6508" s="240">
        <v>1033834690</v>
      </c>
    </row>
    <row r="6509" spans="1:8" s="193" customFormat="1" x14ac:dyDescent="0.3">
      <c r="A6509" s="184"/>
      <c r="B6509" s="236">
        <v>44617.61917824074</v>
      </c>
      <c r="C6509" s="237">
        <v>300</v>
      </c>
      <c r="D6509" s="306">
        <v>293.7</v>
      </c>
      <c r="E6509" s="306">
        <v>6.3000000000000114</v>
      </c>
      <c r="F6509" s="238" t="s">
        <v>24</v>
      </c>
      <c r="G6509" s="239"/>
      <c r="H6509" s="240">
        <v>1033839716</v>
      </c>
    </row>
    <row r="6510" spans="1:8" s="193" customFormat="1" x14ac:dyDescent="0.3">
      <c r="A6510" s="184"/>
      <c r="B6510" s="236">
        <v>44617.622037037036</v>
      </c>
      <c r="C6510" s="237">
        <v>300</v>
      </c>
      <c r="D6510" s="306">
        <v>293.7</v>
      </c>
      <c r="E6510" s="306">
        <v>6.3000000000000114</v>
      </c>
      <c r="F6510" s="238" t="s">
        <v>7182</v>
      </c>
      <c r="G6510" s="239" t="s">
        <v>328</v>
      </c>
      <c r="H6510" s="240">
        <v>1033842816</v>
      </c>
    </row>
    <row r="6511" spans="1:8" s="193" customFormat="1" x14ac:dyDescent="0.3">
      <c r="A6511" s="184"/>
      <c r="B6511" s="236">
        <v>44617.622650462959</v>
      </c>
      <c r="C6511" s="237">
        <v>300</v>
      </c>
      <c r="D6511" s="306">
        <v>293.7</v>
      </c>
      <c r="E6511" s="306">
        <v>6.3000000000000114</v>
      </c>
      <c r="F6511" s="238" t="s">
        <v>7236</v>
      </c>
      <c r="G6511" s="239" t="s">
        <v>321</v>
      </c>
      <c r="H6511" s="240">
        <v>1033843506</v>
      </c>
    </row>
    <row r="6512" spans="1:8" s="193" customFormat="1" x14ac:dyDescent="0.3">
      <c r="A6512" s="184"/>
      <c r="B6512" s="236">
        <v>44617.623576388891</v>
      </c>
      <c r="C6512" s="237">
        <v>50</v>
      </c>
      <c r="D6512" s="306">
        <v>46.1</v>
      </c>
      <c r="E6512" s="306">
        <v>3.8999999999999986</v>
      </c>
      <c r="F6512" s="238" t="s">
        <v>7291</v>
      </c>
      <c r="G6512" s="239" t="s">
        <v>328</v>
      </c>
      <c r="H6512" s="240">
        <v>1033844537</v>
      </c>
    </row>
    <row r="6513" spans="1:8" s="193" customFormat="1" x14ac:dyDescent="0.3">
      <c r="A6513" s="184"/>
      <c r="B6513" s="236">
        <v>44617.624398148146</v>
      </c>
      <c r="C6513" s="237">
        <v>200</v>
      </c>
      <c r="D6513" s="306">
        <v>195.8</v>
      </c>
      <c r="E6513" s="306">
        <v>4.1999999999999886</v>
      </c>
      <c r="F6513" s="238" t="s">
        <v>7274</v>
      </c>
      <c r="G6513" s="239" t="s">
        <v>328</v>
      </c>
      <c r="H6513" s="240">
        <v>1033845413</v>
      </c>
    </row>
    <row r="6514" spans="1:8" s="193" customFormat="1" x14ac:dyDescent="0.3">
      <c r="A6514" s="184"/>
      <c r="B6514" s="236">
        <v>44617.625219907408</v>
      </c>
      <c r="C6514" s="237">
        <v>1000</v>
      </c>
      <c r="D6514" s="306">
        <v>979</v>
      </c>
      <c r="E6514" s="306">
        <v>21</v>
      </c>
      <c r="F6514" s="238" t="s">
        <v>7197</v>
      </c>
      <c r="G6514" s="239" t="s">
        <v>318</v>
      </c>
      <c r="H6514" s="240">
        <v>1033846304</v>
      </c>
    </row>
    <row r="6515" spans="1:8" s="193" customFormat="1" x14ac:dyDescent="0.3">
      <c r="A6515" s="184"/>
      <c r="B6515" s="236">
        <v>44617.629351851851</v>
      </c>
      <c r="C6515" s="237">
        <v>300</v>
      </c>
      <c r="D6515" s="306">
        <v>293.7</v>
      </c>
      <c r="E6515" s="306">
        <v>6.3000000000000114</v>
      </c>
      <c r="F6515" s="238" t="s">
        <v>24</v>
      </c>
      <c r="G6515" s="239"/>
      <c r="H6515" s="240">
        <v>1033854262</v>
      </c>
    </row>
    <row r="6516" spans="1:8" s="193" customFormat="1" x14ac:dyDescent="0.3">
      <c r="A6516" s="184"/>
      <c r="B6516" s="236">
        <v>44617.629513888889</v>
      </c>
      <c r="C6516" s="237">
        <v>1500</v>
      </c>
      <c r="D6516" s="306">
        <v>1468.5</v>
      </c>
      <c r="E6516" s="306">
        <v>31.5</v>
      </c>
      <c r="F6516" s="238" t="s">
        <v>7182</v>
      </c>
      <c r="G6516" s="239" t="s">
        <v>330</v>
      </c>
      <c r="H6516" s="240">
        <v>1033854607</v>
      </c>
    </row>
    <row r="6517" spans="1:8" s="193" customFormat="1" x14ac:dyDescent="0.3">
      <c r="A6517" s="184"/>
      <c r="B6517" s="236">
        <v>44617.636643518519</v>
      </c>
      <c r="C6517" s="237">
        <v>1000</v>
      </c>
      <c r="D6517" s="306">
        <v>979</v>
      </c>
      <c r="E6517" s="306">
        <v>21</v>
      </c>
      <c r="F6517" s="238" t="s">
        <v>24</v>
      </c>
      <c r="G6517" s="239"/>
      <c r="H6517" s="240">
        <v>1033869037</v>
      </c>
    </row>
    <row r="6518" spans="1:8" s="193" customFormat="1" x14ac:dyDescent="0.3">
      <c r="A6518" s="184"/>
      <c r="B6518" s="236">
        <v>44617.643680555557</v>
      </c>
      <c r="C6518" s="237">
        <v>30</v>
      </c>
      <c r="D6518" s="306">
        <v>26.1</v>
      </c>
      <c r="E6518" s="306">
        <v>3.8999999999999986</v>
      </c>
      <c r="F6518" s="238" t="s">
        <v>24</v>
      </c>
      <c r="G6518" s="239"/>
      <c r="H6518" s="240">
        <v>1033883112</v>
      </c>
    </row>
    <row r="6519" spans="1:8" s="193" customFormat="1" x14ac:dyDescent="0.3">
      <c r="A6519" s="184"/>
      <c r="B6519" s="236">
        <v>44617.65042824074</v>
      </c>
      <c r="C6519" s="237">
        <v>1000</v>
      </c>
      <c r="D6519" s="306">
        <v>979</v>
      </c>
      <c r="E6519" s="306">
        <v>21</v>
      </c>
      <c r="F6519" s="238" t="s">
        <v>24</v>
      </c>
      <c r="G6519" s="239"/>
      <c r="H6519" s="240">
        <v>1033896494</v>
      </c>
    </row>
    <row r="6520" spans="1:8" s="193" customFormat="1" x14ac:dyDescent="0.3">
      <c r="A6520" s="184"/>
      <c r="B6520" s="236">
        <v>44617.654791666668</v>
      </c>
      <c r="C6520" s="237">
        <v>300</v>
      </c>
      <c r="D6520" s="306">
        <v>293.7</v>
      </c>
      <c r="E6520" s="306">
        <v>6.3000000000000114</v>
      </c>
      <c r="F6520" s="238" t="s">
        <v>7630</v>
      </c>
      <c r="G6520" s="239" t="s">
        <v>342</v>
      </c>
      <c r="H6520" s="240">
        <v>1033905078</v>
      </c>
    </row>
    <row r="6521" spans="1:8" s="193" customFormat="1" x14ac:dyDescent="0.3">
      <c r="A6521" s="184"/>
      <c r="B6521" s="236">
        <v>44617.66369212963</v>
      </c>
      <c r="C6521" s="237">
        <v>1000</v>
      </c>
      <c r="D6521" s="306">
        <v>979</v>
      </c>
      <c r="E6521" s="306">
        <v>21</v>
      </c>
      <c r="F6521" s="238" t="s">
        <v>7188</v>
      </c>
      <c r="G6521" s="239" t="s">
        <v>855</v>
      </c>
      <c r="H6521" s="240">
        <v>1033922997</v>
      </c>
    </row>
    <row r="6522" spans="1:8" s="193" customFormat="1" x14ac:dyDescent="0.3">
      <c r="A6522" s="184"/>
      <c r="B6522" s="236">
        <v>44617.66846064815</v>
      </c>
      <c r="C6522" s="237">
        <v>250</v>
      </c>
      <c r="D6522" s="306">
        <v>244.75</v>
      </c>
      <c r="E6522" s="306">
        <v>5.25</v>
      </c>
      <c r="F6522" s="238" t="s">
        <v>24</v>
      </c>
      <c r="G6522" s="239"/>
      <c r="H6522" s="240">
        <v>1033933121</v>
      </c>
    </row>
    <row r="6523" spans="1:8" s="193" customFormat="1" x14ac:dyDescent="0.3">
      <c r="A6523" s="184"/>
      <c r="B6523" s="236">
        <v>44617.673333333332</v>
      </c>
      <c r="C6523" s="237">
        <v>500</v>
      </c>
      <c r="D6523" s="306">
        <v>489.5</v>
      </c>
      <c r="E6523" s="306">
        <v>10.5</v>
      </c>
      <c r="F6523" s="238" t="s">
        <v>24</v>
      </c>
      <c r="G6523" s="239"/>
      <c r="H6523" s="240">
        <v>1033943185</v>
      </c>
    </row>
    <row r="6524" spans="1:8" s="193" customFormat="1" x14ac:dyDescent="0.3">
      <c r="A6524" s="184"/>
      <c r="B6524" s="236">
        <v>44617.678159722222</v>
      </c>
      <c r="C6524" s="237">
        <v>500</v>
      </c>
      <c r="D6524" s="306">
        <v>489.5</v>
      </c>
      <c r="E6524" s="306">
        <v>10.5</v>
      </c>
      <c r="F6524" s="238" t="s">
        <v>24</v>
      </c>
      <c r="G6524" s="239"/>
      <c r="H6524" s="240">
        <v>1033953217</v>
      </c>
    </row>
    <row r="6525" spans="1:8" s="193" customFormat="1" x14ac:dyDescent="0.3">
      <c r="A6525" s="184"/>
      <c r="B6525" s="236">
        <v>44617.683425925927</v>
      </c>
      <c r="C6525" s="237">
        <v>300</v>
      </c>
      <c r="D6525" s="306">
        <v>293.7</v>
      </c>
      <c r="E6525" s="306">
        <v>6.3000000000000114</v>
      </c>
      <c r="F6525" s="238" t="s">
        <v>24</v>
      </c>
      <c r="G6525" s="239"/>
      <c r="H6525" s="240">
        <v>1033963853</v>
      </c>
    </row>
    <row r="6526" spans="1:8" s="193" customFormat="1" x14ac:dyDescent="0.3">
      <c r="A6526" s="184"/>
      <c r="B6526" s="236">
        <v>44617.685520833336</v>
      </c>
      <c r="C6526" s="237">
        <v>1000</v>
      </c>
      <c r="D6526" s="306">
        <v>979</v>
      </c>
      <c r="E6526" s="306">
        <v>21</v>
      </c>
      <c r="F6526" s="238" t="s">
        <v>24</v>
      </c>
      <c r="G6526" s="239"/>
      <c r="H6526" s="240">
        <v>1033968053</v>
      </c>
    </row>
    <row r="6527" spans="1:8" s="193" customFormat="1" x14ac:dyDescent="0.3">
      <c r="A6527" s="184"/>
      <c r="B6527" s="236">
        <v>44617.689236111109</v>
      </c>
      <c r="C6527" s="237">
        <v>300</v>
      </c>
      <c r="D6527" s="306">
        <v>293.7</v>
      </c>
      <c r="E6527" s="306">
        <v>6.3000000000000114</v>
      </c>
      <c r="F6527" s="238" t="s">
        <v>24</v>
      </c>
      <c r="G6527" s="239"/>
      <c r="H6527" s="240">
        <v>1033974938</v>
      </c>
    </row>
    <row r="6528" spans="1:8" s="193" customFormat="1" x14ac:dyDescent="0.3">
      <c r="A6528" s="184"/>
      <c r="B6528" s="236">
        <v>44617.689606481479</v>
      </c>
      <c r="C6528" s="237">
        <v>500</v>
      </c>
      <c r="D6528" s="306">
        <v>489.5</v>
      </c>
      <c r="E6528" s="306">
        <v>10.5</v>
      </c>
      <c r="F6528" s="238" t="s">
        <v>24</v>
      </c>
      <c r="G6528" s="239"/>
      <c r="H6528" s="240">
        <v>1033975686</v>
      </c>
    </row>
    <row r="6529" spans="1:8" s="193" customFormat="1" x14ac:dyDescent="0.3">
      <c r="A6529" s="184"/>
      <c r="B6529" s="236">
        <v>44617.689849537041</v>
      </c>
      <c r="C6529" s="237">
        <v>50</v>
      </c>
      <c r="D6529" s="306">
        <v>46.1</v>
      </c>
      <c r="E6529" s="306">
        <v>3.8999999999999986</v>
      </c>
      <c r="F6529" s="238" t="s">
        <v>7160</v>
      </c>
      <c r="G6529" s="239" t="s">
        <v>328</v>
      </c>
      <c r="H6529" s="240">
        <v>1033976145</v>
      </c>
    </row>
    <row r="6530" spans="1:8" s="193" customFormat="1" x14ac:dyDescent="0.3">
      <c r="A6530" s="184"/>
      <c r="B6530" s="236">
        <v>44617.691099537034</v>
      </c>
      <c r="C6530" s="237">
        <v>313</v>
      </c>
      <c r="D6530" s="306">
        <v>306.43</v>
      </c>
      <c r="E6530" s="306">
        <v>6.5699999999999932</v>
      </c>
      <c r="F6530" s="238" t="s">
        <v>7258</v>
      </c>
      <c r="G6530" s="239" t="s">
        <v>327</v>
      </c>
      <c r="H6530" s="240">
        <v>1033978681</v>
      </c>
    </row>
    <row r="6531" spans="1:8" s="193" customFormat="1" x14ac:dyDescent="0.3">
      <c r="A6531" s="184"/>
      <c r="B6531" s="236">
        <v>44617.691886574074</v>
      </c>
      <c r="C6531" s="237">
        <v>10</v>
      </c>
      <c r="D6531" s="306">
        <v>6.1</v>
      </c>
      <c r="E6531" s="306">
        <v>3.9000000000000004</v>
      </c>
      <c r="F6531" s="238" t="s">
        <v>7255</v>
      </c>
      <c r="G6531" s="239" t="s">
        <v>327</v>
      </c>
      <c r="H6531" s="240">
        <v>1033980243</v>
      </c>
    </row>
    <row r="6532" spans="1:8" s="193" customFormat="1" x14ac:dyDescent="0.3">
      <c r="A6532" s="184"/>
      <c r="B6532" s="236">
        <v>44617.69630787037</v>
      </c>
      <c r="C6532" s="237">
        <v>300</v>
      </c>
      <c r="D6532" s="306">
        <v>293.7</v>
      </c>
      <c r="E6532" s="306">
        <v>6.3000000000000114</v>
      </c>
      <c r="F6532" s="238" t="s">
        <v>24</v>
      </c>
      <c r="G6532" s="239"/>
      <c r="H6532" s="240">
        <v>1033988736</v>
      </c>
    </row>
    <row r="6533" spans="1:8" s="193" customFormat="1" x14ac:dyDescent="0.3">
      <c r="A6533" s="184"/>
      <c r="B6533" s="236">
        <v>44617.699525462966</v>
      </c>
      <c r="C6533" s="237">
        <v>300</v>
      </c>
      <c r="D6533" s="306">
        <v>293.7</v>
      </c>
      <c r="E6533" s="306">
        <v>6.3000000000000114</v>
      </c>
      <c r="F6533" s="238" t="s">
        <v>24</v>
      </c>
      <c r="G6533" s="239"/>
      <c r="H6533" s="240">
        <v>1033995681</v>
      </c>
    </row>
    <row r="6534" spans="1:8" s="193" customFormat="1" x14ac:dyDescent="0.3">
      <c r="A6534" s="184"/>
      <c r="B6534" s="236">
        <v>44617.70076388889</v>
      </c>
      <c r="C6534" s="237">
        <v>1000</v>
      </c>
      <c r="D6534" s="306">
        <v>979</v>
      </c>
      <c r="E6534" s="306">
        <v>21</v>
      </c>
      <c r="F6534" s="238" t="s">
        <v>24</v>
      </c>
      <c r="G6534" s="239"/>
      <c r="H6534" s="240">
        <v>1033998394</v>
      </c>
    </row>
    <row r="6535" spans="1:8" s="193" customFormat="1" x14ac:dyDescent="0.3">
      <c r="A6535" s="184"/>
      <c r="B6535" s="236">
        <v>44617.701851851853</v>
      </c>
      <c r="C6535" s="237">
        <v>4000</v>
      </c>
      <c r="D6535" s="306">
        <v>3916</v>
      </c>
      <c r="E6535" s="306">
        <v>84</v>
      </c>
      <c r="F6535" s="238" t="s">
        <v>24</v>
      </c>
      <c r="G6535" s="239"/>
      <c r="H6535" s="240">
        <v>1034000719</v>
      </c>
    </row>
    <row r="6536" spans="1:8" s="193" customFormat="1" x14ac:dyDescent="0.3">
      <c r="A6536" s="184"/>
      <c r="B6536" s="236">
        <v>44617.703703703701</v>
      </c>
      <c r="C6536" s="237">
        <v>1000</v>
      </c>
      <c r="D6536" s="306">
        <v>979</v>
      </c>
      <c r="E6536" s="306">
        <v>21</v>
      </c>
      <c r="F6536" s="238" t="s">
        <v>7186</v>
      </c>
      <c r="G6536" s="239" t="s">
        <v>331</v>
      </c>
      <c r="H6536" s="240">
        <v>1034004595</v>
      </c>
    </row>
    <row r="6537" spans="1:8" s="193" customFormat="1" x14ac:dyDescent="0.3">
      <c r="A6537" s="184"/>
      <c r="B6537" s="236">
        <v>44617.708541666667</v>
      </c>
      <c r="C6537" s="237">
        <v>500</v>
      </c>
      <c r="D6537" s="306">
        <v>489.5</v>
      </c>
      <c r="E6537" s="306">
        <v>10.5</v>
      </c>
      <c r="F6537" s="238" t="s">
        <v>7182</v>
      </c>
      <c r="G6537" s="239" t="s">
        <v>272</v>
      </c>
      <c r="H6537" s="240">
        <v>1034015000</v>
      </c>
    </row>
    <row r="6538" spans="1:8" s="193" customFormat="1" x14ac:dyDescent="0.3">
      <c r="A6538" s="184"/>
      <c r="B6538" s="236">
        <v>44617.719178240739</v>
      </c>
      <c r="C6538" s="237">
        <v>1000</v>
      </c>
      <c r="D6538" s="306">
        <v>979</v>
      </c>
      <c r="E6538" s="306">
        <v>21</v>
      </c>
      <c r="F6538" s="238" t="s">
        <v>7274</v>
      </c>
      <c r="G6538" s="239" t="s">
        <v>328</v>
      </c>
      <c r="H6538" s="240">
        <v>1034037876</v>
      </c>
    </row>
    <row r="6539" spans="1:8" s="193" customFormat="1" x14ac:dyDescent="0.3">
      <c r="A6539" s="184"/>
      <c r="B6539" s="236">
        <v>44617.721493055556</v>
      </c>
      <c r="C6539" s="237">
        <v>100</v>
      </c>
      <c r="D6539" s="306">
        <v>96.1</v>
      </c>
      <c r="E6539" s="306">
        <v>3.9000000000000057</v>
      </c>
      <c r="F6539" s="238" t="s">
        <v>7247</v>
      </c>
      <c r="G6539" s="239" t="s">
        <v>337</v>
      </c>
      <c r="H6539" s="240">
        <v>1034042887</v>
      </c>
    </row>
    <row r="6540" spans="1:8" s="193" customFormat="1" x14ac:dyDescent="0.3">
      <c r="A6540" s="184"/>
      <c r="B6540" s="236">
        <v>44617.722372685188</v>
      </c>
      <c r="C6540" s="237">
        <v>10</v>
      </c>
      <c r="D6540" s="306">
        <v>6.1</v>
      </c>
      <c r="E6540" s="306">
        <v>3.9000000000000004</v>
      </c>
      <c r="F6540" s="238" t="s">
        <v>7159</v>
      </c>
      <c r="G6540" s="239" t="s">
        <v>324</v>
      </c>
      <c r="H6540" s="240">
        <v>1034044766</v>
      </c>
    </row>
    <row r="6541" spans="1:8" s="193" customFormat="1" x14ac:dyDescent="0.3">
      <c r="A6541" s="184"/>
      <c r="B6541" s="236">
        <v>44617.727812500001</v>
      </c>
      <c r="C6541" s="237">
        <v>9000</v>
      </c>
      <c r="D6541" s="306">
        <v>8811</v>
      </c>
      <c r="E6541" s="306">
        <v>189</v>
      </c>
      <c r="F6541" s="238" t="s">
        <v>24</v>
      </c>
      <c r="G6541" s="239"/>
      <c r="H6541" s="240">
        <v>1034056419</v>
      </c>
    </row>
    <row r="6542" spans="1:8" s="193" customFormat="1" x14ac:dyDescent="0.3">
      <c r="A6542" s="184"/>
      <c r="B6542" s="236">
        <v>44617.73101851852</v>
      </c>
      <c r="C6542" s="237">
        <v>100</v>
      </c>
      <c r="D6542" s="306">
        <v>96.1</v>
      </c>
      <c r="E6542" s="306">
        <v>3.9000000000000057</v>
      </c>
      <c r="F6542" s="238" t="s">
        <v>7303</v>
      </c>
      <c r="G6542" s="239" t="s">
        <v>272</v>
      </c>
      <c r="H6542" s="240">
        <v>1034063078</v>
      </c>
    </row>
    <row r="6543" spans="1:8" s="193" customFormat="1" x14ac:dyDescent="0.3">
      <c r="A6543" s="184"/>
      <c r="B6543" s="236">
        <v>44617.732314814813</v>
      </c>
      <c r="C6543" s="237">
        <v>300</v>
      </c>
      <c r="D6543" s="306">
        <v>293.7</v>
      </c>
      <c r="E6543" s="306">
        <v>6.3000000000000114</v>
      </c>
      <c r="F6543" s="238" t="s">
        <v>7342</v>
      </c>
      <c r="G6543" s="239" t="s">
        <v>320</v>
      </c>
      <c r="H6543" s="240">
        <v>1034065903</v>
      </c>
    </row>
    <row r="6544" spans="1:8" s="193" customFormat="1" x14ac:dyDescent="0.3">
      <c r="A6544" s="184"/>
      <c r="B6544" s="236">
        <v>44617.737488425926</v>
      </c>
      <c r="C6544" s="237">
        <v>100</v>
      </c>
      <c r="D6544" s="306">
        <v>96.1</v>
      </c>
      <c r="E6544" s="306">
        <v>3.9000000000000057</v>
      </c>
      <c r="F6544" s="238" t="s">
        <v>24</v>
      </c>
      <c r="G6544" s="239"/>
      <c r="H6544" s="240">
        <v>1034077371</v>
      </c>
    </row>
    <row r="6545" spans="1:8" s="193" customFormat="1" x14ac:dyDescent="0.3">
      <c r="A6545" s="184"/>
      <c r="B6545" s="236">
        <v>44617.737523148149</v>
      </c>
      <c r="C6545" s="237">
        <v>1000</v>
      </c>
      <c r="D6545" s="306">
        <v>979</v>
      </c>
      <c r="E6545" s="306">
        <v>21</v>
      </c>
      <c r="F6545" s="238" t="s">
        <v>3197</v>
      </c>
      <c r="G6545" s="239" t="s">
        <v>318</v>
      </c>
      <c r="H6545" s="240">
        <v>1034077463</v>
      </c>
    </row>
    <row r="6546" spans="1:8" s="193" customFormat="1" x14ac:dyDescent="0.3">
      <c r="A6546" s="184"/>
      <c r="B6546" s="236">
        <v>44617.741898148146</v>
      </c>
      <c r="C6546" s="237">
        <v>500</v>
      </c>
      <c r="D6546" s="306">
        <v>489.5</v>
      </c>
      <c r="E6546" s="306">
        <v>10.5</v>
      </c>
      <c r="F6546" s="238" t="s">
        <v>24</v>
      </c>
      <c r="G6546" s="239"/>
      <c r="H6546" s="240">
        <v>1034086936</v>
      </c>
    </row>
    <row r="6547" spans="1:8" s="193" customFormat="1" x14ac:dyDescent="0.3">
      <c r="A6547" s="184"/>
      <c r="B6547" s="236">
        <v>44617.749409722222</v>
      </c>
      <c r="C6547" s="237">
        <v>120</v>
      </c>
      <c r="D6547" s="306">
        <v>116.1</v>
      </c>
      <c r="E6547" s="306">
        <v>3.9000000000000057</v>
      </c>
      <c r="F6547" s="238" t="s">
        <v>24</v>
      </c>
      <c r="G6547" s="239"/>
      <c r="H6547" s="240">
        <v>1034103559</v>
      </c>
    </row>
    <row r="6548" spans="1:8" s="193" customFormat="1" x14ac:dyDescent="0.3">
      <c r="A6548" s="184"/>
      <c r="B6548" s="236">
        <v>44617.750717592593</v>
      </c>
      <c r="C6548" s="237">
        <v>300</v>
      </c>
      <c r="D6548" s="306">
        <v>293.7</v>
      </c>
      <c r="E6548" s="306">
        <v>6.3000000000000114</v>
      </c>
      <c r="F6548" s="238" t="s">
        <v>24</v>
      </c>
      <c r="G6548" s="239"/>
      <c r="H6548" s="240">
        <v>1034105915</v>
      </c>
    </row>
    <row r="6549" spans="1:8" s="193" customFormat="1" x14ac:dyDescent="0.3">
      <c r="A6549" s="184"/>
      <c r="B6549" s="236">
        <v>44617.750717592593</v>
      </c>
      <c r="C6549" s="237">
        <v>50</v>
      </c>
      <c r="D6549" s="306">
        <v>46.1</v>
      </c>
      <c r="E6549" s="306">
        <v>3.8999999999999986</v>
      </c>
      <c r="F6549" s="238" t="s">
        <v>24</v>
      </c>
      <c r="G6549" s="239"/>
      <c r="H6549" s="240">
        <v>1034105912</v>
      </c>
    </row>
    <row r="6550" spans="1:8" s="193" customFormat="1" x14ac:dyDescent="0.3">
      <c r="A6550" s="184"/>
      <c r="B6550" s="236">
        <v>44617.757465277777</v>
      </c>
      <c r="C6550" s="237">
        <v>300</v>
      </c>
      <c r="D6550" s="306">
        <v>293.7</v>
      </c>
      <c r="E6550" s="306">
        <v>6.3000000000000114</v>
      </c>
      <c r="F6550" s="238" t="s">
        <v>7244</v>
      </c>
      <c r="G6550" s="239" t="s">
        <v>337</v>
      </c>
      <c r="H6550" s="240">
        <v>1034121214</v>
      </c>
    </row>
    <row r="6551" spans="1:8" s="193" customFormat="1" x14ac:dyDescent="0.3">
      <c r="A6551" s="184"/>
      <c r="B6551" s="236">
        <v>44617.757905092592</v>
      </c>
      <c r="C6551" s="237">
        <v>500</v>
      </c>
      <c r="D6551" s="306">
        <v>489.5</v>
      </c>
      <c r="E6551" s="306">
        <v>10.5</v>
      </c>
      <c r="F6551" s="238" t="s">
        <v>24</v>
      </c>
      <c r="G6551" s="239"/>
      <c r="H6551" s="240">
        <v>1034122213</v>
      </c>
    </row>
    <row r="6552" spans="1:8" s="193" customFormat="1" x14ac:dyDescent="0.3">
      <c r="A6552" s="184"/>
      <c r="B6552" s="236">
        <v>44617.761701388888</v>
      </c>
      <c r="C6552" s="237">
        <v>500</v>
      </c>
      <c r="D6552" s="306">
        <v>489.5</v>
      </c>
      <c r="E6552" s="306">
        <v>10.5</v>
      </c>
      <c r="F6552" s="238" t="s">
        <v>7197</v>
      </c>
      <c r="G6552" s="239" t="s">
        <v>333</v>
      </c>
      <c r="H6552" s="240">
        <v>1034130851</v>
      </c>
    </row>
    <row r="6553" spans="1:8" s="193" customFormat="1" x14ac:dyDescent="0.3">
      <c r="A6553" s="184"/>
      <c r="B6553" s="236">
        <v>44617.766342592593</v>
      </c>
      <c r="C6553" s="237">
        <v>300</v>
      </c>
      <c r="D6553" s="306">
        <v>293.7</v>
      </c>
      <c r="E6553" s="306">
        <v>6.3000000000000114</v>
      </c>
      <c r="F6553" s="238" t="s">
        <v>7631</v>
      </c>
      <c r="G6553" s="239" t="s">
        <v>333</v>
      </c>
      <c r="H6553" s="240">
        <v>1034141380</v>
      </c>
    </row>
    <row r="6554" spans="1:8" s="193" customFormat="1" x14ac:dyDescent="0.3">
      <c r="A6554" s="184"/>
      <c r="B6554" s="236">
        <v>44617.768368055556</v>
      </c>
      <c r="C6554" s="237">
        <v>500</v>
      </c>
      <c r="D6554" s="306">
        <v>489.5</v>
      </c>
      <c r="E6554" s="306">
        <v>10.5</v>
      </c>
      <c r="F6554" s="238" t="s">
        <v>24</v>
      </c>
      <c r="G6554" s="239"/>
      <c r="H6554" s="240">
        <v>1034146134</v>
      </c>
    </row>
    <row r="6555" spans="1:8" s="193" customFormat="1" x14ac:dyDescent="0.3">
      <c r="A6555" s="184"/>
      <c r="B6555" s="236">
        <v>44617.772476851853</v>
      </c>
      <c r="C6555" s="237">
        <v>350</v>
      </c>
      <c r="D6555" s="306">
        <v>342.65</v>
      </c>
      <c r="E6555" s="306">
        <v>7.3500000000000227</v>
      </c>
      <c r="F6555" s="238" t="s">
        <v>7201</v>
      </c>
      <c r="G6555" s="239" t="s">
        <v>333</v>
      </c>
      <c r="H6555" s="240">
        <v>1034155643</v>
      </c>
    </row>
    <row r="6556" spans="1:8" s="193" customFormat="1" x14ac:dyDescent="0.3">
      <c r="A6556" s="184"/>
      <c r="B6556" s="236">
        <v>44617.772731481484</v>
      </c>
      <c r="C6556" s="237">
        <v>300</v>
      </c>
      <c r="D6556" s="306">
        <v>293.7</v>
      </c>
      <c r="E6556" s="306">
        <v>6.3000000000000114</v>
      </c>
      <c r="F6556" s="238" t="s">
        <v>24</v>
      </c>
      <c r="G6556" s="239"/>
      <c r="H6556" s="240">
        <v>1034156200</v>
      </c>
    </row>
    <row r="6557" spans="1:8" s="193" customFormat="1" x14ac:dyDescent="0.3">
      <c r="A6557" s="184"/>
      <c r="B6557" s="236">
        <v>44617.772986111115</v>
      </c>
      <c r="C6557" s="237">
        <v>300</v>
      </c>
      <c r="D6557" s="306">
        <v>293.7</v>
      </c>
      <c r="E6557" s="306">
        <v>6.3000000000000114</v>
      </c>
      <c r="F6557" s="238" t="s">
        <v>7163</v>
      </c>
      <c r="G6557" s="239" t="s">
        <v>331</v>
      </c>
      <c r="H6557" s="240">
        <v>1034156812</v>
      </c>
    </row>
    <row r="6558" spans="1:8" s="193" customFormat="1" x14ac:dyDescent="0.3">
      <c r="A6558" s="184"/>
      <c r="B6558" s="236">
        <v>44617.776087962964</v>
      </c>
      <c r="C6558" s="237">
        <v>2000</v>
      </c>
      <c r="D6558" s="306">
        <v>1958</v>
      </c>
      <c r="E6558" s="306">
        <v>42</v>
      </c>
      <c r="F6558" s="238" t="s">
        <v>7158</v>
      </c>
      <c r="G6558" s="239" t="s">
        <v>328</v>
      </c>
      <c r="H6558" s="240">
        <v>1034163886</v>
      </c>
    </row>
    <row r="6559" spans="1:8" s="193" customFormat="1" x14ac:dyDescent="0.3">
      <c r="A6559" s="184"/>
      <c r="B6559" s="236">
        <v>44617.786400462966</v>
      </c>
      <c r="C6559" s="237">
        <v>300</v>
      </c>
      <c r="D6559" s="306">
        <v>293.7</v>
      </c>
      <c r="E6559" s="306">
        <v>6.3000000000000114</v>
      </c>
      <c r="F6559" s="238" t="s">
        <v>24</v>
      </c>
      <c r="G6559" s="239"/>
      <c r="H6559" s="240">
        <v>1034186820</v>
      </c>
    </row>
    <row r="6560" spans="1:8" s="193" customFormat="1" x14ac:dyDescent="0.3">
      <c r="A6560" s="184"/>
      <c r="B6560" s="236">
        <v>44617.793437499997</v>
      </c>
      <c r="C6560" s="237">
        <v>100</v>
      </c>
      <c r="D6560" s="306">
        <v>96.1</v>
      </c>
      <c r="E6560" s="306">
        <v>3.9000000000000057</v>
      </c>
      <c r="F6560" s="238" t="s">
        <v>7602</v>
      </c>
      <c r="G6560" s="239" t="s">
        <v>333</v>
      </c>
      <c r="H6560" s="240">
        <v>1034202816</v>
      </c>
    </row>
    <row r="6561" spans="1:8" s="193" customFormat="1" x14ac:dyDescent="0.3">
      <c r="A6561" s="184"/>
      <c r="B6561" s="236">
        <v>44617.800613425927</v>
      </c>
      <c r="C6561" s="237">
        <v>200</v>
      </c>
      <c r="D6561" s="306">
        <v>195.8</v>
      </c>
      <c r="E6561" s="306">
        <v>4.1999999999999886</v>
      </c>
      <c r="F6561" s="238" t="s">
        <v>7184</v>
      </c>
      <c r="G6561" s="239" t="s">
        <v>326</v>
      </c>
      <c r="H6561" s="240">
        <v>1034218846</v>
      </c>
    </row>
    <row r="6562" spans="1:8" s="193" customFormat="1" x14ac:dyDescent="0.3">
      <c r="A6562" s="184"/>
      <c r="B6562" s="236">
        <v>44617.800925925927</v>
      </c>
      <c r="C6562" s="237">
        <v>500</v>
      </c>
      <c r="D6562" s="306">
        <v>489.5</v>
      </c>
      <c r="E6562" s="306">
        <v>10.5</v>
      </c>
      <c r="F6562" s="238" t="s">
        <v>24</v>
      </c>
      <c r="G6562" s="239"/>
      <c r="H6562" s="240">
        <v>1034219567</v>
      </c>
    </row>
    <row r="6563" spans="1:8" s="193" customFormat="1" x14ac:dyDescent="0.3">
      <c r="A6563" s="184"/>
      <c r="B6563" s="236">
        <v>44617.803460648145</v>
      </c>
      <c r="C6563" s="237">
        <v>400</v>
      </c>
      <c r="D6563" s="306">
        <v>391.6</v>
      </c>
      <c r="E6563" s="306">
        <v>8.3999999999999773</v>
      </c>
      <c r="F6563" s="238" t="s">
        <v>7268</v>
      </c>
      <c r="G6563" s="239" t="s">
        <v>341</v>
      </c>
      <c r="H6563" s="240">
        <v>1034225429</v>
      </c>
    </row>
    <row r="6564" spans="1:8" s="193" customFormat="1" x14ac:dyDescent="0.3">
      <c r="A6564" s="184"/>
      <c r="B6564" s="236">
        <v>44617.805231481485</v>
      </c>
      <c r="C6564" s="237">
        <v>1000</v>
      </c>
      <c r="D6564" s="306">
        <v>979</v>
      </c>
      <c r="E6564" s="306">
        <v>21</v>
      </c>
      <c r="F6564" s="238" t="s">
        <v>7235</v>
      </c>
      <c r="G6564" s="239" t="s">
        <v>320</v>
      </c>
      <c r="H6564" s="240">
        <v>1034229453</v>
      </c>
    </row>
    <row r="6565" spans="1:8" s="193" customFormat="1" x14ac:dyDescent="0.3">
      <c r="A6565" s="184"/>
      <c r="B6565" s="236">
        <v>44617.810046296298</v>
      </c>
      <c r="C6565" s="237">
        <v>300</v>
      </c>
      <c r="D6565" s="306">
        <v>293.7</v>
      </c>
      <c r="E6565" s="306">
        <v>6.3000000000000114</v>
      </c>
      <c r="F6565" s="238" t="s">
        <v>24</v>
      </c>
      <c r="G6565" s="239"/>
      <c r="H6565" s="240">
        <v>1034240545</v>
      </c>
    </row>
    <row r="6566" spans="1:8" s="193" customFormat="1" x14ac:dyDescent="0.3">
      <c r="A6566" s="184"/>
      <c r="B6566" s="236">
        <v>44617.815682870372</v>
      </c>
      <c r="C6566" s="237">
        <v>200</v>
      </c>
      <c r="D6566" s="306">
        <v>195.8</v>
      </c>
      <c r="E6566" s="306">
        <v>4.1999999999999886</v>
      </c>
      <c r="F6566" s="238" t="s">
        <v>7222</v>
      </c>
      <c r="G6566" s="239" t="s">
        <v>318</v>
      </c>
      <c r="H6566" s="240">
        <v>1034253921</v>
      </c>
    </row>
    <row r="6567" spans="1:8" s="193" customFormat="1" x14ac:dyDescent="0.3">
      <c r="A6567" s="184"/>
      <c r="B6567" s="236">
        <v>44617.816747685189</v>
      </c>
      <c r="C6567" s="237">
        <v>200</v>
      </c>
      <c r="D6567" s="306">
        <v>195.8</v>
      </c>
      <c r="E6567" s="306">
        <v>4.1999999999999886</v>
      </c>
      <c r="F6567" s="238" t="s">
        <v>24</v>
      </c>
      <c r="G6567" s="239"/>
      <c r="H6567" s="240">
        <v>1034256470</v>
      </c>
    </row>
    <row r="6568" spans="1:8" s="193" customFormat="1" x14ac:dyDescent="0.3">
      <c r="A6568" s="184"/>
      <c r="B6568" s="236">
        <v>44617.817974537036</v>
      </c>
      <c r="C6568" s="237">
        <v>12</v>
      </c>
      <c r="D6568" s="306">
        <v>8.1</v>
      </c>
      <c r="E6568" s="306">
        <v>3.9000000000000004</v>
      </c>
      <c r="F6568" s="238" t="s">
        <v>24</v>
      </c>
      <c r="G6568" s="239"/>
      <c r="H6568" s="240">
        <v>1034259411</v>
      </c>
    </row>
    <row r="6569" spans="1:8" s="193" customFormat="1" x14ac:dyDescent="0.3">
      <c r="A6569" s="184"/>
      <c r="B6569" s="236">
        <v>44617.820983796293</v>
      </c>
      <c r="C6569" s="237">
        <v>500</v>
      </c>
      <c r="D6569" s="306">
        <v>489.5</v>
      </c>
      <c r="E6569" s="306">
        <v>10.5</v>
      </c>
      <c r="F6569" s="238" t="s">
        <v>860</v>
      </c>
      <c r="G6569" s="239" t="s">
        <v>272</v>
      </c>
      <c r="H6569" s="240">
        <v>1034266264</v>
      </c>
    </row>
    <row r="6570" spans="1:8" s="193" customFormat="1" x14ac:dyDescent="0.3">
      <c r="A6570" s="184"/>
      <c r="B6570" s="236">
        <v>44617.822731481479</v>
      </c>
      <c r="C6570" s="237">
        <v>90</v>
      </c>
      <c r="D6570" s="306">
        <v>86.1</v>
      </c>
      <c r="E6570" s="306">
        <v>3.9000000000000057</v>
      </c>
      <c r="F6570" s="238" t="s">
        <v>7192</v>
      </c>
      <c r="G6570" s="239" t="s">
        <v>328</v>
      </c>
      <c r="H6570" s="240">
        <v>1034270443</v>
      </c>
    </row>
    <row r="6571" spans="1:8" s="193" customFormat="1" x14ac:dyDescent="0.3">
      <c r="A6571" s="184"/>
      <c r="B6571" s="236">
        <v>44617.822974537034</v>
      </c>
      <c r="C6571" s="237">
        <v>300</v>
      </c>
      <c r="D6571" s="306">
        <v>293.7</v>
      </c>
      <c r="E6571" s="306">
        <v>6.3000000000000114</v>
      </c>
      <c r="F6571" s="238" t="s">
        <v>7247</v>
      </c>
      <c r="G6571" s="239" t="s">
        <v>272</v>
      </c>
      <c r="H6571" s="240">
        <v>1034271021</v>
      </c>
    </row>
    <row r="6572" spans="1:8" s="193" customFormat="1" x14ac:dyDescent="0.3">
      <c r="A6572" s="184"/>
      <c r="B6572" s="236">
        <v>44617.825821759259</v>
      </c>
      <c r="C6572" s="237">
        <v>2000</v>
      </c>
      <c r="D6572" s="306">
        <v>1958</v>
      </c>
      <c r="E6572" s="306">
        <v>42</v>
      </c>
      <c r="F6572" s="238" t="s">
        <v>7197</v>
      </c>
      <c r="G6572" s="239" t="s">
        <v>333</v>
      </c>
      <c r="H6572" s="240">
        <v>1034277755</v>
      </c>
    </row>
    <row r="6573" spans="1:8" s="193" customFormat="1" x14ac:dyDescent="0.3">
      <c r="A6573" s="184"/>
      <c r="B6573" s="236">
        <v>44617.826099537036</v>
      </c>
      <c r="C6573" s="237">
        <v>300</v>
      </c>
      <c r="D6573" s="306">
        <v>293.7</v>
      </c>
      <c r="E6573" s="306">
        <v>6.3000000000000114</v>
      </c>
      <c r="F6573" s="238" t="s">
        <v>7322</v>
      </c>
      <c r="G6573" s="239" t="s">
        <v>328</v>
      </c>
      <c r="H6573" s="240">
        <v>1034278372</v>
      </c>
    </row>
    <row r="6574" spans="1:8" s="193" customFormat="1" x14ac:dyDescent="0.3">
      <c r="A6574" s="184"/>
      <c r="B6574" s="236">
        <v>44617.834270833337</v>
      </c>
      <c r="C6574" s="237">
        <v>100</v>
      </c>
      <c r="D6574" s="306">
        <v>96.1</v>
      </c>
      <c r="E6574" s="306">
        <v>3.9000000000000057</v>
      </c>
      <c r="F6574" s="238" t="s">
        <v>7199</v>
      </c>
      <c r="G6574" s="239" t="s">
        <v>327</v>
      </c>
      <c r="H6574" s="240">
        <v>1034297966</v>
      </c>
    </row>
    <row r="6575" spans="1:8" s="193" customFormat="1" x14ac:dyDescent="0.3">
      <c r="A6575" s="184"/>
      <c r="B6575" s="236">
        <v>44617.834999999999</v>
      </c>
      <c r="C6575" s="237">
        <v>300</v>
      </c>
      <c r="D6575" s="306">
        <v>293.7</v>
      </c>
      <c r="E6575" s="306">
        <v>6.3000000000000114</v>
      </c>
      <c r="F6575" s="238" t="s">
        <v>7632</v>
      </c>
      <c r="G6575" s="239" t="s">
        <v>330</v>
      </c>
      <c r="H6575" s="240">
        <v>1034299637</v>
      </c>
    </row>
    <row r="6576" spans="1:8" s="193" customFormat="1" x14ac:dyDescent="0.3">
      <c r="A6576" s="184"/>
      <c r="B6576" s="236">
        <v>44617.8356712963</v>
      </c>
      <c r="C6576" s="237">
        <v>50</v>
      </c>
      <c r="D6576" s="306">
        <v>46.1</v>
      </c>
      <c r="E6576" s="306">
        <v>3.8999999999999986</v>
      </c>
      <c r="F6576" s="238" t="s">
        <v>24</v>
      </c>
      <c r="G6576" s="239"/>
      <c r="H6576" s="240">
        <v>1034301114</v>
      </c>
    </row>
    <row r="6577" spans="1:8" s="193" customFormat="1" x14ac:dyDescent="0.3">
      <c r="A6577" s="184"/>
      <c r="B6577" s="236">
        <v>44617.839212962965</v>
      </c>
      <c r="C6577" s="237">
        <v>300</v>
      </c>
      <c r="D6577" s="306">
        <v>293.7</v>
      </c>
      <c r="E6577" s="306">
        <v>6.3000000000000114</v>
      </c>
      <c r="F6577" s="238" t="s">
        <v>7159</v>
      </c>
      <c r="G6577" s="239" t="s">
        <v>319</v>
      </c>
      <c r="H6577" s="240">
        <v>1034309125</v>
      </c>
    </row>
    <row r="6578" spans="1:8" s="193" customFormat="1" x14ac:dyDescent="0.3">
      <c r="A6578" s="184"/>
      <c r="B6578" s="236">
        <v>44617.841168981482</v>
      </c>
      <c r="C6578" s="237">
        <v>300</v>
      </c>
      <c r="D6578" s="306">
        <v>293.7</v>
      </c>
      <c r="E6578" s="306">
        <v>6.3000000000000114</v>
      </c>
      <c r="F6578" s="238" t="s">
        <v>7633</v>
      </c>
      <c r="G6578" s="239" t="s">
        <v>272</v>
      </c>
      <c r="H6578" s="240">
        <v>1034313866</v>
      </c>
    </row>
    <row r="6579" spans="1:8" s="193" customFormat="1" x14ac:dyDescent="0.3">
      <c r="A6579" s="184"/>
      <c r="B6579" s="236">
        <v>44617.846319444441</v>
      </c>
      <c r="C6579" s="237">
        <v>300</v>
      </c>
      <c r="D6579" s="306">
        <v>293.7</v>
      </c>
      <c r="E6579" s="306">
        <v>6.3000000000000114</v>
      </c>
      <c r="F6579" s="238" t="s">
        <v>24</v>
      </c>
      <c r="G6579" s="239"/>
      <c r="H6579" s="240">
        <v>1034326506</v>
      </c>
    </row>
    <row r="6580" spans="1:8" s="193" customFormat="1" x14ac:dyDescent="0.3">
      <c r="A6580" s="184"/>
      <c r="B6580" s="236">
        <v>44617.852476851855</v>
      </c>
      <c r="C6580" s="237">
        <v>300</v>
      </c>
      <c r="D6580" s="306">
        <v>293.7</v>
      </c>
      <c r="E6580" s="306">
        <v>6.3000000000000114</v>
      </c>
      <c r="F6580" s="238" t="s">
        <v>7182</v>
      </c>
      <c r="G6580" s="239" t="s">
        <v>272</v>
      </c>
      <c r="H6580" s="240">
        <v>1034340563</v>
      </c>
    </row>
    <row r="6581" spans="1:8" s="193" customFormat="1" x14ac:dyDescent="0.3">
      <c r="A6581" s="184"/>
      <c r="B6581" s="236">
        <v>44617.854537037034</v>
      </c>
      <c r="C6581" s="237">
        <v>300</v>
      </c>
      <c r="D6581" s="306">
        <v>293.7</v>
      </c>
      <c r="E6581" s="306">
        <v>6.3000000000000114</v>
      </c>
      <c r="F6581" s="238" t="s">
        <v>324</v>
      </c>
      <c r="G6581" s="239" t="s">
        <v>327</v>
      </c>
      <c r="H6581" s="240">
        <v>1034345228</v>
      </c>
    </row>
    <row r="6582" spans="1:8" s="193" customFormat="1" x14ac:dyDescent="0.3">
      <c r="A6582" s="184"/>
      <c r="B6582" s="236">
        <v>44617.855057870373</v>
      </c>
      <c r="C6582" s="237">
        <v>1000</v>
      </c>
      <c r="D6582" s="306">
        <v>979</v>
      </c>
      <c r="E6582" s="306">
        <v>21</v>
      </c>
      <c r="F6582" s="238" t="s">
        <v>7212</v>
      </c>
      <c r="G6582" s="239" t="s">
        <v>337</v>
      </c>
      <c r="H6582" s="240">
        <v>1034346322</v>
      </c>
    </row>
    <row r="6583" spans="1:8" s="193" customFormat="1" x14ac:dyDescent="0.3">
      <c r="A6583" s="184"/>
      <c r="B6583" s="236">
        <v>44617.862800925926</v>
      </c>
      <c r="C6583" s="237">
        <v>100</v>
      </c>
      <c r="D6583" s="306">
        <v>96.1</v>
      </c>
      <c r="E6583" s="306">
        <v>3.9000000000000057</v>
      </c>
      <c r="F6583" s="238" t="s">
        <v>7230</v>
      </c>
      <c r="G6583" s="239" t="s">
        <v>320</v>
      </c>
      <c r="H6583" s="240">
        <v>1034363487</v>
      </c>
    </row>
    <row r="6584" spans="1:8" s="193" customFormat="1" x14ac:dyDescent="0.3">
      <c r="A6584" s="184"/>
      <c r="B6584" s="236">
        <v>44617.863055555557</v>
      </c>
      <c r="C6584" s="237">
        <v>300</v>
      </c>
      <c r="D6584" s="306">
        <v>293.7</v>
      </c>
      <c r="E6584" s="306">
        <v>6.3000000000000114</v>
      </c>
      <c r="F6584" s="238" t="s">
        <v>7174</v>
      </c>
      <c r="G6584" s="239" t="s">
        <v>328</v>
      </c>
      <c r="H6584" s="240">
        <v>1034364039</v>
      </c>
    </row>
    <row r="6585" spans="1:8" s="193" customFormat="1" x14ac:dyDescent="0.3">
      <c r="A6585" s="184"/>
      <c r="B6585" s="236">
        <v>44617.863449074073</v>
      </c>
      <c r="C6585" s="237">
        <v>500</v>
      </c>
      <c r="D6585" s="306">
        <v>489.5</v>
      </c>
      <c r="E6585" s="306">
        <v>10.5</v>
      </c>
      <c r="F6585" s="238" t="s">
        <v>7153</v>
      </c>
      <c r="G6585" s="239" t="s">
        <v>330</v>
      </c>
      <c r="H6585" s="240">
        <v>1034364858</v>
      </c>
    </row>
    <row r="6586" spans="1:8" s="193" customFormat="1" x14ac:dyDescent="0.3">
      <c r="A6586" s="184"/>
      <c r="B6586" s="236">
        <v>44617.865613425929</v>
      </c>
      <c r="C6586" s="237">
        <v>3000</v>
      </c>
      <c r="D6586" s="306">
        <v>2937</v>
      </c>
      <c r="E6586" s="306">
        <v>63</v>
      </c>
      <c r="F6586" s="238" t="s">
        <v>24</v>
      </c>
      <c r="G6586" s="239"/>
      <c r="H6586" s="240">
        <v>1034369780</v>
      </c>
    </row>
    <row r="6587" spans="1:8" s="193" customFormat="1" x14ac:dyDescent="0.3">
      <c r="A6587" s="184"/>
      <c r="B6587" s="236">
        <v>44617.865787037037</v>
      </c>
      <c r="C6587" s="237">
        <v>1000</v>
      </c>
      <c r="D6587" s="306">
        <v>979</v>
      </c>
      <c r="E6587" s="306">
        <v>21</v>
      </c>
      <c r="F6587" s="238" t="s">
        <v>7159</v>
      </c>
      <c r="G6587" s="239" t="s">
        <v>320</v>
      </c>
      <c r="H6587" s="240">
        <v>1034370172</v>
      </c>
    </row>
    <row r="6588" spans="1:8" s="193" customFormat="1" x14ac:dyDescent="0.3">
      <c r="A6588" s="184"/>
      <c r="B6588" s="236">
        <v>44617.871840277781</v>
      </c>
      <c r="C6588" s="237">
        <v>500</v>
      </c>
      <c r="D6588" s="306">
        <v>489.5</v>
      </c>
      <c r="E6588" s="306">
        <v>10.5</v>
      </c>
      <c r="F6588" s="238" t="s">
        <v>24</v>
      </c>
      <c r="G6588" s="239"/>
      <c r="H6588" s="240">
        <v>1034383582</v>
      </c>
    </row>
    <row r="6589" spans="1:8" s="193" customFormat="1" x14ac:dyDescent="0.3">
      <c r="A6589" s="184"/>
      <c r="B6589" s="236">
        <v>44617.872291666667</v>
      </c>
      <c r="C6589" s="237">
        <v>300</v>
      </c>
      <c r="D6589" s="306">
        <v>293.7</v>
      </c>
      <c r="E6589" s="306">
        <v>6.3000000000000114</v>
      </c>
      <c r="F6589" s="238" t="s">
        <v>324</v>
      </c>
      <c r="G6589" s="239" t="s">
        <v>331</v>
      </c>
      <c r="H6589" s="240">
        <v>1034384468</v>
      </c>
    </row>
    <row r="6590" spans="1:8" s="193" customFormat="1" x14ac:dyDescent="0.3">
      <c r="A6590" s="184"/>
      <c r="B6590" s="236">
        <v>44617.880358796298</v>
      </c>
      <c r="C6590" s="237">
        <v>500</v>
      </c>
      <c r="D6590" s="306">
        <v>489.5</v>
      </c>
      <c r="E6590" s="306">
        <v>10.5</v>
      </c>
      <c r="F6590" s="238" t="s">
        <v>7182</v>
      </c>
      <c r="G6590" s="239" t="s">
        <v>330</v>
      </c>
      <c r="H6590" s="240">
        <v>1034402958</v>
      </c>
    </row>
    <row r="6591" spans="1:8" s="193" customFormat="1" x14ac:dyDescent="0.3">
      <c r="A6591" s="184"/>
      <c r="B6591" s="236">
        <v>44617.881111111114</v>
      </c>
      <c r="C6591" s="237">
        <v>1000</v>
      </c>
      <c r="D6591" s="306">
        <v>979</v>
      </c>
      <c r="E6591" s="306">
        <v>21</v>
      </c>
      <c r="F6591" s="238" t="s">
        <v>24</v>
      </c>
      <c r="G6591" s="239"/>
      <c r="H6591" s="240">
        <v>1034404661</v>
      </c>
    </row>
    <row r="6592" spans="1:8" s="193" customFormat="1" x14ac:dyDescent="0.3">
      <c r="A6592" s="184"/>
      <c r="B6592" s="236">
        <v>44617.883206018516</v>
      </c>
      <c r="C6592" s="237">
        <v>200</v>
      </c>
      <c r="D6592" s="306">
        <v>195.8</v>
      </c>
      <c r="E6592" s="306">
        <v>4.1999999999999886</v>
      </c>
      <c r="F6592" s="238" t="s">
        <v>24</v>
      </c>
      <c r="G6592" s="239"/>
      <c r="H6592" s="240">
        <v>1034409457</v>
      </c>
    </row>
    <row r="6593" spans="1:8" s="193" customFormat="1" x14ac:dyDescent="0.3">
      <c r="A6593" s="184"/>
      <c r="B6593" s="236">
        <v>44617.883356481485</v>
      </c>
      <c r="C6593" s="237">
        <v>1000</v>
      </c>
      <c r="D6593" s="306">
        <v>979</v>
      </c>
      <c r="E6593" s="306">
        <v>21</v>
      </c>
      <c r="F6593" s="238" t="s">
        <v>7634</v>
      </c>
      <c r="G6593" s="239" t="s">
        <v>54</v>
      </c>
      <c r="H6593" s="240">
        <v>1034409806</v>
      </c>
    </row>
    <row r="6594" spans="1:8" s="193" customFormat="1" x14ac:dyDescent="0.3">
      <c r="A6594" s="184"/>
      <c r="B6594" s="236">
        <v>44617.885983796295</v>
      </c>
      <c r="C6594" s="237">
        <v>100</v>
      </c>
      <c r="D6594" s="306">
        <v>96.1</v>
      </c>
      <c r="E6594" s="306">
        <v>3.9000000000000057</v>
      </c>
      <c r="F6594" s="238" t="s">
        <v>7228</v>
      </c>
      <c r="G6594" s="239" t="s">
        <v>328</v>
      </c>
      <c r="H6594" s="240">
        <v>1034415970</v>
      </c>
    </row>
    <row r="6595" spans="1:8" s="193" customFormat="1" x14ac:dyDescent="0.3">
      <c r="A6595" s="184"/>
      <c r="B6595" s="236">
        <v>44617.886238425926</v>
      </c>
      <c r="C6595" s="237">
        <v>300</v>
      </c>
      <c r="D6595" s="306">
        <v>293.7</v>
      </c>
      <c r="E6595" s="306">
        <v>6.3000000000000114</v>
      </c>
      <c r="F6595" s="238" t="s">
        <v>24</v>
      </c>
      <c r="G6595" s="239"/>
      <c r="H6595" s="240">
        <v>1034416619</v>
      </c>
    </row>
    <row r="6596" spans="1:8" s="193" customFormat="1" x14ac:dyDescent="0.3">
      <c r="A6596" s="184"/>
      <c r="B6596" s="236">
        <v>44617.887361111112</v>
      </c>
      <c r="C6596" s="237">
        <v>1000</v>
      </c>
      <c r="D6596" s="306">
        <v>979</v>
      </c>
      <c r="E6596" s="306">
        <v>21</v>
      </c>
      <c r="F6596" s="238" t="s">
        <v>7611</v>
      </c>
      <c r="G6596" s="239" t="s">
        <v>272</v>
      </c>
      <c r="H6596" s="240">
        <v>1034419112</v>
      </c>
    </row>
    <row r="6597" spans="1:8" s="193" customFormat="1" x14ac:dyDescent="0.3">
      <c r="A6597" s="184"/>
      <c r="B6597" s="236">
        <v>44617.889768518522</v>
      </c>
      <c r="C6597" s="237">
        <v>70</v>
      </c>
      <c r="D6597" s="306">
        <v>66.099999999999994</v>
      </c>
      <c r="E6597" s="306">
        <v>3.9000000000000057</v>
      </c>
      <c r="F6597" s="238" t="s">
        <v>24</v>
      </c>
      <c r="G6597" s="239"/>
      <c r="H6597" s="240">
        <v>1034424395</v>
      </c>
    </row>
    <row r="6598" spans="1:8" s="193" customFormat="1" x14ac:dyDescent="0.3">
      <c r="A6598" s="184"/>
      <c r="B6598" s="236">
        <v>44617.894166666665</v>
      </c>
      <c r="C6598" s="237">
        <v>2000</v>
      </c>
      <c r="D6598" s="306">
        <v>1938</v>
      </c>
      <c r="E6598" s="306">
        <v>62</v>
      </c>
      <c r="F6598" s="238" t="s">
        <v>24</v>
      </c>
      <c r="G6598" s="239"/>
      <c r="H6598" s="240">
        <v>1034434183</v>
      </c>
    </row>
    <row r="6599" spans="1:8" s="193" customFormat="1" x14ac:dyDescent="0.3">
      <c r="A6599" s="184"/>
      <c r="B6599" s="236">
        <v>44617.894328703704</v>
      </c>
      <c r="C6599" s="237">
        <v>200</v>
      </c>
      <c r="D6599" s="306">
        <v>195.8</v>
      </c>
      <c r="E6599" s="306">
        <v>4.1999999999999886</v>
      </c>
      <c r="F6599" s="238" t="s">
        <v>296</v>
      </c>
      <c r="G6599" s="239" t="s">
        <v>318</v>
      </c>
      <c r="H6599" s="240">
        <v>1034434506</v>
      </c>
    </row>
    <row r="6600" spans="1:8" s="193" customFormat="1" x14ac:dyDescent="0.3">
      <c r="A6600" s="184"/>
      <c r="B6600" s="236">
        <v>44617.894953703704</v>
      </c>
      <c r="C6600" s="237">
        <v>100</v>
      </c>
      <c r="D6600" s="306">
        <v>96.1</v>
      </c>
      <c r="E6600" s="306">
        <v>3.9000000000000057</v>
      </c>
      <c r="F6600" s="238" t="s">
        <v>7167</v>
      </c>
      <c r="G6600" s="239"/>
      <c r="H6600" s="240">
        <v>1034435821</v>
      </c>
    </row>
    <row r="6601" spans="1:8" s="193" customFormat="1" x14ac:dyDescent="0.3">
      <c r="A6601" s="184"/>
      <c r="B6601" s="236">
        <v>44617.896307870367</v>
      </c>
      <c r="C6601" s="237">
        <v>1210</v>
      </c>
      <c r="D6601" s="306">
        <v>1184.5899999999999</v>
      </c>
      <c r="E6601" s="306">
        <v>25.410000000000082</v>
      </c>
      <c r="F6601" s="238" t="s">
        <v>24</v>
      </c>
      <c r="G6601" s="239"/>
      <c r="H6601" s="240">
        <v>1034438769</v>
      </c>
    </row>
    <row r="6602" spans="1:8" s="193" customFormat="1" x14ac:dyDescent="0.3">
      <c r="A6602" s="184"/>
      <c r="B6602" s="236">
        <v>44617.898449074077</v>
      </c>
      <c r="C6602" s="237">
        <v>300</v>
      </c>
      <c r="D6602" s="306">
        <v>293.7</v>
      </c>
      <c r="E6602" s="306">
        <v>6.3000000000000114</v>
      </c>
      <c r="F6602" s="238"/>
      <c r="G6602" s="239" t="s">
        <v>325</v>
      </c>
      <c r="H6602" s="240">
        <v>1034443173</v>
      </c>
    </row>
    <row r="6603" spans="1:8" s="193" customFormat="1" x14ac:dyDescent="0.3">
      <c r="A6603" s="184"/>
      <c r="B6603" s="236">
        <v>44617.900254629632</v>
      </c>
      <c r="C6603" s="237">
        <v>1000</v>
      </c>
      <c r="D6603" s="306">
        <v>979</v>
      </c>
      <c r="E6603" s="306">
        <v>21</v>
      </c>
      <c r="F6603" s="238" t="s">
        <v>24</v>
      </c>
      <c r="G6603" s="239"/>
      <c r="H6603" s="240">
        <v>1034447333</v>
      </c>
    </row>
    <row r="6604" spans="1:8" s="193" customFormat="1" x14ac:dyDescent="0.3">
      <c r="A6604" s="184"/>
      <c r="B6604" s="236">
        <v>44617.902685185189</v>
      </c>
      <c r="C6604" s="237">
        <v>500</v>
      </c>
      <c r="D6604" s="306">
        <v>489.5</v>
      </c>
      <c r="E6604" s="306">
        <v>10.5</v>
      </c>
      <c r="F6604" s="238" t="s">
        <v>7233</v>
      </c>
      <c r="G6604" s="239" t="s">
        <v>331</v>
      </c>
      <c r="H6604" s="240">
        <v>1034452488</v>
      </c>
    </row>
    <row r="6605" spans="1:8" s="193" customFormat="1" x14ac:dyDescent="0.3">
      <c r="A6605" s="184"/>
      <c r="B6605" s="236">
        <v>44617.903043981481</v>
      </c>
      <c r="C6605" s="237">
        <v>1000</v>
      </c>
      <c r="D6605" s="306">
        <v>979</v>
      </c>
      <c r="E6605" s="306">
        <v>21</v>
      </c>
      <c r="F6605" s="238" t="s">
        <v>24</v>
      </c>
      <c r="G6605" s="239"/>
      <c r="H6605" s="240">
        <v>1034453226</v>
      </c>
    </row>
    <row r="6606" spans="1:8" s="193" customFormat="1" x14ac:dyDescent="0.3">
      <c r="A6606" s="184"/>
      <c r="B6606" s="236">
        <v>44617.904004629629</v>
      </c>
      <c r="C6606" s="237">
        <v>500</v>
      </c>
      <c r="D6606" s="306">
        <v>489.5</v>
      </c>
      <c r="E6606" s="306">
        <v>10.5</v>
      </c>
      <c r="F6606" s="238" t="s">
        <v>24</v>
      </c>
      <c r="G6606" s="239"/>
      <c r="H6606" s="240">
        <v>1034455333</v>
      </c>
    </row>
    <row r="6607" spans="1:8" s="193" customFormat="1" x14ac:dyDescent="0.3">
      <c r="A6607" s="184"/>
      <c r="B6607" s="236">
        <v>44617.915266203701</v>
      </c>
      <c r="C6607" s="237">
        <v>200</v>
      </c>
      <c r="D6607" s="306">
        <v>195.8</v>
      </c>
      <c r="E6607" s="306">
        <v>4.1999999999999886</v>
      </c>
      <c r="F6607" s="238" t="s">
        <v>7167</v>
      </c>
      <c r="G6607" s="239" t="s">
        <v>337</v>
      </c>
      <c r="H6607" s="240">
        <v>1034481190</v>
      </c>
    </row>
    <row r="6608" spans="1:8" s="193" customFormat="1" x14ac:dyDescent="0.3">
      <c r="A6608" s="184"/>
      <c r="B6608" s="236">
        <v>44617.927893518521</v>
      </c>
      <c r="C6608" s="237">
        <v>1000</v>
      </c>
      <c r="D6608" s="306">
        <v>979</v>
      </c>
      <c r="E6608" s="306">
        <v>21</v>
      </c>
      <c r="F6608" s="238" t="s">
        <v>24</v>
      </c>
      <c r="G6608" s="239"/>
      <c r="H6608" s="240">
        <v>1034508114</v>
      </c>
    </row>
    <row r="6609" spans="1:8" s="193" customFormat="1" x14ac:dyDescent="0.3">
      <c r="A6609" s="184"/>
      <c r="B6609" s="236">
        <v>44617.928101851852</v>
      </c>
      <c r="C6609" s="237">
        <v>150</v>
      </c>
      <c r="D6609" s="306">
        <v>146.1</v>
      </c>
      <c r="E6609" s="306">
        <v>3.9000000000000057</v>
      </c>
      <c r="F6609" s="238" t="s">
        <v>7177</v>
      </c>
      <c r="G6609" s="239" t="s">
        <v>326</v>
      </c>
      <c r="H6609" s="240">
        <v>1034508534</v>
      </c>
    </row>
    <row r="6610" spans="1:8" s="193" customFormat="1" x14ac:dyDescent="0.3">
      <c r="A6610" s="184"/>
      <c r="B6610" s="236">
        <v>44617.9296875</v>
      </c>
      <c r="C6610" s="237">
        <v>100</v>
      </c>
      <c r="D6610" s="306">
        <v>96.1</v>
      </c>
      <c r="E6610" s="306">
        <v>3.9000000000000057</v>
      </c>
      <c r="F6610" s="238" t="s">
        <v>7246</v>
      </c>
      <c r="G6610" s="239" t="s">
        <v>272</v>
      </c>
      <c r="H6610" s="240">
        <v>1034512068</v>
      </c>
    </row>
    <row r="6611" spans="1:8" s="193" customFormat="1" x14ac:dyDescent="0.3">
      <c r="A6611" s="184"/>
      <c r="B6611" s="236">
        <v>44617.931377314817</v>
      </c>
      <c r="C6611" s="237">
        <v>2000</v>
      </c>
      <c r="D6611" s="306">
        <v>1958</v>
      </c>
      <c r="E6611" s="306">
        <v>42</v>
      </c>
      <c r="F6611" s="238" t="s">
        <v>7274</v>
      </c>
      <c r="G6611" s="239" t="s">
        <v>321</v>
      </c>
      <c r="H6611" s="240">
        <v>1034515732</v>
      </c>
    </row>
    <row r="6612" spans="1:8" s="193" customFormat="1" x14ac:dyDescent="0.3">
      <c r="A6612" s="184"/>
      <c r="B6612" s="236">
        <v>44617.931550925925</v>
      </c>
      <c r="C6612" s="237">
        <v>300</v>
      </c>
      <c r="D6612" s="306">
        <v>293.7</v>
      </c>
      <c r="E6612" s="306">
        <v>6.3000000000000114</v>
      </c>
      <c r="F6612" s="238" t="s">
        <v>7635</v>
      </c>
      <c r="G6612" s="239" t="s">
        <v>337</v>
      </c>
      <c r="H6612" s="240">
        <v>1034516113</v>
      </c>
    </row>
    <row r="6613" spans="1:8" s="193" customFormat="1" x14ac:dyDescent="0.3">
      <c r="A6613" s="184"/>
      <c r="B6613" s="236">
        <v>44617.933009259257</v>
      </c>
      <c r="C6613" s="237">
        <v>200</v>
      </c>
      <c r="D6613" s="306">
        <v>195.8</v>
      </c>
      <c r="E6613" s="306">
        <v>4.1999999999999886</v>
      </c>
      <c r="F6613" s="238" t="s">
        <v>7212</v>
      </c>
      <c r="G6613" s="239" t="s">
        <v>328</v>
      </c>
      <c r="H6613" s="240">
        <v>1034519325</v>
      </c>
    </row>
    <row r="6614" spans="1:8" s="193" customFormat="1" x14ac:dyDescent="0.3">
      <c r="A6614" s="184"/>
      <c r="B6614" s="236">
        <v>44617.937997685185</v>
      </c>
      <c r="C6614" s="237">
        <v>100</v>
      </c>
      <c r="D6614" s="306">
        <v>96.1</v>
      </c>
      <c r="E6614" s="306">
        <v>3.9000000000000057</v>
      </c>
      <c r="F6614" s="238" t="s">
        <v>24</v>
      </c>
      <c r="G6614" s="239"/>
      <c r="H6614" s="240">
        <v>1034529988</v>
      </c>
    </row>
    <row r="6615" spans="1:8" s="193" customFormat="1" x14ac:dyDescent="0.3">
      <c r="A6615" s="184"/>
      <c r="B6615" s="236">
        <v>44617.940729166665</v>
      </c>
      <c r="C6615" s="237">
        <v>100</v>
      </c>
      <c r="D6615" s="306">
        <v>96.1</v>
      </c>
      <c r="E6615" s="306">
        <v>3.9000000000000057</v>
      </c>
      <c r="F6615" s="238" t="s">
        <v>7322</v>
      </c>
      <c r="G6615" s="239" t="s">
        <v>333</v>
      </c>
      <c r="H6615" s="240">
        <v>1034535535</v>
      </c>
    </row>
    <row r="6616" spans="1:8" s="193" customFormat="1" x14ac:dyDescent="0.3">
      <c r="A6616" s="184"/>
      <c r="B6616" s="236">
        <v>44617.942523148151</v>
      </c>
      <c r="C6616" s="237">
        <v>1000</v>
      </c>
      <c r="D6616" s="306">
        <v>979</v>
      </c>
      <c r="E6616" s="306">
        <v>21</v>
      </c>
      <c r="F6616" s="238" t="s">
        <v>24</v>
      </c>
      <c r="G6616" s="239"/>
      <c r="H6616" s="240">
        <v>1034539145</v>
      </c>
    </row>
    <row r="6617" spans="1:8" s="193" customFormat="1" x14ac:dyDescent="0.3">
      <c r="A6617" s="184"/>
      <c r="B6617" s="236">
        <v>44617.942812499998</v>
      </c>
      <c r="C6617" s="237">
        <v>300</v>
      </c>
      <c r="D6617" s="306">
        <v>293.7</v>
      </c>
      <c r="E6617" s="306">
        <v>6.3000000000000114</v>
      </c>
      <c r="F6617" s="238" t="s">
        <v>7293</v>
      </c>
      <c r="G6617" s="239" t="s">
        <v>320</v>
      </c>
      <c r="H6617" s="240">
        <v>1034539754</v>
      </c>
    </row>
    <row r="6618" spans="1:8" s="193" customFormat="1" x14ac:dyDescent="0.3">
      <c r="A6618" s="184"/>
      <c r="B6618" s="236">
        <v>44617.944907407407</v>
      </c>
      <c r="C6618" s="237">
        <v>900</v>
      </c>
      <c r="D6618" s="306">
        <v>881.1</v>
      </c>
      <c r="E6618" s="306">
        <v>18.899999999999977</v>
      </c>
      <c r="F6618" s="238" t="s">
        <v>24</v>
      </c>
      <c r="G6618" s="239"/>
      <c r="H6618" s="240">
        <v>1034544242</v>
      </c>
    </row>
    <row r="6619" spans="1:8" s="193" customFormat="1" x14ac:dyDescent="0.3">
      <c r="A6619" s="184"/>
      <c r="B6619" s="236">
        <v>44617.94494212963</v>
      </c>
      <c r="C6619" s="237">
        <v>20</v>
      </c>
      <c r="D6619" s="306">
        <v>16.100000000000001</v>
      </c>
      <c r="E6619" s="306">
        <v>3.8999999999999986</v>
      </c>
      <c r="F6619" s="238" t="s">
        <v>7636</v>
      </c>
      <c r="G6619" s="239" t="s">
        <v>272</v>
      </c>
      <c r="H6619" s="240">
        <v>1034544276</v>
      </c>
    </row>
    <row r="6620" spans="1:8" s="193" customFormat="1" x14ac:dyDescent="0.3">
      <c r="A6620" s="184"/>
      <c r="B6620" s="236">
        <v>44617.962210648147</v>
      </c>
      <c r="C6620" s="237">
        <v>500</v>
      </c>
      <c r="D6620" s="306">
        <v>489.5</v>
      </c>
      <c r="E6620" s="306">
        <v>10.5</v>
      </c>
      <c r="F6620" s="238" t="s">
        <v>7391</v>
      </c>
      <c r="G6620" s="239" t="s">
        <v>333</v>
      </c>
      <c r="H6620" s="240">
        <v>1034578788</v>
      </c>
    </row>
    <row r="6621" spans="1:8" s="193" customFormat="1" x14ac:dyDescent="0.3">
      <c r="A6621" s="184"/>
      <c r="B6621" s="236">
        <v>44617.966539351852</v>
      </c>
      <c r="C6621" s="237">
        <v>50</v>
      </c>
      <c r="D6621" s="306">
        <v>46.1</v>
      </c>
      <c r="E6621" s="306">
        <v>3.8999999999999986</v>
      </c>
      <c r="F6621" s="238" t="s">
        <v>7238</v>
      </c>
      <c r="G6621" s="239" t="s">
        <v>328</v>
      </c>
      <c r="H6621" s="240">
        <v>1034586832</v>
      </c>
    </row>
    <row r="6622" spans="1:8" s="193" customFormat="1" x14ac:dyDescent="0.3">
      <c r="A6622" s="184"/>
      <c r="B6622" s="236">
        <v>44617.971307870372</v>
      </c>
      <c r="C6622" s="237">
        <v>1200</v>
      </c>
      <c r="D6622" s="306">
        <v>1174.8</v>
      </c>
      <c r="E6622" s="306">
        <v>25.200000000000045</v>
      </c>
      <c r="F6622" s="238" t="s">
        <v>24</v>
      </c>
      <c r="G6622" s="239"/>
      <c r="H6622" s="240">
        <v>1034595269</v>
      </c>
    </row>
    <row r="6623" spans="1:8" s="193" customFormat="1" x14ac:dyDescent="0.3">
      <c r="A6623" s="184"/>
      <c r="B6623" s="236">
        <v>44617.971354166664</v>
      </c>
      <c r="C6623" s="237">
        <v>100</v>
      </c>
      <c r="D6623" s="306">
        <v>96.1</v>
      </c>
      <c r="E6623" s="306">
        <v>3.9000000000000057</v>
      </c>
      <c r="F6623" s="238" t="s">
        <v>7220</v>
      </c>
      <c r="G6623" s="239" t="s">
        <v>326</v>
      </c>
      <c r="H6623" s="240">
        <v>1034595378</v>
      </c>
    </row>
    <row r="6624" spans="1:8" s="193" customFormat="1" x14ac:dyDescent="0.3">
      <c r="A6624" s="184"/>
      <c r="B6624" s="236">
        <v>44617.974027777775</v>
      </c>
      <c r="C6624" s="237">
        <v>1000</v>
      </c>
      <c r="D6624" s="306">
        <v>979</v>
      </c>
      <c r="E6624" s="306">
        <v>21</v>
      </c>
      <c r="F6624" s="238" t="s">
        <v>24</v>
      </c>
      <c r="G6624" s="239"/>
      <c r="H6624" s="240">
        <v>1034600255</v>
      </c>
    </row>
    <row r="6625" spans="1:8" s="193" customFormat="1" x14ac:dyDescent="0.3">
      <c r="A6625" s="184"/>
      <c r="B6625" s="236">
        <v>44617.975659722222</v>
      </c>
      <c r="C6625" s="237">
        <v>150</v>
      </c>
      <c r="D6625" s="306">
        <v>146.1</v>
      </c>
      <c r="E6625" s="306">
        <v>3.9000000000000057</v>
      </c>
      <c r="F6625" s="238" t="s">
        <v>7246</v>
      </c>
      <c r="G6625" s="239" t="s">
        <v>319</v>
      </c>
      <c r="H6625" s="240">
        <v>1034603189</v>
      </c>
    </row>
    <row r="6626" spans="1:8" s="193" customFormat="1" x14ac:dyDescent="0.3">
      <c r="A6626" s="184"/>
      <c r="B6626" s="236">
        <v>44617.976041666669</v>
      </c>
      <c r="C6626" s="237">
        <v>300</v>
      </c>
      <c r="D6626" s="306">
        <v>293.7</v>
      </c>
      <c r="E6626" s="306">
        <v>6.3000000000000114</v>
      </c>
      <c r="F6626" s="238" t="s">
        <v>7637</v>
      </c>
      <c r="G6626" s="239" t="s">
        <v>318</v>
      </c>
      <c r="H6626" s="240">
        <v>1034603885</v>
      </c>
    </row>
    <row r="6627" spans="1:8" s="193" customFormat="1" x14ac:dyDescent="0.3">
      <c r="A6627" s="184"/>
      <c r="B6627" s="236">
        <v>44617.978819444441</v>
      </c>
      <c r="C6627" s="237">
        <v>300</v>
      </c>
      <c r="D6627" s="306">
        <v>293.7</v>
      </c>
      <c r="E6627" s="306">
        <v>6.3000000000000114</v>
      </c>
      <c r="F6627" s="238" t="s">
        <v>24</v>
      </c>
      <c r="G6627" s="239"/>
      <c r="H6627" s="240">
        <v>1034608820</v>
      </c>
    </row>
    <row r="6628" spans="1:8" s="193" customFormat="1" x14ac:dyDescent="0.3">
      <c r="A6628" s="184"/>
      <c r="B6628" s="236">
        <v>44617.983796296299</v>
      </c>
      <c r="C6628" s="237">
        <v>500</v>
      </c>
      <c r="D6628" s="306">
        <v>489.5</v>
      </c>
      <c r="E6628" s="306">
        <v>10.5</v>
      </c>
      <c r="F6628" s="238" t="s">
        <v>24</v>
      </c>
      <c r="G6628" s="239"/>
      <c r="H6628" s="240">
        <v>1034617594</v>
      </c>
    </row>
    <row r="6629" spans="1:8" s="193" customFormat="1" x14ac:dyDescent="0.3">
      <c r="A6629" s="184"/>
      <c r="B6629" s="236">
        <v>44617.985717592594</v>
      </c>
      <c r="C6629" s="237">
        <v>500</v>
      </c>
      <c r="D6629" s="306">
        <v>489.5</v>
      </c>
      <c r="E6629" s="306">
        <v>10.5</v>
      </c>
      <c r="F6629" s="238" t="s">
        <v>7199</v>
      </c>
      <c r="G6629" s="239" t="s">
        <v>327</v>
      </c>
      <c r="H6629" s="240">
        <v>1034621029</v>
      </c>
    </row>
    <row r="6630" spans="1:8" s="193" customFormat="1" x14ac:dyDescent="0.3">
      <c r="A6630" s="184"/>
      <c r="B6630" s="236">
        <v>44617.987476851849</v>
      </c>
      <c r="C6630" s="237">
        <v>500</v>
      </c>
      <c r="D6630" s="306">
        <v>489.5</v>
      </c>
      <c r="E6630" s="306">
        <v>10.5</v>
      </c>
      <c r="F6630" s="238" t="s">
        <v>24</v>
      </c>
      <c r="G6630" s="239"/>
      <c r="H6630" s="240">
        <v>1034624098</v>
      </c>
    </row>
    <row r="6631" spans="1:8" s="193" customFormat="1" x14ac:dyDescent="0.3">
      <c r="A6631" s="184"/>
      <c r="B6631" s="236">
        <v>44617.988611111112</v>
      </c>
      <c r="C6631" s="237">
        <v>300</v>
      </c>
      <c r="D6631" s="306">
        <v>293.7</v>
      </c>
      <c r="E6631" s="306">
        <v>6.3000000000000114</v>
      </c>
      <c r="F6631" s="238" t="s">
        <v>7168</v>
      </c>
      <c r="G6631" s="239" t="s">
        <v>342</v>
      </c>
      <c r="H6631" s="240">
        <v>1034626029</v>
      </c>
    </row>
    <row r="6632" spans="1:8" s="193" customFormat="1" x14ac:dyDescent="0.3">
      <c r="A6632" s="184"/>
      <c r="B6632" s="236">
        <v>44617.989363425928</v>
      </c>
      <c r="C6632" s="237">
        <v>500</v>
      </c>
      <c r="D6632" s="306">
        <v>489.5</v>
      </c>
      <c r="E6632" s="306">
        <v>10.5</v>
      </c>
      <c r="F6632" s="238" t="s">
        <v>24</v>
      </c>
      <c r="G6632" s="239"/>
      <c r="H6632" s="240">
        <v>1034627422</v>
      </c>
    </row>
    <row r="6633" spans="1:8" s="193" customFormat="1" x14ac:dyDescent="0.3">
      <c r="A6633" s="184"/>
      <c r="B6633" s="236">
        <v>44617.992546296293</v>
      </c>
      <c r="C6633" s="237">
        <v>100</v>
      </c>
      <c r="D6633" s="306">
        <v>96.1</v>
      </c>
      <c r="E6633" s="306">
        <v>3.9000000000000057</v>
      </c>
      <c r="F6633" s="238" t="s">
        <v>24</v>
      </c>
      <c r="G6633" s="239"/>
      <c r="H6633" s="240">
        <v>1034632805</v>
      </c>
    </row>
    <row r="6634" spans="1:8" s="193" customFormat="1" x14ac:dyDescent="0.3">
      <c r="A6634" s="184"/>
      <c r="B6634" s="236">
        <v>44617.995057870372</v>
      </c>
      <c r="C6634" s="237">
        <v>300</v>
      </c>
      <c r="D6634" s="306">
        <v>293.7</v>
      </c>
      <c r="E6634" s="306">
        <v>6.3000000000000114</v>
      </c>
      <c r="F6634" s="238" t="s">
        <v>7638</v>
      </c>
      <c r="G6634" s="239" t="s">
        <v>336</v>
      </c>
      <c r="H6634" s="240">
        <v>1034637245</v>
      </c>
    </row>
    <row r="6635" spans="1:8" s="193" customFormat="1" x14ac:dyDescent="0.3">
      <c r="A6635" s="184"/>
      <c r="B6635" s="236">
        <v>44618.004907407405</v>
      </c>
      <c r="C6635" s="237">
        <v>100</v>
      </c>
      <c r="D6635" s="306">
        <v>96.1</v>
      </c>
      <c r="E6635" s="306">
        <v>3.9000000000000057</v>
      </c>
      <c r="F6635" s="238" t="s">
        <v>24</v>
      </c>
      <c r="G6635" s="239"/>
      <c r="H6635" s="240">
        <v>1034657368</v>
      </c>
    </row>
    <row r="6636" spans="1:8" s="193" customFormat="1" x14ac:dyDescent="0.3">
      <c r="A6636" s="184"/>
      <c r="B6636" s="236">
        <v>44618.006192129629</v>
      </c>
      <c r="C6636" s="237">
        <v>300</v>
      </c>
      <c r="D6636" s="306">
        <v>293.7</v>
      </c>
      <c r="E6636" s="306">
        <v>6.3000000000000114</v>
      </c>
      <c r="F6636" s="238" t="s">
        <v>24</v>
      </c>
      <c r="G6636" s="239"/>
      <c r="H6636" s="240">
        <v>1034659712</v>
      </c>
    </row>
    <row r="6637" spans="1:8" s="193" customFormat="1" x14ac:dyDescent="0.3">
      <c r="A6637" s="184"/>
      <c r="B6637" s="236">
        <v>44618.015810185185</v>
      </c>
      <c r="C6637" s="237">
        <v>5000</v>
      </c>
      <c r="D6637" s="306">
        <v>4895</v>
      </c>
      <c r="E6637" s="306">
        <v>105</v>
      </c>
      <c r="F6637" s="238" t="s">
        <v>24</v>
      </c>
      <c r="G6637" s="239"/>
      <c r="H6637" s="240">
        <v>1034676084</v>
      </c>
    </row>
    <row r="6638" spans="1:8" s="193" customFormat="1" x14ac:dyDescent="0.3">
      <c r="A6638" s="184"/>
      <c r="B6638" s="236">
        <v>44618.015925925924</v>
      </c>
      <c r="C6638" s="237">
        <v>5000</v>
      </c>
      <c r="D6638" s="306">
        <v>4895</v>
      </c>
      <c r="E6638" s="306">
        <v>105</v>
      </c>
      <c r="F6638" s="238" t="s">
        <v>3197</v>
      </c>
      <c r="G6638" s="239" t="s">
        <v>327</v>
      </c>
      <c r="H6638" s="240">
        <v>1034676251</v>
      </c>
    </row>
    <row r="6639" spans="1:8" s="193" customFormat="1" x14ac:dyDescent="0.3">
      <c r="A6639" s="184"/>
      <c r="B6639" s="236">
        <v>44618.022199074076</v>
      </c>
      <c r="C6639" s="237">
        <v>300</v>
      </c>
      <c r="D6639" s="306">
        <v>293.7</v>
      </c>
      <c r="E6639" s="306">
        <v>6.3000000000000114</v>
      </c>
      <c r="F6639" s="238" t="s">
        <v>3197</v>
      </c>
      <c r="G6639" s="239" t="s">
        <v>328</v>
      </c>
      <c r="H6639" s="240">
        <v>1034685410</v>
      </c>
    </row>
    <row r="6640" spans="1:8" s="193" customFormat="1" x14ac:dyDescent="0.3">
      <c r="A6640" s="184"/>
      <c r="B6640" s="236">
        <v>44618.029548611114</v>
      </c>
      <c r="C6640" s="237">
        <v>150</v>
      </c>
      <c r="D6640" s="306">
        <v>146.1</v>
      </c>
      <c r="E6640" s="306">
        <v>3.9000000000000057</v>
      </c>
      <c r="F6640" s="238" t="s">
        <v>7185</v>
      </c>
      <c r="G6640" s="239" t="s">
        <v>272</v>
      </c>
      <c r="H6640" s="240">
        <v>1034695467</v>
      </c>
    </row>
    <row r="6641" spans="1:8" s="193" customFormat="1" x14ac:dyDescent="0.3">
      <c r="A6641" s="184"/>
      <c r="B6641" s="236">
        <v>44618.030821759261</v>
      </c>
      <c r="C6641" s="237">
        <v>3000</v>
      </c>
      <c r="D6641" s="306">
        <v>2937</v>
      </c>
      <c r="E6641" s="306">
        <v>63</v>
      </c>
      <c r="F6641" s="238" t="s">
        <v>300</v>
      </c>
      <c r="G6641" s="239" t="s">
        <v>320</v>
      </c>
      <c r="H6641" s="240">
        <v>1034697106</v>
      </c>
    </row>
    <row r="6642" spans="1:8" s="193" customFormat="1" x14ac:dyDescent="0.3">
      <c r="A6642" s="184"/>
      <c r="B6642" s="236">
        <v>44618.0471412037</v>
      </c>
      <c r="C6642" s="237">
        <v>300</v>
      </c>
      <c r="D6642" s="306">
        <v>293.7</v>
      </c>
      <c r="E6642" s="306">
        <v>6.3000000000000114</v>
      </c>
      <c r="F6642" s="238"/>
      <c r="G6642" s="239" t="s">
        <v>324</v>
      </c>
      <c r="H6642" s="240">
        <v>1034717892</v>
      </c>
    </row>
    <row r="6643" spans="1:8" s="193" customFormat="1" x14ac:dyDescent="0.3">
      <c r="A6643" s="184"/>
      <c r="B6643" s="236">
        <v>44618.060208333336</v>
      </c>
      <c r="C6643" s="237">
        <v>1000</v>
      </c>
      <c r="D6643" s="306">
        <v>979</v>
      </c>
      <c r="E6643" s="306">
        <v>21</v>
      </c>
      <c r="F6643" s="238" t="s">
        <v>7228</v>
      </c>
      <c r="G6643" s="239" t="s">
        <v>320</v>
      </c>
      <c r="H6643" s="240">
        <v>1034733572</v>
      </c>
    </row>
    <row r="6644" spans="1:8" s="193" customFormat="1" x14ac:dyDescent="0.3">
      <c r="A6644" s="184"/>
      <c r="B6644" s="236">
        <v>44618.06653935185</v>
      </c>
      <c r="C6644" s="237">
        <v>1000</v>
      </c>
      <c r="D6644" s="306">
        <v>979</v>
      </c>
      <c r="E6644" s="306">
        <v>21</v>
      </c>
      <c r="F6644" s="238" t="s">
        <v>337</v>
      </c>
      <c r="G6644" s="239" t="s">
        <v>855</v>
      </c>
      <c r="H6644" s="240">
        <v>1034741048</v>
      </c>
    </row>
    <row r="6645" spans="1:8" s="193" customFormat="1" x14ac:dyDescent="0.3">
      <c r="A6645" s="184"/>
      <c r="B6645" s="236">
        <v>44618.090405092589</v>
      </c>
      <c r="C6645" s="237">
        <v>100</v>
      </c>
      <c r="D6645" s="306">
        <v>96.1</v>
      </c>
      <c r="E6645" s="306">
        <v>3.9000000000000057</v>
      </c>
      <c r="F6645" s="238" t="s">
        <v>24</v>
      </c>
      <c r="G6645" s="239"/>
      <c r="H6645" s="240">
        <v>1034768958</v>
      </c>
    </row>
    <row r="6646" spans="1:8" s="193" customFormat="1" x14ac:dyDescent="0.3">
      <c r="A6646" s="184"/>
      <c r="B6646" s="236">
        <v>44618.090763888889</v>
      </c>
      <c r="C6646" s="237">
        <v>100</v>
      </c>
      <c r="D6646" s="306">
        <v>96.1</v>
      </c>
      <c r="E6646" s="306">
        <v>3.9000000000000057</v>
      </c>
      <c r="F6646" s="238" t="s">
        <v>24</v>
      </c>
      <c r="G6646" s="239"/>
      <c r="H6646" s="240">
        <v>1034769399</v>
      </c>
    </row>
    <row r="6647" spans="1:8" s="193" customFormat="1" x14ac:dyDescent="0.3">
      <c r="A6647" s="184"/>
      <c r="B6647" s="236">
        <v>44618.090960648151</v>
      </c>
      <c r="C6647" s="237">
        <v>95</v>
      </c>
      <c r="D6647" s="306">
        <v>91.1</v>
      </c>
      <c r="E6647" s="306">
        <v>3.9000000000000057</v>
      </c>
      <c r="F6647" s="238" t="s">
        <v>24</v>
      </c>
      <c r="G6647" s="239"/>
      <c r="H6647" s="240">
        <v>1034769605</v>
      </c>
    </row>
    <row r="6648" spans="1:8" s="193" customFormat="1" x14ac:dyDescent="0.3">
      <c r="A6648" s="184"/>
      <c r="B6648" s="236">
        <v>44618.156921296293</v>
      </c>
      <c r="C6648" s="237">
        <v>5000</v>
      </c>
      <c r="D6648" s="306">
        <v>4895</v>
      </c>
      <c r="E6648" s="306">
        <v>105</v>
      </c>
      <c r="F6648" s="238" t="s">
        <v>24</v>
      </c>
      <c r="G6648" s="239"/>
      <c r="H6648" s="240">
        <v>1034850178</v>
      </c>
    </row>
    <row r="6649" spans="1:8" s="193" customFormat="1" x14ac:dyDescent="0.3">
      <c r="A6649" s="184"/>
      <c r="B6649" s="236">
        <v>44618.189293981479</v>
      </c>
      <c r="C6649" s="237">
        <v>3000</v>
      </c>
      <c r="D6649" s="306">
        <v>2937</v>
      </c>
      <c r="E6649" s="306">
        <v>63</v>
      </c>
      <c r="F6649" s="238" t="s">
        <v>24</v>
      </c>
      <c r="G6649" s="239"/>
      <c r="H6649" s="240">
        <v>1034886628</v>
      </c>
    </row>
    <row r="6650" spans="1:8" s="193" customFormat="1" x14ac:dyDescent="0.3">
      <c r="A6650" s="184"/>
      <c r="B6650" s="236">
        <v>44618.20175925926</v>
      </c>
      <c r="C6650" s="237">
        <v>300</v>
      </c>
      <c r="D6650" s="306">
        <v>293.7</v>
      </c>
      <c r="E6650" s="306">
        <v>6.3000000000000114</v>
      </c>
      <c r="F6650" s="238" t="s">
        <v>24</v>
      </c>
      <c r="G6650" s="239"/>
      <c r="H6650" s="240">
        <v>1034899851</v>
      </c>
    </row>
    <row r="6651" spans="1:8" s="193" customFormat="1" x14ac:dyDescent="0.3">
      <c r="A6651" s="184"/>
      <c r="B6651" s="236">
        <v>44618.203402777777</v>
      </c>
      <c r="C6651" s="237">
        <v>300</v>
      </c>
      <c r="D6651" s="306">
        <v>293.7</v>
      </c>
      <c r="E6651" s="306">
        <v>6.3000000000000114</v>
      </c>
      <c r="F6651" s="238" t="s">
        <v>24</v>
      </c>
      <c r="G6651" s="239"/>
      <c r="H6651" s="240">
        <v>1034901529</v>
      </c>
    </row>
    <row r="6652" spans="1:8" s="193" customFormat="1" x14ac:dyDescent="0.3">
      <c r="A6652" s="184"/>
      <c r="B6652" s="236">
        <v>44618.21298611111</v>
      </c>
      <c r="C6652" s="237">
        <v>1000</v>
      </c>
      <c r="D6652" s="306">
        <v>969</v>
      </c>
      <c r="E6652" s="306">
        <v>31</v>
      </c>
      <c r="F6652" s="238" t="s">
        <v>7639</v>
      </c>
      <c r="G6652" s="239" t="s">
        <v>326</v>
      </c>
      <c r="H6652" s="240">
        <v>1034908562</v>
      </c>
    </row>
    <row r="6653" spans="1:8" s="193" customFormat="1" x14ac:dyDescent="0.3">
      <c r="A6653" s="184"/>
      <c r="B6653" s="236">
        <v>44618.224652777775</v>
      </c>
      <c r="C6653" s="237">
        <v>3000</v>
      </c>
      <c r="D6653" s="306">
        <v>2937</v>
      </c>
      <c r="E6653" s="306">
        <v>63</v>
      </c>
      <c r="F6653" s="238" t="s">
        <v>24</v>
      </c>
      <c r="G6653" s="239"/>
      <c r="H6653" s="240">
        <v>1034914143</v>
      </c>
    </row>
    <row r="6654" spans="1:8" s="193" customFormat="1" x14ac:dyDescent="0.3">
      <c r="A6654" s="184"/>
      <c r="B6654" s="236">
        <v>44618.241712962961</v>
      </c>
      <c r="C6654" s="237">
        <v>300</v>
      </c>
      <c r="D6654" s="306">
        <v>293.7</v>
      </c>
      <c r="E6654" s="306">
        <v>6.3000000000000114</v>
      </c>
      <c r="F6654" s="238" t="s">
        <v>7250</v>
      </c>
      <c r="G6654" s="239" t="s">
        <v>338</v>
      </c>
      <c r="H6654" s="240">
        <v>1034920771</v>
      </c>
    </row>
    <row r="6655" spans="1:8" s="193" customFormat="1" x14ac:dyDescent="0.3">
      <c r="A6655" s="184"/>
      <c r="B6655" s="236">
        <v>44618.245185185187</v>
      </c>
      <c r="C6655" s="237">
        <v>200</v>
      </c>
      <c r="D6655" s="306">
        <v>195.8</v>
      </c>
      <c r="E6655" s="306">
        <v>4.1999999999999886</v>
      </c>
      <c r="F6655" s="238" t="s">
        <v>24</v>
      </c>
      <c r="G6655" s="239"/>
      <c r="H6655" s="240">
        <v>1034922329</v>
      </c>
    </row>
    <row r="6656" spans="1:8" s="193" customFormat="1" x14ac:dyDescent="0.3">
      <c r="A6656" s="184"/>
      <c r="B6656" s="236">
        <v>44618.267199074071</v>
      </c>
      <c r="C6656" s="237">
        <v>150</v>
      </c>
      <c r="D6656" s="306">
        <v>146.1</v>
      </c>
      <c r="E6656" s="306">
        <v>3.9000000000000057</v>
      </c>
      <c r="F6656" s="238" t="s">
        <v>24</v>
      </c>
      <c r="G6656" s="239"/>
      <c r="H6656" s="240">
        <v>1034931760</v>
      </c>
    </row>
    <row r="6657" spans="1:8" s="193" customFormat="1" x14ac:dyDescent="0.3">
      <c r="A6657" s="184"/>
      <c r="B6657" s="236">
        <v>44618.276018518518</v>
      </c>
      <c r="C6657" s="237">
        <v>100</v>
      </c>
      <c r="D6657" s="306">
        <v>96.1</v>
      </c>
      <c r="E6657" s="306">
        <v>3.9000000000000057</v>
      </c>
      <c r="F6657" s="238" t="s">
        <v>7163</v>
      </c>
      <c r="G6657" s="239" t="s">
        <v>337</v>
      </c>
      <c r="H6657" s="240">
        <v>1034935526</v>
      </c>
    </row>
    <row r="6658" spans="1:8" s="193" customFormat="1" x14ac:dyDescent="0.3">
      <c r="A6658" s="184"/>
      <c r="B6658" s="236">
        <v>44618.276932870373</v>
      </c>
      <c r="C6658" s="237">
        <v>500</v>
      </c>
      <c r="D6658" s="306">
        <v>489.5</v>
      </c>
      <c r="E6658" s="306">
        <v>10.5</v>
      </c>
      <c r="F6658" s="238" t="s">
        <v>7185</v>
      </c>
      <c r="G6658" s="239" t="s">
        <v>333</v>
      </c>
      <c r="H6658" s="240">
        <v>1034935867</v>
      </c>
    </row>
    <row r="6659" spans="1:8" s="193" customFormat="1" x14ac:dyDescent="0.3">
      <c r="A6659" s="184"/>
      <c r="B6659" s="236">
        <v>44618.288506944446</v>
      </c>
      <c r="C6659" s="237">
        <v>750</v>
      </c>
      <c r="D6659" s="306">
        <v>734.25</v>
      </c>
      <c r="E6659" s="306">
        <v>15.75</v>
      </c>
      <c r="F6659" s="238" t="s">
        <v>24</v>
      </c>
      <c r="G6659" s="239"/>
      <c r="H6659" s="240">
        <v>1034940945</v>
      </c>
    </row>
    <row r="6660" spans="1:8" s="193" customFormat="1" x14ac:dyDescent="0.3">
      <c r="A6660" s="184"/>
      <c r="B6660" s="236">
        <v>44618.292013888888</v>
      </c>
      <c r="C6660" s="237">
        <v>100</v>
      </c>
      <c r="D6660" s="306">
        <v>96.1</v>
      </c>
      <c r="E6660" s="306">
        <v>3.9000000000000057</v>
      </c>
      <c r="F6660" s="238" t="s">
        <v>7182</v>
      </c>
      <c r="G6660" s="239" t="s">
        <v>337</v>
      </c>
      <c r="H6660" s="240">
        <v>1034942442</v>
      </c>
    </row>
    <row r="6661" spans="1:8" s="193" customFormat="1" x14ac:dyDescent="0.3">
      <c r="A6661" s="184"/>
      <c r="B6661" s="236">
        <v>44618.315324074072</v>
      </c>
      <c r="C6661" s="237">
        <v>3000</v>
      </c>
      <c r="D6661" s="306">
        <v>2937</v>
      </c>
      <c r="E6661" s="306">
        <v>63</v>
      </c>
      <c r="F6661" s="238" t="s">
        <v>24</v>
      </c>
      <c r="G6661" s="239"/>
      <c r="H6661" s="240">
        <v>1034953664</v>
      </c>
    </row>
    <row r="6662" spans="1:8" s="193" customFormat="1" x14ac:dyDescent="0.3">
      <c r="A6662" s="184"/>
      <c r="B6662" s="236">
        <v>44618.336539351854</v>
      </c>
      <c r="C6662" s="237">
        <v>500</v>
      </c>
      <c r="D6662" s="306">
        <v>489.5</v>
      </c>
      <c r="E6662" s="306">
        <v>10.5</v>
      </c>
      <c r="F6662" s="238" t="s">
        <v>24</v>
      </c>
      <c r="G6662" s="239"/>
      <c r="H6662" s="240">
        <v>1034965252</v>
      </c>
    </row>
    <row r="6663" spans="1:8" s="193" customFormat="1" x14ac:dyDescent="0.3">
      <c r="A6663" s="184"/>
      <c r="B6663" s="236">
        <v>44618.337152777778</v>
      </c>
      <c r="C6663" s="237">
        <v>50</v>
      </c>
      <c r="D6663" s="306">
        <v>46.1</v>
      </c>
      <c r="E6663" s="306">
        <v>3.8999999999999986</v>
      </c>
      <c r="F6663" s="238" t="s">
        <v>7233</v>
      </c>
      <c r="G6663" s="239" t="s">
        <v>327</v>
      </c>
      <c r="H6663" s="240">
        <v>1034965661</v>
      </c>
    </row>
    <row r="6664" spans="1:8" s="193" customFormat="1" x14ac:dyDescent="0.3">
      <c r="A6664" s="184"/>
      <c r="B6664" s="236">
        <v>44618.352453703701</v>
      </c>
      <c r="C6664" s="237">
        <v>300</v>
      </c>
      <c r="D6664" s="306">
        <v>293.7</v>
      </c>
      <c r="E6664" s="306">
        <v>6.3000000000000114</v>
      </c>
      <c r="F6664" s="238" t="s">
        <v>7640</v>
      </c>
      <c r="G6664" s="239" t="s">
        <v>330</v>
      </c>
      <c r="H6664" s="240">
        <v>1034976663</v>
      </c>
    </row>
    <row r="6665" spans="1:8" s="193" customFormat="1" x14ac:dyDescent="0.3">
      <c r="A6665" s="184"/>
      <c r="B6665" s="236">
        <v>44618.361041666663</v>
      </c>
      <c r="C6665" s="237">
        <v>300</v>
      </c>
      <c r="D6665" s="306">
        <v>293.7</v>
      </c>
      <c r="E6665" s="306">
        <v>6.3000000000000114</v>
      </c>
      <c r="F6665" s="238" t="s">
        <v>7564</v>
      </c>
      <c r="G6665" s="239" t="s">
        <v>324</v>
      </c>
      <c r="H6665" s="240">
        <v>1034984074</v>
      </c>
    </row>
    <row r="6666" spans="1:8" s="193" customFormat="1" x14ac:dyDescent="0.3">
      <c r="A6666" s="184"/>
      <c r="B6666" s="236">
        <v>44618.362523148149</v>
      </c>
      <c r="C6666" s="237">
        <v>300</v>
      </c>
      <c r="D6666" s="306">
        <v>293.7</v>
      </c>
      <c r="E6666" s="306">
        <v>6.3000000000000114</v>
      </c>
      <c r="F6666" s="238" t="s">
        <v>24</v>
      </c>
      <c r="G6666" s="239"/>
      <c r="H6666" s="240">
        <v>1034985158</v>
      </c>
    </row>
    <row r="6667" spans="1:8" s="193" customFormat="1" x14ac:dyDescent="0.3">
      <c r="A6667" s="184"/>
      <c r="B6667" s="236">
        <v>44618.363252314812</v>
      </c>
      <c r="C6667" s="237">
        <v>50</v>
      </c>
      <c r="D6667" s="306">
        <v>46.1</v>
      </c>
      <c r="E6667" s="306">
        <v>3.8999999999999986</v>
      </c>
      <c r="F6667" s="238" t="s">
        <v>7167</v>
      </c>
      <c r="G6667" s="239" t="s">
        <v>320</v>
      </c>
      <c r="H6667" s="240">
        <v>1034985736</v>
      </c>
    </row>
    <row r="6668" spans="1:8" s="193" customFormat="1" x14ac:dyDescent="0.3">
      <c r="A6668" s="184"/>
      <c r="B6668" s="236">
        <v>44618.364490740743</v>
      </c>
      <c r="C6668" s="237">
        <v>300</v>
      </c>
      <c r="D6668" s="306">
        <v>293.7</v>
      </c>
      <c r="E6668" s="306">
        <v>6.3000000000000114</v>
      </c>
      <c r="F6668" s="238" t="s">
        <v>7570</v>
      </c>
      <c r="G6668" s="239" t="s">
        <v>327</v>
      </c>
      <c r="H6668" s="240">
        <v>1034986591</v>
      </c>
    </row>
    <row r="6669" spans="1:8" s="193" customFormat="1" x14ac:dyDescent="0.3">
      <c r="A6669" s="184"/>
      <c r="B6669" s="236">
        <v>44618.379155092596</v>
      </c>
      <c r="C6669" s="237">
        <v>1000</v>
      </c>
      <c r="D6669" s="306">
        <v>979</v>
      </c>
      <c r="E6669" s="306">
        <v>21</v>
      </c>
      <c r="F6669" s="238" t="s">
        <v>24</v>
      </c>
      <c r="G6669" s="239"/>
      <c r="H6669" s="240">
        <v>1034998806</v>
      </c>
    </row>
    <row r="6670" spans="1:8" s="193" customFormat="1" x14ac:dyDescent="0.3">
      <c r="A6670" s="184"/>
      <c r="B6670" s="236">
        <v>44618.382581018515</v>
      </c>
      <c r="C6670" s="237">
        <v>100</v>
      </c>
      <c r="D6670" s="306">
        <v>96.1</v>
      </c>
      <c r="E6670" s="306">
        <v>3.9000000000000057</v>
      </c>
      <c r="F6670" s="238" t="s">
        <v>7233</v>
      </c>
      <c r="G6670" s="239" t="s">
        <v>320</v>
      </c>
      <c r="H6670" s="240">
        <v>1035002066</v>
      </c>
    </row>
    <row r="6671" spans="1:8" s="193" customFormat="1" x14ac:dyDescent="0.3">
      <c r="A6671" s="184"/>
      <c r="B6671" s="236">
        <v>44618.383321759262</v>
      </c>
      <c r="C6671" s="237">
        <v>100</v>
      </c>
      <c r="D6671" s="306">
        <v>96.1</v>
      </c>
      <c r="E6671" s="306">
        <v>3.9000000000000057</v>
      </c>
      <c r="F6671" s="238" t="s">
        <v>24</v>
      </c>
      <c r="G6671" s="239"/>
      <c r="H6671" s="240">
        <v>1035002704</v>
      </c>
    </row>
    <row r="6672" spans="1:8" s="193" customFormat="1" x14ac:dyDescent="0.3">
      <c r="A6672" s="184"/>
      <c r="B6672" s="236">
        <v>44618.38857638889</v>
      </c>
      <c r="C6672" s="237">
        <v>500</v>
      </c>
      <c r="D6672" s="306">
        <v>489.5</v>
      </c>
      <c r="E6672" s="306">
        <v>10.5</v>
      </c>
      <c r="F6672" s="238" t="s">
        <v>7163</v>
      </c>
      <c r="G6672" s="239" t="s">
        <v>326</v>
      </c>
      <c r="H6672" s="240">
        <v>1035007563</v>
      </c>
    </row>
    <row r="6673" spans="1:8" s="193" customFormat="1" x14ac:dyDescent="0.3">
      <c r="A6673" s="184"/>
      <c r="B6673" s="236">
        <v>44618.388981481483</v>
      </c>
      <c r="C6673" s="237">
        <v>500</v>
      </c>
      <c r="D6673" s="306">
        <v>489.5</v>
      </c>
      <c r="E6673" s="306">
        <v>10.5</v>
      </c>
      <c r="F6673" s="238" t="s">
        <v>24</v>
      </c>
      <c r="G6673" s="239"/>
      <c r="H6673" s="240">
        <v>1035007961</v>
      </c>
    </row>
    <row r="6674" spans="1:8" s="193" customFormat="1" x14ac:dyDescent="0.3">
      <c r="A6674" s="184"/>
      <c r="B6674" s="236">
        <v>44618.390613425923</v>
      </c>
      <c r="C6674" s="237">
        <v>1000</v>
      </c>
      <c r="D6674" s="306">
        <v>979</v>
      </c>
      <c r="E6674" s="306">
        <v>21</v>
      </c>
      <c r="F6674" s="238" t="s">
        <v>7274</v>
      </c>
      <c r="G6674" s="239" t="s">
        <v>319</v>
      </c>
      <c r="H6674" s="240">
        <v>1035009442</v>
      </c>
    </row>
    <row r="6675" spans="1:8" s="193" customFormat="1" x14ac:dyDescent="0.3">
      <c r="A6675" s="184"/>
      <c r="B6675" s="236">
        <v>44618.393472222226</v>
      </c>
      <c r="C6675" s="237">
        <v>500</v>
      </c>
      <c r="D6675" s="306">
        <v>489.5</v>
      </c>
      <c r="E6675" s="306">
        <v>10.5</v>
      </c>
      <c r="F6675" s="238" t="s">
        <v>24</v>
      </c>
      <c r="G6675" s="239"/>
      <c r="H6675" s="240">
        <v>1035012069</v>
      </c>
    </row>
    <row r="6676" spans="1:8" s="193" customFormat="1" x14ac:dyDescent="0.3">
      <c r="A6676" s="184"/>
      <c r="B6676" s="236">
        <v>44618.393761574072</v>
      </c>
      <c r="C6676" s="237">
        <v>300</v>
      </c>
      <c r="D6676" s="306">
        <v>293.7</v>
      </c>
      <c r="E6676" s="306">
        <v>6.3000000000000114</v>
      </c>
      <c r="F6676" s="238" t="s">
        <v>24</v>
      </c>
      <c r="G6676" s="239"/>
      <c r="H6676" s="240">
        <v>1035012299</v>
      </c>
    </row>
    <row r="6677" spans="1:8" s="193" customFormat="1" x14ac:dyDescent="0.3">
      <c r="A6677" s="184"/>
      <c r="B6677" s="236">
        <v>44618.395208333335</v>
      </c>
      <c r="C6677" s="237">
        <v>400</v>
      </c>
      <c r="D6677" s="306">
        <v>391.6</v>
      </c>
      <c r="E6677" s="306">
        <v>8.3999999999999773</v>
      </c>
      <c r="F6677" s="238" t="s">
        <v>24</v>
      </c>
      <c r="G6677" s="239"/>
      <c r="H6677" s="240">
        <v>1035013578</v>
      </c>
    </row>
    <row r="6678" spans="1:8" s="193" customFormat="1" x14ac:dyDescent="0.3">
      <c r="A6678" s="184"/>
      <c r="B6678" s="236">
        <v>44618.405659722222</v>
      </c>
      <c r="C6678" s="237">
        <v>500</v>
      </c>
      <c r="D6678" s="306">
        <v>489.5</v>
      </c>
      <c r="E6678" s="306">
        <v>10.5</v>
      </c>
      <c r="F6678" s="238" t="s">
        <v>7188</v>
      </c>
      <c r="G6678" s="239"/>
      <c r="H6678" s="240">
        <v>1035023020</v>
      </c>
    </row>
    <row r="6679" spans="1:8" s="193" customFormat="1" x14ac:dyDescent="0.3">
      <c r="A6679" s="184"/>
      <c r="B6679" s="236">
        <v>44618.407083333332</v>
      </c>
      <c r="C6679" s="237">
        <v>250</v>
      </c>
      <c r="D6679" s="306">
        <v>244.75</v>
      </c>
      <c r="E6679" s="306">
        <v>5.25</v>
      </c>
      <c r="F6679" s="238" t="s">
        <v>24</v>
      </c>
      <c r="G6679" s="239"/>
      <c r="H6679" s="240">
        <v>1035024319</v>
      </c>
    </row>
    <row r="6680" spans="1:8" s="193" customFormat="1" x14ac:dyDescent="0.3">
      <c r="A6680" s="184"/>
      <c r="B6680" s="236">
        <v>44618.409178240741</v>
      </c>
      <c r="C6680" s="237">
        <v>1000</v>
      </c>
      <c r="D6680" s="306">
        <v>979</v>
      </c>
      <c r="E6680" s="306">
        <v>21</v>
      </c>
      <c r="F6680" s="238" t="s">
        <v>7185</v>
      </c>
      <c r="G6680" s="239" t="s">
        <v>318</v>
      </c>
      <c r="H6680" s="240">
        <v>1035026116</v>
      </c>
    </row>
    <row r="6681" spans="1:8" s="193" customFormat="1" x14ac:dyDescent="0.3">
      <c r="A6681" s="184"/>
      <c r="B6681" s="236">
        <v>44618.410057870373</v>
      </c>
      <c r="C6681" s="237">
        <v>500</v>
      </c>
      <c r="D6681" s="306">
        <v>489.5</v>
      </c>
      <c r="E6681" s="306">
        <v>10.5</v>
      </c>
      <c r="F6681" s="238" t="s">
        <v>24</v>
      </c>
      <c r="G6681" s="239"/>
      <c r="H6681" s="240">
        <v>1035026908</v>
      </c>
    </row>
    <row r="6682" spans="1:8" s="193" customFormat="1" x14ac:dyDescent="0.3">
      <c r="A6682" s="184"/>
      <c r="B6682" s="236">
        <v>44618.412245370368</v>
      </c>
      <c r="C6682" s="237">
        <v>200</v>
      </c>
      <c r="D6682" s="306">
        <v>195.8</v>
      </c>
      <c r="E6682" s="306">
        <v>4.1999999999999886</v>
      </c>
      <c r="F6682" s="238" t="s">
        <v>24</v>
      </c>
      <c r="G6682" s="239"/>
      <c r="H6682" s="240">
        <v>1035028809</v>
      </c>
    </row>
    <row r="6683" spans="1:8" s="193" customFormat="1" x14ac:dyDescent="0.3">
      <c r="A6683" s="184"/>
      <c r="B6683" s="236">
        <v>44618.413182870368</v>
      </c>
      <c r="C6683" s="237">
        <v>150</v>
      </c>
      <c r="D6683" s="306">
        <v>146.1</v>
      </c>
      <c r="E6683" s="306">
        <v>3.9000000000000057</v>
      </c>
      <c r="F6683" s="238" t="s">
        <v>24</v>
      </c>
      <c r="G6683" s="239"/>
      <c r="H6683" s="240">
        <v>1035029525</v>
      </c>
    </row>
    <row r="6684" spans="1:8" s="193" customFormat="1" x14ac:dyDescent="0.3">
      <c r="A6684" s="184"/>
      <c r="B6684" s="236">
        <v>44618.420243055552</v>
      </c>
      <c r="C6684" s="237">
        <v>5000</v>
      </c>
      <c r="D6684" s="306">
        <v>4895</v>
      </c>
      <c r="E6684" s="306">
        <v>105</v>
      </c>
      <c r="F6684" s="238" t="s">
        <v>7167</v>
      </c>
      <c r="G6684" s="239" t="s">
        <v>272</v>
      </c>
      <c r="H6684" s="240">
        <v>1035036256</v>
      </c>
    </row>
    <row r="6685" spans="1:8" s="193" customFormat="1" x14ac:dyDescent="0.3">
      <c r="A6685" s="184"/>
      <c r="B6685" s="236">
        <v>44618.420706018522</v>
      </c>
      <c r="C6685" s="237">
        <v>500</v>
      </c>
      <c r="D6685" s="306">
        <v>489.5</v>
      </c>
      <c r="E6685" s="306">
        <v>10.5</v>
      </c>
      <c r="F6685" s="238" t="s">
        <v>24</v>
      </c>
      <c r="G6685" s="239"/>
      <c r="H6685" s="240">
        <v>1035036689</v>
      </c>
    </row>
    <row r="6686" spans="1:8" s="193" customFormat="1" x14ac:dyDescent="0.3">
      <c r="A6686" s="184"/>
      <c r="B6686" s="236">
        <v>44618.426608796297</v>
      </c>
      <c r="C6686" s="237">
        <v>300</v>
      </c>
      <c r="D6686" s="306">
        <v>293.7</v>
      </c>
      <c r="E6686" s="306">
        <v>6.3000000000000114</v>
      </c>
      <c r="F6686" s="238" t="s">
        <v>7332</v>
      </c>
      <c r="G6686" s="239" t="s">
        <v>325</v>
      </c>
      <c r="H6686" s="240">
        <v>1035043778</v>
      </c>
    </row>
    <row r="6687" spans="1:8" s="193" customFormat="1" x14ac:dyDescent="0.3">
      <c r="A6687" s="184"/>
      <c r="B6687" s="236">
        <v>44618.432800925926</v>
      </c>
      <c r="C6687" s="237">
        <v>500</v>
      </c>
      <c r="D6687" s="306">
        <v>489.5</v>
      </c>
      <c r="E6687" s="306">
        <v>10.5</v>
      </c>
      <c r="F6687" s="238" t="s">
        <v>24</v>
      </c>
      <c r="G6687" s="239"/>
      <c r="H6687" s="240">
        <v>1035051929</v>
      </c>
    </row>
    <row r="6688" spans="1:8" s="193" customFormat="1" x14ac:dyDescent="0.3">
      <c r="A6688" s="184"/>
      <c r="B6688" s="236">
        <v>44618.434606481482</v>
      </c>
      <c r="C6688" s="237">
        <v>500</v>
      </c>
      <c r="D6688" s="306">
        <v>489.5</v>
      </c>
      <c r="E6688" s="306">
        <v>10.5</v>
      </c>
      <c r="F6688" s="238" t="s">
        <v>24</v>
      </c>
      <c r="G6688" s="239"/>
      <c r="H6688" s="240">
        <v>1035054187</v>
      </c>
    </row>
    <row r="6689" spans="1:8" s="193" customFormat="1" x14ac:dyDescent="0.3">
      <c r="A6689" s="184"/>
      <c r="B6689" s="236">
        <v>44618.437083333331</v>
      </c>
      <c r="C6689" s="237">
        <v>300</v>
      </c>
      <c r="D6689" s="306">
        <v>293.7</v>
      </c>
      <c r="E6689" s="306">
        <v>6.3000000000000114</v>
      </c>
      <c r="F6689" s="238" t="s">
        <v>24</v>
      </c>
      <c r="G6689" s="239"/>
      <c r="H6689" s="240">
        <v>1035056759</v>
      </c>
    </row>
    <row r="6690" spans="1:8" s="193" customFormat="1" x14ac:dyDescent="0.3">
      <c r="A6690" s="184"/>
      <c r="B6690" s="236">
        <v>44618.438206018516</v>
      </c>
      <c r="C6690" s="237">
        <v>100</v>
      </c>
      <c r="D6690" s="306">
        <v>96.1</v>
      </c>
      <c r="E6690" s="306">
        <v>3.9000000000000057</v>
      </c>
      <c r="F6690" s="238" t="s">
        <v>7158</v>
      </c>
      <c r="G6690" s="239" t="s">
        <v>328</v>
      </c>
      <c r="H6690" s="240">
        <v>1035057910</v>
      </c>
    </row>
    <row r="6691" spans="1:8" s="193" customFormat="1" x14ac:dyDescent="0.3">
      <c r="A6691" s="184"/>
      <c r="B6691" s="236">
        <v>44618.442002314812</v>
      </c>
      <c r="C6691" s="237">
        <v>30</v>
      </c>
      <c r="D6691" s="306">
        <v>26.1</v>
      </c>
      <c r="E6691" s="306">
        <v>3.8999999999999986</v>
      </c>
      <c r="F6691" s="238" t="s">
        <v>7161</v>
      </c>
      <c r="G6691" s="239" t="s">
        <v>330</v>
      </c>
      <c r="H6691" s="240">
        <v>1035061650</v>
      </c>
    </row>
    <row r="6692" spans="1:8" s="193" customFormat="1" x14ac:dyDescent="0.3">
      <c r="A6692" s="184"/>
      <c r="B6692" s="236">
        <v>44618.442604166667</v>
      </c>
      <c r="C6692" s="237">
        <v>30</v>
      </c>
      <c r="D6692" s="306">
        <v>26.1</v>
      </c>
      <c r="E6692" s="306">
        <v>3.8999999999999986</v>
      </c>
      <c r="F6692" s="238" t="s">
        <v>24</v>
      </c>
      <c r="G6692" s="239"/>
      <c r="H6692" s="240">
        <v>1035062248</v>
      </c>
    </row>
    <row r="6693" spans="1:8" s="193" customFormat="1" x14ac:dyDescent="0.3">
      <c r="A6693" s="184"/>
      <c r="B6693" s="236">
        <v>44618.449131944442</v>
      </c>
      <c r="C6693" s="237">
        <v>300</v>
      </c>
      <c r="D6693" s="306">
        <v>293.7</v>
      </c>
      <c r="E6693" s="306">
        <v>6.3000000000000114</v>
      </c>
      <c r="F6693" s="238" t="s">
        <v>24</v>
      </c>
      <c r="G6693" s="239"/>
      <c r="H6693" s="240">
        <v>1035069093</v>
      </c>
    </row>
    <row r="6694" spans="1:8" s="193" customFormat="1" x14ac:dyDescent="0.3">
      <c r="A6694" s="184"/>
      <c r="B6694" s="236">
        <v>44618.449282407404</v>
      </c>
      <c r="C6694" s="237">
        <v>100</v>
      </c>
      <c r="D6694" s="306">
        <v>96.1</v>
      </c>
      <c r="E6694" s="306">
        <v>3.9000000000000057</v>
      </c>
      <c r="F6694" s="238" t="s">
        <v>7233</v>
      </c>
      <c r="G6694" s="239" t="s">
        <v>333</v>
      </c>
      <c r="H6694" s="240">
        <v>1035069317</v>
      </c>
    </row>
    <row r="6695" spans="1:8" s="193" customFormat="1" x14ac:dyDescent="0.3">
      <c r="A6695" s="184"/>
      <c r="B6695" s="236">
        <v>44618.458344907405</v>
      </c>
      <c r="C6695" s="237">
        <v>100</v>
      </c>
      <c r="D6695" s="306">
        <v>96.1</v>
      </c>
      <c r="E6695" s="306">
        <v>3.9000000000000057</v>
      </c>
      <c r="F6695" s="238" t="s">
        <v>7185</v>
      </c>
      <c r="G6695" s="239" t="s">
        <v>320</v>
      </c>
      <c r="H6695" s="240">
        <v>1035080057</v>
      </c>
    </row>
    <row r="6696" spans="1:8" s="193" customFormat="1" x14ac:dyDescent="0.3">
      <c r="A6696" s="184"/>
      <c r="B6696" s="236">
        <v>44618.461111111108</v>
      </c>
      <c r="C6696" s="237">
        <v>300</v>
      </c>
      <c r="D6696" s="306">
        <v>293.7</v>
      </c>
      <c r="E6696" s="306">
        <v>6.3000000000000114</v>
      </c>
      <c r="F6696" s="238" t="s">
        <v>24</v>
      </c>
      <c r="G6696" s="239"/>
      <c r="H6696" s="240">
        <v>1035082836</v>
      </c>
    </row>
    <row r="6697" spans="1:8" s="193" customFormat="1" x14ac:dyDescent="0.3">
      <c r="A6697" s="184"/>
      <c r="B6697" s="236">
        <v>44618.461331018516</v>
      </c>
      <c r="C6697" s="237">
        <v>100</v>
      </c>
      <c r="D6697" s="306">
        <v>96.1</v>
      </c>
      <c r="E6697" s="306">
        <v>3.9000000000000057</v>
      </c>
      <c r="F6697" s="238" t="s">
        <v>7201</v>
      </c>
      <c r="G6697" s="239" t="s">
        <v>324</v>
      </c>
      <c r="H6697" s="240">
        <v>1035083134</v>
      </c>
    </row>
    <row r="6698" spans="1:8" s="193" customFormat="1" x14ac:dyDescent="0.3">
      <c r="A6698" s="184"/>
      <c r="B6698" s="236">
        <v>44618.465185185189</v>
      </c>
      <c r="C6698" s="237">
        <v>1000</v>
      </c>
      <c r="D6698" s="306">
        <v>979</v>
      </c>
      <c r="E6698" s="306">
        <v>21</v>
      </c>
      <c r="F6698" s="238" t="s">
        <v>24</v>
      </c>
      <c r="G6698" s="239"/>
      <c r="H6698" s="240">
        <v>1035086983</v>
      </c>
    </row>
    <row r="6699" spans="1:8" s="193" customFormat="1" x14ac:dyDescent="0.3">
      <c r="A6699" s="184"/>
      <c r="B6699" s="236">
        <v>44618.465520833335</v>
      </c>
      <c r="C6699" s="237">
        <v>1000</v>
      </c>
      <c r="D6699" s="306">
        <v>979</v>
      </c>
      <c r="E6699" s="306">
        <v>21</v>
      </c>
      <c r="F6699" s="238" t="s">
        <v>7340</v>
      </c>
      <c r="G6699" s="239" t="s">
        <v>336</v>
      </c>
      <c r="H6699" s="240">
        <v>1035087410</v>
      </c>
    </row>
    <row r="6700" spans="1:8" s="193" customFormat="1" x14ac:dyDescent="0.3">
      <c r="A6700" s="184"/>
      <c r="B6700" s="236">
        <v>44618.471122685187</v>
      </c>
      <c r="C6700" s="237">
        <v>50</v>
      </c>
      <c r="D6700" s="306">
        <v>46.1</v>
      </c>
      <c r="E6700" s="306">
        <v>3.8999999999999986</v>
      </c>
      <c r="F6700" s="238" t="s">
        <v>7641</v>
      </c>
      <c r="G6700" s="239" t="s">
        <v>855</v>
      </c>
      <c r="H6700" s="240">
        <v>1035093177</v>
      </c>
    </row>
    <row r="6701" spans="1:8" s="193" customFormat="1" x14ac:dyDescent="0.3">
      <c r="A6701" s="184"/>
      <c r="B6701" s="236">
        <v>44618.472824074073</v>
      </c>
      <c r="C6701" s="237">
        <v>500</v>
      </c>
      <c r="D6701" s="306">
        <v>489.5</v>
      </c>
      <c r="E6701" s="306">
        <v>10.5</v>
      </c>
      <c r="F6701" s="238" t="s">
        <v>24</v>
      </c>
      <c r="G6701" s="239"/>
      <c r="H6701" s="240">
        <v>1035094912</v>
      </c>
    </row>
    <row r="6702" spans="1:8" s="193" customFormat="1" x14ac:dyDescent="0.3">
      <c r="A6702" s="184"/>
      <c r="B6702" s="236">
        <v>44618.472858796296</v>
      </c>
      <c r="C6702" s="237">
        <v>1000</v>
      </c>
      <c r="D6702" s="306">
        <v>969</v>
      </c>
      <c r="E6702" s="306">
        <v>31</v>
      </c>
      <c r="F6702" s="238" t="s">
        <v>24</v>
      </c>
      <c r="G6702" s="239"/>
      <c r="H6702" s="240">
        <v>1035094956</v>
      </c>
    </row>
    <row r="6703" spans="1:8" s="193" customFormat="1" x14ac:dyDescent="0.3">
      <c r="A6703" s="184"/>
      <c r="B6703" s="236">
        <v>44618.479212962964</v>
      </c>
      <c r="C6703" s="237">
        <v>200</v>
      </c>
      <c r="D6703" s="306">
        <v>195.8</v>
      </c>
      <c r="E6703" s="306">
        <v>4.1999999999999886</v>
      </c>
      <c r="F6703" s="238" t="s">
        <v>7642</v>
      </c>
      <c r="G6703" s="239" t="s">
        <v>272</v>
      </c>
      <c r="H6703" s="240">
        <v>1035101822</v>
      </c>
    </row>
    <row r="6704" spans="1:8" s="193" customFormat="1" x14ac:dyDescent="0.3">
      <c r="A6704" s="184"/>
      <c r="B6704" s="236">
        <v>44618.48232638889</v>
      </c>
      <c r="C6704" s="237">
        <v>700</v>
      </c>
      <c r="D6704" s="306">
        <v>685.3</v>
      </c>
      <c r="E6704" s="306">
        <v>14.700000000000045</v>
      </c>
      <c r="F6704" s="238" t="s">
        <v>7643</v>
      </c>
      <c r="G6704" s="239" t="s">
        <v>55</v>
      </c>
      <c r="H6704" s="240">
        <v>1035105326</v>
      </c>
    </row>
    <row r="6705" spans="1:8" s="193" customFormat="1" x14ac:dyDescent="0.3">
      <c r="A6705" s="184"/>
      <c r="B6705" s="236">
        <v>44618.488912037035</v>
      </c>
      <c r="C6705" s="237">
        <v>300</v>
      </c>
      <c r="D6705" s="306">
        <v>293.7</v>
      </c>
      <c r="E6705" s="306">
        <v>6.3000000000000114</v>
      </c>
      <c r="F6705" s="238" t="s">
        <v>7158</v>
      </c>
      <c r="G6705" s="239" t="s">
        <v>328</v>
      </c>
      <c r="H6705" s="240">
        <v>1035112840</v>
      </c>
    </row>
    <row r="6706" spans="1:8" s="193" customFormat="1" x14ac:dyDescent="0.3">
      <c r="A6706" s="184"/>
      <c r="B6706" s="236">
        <v>44618.490983796299</v>
      </c>
      <c r="C6706" s="237">
        <v>500</v>
      </c>
      <c r="D6706" s="306">
        <v>489.5</v>
      </c>
      <c r="E6706" s="306">
        <v>10.5</v>
      </c>
      <c r="F6706" s="238" t="s">
        <v>7272</v>
      </c>
      <c r="G6706" s="239" t="s">
        <v>321</v>
      </c>
      <c r="H6706" s="240">
        <v>1035115220</v>
      </c>
    </row>
    <row r="6707" spans="1:8" s="193" customFormat="1" x14ac:dyDescent="0.3">
      <c r="A6707" s="184"/>
      <c r="B6707" s="236">
        <v>44618.493148148147</v>
      </c>
      <c r="C6707" s="237">
        <v>1000</v>
      </c>
      <c r="D6707" s="306">
        <v>979</v>
      </c>
      <c r="E6707" s="306">
        <v>21</v>
      </c>
      <c r="F6707" s="238" t="s">
        <v>7184</v>
      </c>
      <c r="G6707" s="239" t="s">
        <v>326</v>
      </c>
      <c r="H6707" s="240">
        <v>1035117789</v>
      </c>
    </row>
    <row r="6708" spans="1:8" s="193" customFormat="1" x14ac:dyDescent="0.3">
      <c r="A6708" s="184"/>
      <c r="B6708" s="236">
        <v>44618.493460648147</v>
      </c>
      <c r="C6708" s="237">
        <v>800</v>
      </c>
      <c r="D6708" s="306">
        <v>783.2</v>
      </c>
      <c r="E6708" s="306">
        <v>16.799999999999955</v>
      </c>
      <c r="F6708" s="238" t="s">
        <v>7247</v>
      </c>
      <c r="G6708" s="239" t="s">
        <v>328</v>
      </c>
      <c r="H6708" s="240">
        <v>1035118109</v>
      </c>
    </row>
    <row r="6709" spans="1:8" s="193" customFormat="1" x14ac:dyDescent="0.3">
      <c r="A6709" s="184"/>
      <c r="B6709" s="236">
        <v>44618.494560185187</v>
      </c>
      <c r="C6709" s="237">
        <v>500</v>
      </c>
      <c r="D6709" s="306">
        <v>489.5</v>
      </c>
      <c r="E6709" s="306">
        <v>10.5</v>
      </c>
      <c r="F6709" s="238" t="s">
        <v>7155</v>
      </c>
      <c r="G6709" s="239" t="s">
        <v>327</v>
      </c>
      <c r="H6709" s="240">
        <v>1035119338</v>
      </c>
    </row>
    <row r="6710" spans="1:8" s="193" customFormat="1" x14ac:dyDescent="0.3">
      <c r="A6710" s="184"/>
      <c r="B6710" s="236">
        <v>44618.498900462961</v>
      </c>
      <c r="C6710" s="237">
        <v>300</v>
      </c>
      <c r="D6710" s="306">
        <v>293.7</v>
      </c>
      <c r="E6710" s="306">
        <v>6.3000000000000114</v>
      </c>
      <c r="F6710" s="238" t="s">
        <v>24</v>
      </c>
      <c r="G6710" s="239"/>
      <c r="H6710" s="240">
        <v>1035124034</v>
      </c>
    </row>
    <row r="6711" spans="1:8" s="193" customFormat="1" x14ac:dyDescent="0.3">
      <c r="A6711" s="184"/>
      <c r="B6711" s="236">
        <v>44618.506307870368</v>
      </c>
      <c r="C6711" s="237">
        <v>500</v>
      </c>
      <c r="D6711" s="306">
        <v>489.5</v>
      </c>
      <c r="E6711" s="306">
        <v>10.5</v>
      </c>
      <c r="F6711" s="238" t="s">
        <v>24</v>
      </c>
      <c r="G6711" s="239"/>
      <c r="H6711" s="240">
        <v>1035133157</v>
      </c>
    </row>
    <row r="6712" spans="1:8" s="193" customFormat="1" x14ac:dyDescent="0.3">
      <c r="A6712" s="184"/>
      <c r="B6712" s="236">
        <v>44618.512453703705</v>
      </c>
      <c r="C6712" s="237">
        <v>500</v>
      </c>
      <c r="D6712" s="306">
        <v>489.5</v>
      </c>
      <c r="E6712" s="306">
        <v>10.5</v>
      </c>
      <c r="F6712" s="238" t="s">
        <v>24</v>
      </c>
      <c r="G6712" s="239"/>
      <c r="H6712" s="240">
        <v>1035140530</v>
      </c>
    </row>
    <row r="6713" spans="1:8" s="193" customFormat="1" x14ac:dyDescent="0.3">
      <c r="A6713" s="184"/>
      <c r="B6713" s="236">
        <v>44618.514224537037</v>
      </c>
      <c r="C6713" s="237">
        <v>60</v>
      </c>
      <c r="D6713" s="306">
        <v>56.1</v>
      </c>
      <c r="E6713" s="306">
        <v>3.8999999999999986</v>
      </c>
      <c r="F6713" s="238" t="s">
        <v>7159</v>
      </c>
      <c r="G6713" s="239" t="s">
        <v>318</v>
      </c>
      <c r="H6713" s="240">
        <v>1035142704</v>
      </c>
    </row>
    <row r="6714" spans="1:8" s="193" customFormat="1" x14ac:dyDescent="0.3">
      <c r="A6714" s="184"/>
      <c r="B6714" s="236">
        <v>44618.516585648147</v>
      </c>
      <c r="C6714" s="237">
        <v>500</v>
      </c>
      <c r="D6714" s="306">
        <v>489.5</v>
      </c>
      <c r="E6714" s="306">
        <v>10.5</v>
      </c>
      <c r="F6714" s="238" t="s">
        <v>24</v>
      </c>
      <c r="G6714" s="239"/>
      <c r="H6714" s="240">
        <v>1035145505</v>
      </c>
    </row>
    <row r="6715" spans="1:8" s="193" customFormat="1" x14ac:dyDescent="0.3">
      <c r="A6715" s="184"/>
      <c r="B6715" s="236">
        <v>44618.517534722225</v>
      </c>
      <c r="C6715" s="237">
        <v>500</v>
      </c>
      <c r="D6715" s="306">
        <v>489.5</v>
      </c>
      <c r="E6715" s="306">
        <v>10.5</v>
      </c>
      <c r="F6715" s="238" t="s">
        <v>24</v>
      </c>
      <c r="G6715" s="239"/>
      <c r="H6715" s="240">
        <v>1035146711</v>
      </c>
    </row>
    <row r="6716" spans="1:8" s="193" customFormat="1" x14ac:dyDescent="0.3">
      <c r="A6716" s="184"/>
      <c r="B6716" s="236">
        <v>44618.518472222226</v>
      </c>
      <c r="C6716" s="237">
        <v>1000</v>
      </c>
      <c r="D6716" s="306">
        <v>979</v>
      </c>
      <c r="E6716" s="306">
        <v>21</v>
      </c>
      <c r="F6716" s="238" t="s">
        <v>7182</v>
      </c>
      <c r="G6716" s="239" t="s">
        <v>319</v>
      </c>
      <c r="H6716" s="240">
        <v>1035147907</v>
      </c>
    </row>
    <row r="6717" spans="1:8" s="193" customFormat="1" x14ac:dyDescent="0.3">
      <c r="A6717" s="184"/>
      <c r="B6717" s="236">
        <v>44618.528043981481</v>
      </c>
      <c r="C6717" s="237">
        <v>4000</v>
      </c>
      <c r="D6717" s="306">
        <v>3916</v>
      </c>
      <c r="E6717" s="306">
        <v>84</v>
      </c>
      <c r="F6717" s="238" t="s">
        <v>24</v>
      </c>
      <c r="G6717" s="239"/>
      <c r="H6717" s="240">
        <v>1035159265</v>
      </c>
    </row>
    <row r="6718" spans="1:8" s="193" customFormat="1" x14ac:dyDescent="0.3">
      <c r="A6718" s="184"/>
      <c r="B6718" s="236">
        <v>44618.528229166666</v>
      </c>
      <c r="C6718" s="237">
        <v>100</v>
      </c>
      <c r="D6718" s="306">
        <v>96.1</v>
      </c>
      <c r="E6718" s="306">
        <v>3.9000000000000057</v>
      </c>
      <c r="F6718" s="238" t="s">
        <v>7319</v>
      </c>
      <c r="G6718" s="239" t="s">
        <v>327</v>
      </c>
      <c r="H6718" s="240">
        <v>1035159490</v>
      </c>
    </row>
    <row r="6719" spans="1:8" s="193" customFormat="1" x14ac:dyDescent="0.3">
      <c r="A6719" s="184"/>
      <c r="B6719" s="236">
        <v>44618.530277777776</v>
      </c>
      <c r="C6719" s="237">
        <v>1000</v>
      </c>
      <c r="D6719" s="306">
        <v>979</v>
      </c>
      <c r="E6719" s="306">
        <v>21</v>
      </c>
      <c r="F6719" s="238" t="s">
        <v>7209</v>
      </c>
      <c r="G6719" s="239" t="s">
        <v>320</v>
      </c>
      <c r="H6719" s="240">
        <v>1035161949</v>
      </c>
    </row>
    <row r="6720" spans="1:8" s="193" customFormat="1" x14ac:dyDescent="0.3">
      <c r="A6720" s="184"/>
      <c r="B6720" s="236">
        <v>44618.53224537037</v>
      </c>
      <c r="C6720" s="237">
        <v>500</v>
      </c>
      <c r="D6720" s="306">
        <v>489.5</v>
      </c>
      <c r="E6720" s="306">
        <v>10.5</v>
      </c>
      <c r="F6720" s="238" t="s">
        <v>7194</v>
      </c>
      <c r="G6720" s="239" t="s">
        <v>320</v>
      </c>
      <c r="H6720" s="240">
        <v>1035164330</v>
      </c>
    </row>
    <row r="6721" spans="1:8" s="193" customFormat="1" x14ac:dyDescent="0.3">
      <c r="A6721" s="184"/>
      <c r="B6721" s="236">
        <v>44618.533692129633</v>
      </c>
      <c r="C6721" s="237">
        <v>1500</v>
      </c>
      <c r="D6721" s="306">
        <v>1468.5</v>
      </c>
      <c r="E6721" s="306">
        <v>31.5</v>
      </c>
      <c r="F6721" s="238" t="s">
        <v>24</v>
      </c>
      <c r="G6721" s="239"/>
      <c r="H6721" s="240">
        <v>1035166036</v>
      </c>
    </row>
    <row r="6722" spans="1:8" s="193" customFormat="1" x14ac:dyDescent="0.3">
      <c r="A6722" s="184"/>
      <c r="B6722" s="236">
        <v>44618.534583333334</v>
      </c>
      <c r="C6722" s="237">
        <v>200</v>
      </c>
      <c r="D6722" s="306">
        <v>195.8</v>
      </c>
      <c r="E6722" s="306">
        <v>4.1999999999999886</v>
      </c>
      <c r="F6722" s="238"/>
      <c r="G6722" s="239" t="s">
        <v>331</v>
      </c>
      <c r="H6722" s="240">
        <v>1035167135</v>
      </c>
    </row>
    <row r="6723" spans="1:8" s="193" customFormat="1" x14ac:dyDescent="0.3">
      <c r="A6723" s="184"/>
      <c r="B6723" s="236">
        <v>44618.538275462961</v>
      </c>
      <c r="C6723" s="237">
        <v>100</v>
      </c>
      <c r="D6723" s="306">
        <v>96.1</v>
      </c>
      <c r="E6723" s="306">
        <v>3.9000000000000057</v>
      </c>
      <c r="F6723" s="238" t="s">
        <v>7234</v>
      </c>
      <c r="G6723" s="239" t="s">
        <v>318</v>
      </c>
      <c r="H6723" s="240">
        <v>1035171606</v>
      </c>
    </row>
    <row r="6724" spans="1:8" s="193" customFormat="1" x14ac:dyDescent="0.3">
      <c r="A6724" s="184"/>
      <c r="B6724" s="236">
        <v>44618.539363425924</v>
      </c>
      <c r="C6724" s="237">
        <v>100</v>
      </c>
      <c r="D6724" s="306">
        <v>96.1</v>
      </c>
      <c r="E6724" s="306">
        <v>3.9000000000000057</v>
      </c>
      <c r="F6724" s="238" t="s">
        <v>7188</v>
      </c>
      <c r="G6724" s="239" t="s">
        <v>321</v>
      </c>
      <c r="H6724" s="240">
        <v>1035173032</v>
      </c>
    </row>
    <row r="6725" spans="1:8" s="193" customFormat="1" x14ac:dyDescent="0.3">
      <c r="A6725" s="184"/>
      <c r="B6725" s="236">
        <v>44618.541724537034</v>
      </c>
      <c r="C6725" s="237">
        <v>100</v>
      </c>
      <c r="D6725" s="306">
        <v>96.1</v>
      </c>
      <c r="E6725" s="306">
        <v>3.9000000000000057</v>
      </c>
      <c r="F6725" s="238" t="s">
        <v>24</v>
      </c>
      <c r="G6725" s="239"/>
      <c r="H6725" s="240">
        <v>1035175750</v>
      </c>
    </row>
    <row r="6726" spans="1:8" s="193" customFormat="1" x14ac:dyDescent="0.3">
      <c r="A6726" s="184"/>
      <c r="B6726" s="236">
        <v>44618.542048611111</v>
      </c>
      <c r="C6726" s="237">
        <v>500</v>
      </c>
      <c r="D6726" s="306">
        <v>489.5</v>
      </c>
      <c r="E6726" s="306">
        <v>10.5</v>
      </c>
      <c r="F6726" s="238" t="s">
        <v>24</v>
      </c>
      <c r="G6726" s="239"/>
      <c r="H6726" s="240">
        <v>1035176155</v>
      </c>
    </row>
    <row r="6727" spans="1:8" s="193" customFormat="1" x14ac:dyDescent="0.3">
      <c r="A6727" s="184"/>
      <c r="B6727" s="236">
        <v>44618.543680555558</v>
      </c>
      <c r="C6727" s="237">
        <v>100</v>
      </c>
      <c r="D6727" s="306">
        <v>96.1</v>
      </c>
      <c r="E6727" s="306">
        <v>3.9000000000000057</v>
      </c>
      <c r="F6727" s="238" t="s">
        <v>3197</v>
      </c>
      <c r="G6727" s="239" t="s">
        <v>326</v>
      </c>
      <c r="H6727" s="240">
        <v>1035178045</v>
      </c>
    </row>
    <row r="6728" spans="1:8" s="193" customFormat="1" x14ac:dyDescent="0.3">
      <c r="A6728" s="184"/>
      <c r="B6728" s="236">
        <v>44618.543692129628</v>
      </c>
      <c r="C6728" s="237">
        <v>100</v>
      </c>
      <c r="D6728" s="306">
        <v>96.1</v>
      </c>
      <c r="E6728" s="306">
        <v>3.9000000000000057</v>
      </c>
      <c r="F6728" s="238" t="s">
        <v>7272</v>
      </c>
      <c r="G6728" s="239" t="s">
        <v>327</v>
      </c>
      <c r="H6728" s="240">
        <v>1035178051</v>
      </c>
    </row>
    <row r="6729" spans="1:8" s="193" customFormat="1" x14ac:dyDescent="0.3">
      <c r="A6729" s="184"/>
      <c r="B6729" s="236">
        <v>44618.547731481478</v>
      </c>
      <c r="C6729" s="237">
        <v>300</v>
      </c>
      <c r="D6729" s="306">
        <v>293.7</v>
      </c>
      <c r="E6729" s="306">
        <v>6.3000000000000114</v>
      </c>
      <c r="F6729" s="238" t="s">
        <v>7319</v>
      </c>
      <c r="G6729" s="239" t="s">
        <v>328</v>
      </c>
      <c r="H6729" s="240">
        <v>1035183249</v>
      </c>
    </row>
    <row r="6730" spans="1:8" s="193" customFormat="1" x14ac:dyDescent="0.3">
      <c r="A6730" s="184"/>
      <c r="B6730" s="236">
        <v>44618.549398148149</v>
      </c>
      <c r="C6730" s="237">
        <v>500</v>
      </c>
      <c r="D6730" s="306">
        <v>489.5</v>
      </c>
      <c r="E6730" s="306">
        <v>10.5</v>
      </c>
      <c r="F6730" s="238" t="s">
        <v>3197</v>
      </c>
      <c r="G6730" s="239" t="s">
        <v>327</v>
      </c>
      <c r="H6730" s="240">
        <v>1035185429</v>
      </c>
    </row>
    <row r="6731" spans="1:8" s="193" customFormat="1" x14ac:dyDescent="0.3">
      <c r="A6731" s="184"/>
      <c r="B6731" s="236">
        <v>44618.550312500003</v>
      </c>
      <c r="C6731" s="237">
        <v>350</v>
      </c>
      <c r="D6731" s="306">
        <v>339.15</v>
      </c>
      <c r="E6731" s="306">
        <v>10.850000000000023</v>
      </c>
      <c r="F6731" s="238" t="s">
        <v>24</v>
      </c>
      <c r="G6731" s="239"/>
      <c r="H6731" s="240">
        <v>1035186522</v>
      </c>
    </row>
    <row r="6732" spans="1:8" s="193" customFormat="1" x14ac:dyDescent="0.3">
      <c r="A6732" s="184"/>
      <c r="B6732" s="236">
        <v>44618.551666666666</v>
      </c>
      <c r="C6732" s="237">
        <v>100</v>
      </c>
      <c r="D6732" s="306">
        <v>96.1</v>
      </c>
      <c r="E6732" s="306">
        <v>3.9000000000000057</v>
      </c>
      <c r="F6732" s="238" t="s">
        <v>7256</v>
      </c>
      <c r="G6732" s="239" t="s">
        <v>321</v>
      </c>
      <c r="H6732" s="240">
        <v>1035188132</v>
      </c>
    </row>
    <row r="6733" spans="1:8" s="193" customFormat="1" x14ac:dyDescent="0.3">
      <c r="A6733" s="184"/>
      <c r="B6733" s="236">
        <v>44618.552476851852</v>
      </c>
      <c r="C6733" s="237">
        <v>300</v>
      </c>
      <c r="D6733" s="306">
        <v>293.7</v>
      </c>
      <c r="E6733" s="306">
        <v>6.3000000000000114</v>
      </c>
      <c r="F6733" s="238" t="s">
        <v>7249</v>
      </c>
      <c r="G6733" s="239" t="s">
        <v>272</v>
      </c>
      <c r="H6733" s="240">
        <v>1035189225</v>
      </c>
    </row>
    <row r="6734" spans="1:8" s="193" customFormat="1" x14ac:dyDescent="0.3">
      <c r="A6734" s="184"/>
      <c r="B6734" s="236">
        <v>44618.553113425929</v>
      </c>
      <c r="C6734" s="237">
        <v>500</v>
      </c>
      <c r="D6734" s="306">
        <v>489.5</v>
      </c>
      <c r="E6734" s="306">
        <v>10.5</v>
      </c>
      <c r="F6734" s="238" t="s">
        <v>24</v>
      </c>
      <c r="G6734" s="239"/>
      <c r="H6734" s="240">
        <v>1035190121</v>
      </c>
    </row>
    <row r="6735" spans="1:8" s="193" customFormat="1" x14ac:dyDescent="0.3">
      <c r="A6735" s="184"/>
      <c r="B6735" s="236">
        <v>44618.553182870368</v>
      </c>
      <c r="C6735" s="237">
        <v>300</v>
      </c>
      <c r="D6735" s="306">
        <v>293.7</v>
      </c>
      <c r="E6735" s="306">
        <v>6.3000000000000114</v>
      </c>
      <c r="F6735" s="238" t="s">
        <v>7283</v>
      </c>
      <c r="G6735" s="239" t="s">
        <v>337</v>
      </c>
      <c r="H6735" s="240">
        <v>1035190214</v>
      </c>
    </row>
    <row r="6736" spans="1:8" s="193" customFormat="1" x14ac:dyDescent="0.3">
      <c r="A6736" s="184"/>
      <c r="B6736" s="236">
        <v>44618.556990740741</v>
      </c>
      <c r="C6736" s="237">
        <v>1000</v>
      </c>
      <c r="D6736" s="306">
        <v>979</v>
      </c>
      <c r="E6736" s="306">
        <v>21</v>
      </c>
      <c r="F6736" s="238" t="s">
        <v>7177</v>
      </c>
      <c r="G6736" s="239" t="s">
        <v>321</v>
      </c>
      <c r="H6736" s="240">
        <v>1035195164</v>
      </c>
    </row>
    <row r="6737" spans="1:8" s="193" customFormat="1" x14ac:dyDescent="0.3">
      <c r="A6737" s="184"/>
      <c r="B6737" s="236">
        <v>44618.559930555559</v>
      </c>
      <c r="C6737" s="237">
        <v>100</v>
      </c>
      <c r="D6737" s="306">
        <v>96.1</v>
      </c>
      <c r="E6737" s="306">
        <v>3.9000000000000057</v>
      </c>
      <c r="F6737" s="238" t="s">
        <v>24</v>
      </c>
      <c r="G6737" s="239"/>
      <c r="H6737" s="240">
        <v>1035198952</v>
      </c>
    </row>
    <row r="6738" spans="1:8" s="193" customFormat="1" x14ac:dyDescent="0.3">
      <c r="A6738" s="184"/>
      <c r="B6738" s="236">
        <v>44618.560266203705</v>
      </c>
      <c r="C6738" s="237">
        <v>300</v>
      </c>
      <c r="D6738" s="306">
        <v>293.7</v>
      </c>
      <c r="E6738" s="306">
        <v>6.3000000000000114</v>
      </c>
      <c r="F6738" s="238" t="s">
        <v>7155</v>
      </c>
      <c r="G6738" s="239" t="s">
        <v>333</v>
      </c>
      <c r="H6738" s="240">
        <v>1035199352</v>
      </c>
    </row>
    <row r="6739" spans="1:8" s="193" customFormat="1" x14ac:dyDescent="0.3">
      <c r="A6739" s="184"/>
      <c r="B6739" s="236">
        <v>44618.561435185184</v>
      </c>
      <c r="C6739" s="237">
        <v>500</v>
      </c>
      <c r="D6739" s="306">
        <v>489.5</v>
      </c>
      <c r="E6739" s="306">
        <v>10.5</v>
      </c>
      <c r="F6739" s="238" t="s">
        <v>7196</v>
      </c>
      <c r="G6739" s="239" t="s">
        <v>54</v>
      </c>
      <c r="H6739" s="240">
        <v>1035200899</v>
      </c>
    </row>
    <row r="6740" spans="1:8" s="193" customFormat="1" x14ac:dyDescent="0.3">
      <c r="A6740" s="184"/>
      <c r="B6740" s="236">
        <v>44618.569212962961</v>
      </c>
      <c r="C6740" s="237">
        <v>50</v>
      </c>
      <c r="D6740" s="306">
        <v>46.1</v>
      </c>
      <c r="E6740" s="306">
        <v>3.8999999999999986</v>
      </c>
      <c r="F6740" s="238" t="s">
        <v>24</v>
      </c>
      <c r="G6740" s="239"/>
      <c r="H6740" s="240">
        <v>1035211236</v>
      </c>
    </row>
    <row r="6741" spans="1:8" s="193" customFormat="1" x14ac:dyDescent="0.3">
      <c r="A6741" s="184"/>
      <c r="B6741" s="236">
        <v>44618.572048611109</v>
      </c>
      <c r="C6741" s="237">
        <v>100</v>
      </c>
      <c r="D6741" s="306">
        <v>96.1</v>
      </c>
      <c r="E6741" s="306">
        <v>3.9000000000000057</v>
      </c>
      <c r="F6741" s="238" t="s">
        <v>7156</v>
      </c>
      <c r="G6741" s="239" t="s">
        <v>328</v>
      </c>
      <c r="H6741" s="240">
        <v>1035214871</v>
      </c>
    </row>
    <row r="6742" spans="1:8" s="193" customFormat="1" x14ac:dyDescent="0.3">
      <c r="A6742" s="184"/>
      <c r="B6742" s="236">
        <v>44618.574560185189</v>
      </c>
      <c r="C6742" s="237">
        <v>300</v>
      </c>
      <c r="D6742" s="306">
        <v>293.7</v>
      </c>
      <c r="E6742" s="306">
        <v>6.3000000000000114</v>
      </c>
      <c r="F6742" s="238" t="s">
        <v>24</v>
      </c>
      <c r="G6742" s="239"/>
      <c r="H6742" s="240">
        <v>1035218229</v>
      </c>
    </row>
    <row r="6743" spans="1:8" s="193" customFormat="1" x14ac:dyDescent="0.3">
      <c r="A6743" s="184"/>
      <c r="B6743" s="236">
        <v>44618.574687499997</v>
      </c>
      <c r="C6743" s="237">
        <v>100</v>
      </c>
      <c r="D6743" s="306">
        <v>96.1</v>
      </c>
      <c r="E6743" s="306">
        <v>3.9000000000000057</v>
      </c>
      <c r="F6743" s="238" t="s">
        <v>7224</v>
      </c>
      <c r="G6743" s="239" t="s">
        <v>320</v>
      </c>
      <c r="H6743" s="240">
        <v>1035218412</v>
      </c>
    </row>
    <row r="6744" spans="1:8" s="193" customFormat="1" x14ac:dyDescent="0.3">
      <c r="A6744" s="184"/>
      <c r="B6744" s="236">
        <v>44618.578344907408</v>
      </c>
      <c r="C6744" s="237">
        <v>1000</v>
      </c>
      <c r="D6744" s="306">
        <v>979</v>
      </c>
      <c r="E6744" s="306">
        <v>21</v>
      </c>
      <c r="F6744" s="238" t="s">
        <v>7163</v>
      </c>
      <c r="G6744" s="239" t="s">
        <v>55</v>
      </c>
      <c r="H6744" s="240">
        <v>1035223644</v>
      </c>
    </row>
    <row r="6745" spans="1:8" s="193" customFormat="1" x14ac:dyDescent="0.3">
      <c r="A6745" s="184"/>
      <c r="B6745" s="236">
        <v>44618.584814814814</v>
      </c>
      <c r="C6745" s="237">
        <v>100</v>
      </c>
      <c r="D6745" s="306">
        <v>96.1</v>
      </c>
      <c r="E6745" s="306">
        <v>3.9000000000000057</v>
      </c>
      <c r="F6745" s="238" t="s">
        <v>24</v>
      </c>
      <c r="G6745" s="239"/>
      <c r="H6745" s="240">
        <v>1035232765</v>
      </c>
    </row>
    <row r="6746" spans="1:8" s="193" customFormat="1" x14ac:dyDescent="0.3">
      <c r="A6746" s="184"/>
      <c r="B6746" s="236">
        <v>44618.587395833332</v>
      </c>
      <c r="C6746" s="237">
        <v>5055</v>
      </c>
      <c r="D6746" s="306">
        <v>4948.84</v>
      </c>
      <c r="E6746" s="306">
        <v>106.15999999999985</v>
      </c>
      <c r="F6746" s="238" t="s">
        <v>24</v>
      </c>
      <c r="G6746" s="239"/>
      <c r="H6746" s="240">
        <v>1035236001</v>
      </c>
    </row>
    <row r="6747" spans="1:8" s="193" customFormat="1" x14ac:dyDescent="0.3">
      <c r="A6747" s="184"/>
      <c r="B6747" s="236">
        <v>44618.589745370373</v>
      </c>
      <c r="C6747" s="237">
        <v>350</v>
      </c>
      <c r="D6747" s="306">
        <v>342.65</v>
      </c>
      <c r="E6747" s="306">
        <v>7.3500000000000227</v>
      </c>
      <c r="F6747" s="238" t="s">
        <v>7220</v>
      </c>
      <c r="G6747" s="239"/>
      <c r="H6747" s="240">
        <v>1035239014</v>
      </c>
    </row>
    <row r="6748" spans="1:8" s="193" customFormat="1" x14ac:dyDescent="0.3">
      <c r="A6748" s="184"/>
      <c r="B6748" s="236">
        <v>44618.58997685185</v>
      </c>
      <c r="C6748" s="237">
        <v>1000</v>
      </c>
      <c r="D6748" s="306">
        <v>979</v>
      </c>
      <c r="E6748" s="306">
        <v>21</v>
      </c>
      <c r="F6748" s="238" t="s">
        <v>24</v>
      </c>
      <c r="G6748" s="239"/>
      <c r="H6748" s="240">
        <v>1035239285</v>
      </c>
    </row>
    <row r="6749" spans="1:8" s="193" customFormat="1" x14ac:dyDescent="0.3">
      <c r="A6749" s="184"/>
      <c r="B6749" s="236">
        <v>44618.591134259259</v>
      </c>
      <c r="C6749" s="237">
        <v>300</v>
      </c>
      <c r="D6749" s="306">
        <v>293.7</v>
      </c>
      <c r="E6749" s="306">
        <v>6.3000000000000114</v>
      </c>
      <c r="F6749" s="238" t="s">
        <v>7186</v>
      </c>
      <c r="G6749" s="239" t="s">
        <v>336</v>
      </c>
      <c r="H6749" s="240">
        <v>1035240785</v>
      </c>
    </row>
    <row r="6750" spans="1:8" s="193" customFormat="1" x14ac:dyDescent="0.3">
      <c r="A6750" s="184"/>
      <c r="B6750" s="236">
        <v>44618.591238425928</v>
      </c>
      <c r="C6750" s="237">
        <v>300</v>
      </c>
      <c r="D6750" s="306">
        <v>293.7</v>
      </c>
      <c r="E6750" s="306">
        <v>6.3000000000000114</v>
      </c>
      <c r="F6750" s="238" t="s">
        <v>7163</v>
      </c>
      <c r="G6750" s="239" t="s">
        <v>855</v>
      </c>
      <c r="H6750" s="240">
        <v>1035240899</v>
      </c>
    </row>
    <row r="6751" spans="1:8" s="193" customFormat="1" x14ac:dyDescent="0.3">
      <c r="A6751" s="184"/>
      <c r="B6751" s="236">
        <v>44618.595810185187</v>
      </c>
      <c r="C6751" s="237">
        <v>100</v>
      </c>
      <c r="D6751" s="306">
        <v>96.1</v>
      </c>
      <c r="E6751" s="306">
        <v>3.9000000000000057</v>
      </c>
      <c r="F6751" s="238" t="s">
        <v>7185</v>
      </c>
      <c r="G6751" s="239" t="s">
        <v>272</v>
      </c>
      <c r="H6751" s="240">
        <v>1035246512</v>
      </c>
    </row>
    <row r="6752" spans="1:8" s="193" customFormat="1" x14ac:dyDescent="0.3">
      <c r="A6752" s="184"/>
      <c r="B6752" s="236">
        <v>44618.596053240741</v>
      </c>
      <c r="C6752" s="237">
        <v>10000</v>
      </c>
      <c r="D6752" s="306">
        <v>9790</v>
      </c>
      <c r="E6752" s="306">
        <v>210</v>
      </c>
      <c r="F6752" s="238" t="s">
        <v>24</v>
      </c>
      <c r="G6752" s="239"/>
      <c r="H6752" s="240">
        <v>1035246856</v>
      </c>
    </row>
    <row r="6753" spans="1:8" s="193" customFormat="1" x14ac:dyDescent="0.3">
      <c r="A6753" s="184"/>
      <c r="B6753" s="236">
        <v>44618.600381944445</v>
      </c>
      <c r="C6753" s="237">
        <v>300</v>
      </c>
      <c r="D6753" s="306">
        <v>293.7</v>
      </c>
      <c r="E6753" s="306">
        <v>6.3000000000000114</v>
      </c>
      <c r="F6753" s="238" t="s">
        <v>7168</v>
      </c>
      <c r="G6753" s="239" t="s">
        <v>331</v>
      </c>
      <c r="H6753" s="240">
        <v>1035252403</v>
      </c>
    </row>
    <row r="6754" spans="1:8" s="193" customFormat="1" x14ac:dyDescent="0.3">
      <c r="A6754" s="184"/>
      <c r="B6754" s="236">
        <v>44618.601261574076</v>
      </c>
      <c r="C6754" s="237">
        <v>1000</v>
      </c>
      <c r="D6754" s="306">
        <v>979</v>
      </c>
      <c r="E6754" s="306">
        <v>21</v>
      </c>
      <c r="F6754" s="238" t="s">
        <v>7544</v>
      </c>
      <c r="G6754" s="239" t="s">
        <v>327</v>
      </c>
      <c r="H6754" s="240">
        <v>1035253398</v>
      </c>
    </row>
    <row r="6755" spans="1:8" s="193" customFormat="1" x14ac:dyDescent="0.3">
      <c r="A6755" s="184"/>
      <c r="B6755" s="236">
        <v>44618.613229166665</v>
      </c>
      <c r="C6755" s="237">
        <v>2000</v>
      </c>
      <c r="D6755" s="306">
        <v>1958</v>
      </c>
      <c r="E6755" s="306">
        <v>42</v>
      </c>
      <c r="F6755" s="238" t="s">
        <v>24</v>
      </c>
      <c r="G6755" s="239"/>
      <c r="H6755" s="240">
        <v>1035267651</v>
      </c>
    </row>
    <row r="6756" spans="1:8" s="193" customFormat="1" x14ac:dyDescent="0.3">
      <c r="A6756" s="184"/>
      <c r="B6756" s="236">
        <v>44618.617349537039</v>
      </c>
      <c r="C6756" s="237">
        <v>1000</v>
      </c>
      <c r="D6756" s="306">
        <v>979</v>
      </c>
      <c r="E6756" s="306">
        <v>21</v>
      </c>
      <c r="F6756" s="238" t="s">
        <v>24</v>
      </c>
      <c r="G6756" s="239"/>
      <c r="H6756" s="240">
        <v>1035272877</v>
      </c>
    </row>
    <row r="6757" spans="1:8" s="193" customFormat="1" x14ac:dyDescent="0.3">
      <c r="A6757" s="184"/>
      <c r="B6757" s="236">
        <v>44618.617731481485</v>
      </c>
      <c r="C6757" s="237">
        <v>500</v>
      </c>
      <c r="D6757" s="306">
        <v>489.5</v>
      </c>
      <c r="E6757" s="306">
        <v>10.5</v>
      </c>
      <c r="F6757" s="238" t="s">
        <v>7261</v>
      </c>
      <c r="G6757" s="239" t="s">
        <v>336</v>
      </c>
      <c r="H6757" s="240">
        <v>1035273336</v>
      </c>
    </row>
    <row r="6758" spans="1:8" s="193" customFormat="1" x14ac:dyDescent="0.3">
      <c r="A6758" s="184"/>
      <c r="B6758" s="236">
        <v>44618.620821759258</v>
      </c>
      <c r="C6758" s="237">
        <v>3000</v>
      </c>
      <c r="D6758" s="306">
        <v>2937</v>
      </c>
      <c r="E6758" s="306">
        <v>63</v>
      </c>
      <c r="F6758" s="238" t="s">
        <v>24</v>
      </c>
      <c r="G6758" s="239"/>
      <c r="H6758" s="240">
        <v>1035277004</v>
      </c>
    </row>
    <row r="6759" spans="1:8" s="193" customFormat="1" x14ac:dyDescent="0.3">
      <c r="A6759" s="184"/>
      <c r="B6759" s="236">
        <v>44618.628391203703</v>
      </c>
      <c r="C6759" s="237">
        <v>150</v>
      </c>
      <c r="D6759" s="306">
        <v>146.1</v>
      </c>
      <c r="E6759" s="306">
        <v>3.9000000000000057</v>
      </c>
      <c r="F6759" s="238" t="s">
        <v>328</v>
      </c>
      <c r="G6759" s="239" t="s">
        <v>328</v>
      </c>
      <c r="H6759" s="240">
        <v>1035286423</v>
      </c>
    </row>
    <row r="6760" spans="1:8" s="193" customFormat="1" x14ac:dyDescent="0.3">
      <c r="A6760" s="184"/>
      <c r="B6760" s="236">
        <v>44618.637777777774</v>
      </c>
      <c r="C6760" s="237">
        <v>14000</v>
      </c>
      <c r="D6760" s="306">
        <v>13706</v>
      </c>
      <c r="E6760" s="306">
        <v>294</v>
      </c>
      <c r="F6760" s="238" t="s">
        <v>24</v>
      </c>
      <c r="G6760" s="239"/>
      <c r="H6760" s="240">
        <v>1035300015</v>
      </c>
    </row>
    <row r="6761" spans="1:8" s="193" customFormat="1" x14ac:dyDescent="0.3">
      <c r="A6761" s="184"/>
      <c r="B6761" s="236">
        <v>44618.638842592591</v>
      </c>
      <c r="C6761" s="237">
        <v>300</v>
      </c>
      <c r="D6761" s="306">
        <v>293.7</v>
      </c>
      <c r="E6761" s="306">
        <v>6.3000000000000114</v>
      </c>
      <c r="F6761" s="238" t="s">
        <v>7158</v>
      </c>
      <c r="G6761" s="239" t="s">
        <v>320</v>
      </c>
      <c r="H6761" s="240">
        <v>1035301267</v>
      </c>
    </row>
    <row r="6762" spans="1:8" s="193" customFormat="1" x14ac:dyDescent="0.3">
      <c r="A6762" s="184"/>
      <c r="B6762" s="236">
        <v>44618.647372685184</v>
      </c>
      <c r="C6762" s="237">
        <v>1000</v>
      </c>
      <c r="D6762" s="306">
        <v>979</v>
      </c>
      <c r="E6762" s="306">
        <v>21</v>
      </c>
      <c r="F6762" s="238" t="s">
        <v>7207</v>
      </c>
      <c r="G6762" s="239" t="s">
        <v>338</v>
      </c>
      <c r="H6762" s="240">
        <v>1035313000</v>
      </c>
    </row>
    <row r="6763" spans="1:8" s="193" customFormat="1" x14ac:dyDescent="0.3">
      <c r="A6763" s="184"/>
      <c r="B6763" s="236">
        <v>44618.648854166669</v>
      </c>
      <c r="C6763" s="237">
        <v>50</v>
      </c>
      <c r="D6763" s="306">
        <v>46.1</v>
      </c>
      <c r="E6763" s="306">
        <v>3.8999999999999986</v>
      </c>
      <c r="F6763" s="238" t="s">
        <v>7235</v>
      </c>
      <c r="G6763" s="239" t="s">
        <v>330</v>
      </c>
      <c r="H6763" s="240">
        <v>1035314938</v>
      </c>
    </row>
    <row r="6764" spans="1:8" s="193" customFormat="1" x14ac:dyDescent="0.3">
      <c r="A6764" s="184"/>
      <c r="B6764" s="236">
        <v>44618.650185185186</v>
      </c>
      <c r="C6764" s="237">
        <v>500</v>
      </c>
      <c r="D6764" s="306">
        <v>489.5</v>
      </c>
      <c r="E6764" s="306">
        <v>10.5</v>
      </c>
      <c r="F6764" s="238" t="s">
        <v>7153</v>
      </c>
      <c r="G6764" s="239" t="s">
        <v>330</v>
      </c>
      <c r="H6764" s="240">
        <v>1035316734</v>
      </c>
    </row>
    <row r="6765" spans="1:8" s="193" customFormat="1" x14ac:dyDescent="0.3">
      <c r="A6765" s="184"/>
      <c r="B6765" s="236">
        <v>44618.652708333335</v>
      </c>
      <c r="C6765" s="237">
        <v>100</v>
      </c>
      <c r="D6765" s="306">
        <v>96.1</v>
      </c>
      <c r="E6765" s="306">
        <v>3.9000000000000057</v>
      </c>
      <c r="F6765" s="238" t="s">
        <v>7185</v>
      </c>
      <c r="G6765" s="239" t="s">
        <v>319</v>
      </c>
      <c r="H6765" s="240">
        <v>1035320042</v>
      </c>
    </row>
    <row r="6766" spans="1:8" s="193" customFormat="1" x14ac:dyDescent="0.3">
      <c r="A6766" s="184"/>
      <c r="B6766" s="236">
        <v>44618.654907407406</v>
      </c>
      <c r="C6766" s="237">
        <v>500</v>
      </c>
      <c r="D6766" s="306">
        <v>489.5</v>
      </c>
      <c r="E6766" s="306">
        <v>10.5</v>
      </c>
      <c r="F6766" s="238" t="s">
        <v>7235</v>
      </c>
      <c r="G6766" s="239" t="s">
        <v>319</v>
      </c>
      <c r="H6766" s="240">
        <v>1035323112</v>
      </c>
    </row>
    <row r="6767" spans="1:8" s="193" customFormat="1" x14ac:dyDescent="0.3">
      <c r="A6767" s="184"/>
      <c r="B6767" s="236">
        <v>44618.664386574077</v>
      </c>
      <c r="C6767" s="237">
        <v>500</v>
      </c>
      <c r="D6767" s="306">
        <v>489.5</v>
      </c>
      <c r="E6767" s="306">
        <v>10.5</v>
      </c>
      <c r="F6767" s="238" t="s">
        <v>7185</v>
      </c>
      <c r="G6767" s="239" t="s">
        <v>318</v>
      </c>
      <c r="H6767" s="240">
        <v>1035335766</v>
      </c>
    </row>
    <row r="6768" spans="1:8" s="193" customFormat="1" x14ac:dyDescent="0.3">
      <c r="A6768" s="184"/>
      <c r="B6768" s="236">
        <v>44618.665196759262</v>
      </c>
      <c r="C6768" s="237">
        <v>1000</v>
      </c>
      <c r="D6768" s="306">
        <v>979</v>
      </c>
      <c r="E6768" s="306">
        <v>21</v>
      </c>
      <c r="F6768" s="238" t="s">
        <v>24</v>
      </c>
      <c r="G6768" s="239"/>
      <c r="H6768" s="240">
        <v>1035336770</v>
      </c>
    </row>
    <row r="6769" spans="1:8" s="193" customFormat="1" x14ac:dyDescent="0.3">
      <c r="A6769" s="184"/>
      <c r="B6769" s="236">
        <v>44618.667048611111</v>
      </c>
      <c r="C6769" s="237">
        <v>2000</v>
      </c>
      <c r="D6769" s="306">
        <v>1958</v>
      </c>
      <c r="E6769" s="306">
        <v>42</v>
      </c>
      <c r="F6769" s="238" t="s">
        <v>7159</v>
      </c>
      <c r="G6769" s="239" t="s">
        <v>324</v>
      </c>
      <c r="H6769" s="240">
        <v>1035339358</v>
      </c>
    </row>
    <row r="6770" spans="1:8" s="193" customFormat="1" x14ac:dyDescent="0.3">
      <c r="A6770" s="184"/>
      <c r="B6770" s="236">
        <v>44618.676412037035</v>
      </c>
      <c r="C6770" s="237">
        <v>500</v>
      </c>
      <c r="D6770" s="306">
        <v>489.5</v>
      </c>
      <c r="E6770" s="306">
        <v>10.5</v>
      </c>
      <c r="F6770" s="238" t="s">
        <v>7172</v>
      </c>
      <c r="G6770" s="239" t="s">
        <v>320</v>
      </c>
      <c r="H6770" s="240">
        <v>1035353084</v>
      </c>
    </row>
    <row r="6771" spans="1:8" s="193" customFormat="1" x14ac:dyDescent="0.3">
      <c r="A6771" s="184"/>
      <c r="B6771" s="236">
        <v>44618.678773148145</v>
      </c>
      <c r="C6771" s="237">
        <v>300</v>
      </c>
      <c r="D6771" s="306">
        <v>293.7</v>
      </c>
      <c r="E6771" s="306">
        <v>6.3000000000000114</v>
      </c>
      <c r="F6771" s="238" t="s">
        <v>7233</v>
      </c>
      <c r="G6771" s="239" t="s">
        <v>327</v>
      </c>
      <c r="H6771" s="240">
        <v>1035356420</v>
      </c>
    </row>
    <row r="6772" spans="1:8" s="193" customFormat="1" x14ac:dyDescent="0.3">
      <c r="A6772" s="184"/>
      <c r="B6772" s="236">
        <v>44618.679305555554</v>
      </c>
      <c r="C6772" s="237">
        <v>300</v>
      </c>
      <c r="D6772" s="306">
        <v>293.7</v>
      </c>
      <c r="E6772" s="306">
        <v>6.3000000000000114</v>
      </c>
      <c r="F6772" s="238" t="s">
        <v>7159</v>
      </c>
      <c r="G6772" s="239"/>
      <c r="H6772" s="240">
        <v>1035357168</v>
      </c>
    </row>
    <row r="6773" spans="1:8" s="193" customFormat="1" x14ac:dyDescent="0.3">
      <c r="A6773" s="184"/>
      <c r="B6773" s="236">
        <v>44618.681307870371</v>
      </c>
      <c r="C6773" s="237">
        <v>300</v>
      </c>
      <c r="D6773" s="306">
        <v>293.7</v>
      </c>
      <c r="E6773" s="306">
        <v>6.3000000000000114</v>
      </c>
      <c r="F6773" s="238" t="s">
        <v>24</v>
      </c>
      <c r="G6773" s="239"/>
      <c r="H6773" s="240">
        <v>1035359819</v>
      </c>
    </row>
    <row r="6774" spans="1:8" s="193" customFormat="1" x14ac:dyDescent="0.3">
      <c r="A6774" s="184"/>
      <c r="B6774" s="236">
        <v>44618.682789351849</v>
      </c>
      <c r="C6774" s="237">
        <v>300</v>
      </c>
      <c r="D6774" s="306">
        <v>293.7</v>
      </c>
      <c r="E6774" s="306">
        <v>6.3000000000000114</v>
      </c>
      <c r="F6774" s="238" t="s">
        <v>24</v>
      </c>
      <c r="G6774" s="239"/>
      <c r="H6774" s="240">
        <v>1035361791</v>
      </c>
    </row>
    <row r="6775" spans="1:8" s="193" customFormat="1" x14ac:dyDescent="0.3">
      <c r="A6775" s="184"/>
      <c r="B6775" s="236">
        <v>44618.683993055558</v>
      </c>
      <c r="C6775" s="237">
        <v>100</v>
      </c>
      <c r="D6775" s="306">
        <v>96.1</v>
      </c>
      <c r="E6775" s="306">
        <v>3.9000000000000057</v>
      </c>
      <c r="F6775" s="238" t="s">
        <v>860</v>
      </c>
      <c r="G6775" s="239" t="s">
        <v>326</v>
      </c>
      <c r="H6775" s="240">
        <v>1035363202</v>
      </c>
    </row>
    <row r="6776" spans="1:8" s="193" customFormat="1" x14ac:dyDescent="0.3">
      <c r="A6776" s="184"/>
      <c r="B6776" s="236">
        <v>44618.685798611114</v>
      </c>
      <c r="C6776" s="237">
        <v>1000</v>
      </c>
      <c r="D6776" s="306">
        <v>979</v>
      </c>
      <c r="E6776" s="306">
        <v>21</v>
      </c>
      <c r="F6776" s="238" t="s">
        <v>7234</v>
      </c>
      <c r="G6776" s="239" t="s">
        <v>328</v>
      </c>
      <c r="H6776" s="240">
        <v>1035365672</v>
      </c>
    </row>
    <row r="6777" spans="1:8" s="193" customFormat="1" x14ac:dyDescent="0.3">
      <c r="A6777" s="184"/>
      <c r="B6777" s="236">
        <v>44618.6874537037</v>
      </c>
      <c r="C6777" s="237">
        <v>100</v>
      </c>
      <c r="D6777" s="306">
        <v>96.1</v>
      </c>
      <c r="E6777" s="306">
        <v>3.9000000000000057</v>
      </c>
      <c r="F6777" s="238" t="s">
        <v>7362</v>
      </c>
      <c r="G6777" s="239"/>
      <c r="H6777" s="240">
        <v>1035367712</v>
      </c>
    </row>
    <row r="6778" spans="1:8" s="193" customFormat="1" x14ac:dyDescent="0.3">
      <c r="A6778" s="184"/>
      <c r="B6778" s="236">
        <v>44618.688726851855</v>
      </c>
      <c r="C6778" s="237">
        <v>100</v>
      </c>
      <c r="D6778" s="306">
        <v>96.1</v>
      </c>
      <c r="E6778" s="306">
        <v>3.9000000000000057</v>
      </c>
      <c r="F6778" s="238" t="s">
        <v>7217</v>
      </c>
      <c r="G6778" s="239" t="s">
        <v>333</v>
      </c>
      <c r="H6778" s="240">
        <v>1035369469</v>
      </c>
    </row>
    <row r="6779" spans="1:8" s="193" customFormat="1" x14ac:dyDescent="0.3">
      <c r="A6779" s="184"/>
      <c r="B6779" s="236">
        <v>44618.698796296296</v>
      </c>
      <c r="C6779" s="237">
        <v>600</v>
      </c>
      <c r="D6779" s="306">
        <v>587.4</v>
      </c>
      <c r="E6779" s="306">
        <v>12.600000000000023</v>
      </c>
      <c r="F6779" s="238" t="s">
        <v>24</v>
      </c>
      <c r="G6779" s="239"/>
      <c r="H6779" s="240">
        <v>1035382401</v>
      </c>
    </row>
    <row r="6780" spans="1:8" s="193" customFormat="1" x14ac:dyDescent="0.3">
      <c r="A6780" s="184"/>
      <c r="B6780" s="236">
        <v>44618.699618055558</v>
      </c>
      <c r="C6780" s="237">
        <v>300</v>
      </c>
      <c r="D6780" s="306">
        <v>293.7</v>
      </c>
      <c r="E6780" s="306">
        <v>6.3000000000000114</v>
      </c>
      <c r="F6780" s="238" t="s">
        <v>7233</v>
      </c>
      <c r="G6780" s="239" t="s">
        <v>320</v>
      </c>
      <c r="H6780" s="240">
        <v>1035383422</v>
      </c>
    </row>
    <row r="6781" spans="1:8" s="193" customFormat="1" x14ac:dyDescent="0.3">
      <c r="A6781" s="184"/>
      <c r="B6781" s="236">
        <v>44618.70103009259</v>
      </c>
      <c r="C6781" s="237">
        <v>1000</v>
      </c>
      <c r="D6781" s="306">
        <v>979</v>
      </c>
      <c r="E6781" s="306">
        <v>21</v>
      </c>
      <c r="F6781" s="238" t="s">
        <v>7234</v>
      </c>
      <c r="G6781" s="239" t="s">
        <v>321</v>
      </c>
      <c r="H6781" s="240">
        <v>1035385384</v>
      </c>
    </row>
    <row r="6782" spans="1:8" s="193" customFormat="1" x14ac:dyDescent="0.3">
      <c r="A6782" s="184"/>
      <c r="B6782" s="236">
        <v>44618.702199074076</v>
      </c>
      <c r="C6782" s="237">
        <v>10000</v>
      </c>
      <c r="D6782" s="306">
        <v>9790</v>
      </c>
      <c r="E6782" s="306">
        <v>210</v>
      </c>
      <c r="F6782" s="238" t="s">
        <v>24</v>
      </c>
      <c r="G6782" s="239"/>
      <c r="H6782" s="240">
        <v>1035387013</v>
      </c>
    </row>
    <row r="6783" spans="1:8" s="193" customFormat="1" x14ac:dyDescent="0.3">
      <c r="A6783" s="184"/>
      <c r="B6783" s="236">
        <v>44618.7030787037</v>
      </c>
      <c r="C6783" s="237">
        <v>300</v>
      </c>
      <c r="D6783" s="306">
        <v>293.7</v>
      </c>
      <c r="E6783" s="306">
        <v>6.3000000000000114</v>
      </c>
      <c r="F6783" s="238" t="s">
        <v>328</v>
      </c>
      <c r="G6783" s="239" t="s">
        <v>325</v>
      </c>
      <c r="H6783" s="240">
        <v>1035388289</v>
      </c>
    </row>
    <row r="6784" spans="1:8" s="193" customFormat="1" x14ac:dyDescent="0.3">
      <c r="A6784" s="184"/>
      <c r="B6784" s="236">
        <v>44618.704398148147</v>
      </c>
      <c r="C6784" s="237">
        <v>300</v>
      </c>
      <c r="D6784" s="306">
        <v>293.7</v>
      </c>
      <c r="E6784" s="306">
        <v>6.3000000000000114</v>
      </c>
      <c r="F6784" s="238" t="s">
        <v>24</v>
      </c>
      <c r="G6784" s="239"/>
      <c r="H6784" s="240">
        <v>1035390017</v>
      </c>
    </row>
    <row r="6785" spans="1:8" s="193" customFormat="1" x14ac:dyDescent="0.3">
      <c r="A6785" s="184"/>
      <c r="B6785" s="236">
        <v>44618.704687500001</v>
      </c>
      <c r="C6785" s="237">
        <v>500</v>
      </c>
      <c r="D6785" s="306">
        <v>489.5</v>
      </c>
      <c r="E6785" s="306">
        <v>10.5</v>
      </c>
      <c r="F6785" s="238" t="s">
        <v>7242</v>
      </c>
      <c r="G6785" s="239" t="s">
        <v>326</v>
      </c>
      <c r="H6785" s="240">
        <v>1035390308</v>
      </c>
    </row>
    <row r="6786" spans="1:8" s="193" customFormat="1" x14ac:dyDescent="0.3">
      <c r="A6786" s="184"/>
      <c r="B6786" s="236">
        <v>44618.7108912037</v>
      </c>
      <c r="C6786" s="237">
        <v>450</v>
      </c>
      <c r="D6786" s="306">
        <v>440.55</v>
      </c>
      <c r="E6786" s="306">
        <v>9.4499999999999886</v>
      </c>
      <c r="F6786" s="238" t="s">
        <v>7230</v>
      </c>
      <c r="G6786" s="239" t="s">
        <v>328</v>
      </c>
      <c r="H6786" s="240">
        <v>1035398763</v>
      </c>
    </row>
    <row r="6787" spans="1:8" s="193" customFormat="1" x14ac:dyDescent="0.3">
      <c r="A6787" s="184"/>
      <c r="B6787" s="236">
        <v>44618.711747685185</v>
      </c>
      <c r="C6787" s="237">
        <v>100</v>
      </c>
      <c r="D6787" s="306">
        <v>96.1</v>
      </c>
      <c r="E6787" s="306">
        <v>3.9000000000000057</v>
      </c>
      <c r="F6787" s="238" t="s">
        <v>7255</v>
      </c>
      <c r="G6787" s="239" t="s">
        <v>337</v>
      </c>
      <c r="H6787" s="240">
        <v>1035399859</v>
      </c>
    </row>
    <row r="6788" spans="1:8" s="193" customFormat="1" x14ac:dyDescent="0.3">
      <c r="A6788" s="184"/>
      <c r="B6788" s="236">
        <v>44618.716527777775</v>
      </c>
      <c r="C6788" s="237">
        <v>300</v>
      </c>
      <c r="D6788" s="306">
        <v>293.7</v>
      </c>
      <c r="E6788" s="306">
        <v>6.3000000000000114</v>
      </c>
      <c r="F6788" s="238" t="s">
        <v>7236</v>
      </c>
      <c r="G6788" s="239"/>
      <c r="H6788" s="240">
        <v>1035406134</v>
      </c>
    </row>
    <row r="6789" spans="1:8" s="193" customFormat="1" x14ac:dyDescent="0.3">
      <c r="A6789" s="184"/>
      <c r="B6789" s="236">
        <v>44618.716585648152</v>
      </c>
      <c r="C6789" s="237">
        <v>200</v>
      </c>
      <c r="D6789" s="306">
        <v>195.8</v>
      </c>
      <c r="E6789" s="306">
        <v>4.1999999999999886</v>
      </c>
      <c r="F6789" s="238" t="s">
        <v>7644</v>
      </c>
      <c r="G6789" s="239" t="s">
        <v>272</v>
      </c>
      <c r="H6789" s="240">
        <v>1035406212</v>
      </c>
    </row>
    <row r="6790" spans="1:8" s="193" customFormat="1" x14ac:dyDescent="0.3">
      <c r="A6790" s="184"/>
      <c r="B6790" s="236">
        <v>44618.720717592594</v>
      </c>
      <c r="C6790" s="237">
        <v>500</v>
      </c>
      <c r="D6790" s="306">
        <v>489.5</v>
      </c>
      <c r="E6790" s="306">
        <v>10.5</v>
      </c>
      <c r="F6790" s="238" t="s">
        <v>296</v>
      </c>
      <c r="G6790" s="239" t="s">
        <v>326</v>
      </c>
      <c r="H6790" s="240">
        <v>1035411869</v>
      </c>
    </row>
    <row r="6791" spans="1:8" s="193" customFormat="1" x14ac:dyDescent="0.3">
      <c r="A6791" s="184"/>
      <c r="B6791" s="236">
        <v>44618.725277777776</v>
      </c>
      <c r="C6791" s="237">
        <v>300</v>
      </c>
      <c r="D6791" s="306">
        <v>293.7</v>
      </c>
      <c r="E6791" s="306">
        <v>6.3000000000000114</v>
      </c>
      <c r="F6791" s="238" t="s">
        <v>7165</v>
      </c>
      <c r="G6791" s="239" t="s">
        <v>320</v>
      </c>
      <c r="H6791" s="240">
        <v>1035417771</v>
      </c>
    </row>
    <row r="6792" spans="1:8" s="193" customFormat="1" x14ac:dyDescent="0.3">
      <c r="A6792" s="184"/>
      <c r="B6792" s="236">
        <v>44618.725347222222</v>
      </c>
      <c r="C6792" s="237">
        <v>300</v>
      </c>
      <c r="D6792" s="306">
        <v>293.7</v>
      </c>
      <c r="E6792" s="306">
        <v>6.3000000000000114</v>
      </c>
      <c r="F6792" s="238" t="s">
        <v>24</v>
      </c>
      <c r="G6792" s="239"/>
      <c r="H6792" s="240">
        <v>1035417831</v>
      </c>
    </row>
    <row r="6793" spans="1:8" s="193" customFormat="1" x14ac:dyDescent="0.3">
      <c r="A6793" s="184"/>
      <c r="B6793" s="236">
        <v>44618.725775462961</v>
      </c>
      <c r="C6793" s="237">
        <v>100</v>
      </c>
      <c r="D6793" s="306">
        <v>96.1</v>
      </c>
      <c r="E6793" s="306">
        <v>3.9000000000000057</v>
      </c>
      <c r="F6793" s="238" t="s">
        <v>7224</v>
      </c>
      <c r="G6793" s="239" t="s">
        <v>342</v>
      </c>
      <c r="H6793" s="240">
        <v>1035418371</v>
      </c>
    </row>
    <row r="6794" spans="1:8" s="193" customFormat="1" x14ac:dyDescent="0.3">
      <c r="A6794" s="184"/>
      <c r="B6794" s="236">
        <v>44618.730185185188</v>
      </c>
      <c r="C6794" s="237">
        <v>300</v>
      </c>
      <c r="D6794" s="306">
        <v>293.7</v>
      </c>
      <c r="E6794" s="306">
        <v>6.3000000000000114</v>
      </c>
      <c r="F6794" s="238" t="s">
        <v>7230</v>
      </c>
      <c r="G6794" s="239" t="s">
        <v>328</v>
      </c>
      <c r="H6794" s="240">
        <v>1035423773</v>
      </c>
    </row>
    <row r="6795" spans="1:8" s="193" customFormat="1" x14ac:dyDescent="0.3">
      <c r="A6795" s="184"/>
      <c r="B6795" s="236">
        <v>44618.730671296296</v>
      </c>
      <c r="C6795" s="237">
        <v>3000</v>
      </c>
      <c r="D6795" s="306">
        <v>2937</v>
      </c>
      <c r="E6795" s="306">
        <v>63</v>
      </c>
      <c r="F6795" s="238" t="s">
        <v>24</v>
      </c>
      <c r="G6795" s="239"/>
      <c r="H6795" s="240">
        <v>1035424406</v>
      </c>
    </row>
    <row r="6796" spans="1:8" s="193" customFormat="1" x14ac:dyDescent="0.3">
      <c r="A6796" s="184"/>
      <c r="B6796" s="236">
        <v>44618.745416666665</v>
      </c>
      <c r="C6796" s="237">
        <v>500</v>
      </c>
      <c r="D6796" s="306">
        <v>489.5</v>
      </c>
      <c r="E6796" s="306">
        <v>10.5</v>
      </c>
      <c r="F6796" s="238" t="s">
        <v>24</v>
      </c>
      <c r="G6796" s="239"/>
      <c r="H6796" s="240">
        <v>1035442668</v>
      </c>
    </row>
    <row r="6797" spans="1:8" s="193" customFormat="1" x14ac:dyDescent="0.3">
      <c r="A6797" s="184"/>
      <c r="B6797" s="236">
        <v>44618.749236111114</v>
      </c>
      <c r="C6797" s="237">
        <v>500</v>
      </c>
      <c r="D6797" s="306">
        <v>489.5</v>
      </c>
      <c r="E6797" s="306">
        <v>10.5</v>
      </c>
      <c r="F6797" s="238" t="s">
        <v>7236</v>
      </c>
      <c r="G6797" s="239" t="s">
        <v>321</v>
      </c>
      <c r="H6797" s="240">
        <v>1035447444</v>
      </c>
    </row>
    <row r="6798" spans="1:8" s="193" customFormat="1" x14ac:dyDescent="0.3">
      <c r="A6798" s="184"/>
      <c r="B6798" s="236">
        <v>44618.750914351855</v>
      </c>
      <c r="C6798" s="237">
        <v>500</v>
      </c>
      <c r="D6798" s="306">
        <v>489.5</v>
      </c>
      <c r="E6798" s="306">
        <v>10.5</v>
      </c>
      <c r="F6798" s="238" t="s">
        <v>24</v>
      </c>
      <c r="G6798" s="239"/>
      <c r="H6798" s="240">
        <v>1035449587</v>
      </c>
    </row>
    <row r="6799" spans="1:8" s="193" customFormat="1" x14ac:dyDescent="0.3">
      <c r="A6799" s="184"/>
      <c r="B6799" s="236">
        <v>44618.767152777778</v>
      </c>
      <c r="C6799" s="237">
        <v>500</v>
      </c>
      <c r="D6799" s="306">
        <v>489.5</v>
      </c>
      <c r="E6799" s="306">
        <v>10.5</v>
      </c>
      <c r="F6799" s="238" t="s">
        <v>24</v>
      </c>
      <c r="G6799" s="239"/>
      <c r="H6799" s="240">
        <v>1035471411</v>
      </c>
    </row>
    <row r="6800" spans="1:8" s="193" customFormat="1" x14ac:dyDescent="0.3">
      <c r="A6800" s="184"/>
      <c r="B6800" s="236">
        <v>44618.767766203702</v>
      </c>
      <c r="C6800" s="237">
        <v>300</v>
      </c>
      <c r="D6800" s="306">
        <v>293.7</v>
      </c>
      <c r="E6800" s="306">
        <v>6.3000000000000114</v>
      </c>
      <c r="F6800" s="238" t="s">
        <v>7259</v>
      </c>
      <c r="G6800" s="239" t="s">
        <v>320</v>
      </c>
      <c r="H6800" s="240">
        <v>1035472206</v>
      </c>
    </row>
    <row r="6801" spans="1:8" s="193" customFormat="1" x14ac:dyDescent="0.3">
      <c r="A6801" s="184"/>
      <c r="B6801" s="236">
        <v>44618.770127314812</v>
      </c>
      <c r="C6801" s="237">
        <v>1000</v>
      </c>
      <c r="D6801" s="306">
        <v>979</v>
      </c>
      <c r="E6801" s="306">
        <v>21</v>
      </c>
      <c r="F6801" s="238" t="s">
        <v>7645</v>
      </c>
      <c r="G6801" s="239" t="s">
        <v>326</v>
      </c>
      <c r="H6801" s="240">
        <v>1035475069</v>
      </c>
    </row>
    <row r="6802" spans="1:8" s="193" customFormat="1" x14ac:dyDescent="0.3">
      <c r="A6802" s="184"/>
      <c r="B6802" s="236">
        <v>44618.779768518521</v>
      </c>
      <c r="C6802" s="237">
        <v>1000</v>
      </c>
      <c r="D6802" s="306">
        <v>969</v>
      </c>
      <c r="E6802" s="306">
        <v>31</v>
      </c>
      <c r="F6802" s="238" t="s">
        <v>24</v>
      </c>
      <c r="G6802" s="239"/>
      <c r="H6802" s="240">
        <v>1035487447</v>
      </c>
    </row>
    <row r="6803" spans="1:8" s="193" customFormat="1" x14ac:dyDescent="0.3">
      <c r="A6803" s="184"/>
      <c r="B6803" s="236">
        <v>44618.780821759261</v>
      </c>
      <c r="C6803" s="237">
        <v>100</v>
      </c>
      <c r="D6803" s="306">
        <v>96.1</v>
      </c>
      <c r="E6803" s="306">
        <v>3.9000000000000057</v>
      </c>
      <c r="F6803" s="238" t="s">
        <v>24</v>
      </c>
      <c r="G6803" s="239"/>
      <c r="H6803" s="240">
        <v>1035488755</v>
      </c>
    </row>
    <row r="6804" spans="1:8" s="193" customFormat="1" x14ac:dyDescent="0.3">
      <c r="A6804" s="184"/>
      <c r="B6804" s="236">
        <v>44618.781423611108</v>
      </c>
      <c r="C6804" s="237">
        <v>5000</v>
      </c>
      <c r="D6804" s="306">
        <v>4845</v>
      </c>
      <c r="E6804" s="306">
        <v>155</v>
      </c>
      <c r="F6804" s="238" t="s">
        <v>24</v>
      </c>
      <c r="G6804" s="239"/>
      <c r="H6804" s="240">
        <v>1035489522</v>
      </c>
    </row>
    <row r="6805" spans="1:8" s="193" customFormat="1" x14ac:dyDescent="0.3">
      <c r="A6805" s="184"/>
      <c r="B6805" s="236">
        <v>44618.782268518517</v>
      </c>
      <c r="C6805" s="237">
        <v>10000</v>
      </c>
      <c r="D6805" s="306">
        <v>9690</v>
      </c>
      <c r="E6805" s="306">
        <v>310</v>
      </c>
      <c r="F6805" s="238" t="s">
        <v>24</v>
      </c>
      <c r="G6805" s="239"/>
      <c r="H6805" s="240">
        <v>1035490654</v>
      </c>
    </row>
    <row r="6806" spans="1:8" s="193" customFormat="1" x14ac:dyDescent="0.3">
      <c r="A6806" s="184"/>
      <c r="B6806" s="236">
        <v>44618.783368055556</v>
      </c>
      <c r="C6806" s="237">
        <v>15000</v>
      </c>
      <c r="D6806" s="306">
        <v>14535</v>
      </c>
      <c r="E6806" s="306">
        <v>465</v>
      </c>
      <c r="F6806" s="238" t="s">
        <v>24</v>
      </c>
      <c r="G6806" s="239"/>
      <c r="H6806" s="240">
        <v>1035491983</v>
      </c>
    </row>
    <row r="6807" spans="1:8" s="193" customFormat="1" x14ac:dyDescent="0.3">
      <c r="A6807" s="184"/>
      <c r="B6807" s="236">
        <v>44618.783530092594</v>
      </c>
      <c r="C6807" s="237">
        <v>1000</v>
      </c>
      <c r="D6807" s="306">
        <v>979</v>
      </c>
      <c r="E6807" s="306">
        <v>21</v>
      </c>
      <c r="F6807" s="238" t="s">
        <v>24</v>
      </c>
      <c r="G6807" s="239"/>
      <c r="H6807" s="240">
        <v>1035492269</v>
      </c>
    </row>
    <row r="6808" spans="1:8" s="193" customFormat="1" x14ac:dyDescent="0.3">
      <c r="A6808" s="184"/>
      <c r="B6808" s="236">
        <v>44618.785266203704</v>
      </c>
      <c r="C6808" s="237">
        <v>15000</v>
      </c>
      <c r="D6808" s="306">
        <v>14535</v>
      </c>
      <c r="E6808" s="306">
        <v>465</v>
      </c>
      <c r="F6808" s="238" t="s">
        <v>24</v>
      </c>
      <c r="G6808" s="239"/>
      <c r="H6808" s="240">
        <v>1035494286</v>
      </c>
    </row>
    <row r="6809" spans="1:8" s="193" customFormat="1" x14ac:dyDescent="0.3">
      <c r="A6809" s="184"/>
      <c r="B6809" s="236">
        <v>44618.786574074074</v>
      </c>
      <c r="C6809" s="237">
        <v>20000</v>
      </c>
      <c r="D6809" s="306">
        <v>19380</v>
      </c>
      <c r="E6809" s="306">
        <v>620</v>
      </c>
      <c r="F6809" s="238" t="s">
        <v>24</v>
      </c>
      <c r="G6809" s="239"/>
      <c r="H6809" s="240">
        <v>1035495896</v>
      </c>
    </row>
    <row r="6810" spans="1:8" s="193" customFormat="1" x14ac:dyDescent="0.3">
      <c r="A6810" s="184"/>
      <c r="B6810" s="236">
        <v>44618.790289351855</v>
      </c>
      <c r="C6810" s="237">
        <v>1000</v>
      </c>
      <c r="D6810" s="306">
        <v>979</v>
      </c>
      <c r="E6810" s="306">
        <v>21</v>
      </c>
      <c r="F6810" s="238" t="s">
        <v>24</v>
      </c>
      <c r="G6810" s="239"/>
      <c r="H6810" s="240">
        <v>1035500291</v>
      </c>
    </row>
    <row r="6811" spans="1:8" s="193" customFormat="1" x14ac:dyDescent="0.3">
      <c r="A6811" s="184"/>
      <c r="B6811" s="236">
        <v>44618.791817129626</v>
      </c>
      <c r="C6811" s="237">
        <v>23</v>
      </c>
      <c r="D6811" s="306">
        <v>19.100000000000001</v>
      </c>
      <c r="E6811" s="306">
        <v>3.8999999999999986</v>
      </c>
      <c r="F6811" s="238" t="s">
        <v>24</v>
      </c>
      <c r="G6811" s="239"/>
      <c r="H6811" s="240">
        <v>1035502780</v>
      </c>
    </row>
    <row r="6812" spans="1:8" s="193" customFormat="1" x14ac:dyDescent="0.3">
      <c r="A6812" s="184"/>
      <c r="B6812" s="236">
        <v>44618.794189814813</v>
      </c>
      <c r="C6812" s="237">
        <v>300</v>
      </c>
      <c r="D6812" s="306">
        <v>293.7</v>
      </c>
      <c r="E6812" s="306">
        <v>6.3000000000000114</v>
      </c>
      <c r="F6812" s="238" t="s">
        <v>7199</v>
      </c>
      <c r="G6812" s="239" t="s">
        <v>328</v>
      </c>
      <c r="H6812" s="240">
        <v>1035508038</v>
      </c>
    </row>
    <row r="6813" spans="1:8" s="193" customFormat="1" x14ac:dyDescent="0.3">
      <c r="A6813" s="184"/>
      <c r="B6813" s="236">
        <v>44618.798564814817</v>
      </c>
      <c r="C6813" s="237">
        <v>100</v>
      </c>
      <c r="D6813" s="306">
        <v>96.1</v>
      </c>
      <c r="E6813" s="306">
        <v>3.9000000000000057</v>
      </c>
      <c r="F6813" s="238" t="s">
        <v>296</v>
      </c>
      <c r="G6813" s="239" t="s">
        <v>328</v>
      </c>
      <c r="H6813" s="240">
        <v>1035513369</v>
      </c>
    </row>
    <row r="6814" spans="1:8" s="193" customFormat="1" x14ac:dyDescent="0.3">
      <c r="A6814" s="184"/>
      <c r="B6814" s="236">
        <v>44618.805659722224</v>
      </c>
      <c r="C6814" s="237">
        <v>3000</v>
      </c>
      <c r="D6814" s="306">
        <v>2937</v>
      </c>
      <c r="E6814" s="306">
        <v>63</v>
      </c>
      <c r="F6814" s="238" t="s">
        <v>7244</v>
      </c>
      <c r="G6814" s="239" t="s">
        <v>341</v>
      </c>
      <c r="H6814" s="240">
        <v>1035524496</v>
      </c>
    </row>
    <row r="6815" spans="1:8" s="193" customFormat="1" x14ac:dyDescent="0.3">
      <c r="A6815" s="184"/>
      <c r="B6815" s="236">
        <v>44618.80810185185</v>
      </c>
      <c r="C6815" s="237">
        <v>300</v>
      </c>
      <c r="D6815" s="306">
        <v>293.7</v>
      </c>
      <c r="E6815" s="306">
        <v>6.3000000000000114</v>
      </c>
      <c r="F6815" s="238" t="s">
        <v>7153</v>
      </c>
      <c r="G6815" s="239" t="s">
        <v>326</v>
      </c>
      <c r="H6815" s="240">
        <v>1035527411</v>
      </c>
    </row>
    <row r="6816" spans="1:8" s="193" customFormat="1" x14ac:dyDescent="0.3">
      <c r="A6816" s="184"/>
      <c r="B6816" s="236">
        <v>44618.813946759263</v>
      </c>
      <c r="C6816" s="237">
        <v>1000</v>
      </c>
      <c r="D6816" s="306">
        <v>979</v>
      </c>
      <c r="E6816" s="306">
        <v>21</v>
      </c>
      <c r="F6816" s="238" t="s">
        <v>7196</v>
      </c>
      <c r="G6816" s="239" t="s">
        <v>342</v>
      </c>
      <c r="H6816" s="240">
        <v>1035534670</v>
      </c>
    </row>
    <row r="6817" spans="1:8" s="193" customFormat="1" x14ac:dyDescent="0.3">
      <c r="A6817" s="184"/>
      <c r="B6817" s="236">
        <v>44618.814618055556</v>
      </c>
      <c r="C6817" s="237">
        <v>100</v>
      </c>
      <c r="D6817" s="306">
        <v>96.1</v>
      </c>
      <c r="E6817" s="306">
        <v>3.9000000000000057</v>
      </c>
      <c r="F6817" s="238" t="s">
        <v>24</v>
      </c>
      <c r="G6817" s="239"/>
      <c r="H6817" s="240">
        <v>1035535566</v>
      </c>
    </row>
    <row r="6818" spans="1:8" s="193" customFormat="1" x14ac:dyDescent="0.3">
      <c r="A6818" s="184"/>
      <c r="B6818" s="236">
        <v>44618.816134259258</v>
      </c>
      <c r="C6818" s="237">
        <v>50</v>
      </c>
      <c r="D6818" s="306">
        <v>46.1</v>
      </c>
      <c r="E6818" s="306">
        <v>3.8999999999999986</v>
      </c>
      <c r="F6818" s="238" t="s">
        <v>24</v>
      </c>
      <c r="G6818" s="239"/>
      <c r="H6818" s="240">
        <v>1035537565</v>
      </c>
    </row>
    <row r="6819" spans="1:8" s="193" customFormat="1" x14ac:dyDescent="0.3">
      <c r="A6819" s="184"/>
      <c r="B6819" s="236">
        <v>44618.816840277781</v>
      </c>
      <c r="C6819" s="237">
        <v>300</v>
      </c>
      <c r="D6819" s="306">
        <v>293.7</v>
      </c>
      <c r="E6819" s="306">
        <v>6.3000000000000114</v>
      </c>
      <c r="F6819" s="238" t="s">
        <v>24</v>
      </c>
      <c r="G6819" s="239"/>
      <c r="H6819" s="240">
        <v>1035538574</v>
      </c>
    </row>
    <row r="6820" spans="1:8" s="193" customFormat="1" x14ac:dyDescent="0.3">
      <c r="A6820" s="184"/>
      <c r="B6820" s="236">
        <v>44618.829652777778</v>
      </c>
      <c r="C6820" s="237">
        <v>1000</v>
      </c>
      <c r="D6820" s="306">
        <v>979</v>
      </c>
      <c r="E6820" s="306">
        <v>21</v>
      </c>
      <c r="F6820" s="238" t="s">
        <v>300</v>
      </c>
      <c r="G6820" s="239" t="s">
        <v>330</v>
      </c>
      <c r="H6820" s="240">
        <v>1035555581</v>
      </c>
    </row>
    <row r="6821" spans="1:8" s="193" customFormat="1" x14ac:dyDescent="0.3">
      <c r="A6821" s="184"/>
      <c r="B6821" s="236">
        <v>44618.831180555557</v>
      </c>
      <c r="C6821" s="237">
        <v>300</v>
      </c>
      <c r="D6821" s="306">
        <v>293.7</v>
      </c>
      <c r="E6821" s="306">
        <v>6.3000000000000114</v>
      </c>
      <c r="F6821" s="238" t="s">
        <v>7530</v>
      </c>
      <c r="G6821" s="239" t="s">
        <v>318</v>
      </c>
      <c r="H6821" s="240">
        <v>1035557565</v>
      </c>
    </row>
    <row r="6822" spans="1:8" s="193" customFormat="1" x14ac:dyDescent="0.3">
      <c r="A6822" s="184"/>
      <c r="B6822" s="236">
        <v>44618.832303240742</v>
      </c>
      <c r="C6822" s="237">
        <v>10</v>
      </c>
      <c r="D6822" s="306">
        <v>6.1</v>
      </c>
      <c r="E6822" s="306">
        <v>3.9000000000000004</v>
      </c>
      <c r="F6822" s="238" t="s">
        <v>24</v>
      </c>
      <c r="G6822" s="239"/>
      <c r="H6822" s="240">
        <v>1035559054</v>
      </c>
    </row>
    <row r="6823" spans="1:8" s="193" customFormat="1" x14ac:dyDescent="0.3">
      <c r="A6823" s="184"/>
      <c r="B6823" s="236">
        <v>44618.837939814817</v>
      </c>
      <c r="C6823" s="237">
        <v>72</v>
      </c>
      <c r="D6823" s="306">
        <v>68.099999999999994</v>
      </c>
      <c r="E6823" s="306">
        <v>3.9000000000000057</v>
      </c>
      <c r="F6823" s="238" t="s">
        <v>24</v>
      </c>
      <c r="G6823" s="239"/>
      <c r="H6823" s="240">
        <v>1035566353</v>
      </c>
    </row>
    <row r="6824" spans="1:8" s="193" customFormat="1" x14ac:dyDescent="0.3">
      <c r="A6824" s="184"/>
      <c r="B6824" s="236">
        <v>44618.842210648145</v>
      </c>
      <c r="C6824" s="237">
        <v>500</v>
      </c>
      <c r="D6824" s="306">
        <v>489.5</v>
      </c>
      <c r="E6824" s="306">
        <v>10.5</v>
      </c>
      <c r="F6824" s="238" t="s">
        <v>24</v>
      </c>
      <c r="G6824" s="239"/>
      <c r="H6824" s="240">
        <v>1035571635</v>
      </c>
    </row>
    <row r="6825" spans="1:8" s="193" customFormat="1" x14ac:dyDescent="0.3">
      <c r="A6825" s="184"/>
      <c r="B6825" s="236">
        <v>44618.844155092593</v>
      </c>
      <c r="C6825" s="237">
        <v>2000</v>
      </c>
      <c r="D6825" s="306">
        <v>1958</v>
      </c>
      <c r="E6825" s="306">
        <v>42</v>
      </c>
      <c r="F6825" s="238" t="s">
        <v>24</v>
      </c>
      <c r="G6825" s="239"/>
      <c r="H6825" s="240">
        <v>1035574118</v>
      </c>
    </row>
    <row r="6826" spans="1:8" s="193" customFormat="1" x14ac:dyDescent="0.3">
      <c r="A6826" s="184"/>
      <c r="B6826" s="236">
        <v>44618.846064814818</v>
      </c>
      <c r="C6826" s="237">
        <v>540</v>
      </c>
      <c r="D6826" s="306">
        <v>528.66</v>
      </c>
      <c r="E6826" s="306">
        <v>11.340000000000032</v>
      </c>
      <c r="F6826" s="238" t="s">
        <v>24</v>
      </c>
      <c r="G6826" s="239"/>
      <c r="H6826" s="240">
        <v>1035576596</v>
      </c>
    </row>
    <row r="6827" spans="1:8" s="193" customFormat="1" x14ac:dyDescent="0.3">
      <c r="A6827" s="184"/>
      <c r="B6827" s="236">
        <v>44618.847696759258</v>
      </c>
      <c r="C6827" s="237">
        <v>100</v>
      </c>
      <c r="D6827" s="306">
        <v>96.1</v>
      </c>
      <c r="E6827" s="306">
        <v>3.9000000000000057</v>
      </c>
      <c r="F6827" s="238" t="s">
        <v>7228</v>
      </c>
      <c r="G6827" s="239" t="s">
        <v>319</v>
      </c>
      <c r="H6827" s="240">
        <v>1035578432</v>
      </c>
    </row>
    <row r="6828" spans="1:8" s="193" customFormat="1" x14ac:dyDescent="0.3">
      <c r="A6828" s="184"/>
      <c r="B6828" s="236">
        <v>44618.849479166667</v>
      </c>
      <c r="C6828" s="237">
        <v>300</v>
      </c>
      <c r="D6828" s="306">
        <v>293.7</v>
      </c>
      <c r="E6828" s="306">
        <v>6.3000000000000114</v>
      </c>
      <c r="F6828" s="238" t="s">
        <v>7319</v>
      </c>
      <c r="G6828" s="239" t="s">
        <v>318</v>
      </c>
      <c r="H6828" s="240">
        <v>1035580565</v>
      </c>
    </row>
    <row r="6829" spans="1:8" s="193" customFormat="1" x14ac:dyDescent="0.3">
      <c r="A6829" s="184"/>
      <c r="B6829" s="236">
        <v>44618.850844907407</v>
      </c>
      <c r="C6829" s="237">
        <v>300</v>
      </c>
      <c r="D6829" s="306">
        <v>293.7</v>
      </c>
      <c r="E6829" s="306">
        <v>6.3000000000000114</v>
      </c>
      <c r="F6829" s="238" t="s">
        <v>7206</v>
      </c>
      <c r="G6829" s="239" t="s">
        <v>338</v>
      </c>
      <c r="H6829" s="240">
        <v>1035582085</v>
      </c>
    </row>
    <row r="6830" spans="1:8" s="193" customFormat="1" x14ac:dyDescent="0.3">
      <c r="A6830" s="184"/>
      <c r="B6830" s="236">
        <v>44618.852118055554</v>
      </c>
      <c r="C6830" s="237">
        <v>10</v>
      </c>
      <c r="D6830" s="306">
        <v>6.1</v>
      </c>
      <c r="E6830" s="306">
        <v>3.9000000000000004</v>
      </c>
      <c r="F6830" s="238" t="s">
        <v>7576</v>
      </c>
      <c r="G6830" s="239" t="s">
        <v>336</v>
      </c>
      <c r="H6830" s="240">
        <v>1035583414</v>
      </c>
    </row>
    <row r="6831" spans="1:8" s="193" customFormat="1" x14ac:dyDescent="0.3">
      <c r="A6831" s="184"/>
      <c r="B6831" s="236">
        <v>44618.853425925925</v>
      </c>
      <c r="C6831" s="237">
        <v>200</v>
      </c>
      <c r="D6831" s="306">
        <v>195.8</v>
      </c>
      <c r="E6831" s="306">
        <v>4.1999999999999886</v>
      </c>
      <c r="F6831" s="238" t="s">
        <v>24</v>
      </c>
      <c r="G6831" s="239"/>
      <c r="H6831" s="240">
        <v>1035585027</v>
      </c>
    </row>
    <row r="6832" spans="1:8" s="193" customFormat="1" x14ac:dyDescent="0.3">
      <c r="A6832" s="184"/>
      <c r="B6832" s="236">
        <v>44618.860046296293</v>
      </c>
      <c r="C6832" s="237">
        <v>200</v>
      </c>
      <c r="D6832" s="306">
        <v>195.8</v>
      </c>
      <c r="E6832" s="306">
        <v>4.1999999999999886</v>
      </c>
      <c r="F6832" s="238" t="s">
        <v>24</v>
      </c>
      <c r="G6832" s="239"/>
      <c r="H6832" s="240">
        <v>1035592630</v>
      </c>
    </row>
    <row r="6833" spans="1:8" s="193" customFormat="1" x14ac:dyDescent="0.3">
      <c r="A6833" s="184"/>
      <c r="B6833" s="236">
        <v>44618.871458333335</v>
      </c>
      <c r="C6833" s="237">
        <v>200</v>
      </c>
      <c r="D6833" s="306">
        <v>195.8</v>
      </c>
      <c r="E6833" s="306">
        <v>4.1999999999999886</v>
      </c>
      <c r="F6833" s="238" t="s">
        <v>7342</v>
      </c>
      <c r="G6833" s="239" t="s">
        <v>324</v>
      </c>
      <c r="H6833" s="240">
        <v>1035606109</v>
      </c>
    </row>
    <row r="6834" spans="1:8" s="193" customFormat="1" x14ac:dyDescent="0.3">
      <c r="A6834" s="184"/>
      <c r="B6834" s="236">
        <v>44618.871805555558</v>
      </c>
      <c r="C6834" s="237">
        <v>500</v>
      </c>
      <c r="D6834" s="306">
        <v>489.5</v>
      </c>
      <c r="E6834" s="306">
        <v>10.5</v>
      </c>
      <c r="F6834" s="238" t="s">
        <v>24</v>
      </c>
      <c r="G6834" s="239"/>
      <c r="H6834" s="240">
        <v>1035606542</v>
      </c>
    </row>
    <row r="6835" spans="1:8" s="193" customFormat="1" x14ac:dyDescent="0.3">
      <c r="A6835" s="184"/>
      <c r="B6835" s="236">
        <v>44618.872337962966</v>
      </c>
      <c r="C6835" s="237">
        <v>4000</v>
      </c>
      <c r="D6835" s="306">
        <v>3916</v>
      </c>
      <c r="E6835" s="306">
        <v>84</v>
      </c>
      <c r="F6835" s="238" t="s">
        <v>24</v>
      </c>
      <c r="G6835" s="239"/>
      <c r="H6835" s="240">
        <v>1035607196</v>
      </c>
    </row>
    <row r="6836" spans="1:8" s="193" customFormat="1" x14ac:dyDescent="0.3">
      <c r="A6836" s="184"/>
      <c r="B6836" s="236">
        <v>44618.880648148152</v>
      </c>
      <c r="C6836" s="237">
        <v>500</v>
      </c>
      <c r="D6836" s="306">
        <v>489.5</v>
      </c>
      <c r="E6836" s="306">
        <v>10.5</v>
      </c>
      <c r="F6836" s="238" t="s">
        <v>24</v>
      </c>
      <c r="G6836" s="239"/>
      <c r="H6836" s="240">
        <v>1035616974</v>
      </c>
    </row>
    <row r="6837" spans="1:8" s="193" customFormat="1" x14ac:dyDescent="0.3">
      <c r="A6837" s="184"/>
      <c r="B6837" s="236">
        <v>44618.881701388891</v>
      </c>
      <c r="C6837" s="237">
        <v>300</v>
      </c>
      <c r="D6837" s="306">
        <v>293.7</v>
      </c>
      <c r="E6837" s="306">
        <v>6.3000000000000114</v>
      </c>
      <c r="F6837" s="238" t="s">
        <v>7156</v>
      </c>
      <c r="G6837" s="239" t="s">
        <v>272</v>
      </c>
      <c r="H6837" s="240">
        <v>1035618081</v>
      </c>
    </row>
    <row r="6838" spans="1:8" s="193" customFormat="1" x14ac:dyDescent="0.3">
      <c r="A6838" s="184"/>
      <c r="B6838" s="236">
        <v>44618.88181712963</v>
      </c>
      <c r="C6838" s="237">
        <v>500</v>
      </c>
      <c r="D6838" s="306">
        <v>489.5</v>
      </c>
      <c r="E6838" s="306">
        <v>10.5</v>
      </c>
      <c r="F6838" s="238" t="s">
        <v>7274</v>
      </c>
      <c r="G6838" s="239" t="s">
        <v>328</v>
      </c>
      <c r="H6838" s="240">
        <v>1035618197</v>
      </c>
    </row>
    <row r="6839" spans="1:8" s="193" customFormat="1" x14ac:dyDescent="0.3">
      <c r="A6839" s="184"/>
      <c r="B6839" s="236">
        <v>44618.883009259262</v>
      </c>
      <c r="C6839" s="237">
        <v>200</v>
      </c>
      <c r="D6839" s="306">
        <v>195.8</v>
      </c>
      <c r="E6839" s="306">
        <v>4.1999999999999886</v>
      </c>
      <c r="F6839" s="238" t="s">
        <v>24</v>
      </c>
      <c r="G6839" s="239"/>
      <c r="H6839" s="240">
        <v>1035619438</v>
      </c>
    </row>
    <row r="6840" spans="1:8" s="193" customFormat="1" x14ac:dyDescent="0.3">
      <c r="A6840" s="184"/>
      <c r="B6840" s="236">
        <v>44618.883842592593</v>
      </c>
      <c r="C6840" s="237">
        <v>200</v>
      </c>
      <c r="D6840" s="306">
        <v>195.8</v>
      </c>
      <c r="E6840" s="306">
        <v>4.1999999999999886</v>
      </c>
      <c r="F6840" s="238" t="s">
        <v>24</v>
      </c>
      <c r="G6840" s="239"/>
      <c r="H6840" s="240">
        <v>1035620274</v>
      </c>
    </row>
    <row r="6841" spans="1:8" s="193" customFormat="1" x14ac:dyDescent="0.3">
      <c r="A6841" s="184"/>
      <c r="B6841" s="236">
        <v>44618.883900462963</v>
      </c>
      <c r="C6841" s="237">
        <v>2000</v>
      </c>
      <c r="D6841" s="306">
        <v>1958</v>
      </c>
      <c r="E6841" s="306">
        <v>42</v>
      </c>
      <c r="F6841" s="238" t="s">
        <v>24</v>
      </c>
      <c r="G6841" s="239"/>
      <c r="H6841" s="240">
        <v>1035620325</v>
      </c>
    </row>
    <row r="6842" spans="1:8" s="193" customFormat="1" x14ac:dyDescent="0.3">
      <c r="A6842" s="184"/>
      <c r="B6842" s="236">
        <v>44618.884560185186</v>
      </c>
      <c r="C6842" s="237">
        <v>1000</v>
      </c>
      <c r="D6842" s="306">
        <v>979</v>
      </c>
      <c r="E6842" s="306">
        <v>21</v>
      </c>
      <c r="F6842" s="238" t="s">
        <v>7196</v>
      </c>
      <c r="G6842" s="239" t="s">
        <v>272</v>
      </c>
      <c r="H6842" s="240">
        <v>1035621028</v>
      </c>
    </row>
    <row r="6843" spans="1:8" s="193" customFormat="1" x14ac:dyDescent="0.3">
      <c r="A6843" s="184"/>
      <c r="B6843" s="236">
        <v>44618.88486111111</v>
      </c>
      <c r="C6843" s="237">
        <v>100</v>
      </c>
      <c r="D6843" s="306">
        <v>96.1</v>
      </c>
      <c r="E6843" s="306">
        <v>3.9000000000000057</v>
      </c>
      <c r="F6843" s="238" t="s">
        <v>24</v>
      </c>
      <c r="G6843" s="239"/>
      <c r="H6843" s="240">
        <v>1035621369</v>
      </c>
    </row>
    <row r="6844" spans="1:8" s="193" customFormat="1" x14ac:dyDescent="0.3">
      <c r="A6844" s="184"/>
      <c r="B6844" s="236">
        <v>44618.885648148149</v>
      </c>
      <c r="C6844" s="237">
        <v>150</v>
      </c>
      <c r="D6844" s="306">
        <v>146.1</v>
      </c>
      <c r="E6844" s="306">
        <v>3.9000000000000057</v>
      </c>
      <c r="F6844" s="238" t="s">
        <v>7168</v>
      </c>
      <c r="G6844" s="239" t="s">
        <v>341</v>
      </c>
      <c r="H6844" s="240">
        <v>1035622174</v>
      </c>
    </row>
    <row r="6845" spans="1:8" s="193" customFormat="1" x14ac:dyDescent="0.3">
      <c r="A6845" s="184"/>
      <c r="B6845" s="236">
        <v>44618.887604166666</v>
      </c>
      <c r="C6845" s="237">
        <v>100</v>
      </c>
      <c r="D6845" s="306">
        <v>96.1</v>
      </c>
      <c r="E6845" s="306">
        <v>3.9000000000000057</v>
      </c>
      <c r="F6845" s="238" t="s">
        <v>24</v>
      </c>
      <c r="G6845" s="239"/>
      <c r="H6845" s="240">
        <v>1035624098</v>
      </c>
    </row>
    <row r="6846" spans="1:8" s="193" customFormat="1" x14ac:dyDescent="0.3">
      <c r="A6846" s="184"/>
      <c r="B6846" s="236">
        <v>44618.887962962966</v>
      </c>
      <c r="C6846" s="237">
        <v>1000</v>
      </c>
      <c r="D6846" s="306">
        <v>979</v>
      </c>
      <c r="E6846" s="306">
        <v>21</v>
      </c>
      <c r="F6846" s="238" t="s">
        <v>7158</v>
      </c>
      <c r="G6846" s="239" t="s">
        <v>338</v>
      </c>
      <c r="H6846" s="240">
        <v>1035624405</v>
      </c>
    </row>
    <row r="6847" spans="1:8" s="193" customFormat="1" x14ac:dyDescent="0.3">
      <c r="A6847" s="184"/>
      <c r="B6847" s="236">
        <v>44618.889189814814</v>
      </c>
      <c r="C6847" s="237">
        <v>1000</v>
      </c>
      <c r="D6847" s="306">
        <v>979</v>
      </c>
      <c r="E6847" s="306">
        <v>21</v>
      </c>
      <c r="F6847" s="238" t="s">
        <v>24</v>
      </c>
      <c r="G6847" s="239"/>
      <c r="H6847" s="240">
        <v>1035625694</v>
      </c>
    </row>
    <row r="6848" spans="1:8" s="193" customFormat="1" x14ac:dyDescent="0.3">
      <c r="A6848" s="184"/>
      <c r="B6848" s="236">
        <v>44618.892523148148</v>
      </c>
      <c r="C6848" s="237">
        <v>300</v>
      </c>
      <c r="D6848" s="306">
        <v>293.7</v>
      </c>
      <c r="E6848" s="306">
        <v>6.3000000000000114</v>
      </c>
      <c r="F6848" s="238" t="s">
        <v>24</v>
      </c>
      <c r="G6848" s="239"/>
      <c r="H6848" s="240">
        <v>1035629145</v>
      </c>
    </row>
    <row r="6849" spans="1:8" s="193" customFormat="1" x14ac:dyDescent="0.3">
      <c r="A6849" s="184"/>
      <c r="B6849" s="236">
        <v>44618.896423611113</v>
      </c>
      <c r="C6849" s="237">
        <v>1500</v>
      </c>
      <c r="D6849" s="306">
        <v>1468.5</v>
      </c>
      <c r="E6849" s="306">
        <v>31.5</v>
      </c>
      <c r="F6849" s="238" t="s">
        <v>24</v>
      </c>
      <c r="G6849" s="239"/>
      <c r="H6849" s="240">
        <v>1035633119</v>
      </c>
    </row>
    <row r="6850" spans="1:8" s="193" customFormat="1" x14ac:dyDescent="0.3">
      <c r="A6850" s="184"/>
      <c r="B6850" s="236">
        <v>44618.898217592592</v>
      </c>
      <c r="C6850" s="237">
        <v>300</v>
      </c>
      <c r="D6850" s="306">
        <v>293.7</v>
      </c>
      <c r="E6850" s="306">
        <v>6.3000000000000114</v>
      </c>
      <c r="F6850" s="238" t="s">
        <v>7391</v>
      </c>
      <c r="G6850" s="239" t="s">
        <v>324</v>
      </c>
      <c r="H6850" s="240">
        <v>1035634968</v>
      </c>
    </row>
    <row r="6851" spans="1:8" s="193" customFormat="1" x14ac:dyDescent="0.3">
      <c r="A6851" s="184"/>
      <c r="B6851" s="236">
        <v>44618.902546296296</v>
      </c>
      <c r="C6851" s="237">
        <v>500</v>
      </c>
      <c r="D6851" s="306">
        <v>489.5</v>
      </c>
      <c r="E6851" s="306">
        <v>10.5</v>
      </c>
      <c r="F6851" s="238" t="s">
        <v>24</v>
      </c>
      <c r="G6851" s="239"/>
      <c r="H6851" s="240">
        <v>1035640614</v>
      </c>
    </row>
    <row r="6852" spans="1:8" s="193" customFormat="1" x14ac:dyDescent="0.3">
      <c r="A6852" s="184"/>
      <c r="B6852" s="236">
        <v>44618.904270833336</v>
      </c>
      <c r="C6852" s="237">
        <v>300</v>
      </c>
      <c r="D6852" s="306">
        <v>293.7</v>
      </c>
      <c r="E6852" s="306">
        <v>6.3000000000000114</v>
      </c>
      <c r="F6852" s="238" t="s">
        <v>7182</v>
      </c>
      <c r="G6852" s="239" t="s">
        <v>319</v>
      </c>
      <c r="H6852" s="240">
        <v>1035642446</v>
      </c>
    </row>
    <row r="6853" spans="1:8" s="193" customFormat="1" x14ac:dyDescent="0.3">
      <c r="A6853" s="184"/>
      <c r="B6853" s="236">
        <v>44618.933946759258</v>
      </c>
      <c r="C6853" s="237">
        <v>333</v>
      </c>
      <c r="D6853" s="306">
        <v>326.01</v>
      </c>
      <c r="E6853" s="306">
        <v>6.9900000000000091</v>
      </c>
      <c r="F6853" s="238" t="s">
        <v>3199</v>
      </c>
      <c r="G6853" s="239" t="s">
        <v>328</v>
      </c>
      <c r="H6853" s="240">
        <v>1035671045</v>
      </c>
    </row>
    <row r="6854" spans="1:8" s="193" customFormat="1" x14ac:dyDescent="0.3">
      <c r="A6854" s="184"/>
      <c r="B6854" s="236">
        <v>44618.934282407405</v>
      </c>
      <c r="C6854" s="237">
        <v>500</v>
      </c>
      <c r="D6854" s="306">
        <v>489.5</v>
      </c>
      <c r="E6854" s="306">
        <v>10.5</v>
      </c>
      <c r="F6854" s="238" t="s">
        <v>24</v>
      </c>
      <c r="G6854" s="239"/>
      <c r="H6854" s="240">
        <v>1035671439</v>
      </c>
    </row>
    <row r="6855" spans="1:8" s="193" customFormat="1" x14ac:dyDescent="0.3">
      <c r="A6855" s="184"/>
      <c r="B6855" s="236">
        <v>44618.938090277778</v>
      </c>
      <c r="C6855" s="237">
        <v>100</v>
      </c>
      <c r="D6855" s="306">
        <v>96.1</v>
      </c>
      <c r="E6855" s="306">
        <v>3.9000000000000057</v>
      </c>
      <c r="F6855" s="238" t="s">
        <v>24</v>
      </c>
      <c r="G6855" s="239"/>
      <c r="H6855" s="240">
        <v>1035674867</v>
      </c>
    </row>
    <row r="6856" spans="1:8" s="193" customFormat="1" x14ac:dyDescent="0.3">
      <c r="A6856" s="184"/>
      <c r="B6856" s="236">
        <v>44618.940393518518</v>
      </c>
      <c r="C6856" s="237">
        <v>50</v>
      </c>
      <c r="D6856" s="306">
        <v>46.1</v>
      </c>
      <c r="E6856" s="306">
        <v>3.8999999999999986</v>
      </c>
      <c r="F6856" s="238" t="s">
        <v>7220</v>
      </c>
      <c r="G6856" s="239" t="s">
        <v>318</v>
      </c>
      <c r="H6856" s="240">
        <v>1035676994</v>
      </c>
    </row>
    <row r="6857" spans="1:8" s="193" customFormat="1" x14ac:dyDescent="0.3">
      <c r="A6857" s="184"/>
      <c r="B6857" s="236">
        <v>44618.941319444442</v>
      </c>
      <c r="C6857" s="237">
        <v>5000</v>
      </c>
      <c r="D6857" s="306">
        <v>4895</v>
      </c>
      <c r="E6857" s="306">
        <v>105</v>
      </c>
      <c r="F6857" s="238" t="s">
        <v>7188</v>
      </c>
      <c r="G6857" s="239" t="s">
        <v>326</v>
      </c>
      <c r="H6857" s="240">
        <v>1035677787</v>
      </c>
    </row>
    <row r="6858" spans="1:8" s="193" customFormat="1" x14ac:dyDescent="0.3">
      <c r="A6858" s="184"/>
      <c r="B6858" s="236">
        <v>44618.94332175926</v>
      </c>
      <c r="C6858" s="237">
        <v>1200</v>
      </c>
      <c r="D6858" s="306">
        <v>1174.8</v>
      </c>
      <c r="E6858" s="306">
        <v>25.200000000000045</v>
      </c>
      <c r="F6858" s="238" t="s">
        <v>24</v>
      </c>
      <c r="G6858" s="239"/>
      <c r="H6858" s="240">
        <v>1035679496</v>
      </c>
    </row>
    <row r="6859" spans="1:8" s="193" customFormat="1" x14ac:dyDescent="0.3">
      <c r="A6859" s="184"/>
      <c r="B6859" s="236">
        <v>44618.94767361111</v>
      </c>
      <c r="C6859" s="237">
        <v>300</v>
      </c>
      <c r="D6859" s="306">
        <v>293.7</v>
      </c>
      <c r="E6859" s="306">
        <v>6.3000000000000114</v>
      </c>
      <c r="F6859" s="238" t="s">
        <v>7646</v>
      </c>
      <c r="G6859" s="239" t="s">
        <v>325</v>
      </c>
      <c r="H6859" s="240">
        <v>1035683097</v>
      </c>
    </row>
    <row r="6860" spans="1:8" s="193" customFormat="1" x14ac:dyDescent="0.3">
      <c r="A6860" s="184"/>
      <c r="B6860" s="236">
        <v>44618.951238425929</v>
      </c>
      <c r="C6860" s="237">
        <v>500</v>
      </c>
      <c r="D6860" s="306">
        <v>489.5</v>
      </c>
      <c r="E6860" s="306">
        <v>10.5</v>
      </c>
      <c r="F6860" s="238" t="s">
        <v>7196</v>
      </c>
      <c r="G6860" s="239" t="s">
        <v>326</v>
      </c>
      <c r="H6860" s="240">
        <v>1035686040</v>
      </c>
    </row>
    <row r="6861" spans="1:8" s="193" customFormat="1" x14ac:dyDescent="0.3">
      <c r="A6861" s="184"/>
      <c r="B6861" s="236">
        <v>44618.959027777775</v>
      </c>
      <c r="C6861" s="237">
        <v>200</v>
      </c>
      <c r="D6861" s="306">
        <v>195.8</v>
      </c>
      <c r="E6861" s="306">
        <v>4.1999999999999886</v>
      </c>
      <c r="F6861" s="238" t="s">
        <v>7155</v>
      </c>
      <c r="G6861" s="239" t="s">
        <v>855</v>
      </c>
      <c r="H6861" s="240">
        <v>1035692556</v>
      </c>
    </row>
    <row r="6862" spans="1:8" s="193" customFormat="1" x14ac:dyDescent="0.3">
      <c r="A6862" s="184"/>
      <c r="B6862" s="236">
        <v>44618.9606712963</v>
      </c>
      <c r="C6862" s="237">
        <v>100</v>
      </c>
      <c r="D6862" s="306">
        <v>96.1</v>
      </c>
      <c r="E6862" s="306">
        <v>3.9000000000000057</v>
      </c>
      <c r="F6862" s="238" t="s">
        <v>7193</v>
      </c>
      <c r="G6862" s="239" t="s">
        <v>322</v>
      </c>
      <c r="H6862" s="240">
        <v>1035694021</v>
      </c>
    </row>
    <row r="6863" spans="1:8" s="193" customFormat="1" x14ac:dyDescent="0.3">
      <c r="A6863" s="184"/>
      <c r="B6863" s="236">
        <v>44618.964988425927</v>
      </c>
      <c r="C6863" s="237">
        <v>100</v>
      </c>
      <c r="D6863" s="306">
        <v>96.1</v>
      </c>
      <c r="E6863" s="306">
        <v>3.9000000000000057</v>
      </c>
      <c r="F6863" s="238" t="s">
        <v>24</v>
      </c>
      <c r="G6863" s="239"/>
      <c r="H6863" s="240">
        <v>1035697479</v>
      </c>
    </row>
    <row r="6864" spans="1:8" s="193" customFormat="1" x14ac:dyDescent="0.3">
      <c r="A6864" s="184"/>
      <c r="B6864" s="236">
        <v>44618.965428240743</v>
      </c>
      <c r="C6864" s="237">
        <v>300</v>
      </c>
      <c r="D6864" s="306">
        <v>293.7</v>
      </c>
      <c r="E6864" s="306">
        <v>6.3000000000000114</v>
      </c>
      <c r="F6864" s="238" t="s">
        <v>7197</v>
      </c>
      <c r="G6864" s="239" t="s">
        <v>322</v>
      </c>
      <c r="H6864" s="240">
        <v>1035697856</v>
      </c>
    </row>
    <row r="6865" spans="1:8" s="193" customFormat="1" x14ac:dyDescent="0.3">
      <c r="A6865" s="184"/>
      <c r="B6865" s="236">
        <v>44618.969270833331</v>
      </c>
      <c r="C6865" s="237">
        <v>1000</v>
      </c>
      <c r="D6865" s="306">
        <v>979</v>
      </c>
      <c r="E6865" s="306">
        <v>21</v>
      </c>
      <c r="F6865" s="238" t="s">
        <v>7647</v>
      </c>
      <c r="G6865" s="239" t="s">
        <v>55</v>
      </c>
      <c r="H6865" s="240">
        <v>1035701000</v>
      </c>
    </row>
    <row r="6866" spans="1:8" s="193" customFormat="1" x14ac:dyDescent="0.3">
      <c r="A6866" s="184"/>
      <c r="B6866" s="236">
        <v>44618.983229166668</v>
      </c>
      <c r="C6866" s="237">
        <v>500</v>
      </c>
      <c r="D6866" s="306">
        <v>489.5</v>
      </c>
      <c r="E6866" s="306">
        <v>10.5</v>
      </c>
      <c r="F6866" s="238" t="s">
        <v>24</v>
      </c>
      <c r="G6866" s="239"/>
      <c r="H6866" s="240">
        <v>1035710686</v>
      </c>
    </row>
    <row r="6867" spans="1:8" s="193" customFormat="1" x14ac:dyDescent="0.3">
      <c r="A6867" s="184"/>
      <c r="B6867" s="236">
        <v>44618.994085648148</v>
      </c>
      <c r="C6867" s="237">
        <v>1000</v>
      </c>
      <c r="D6867" s="306">
        <v>979</v>
      </c>
      <c r="E6867" s="306">
        <v>21</v>
      </c>
      <c r="F6867" s="238" t="s">
        <v>24</v>
      </c>
      <c r="G6867" s="239"/>
      <c r="H6867" s="240">
        <v>1035717616</v>
      </c>
    </row>
    <row r="6868" spans="1:8" s="193" customFormat="1" x14ac:dyDescent="0.3">
      <c r="A6868" s="184"/>
      <c r="B6868" s="236">
        <v>44619.001111111109</v>
      </c>
      <c r="C6868" s="237">
        <v>700</v>
      </c>
      <c r="D6868" s="306">
        <v>685.3</v>
      </c>
      <c r="E6868" s="306">
        <v>14.700000000000045</v>
      </c>
      <c r="F6868" s="238" t="s">
        <v>7446</v>
      </c>
      <c r="G6868" s="239" t="s">
        <v>272</v>
      </c>
      <c r="H6868" s="240">
        <v>1035723253</v>
      </c>
    </row>
    <row r="6869" spans="1:8" s="193" customFormat="1" x14ac:dyDescent="0.3">
      <c r="A6869" s="184"/>
      <c r="B6869" s="236">
        <v>44619.001527777778</v>
      </c>
      <c r="C6869" s="237">
        <v>100</v>
      </c>
      <c r="D6869" s="306">
        <v>96.1</v>
      </c>
      <c r="E6869" s="306">
        <v>3.9000000000000057</v>
      </c>
      <c r="F6869" s="238" t="s">
        <v>7236</v>
      </c>
      <c r="G6869" s="239" t="s">
        <v>321</v>
      </c>
      <c r="H6869" s="240">
        <v>1035724206</v>
      </c>
    </row>
    <row r="6870" spans="1:8" s="193" customFormat="1" x14ac:dyDescent="0.3">
      <c r="A6870" s="184"/>
      <c r="B6870" s="236">
        <v>44619.00885416667</v>
      </c>
      <c r="C6870" s="237">
        <v>600</v>
      </c>
      <c r="D6870" s="306">
        <v>587.4</v>
      </c>
      <c r="E6870" s="306">
        <v>12.600000000000023</v>
      </c>
      <c r="F6870" s="238" t="s">
        <v>7176</v>
      </c>
      <c r="G6870" s="239" t="s">
        <v>855</v>
      </c>
      <c r="H6870" s="240">
        <v>1035736981</v>
      </c>
    </row>
    <row r="6871" spans="1:8" s="193" customFormat="1" x14ac:dyDescent="0.3">
      <c r="A6871" s="184"/>
      <c r="B6871" s="236">
        <v>44619.015081018515</v>
      </c>
      <c r="C6871" s="237">
        <v>900</v>
      </c>
      <c r="D6871" s="306">
        <v>881.1</v>
      </c>
      <c r="E6871" s="306">
        <v>18.899999999999977</v>
      </c>
      <c r="F6871" s="238" t="s">
        <v>24</v>
      </c>
      <c r="G6871" s="239"/>
      <c r="H6871" s="240">
        <v>1035746360</v>
      </c>
    </row>
    <row r="6872" spans="1:8" s="193" customFormat="1" x14ac:dyDescent="0.3">
      <c r="A6872" s="184"/>
      <c r="B6872" s="236">
        <v>44619.017060185186</v>
      </c>
      <c r="C6872" s="237">
        <v>100</v>
      </c>
      <c r="D6872" s="306">
        <v>96.1</v>
      </c>
      <c r="E6872" s="306">
        <v>3.9000000000000057</v>
      </c>
      <c r="F6872" s="238" t="s">
        <v>7182</v>
      </c>
      <c r="G6872" s="239" t="s">
        <v>328</v>
      </c>
      <c r="H6872" s="240">
        <v>1035749174</v>
      </c>
    </row>
    <row r="6873" spans="1:8" s="193" customFormat="1" x14ac:dyDescent="0.3">
      <c r="A6873" s="184"/>
      <c r="B6873" s="236">
        <v>44619.018958333334</v>
      </c>
      <c r="C6873" s="237">
        <v>3000</v>
      </c>
      <c r="D6873" s="306">
        <v>2907</v>
      </c>
      <c r="E6873" s="306">
        <v>93</v>
      </c>
      <c r="F6873" s="238" t="s">
        <v>24</v>
      </c>
      <c r="G6873" s="239"/>
      <c r="H6873" s="240">
        <v>1035751794</v>
      </c>
    </row>
    <row r="6874" spans="1:8" s="193" customFormat="1" x14ac:dyDescent="0.3">
      <c r="A6874" s="184"/>
      <c r="B6874" s="236">
        <v>44619.050104166665</v>
      </c>
      <c r="C6874" s="237">
        <v>12</v>
      </c>
      <c r="D6874" s="306">
        <v>8.1</v>
      </c>
      <c r="E6874" s="306">
        <v>3.9000000000000004</v>
      </c>
      <c r="F6874" s="238" t="s">
        <v>24</v>
      </c>
      <c r="G6874" s="239"/>
      <c r="H6874" s="240">
        <v>1035790465</v>
      </c>
    </row>
    <row r="6875" spans="1:8" s="193" customFormat="1" x14ac:dyDescent="0.3">
      <c r="A6875" s="184"/>
      <c r="B6875" s="236">
        <v>44619.058668981481</v>
      </c>
      <c r="C6875" s="237">
        <v>13</v>
      </c>
      <c r="D6875" s="306">
        <v>9.1</v>
      </c>
      <c r="E6875" s="306">
        <v>3.9000000000000004</v>
      </c>
      <c r="F6875" s="238" t="s">
        <v>24</v>
      </c>
      <c r="G6875" s="239"/>
      <c r="H6875" s="240">
        <v>1035800253</v>
      </c>
    </row>
    <row r="6876" spans="1:8" s="193" customFormat="1" x14ac:dyDescent="0.3">
      <c r="A6876" s="184"/>
      <c r="B6876" s="236">
        <v>44619.063310185185</v>
      </c>
      <c r="C6876" s="237">
        <v>1000</v>
      </c>
      <c r="D6876" s="306">
        <v>979</v>
      </c>
      <c r="E6876" s="306">
        <v>21</v>
      </c>
      <c r="F6876" s="238" t="s">
        <v>24</v>
      </c>
      <c r="G6876" s="239"/>
      <c r="H6876" s="240">
        <v>1035805483</v>
      </c>
    </row>
    <row r="6877" spans="1:8" s="193" customFormat="1" x14ac:dyDescent="0.3">
      <c r="A6877" s="184"/>
      <c r="B6877" s="236">
        <v>44619.101793981485</v>
      </c>
      <c r="C6877" s="237">
        <v>500</v>
      </c>
      <c r="D6877" s="306">
        <v>489.5</v>
      </c>
      <c r="E6877" s="306">
        <v>10.5</v>
      </c>
      <c r="F6877" s="238" t="s">
        <v>7361</v>
      </c>
      <c r="G6877" s="239" t="s">
        <v>55</v>
      </c>
      <c r="H6877" s="240">
        <v>1035850694</v>
      </c>
    </row>
    <row r="6878" spans="1:8" s="193" customFormat="1" x14ac:dyDescent="0.3">
      <c r="A6878" s="184"/>
      <c r="B6878" s="236">
        <v>44619.130196759259</v>
      </c>
      <c r="C6878" s="237">
        <v>1000</v>
      </c>
      <c r="D6878" s="306">
        <v>979</v>
      </c>
      <c r="E6878" s="306">
        <v>21</v>
      </c>
      <c r="F6878" s="238" t="s">
        <v>24</v>
      </c>
      <c r="G6878" s="239"/>
      <c r="H6878" s="240">
        <v>1035884334</v>
      </c>
    </row>
    <row r="6879" spans="1:8" s="193" customFormat="1" x14ac:dyDescent="0.3">
      <c r="A6879" s="184"/>
      <c r="B6879" s="236">
        <v>44619.159560185188</v>
      </c>
      <c r="C6879" s="237">
        <v>300</v>
      </c>
      <c r="D6879" s="306">
        <v>293.7</v>
      </c>
      <c r="E6879" s="306">
        <v>6.3000000000000114</v>
      </c>
      <c r="F6879" s="238" t="s">
        <v>24</v>
      </c>
      <c r="G6879" s="239"/>
      <c r="H6879" s="240">
        <v>1035919798</v>
      </c>
    </row>
    <row r="6880" spans="1:8" s="193" customFormat="1" x14ac:dyDescent="0.3">
      <c r="A6880" s="184"/>
      <c r="B6880" s="236">
        <v>44619.192523148151</v>
      </c>
      <c r="C6880" s="237">
        <v>200</v>
      </c>
      <c r="D6880" s="306">
        <v>195.8</v>
      </c>
      <c r="E6880" s="306">
        <v>4.1999999999999886</v>
      </c>
      <c r="F6880" s="238" t="s">
        <v>296</v>
      </c>
      <c r="G6880" s="239" t="s">
        <v>319</v>
      </c>
      <c r="H6880" s="240">
        <v>1035956926</v>
      </c>
    </row>
    <row r="6881" spans="1:8" s="193" customFormat="1" x14ac:dyDescent="0.3">
      <c r="A6881" s="184"/>
      <c r="B6881" s="236">
        <v>44619.204930555556</v>
      </c>
      <c r="C6881" s="237">
        <v>300</v>
      </c>
      <c r="D6881" s="306">
        <v>293.7</v>
      </c>
      <c r="E6881" s="306">
        <v>6.3000000000000114</v>
      </c>
      <c r="F6881" s="238" t="s">
        <v>7258</v>
      </c>
      <c r="G6881" s="239" t="s">
        <v>328</v>
      </c>
      <c r="H6881" s="240">
        <v>1035969263</v>
      </c>
    </row>
    <row r="6882" spans="1:8" s="193" customFormat="1" x14ac:dyDescent="0.3">
      <c r="A6882" s="184"/>
      <c r="B6882" s="236">
        <v>44619.252569444441</v>
      </c>
      <c r="C6882" s="237">
        <v>100</v>
      </c>
      <c r="D6882" s="306">
        <v>96.1</v>
      </c>
      <c r="E6882" s="306">
        <v>3.9000000000000057</v>
      </c>
      <c r="F6882" s="238" t="s">
        <v>7648</v>
      </c>
      <c r="G6882" s="239" t="s">
        <v>272</v>
      </c>
      <c r="H6882" s="240">
        <v>1035991664</v>
      </c>
    </row>
    <row r="6883" spans="1:8" s="193" customFormat="1" x14ac:dyDescent="0.3">
      <c r="A6883" s="184"/>
      <c r="B6883" s="236">
        <v>44619.283958333333</v>
      </c>
      <c r="C6883" s="237">
        <v>500</v>
      </c>
      <c r="D6883" s="306">
        <v>489.5</v>
      </c>
      <c r="E6883" s="306">
        <v>10.5</v>
      </c>
      <c r="F6883" s="238" t="s">
        <v>7573</v>
      </c>
      <c r="G6883" s="239" t="s">
        <v>324</v>
      </c>
      <c r="H6883" s="240">
        <v>1036004363</v>
      </c>
    </row>
    <row r="6884" spans="1:8" s="193" customFormat="1" x14ac:dyDescent="0.3">
      <c r="A6884" s="184"/>
      <c r="B6884" s="236">
        <v>44619.298946759256</v>
      </c>
      <c r="C6884" s="237">
        <v>100</v>
      </c>
      <c r="D6884" s="306">
        <v>96.1</v>
      </c>
      <c r="E6884" s="306">
        <v>3.9000000000000057</v>
      </c>
      <c r="F6884" s="238" t="s">
        <v>3198</v>
      </c>
      <c r="G6884" s="239" t="s">
        <v>272</v>
      </c>
      <c r="H6884" s="240">
        <v>1036011200</v>
      </c>
    </row>
    <row r="6885" spans="1:8" s="193" customFormat="1" x14ac:dyDescent="0.3">
      <c r="A6885" s="184"/>
      <c r="B6885" s="236">
        <v>44619.305115740739</v>
      </c>
      <c r="C6885" s="237">
        <v>100</v>
      </c>
      <c r="D6885" s="306">
        <v>96.1</v>
      </c>
      <c r="E6885" s="306">
        <v>3.9000000000000057</v>
      </c>
      <c r="F6885" s="238" t="s">
        <v>7154</v>
      </c>
      <c r="G6885" s="239" t="s">
        <v>337</v>
      </c>
      <c r="H6885" s="240">
        <v>1036013998</v>
      </c>
    </row>
    <row r="6886" spans="1:8" s="193" customFormat="1" x14ac:dyDescent="0.3">
      <c r="A6886" s="184"/>
      <c r="B6886" s="236">
        <v>44619.306701388887</v>
      </c>
      <c r="C6886" s="237">
        <v>1000</v>
      </c>
      <c r="D6886" s="306">
        <v>979</v>
      </c>
      <c r="E6886" s="306">
        <v>21</v>
      </c>
      <c r="F6886" s="238" t="s">
        <v>24</v>
      </c>
      <c r="G6886" s="239"/>
      <c r="H6886" s="240">
        <v>1036014792</v>
      </c>
    </row>
    <row r="6887" spans="1:8" s="193" customFormat="1" x14ac:dyDescent="0.3">
      <c r="A6887" s="184"/>
      <c r="B6887" s="236">
        <v>44619.316620370373</v>
      </c>
      <c r="C6887" s="237">
        <v>1000</v>
      </c>
      <c r="D6887" s="306">
        <v>979</v>
      </c>
      <c r="E6887" s="306">
        <v>21</v>
      </c>
      <c r="F6887" s="238" t="s">
        <v>7168</v>
      </c>
      <c r="G6887" s="239" t="s">
        <v>320</v>
      </c>
      <c r="H6887" s="240">
        <v>1036019472</v>
      </c>
    </row>
    <row r="6888" spans="1:8" s="193" customFormat="1" x14ac:dyDescent="0.3">
      <c r="A6888" s="184"/>
      <c r="B6888" s="236">
        <v>44619.316666666666</v>
      </c>
      <c r="C6888" s="237">
        <v>1000</v>
      </c>
      <c r="D6888" s="306">
        <v>979</v>
      </c>
      <c r="E6888" s="306">
        <v>21</v>
      </c>
      <c r="F6888" s="238" t="s">
        <v>24</v>
      </c>
      <c r="G6888" s="239"/>
      <c r="H6888" s="240">
        <v>1036019488</v>
      </c>
    </row>
    <row r="6889" spans="1:8" s="193" customFormat="1" x14ac:dyDescent="0.3">
      <c r="A6889" s="184"/>
      <c r="B6889" s="236">
        <v>44619.339363425926</v>
      </c>
      <c r="C6889" s="237">
        <v>10000</v>
      </c>
      <c r="D6889" s="306">
        <v>9790</v>
      </c>
      <c r="E6889" s="306">
        <v>210</v>
      </c>
      <c r="F6889" s="238" t="s">
        <v>24</v>
      </c>
      <c r="G6889" s="239"/>
      <c r="H6889" s="240">
        <v>1036032258</v>
      </c>
    </row>
    <row r="6890" spans="1:8" s="193" customFormat="1" x14ac:dyDescent="0.3">
      <c r="A6890" s="184"/>
      <c r="B6890" s="236">
        <v>44619.339837962965</v>
      </c>
      <c r="C6890" s="237">
        <v>2000</v>
      </c>
      <c r="D6890" s="306">
        <v>1958</v>
      </c>
      <c r="E6890" s="306">
        <v>42</v>
      </c>
      <c r="F6890" s="238" t="s">
        <v>24</v>
      </c>
      <c r="G6890" s="239"/>
      <c r="H6890" s="240">
        <v>1036032557</v>
      </c>
    </row>
    <row r="6891" spans="1:8" s="193" customFormat="1" x14ac:dyDescent="0.3">
      <c r="A6891" s="184"/>
      <c r="B6891" s="236">
        <v>44619.342638888891</v>
      </c>
      <c r="C6891" s="237">
        <v>500</v>
      </c>
      <c r="D6891" s="306">
        <v>489.5</v>
      </c>
      <c r="E6891" s="306">
        <v>10.5</v>
      </c>
      <c r="F6891" s="238" t="s">
        <v>7161</v>
      </c>
      <c r="G6891" s="239" t="s">
        <v>272</v>
      </c>
      <c r="H6891" s="240">
        <v>1036034524</v>
      </c>
    </row>
    <row r="6892" spans="1:8" s="193" customFormat="1" x14ac:dyDescent="0.3">
      <c r="A6892" s="184"/>
      <c r="B6892" s="236">
        <v>44619.345069444447</v>
      </c>
      <c r="C6892" s="237">
        <v>1000</v>
      </c>
      <c r="D6892" s="306">
        <v>979</v>
      </c>
      <c r="E6892" s="306">
        <v>21</v>
      </c>
      <c r="F6892" s="238" t="s">
        <v>24</v>
      </c>
      <c r="G6892" s="239"/>
      <c r="H6892" s="240">
        <v>1036036413</v>
      </c>
    </row>
    <row r="6893" spans="1:8" s="193" customFormat="1" x14ac:dyDescent="0.3">
      <c r="A6893" s="184"/>
      <c r="B6893" s="236">
        <v>44619.35460648148</v>
      </c>
      <c r="C6893" s="237">
        <v>300</v>
      </c>
      <c r="D6893" s="306">
        <v>293.7</v>
      </c>
      <c r="E6893" s="306">
        <v>6.3000000000000114</v>
      </c>
      <c r="F6893" s="238" t="s">
        <v>7389</v>
      </c>
      <c r="G6893" s="239" t="s">
        <v>338</v>
      </c>
      <c r="H6893" s="240">
        <v>1036043014</v>
      </c>
    </row>
    <row r="6894" spans="1:8" s="193" customFormat="1" x14ac:dyDescent="0.3">
      <c r="A6894" s="184"/>
      <c r="B6894" s="236">
        <v>44619.36246527778</v>
      </c>
      <c r="C6894" s="237">
        <v>350</v>
      </c>
      <c r="D6894" s="306">
        <v>342.65</v>
      </c>
      <c r="E6894" s="306">
        <v>7.3500000000000227</v>
      </c>
      <c r="F6894" s="238" t="s">
        <v>24</v>
      </c>
      <c r="G6894" s="239"/>
      <c r="H6894" s="240">
        <v>1036048558</v>
      </c>
    </row>
    <row r="6895" spans="1:8" s="193" customFormat="1" x14ac:dyDescent="0.3">
      <c r="A6895" s="184"/>
      <c r="B6895" s="236">
        <v>44619.367314814815</v>
      </c>
      <c r="C6895" s="237">
        <v>10</v>
      </c>
      <c r="D6895" s="306">
        <v>6.1</v>
      </c>
      <c r="E6895" s="306">
        <v>3.9000000000000004</v>
      </c>
      <c r="F6895" s="238" t="s">
        <v>7188</v>
      </c>
      <c r="G6895" s="239" t="s">
        <v>320</v>
      </c>
      <c r="H6895" s="240">
        <v>1036052033</v>
      </c>
    </row>
    <row r="6896" spans="1:8" s="193" customFormat="1" x14ac:dyDescent="0.3">
      <c r="A6896" s="184"/>
      <c r="B6896" s="236">
        <v>44619.368819444448</v>
      </c>
      <c r="C6896" s="237">
        <v>200</v>
      </c>
      <c r="D6896" s="306">
        <v>195.8</v>
      </c>
      <c r="E6896" s="306">
        <v>4.1999999999999886</v>
      </c>
      <c r="F6896" s="238" t="s">
        <v>7288</v>
      </c>
      <c r="G6896" s="239"/>
      <c r="H6896" s="240">
        <v>1036053175</v>
      </c>
    </row>
    <row r="6897" spans="1:8" s="193" customFormat="1" x14ac:dyDescent="0.3">
      <c r="A6897" s="184"/>
      <c r="B6897" s="236">
        <v>44619.369479166664</v>
      </c>
      <c r="C6897" s="237">
        <v>300</v>
      </c>
      <c r="D6897" s="306">
        <v>293.7</v>
      </c>
      <c r="E6897" s="306">
        <v>6.3000000000000114</v>
      </c>
      <c r="F6897" s="238" t="s">
        <v>24</v>
      </c>
      <c r="G6897" s="239"/>
      <c r="H6897" s="240">
        <v>1036053666</v>
      </c>
    </row>
    <row r="6898" spans="1:8" s="193" customFormat="1" x14ac:dyDescent="0.3">
      <c r="A6898" s="184"/>
      <c r="B6898" s="236">
        <v>44619.369490740741</v>
      </c>
      <c r="C6898" s="237">
        <v>300</v>
      </c>
      <c r="D6898" s="306">
        <v>293.7</v>
      </c>
      <c r="E6898" s="306">
        <v>6.3000000000000114</v>
      </c>
      <c r="F6898" s="238" t="s">
        <v>7268</v>
      </c>
      <c r="G6898" s="239" t="s">
        <v>321</v>
      </c>
      <c r="H6898" s="240">
        <v>1036053696</v>
      </c>
    </row>
    <row r="6899" spans="1:8" s="193" customFormat="1" x14ac:dyDescent="0.3">
      <c r="A6899" s="184"/>
      <c r="B6899" s="236">
        <v>44619.371122685188</v>
      </c>
      <c r="C6899" s="237">
        <v>300</v>
      </c>
      <c r="D6899" s="306">
        <v>293.7</v>
      </c>
      <c r="E6899" s="306">
        <v>6.3000000000000114</v>
      </c>
      <c r="F6899" s="238" t="s">
        <v>7161</v>
      </c>
      <c r="G6899" s="239" t="s">
        <v>341</v>
      </c>
      <c r="H6899" s="240">
        <v>1036054851</v>
      </c>
    </row>
    <row r="6900" spans="1:8" s="193" customFormat="1" x14ac:dyDescent="0.3">
      <c r="A6900" s="184"/>
      <c r="B6900" s="236">
        <v>44619.378437500003</v>
      </c>
      <c r="C6900" s="237">
        <v>500</v>
      </c>
      <c r="D6900" s="306">
        <v>489.5</v>
      </c>
      <c r="E6900" s="306">
        <v>10.5</v>
      </c>
      <c r="F6900" s="238" t="s">
        <v>7172</v>
      </c>
      <c r="G6900" s="239" t="s">
        <v>327</v>
      </c>
      <c r="H6900" s="240">
        <v>1036060834</v>
      </c>
    </row>
    <row r="6901" spans="1:8" s="193" customFormat="1" x14ac:dyDescent="0.3">
      <c r="A6901" s="184"/>
      <c r="B6901" s="236">
        <v>44619.378518518519</v>
      </c>
      <c r="C6901" s="237">
        <v>1000</v>
      </c>
      <c r="D6901" s="306">
        <v>979</v>
      </c>
      <c r="E6901" s="306">
        <v>21</v>
      </c>
      <c r="F6901" s="238" t="s">
        <v>7211</v>
      </c>
      <c r="G6901" s="239" t="s">
        <v>320</v>
      </c>
      <c r="H6901" s="240">
        <v>1036060953</v>
      </c>
    </row>
    <row r="6902" spans="1:8" s="193" customFormat="1" x14ac:dyDescent="0.3">
      <c r="A6902" s="184"/>
      <c r="B6902" s="236">
        <v>44619.379259259258</v>
      </c>
      <c r="C6902" s="237">
        <v>100</v>
      </c>
      <c r="D6902" s="306">
        <v>96.1</v>
      </c>
      <c r="E6902" s="306">
        <v>3.9000000000000057</v>
      </c>
      <c r="F6902" s="238" t="s">
        <v>7178</v>
      </c>
      <c r="G6902" s="239" t="s">
        <v>319</v>
      </c>
      <c r="H6902" s="240">
        <v>1036061645</v>
      </c>
    </row>
    <row r="6903" spans="1:8" s="193" customFormat="1" x14ac:dyDescent="0.3">
      <c r="A6903" s="184"/>
      <c r="B6903" s="236">
        <v>44619.381273148145</v>
      </c>
      <c r="C6903" s="237">
        <v>150</v>
      </c>
      <c r="D6903" s="306">
        <v>146.1</v>
      </c>
      <c r="E6903" s="306">
        <v>3.9000000000000057</v>
      </c>
      <c r="F6903" s="238" t="s">
        <v>7258</v>
      </c>
      <c r="G6903" s="239" t="s">
        <v>326</v>
      </c>
      <c r="H6903" s="240">
        <v>1036063417</v>
      </c>
    </row>
    <row r="6904" spans="1:8" s="193" customFormat="1" x14ac:dyDescent="0.3">
      <c r="A6904" s="184"/>
      <c r="B6904" s="236">
        <v>44619.381701388891</v>
      </c>
      <c r="C6904" s="237">
        <v>500</v>
      </c>
      <c r="D6904" s="306">
        <v>489.5</v>
      </c>
      <c r="E6904" s="306">
        <v>10.5</v>
      </c>
      <c r="F6904" s="238" t="s">
        <v>7159</v>
      </c>
      <c r="G6904" s="239" t="s">
        <v>328</v>
      </c>
      <c r="H6904" s="240">
        <v>1036063793</v>
      </c>
    </row>
    <row r="6905" spans="1:8" s="193" customFormat="1" x14ac:dyDescent="0.3">
      <c r="A6905" s="184"/>
      <c r="B6905" s="236">
        <v>44619.382847222223</v>
      </c>
      <c r="C6905" s="237">
        <v>2000</v>
      </c>
      <c r="D6905" s="306">
        <v>1958</v>
      </c>
      <c r="E6905" s="306">
        <v>42</v>
      </c>
      <c r="F6905" s="238" t="s">
        <v>24</v>
      </c>
      <c r="G6905" s="239"/>
      <c r="H6905" s="240">
        <v>1036064891</v>
      </c>
    </row>
    <row r="6906" spans="1:8" s="193" customFormat="1" x14ac:dyDescent="0.3">
      <c r="A6906" s="184"/>
      <c r="B6906" s="236">
        <v>44619.386874999997</v>
      </c>
      <c r="C6906" s="237">
        <v>300</v>
      </c>
      <c r="D6906" s="306">
        <v>293.7</v>
      </c>
      <c r="E6906" s="306">
        <v>6.3000000000000114</v>
      </c>
      <c r="F6906" s="238" t="s">
        <v>7224</v>
      </c>
      <c r="G6906" s="239" t="s">
        <v>328</v>
      </c>
      <c r="H6906" s="240">
        <v>1036068539</v>
      </c>
    </row>
    <row r="6907" spans="1:8" s="193" customFormat="1" x14ac:dyDescent="0.3">
      <c r="A6907" s="184"/>
      <c r="B6907" s="236">
        <v>44619.387511574074</v>
      </c>
      <c r="C6907" s="237">
        <v>300</v>
      </c>
      <c r="D6907" s="306">
        <v>293.7</v>
      </c>
      <c r="E6907" s="306">
        <v>6.3000000000000114</v>
      </c>
      <c r="F6907" s="238" t="s">
        <v>7158</v>
      </c>
      <c r="G6907" s="239" t="s">
        <v>327</v>
      </c>
      <c r="H6907" s="240">
        <v>1036069021</v>
      </c>
    </row>
    <row r="6908" spans="1:8" s="193" customFormat="1" x14ac:dyDescent="0.3">
      <c r="A6908" s="184"/>
      <c r="B6908" s="236">
        <v>44619.390497685185</v>
      </c>
      <c r="C6908" s="237">
        <v>400</v>
      </c>
      <c r="D6908" s="306">
        <v>391.6</v>
      </c>
      <c r="E6908" s="306">
        <v>8.3999999999999773</v>
      </c>
      <c r="F6908" s="238" t="s">
        <v>24</v>
      </c>
      <c r="G6908" s="239"/>
      <c r="H6908" s="240">
        <v>1036071662</v>
      </c>
    </row>
    <row r="6909" spans="1:8" s="193" customFormat="1" x14ac:dyDescent="0.3">
      <c r="A6909" s="184"/>
      <c r="B6909" s="236">
        <v>44619.391053240739</v>
      </c>
      <c r="C6909" s="237">
        <v>300</v>
      </c>
      <c r="D6909" s="306">
        <v>290.7</v>
      </c>
      <c r="E6909" s="306">
        <v>9.3000000000000114</v>
      </c>
      <c r="F6909" s="238" t="s">
        <v>7272</v>
      </c>
      <c r="G6909" s="239" t="s">
        <v>323</v>
      </c>
      <c r="H6909" s="240">
        <v>1036072169</v>
      </c>
    </row>
    <row r="6910" spans="1:8" s="193" customFormat="1" x14ac:dyDescent="0.3">
      <c r="A6910" s="184"/>
      <c r="B6910" s="236">
        <v>44619.391851851855</v>
      </c>
      <c r="C6910" s="237">
        <v>50</v>
      </c>
      <c r="D6910" s="306">
        <v>46.1</v>
      </c>
      <c r="E6910" s="306">
        <v>3.8999999999999986</v>
      </c>
      <c r="F6910" s="238" t="s">
        <v>7649</v>
      </c>
      <c r="G6910" s="239"/>
      <c r="H6910" s="240">
        <v>1036072867</v>
      </c>
    </row>
    <row r="6911" spans="1:8" s="193" customFormat="1" x14ac:dyDescent="0.3">
      <c r="A6911" s="184"/>
      <c r="B6911" s="236">
        <v>44619.392870370371</v>
      </c>
      <c r="C6911" s="237">
        <v>2000</v>
      </c>
      <c r="D6911" s="306">
        <v>1958</v>
      </c>
      <c r="E6911" s="306">
        <v>42</v>
      </c>
      <c r="F6911" s="238" t="s">
        <v>24</v>
      </c>
      <c r="G6911" s="239"/>
      <c r="H6911" s="240">
        <v>1036073882</v>
      </c>
    </row>
    <row r="6912" spans="1:8" s="193" customFormat="1" x14ac:dyDescent="0.3">
      <c r="A6912" s="184"/>
      <c r="B6912" s="236">
        <v>44619.393321759257</v>
      </c>
      <c r="C6912" s="237">
        <v>100</v>
      </c>
      <c r="D6912" s="306">
        <v>96.1</v>
      </c>
      <c r="E6912" s="306">
        <v>3.9000000000000057</v>
      </c>
      <c r="F6912" s="238" t="s">
        <v>7156</v>
      </c>
      <c r="G6912" s="239" t="s">
        <v>333</v>
      </c>
      <c r="H6912" s="240">
        <v>1036074325</v>
      </c>
    </row>
    <row r="6913" spans="1:8" s="193" customFormat="1" x14ac:dyDescent="0.3">
      <c r="A6913" s="184"/>
      <c r="B6913" s="236">
        <v>44619.396458333336</v>
      </c>
      <c r="C6913" s="237">
        <v>30</v>
      </c>
      <c r="D6913" s="306">
        <v>26.1</v>
      </c>
      <c r="E6913" s="306">
        <v>3.8999999999999986</v>
      </c>
      <c r="F6913" s="238" t="s">
        <v>7184</v>
      </c>
      <c r="G6913" s="239" t="s">
        <v>337</v>
      </c>
      <c r="H6913" s="240">
        <v>1036077229</v>
      </c>
    </row>
    <row r="6914" spans="1:8" s="193" customFormat="1" x14ac:dyDescent="0.3">
      <c r="A6914" s="184"/>
      <c r="B6914" s="236">
        <v>44619.401319444441</v>
      </c>
      <c r="C6914" s="237">
        <v>130</v>
      </c>
      <c r="D6914" s="306">
        <v>126.1</v>
      </c>
      <c r="E6914" s="306">
        <v>3.9000000000000057</v>
      </c>
      <c r="F6914" s="238"/>
      <c r="G6914" s="239" t="s">
        <v>337</v>
      </c>
      <c r="H6914" s="240">
        <v>1036082063</v>
      </c>
    </row>
    <row r="6915" spans="1:8" s="193" customFormat="1" x14ac:dyDescent="0.3">
      <c r="A6915" s="184"/>
      <c r="B6915" s="236">
        <v>44619.402037037034</v>
      </c>
      <c r="C6915" s="237">
        <v>300</v>
      </c>
      <c r="D6915" s="306">
        <v>293.7</v>
      </c>
      <c r="E6915" s="306">
        <v>6.3000000000000114</v>
      </c>
      <c r="F6915" s="238" t="s">
        <v>24</v>
      </c>
      <c r="G6915" s="239"/>
      <c r="H6915" s="240">
        <v>1036082718</v>
      </c>
    </row>
    <row r="6916" spans="1:8" s="193" customFormat="1" x14ac:dyDescent="0.3">
      <c r="A6916" s="184"/>
      <c r="B6916" s="236">
        <v>44619.405150462961</v>
      </c>
      <c r="C6916" s="237">
        <v>50</v>
      </c>
      <c r="D6916" s="306">
        <v>46.1</v>
      </c>
      <c r="E6916" s="306">
        <v>3.8999999999999986</v>
      </c>
      <c r="F6916" s="238" t="s">
        <v>24</v>
      </c>
      <c r="G6916" s="239"/>
      <c r="H6916" s="240">
        <v>1036085807</v>
      </c>
    </row>
    <row r="6917" spans="1:8" s="193" customFormat="1" x14ac:dyDescent="0.3">
      <c r="A6917" s="184"/>
      <c r="B6917" s="236">
        <v>44619.406273148146</v>
      </c>
      <c r="C6917" s="237">
        <v>200</v>
      </c>
      <c r="D6917" s="306">
        <v>195.8</v>
      </c>
      <c r="E6917" s="306">
        <v>4.1999999999999886</v>
      </c>
      <c r="F6917" s="238" t="s">
        <v>3199</v>
      </c>
      <c r="G6917" s="239" t="s">
        <v>272</v>
      </c>
      <c r="H6917" s="240">
        <v>1036086940</v>
      </c>
    </row>
    <row r="6918" spans="1:8" s="193" customFormat="1" x14ac:dyDescent="0.3">
      <c r="A6918" s="184"/>
      <c r="B6918" s="236">
        <v>44619.417314814818</v>
      </c>
      <c r="C6918" s="237">
        <v>300</v>
      </c>
      <c r="D6918" s="306">
        <v>293.7</v>
      </c>
      <c r="E6918" s="306">
        <v>6.3000000000000114</v>
      </c>
      <c r="F6918" s="238"/>
      <c r="G6918" s="239" t="s">
        <v>342</v>
      </c>
      <c r="H6918" s="240">
        <v>1036100440</v>
      </c>
    </row>
    <row r="6919" spans="1:8" s="193" customFormat="1" x14ac:dyDescent="0.3">
      <c r="A6919" s="184"/>
      <c r="B6919" s="236">
        <v>44619.4216087963</v>
      </c>
      <c r="C6919" s="237">
        <v>300</v>
      </c>
      <c r="D6919" s="306">
        <v>293.7</v>
      </c>
      <c r="E6919" s="306">
        <v>6.3000000000000114</v>
      </c>
      <c r="F6919" s="238" t="s">
        <v>7160</v>
      </c>
      <c r="G6919" s="239" t="s">
        <v>324</v>
      </c>
      <c r="H6919" s="240">
        <v>1036105906</v>
      </c>
    </row>
    <row r="6920" spans="1:8" s="193" customFormat="1" x14ac:dyDescent="0.3">
      <c r="A6920" s="184"/>
      <c r="B6920" s="236">
        <v>44619.424745370372</v>
      </c>
      <c r="C6920" s="237">
        <v>300</v>
      </c>
      <c r="D6920" s="306">
        <v>293.7</v>
      </c>
      <c r="E6920" s="306">
        <v>6.3000000000000114</v>
      </c>
      <c r="F6920" s="238" t="s">
        <v>7259</v>
      </c>
      <c r="G6920" s="239" t="s">
        <v>319</v>
      </c>
      <c r="H6920" s="240">
        <v>1036109852</v>
      </c>
    </row>
    <row r="6921" spans="1:8" s="193" customFormat="1" x14ac:dyDescent="0.3">
      <c r="A6921" s="184"/>
      <c r="B6921" s="236">
        <v>44619.440532407411</v>
      </c>
      <c r="C6921" s="237">
        <v>300</v>
      </c>
      <c r="D6921" s="306">
        <v>293.7</v>
      </c>
      <c r="E6921" s="306">
        <v>6.3000000000000114</v>
      </c>
      <c r="F6921" s="238" t="s">
        <v>24</v>
      </c>
      <c r="G6921" s="239"/>
      <c r="H6921" s="240">
        <v>1036128649</v>
      </c>
    </row>
    <row r="6922" spans="1:8" s="193" customFormat="1" x14ac:dyDescent="0.3">
      <c r="A6922" s="184"/>
      <c r="B6922" s="236">
        <v>44619.441365740742</v>
      </c>
      <c r="C6922" s="237">
        <v>300</v>
      </c>
      <c r="D6922" s="306">
        <v>293.7</v>
      </c>
      <c r="E6922" s="306">
        <v>6.3000000000000114</v>
      </c>
      <c r="F6922" s="238" t="s">
        <v>7650</v>
      </c>
      <c r="G6922" s="239" t="s">
        <v>54</v>
      </c>
      <c r="H6922" s="240">
        <v>1036129480</v>
      </c>
    </row>
    <row r="6923" spans="1:8" s="193" customFormat="1" x14ac:dyDescent="0.3">
      <c r="A6923" s="184"/>
      <c r="B6923" s="236">
        <v>44619.442384259259</v>
      </c>
      <c r="C6923" s="237">
        <v>50</v>
      </c>
      <c r="D6923" s="306">
        <v>46.1</v>
      </c>
      <c r="E6923" s="306">
        <v>3.8999999999999986</v>
      </c>
      <c r="F6923" s="238" t="s">
        <v>24</v>
      </c>
      <c r="G6923" s="239"/>
      <c r="H6923" s="240">
        <v>1036130549</v>
      </c>
    </row>
    <row r="6924" spans="1:8" s="193" customFormat="1" x14ac:dyDescent="0.3">
      <c r="A6924" s="184"/>
      <c r="B6924" s="236">
        <v>44619.449282407404</v>
      </c>
      <c r="C6924" s="237">
        <v>1500</v>
      </c>
      <c r="D6924" s="306">
        <v>1468.5</v>
      </c>
      <c r="E6924" s="306">
        <v>31.5</v>
      </c>
      <c r="F6924" s="238" t="s">
        <v>7272</v>
      </c>
      <c r="G6924" s="239" t="s">
        <v>326</v>
      </c>
      <c r="H6924" s="240">
        <v>1036137762</v>
      </c>
    </row>
    <row r="6925" spans="1:8" s="193" customFormat="1" x14ac:dyDescent="0.3">
      <c r="A6925" s="184"/>
      <c r="B6925" s="236">
        <v>44619.454837962963</v>
      </c>
      <c r="C6925" s="237">
        <v>300</v>
      </c>
      <c r="D6925" s="306">
        <v>293.7</v>
      </c>
      <c r="E6925" s="306">
        <v>6.3000000000000114</v>
      </c>
      <c r="F6925" s="238" t="s">
        <v>24</v>
      </c>
      <c r="G6925" s="239"/>
      <c r="H6925" s="240">
        <v>1036143795</v>
      </c>
    </row>
    <row r="6926" spans="1:8" s="193" customFormat="1" x14ac:dyDescent="0.3">
      <c r="A6926" s="184"/>
      <c r="B6926" s="236">
        <v>44619.45548611111</v>
      </c>
      <c r="C6926" s="237">
        <v>2000</v>
      </c>
      <c r="D6926" s="306">
        <v>1958</v>
      </c>
      <c r="E6926" s="306">
        <v>42</v>
      </c>
      <c r="F6926" s="238" t="s">
        <v>7159</v>
      </c>
      <c r="G6926" s="239" t="s">
        <v>855</v>
      </c>
      <c r="H6926" s="240">
        <v>1036144507</v>
      </c>
    </row>
    <row r="6927" spans="1:8" s="193" customFormat="1" x14ac:dyDescent="0.3">
      <c r="A6927" s="184"/>
      <c r="B6927" s="236">
        <v>44619.457245370373</v>
      </c>
      <c r="C6927" s="237">
        <v>300</v>
      </c>
      <c r="D6927" s="306">
        <v>293.7</v>
      </c>
      <c r="E6927" s="306">
        <v>6.3000000000000114</v>
      </c>
      <c r="F6927" s="238" t="s">
        <v>24</v>
      </c>
      <c r="G6927" s="239"/>
      <c r="H6927" s="240">
        <v>1036146537</v>
      </c>
    </row>
    <row r="6928" spans="1:8" s="193" customFormat="1" x14ac:dyDescent="0.3">
      <c r="A6928" s="184"/>
      <c r="B6928" s="236">
        <v>44619.459930555553</v>
      </c>
      <c r="C6928" s="237">
        <v>300</v>
      </c>
      <c r="D6928" s="306">
        <v>293.7</v>
      </c>
      <c r="E6928" s="306">
        <v>6.3000000000000114</v>
      </c>
      <c r="F6928" s="238" t="s">
        <v>7195</v>
      </c>
      <c r="G6928" s="239" t="s">
        <v>327</v>
      </c>
      <c r="H6928" s="240">
        <v>1036149523</v>
      </c>
    </row>
    <row r="6929" spans="1:8" s="193" customFormat="1" x14ac:dyDescent="0.3">
      <c r="A6929" s="184"/>
      <c r="B6929" s="236">
        <v>44619.468738425923</v>
      </c>
      <c r="C6929" s="237">
        <v>1500</v>
      </c>
      <c r="D6929" s="306">
        <v>1468.5</v>
      </c>
      <c r="E6929" s="306">
        <v>31.5</v>
      </c>
      <c r="F6929" s="238" t="s">
        <v>7651</v>
      </c>
      <c r="G6929" s="239" t="s">
        <v>272</v>
      </c>
      <c r="H6929" s="240">
        <v>1036159868</v>
      </c>
    </row>
    <row r="6930" spans="1:8" s="193" customFormat="1" x14ac:dyDescent="0.3">
      <c r="A6930" s="184"/>
      <c r="B6930" s="236">
        <v>44619.473101851851</v>
      </c>
      <c r="C6930" s="237">
        <v>300</v>
      </c>
      <c r="D6930" s="306">
        <v>293.7</v>
      </c>
      <c r="E6930" s="306">
        <v>6.3000000000000114</v>
      </c>
      <c r="F6930" s="238" t="s">
        <v>24</v>
      </c>
      <c r="G6930" s="239"/>
      <c r="H6930" s="240">
        <v>1036164727</v>
      </c>
    </row>
    <row r="6931" spans="1:8" s="193" customFormat="1" x14ac:dyDescent="0.3">
      <c r="A6931" s="184"/>
      <c r="B6931" s="236">
        <v>44619.481192129628</v>
      </c>
      <c r="C6931" s="237">
        <v>300</v>
      </c>
      <c r="D6931" s="306">
        <v>293.7</v>
      </c>
      <c r="E6931" s="306">
        <v>6.3000000000000114</v>
      </c>
      <c r="F6931" s="238" t="s">
        <v>7652</v>
      </c>
      <c r="G6931" s="239" t="s">
        <v>324</v>
      </c>
      <c r="H6931" s="240">
        <v>1036173619</v>
      </c>
    </row>
    <row r="6932" spans="1:8" s="193" customFormat="1" x14ac:dyDescent="0.3">
      <c r="A6932" s="184"/>
      <c r="B6932" s="236">
        <v>44619.481319444443</v>
      </c>
      <c r="C6932" s="237">
        <v>500</v>
      </c>
      <c r="D6932" s="306">
        <v>489.5</v>
      </c>
      <c r="E6932" s="306">
        <v>10.5</v>
      </c>
      <c r="F6932" s="238" t="s">
        <v>24</v>
      </c>
      <c r="G6932" s="239"/>
      <c r="H6932" s="240">
        <v>1036173786</v>
      </c>
    </row>
    <row r="6933" spans="1:8" s="193" customFormat="1" x14ac:dyDescent="0.3">
      <c r="A6933" s="184"/>
      <c r="B6933" s="236">
        <v>44619.485115740739</v>
      </c>
      <c r="C6933" s="237">
        <v>300</v>
      </c>
      <c r="D6933" s="306">
        <v>293.7</v>
      </c>
      <c r="E6933" s="306">
        <v>6.3000000000000114</v>
      </c>
      <c r="F6933" s="238" t="s">
        <v>7185</v>
      </c>
      <c r="G6933" s="239" t="s">
        <v>272</v>
      </c>
      <c r="H6933" s="240">
        <v>1036178033</v>
      </c>
    </row>
    <row r="6934" spans="1:8" s="193" customFormat="1" x14ac:dyDescent="0.3">
      <c r="A6934" s="184"/>
      <c r="B6934" s="236">
        <v>44619.49596064815</v>
      </c>
      <c r="C6934" s="237">
        <v>14</v>
      </c>
      <c r="D6934" s="306">
        <v>10.1</v>
      </c>
      <c r="E6934" s="306">
        <v>3.9000000000000004</v>
      </c>
      <c r="F6934" s="238" t="s">
        <v>24</v>
      </c>
      <c r="G6934" s="239"/>
      <c r="H6934" s="240">
        <v>1036190092</v>
      </c>
    </row>
    <row r="6935" spans="1:8" s="193" customFormat="1" x14ac:dyDescent="0.3">
      <c r="A6935" s="184"/>
      <c r="B6935" s="236">
        <v>44619.496678240743</v>
      </c>
      <c r="C6935" s="237">
        <v>300</v>
      </c>
      <c r="D6935" s="306">
        <v>293.7</v>
      </c>
      <c r="E6935" s="306">
        <v>6.3000000000000114</v>
      </c>
      <c r="F6935" s="238" t="s">
        <v>7184</v>
      </c>
      <c r="G6935" s="239" t="s">
        <v>338</v>
      </c>
      <c r="H6935" s="240">
        <v>1036190842</v>
      </c>
    </row>
    <row r="6936" spans="1:8" s="193" customFormat="1" x14ac:dyDescent="0.3">
      <c r="A6936" s="184"/>
      <c r="B6936" s="236">
        <v>44619.497939814813</v>
      </c>
      <c r="C6936" s="237">
        <v>300</v>
      </c>
      <c r="D6936" s="306">
        <v>293.7</v>
      </c>
      <c r="E6936" s="306">
        <v>6.3000000000000114</v>
      </c>
      <c r="F6936" s="238" t="s">
        <v>7161</v>
      </c>
      <c r="G6936" s="239" t="s">
        <v>324</v>
      </c>
      <c r="H6936" s="240">
        <v>1036192135</v>
      </c>
    </row>
    <row r="6937" spans="1:8" s="193" customFormat="1" x14ac:dyDescent="0.3">
      <c r="A6937" s="184"/>
      <c r="B6937" s="236">
        <v>44619.499849537038</v>
      </c>
      <c r="C6937" s="237">
        <v>150</v>
      </c>
      <c r="D6937" s="306">
        <v>146.1</v>
      </c>
      <c r="E6937" s="306">
        <v>3.9000000000000057</v>
      </c>
      <c r="F6937" s="238" t="s">
        <v>7238</v>
      </c>
      <c r="G6937" s="239" t="s">
        <v>272</v>
      </c>
      <c r="H6937" s="240">
        <v>1036194139</v>
      </c>
    </row>
    <row r="6938" spans="1:8" s="193" customFormat="1" x14ac:dyDescent="0.3">
      <c r="A6938" s="184"/>
      <c r="B6938" s="236">
        <v>44619.501550925925</v>
      </c>
      <c r="C6938" s="237">
        <v>2500</v>
      </c>
      <c r="D6938" s="306">
        <v>2447.5</v>
      </c>
      <c r="E6938" s="306">
        <v>52.5</v>
      </c>
      <c r="F6938" s="238" t="s">
        <v>7172</v>
      </c>
      <c r="G6938" s="239" t="s">
        <v>318</v>
      </c>
      <c r="H6938" s="240">
        <v>1036196772</v>
      </c>
    </row>
    <row r="6939" spans="1:8" s="193" customFormat="1" x14ac:dyDescent="0.3">
      <c r="A6939" s="184"/>
      <c r="B6939" s="236">
        <v>44619.504062499997</v>
      </c>
      <c r="C6939" s="237">
        <v>400</v>
      </c>
      <c r="D6939" s="306">
        <v>391.6</v>
      </c>
      <c r="E6939" s="306">
        <v>8.3999999999999773</v>
      </c>
      <c r="F6939" s="238" t="s">
        <v>24</v>
      </c>
      <c r="G6939" s="239"/>
      <c r="H6939" s="240">
        <v>1036199888</v>
      </c>
    </row>
    <row r="6940" spans="1:8" s="193" customFormat="1" x14ac:dyDescent="0.3">
      <c r="A6940" s="184"/>
      <c r="B6940" s="236">
        <v>44619.505624999998</v>
      </c>
      <c r="C6940" s="237">
        <v>1000</v>
      </c>
      <c r="D6940" s="306">
        <v>979</v>
      </c>
      <c r="E6940" s="306">
        <v>21</v>
      </c>
      <c r="F6940" s="238" t="s">
        <v>3197</v>
      </c>
      <c r="G6940" s="239" t="s">
        <v>336</v>
      </c>
      <c r="H6940" s="240">
        <v>1036201693</v>
      </c>
    </row>
    <row r="6941" spans="1:8" s="193" customFormat="1" x14ac:dyDescent="0.3">
      <c r="A6941" s="184"/>
      <c r="B6941" s="236">
        <v>44619.508298611108</v>
      </c>
      <c r="C6941" s="237">
        <v>500</v>
      </c>
      <c r="D6941" s="306">
        <v>489.5</v>
      </c>
      <c r="E6941" s="306">
        <v>10.5</v>
      </c>
      <c r="F6941" s="238" t="s">
        <v>7186</v>
      </c>
      <c r="G6941" s="239"/>
      <c r="H6941" s="240">
        <v>1036205079</v>
      </c>
    </row>
    <row r="6942" spans="1:8" s="193" customFormat="1" x14ac:dyDescent="0.3">
      <c r="A6942" s="184"/>
      <c r="B6942" s="236">
        <v>44619.510092592594</v>
      </c>
      <c r="C6942" s="237">
        <v>1000</v>
      </c>
      <c r="D6942" s="306">
        <v>979</v>
      </c>
      <c r="E6942" s="306">
        <v>21</v>
      </c>
      <c r="F6942" s="238" t="s">
        <v>7172</v>
      </c>
      <c r="G6942" s="239" t="s">
        <v>320</v>
      </c>
      <c r="H6942" s="240">
        <v>1036207120</v>
      </c>
    </row>
    <row r="6943" spans="1:8" s="193" customFormat="1" x14ac:dyDescent="0.3">
      <c r="A6943" s="184"/>
      <c r="B6943" s="236">
        <v>44619.512766203705</v>
      </c>
      <c r="C6943" s="237">
        <v>500</v>
      </c>
      <c r="D6943" s="306">
        <v>489.5</v>
      </c>
      <c r="E6943" s="306">
        <v>10.5</v>
      </c>
      <c r="F6943" s="238" t="s">
        <v>7181</v>
      </c>
      <c r="G6943" s="239" t="s">
        <v>272</v>
      </c>
      <c r="H6943" s="240">
        <v>1036210268</v>
      </c>
    </row>
    <row r="6944" spans="1:8" s="193" customFormat="1" x14ac:dyDescent="0.3">
      <c r="A6944" s="184"/>
      <c r="B6944" s="236">
        <v>44619.518518518518</v>
      </c>
      <c r="C6944" s="237">
        <v>300</v>
      </c>
      <c r="D6944" s="306">
        <v>293.7</v>
      </c>
      <c r="E6944" s="306">
        <v>6.3000000000000114</v>
      </c>
      <c r="F6944" s="238" t="s">
        <v>860</v>
      </c>
      <c r="G6944" s="239" t="s">
        <v>342</v>
      </c>
      <c r="H6944" s="240">
        <v>1036216684</v>
      </c>
    </row>
    <row r="6945" spans="1:8" s="193" customFormat="1" x14ac:dyDescent="0.3">
      <c r="A6945" s="184"/>
      <c r="B6945" s="236">
        <v>44619.521192129629</v>
      </c>
      <c r="C6945" s="237">
        <v>100</v>
      </c>
      <c r="D6945" s="306">
        <v>96.1</v>
      </c>
      <c r="E6945" s="306">
        <v>3.9000000000000057</v>
      </c>
      <c r="F6945" s="238" t="s">
        <v>24</v>
      </c>
      <c r="G6945" s="239"/>
      <c r="H6945" s="240">
        <v>1036219718</v>
      </c>
    </row>
    <row r="6946" spans="1:8" s="193" customFormat="1" x14ac:dyDescent="0.3">
      <c r="A6946" s="184"/>
      <c r="B6946" s="236">
        <v>44619.523900462962</v>
      </c>
      <c r="C6946" s="237">
        <v>80</v>
      </c>
      <c r="D6946" s="306">
        <v>76.099999999999994</v>
      </c>
      <c r="E6946" s="306">
        <v>3.9000000000000057</v>
      </c>
      <c r="F6946" s="238" t="s">
        <v>24</v>
      </c>
      <c r="G6946" s="239"/>
      <c r="H6946" s="240">
        <v>1036222599</v>
      </c>
    </row>
    <row r="6947" spans="1:8" s="193" customFormat="1" x14ac:dyDescent="0.3">
      <c r="A6947" s="184"/>
      <c r="B6947" s="236">
        <v>44619.524583333332</v>
      </c>
      <c r="C6947" s="237">
        <v>1000</v>
      </c>
      <c r="D6947" s="306">
        <v>969</v>
      </c>
      <c r="E6947" s="306">
        <v>31</v>
      </c>
      <c r="F6947" s="238" t="s">
        <v>24</v>
      </c>
      <c r="G6947" s="239"/>
      <c r="H6947" s="240">
        <v>1036223363</v>
      </c>
    </row>
    <row r="6948" spans="1:8" s="193" customFormat="1" x14ac:dyDescent="0.3">
      <c r="A6948" s="184"/>
      <c r="B6948" s="236">
        <v>44619.526342592595</v>
      </c>
      <c r="C6948" s="237">
        <v>100</v>
      </c>
      <c r="D6948" s="306">
        <v>96.1</v>
      </c>
      <c r="E6948" s="306">
        <v>3.9000000000000057</v>
      </c>
      <c r="F6948" s="238" t="s">
        <v>7235</v>
      </c>
      <c r="G6948" s="239" t="s">
        <v>55</v>
      </c>
      <c r="H6948" s="240">
        <v>1036225328</v>
      </c>
    </row>
    <row r="6949" spans="1:8" s="193" customFormat="1" x14ac:dyDescent="0.3">
      <c r="A6949" s="184"/>
      <c r="B6949" s="236">
        <v>44619.527407407404</v>
      </c>
      <c r="C6949" s="237">
        <v>50</v>
      </c>
      <c r="D6949" s="306">
        <v>46.1</v>
      </c>
      <c r="E6949" s="306">
        <v>3.8999999999999986</v>
      </c>
      <c r="F6949" s="238" t="s">
        <v>7219</v>
      </c>
      <c r="G6949" s="239"/>
      <c r="H6949" s="240">
        <v>1036226597</v>
      </c>
    </row>
    <row r="6950" spans="1:8" s="193" customFormat="1" x14ac:dyDescent="0.3">
      <c r="A6950" s="184"/>
      <c r="B6950" s="236">
        <v>44619.530578703707</v>
      </c>
      <c r="C6950" s="237">
        <v>100</v>
      </c>
      <c r="D6950" s="306">
        <v>96.1</v>
      </c>
      <c r="E6950" s="306">
        <v>3.9000000000000057</v>
      </c>
      <c r="F6950" s="238" t="s">
        <v>7222</v>
      </c>
      <c r="G6950" s="239" t="s">
        <v>319</v>
      </c>
      <c r="H6950" s="240">
        <v>1036230459</v>
      </c>
    </row>
    <row r="6951" spans="1:8" s="193" customFormat="1" x14ac:dyDescent="0.3">
      <c r="A6951" s="184"/>
      <c r="B6951" s="236">
        <v>44619.533645833333</v>
      </c>
      <c r="C6951" s="237">
        <v>500</v>
      </c>
      <c r="D6951" s="306">
        <v>489.5</v>
      </c>
      <c r="E6951" s="306">
        <v>10.5</v>
      </c>
      <c r="F6951" s="238" t="s">
        <v>24</v>
      </c>
      <c r="G6951" s="239"/>
      <c r="H6951" s="240">
        <v>1036234337</v>
      </c>
    </row>
    <row r="6952" spans="1:8" s="193" customFormat="1" x14ac:dyDescent="0.3">
      <c r="A6952" s="184"/>
      <c r="B6952" s="236">
        <v>44619.538611111115</v>
      </c>
      <c r="C6952" s="237">
        <v>200</v>
      </c>
      <c r="D6952" s="306">
        <v>195.8</v>
      </c>
      <c r="E6952" s="306">
        <v>4.1999999999999886</v>
      </c>
      <c r="F6952" s="238" t="s">
        <v>7167</v>
      </c>
      <c r="G6952" s="239" t="s">
        <v>272</v>
      </c>
      <c r="H6952" s="240">
        <v>1036240531</v>
      </c>
    </row>
    <row r="6953" spans="1:8" s="193" customFormat="1" x14ac:dyDescent="0.3">
      <c r="A6953" s="184"/>
      <c r="B6953" s="236">
        <v>44619.544872685183</v>
      </c>
      <c r="C6953" s="237">
        <v>300</v>
      </c>
      <c r="D6953" s="306">
        <v>293.7</v>
      </c>
      <c r="E6953" s="306">
        <v>6.3000000000000114</v>
      </c>
      <c r="F6953" s="238" t="s">
        <v>7237</v>
      </c>
      <c r="G6953" s="239" t="s">
        <v>337</v>
      </c>
      <c r="H6953" s="240">
        <v>1036247415</v>
      </c>
    </row>
    <row r="6954" spans="1:8" s="193" customFormat="1" x14ac:dyDescent="0.3">
      <c r="A6954" s="184"/>
      <c r="B6954" s="236">
        <v>44619.546979166669</v>
      </c>
      <c r="C6954" s="237">
        <v>15</v>
      </c>
      <c r="D6954" s="306">
        <v>11.1</v>
      </c>
      <c r="E6954" s="306">
        <v>3.9000000000000004</v>
      </c>
      <c r="F6954" s="238" t="s">
        <v>24</v>
      </c>
      <c r="G6954" s="239"/>
      <c r="H6954" s="240">
        <v>1036249757</v>
      </c>
    </row>
    <row r="6955" spans="1:8" s="193" customFormat="1" x14ac:dyDescent="0.3">
      <c r="A6955" s="184"/>
      <c r="B6955" s="236">
        <v>44619.551087962966</v>
      </c>
      <c r="C6955" s="237">
        <v>500</v>
      </c>
      <c r="D6955" s="306">
        <v>489.5</v>
      </c>
      <c r="E6955" s="306">
        <v>10.5</v>
      </c>
      <c r="F6955" s="238" t="s">
        <v>24</v>
      </c>
      <c r="G6955" s="239"/>
      <c r="H6955" s="240">
        <v>1036254189</v>
      </c>
    </row>
    <row r="6956" spans="1:8" s="193" customFormat="1" x14ac:dyDescent="0.3">
      <c r="A6956" s="184"/>
      <c r="B6956" s="236">
        <v>44619.555833333332</v>
      </c>
      <c r="C6956" s="237">
        <v>100</v>
      </c>
      <c r="D6956" s="306">
        <v>96.1</v>
      </c>
      <c r="E6956" s="306">
        <v>3.9000000000000057</v>
      </c>
      <c r="F6956" s="238" t="s">
        <v>7236</v>
      </c>
      <c r="G6956" s="239" t="s">
        <v>321</v>
      </c>
      <c r="H6956" s="240">
        <v>1036259861</v>
      </c>
    </row>
    <row r="6957" spans="1:8" s="193" customFormat="1" x14ac:dyDescent="0.3">
      <c r="A6957" s="184"/>
      <c r="B6957" s="236">
        <v>44619.556064814817</v>
      </c>
      <c r="C6957" s="237">
        <v>500</v>
      </c>
      <c r="D6957" s="306">
        <v>489.5</v>
      </c>
      <c r="E6957" s="306">
        <v>10.5</v>
      </c>
      <c r="F6957" s="238" t="s">
        <v>7235</v>
      </c>
      <c r="G6957" s="239" t="s">
        <v>318</v>
      </c>
      <c r="H6957" s="240">
        <v>1036260143</v>
      </c>
    </row>
    <row r="6958" spans="1:8" s="193" customFormat="1" x14ac:dyDescent="0.3">
      <c r="A6958" s="184"/>
      <c r="B6958" s="236">
        <v>44619.563171296293</v>
      </c>
      <c r="C6958" s="237">
        <v>1000</v>
      </c>
      <c r="D6958" s="306">
        <v>979</v>
      </c>
      <c r="E6958" s="306">
        <v>21</v>
      </c>
      <c r="F6958" s="238" t="s">
        <v>24</v>
      </c>
      <c r="G6958" s="239"/>
      <c r="H6958" s="240">
        <v>1036268753</v>
      </c>
    </row>
    <row r="6959" spans="1:8" s="193" customFormat="1" x14ac:dyDescent="0.3">
      <c r="A6959" s="184"/>
      <c r="B6959" s="236">
        <v>44619.569004629629</v>
      </c>
      <c r="C6959" s="237">
        <v>100</v>
      </c>
      <c r="D6959" s="306">
        <v>96.1</v>
      </c>
      <c r="E6959" s="306">
        <v>3.9000000000000057</v>
      </c>
      <c r="F6959" s="238" t="s">
        <v>7155</v>
      </c>
      <c r="G6959" s="239" t="s">
        <v>337</v>
      </c>
      <c r="H6959" s="240">
        <v>1036276696</v>
      </c>
    </row>
    <row r="6960" spans="1:8" s="193" customFormat="1" x14ac:dyDescent="0.3">
      <c r="A6960" s="184"/>
      <c r="B6960" s="236">
        <v>44619.569236111114</v>
      </c>
      <c r="C6960" s="237">
        <v>300</v>
      </c>
      <c r="D6960" s="306">
        <v>293.7</v>
      </c>
      <c r="E6960" s="306">
        <v>6.3000000000000114</v>
      </c>
      <c r="F6960" s="238" t="s">
        <v>331</v>
      </c>
      <c r="G6960" s="239" t="s">
        <v>321</v>
      </c>
      <c r="H6960" s="240">
        <v>1036276993</v>
      </c>
    </row>
    <row r="6961" spans="1:8" s="193" customFormat="1" x14ac:dyDescent="0.3">
      <c r="A6961" s="184"/>
      <c r="B6961" s="236">
        <v>44619.569826388892</v>
      </c>
      <c r="C6961" s="237">
        <v>1000</v>
      </c>
      <c r="D6961" s="306">
        <v>979</v>
      </c>
      <c r="E6961" s="306">
        <v>21</v>
      </c>
      <c r="F6961" s="238" t="s">
        <v>7195</v>
      </c>
      <c r="G6961" s="239" t="s">
        <v>318</v>
      </c>
      <c r="H6961" s="240">
        <v>1036277817</v>
      </c>
    </row>
    <row r="6962" spans="1:8" s="193" customFormat="1" x14ac:dyDescent="0.3">
      <c r="A6962" s="184"/>
      <c r="B6962" s="236">
        <v>44619.570844907408</v>
      </c>
      <c r="C6962" s="237">
        <v>200</v>
      </c>
      <c r="D6962" s="306">
        <v>195.8</v>
      </c>
      <c r="E6962" s="306">
        <v>4.1999999999999886</v>
      </c>
      <c r="F6962" s="238" t="s">
        <v>24</v>
      </c>
      <c r="G6962" s="239"/>
      <c r="H6962" s="240">
        <v>1036279260</v>
      </c>
    </row>
    <row r="6963" spans="1:8" s="193" customFormat="1" x14ac:dyDescent="0.3">
      <c r="A6963" s="184"/>
      <c r="B6963" s="236">
        <v>44619.576168981483</v>
      </c>
      <c r="C6963" s="237">
        <v>350</v>
      </c>
      <c r="D6963" s="306">
        <v>342.65</v>
      </c>
      <c r="E6963" s="306">
        <v>7.3500000000000227</v>
      </c>
      <c r="F6963" s="238" t="s">
        <v>24</v>
      </c>
      <c r="G6963" s="239"/>
      <c r="H6963" s="240">
        <v>1036286549</v>
      </c>
    </row>
    <row r="6964" spans="1:8" s="193" customFormat="1" x14ac:dyDescent="0.3">
      <c r="A6964" s="184"/>
      <c r="B6964" s="236">
        <v>44619.579305555555</v>
      </c>
      <c r="C6964" s="237">
        <v>500</v>
      </c>
      <c r="D6964" s="306">
        <v>489.5</v>
      </c>
      <c r="E6964" s="306">
        <v>10.5</v>
      </c>
      <c r="F6964" s="238" t="s">
        <v>24</v>
      </c>
      <c r="G6964" s="239"/>
      <c r="H6964" s="240">
        <v>1036290954</v>
      </c>
    </row>
    <row r="6965" spans="1:8" s="193" customFormat="1" x14ac:dyDescent="0.3">
      <c r="A6965" s="184"/>
      <c r="B6965" s="236">
        <v>44619.582789351851</v>
      </c>
      <c r="C6965" s="237">
        <v>300</v>
      </c>
      <c r="D6965" s="306">
        <v>293.7</v>
      </c>
      <c r="E6965" s="306">
        <v>6.3000000000000114</v>
      </c>
      <c r="F6965" s="238" t="s">
        <v>24</v>
      </c>
      <c r="G6965" s="239"/>
      <c r="H6965" s="240">
        <v>1036295460</v>
      </c>
    </row>
    <row r="6966" spans="1:8" s="193" customFormat="1" x14ac:dyDescent="0.3">
      <c r="A6966" s="184"/>
      <c r="B6966" s="236">
        <v>44619.585104166668</v>
      </c>
      <c r="C6966" s="237">
        <v>100</v>
      </c>
      <c r="D6966" s="306">
        <v>96.1</v>
      </c>
      <c r="E6966" s="306">
        <v>3.9000000000000057</v>
      </c>
      <c r="F6966" s="238" t="s">
        <v>24</v>
      </c>
      <c r="G6966" s="239"/>
      <c r="H6966" s="240">
        <v>1036298607</v>
      </c>
    </row>
    <row r="6967" spans="1:8" s="193" customFormat="1" x14ac:dyDescent="0.3">
      <c r="A6967" s="184"/>
      <c r="B6967" s="236">
        <v>44619.587175925924</v>
      </c>
      <c r="C6967" s="237">
        <v>200</v>
      </c>
      <c r="D6967" s="306">
        <v>195.8</v>
      </c>
      <c r="E6967" s="306">
        <v>4.1999999999999886</v>
      </c>
      <c r="F6967" s="238" t="s">
        <v>7653</v>
      </c>
      <c r="G6967" s="239" t="s">
        <v>327</v>
      </c>
      <c r="H6967" s="240">
        <v>1036301524</v>
      </c>
    </row>
    <row r="6968" spans="1:8" s="193" customFormat="1" x14ac:dyDescent="0.3">
      <c r="A6968" s="184"/>
      <c r="B6968" s="236">
        <v>44619.588877314818</v>
      </c>
      <c r="C6968" s="237">
        <v>300</v>
      </c>
      <c r="D6968" s="306">
        <v>293.7</v>
      </c>
      <c r="E6968" s="306">
        <v>6.3000000000000114</v>
      </c>
      <c r="F6968" s="238" t="s">
        <v>7230</v>
      </c>
      <c r="G6968" s="239" t="s">
        <v>325</v>
      </c>
      <c r="H6968" s="240">
        <v>1036303914</v>
      </c>
    </row>
    <row r="6969" spans="1:8" s="193" customFormat="1" x14ac:dyDescent="0.3">
      <c r="A6969" s="184"/>
      <c r="B6969" s="236">
        <v>44619.590405092589</v>
      </c>
      <c r="C6969" s="237">
        <v>150</v>
      </c>
      <c r="D6969" s="306">
        <v>146.1</v>
      </c>
      <c r="E6969" s="306">
        <v>3.9000000000000057</v>
      </c>
      <c r="F6969" s="238" t="s">
        <v>24</v>
      </c>
      <c r="G6969" s="239"/>
      <c r="H6969" s="240">
        <v>1036306023</v>
      </c>
    </row>
    <row r="6970" spans="1:8" s="193" customFormat="1" x14ac:dyDescent="0.3">
      <c r="A6970" s="184"/>
      <c r="B6970" s="236">
        <v>44619.597060185188</v>
      </c>
      <c r="C6970" s="237">
        <v>200</v>
      </c>
      <c r="D6970" s="306">
        <v>195.8</v>
      </c>
      <c r="E6970" s="306">
        <v>4.1999999999999886</v>
      </c>
      <c r="F6970" s="238" t="s">
        <v>7274</v>
      </c>
      <c r="G6970" s="239" t="s">
        <v>272</v>
      </c>
      <c r="H6970" s="240">
        <v>1036315060</v>
      </c>
    </row>
    <row r="6971" spans="1:8" s="193" customFormat="1" x14ac:dyDescent="0.3">
      <c r="A6971" s="184"/>
      <c r="B6971" s="236">
        <v>44619.597546296296</v>
      </c>
      <c r="C6971" s="237">
        <v>40</v>
      </c>
      <c r="D6971" s="306">
        <v>36.1</v>
      </c>
      <c r="E6971" s="306">
        <v>3.8999999999999986</v>
      </c>
      <c r="F6971" s="238" t="s">
        <v>24</v>
      </c>
      <c r="G6971" s="239"/>
      <c r="H6971" s="240">
        <v>1036315776</v>
      </c>
    </row>
    <row r="6972" spans="1:8" s="193" customFormat="1" x14ac:dyDescent="0.3">
      <c r="A6972" s="184"/>
      <c r="B6972" s="236">
        <v>44619.598541666666</v>
      </c>
      <c r="C6972" s="237">
        <v>1000</v>
      </c>
      <c r="D6972" s="306">
        <v>979</v>
      </c>
      <c r="E6972" s="306">
        <v>21</v>
      </c>
      <c r="F6972" s="238" t="s">
        <v>24</v>
      </c>
      <c r="G6972" s="239"/>
      <c r="H6972" s="240">
        <v>1036317274</v>
      </c>
    </row>
    <row r="6973" spans="1:8" s="193" customFormat="1" x14ac:dyDescent="0.3">
      <c r="A6973" s="184"/>
      <c r="B6973" s="236">
        <v>44619.598645833335</v>
      </c>
      <c r="C6973" s="237">
        <v>1000</v>
      </c>
      <c r="D6973" s="306">
        <v>979</v>
      </c>
      <c r="E6973" s="306">
        <v>21</v>
      </c>
      <c r="F6973" s="238" t="s">
        <v>7154</v>
      </c>
      <c r="G6973" s="239" t="s">
        <v>328</v>
      </c>
      <c r="H6973" s="240">
        <v>1036317394</v>
      </c>
    </row>
    <row r="6974" spans="1:8" s="193" customFormat="1" x14ac:dyDescent="0.3">
      <c r="A6974" s="184"/>
      <c r="B6974" s="236">
        <v>44619.598796296297</v>
      </c>
      <c r="C6974" s="237">
        <v>570</v>
      </c>
      <c r="D6974" s="306">
        <v>558.03</v>
      </c>
      <c r="E6974" s="306">
        <v>11.970000000000027</v>
      </c>
      <c r="F6974" s="238" t="s">
        <v>24</v>
      </c>
      <c r="G6974" s="239"/>
      <c r="H6974" s="240">
        <v>1036317650</v>
      </c>
    </row>
    <row r="6975" spans="1:8" s="193" customFormat="1" x14ac:dyDescent="0.3">
      <c r="A6975" s="184"/>
      <c r="B6975" s="236">
        <v>44619.599004629628</v>
      </c>
      <c r="C6975" s="237">
        <v>500</v>
      </c>
      <c r="D6975" s="306">
        <v>489.5</v>
      </c>
      <c r="E6975" s="306">
        <v>10.5</v>
      </c>
      <c r="F6975" s="238" t="s">
        <v>7235</v>
      </c>
      <c r="G6975" s="239" t="s">
        <v>327</v>
      </c>
      <c r="H6975" s="240">
        <v>1036317927</v>
      </c>
    </row>
    <row r="6976" spans="1:8" s="193" customFormat="1" x14ac:dyDescent="0.3">
      <c r="A6976" s="184"/>
      <c r="B6976" s="236">
        <v>44619.602048611108</v>
      </c>
      <c r="C6976" s="237">
        <v>200</v>
      </c>
      <c r="D6976" s="306">
        <v>195.8</v>
      </c>
      <c r="E6976" s="306">
        <v>4.1999999999999886</v>
      </c>
      <c r="F6976" s="238" t="s">
        <v>24</v>
      </c>
      <c r="G6976" s="239"/>
      <c r="H6976" s="240">
        <v>1036321780</v>
      </c>
    </row>
    <row r="6977" spans="1:8" s="193" customFormat="1" x14ac:dyDescent="0.3">
      <c r="A6977" s="184"/>
      <c r="B6977" s="236">
        <v>44619.606099537035</v>
      </c>
      <c r="C6977" s="237">
        <v>1000</v>
      </c>
      <c r="D6977" s="306">
        <v>979</v>
      </c>
      <c r="E6977" s="306">
        <v>21</v>
      </c>
      <c r="F6977" s="238" t="s">
        <v>3199</v>
      </c>
      <c r="G6977" s="239" t="s">
        <v>328</v>
      </c>
      <c r="H6977" s="240">
        <v>1036326588</v>
      </c>
    </row>
    <row r="6978" spans="1:8" s="193" customFormat="1" x14ac:dyDescent="0.3">
      <c r="A6978" s="184"/>
      <c r="B6978" s="236">
        <v>44619.606122685182</v>
      </c>
      <c r="C6978" s="237">
        <v>300</v>
      </c>
      <c r="D6978" s="306">
        <v>293.7</v>
      </c>
      <c r="E6978" s="306">
        <v>6.3000000000000114</v>
      </c>
      <c r="F6978" s="238" t="s">
        <v>24</v>
      </c>
      <c r="G6978" s="239"/>
      <c r="H6978" s="240">
        <v>1036326615</v>
      </c>
    </row>
    <row r="6979" spans="1:8" s="193" customFormat="1" x14ac:dyDescent="0.3">
      <c r="A6979" s="184"/>
      <c r="B6979" s="236">
        <v>44619.606307870374</v>
      </c>
      <c r="C6979" s="237">
        <v>3000</v>
      </c>
      <c r="D6979" s="306">
        <v>2937</v>
      </c>
      <c r="E6979" s="306">
        <v>63</v>
      </c>
      <c r="F6979" s="238" t="s">
        <v>24</v>
      </c>
      <c r="G6979" s="239"/>
      <c r="H6979" s="240">
        <v>1036326913</v>
      </c>
    </row>
    <row r="6980" spans="1:8" s="193" customFormat="1" x14ac:dyDescent="0.3">
      <c r="A6980" s="184"/>
      <c r="B6980" s="236">
        <v>44619.60701388889</v>
      </c>
      <c r="C6980" s="237">
        <v>500</v>
      </c>
      <c r="D6980" s="306">
        <v>489.5</v>
      </c>
      <c r="E6980" s="306">
        <v>10.5</v>
      </c>
      <c r="F6980" s="238" t="s">
        <v>7182</v>
      </c>
      <c r="G6980" s="239" t="s">
        <v>272</v>
      </c>
      <c r="H6980" s="240">
        <v>1036327821</v>
      </c>
    </row>
    <row r="6981" spans="1:8" s="193" customFormat="1" x14ac:dyDescent="0.3">
      <c r="A6981" s="184"/>
      <c r="B6981" s="236">
        <v>44619.607349537036</v>
      </c>
      <c r="C6981" s="237">
        <v>500</v>
      </c>
      <c r="D6981" s="306">
        <v>489.5</v>
      </c>
      <c r="E6981" s="306">
        <v>10.5</v>
      </c>
      <c r="F6981" s="238" t="s">
        <v>7184</v>
      </c>
      <c r="G6981" s="239" t="s">
        <v>321</v>
      </c>
      <c r="H6981" s="240">
        <v>1036328248</v>
      </c>
    </row>
    <row r="6982" spans="1:8" s="193" customFormat="1" x14ac:dyDescent="0.3">
      <c r="A6982" s="184"/>
      <c r="B6982" s="236">
        <v>44619.607847222222</v>
      </c>
      <c r="C6982" s="237">
        <v>1000</v>
      </c>
      <c r="D6982" s="306">
        <v>979</v>
      </c>
      <c r="E6982" s="306">
        <v>21</v>
      </c>
      <c r="F6982" s="238" t="s">
        <v>7654</v>
      </c>
      <c r="G6982" s="239" t="s">
        <v>54</v>
      </c>
      <c r="H6982" s="240">
        <v>1036328900</v>
      </c>
    </row>
    <row r="6983" spans="1:8" s="193" customFormat="1" x14ac:dyDescent="0.3">
      <c r="A6983" s="184"/>
      <c r="B6983" s="236">
        <v>44619.608437499999</v>
      </c>
      <c r="C6983" s="237">
        <v>150</v>
      </c>
      <c r="D6983" s="306">
        <v>146.1</v>
      </c>
      <c r="E6983" s="306">
        <v>3.9000000000000057</v>
      </c>
      <c r="F6983" s="238" t="s">
        <v>24</v>
      </c>
      <c r="G6983" s="239"/>
      <c r="H6983" s="240">
        <v>1036329660</v>
      </c>
    </row>
    <row r="6984" spans="1:8" s="193" customFormat="1" x14ac:dyDescent="0.3">
      <c r="A6984" s="184"/>
      <c r="B6984" s="236">
        <v>44619.610243055555</v>
      </c>
      <c r="C6984" s="237">
        <v>8000</v>
      </c>
      <c r="D6984" s="306">
        <v>7832</v>
      </c>
      <c r="E6984" s="306">
        <v>168</v>
      </c>
      <c r="F6984" s="238" t="s">
        <v>24</v>
      </c>
      <c r="G6984" s="239"/>
      <c r="H6984" s="240">
        <v>1036332167</v>
      </c>
    </row>
    <row r="6985" spans="1:8" s="193" customFormat="1" x14ac:dyDescent="0.3">
      <c r="A6985" s="184"/>
      <c r="B6985" s="236">
        <v>44619.611631944441</v>
      </c>
      <c r="C6985" s="237">
        <v>150</v>
      </c>
      <c r="D6985" s="306">
        <v>146.1</v>
      </c>
      <c r="E6985" s="306">
        <v>3.9000000000000057</v>
      </c>
      <c r="F6985" s="238" t="s">
        <v>24</v>
      </c>
      <c r="G6985" s="239"/>
      <c r="H6985" s="240">
        <v>1036334116</v>
      </c>
    </row>
    <row r="6986" spans="1:8" s="193" customFormat="1" x14ac:dyDescent="0.3">
      <c r="A6986" s="184"/>
      <c r="B6986" s="236">
        <v>44619.615567129629</v>
      </c>
      <c r="C6986" s="237">
        <v>500</v>
      </c>
      <c r="D6986" s="306">
        <v>489.5</v>
      </c>
      <c r="E6986" s="306">
        <v>10.5</v>
      </c>
      <c r="F6986" s="238" t="s">
        <v>7192</v>
      </c>
      <c r="G6986" s="239" t="s">
        <v>855</v>
      </c>
      <c r="H6986" s="240">
        <v>1036339243</v>
      </c>
    </row>
    <row r="6987" spans="1:8" s="193" customFormat="1" x14ac:dyDescent="0.3">
      <c r="A6987" s="184"/>
      <c r="B6987" s="236">
        <v>44619.620405092595</v>
      </c>
      <c r="C6987" s="237">
        <v>1000</v>
      </c>
      <c r="D6987" s="306">
        <v>979</v>
      </c>
      <c r="E6987" s="306">
        <v>21</v>
      </c>
      <c r="F6987" s="238" t="s">
        <v>7206</v>
      </c>
      <c r="G6987" s="239" t="s">
        <v>341</v>
      </c>
      <c r="H6987" s="240">
        <v>1036346054</v>
      </c>
    </row>
    <row r="6988" spans="1:8" s="193" customFormat="1" x14ac:dyDescent="0.3">
      <c r="A6988" s="184"/>
      <c r="B6988" s="236">
        <v>44619.62840277778</v>
      </c>
      <c r="C6988" s="237">
        <v>1000</v>
      </c>
      <c r="D6988" s="306">
        <v>979</v>
      </c>
      <c r="E6988" s="306">
        <v>21</v>
      </c>
      <c r="F6988" s="238" t="s">
        <v>7452</v>
      </c>
      <c r="G6988" s="239" t="s">
        <v>333</v>
      </c>
      <c r="H6988" s="240">
        <v>1036356086</v>
      </c>
    </row>
    <row r="6989" spans="1:8" s="193" customFormat="1" x14ac:dyDescent="0.3">
      <c r="A6989" s="184"/>
      <c r="B6989" s="236">
        <v>44619.629305555558</v>
      </c>
      <c r="C6989" s="237">
        <v>200</v>
      </c>
      <c r="D6989" s="306">
        <v>195.8</v>
      </c>
      <c r="E6989" s="306">
        <v>4.1999999999999886</v>
      </c>
      <c r="F6989" s="238" t="s">
        <v>7334</v>
      </c>
      <c r="G6989" s="239" t="s">
        <v>319</v>
      </c>
      <c r="H6989" s="240">
        <v>1036357415</v>
      </c>
    </row>
    <row r="6990" spans="1:8" s="193" customFormat="1" x14ac:dyDescent="0.3">
      <c r="A6990" s="184"/>
      <c r="B6990" s="236">
        <v>44619.640509259261</v>
      </c>
      <c r="C6990" s="237">
        <v>800</v>
      </c>
      <c r="D6990" s="306">
        <v>783.2</v>
      </c>
      <c r="E6990" s="306">
        <v>16.799999999999955</v>
      </c>
      <c r="F6990" s="238" t="s">
        <v>24</v>
      </c>
      <c r="G6990" s="239"/>
      <c r="H6990" s="240">
        <v>1036371136</v>
      </c>
    </row>
    <row r="6991" spans="1:8" s="193" customFormat="1" x14ac:dyDescent="0.3">
      <c r="A6991" s="184"/>
      <c r="B6991" s="236">
        <v>44619.6405787037</v>
      </c>
      <c r="C6991" s="237">
        <v>1000</v>
      </c>
      <c r="D6991" s="306">
        <v>979</v>
      </c>
      <c r="E6991" s="306">
        <v>21</v>
      </c>
      <c r="F6991" s="238" t="s">
        <v>7246</v>
      </c>
      <c r="G6991" s="239" t="s">
        <v>320</v>
      </c>
      <c r="H6991" s="240">
        <v>1036371207</v>
      </c>
    </row>
    <row r="6992" spans="1:8" s="193" customFormat="1" x14ac:dyDescent="0.3">
      <c r="A6992" s="184"/>
      <c r="B6992" s="236">
        <v>44619.643206018518</v>
      </c>
      <c r="C6992" s="237">
        <v>1000</v>
      </c>
      <c r="D6992" s="306">
        <v>979</v>
      </c>
      <c r="E6992" s="306">
        <v>21</v>
      </c>
      <c r="F6992" s="238" t="s">
        <v>24</v>
      </c>
      <c r="G6992" s="239"/>
      <c r="H6992" s="240">
        <v>1036374390</v>
      </c>
    </row>
    <row r="6993" spans="1:8" s="193" customFormat="1" x14ac:dyDescent="0.3">
      <c r="A6993" s="184"/>
      <c r="B6993" s="236">
        <v>44619.659618055557</v>
      </c>
      <c r="C6993" s="237">
        <v>300</v>
      </c>
      <c r="D6993" s="306">
        <v>293.7</v>
      </c>
      <c r="E6993" s="306">
        <v>6.3000000000000114</v>
      </c>
      <c r="F6993" s="238" t="s">
        <v>7182</v>
      </c>
      <c r="G6993" s="239" t="s">
        <v>328</v>
      </c>
      <c r="H6993" s="240">
        <v>1036396619</v>
      </c>
    </row>
    <row r="6994" spans="1:8" s="193" customFormat="1" x14ac:dyDescent="0.3">
      <c r="A6994" s="184"/>
      <c r="B6994" s="236">
        <v>44619.660428240742</v>
      </c>
      <c r="C6994" s="237">
        <v>100</v>
      </c>
      <c r="D6994" s="306">
        <v>96.1</v>
      </c>
      <c r="E6994" s="306">
        <v>3.9000000000000057</v>
      </c>
      <c r="F6994" s="238" t="s">
        <v>24</v>
      </c>
      <c r="G6994" s="239"/>
      <c r="H6994" s="240">
        <v>1036397695</v>
      </c>
    </row>
    <row r="6995" spans="1:8" s="193" customFormat="1" x14ac:dyDescent="0.3">
      <c r="A6995" s="184"/>
      <c r="B6995" s="236">
        <v>44619.663368055553</v>
      </c>
      <c r="C6995" s="237">
        <v>50</v>
      </c>
      <c r="D6995" s="306">
        <v>46.1</v>
      </c>
      <c r="E6995" s="306">
        <v>3.8999999999999986</v>
      </c>
      <c r="F6995" s="238" t="s">
        <v>24</v>
      </c>
      <c r="G6995" s="239"/>
      <c r="H6995" s="240">
        <v>1036402189</v>
      </c>
    </row>
    <row r="6996" spans="1:8" s="193" customFormat="1" x14ac:dyDescent="0.3">
      <c r="A6996" s="184"/>
      <c r="B6996" s="236">
        <v>44619.669432870367</v>
      </c>
      <c r="C6996" s="237">
        <v>12</v>
      </c>
      <c r="D6996" s="306">
        <v>8.1</v>
      </c>
      <c r="E6996" s="306">
        <v>3.9000000000000004</v>
      </c>
      <c r="F6996" s="238" t="s">
        <v>7187</v>
      </c>
      <c r="G6996" s="239"/>
      <c r="H6996" s="240">
        <v>1036411114</v>
      </c>
    </row>
    <row r="6997" spans="1:8" s="193" customFormat="1" x14ac:dyDescent="0.3">
      <c r="A6997" s="184"/>
      <c r="B6997" s="236">
        <v>44619.671875</v>
      </c>
      <c r="C6997" s="237">
        <v>200</v>
      </c>
      <c r="D6997" s="306">
        <v>195.8</v>
      </c>
      <c r="E6997" s="306">
        <v>4.1999999999999886</v>
      </c>
      <c r="F6997" s="238" t="s">
        <v>3200</v>
      </c>
      <c r="G6997" s="239" t="s">
        <v>321</v>
      </c>
      <c r="H6997" s="240">
        <v>1036414348</v>
      </c>
    </row>
    <row r="6998" spans="1:8" s="193" customFormat="1" x14ac:dyDescent="0.3">
      <c r="A6998" s="184"/>
      <c r="B6998" s="236">
        <v>44619.674074074072</v>
      </c>
      <c r="C6998" s="237">
        <v>1000</v>
      </c>
      <c r="D6998" s="306">
        <v>979</v>
      </c>
      <c r="E6998" s="306">
        <v>21</v>
      </c>
      <c r="F6998" s="238" t="s">
        <v>24</v>
      </c>
      <c r="G6998" s="239"/>
      <c r="H6998" s="240">
        <v>1036417153</v>
      </c>
    </row>
    <row r="6999" spans="1:8" s="193" customFormat="1" x14ac:dyDescent="0.3">
      <c r="A6999" s="184"/>
      <c r="B6999" s="236">
        <v>44619.67664351852</v>
      </c>
      <c r="C6999" s="237">
        <v>100</v>
      </c>
      <c r="D6999" s="306">
        <v>96.1</v>
      </c>
      <c r="E6999" s="306">
        <v>3.9000000000000057</v>
      </c>
      <c r="F6999" s="238" t="s">
        <v>7159</v>
      </c>
      <c r="G6999" s="239"/>
      <c r="H6999" s="240">
        <v>1036420492</v>
      </c>
    </row>
    <row r="7000" spans="1:8" s="193" customFormat="1" x14ac:dyDescent="0.3">
      <c r="A7000" s="184"/>
      <c r="B7000" s="236">
        <v>44619.677488425928</v>
      </c>
      <c r="C7000" s="237">
        <v>3000</v>
      </c>
      <c r="D7000" s="306">
        <v>2937</v>
      </c>
      <c r="E7000" s="306">
        <v>63</v>
      </c>
      <c r="F7000" s="238" t="s">
        <v>24</v>
      </c>
      <c r="G7000" s="239"/>
      <c r="H7000" s="240">
        <v>1036421595</v>
      </c>
    </row>
    <row r="7001" spans="1:8" s="193" customFormat="1" x14ac:dyDescent="0.3">
      <c r="A7001" s="184"/>
      <c r="B7001" s="236">
        <v>44619.679479166669</v>
      </c>
      <c r="C7001" s="237">
        <v>300</v>
      </c>
      <c r="D7001" s="306">
        <v>293.7</v>
      </c>
      <c r="E7001" s="306">
        <v>6.3000000000000114</v>
      </c>
      <c r="F7001" s="238" t="s">
        <v>7322</v>
      </c>
      <c r="G7001" s="239" t="s">
        <v>342</v>
      </c>
      <c r="H7001" s="240">
        <v>1036424237</v>
      </c>
    </row>
    <row r="7002" spans="1:8" s="193" customFormat="1" x14ac:dyDescent="0.3">
      <c r="A7002" s="184"/>
      <c r="B7002" s="236">
        <v>44619.680196759262</v>
      </c>
      <c r="C7002" s="237">
        <v>300</v>
      </c>
      <c r="D7002" s="306">
        <v>293.7</v>
      </c>
      <c r="E7002" s="306">
        <v>6.3000000000000114</v>
      </c>
      <c r="F7002" s="238" t="s">
        <v>7225</v>
      </c>
      <c r="G7002" s="239" t="s">
        <v>326</v>
      </c>
      <c r="H7002" s="240">
        <v>1036425191</v>
      </c>
    </row>
    <row r="7003" spans="1:8" s="193" customFormat="1" x14ac:dyDescent="0.3">
      <c r="A7003" s="184"/>
      <c r="B7003" s="236">
        <v>44619.682847222219</v>
      </c>
      <c r="C7003" s="237">
        <v>2000</v>
      </c>
      <c r="D7003" s="306">
        <v>1958</v>
      </c>
      <c r="E7003" s="306">
        <v>42</v>
      </c>
      <c r="F7003" s="238" t="s">
        <v>7194</v>
      </c>
      <c r="G7003" s="239" t="s">
        <v>328</v>
      </c>
      <c r="H7003" s="240">
        <v>1036428848</v>
      </c>
    </row>
    <row r="7004" spans="1:8" s="193" customFormat="1" x14ac:dyDescent="0.3">
      <c r="A7004" s="184"/>
      <c r="B7004" s="236">
        <v>44619.683344907404</v>
      </c>
      <c r="C7004" s="237">
        <v>300</v>
      </c>
      <c r="D7004" s="306">
        <v>293.7</v>
      </c>
      <c r="E7004" s="306">
        <v>6.3000000000000114</v>
      </c>
      <c r="F7004" s="238" t="s">
        <v>7182</v>
      </c>
      <c r="G7004" s="239" t="s">
        <v>272</v>
      </c>
      <c r="H7004" s="240">
        <v>1036429447</v>
      </c>
    </row>
    <row r="7005" spans="1:8" s="193" customFormat="1" x14ac:dyDescent="0.3">
      <c r="A7005" s="184"/>
      <c r="B7005" s="236">
        <v>44619.68445601852</v>
      </c>
      <c r="C7005" s="237">
        <v>100</v>
      </c>
      <c r="D7005" s="306">
        <v>96.1</v>
      </c>
      <c r="E7005" s="306">
        <v>3.9000000000000057</v>
      </c>
      <c r="F7005" s="238" t="s">
        <v>7655</v>
      </c>
      <c r="G7005" s="239" t="s">
        <v>324</v>
      </c>
      <c r="H7005" s="240">
        <v>1036431012</v>
      </c>
    </row>
    <row r="7006" spans="1:8" s="193" customFormat="1" x14ac:dyDescent="0.3">
      <c r="A7006" s="184"/>
      <c r="B7006" s="236">
        <v>44619.701574074075</v>
      </c>
      <c r="C7006" s="237">
        <v>500</v>
      </c>
      <c r="D7006" s="306">
        <v>489.5</v>
      </c>
      <c r="E7006" s="306">
        <v>10.5</v>
      </c>
      <c r="F7006" s="238" t="s">
        <v>24</v>
      </c>
      <c r="G7006" s="239"/>
      <c r="H7006" s="240">
        <v>1036453757</v>
      </c>
    </row>
    <row r="7007" spans="1:8" s="193" customFormat="1" x14ac:dyDescent="0.3">
      <c r="A7007" s="184"/>
      <c r="B7007" s="236">
        <v>44619.70171296296</v>
      </c>
      <c r="C7007" s="237">
        <v>1000</v>
      </c>
      <c r="D7007" s="306">
        <v>979</v>
      </c>
      <c r="E7007" s="306">
        <v>21</v>
      </c>
      <c r="F7007" s="238" t="s">
        <v>24</v>
      </c>
      <c r="G7007" s="239"/>
      <c r="H7007" s="240">
        <v>1036453923</v>
      </c>
    </row>
    <row r="7008" spans="1:8" s="193" customFormat="1" x14ac:dyDescent="0.3">
      <c r="A7008" s="184"/>
      <c r="B7008" s="236">
        <v>44619.706747685188</v>
      </c>
      <c r="C7008" s="237">
        <v>3000</v>
      </c>
      <c r="D7008" s="306">
        <v>2937</v>
      </c>
      <c r="E7008" s="306">
        <v>63</v>
      </c>
      <c r="F7008" s="238" t="s">
        <v>24</v>
      </c>
      <c r="G7008" s="239"/>
      <c r="H7008" s="240">
        <v>1036460397</v>
      </c>
    </row>
    <row r="7009" spans="1:8" s="193" customFormat="1" x14ac:dyDescent="0.3">
      <c r="A7009" s="184"/>
      <c r="B7009" s="236">
        <v>44619.712824074071</v>
      </c>
      <c r="C7009" s="237">
        <v>300</v>
      </c>
      <c r="D7009" s="306">
        <v>293.7</v>
      </c>
      <c r="E7009" s="306">
        <v>6.3000000000000114</v>
      </c>
      <c r="F7009" s="238" t="s">
        <v>7656</v>
      </c>
      <c r="G7009" s="239" t="s">
        <v>327</v>
      </c>
      <c r="H7009" s="240">
        <v>1036469160</v>
      </c>
    </row>
    <row r="7010" spans="1:8" s="193" customFormat="1" x14ac:dyDescent="0.3">
      <c r="A7010" s="184"/>
      <c r="B7010" s="236">
        <v>44619.714594907404</v>
      </c>
      <c r="C7010" s="237">
        <v>250</v>
      </c>
      <c r="D7010" s="306">
        <v>244.75</v>
      </c>
      <c r="E7010" s="306">
        <v>5.25</v>
      </c>
      <c r="F7010" s="238" t="s">
        <v>7154</v>
      </c>
      <c r="G7010" s="239" t="s">
        <v>54</v>
      </c>
      <c r="H7010" s="240">
        <v>1036471441</v>
      </c>
    </row>
    <row r="7011" spans="1:8" s="193" customFormat="1" x14ac:dyDescent="0.3">
      <c r="A7011" s="184"/>
      <c r="B7011" s="236">
        <v>44619.714722222219</v>
      </c>
      <c r="C7011" s="237">
        <v>1000</v>
      </c>
      <c r="D7011" s="306">
        <v>979</v>
      </c>
      <c r="E7011" s="306">
        <v>21</v>
      </c>
      <c r="F7011" s="238" t="s">
        <v>7196</v>
      </c>
      <c r="G7011" s="239" t="s">
        <v>331</v>
      </c>
      <c r="H7011" s="240">
        <v>1036471628</v>
      </c>
    </row>
    <row r="7012" spans="1:8" s="193" customFormat="1" x14ac:dyDescent="0.3">
      <c r="A7012" s="184"/>
      <c r="B7012" s="236">
        <v>44619.714861111112</v>
      </c>
      <c r="C7012" s="237">
        <v>300</v>
      </c>
      <c r="D7012" s="306">
        <v>293.7</v>
      </c>
      <c r="E7012" s="306">
        <v>6.3000000000000114</v>
      </c>
      <c r="F7012" s="238" t="s">
        <v>7657</v>
      </c>
      <c r="G7012" s="239" t="s">
        <v>331</v>
      </c>
      <c r="H7012" s="240">
        <v>1036471847</v>
      </c>
    </row>
    <row r="7013" spans="1:8" s="193" customFormat="1" x14ac:dyDescent="0.3">
      <c r="A7013" s="184"/>
      <c r="B7013" s="236">
        <v>44619.716134259259</v>
      </c>
      <c r="C7013" s="237">
        <v>50</v>
      </c>
      <c r="D7013" s="306">
        <v>46.1</v>
      </c>
      <c r="E7013" s="306">
        <v>3.8999999999999986</v>
      </c>
      <c r="F7013" s="238" t="s">
        <v>24</v>
      </c>
      <c r="G7013" s="239"/>
      <c r="H7013" s="240">
        <v>1036473576</v>
      </c>
    </row>
    <row r="7014" spans="1:8" s="193" customFormat="1" x14ac:dyDescent="0.3">
      <c r="A7014" s="184"/>
      <c r="B7014" s="236">
        <v>44619.716689814813</v>
      </c>
      <c r="C7014" s="237">
        <v>500</v>
      </c>
      <c r="D7014" s="306">
        <v>489.5</v>
      </c>
      <c r="E7014" s="306">
        <v>10.5</v>
      </c>
      <c r="F7014" s="238" t="s">
        <v>7560</v>
      </c>
      <c r="G7014" s="239" t="s">
        <v>319</v>
      </c>
      <c r="H7014" s="240">
        <v>1036474277</v>
      </c>
    </row>
    <row r="7015" spans="1:8" s="193" customFormat="1" x14ac:dyDescent="0.3">
      <c r="A7015" s="184"/>
      <c r="B7015" s="236">
        <v>44619.725844907407</v>
      </c>
      <c r="C7015" s="237">
        <v>2000</v>
      </c>
      <c r="D7015" s="306">
        <v>1958</v>
      </c>
      <c r="E7015" s="306">
        <v>42</v>
      </c>
      <c r="F7015" s="238" t="s">
        <v>24</v>
      </c>
      <c r="G7015" s="239"/>
      <c r="H7015" s="240">
        <v>1036486553</v>
      </c>
    </row>
    <row r="7016" spans="1:8" s="193" customFormat="1" x14ac:dyDescent="0.3">
      <c r="A7016" s="184"/>
      <c r="B7016" s="236">
        <v>44619.726851851854</v>
      </c>
      <c r="C7016" s="237">
        <v>600</v>
      </c>
      <c r="D7016" s="306">
        <v>587.4</v>
      </c>
      <c r="E7016" s="306">
        <v>12.600000000000023</v>
      </c>
      <c r="F7016" s="238" t="s">
        <v>7209</v>
      </c>
      <c r="G7016" s="239" t="s">
        <v>319</v>
      </c>
      <c r="H7016" s="240">
        <v>1036487781</v>
      </c>
    </row>
    <row r="7017" spans="1:8" s="193" customFormat="1" x14ac:dyDescent="0.3">
      <c r="A7017" s="184"/>
      <c r="B7017" s="236">
        <v>44619.736134259256</v>
      </c>
      <c r="C7017" s="237">
        <v>1000</v>
      </c>
      <c r="D7017" s="306">
        <v>979</v>
      </c>
      <c r="E7017" s="306">
        <v>21</v>
      </c>
      <c r="F7017" s="238" t="s">
        <v>24</v>
      </c>
      <c r="G7017" s="239"/>
      <c r="H7017" s="240">
        <v>1036499502</v>
      </c>
    </row>
    <row r="7018" spans="1:8" s="193" customFormat="1" x14ac:dyDescent="0.3">
      <c r="A7018" s="184"/>
      <c r="B7018" s="236">
        <v>44619.739247685182</v>
      </c>
      <c r="C7018" s="237">
        <v>200</v>
      </c>
      <c r="D7018" s="306">
        <v>195.8</v>
      </c>
      <c r="E7018" s="306">
        <v>4.1999999999999886</v>
      </c>
      <c r="F7018" s="238" t="s">
        <v>24</v>
      </c>
      <c r="G7018" s="239"/>
      <c r="H7018" s="240">
        <v>1036503665</v>
      </c>
    </row>
    <row r="7019" spans="1:8" s="193" customFormat="1" x14ac:dyDescent="0.3">
      <c r="A7019" s="184"/>
      <c r="B7019" s="236">
        <v>44619.743113425924</v>
      </c>
      <c r="C7019" s="237">
        <v>500</v>
      </c>
      <c r="D7019" s="306">
        <v>489.5</v>
      </c>
      <c r="E7019" s="306">
        <v>10.5</v>
      </c>
      <c r="F7019" s="238" t="s">
        <v>24</v>
      </c>
      <c r="G7019" s="239"/>
      <c r="H7019" s="240">
        <v>1036508550</v>
      </c>
    </row>
    <row r="7020" spans="1:8" s="193" customFormat="1" x14ac:dyDescent="0.3">
      <c r="A7020" s="184"/>
      <c r="B7020" s="236">
        <v>44619.743622685186</v>
      </c>
      <c r="C7020" s="237">
        <v>1000</v>
      </c>
      <c r="D7020" s="306">
        <v>979</v>
      </c>
      <c r="E7020" s="306">
        <v>21</v>
      </c>
      <c r="F7020" s="238" t="s">
        <v>333</v>
      </c>
      <c r="G7020" s="239" t="s">
        <v>318</v>
      </c>
      <c r="H7020" s="240">
        <v>1036509229</v>
      </c>
    </row>
    <row r="7021" spans="1:8" s="193" customFormat="1" x14ac:dyDescent="0.3">
      <c r="A7021" s="184"/>
      <c r="B7021" s="236">
        <v>44619.743784722225</v>
      </c>
      <c r="C7021" s="237">
        <v>500</v>
      </c>
      <c r="D7021" s="306">
        <v>489.5</v>
      </c>
      <c r="E7021" s="306">
        <v>10.5</v>
      </c>
      <c r="F7021" s="238" t="s">
        <v>7548</v>
      </c>
      <c r="G7021" s="239" t="s">
        <v>272</v>
      </c>
      <c r="H7021" s="240">
        <v>1036509438</v>
      </c>
    </row>
    <row r="7022" spans="1:8" s="193" customFormat="1" x14ac:dyDescent="0.3">
      <c r="A7022" s="184"/>
      <c r="B7022" s="236">
        <v>44619.743819444448</v>
      </c>
      <c r="C7022" s="237">
        <v>150</v>
      </c>
      <c r="D7022" s="306">
        <v>146.1</v>
      </c>
      <c r="E7022" s="306">
        <v>3.9000000000000057</v>
      </c>
      <c r="F7022" s="238" t="s">
        <v>7157</v>
      </c>
      <c r="G7022" s="239" t="s">
        <v>328</v>
      </c>
      <c r="H7022" s="240">
        <v>1036509507</v>
      </c>
    </row>
    <row r="7023" spans="1:8" s="193" customFormat="1" x14ac:dyDescent="0.3">
      <c r="A7023" s="184"/>
      <c r="B7023" s="236">
        <v>44619.747152777774</v>
      </c>
      <c r="C7023" s="237">
        <v>1000</v>
      </c>
      <c r="D7023" s="306">
        <v>979</v>
      </c>
      <c r="E7023" s="306">
        <v>21</v>
      </c>
      <c r="F7023" s="238" t="s">
        <v>7167</v>
      </c>
      <c r="G7023" s="239" t="s">
        <v>318</v>
      </c>
      <c r="H7023" s="240">
        <v>1036513864</v>
      </c>
    </row>
    <row r="7024" spans="1:8" s="193" customFormat="1" x14ac:dyDescent="0.3">
      <c r="A7024" s="184"/>
      <c r="B7024" s="236">
        <v>44619.74759259259</v>
      </c>
      <c r="C7024" s="237">
        <v>300</v>
      </c>
      <c r="D7024" s="306">
        <v>293.7</v>
      </c>
      <c r="E7024" s="306">
        <v>6.3000000000000114</v>
      </c>
      <c r="F7024" s="238" t="s">
        <v>7263</v>
      </c>
      <c r="G7024" s="239" t="s">
        <v>330</v>
      </c>
      <c r="H7024" s="240">
        <v>1036514434</v>
      </c>
    </row>
    <row r="7025" spans="1:8" s="193" customFormat="1" x14ac:dyDescent="0.3">
      <c r="A7025" s="184"/>
      <c r="B7025" s="236">
        <v>44619.753032407411</v>
      </c>
      <c r="C7025" s="237">
        <v>300</v>
      </c>
      <c r="D7025" s="306">
        <v>290.7</v>
      </c>
      <c r="E7025" s="306">
        <v>9.3000000000000114</v>
      </c>
      <c r="F7025" s="238" t="s">
        <v>24</v>
      </c>
      <c r="G7025" s="239"/>
      <c r="H7025" s="240">
        <v>1036522238</v>
      </c>
    </row>
    <row r="7026" spans="1:8" s="193" customFormat="1" x14ac:dyDescent="0.3">
      <c r="A7026" s="184"/>
      <c r="B7026" s="236">
        <v>44619.758310185185</v>
      </c>
      <c r="C7026" s="237">
        <v>100</v>
      </c>
      <c r="D7026" s="306">
        <v>96.1</v>
      </c>
      <c r="E7026" s="306">
        <v>3.9000000000000057</v>
      </c>
      <c r="F7026" s="238" t="s">
        <v>24</v>
      </c>
      <c r="G7026" s="239"/>
      <c r="H7026" s="240">
        <v>1036529505</v>
      </c>
    </row>
    <row r="7027" spans="1:8" s="193" customFormat="1" x14ac:dyDescent="0.3">
      <c r="A7027" s="184"/>
      <c r="B7027" s="236">
        <v>44619.764490740738</v>
      </c>
      <c r="C7027" s="237">
        <v>150</v>
      </c>
      <c r="D7027" s="306">
        <v>146.1</v>
      </c>
      <c r="E7027" s="306">
        <v>3.9000000000000057</v>
      </c>
      <c r="F7027" s="238" t="s">
        <v>7282</v>
      </c>
      <c r="G7027" s="239" t="s">
        <v>328</v>
      </c>
      <c r="H7027" s="240">
        <v>1036537906</v>
      </c>
    </row>
    <row r="7028" spans="1:8" s="193" customFormat="1" x14ac:dyDescent="0.3">
      <c r="A7028" s="184"/>
      <c r="B7028" s="236">
        <v>44619.764976851853</v>
      </c>
      <c r="C7028" s="237">
        <v>1500</v>
      </c>
      <c r="D7028" s="306">
        <v>1468.5</v>
      </c>
      <c r="E7028" s="306">
        <v>31.5</v>
      </c>
      <c r="F7028" s="238" t="s">
        <v>24</v>
      </c>
      <c r="G7028" s="239"/>
      <c r="H7028" s="240">
        <v>1036538591</v>
      </c>
    </row>
    <row r="7029" spans="1:8" s="193" customFormat="1" x14ac:dyDescent="0.3">
      <c r="A7029" s="184"/>
      <c r="B7029" s="236">
        <v>44619.768564814818</v>
      </c>
      <c r="C7029" s="237">
        <v>15</v>
      </c>
      <c r="D7029" s="306">
        <v>11.1</v>
      </c>
      <c r="E7029" s="306">
        <v>3.9000000000000004</v>
      </c>
      <c r="F7029" s="238" t="s">
        <v>7235</v>
      </c>
      <c r="G7029" s="239" t="s">
        <v>331</v>
      </c>
      <c r="H7029" s="240">
        <v>1036543201</v>
      </c>
    </row>
    <row r="7030" spans="1:8" s="193" customFormat="1" x14ac:dyDescent="0.3">
      <c r="A7030" s="184"/>
      <c r="B7030" s="236">
        <v>44619.773518518516</v>
      </c>
      <c r="C7030" s="237">
        <v>333</v>
      </c>
      <c r="D7030" s="306">
        <v>326.01</v>
      </c>
      <c r="E7030" s="306">
        <v>6.9900000000000091</v>
      </c>
      <c r="F7030" s="238" t="s">
        <v>24</v>
      </c>
      <c r="G7030" s="239"/>
      <c r="H7030" s="240">
        <v>1036549429</v>
      </c>
    </row>
    <row r="7031" spans="1:8" s="193" customFormat="1" x14ac:dyDescent="0.3">
      <c r="A7031" s="184"/>
      <c r="B7031" s="236">
        <v>44619.774421296293</v>
      </c>
      <c r="C7031" s="237">
        <v>300</v>
      </c>
      <c r="D7031" s="306">
        <v>293.7</v>
      </c>
      <c r="E7031" s="306">
        <v>6.3000000000000114</v>
      </c>
      <c r="F7031" s="238" t="s">
        <v>7216</v>
      </c>
      <c r="G7031" s="239" t="s">
        <v>342</v>
      </c>
      <c r="H7031" s="240">
        <v>1036550634</v>
      </c>
    </row>
    <row r="7032" spans="1:8" s="193" customFormat="1" x14ac:dyDescent="0.3">
      <c r="A7032" s="184"/>
      <c r="B7032" s="236">
        <v>44619.775300925925</v>
      </c>
      <c r="C7032" s="237">
        <v>700</v>
      </c>
      <c r="D7032" s="306">
        <v>685.3</v>
      </c>
      <c r="E7032" s="306">
        <v>14.700000000000045</v>
      </c>
      <c r="F7032" s="238" t="s">
        <v>7272</v>
      </c>
      <c r="G7032" s="239" t="s">
        <v>272</v>
      </c>
      <c r="H7032" s="240">
        <v>1036551714</v>
      </c>
    </row>
    <row r="7033" spans="1:8" s="193" customFormat="1" x14ac:dyDescent="0.3">
      <c r="A7033" s="184"/>
      <c r="B7033" s="236">
        <v>44619.777233796296</v>
      </c>
      <c r="C7033" s="237">
        <v>1000</v>
      </c>
      <c r="D7033" s="306">
        <v>979</v>
      </c>
      <c r="E7033" s="306">
        <v>21</v>
      </c>
      <c r="F7033" s="238" t="s">
        <v>7476</v>
      </c>
      <c r="G7033" s="239" t="s">
        <v>338</v>
      </c>
      <c r="H7033" s="240">
        <v>1036554244</v>
      </c>
    </row>
    <row r="7034" spans="1:8" s="193" customFormat="1" x14ac:dyDescent="0.3">
      <c r="A7034" s="184"/>
      <c r="B7034" s="236">
        <v>44619.787418981483</v>
      </c>
      <c r="C7034" s="237">
        <v>10</v>
      </c>
      <c r="D7034" s="306">
        <v>6.1</v>
      </c>
      <c r="E7034" s="306">
        <v>3.9000000000000004</v>
      </c>
      <c r="F7034" s="238" t="s">
        <v>7550</v>
      </c>
      <c r="G7034" s="239" t="s">
        <v>338</v>
      </c>
      <c r="H7034" s="240">
        <v>1036566659</v>
      </c>
    </row>
    <row r="7035" spans="1:8" s="193" customFormat="1" x14ac:dyDescent="0.3">
      <c r="A7035" s="184"/>
      <c r="B7035" s="236">
        <v>44619.790555555555</v>
      </c>
      <c r="C7035" s="237">
        <v>300</v>
      </c>
      <c r="D7035" s="306">
        <v>293.7</v>
      </c>
      <c r="E7035" s="306">
        <v>6.3000000000000114</v>
      </c>
      <c r="F7035" s="238" t="s">
        <v>24</v>
      </c>
      <c r="G7035" s="239"/>
      <c r="H7035" s="240">
        <v>1036570491</v>
      </c>
    </row>
    <row r="7036" spans="1:8" s="193" customFormat="1" x14ac:dyDescent="0.3">
      <c r="A7036" s="184"/>
      <c r="B7036" s="236">
        <v>44619.795497685183</v>
      </c>
      <c r="C7036" s="237">
        <v>100</v>
      </c>
      <c r="D7036" s="306">
        <v>96.1</v>
      </c>
      <c r="E7036" s="306">
        <v>3.9000000000000057</v>
      </c>
      <c r="F7036" s="238" t="s">
        <v>24</v>
      </c>
      <c r="G7036" s="239"/>
      <c r="H7036" s="240">
        <v>1036576587</v>
      </c>
    </row>
    <row r="7037" spans="1:8" s="193" customFormat="1" x14ac:dyDescent="0.3">
      <c r="A7037" s="184"/>
      <c r="B7037" s="236">
        <v>44619.802361111113</v>
      </c>
      <c r="C7037" s="237">
        <v>300</v>
      </c>
      <c r="D7037" s="306">
        <v>293.7</v>
      </c>
      <c r="E7037" s="306">
        <v>6.3000000000000114</v>
      </c>
      <c r="F7037" s="238" t="s">
        <v>24</v>
      </c>
      <c r="G7037" s="239"/>
      <c r="H7037" s="240">
        <v>1036585304</v>
      </c>
    </row>
    <row r="7038" spans="1:8" s="193" customFormat="1" x14ac:dyDescent="0.3">
      <c r="A7038" s="184"/>
      <c r="B7038" s="236">
        <v>44619.80269675926</v>
      </c>
      <c r="C7038" s="237">
        <v>500</v>
      </c>
      <c r="D7038" s="306">
        <v>489.5</v>
      </c>
      <c r="E7038" s="306">
        <v>10.5</v>
      </c>
      <c r="F7038" s="238" t="s">
        <v>7212</v>
      </c>
      <c r="G7038" s="239" t="s">
        <v>330</v>
      </c>
      <c r="H7038" s="240">
        <v>1036585716</v>
      </c>
    </row>
    <row r="7039" spans="1:8" s="193" customFormat="1" x14ac:dyDescent="0.3">
      <c r="A7039" s="184"/>
      <c r="B7039" s="236">
        <v>44619.803263888891</v>
      </c>
      <c r="C7039" s="237">
        <v>500</v>
      </c>
      <c r="D7039" s="306">
        <v>489.5</v>
      </c>
      <c r="E7039" s="306">
        <v>10.5</v>
      </c>
      <c r="F7039" s="238" t="s">
        <v>7235</v>
      </c>
      <c r="G7039" s="239" t="s">
        <v>272</v>
      </c>
      <c r="H7039" s="240">
        <v>1036586417</v>
      </c>
    </row>
    <row r="7040" spans="1:8" s="193" customFormat="1" x14ac:dyDescent="0.3">
      <c r="A7040" s="184"/>
      <c r="B7040" s="236">
        <v>44619.80605324074</v>
      </c>
      <c r="C7040" s="237">
        <v>3000</v>
      </c>
      <c r="D7040" s="306">
        <v>2937</v>
      </c>
      <c r="E7040" s="306">
        <v>63</v>
      </c>
      <c r="F7040" s="238" t="s">
        <v>24</v>
      </c>
      <c r="G7040" s="239"/>
      <c r="H7040" s="240">
        <v>1036589928</v>
      </c>
    </row>
    <row r="7041" spans="1:8" s="193" customFormat="1" x14ac:dyDescent="0.3">
      <c r="A7041" s="184"/>
      <c r="B7041" s="236">
        <v>44619.806620370371</v>
      </c>
      <c r="C7041" s="237">
        <v>500</v>
      </c>
      <c r="D7041" s="306">
        <v>489.5</v>
      </c>
      <c r="E7041" s="306">
        <v>10.5</v>
      </c>
      <c r="F7041" s="238" t="s">
        <v>7209</v>
      </c>
      <c r="G7041" s="239" t="s">
        <v>319</v>
      </c>
      <c r="H7041" s="240">
        <v>1036590682</v>
      </c>
    </row>
    <row r="7042" spans="1:8" s="193" customFormat="1" x14ac:dyDescent="0.3">
      <c r="A7042" s="184"/>
      <c r="B7042" s="236">
        <v>44619.808310185188</v>
      </c>
      <c r="C7042" s="237">
        <v>1000</v>
      </c>
      <c r="D7042" s="306">
        <v>979</v>
      </c>
      <c r="E7042" s="306">
        <v>21</v>
      </c>
      <c r="F7042" s="238" t="s">
        <v>24</v>
      </c>
      <c r="G7042" s="239"/>
      <c r="H7042" s="240">
        <v>1036592695</v>
      </c>
    </row>
    <row r="7043" spans="1:8" s="193" customFormat="1" x14ac:dyDescent="0.3">
      <c r="A7043" s="184"/>
      <c r="B7043" s="236">
        <v>44619.814756944441</v>
      </c>
      <c r="C7043" s="237">
        <v>500</v>
      </c>
      <c r="D7043" s="306">
        <v>489.5</v>
      </c>
      <c r="E7043" s="306">
        <v>10.5</v>
      </c>
      <c r="F7043" s="238" t="s">
        <v>7216</v>
      </c>
      <c r="G7043" s="239" t="s">
        <v>272</v>
      </c>
      <c r="H7043" s="240">
        <v>1036600605</v>
      </c>
    </row>
    <row r="7044" spans="1:8" s="193" customFormat="1" x14ac:dyDescent="0.3">
      <c r="A7044" s="184"/>
      <c r="B7044" s="236">
        <v>44619.816319444442</v>
      </c>
      <c r="C7044" s="237">
        <v>300</v>
      </c>
      <c r="D7044" s="306">
        <v>293.7</v>
      </c>
      <c r="E7044" s="306">
        <v>6.3000000000000114</v>
      </c>
      <c r="F7044" s="238" t="s">
        <v>7184</v>
      </c>
      <c r="G7044" s="239" t="s">
        <v>328</v>
      </c>
      <c r="H7044" s="240">
        <v>1036602491</v>
      </c>
    </row>
    <row r="7045" spans="1:8" s="193" customFormat="1" x14ac:dyDescent="0.3">
      <c r="A7045" s="184"/>
      <c r="B7045" s="236">
        <v>44619.827557870369</v>
      </c>
      <c r="C7045" s="237">
        <v>750</v>
      </c>
      <c r="D7045" s="306">
        <v>734.25</v>
      </c>
      <c r="E7045" s="306">
        <v>15.75</v>
      </c>
      <c r="F7045" s="238" t="s">
        <v>24</v>
      </c>
      <c r="G7045" s="239"/>
      <c r="H7045" s="240">
        <v>1036617022</v>
      </c>
    </row>
    <row r="7046" spans="1:8" s="193" customFormat="1" x14ac:dyDescent="0.3">
      <c r="A7046" s="184"/>
      <c r="B7046" s="236">
        <v>44619.828206018516</v>
      </c>
      <c r="C7046" s="237">
        <v>100</v>
      </c>
      <c r="D7046" s="306">
        <v>96.1</v>
      </c>
      <c r="E7046" s="306">
        <v>3.9000000000000057</v>
      </c>
      <c r="F7046" s="238" t="s">
        <v>24</v>
      </c>
      <c r="G7046" s="239"/>
      <c r="H7046" s="240">
        <v>1036617822</v>
      </c>
    </row>
    <row r="7047" spans="1:8" s="193" customFormat="1" x14ac:dyDescent="0.3">
      <c r="A7047" s="184"/>
      <c r="B7047" s="236">
        <v>44619.829664351855</v>
      </c>
      <c r="C7047" s="237">
        <v>46</v>
      </c>
      <c r="D7047" s="306">
        <v>42.1</v>
      </c>
      <c r="E7047" s="306">
        <v>3.8999999999999986</v>
      </c>
      <c r="F7047" s="238"/>
      <c r="G7047" s="239" t="s">
        <v>318</v>
      </c>
      <c r="H7047" s="240">
        <v>1036619624</v>
      </c>
    </row>
    <row r="7048" spans="1:8" s="193" customFormat="1" x14ac:dyDescent="0.3">
      <c r="A7048" s="184"/>
      <c r="B7048" s="236">
        <v>44619.829699074071</v>
      </c>
      <c r="C7048" s="237">
        <v>500</v>
      </c>
      <c r="D7048" s="306">
        <v>489.5</v>
      </c>
      <c r="E7048" s="306">
        <v>10.5</v>
      </c>
      <c r="F7048" s="238" t="s">
        <v>7376</v>
      </c>
      <c r="G7048" s="239" t="s">
        <v>327</v>
      </c>
      <c r="H7048" s="240">
        <v>1036619671</v>
      </c>
    </row>
    <row r="7049" spans="1:8" s="193" customFormat="1" x14ac:dyDescent="0.3">
      <c r="A7049" s="184"/>
      <c r="B7049" s="236">
        <v>44619.830567129633</v>
      </c>
      <c r="C7049" s="237">
        <v>1000</v>
      </c>
      <c r="D7049" s="306">
        <v>979</v>
      </c>
      <c r="E7049" s="306">
        <v>21</v>
      </c>
      <c r="F7049" s="238" t="s">
        <v>7308</v>
      </c>
      <c r="G7049" s="239" t="s">
        <v>328</v>
      </c>
      <c r="H7049" s="240">
        <v>1036620728</v>
      </c>
    </row>
    <row r="7050" spans="1:8" s="193" customFormat="1" x14ac:dyDescent="0.3">
      <c r="A7050" s="184"/>
      <c r="B7050" s="236">
        <v>44619.834675925929</v>
      </c>
      <c r="C7050" s="237">
        <v>250</v>
      </c>
      <c r="D7050" s="306">
        <v>244.75</v>
      </c>
      <c r="E7050" s="306">
        <v>5.25</v>
      </c>
      <c r="F7050" s="238" t="s">
        <v>24</v>
      </c>
      <c r="G7050" s="239"/>
      <c r="H7050" s="240">
        <v>1036626030</v>
      </c>
    </row>
    <row r="7051" spans="1:8" s="193" customFormat="1" x14ac:dyDescent="0.3">
      <c r="A7051" s="184"/>
      <c r="B7051" s="236">
        <v>44619.842488425929</v>
      </c>
      <c r="C7051" s="237">
        <v>1000</v>
      </c>
      <c r="D7051" s="306">
        <v>979</v>
      </c>
      <c r="E7051" s="306">
        <v>21</v>
      </c>
      <c r="F7051" s="238" t="s">
        <v>7658</v>
      </c>
      <c r="G7051" s="239" t="s">
        <v>328</v>
      </c>
      <c r="H7051" s="240">
        <v>1036636101</v>
      </c>
    </row>
    <row r="7052" spans="1:8" s="193" customFormat="1" x14ac:dyDescent="0.3">
      <c r="A7052" s="184"/>
      <c r="B7052" s="236">
        <v>44619.842835648145</v>
      </c>
      <c r="C7052" s="237">
        <v>1000</v>
      </c>
      <c r="D7052" s="306">
        <v>979</v>
      </c>
      <c r="E7052" s="306">
        <v>21</v>
      </c>
      <c r="F7052" s="238" t="s">
        <v>7150</v>
      </c>
      <c r="G7052" s="239" t="s">
        <v>54</v>
      </c>
      <c r="H7052" s="240">
        <v>1036636521</v>
      </c>
    </row>
    <row r="7053" spans="1:8" s="193" customFormat="1" x14ac:dyDescent="0.3">
      <c r="A7053" s="184"/>
      <c r="B7053" s="236">
        <v>44619.845775462964</v>
      </c>
      <c r="C7053" s="237">
        <v>300</v>
      </c>
      <c r="D7053" s="306">
        <v>293.7</v>
      </c>
      <c r="E7053" s="306">
        <v>6.3000000000000114</v>
      </c>
      <c r="F7053" s="238" t="s">
        <v>296</v>
      </c>
      <c r="G7053" s="239" t="s">
        <v>319</v>
      </c>
      <c r="H7053" s="240">
        <v>1036640030</v>
      </c>
    </row>
    <row r="7054" spans="1:8" s="193" customFormat="1" x14ac:dyDescent="0.3">
      <c r="A7054" s="184"/>
      <c r="B7054" s="236">
        <v>44619.846643518518</v>
      </c>
      <c r="C7054" s="237">
        <v>200</v>
      </c>
      <c r="D7054" s="306">
        <v>195.8</v>
      </c>
      <c r="E7054" s="306">
        <v>4.1999999999999886</v>
      </c>
      <c r="F7054" s="238" t="s">
        <v>7160</v>
      </c>
      <c r="G7054" s="239" t="s">
        <v>272</v>
      </c>
      <c r="H7054" s="240">
        <v>1036641146</v>
      </c>
    </row>
    <row r="7055" spans="1:8" s="193" customFormat="1" x14ac:dyDescent="0.3">
      <c r="A7055" s="184"/>
      <c r="B7055" s="236">
        <v>44619.857499999998</v>
      </c>
      <c r="C7055" s="237">
        <v>300</v>
      </c>
      <c r="D7055" s="306">
        <v>293.7</v>
      </c>
      <c r="E7055" s="306">
        <v>6.3000000000000114</v>
      </c>
      <c r="F7055" s="238" t="s">
        <v>7159</v>
      </c>
      <c r="G7055" s="239" t="s">
        <v>319</v>
      </c>
      <c r="H7055" s="240">
        <v>1036654101</v>
      </c>
    </row>
    <row r="7056" spans="1:8" s="193" customFormat="1" x14ac:dyDescent="0.3">
      <c r="A7056" s="184"/>
      <c r="B7056" s="236">
        <v>44619.857812499999</v>
      </c>
      <c r="C7056" s="237">
        <v>15</v>
      </c>
      <c r="D7056" s="306">
        <v>11.1</v>
      </c>
      <c r="E7056" s="306">
        <v>3.9000000000000004</v>
      </c>
      <c r="F7056" s="238" t="s">
        <v>7440</v>
      </c>
      <c r="G7056" s="239"/>
      <c r="H7056" s="240">
        <v>1036654570</v>
      </c>
    </row>
    <row r="7057" spans="1:8" s="193" customFormat="1" x14ac:dyDescent="0.3">
      <c r="A7057" s="184"/>
      <c r="B7057" s="236">
        <v>44619.860844907409</v>
      </c>
      <c r="C7057" s="237">
        <v>260</v>
      </c>
      <c r="D7057" s="306">
        <v>254.54</v>
      </c>
      <c r="E7057" s="306">
        <v>5.460000000000008</v>
      </c>
      <c r="F7057" s="238" t="s">
        <v>7150</v>
      </c>
      <c r="G7057" s="239" t="s">
        <v>319</v>
      </c>
      <c r="H7057" s="240">
        <v>1036658221</v>
      </c>
    </row>
    <row r="7058" spans="1:8" s="193" customFormat="1" x14ac:dyDescent="0.3">
      <c r="A7058" s="184"/>
      <c r="B7058" s="236">
        <v>44619.862326388888</v>
      </c>
      <c r="C7058" s="237">
        <v>500</v>
      </c>
      <c r="D7058" s="306">
        <v>489.5</v>
      </c>
      <c r="E7058" s="306">
        <v>10.5</v>
      </c>
      <c r="F7058" s="238" t="s">
        <v>7182</v>
      </c>
      <c r="G7058" s="239" t="s">
        <v>321</v>
      </c>
      <c r="H7058" s="240">
        <v>1036659964</v>
      </c>
    </row>
    <row r="7059" spans="1:8" s="193" customFormat="1" x14ac:dyDescent="0.3">
      <c r="A7059" s="184"/>
      <c r="B7059" s="236">
        <v>44619.871087962965</v>
      </c>
      <c r="C7059" s="237">
        <v>1000</v>
      </c>
      <c r="D7059" s="306">
        <v>979</v>
      </c>
      <c r="E7059" s="306">
        <v>21</v>
      </c>
      <c r="F7059" s="238" t="s">
        <v>7197</v>
      </c>
      <c r="G7059" s="239" t="s">
        <v>328</v>
      </c>
      <c r="H7059" s="240">
        <v>1036670142</v>
      </c>
    </row>
    <row r="7060" spans="1:8" s="193" customFormat="1" x14ac:dyDescent="0.3">
      <c r="A7060" s="184"/>
      <c r="B7060" s="236">
        <v>44619.87127314815</v>
      </c>
      <c r="C7060" s="237">
        <v>250</v>
      </c>
      <c r="D7060" s="306">
        <v>244.75</v>
      </c>
      <c r="E7060" s="306">
        <v>5.25</v>
      </c>
      <c r="F7060" s="238" t="s">
        <v>7188</v>
      </c>
      <c r="G7060" s="239" t="s">
        <v>55</v>
      </c>
      <c r="H7060" s="240">
        <v>1036670348</v>
      </c>
    </row>
    <row r="7061" spans="1:8" s="193" customFormat="1" x14ac:dyDescent="0.3">
      <c r="A7061" s="184"/>
      <c r="B7061" s="236">
        <v>44619.875057870369</v>
      </c>
      <c r="C7061" s="237">
        <v>200</v>
      </c>
      <c r="D7061" s="306">
        <v>195.8</v>
      </c>
      <c r="E7061" s="306">
        <v>4.1999999999999886</v>
      </c>
      <c r="F7061" s="238" t="s">
        <v>24</v>
      </c>
      <c r="G7061" s="239"/>
      <c r="H7061" s="240">
        <v>1036674936</v>
      </c>
    </row>
    <row r="7062" spans="1:8" s="193" customFormat="1" x14ac:dyDescent="0.3">
      <c r="A7062" s="184"/>
      <c r="B7062" s="236">
        <v>44619.884201388886</v>
      </c>
      <c r="C7062" s="237">
        <v>100</v>
      </c>
      <c r="D7062" s="306">
        <v>96.1</v>
      </c>
      <c r="E7062" s="306">
        <v>3.9000000000000057</v>
      </c>
      <c r="F7062" s="238" t="s">
        <v>24</v>
      </c>
      <c r="G7062" s="239"/>
      <c r="H7062" s="240">
        <v>1036687433</v>
      </c>
    </row>
    <row r="7063" spans="1:8" s="193" customFormat="1" x14ac:dyDescent="0.3">
      <c r="A7063" s="184"/>
      <c r="B7063" s="236">
        <v>44619.888958333337</v>
      </c>
      <c r="C7063" s="237">
        <v>300</v>
      </c>
      <c r="D7063" s="306">
        <v>293.7</v>
      </c>
      <c r="E7063" s="306">
        <v>6.3000000000000114</v>
      </c>
      <c r="F7063" s="238" t="s">
        <v>7184</v>
      </c>
      <c r="G7063" s="239" t="s">
        <v>324</v>
      </c>
      <c r="H7063" s="240">
        <v>1036693910</v>
      </c>
    </row>
    <row r="7064" spans="1:8" s="193" customFormat="1" x14ac:dyDescent="0.3">
      <c r="A7064" s="184"/>
      <c r="B7064" s="236">
        <v>44619.891863425924</v>
      </c>
      <c r="C7064" s="237">
        <v>500</v>
      </c>
      <c r="D7064" s="306">
        <v>489.5</v>
      </c>
      <c r="E7064" s="306">
        <v>10.5</v>
      </c>
      <c r="F7064" s="238" t="s">
        <v>7159</v>
      </c>
      <c r="G7064" s="239" t="s">
        <v>855</v>
      </c>
      <c r="H7064" s="240">
        <v>1036697729</v>
      </c>
    </row>
    <row r="7065" spans="1:8" s="193" customFormat="1" x14ac:dyDescent="0.3">
      <c r="A7065" s="184"/>
      <c r="B7065" s="236">
        <v>44619.892233796294</v>
      </c>
      <c r="C7065" s="237">
        <v>500</v>
      </c>
      <c r="D7065" s="306">
        <v>489.5</v>
      </c>
      <c r="E7065" s="306">
        <v>10.5</v>
      </c>
      <c r="F7065" s="238" t="s">
        <v>7172</v>
      </c>
      <c r="G7065" s="239" t="s">
        <v>55</v>
      </c>
      <c r="H7065" s="240">
        <v>1036698122</v>
      </c>
    </row>
    <row r="7066" spans="1:8" s="193" customFormat="1" x14ac:dyDescent="0.3">
      <c r="A7066" s="184"/>
      <c r="B7066" s="236">
        <v>44619.89267361111</v>
      </c>
      <c r="C7066" s="237">
        <v>1000</v>
      </c>
      <c r="D7066" s="306">
        <v>979</v>
      </c>
      <c r="E7066" s="306">
        <v>21</v>
      </c>
      <c r="F7066" s="238" t="s">
        <v>7233</v>
      </c>
      <c r="G7066" s="239" t="s">
        <v>320</v>
      </c>
      <c r="H7066" s="240">
        <v>1036698658</v>
      </c>
    </row>
    <row r="7067" spans="1:8" s="193" customFormat="1" x14ac:dyDescent="0.3">
      <c r="A7067" s="184"/>
      <c r="B7067" s="236">
        <v>44619.899340277778</v>
      </c>
      <c r="C7067" s="237">
        <v>200</v>
      </c>
      <c r="D7067" s="306">
        <v>195.8</v>
      </c>
      <c r="E7067" s="306">
        <v>4.1999999999999886</v>
      </c>
      <c r="F7067" s="238" t="s">
        <v>7272</v>
      </c>
      <c r="G7067" s="239" t="s">
        <v>328</v>
      </c>
      <c r="H7067" s="240">
        <v>1036707069</v>
      </c>
    </row>
    <row r="7068" spans="1:8" s="193" customFormat="1" x14ac:dyDescent="0.3">
      <c r="A7068" s="184"/>
      <c r="B7068" s="236">
        <v>44619.909432870372</v>
      </c>
      <c r="C7068" s="237">
        <v>500</v>
      </c>
      <c r="D7068" s="306">
        <v>489.5</v>
      </c>
      <c r="E7068" s="306">
        <v>10.5</v>
      </c>
      <c r="F7068" s="238" t="s">
        <v>24</v>
      </c>
      <c r="G7068" s="239"/>
      <c r="H7068" s="240">
        <v>1036718969</v>
      </c>
    </row>
    <row r="7069" spans="1:8" s="193" customFormat="1" x14ac:dyDescent="0.3">
      <c r="A7069" s="184"/>
      <c r="B7069" s="236">
        <v>44619.911215277774</v>
      </c>
      <c r="C7069" s="237">
        <v>1000</v>
      </c>
      <c r="D7069" s="306">
        <v>969</v>
      </c>
      <c r="E7069" s="306">
        <v>31</v>
      </c>
      <c r="F7069" s="238" t="s">
        <v>24</v>
      </c>
      <c r="G7069" s="239"/>
      <c r="H7069" s="240">
        <v>1036721695</v>
      </c>
    </row>
    <row r="7070" spans="1:8" s="193" customFormat="1" x14ac:dyDescent="0.3">
      <c r="A7070" s="184"/>
      <c r="B7070" s="236">
        <v>44619.911469907405</v>
      </c>
      <c r="C7070" s="237">
        <v>50</v>
      </c>
      <c r="D7070" s="306">
        <v>46.1</v>
      </c>
      <c r="E7070" s="306">
        <v>3.8999999999999986</v>
      </c>
      <c r="F7070" s="238" t="s">
        <v>7235</v>
      </c>
      <c r="G7070" s="239" t="s">
        <v>321</v>
      </c>
      <c r="H7070" s="240">
        <v>1036722063</v>
      </c>
    </row>
    <row r="7071" spans="1:8" s="193" customFormat="1" x14ac:dyDescent="0.3">
      <c r="A7071" s="184"/>
      <c r="B7071" s="236">
        <v>44619.921157407407</v>
      </c>
      <c r="C7071" s="237">
        <v>500</v>
      </c>
      <c r="D7071" s="306">
        <v>489.5</v>
      </c>
      <c r="E7071" s="306">
        <v>10.5</v>
      </c>
      <c r="F7071" s="238" t="s">
        <v>7154</v>
      </c>
      <c r="G7071" s="239" t="s">
        <v>328</v>
      </c>
      <c r="H7071" s="240">
        <v>1036733668</v>
      </c>
    </row>
    <row r="7072" spans="1:8" s="193" customFormat="1" x14ac:dyDescent="0.3">
      <c r="A7072" s="184"/>
      <c r="B7072" s="236">
        <v>44619.921354166669</v>
      </c>
      <c r="C7072" s="237">
        <v>100</v>
      </c>
      <c r="D7072" s="306">
        <v>96.1</v>
      </c>
      <c r="E7072" s="306">
        <v>3.9000000000000057</v>
      </c>
      <c r="F7072" s="238" t="s">
        <v>7159</v>
      </c>
      <c r="G7072" s="239" t="s">
        <v>319</v>
      </c>
      <c r="H7072" s="240">
        <v>1036733862</v>
      </c>
    </row>
    <row r="7073" spans="1:8" s="193" customFormat="1" x14ac:dyDescent="0.3">
      <c r="A7073" s="184"/>
      <c r="B7073" s="236">
        <v>44619.926145833335</v>
      </c>
      <c r="C7073" s="237">
        <v>1000</v>
      </c>
      <c r="D7073" s="306">
        <v>979</v>
      </c>
      <c r="E7073" s="306">
        <v>21</v>
      </c>
      <c r="F7073" s="238" t="s">
        <v>7295</v>
      </c>
      <c r="G7073" s="239" t="s">
        <v>330</v>
      </c>
      <c r="H7073" s="240">
        <v>1036739490</v>
      </c>
    </row>
    <row r="7074" spans="1:8" s="193" customFormat="1" x14ac:dyDescent="0.3">
      <c r="A7074" s="184"/>
      <c r="B7074" s="236">
        <v>44619.930474537039</v>
      </c>
      <c r="C7074" s="237">
        <v>100</v>
      </c>
      <c r="D7074" s="306">
        <v>96.1</v>
      </c>
      <c r="E7074" s="306">
        <v>3.9000000000000057</v>
      </c>
      <c r="F7074" s="238" t="s">
        <v>3197</v>
      </c>
      <c r="G7074" s="239" t="s">
        <v>272</v>
      </c>
      <c r="H7074" s="240">
        <v>1036744011</v>
      </c>
    </row>
    <row r="7075" spans="1:8" s="193" customFormat="1" x14ac:dyDescent="0.3">
      <c r="A7075" s="184"/>
      <c r="B7075" s="236">
        <v>44619.936851851853</v>
      </c>
      <c r="C7075" s="237">
        <v>50</v>
      </c>
      <c r="D7075" s="306">
        <v>46.1</v>
      </c>
      <c r="E7075" s="306">
        <v>3.8999999999999986</v>
      </c>
      <c r="F7075" s="238" t="s">
        <v>24</v>
      </c>
      <c r="G7075" s="239"/>
      <c r="H7075" s="240">
        <v>1036750830</v>
      </c>
    </row>
    <row r="7076" spans="1:8" s="193" customFormat="1" x14ac:dyDescent="0.3">
      <c r="A7076" s="184"/>
      <c r="B7076" s="236">
        <v>44619.943252314813</v>
      </c>
      <c r="C7076" s="237">
        <v>100</v>
      </c>
      <c r="D7076" s="306">
        <v>96.1</v>
      </c>
      <c r="E7076" s="306">
        <v>3.9000000000000057</v>
      </c>
      <c r="F7076" s="238" t="s">
        <v>24</v>
      </c>
      <c r="G7076" s="239"/>
      <c r="H7076" s="240">
        <v>1036757204</v>
      </c>
    </row>
    <row r="7077" spans="1:8" s="193" customFormat="1" x14ac:dyDescent="0.3">
      <c r="A7077" s="184"/>
      <c r="B7077" s="236">
        <v>44619.945335648146</v>
      </c>
      <c r="C7077" s="237">
        <v>10000</v>
      </c>
      <c r="D7077" s="306">
        <v>9790</v>
      </c>
      <c r="E7077" s="306">
        <v>210</v>
      </c>
      <c r="F7077" s="238" t="s">
        <v>24</v>
      </c>
      <c r="G7077" s="239"/>
      <c r="H7077" s="240">
        <v>1036759291</v>
      </c>
    </row>
    <row r="7078" spans="1:8" s="193" customFormat="1" x14ac:dyDescent="0.3">
      <c r="A7078" s="184"/>
      <c r="B7078" s="236">
        <v>44619.945555555554</v>
      </c>
      <c r="C7078" s="237">
        <v>3000</v>
      </c>
      <c r="D7078" s="306">
        <v>2937</v>
      </c>
      <c r="E7078" s="306">
        <v>63</v>
      </c>
      <c r="F7078" s="238" t="s">
        <v>24</v>
      </c>
      <c r="G7078" s="239"/>
      <c r="H7078" s="240">
        <v>1036759542</v>
      </c>
    </row>
    <row r="7079" spans="1:8" s="193" customFormat="1" x14ac:dyDescent="0.3">
      <c r="A7079" s="184"/>
      <c r="B7079" s="236">
        <v>44619.952372685184</v>
      </c>
      <c r="C7079" s="237">
        <v>500</v>
      </c>
      <c r="D7079" s="306">
        <v>489.5</v>
      </c>
      <c r="E7079" s="306">
        <v>10.5</v>
      </c>
      <c r="F7079" s="238" t="s">
        <v>7185</v>
      </c>
      <c r="G7079" s="239" t="s">
        <v>272</v>
      </c>
      <c r="H7079" s="240">
        <v>1036766208</v>
      </c>
    </row>
    <row r="7080" spans="1:8" s="193" customFormat="1" x14ac:dyDescent="0.3">
      <c r="A7080" s="184"/>
      <c r="B7080" s="236">
        <v>44619.954942129632</v>
      </c>
      <c r="C7080" s="237">
        <v>300</v>
      </c>
      <c r="D7080" s="306">
        <v>293.7</v>
      </c>
      <c r="E7080" s="306">
        <v>6.3000000000000114</v>
      </c>
      <c r="F7080" s="238" t="s">
        <v>7659</v>
      </c>
      <c r="G7080" s="239" t="s">
        <v>319</v>
      </c>
      <c r="H7080" s="240">
        <v>1036768594</v>
      </c>
    </row>
    <row r="7081" spans="1:8" s="193" customFormat="1" x14ac:dyDescent="0.3">
      <c r="A7081" s="184"/>
      <c r="B7081" s="236">
        <v>44619.957256944443</v>
      </c>
      <c r="C7081" s="237">
        <v>100</v>
      </c>
      <c r="D7081" s="306">
        <v>96.1</v>
      </c>
      <c r="E7081" s="306">
        <v>3.9000000000000057</v>
      </c>
      <c r="F7081" s="238" t="s">
        <v>24</v>
      </c>
      <c r="G7081" s="239"/>
      <c r="H7081" s="240">
        <v>1036770731</v>
      </c>
    </row>
    <row r="7082" spans="1:8" s="193" customFormat="1" x14ac:dyDescent="0.3">
      <c r="A7082" s="184"/>
      <c r="B7082" s="236">
        <v>44619.95957175926</v>
      </c>
      <c r="C7082" s="237">
        <v>500</v>
      </c>
      <c r="D7082" s="306">
        <v>489.5</v>
      </c>
      <c r="E7082" s="306">
        <v>10.5</v>
      </c>
      <c r="F7082" s="238" t="s">
        <v>7158</v>
      </c>
      <c r="G7082" s="239" t="s">
        <v>327</v>
      </c>
      <c r="H7082" s="240">
        <v>1036772997</v>
      </c>
    </row>
    <row r="7083" spans="1:8" s="193" customFormat="1" x14ac:dyDescent="0.3">
      <c r="A7083" s="184"/>
      <c r="B7083" s="236">
        <v>44619.964155092595</v>
      </c>
      <c r="C7083" s="237">
        <v>500</v>
      </c>
      <c r="D7083" s="306">
        <v>489.5</v>
      </c>
      <c r="E7083" s="306">
        <v>10.5</v>
      </c>
      <c r="F7083" s="238" t="s">
        <v>7660</v>
      </c>
      <c r="G7083" s="239" t="s">
        <v>318</v>
      </c>
      <c r="H7083" s="240">
        <v>1036777119</v>
      </c>
    </row>
    <row r="7084" spans="1:8" s="193" customFormat="1" x14ac:dyDescent="0.3">
      <c r="A7084" s="184"/>
      <c r="B7084" s="236">
        <v>44619.97011574074</v>
      </c>
      <c r="C7084" s="237">
        <v>300</v>
      </c>
      <c r="D7084" s="306">
        <v>293.7</v>
      </c>
      <c r="E7084" s="306">
        <v>6.3000000000000114</v>
      </c>
      <c r="F7084" s="238" t="s">
        <v>300</v>
      </c>
      <c r="G7084" s="239" t="s">
        <v>319</v>
      </c>
      <c r="H7084" s="240">
        <v>1036782501</v>
      </c>
    </row>
    <row r="7085" spans="1:8" s="193" customFormat="1" x14ac:dyDescent="0.3">
      <c r="A7085" s="184"/>
      <c r="B7085" s="236">
        <v>44619.975300925929</v>
      </c>
      <c r="C7085" s="237">
        <v>3000</v>
      </c>
      <c r="D7085" s="306">
        <v>2937</v>
      </c>
      <c r="E7085" s="306">
        <v>63</v>
      </c>
      <c r="F7085" s="238" t="s">
        <v>24</v>
      </c>
      <c r="G7085" s="239"/>
      <c r="H7085" s="240">
        <v>1036786583</v>
      </c>
    </row>
    <row r="7086" spans="1:8" s="193" customFormat="1" x14ac:dyDescent="0.3">
      <c r="A7086" s="184"/>
      <c r="B7086" s="236">
        <v>44619.980474537035</v>
      </c>
      <c r="C7086" s="237">
        <v>200</v>
      </c>
      <c r="D7086" s="306">
        <v>195.8</v>
      </c>
      <c r="E7086" s="306">
        <v>4.1999999999999886</v>
      </c>
      <c r="F7086" s="238" t="s">
        <v>7332</v>
      </c>
      <c r="G7086" s="239" t="s">
        <v>327</v>
      </c>
      <c r="H7086" s="240">
        <v>1036791085</v>
      </c>
    </row>
    <row r="7087" spans="1:8" s="193" customFormat="1" x14ac:dyDescent="0.3">
      <c r="A7087" s="184"/>
      <c r="B7087" s="236">
        <v>44619.982581018521</v>
      </c>
      <c r="C7087" s="237">
        <v>100</v>
      </c>
      <c r="D7087" s="306">
        <v>96.1</v>
      </c>
      <c r="E7087" s="306">
        <v>3.9000000000000057</v>
      </c>
      <c r="F7087" s="238" t="s">
        <v>7235</v>
      </c>
      <c r="G7087" s="239" t="s">
        <v>321</v>
      </c>
      <c r="H7087" s="240">
        <v>1036792859</v>
      </c>
    </row>
    <row r="7088" spans="1:8" s="193" customFormat="1" x14ac:dyDescent="0.3">
      <c r="A7088" s="184"/>
      <c r="B7088" s="236">
        <v>44619.985358796293</v>
      </c>
      <c r="C7088" s="237">
        <v>200</v>
      </c>
      <c r="D7088" s="306">
        <v>195.8</v>
      </c>
      <c r="E7088" s="306">
        <v>4.1999999999999886</v>
      </c>
      <c r="F7088" s="238" t="s">
        <v>7225</v>
      </c>
      <c r="G7088" s="239" t="s">
        <v>327</v>
      </c>
      <c r="H7088" s="240">
        <v>1036795506</v>
      </c>
    </row>
    <row r="7089" spans="1:8" s="193" customFormat="1" x14ac:dyDescent="0.3">
      <c r="A7089" s="184"/>
      <c r="B7089" s="236">
        <v>44619.990381944444</v>
      </c>
      <c r="C7089" s="237">
        <v>500</v>
      </c>
      <c r="D7089" s="306">
        <v>489.5</v>
      </c>
      <c r="E7089" s="306">
        <v>10.5</v>
      </c>
      <c r="F7089" s="238" t="s">
        <v>24</v>
      </c>
      <c r="G7089" s="239"/>
      <c r="H7089" s="240">
        <v>1036799606</v>
      </c>
    </row>
    <row r="7090" spans="1:8" s="193" customFormat="1" x14ac:dyDescent="0.3">
      <c r="A7090" s="184"/>
      <c r="B7090" s="236">
        <v>44619.997083333335</v>
      </c>
      <c r="C7090" s="237">
        <v>300</v>
      </c>
      <c r="D7090" s="306">
        <v>293.7</v>
      </c>
      <c r="E7090" s="306">
        <v>6.3000000000000114</v>
      </c>
      <c r="F7090" s="238" t="s">
        <v>7188</v>
      </c>
      <c r="G7090" s="239" t="s">
        <v>327</v>
      </c>
      <c r="H7090" s="240">
        <v>1036804346</v>
      </c>
    </row>
    <row r="7091" spans="1:8" s="193" customFormat="1" x14ac:dyDescent="0.3">
      <c r="A7091" s="184"/>
      <c r="B7091" s="236">
        <v>44619.99726851852</v>
      </c>
      <c r="C7091" s="237">
        <v>100</v>
      </c>
      <c r="D7091" s="306">
        <v>96.1</v>
      </c>
      <c r="E7091" s="306">
        <v>3.9000000000000057</v>
      </c>
      <c r="F7091" s="238" t="s">
        <v>7151</v>
      </c>
      <c r="G7091" s="239" t="s">
        <v>318</v>
      </c>
      <c r="H7091" s="240">
        <v>1036804474</v>
      </c>
    </row>
    <row r="7092" spans="1:8" s="193" customFormat="1" x14ac:dyDescent="0.3">
      <c r="A7092" s="184"/>
      <c r="B7092" s="236">
        <v>44620.00440972222</v>
      </c>
      <c r="C7092" s="237">
        <v>30</v>
      </c>
      <c r="D7092" s="306">
        <v>26.1</v>
      </c>
      <c r="E7092" s="306">
        <v>3.8999999999999986</v>
      </c>
      <c r="F7092" s="238" t="s">
        <v>7195</v>
      </c>
      <c r="G7092" s="239" t="s">
        <v>272</v>
      </c>
      <c r="H7092" s="240">
        <v>1036815668</v>
      </c>
    </row>
    <row r="7093" spans="1:8" s="193" customFormat="1" x14ac:dyDescent="0.3">
      <c r="A7093" s="184"/>
      <c r="B7093" s="236">
        <v>44620.005590277775</v>
      </c>
      <c r="C7093" s="237">
        <v>500</v>
      </c>
      <c r="D7093" s="306">
        <v>489.5</v>
      </c>
      <c r="E7093" s="306">
        <v>10.5</v>
      </c>
      <c r="F7093" s="238" t="s">
        <v>24</v>
      </c>
      <c r="G7093" s="239"/>
      <c r="H7093" s="240">
        <v>1036818030</v>
      </c>
    </row>
    <row r="7094" spans="1:8" s="193" customFormat="1" x14ac:dyDescent="0.3">
      <c r="A7094" s="184"/>
      <c r="B7094" s="236">
        <v>44620.012499999997</v>
      </c>
      <c r="C7094" s="237">
        <v>100</v>
      </c>
      <c r="D7094" s="306">
        <v>96.1</v>
      </c>
      <c r="E7094" s="306">
        <v>3.9000000000000057</v>
      </c>
      <c r="F7094" s="238" t="s">
        <v>24</v>
      </c>
      <c r="G7094" s="239"/>
      <c r="H7094" s="240">
        <v>1036829464</v>
      </c>
    </row>
    <row r="7095" spans="1:8" s="193" customFormat="1" x14ac:dyDescent="0.3">
      <c r="A7095" s="184"/>
      <c r="B7095" s="236">
        <v>44620.016377314816</v>
      </c>
      <c r="C7095" s="237">
        <v>50</v>
      </c>
      <c r="D7095" s="306">
        <v>46.1</v>
      </c>
      <c r="E7095" s="306">
        <v>3.8999999999999986</v>
      </c>
      <c r="F7095" s="238" t="s">
        <v>7177</v>
      </c>
      <c r="G7095" s="239" t="s">
        <v>319</v>
      </c>
      <c r="H7095" s="240">
        <v>1036835404</v>
      </c>
    </row>
    <row r="7096" spans="1:8" s="193" customFormat="1" x14ac:dyDescent="0.3">
      <c r="A7096" s="184"/>
      <c r="B7096" s="236">
        <v>44620.021909722222</v>
      </c>
      <c r="C7096" s="237">
        <v>500</v>
      </c>
      <c r="D7096" s="306">
        <v>489.5</v>
      </c>
      <c r="E7096" s="306">
        <v>10.5</v>
      </c>
      <c r="F7096" s="238" t="s">
        <v>24</v>
      </c>
      <c r="G7096" s="239"/>
      <c r="H7096" s="240">
        <v>1036843510</v>
      </c>
    </row>
    <row r="7097" spans="1:8" s="193" customFormat="1" x14ac:dyDescent="0.3">
      <c r="A7097" s="184"/>
      <c r="B7097" s="236">
        <v>44620.022233796299</v>
      </c>
      <c r="C7097" s="237">
        <v>999</v>
      </c>
      <c r="D7097" s="306">
        <v>978.02</v>
      </c>
      <c r="E7097" s="306">
        <v>20.980000000000018</v>
      </c>
      <c r="F7097" s="238" t="s">
        <v>7153</v>
      </c>
      <c r="G7097" s="239" t="s">
        <v>336</v>
      </c>
      <c r="H7097" s="240">
        <v>1036843898</v>
      </c>
    </row>
    <row r="7098" spans="1:8" s="193" customFormat="1" x14ac:dyDescent="0.3">
      <c r="A7098" s="184"/>
      <c r="B7098" s="236">
        <v>44620.026412037034</v>
      </c>
      <c r="C7098" s="237">
        <v>300</v>
      </c>
      <c r="D7098" s="306">
        <v>293.7</v>
      </c>
      <c r="E7098" s="306">
        <v>6.3000000000000114</v>
      </c>
      <c r="F7098" s="238" t="s">
        <v>7346</v>
      </c>
      <c r="G7098" s="239" t="s">
        <v>319</v>
      </c>
      <c r="H7098" s="240">
        <v>1036850112</v>
      </c>
    </row>
    <row r="7099" spans="1:8" s="193" customFormat="1" x14ac:dyDescent="0.3">
      <c r="A7099" s="184"/>
      <c r="B7099" s="236">
        <v>44620.032256944447</v>
      </c>
      <c r="C7099" s="237">
        <v>5000</v>
      </c>
      <c r="D7099" s="306">
        <v>4895</v>
      </c>
      <c r="E7099" s="306">
        <v>105</v>
      </c>
      <c r="F7099" s="238" t="s">
        <v>24</v>
      </c>
      <c r="G7099" s="239"/>
      <c r="H7099" s="240">
        <v>1036858655</v>
      </c>
    </row>
    <row r="7100" spans="1:8" s="193" customFormat="1" x14ac:dyDescent="0.3">
      <c r="A7100" s="184"/>
      <c r="B7100" s="236">
        <v>44620.056898148148</v>
      </c>
      <c r="C7100" s="237">
        <v>1000</v>
      </c>
      <c r="D7100" s="306">
        <v>979</v>
      </c>
      <c r="E7100" s="306">
        <v>21</v>
      </c>
      <c r="F7100" s="238" t="s">
        <v>24</v>
      </c>
      <c r="G7100" s="239"/>
      <c r="H7100" s="240">
        <v>1036888733</v>
      </c>
    </row>
    <row r="7101" spans="1:8" s="193" customFormat="1" x14ac:dyDescent="0.3">
      <c r="A7101" s="184"/>
      <c r="B7101" s="236">
        <v>44620.056898148148</v>
      </c>
      <c r="C7101" s="237">
        <v>300</v>
      </c>
      <c r="D7101" s="306">
        <v>293.7</v>
      </c>
      <c r="E7101" s="306">
        <v>6.3000000000000114</v>
      </c>
      <c r="F7101" s="238"/>
      <c r="G7101" s="239" t="s">
        <v>330</v>
      </c>
      <c r="H7101" s="240">
        <v>1036888747</v>
      </c>
    </row>
    <row r="7102" spans="1:8" s="193" customFormat="1" x14ac:dyDescent="0.3">
      <c r="A7102" s="184"/>
      <c r="B7102" s="236">
        <v>44620.076666666668</v>
      </c>
      <c r="C7102" s="237">
        <v>1000</v>
      </c>
      <c r="D7102" s="306">
        <v>979</v>
      </c>
      <c r="E7102" s="306">
        <v>21</v>
      </c>
      <c r="F7102" s="238" t="s">
        <v>24</v>
      </c>
      <c r="G7102" s="239"/>
      <c r="H7102" s="240">
        <v>1036911076</v>
      </c>
    </row>
    <row r="7103" spans="1:8" s="193" customFormat="1" x14ac:dyDescent="0.3">
      <c r="A7103" s="184"/>
      <c r="B7103" s="236">
        <v>44620.117777777778</v>
      </c>
      <c r="C7103" s="237">
        <v>500</v>
      </c>
      <c r="D7103" s="306">
        <v>489.5</v>
      </c>
      <c r="E7103" s="306">
        <v>10.5</v>
      </c>
      <c r="F7103" s="238" t="s">
        <v>7272</v>
      </c>
      <c r="G7103" s="239" t="s">
        <v>333</v>
      </c>
      <c r="H7103" s="240">
        <v>1036955440</v>
      </c>
    </row>
    <row r="7104" spans="1:8" s="193" customFormat="1" x14ac:dyDescent="0.3">
      <c r="A7104" s="184"/>
      <c r="B7104" s="236">
        <v>44620.128564814811</v>
      </c>
      <c r="C7104" s="237">
        <v>1000</v>
      </c>
      <c r="D7104" s="306">
        <v>979</v>
      </c>
      <c r="E7104" s="306">
        <v>21</v>
      </c>
      <c r="F7104" s="238" t="s">
        <v>7159</v>
      </c>
      <c r="G7104" s="239" t="s">
        <v>319</v>
      </c>
      <c r="H7104" s="240">
        <v>1036968542</v>
      </c>
    </row>
    <row r="7105" spans="1:8" s="193" customFormat="1" x14ac:dyDescent="0.3">
      <c r="A7105" s="184"/>
      <c r="B7105" s="236">
        <v>44620.134375000001</v>
      </c>
      <c r="C7105" s="237">
        <v>100</v>
      </c>
      <c r="D7105" s="306">
        <v>96.1</v>
      </c>
      <c r="E7105" s="306">
        <v>3.9000000000000057</v>
      </c>
      <c r="F7105" s="238" t="s">
        <v>7272</v>
      </c>
      <c r="G7105" s="239" t="s">
        <v>342</v>
      </c>
      <c r="H7105" s="240">
        <v>1036976054</v>
      </c>
    </row>
    <row r="7106" spans="1:8" s="193" customFormat="1" x14ac:dyDescent="0.3">
      <c r="A7106" s="184"/>
      <c r="B7106" s="236">
        <v>44620.141516203701</v>
      </c>
      <c r="C7106" s="237">
        <v>300</v>
      </c>
      <c r="D7106" s="306">
        <v>293.7</v>
      </c>
      <c r="E7106" s="306">
        <v>6.3000000000000114</v>
      </c>
      <c r="F7106" s="238" t="s">
        <v>7273</v>
      </c>
      <c r="G7106" s="239" t="s">
        <v>272</v>
      </c>
      <c r="H7106" s="240">
        <v>1036986326</v>
      </c>
    </row>
    <row r="7107" spans="1:8" s="193" customFormat="1" x14ac:dyDescent="0.3">
      <c r="A7107" s="184"/>
      <c r="B7107" s="236">
        <v>44620.144143518519</v>
      </c>
      <c r="C7107" s="237">
        <v>1000</v>
      </c>
      <c r="D7107" s="306">
        <v>979</v>
      </c>
      <c r="E7107" s="306">
        <v>21</v>
      </c>
      <c r="F7107" s="238" t="s">
        <v>24</v>
      </c>
      <c r="G7107" s="239"/>
      <c r="H7107" s="240">
        <v>1036989772</v>
      </c>
    </row>
    <row r="7108" spans="1:8" s="193" customFormat="1" x14ac:dyDescent="0.3">
      <c r="A7108" s="184"/>
      <c r="B7108" s="236">
        <v>44620.145208333335</v>
      </c>
      <c r="C7108" s="237">
        <v>4450</v>
      </c>
      <c r="D7108" s="306">
        <v>4356.55</v>
      </c>
      <c r="E7108" s="306">
        <v>93.449999999999818</v>
      </c>
      <c r="F7108" s="238" t="s">
        <v>24</v>
      </c>
      <c r="G7108" s="239"/>
      <c r="H7108" s="240">
        <v>1036991185</v>
      </c>
    </row>
    <row r="7109" spans="1:8" s="193" customFormat="1" x14ac:dyDescent="0.3">
      <c r="A7109" s="184"/>
      <c r="B7109" s="236">
        <v>44620.147881944446</v>
      </c>
      <c r="C7109" s="237">
        <v>3000</v>
      </c>
      <c r="D7109" s="306">
        <v>2937</v>
      </c>
      <c r="E7109" s="306">
        <v>63</v>
      </c>
      <c r="F7109" s="238" t="s">
        <v>7206</v>
      </c>
      <c r="G7109" s="239" t="s">
        <v>321</v>
      </c>
      <c r="H7109" s="240">
        <v>1036994805</v>
      </c>
    </row>
    <row r="7110" spans="1:8" s="193" customFormat="1" x14ac:dyDescent="0.3">
      <c r="A7110" s="184"/>
      <c r="B7110" s="236">
        <v>44620.155104166668</v>
      </c>
      <c r="C7110" s="237">
        <v>5000</v>
      </c>
      <c r="D7110" s="306">
        <v>4895</v>
      </c>
      <c r="E7110" s="306">
        <v>105</v>
      </c>
      <c r="F7110" s="238" t="s">
        <v>24</v>
      </c>
      <c r="G7110" s="239"/>
      <c r="H7110" s="240">
        <v>1037002073</v>
      </c>
    </row>
    <row r="7111" spans="1:8" s="193" customFormat="1" x14ac:dyDescent="0.3">
      <c r="A7111" s="184"/>
      <c r="B7111" s="236">
        <v>44620.157152777778</v>
      </c>
      <c r="C7111" s="237">
        <v>100</v>
      </c>
      <c r="D7111" s="306">
        <v>96.1</v>
      </c>
      <c r="E7111" s="306">
        <v>3.9000000000000057</v>
      </c>
      <c r="F7111" s="238" t="s">
        <v>7160</v>
      </c>
      <c r="G7111" s="239" t="s">
        <v>328</v>
      </c>
      <c r="H7111" s="240">
        <v>1037004193</v>
      </c>
    </row>
    <row r="7112" spans="1:8" s="193" customFormat="1" x14ac:dyDescent="0.3">
      <c r="A7112" s="184"/>
      <c r="B7112" s="236">
        <v>44620.172256944446</v>
      </c>
      <c r="C7112" s="237">
        <v>500</v>
      </c>
      <c r="D7112" s="306">
        <v>484.5</v>
      </c>
      <c r="E7112" s="306">
        <v>15.5</v>
      </c>
      <c r="F7112" s="238" t="s">
        <v>7170</v>
      </c>
      <c r="G7112" s="239" t="s">
        <v>272</v>
      </c>
      <c r="H7112" s="240">
        <v>1037020802</v>
      </c>
    </row>
    <row r="7113" spans="1:8" s="193" customFormat="1" x14ac:dyDescent="0.3">
      <c r="A7113" s="184"/>
      <c r="B7113" s="236">
        <v>44620.173263888886</v>
      </c>
      <c r="C7113" s="237">
        <v>500</v>
      </c>
      <c r="D7113" s="306">
        <v>489.5</v>
      </c>
      <c r="E7113" s="306">
        <v>10.5</v>
      </c>
      <c r="F7113" s="238" t="s">
        <v>313</v>
      </c>
      <c r="G7113" s="239" t="s">
        <v>320</v>
      </c>
      <c r="H7113" s="240">
        <v>1037021830</v>
      </c>
    </row>
    <row r="7114" spans="1:8" s="193" customFormat="1" x14ac:dyDescent="0.3">
      <c r="A7114" s="184"/>
      <c r="B7114" s="236">
        <v>44620.196550925924</v>
      </c>
      <c r="C7114" s="237">
        <v>300</v>
      </c>
      <c r="D7114" s="306">
        <v>293.7</v>
      </c>
      <c r="E7114" s="306">
        <v>6.3000000000000114</v>
      </c>
      <c r="F7114" s="238" t="s">
        <v>24</v>
      </c>
      <c r="G7114" s="239"/>
      <c r="H7114" s="240">
        <v>1037045538</v>
      </c>
    </row>
    <row r="7115" spans="1:8" s="193" customFormat="1" x14ac:dyDescent="0.3">
      <c r="A7115" s="184"/>
      <c r="B7115" s="236">
        <v>44620.198530092595</v>
      </c>
      <c r="C7115" s="237">
        <v>1000</v>
      </c>
      <c r="D7115" s="306">
        <v>979</v>
      </c>
      <c r="E7115" s="306">
        <v>21</v>
      </c>
      <c r="F7115" s="238" t="s">
        <v>7182</v>
      </c>
      <c r="G7115" s="239" t="s">
        <v>855</v>
      </c>
      <c r="H7115" s="240">
        <v>1037047571</v>
      </c>
    </row>
    <row r="7116" spans="1:8" s="193" customFormat="1" x14ac:dyDescent="0.3">
      <c r="A7116" s="184"/>
      <c r="B7116" s="236">
        <v>44620.202476851853</v>
      </c>
      <c r="C7116" s="237">
        <v>800</v>
      </c>
      <c r="D7116" s="306">
        <v>783.2</v>
      </c>
      <c r="E7116" s="306">
        <v>16.799999999999955</v>
      </c>
      <c r="F7116" s="238" t="s">
        <v>24</v>
      </c>
      <c r="G7116" s="239"/>
      <c r="H7116" s="240">
        <v>1037051707</v>
      </c>
    </row>
    <row r="7117" spans="1:8" s="193" customFormat="1" x14ac:dyDescent="0.3">
      <c r="A7117" s="184"/>
      <c r="B7117" s="236">
        <v>44620.209282407406</v>
      </c>
      <c r="C7117" s="237">
        <v>150</v>
      </c>
      <c r="D7117" s="306">
        <v>146.1</v>
      </c>
      <c r="E7117" s="306">
        <v>3.9000000000000057</v>
      </c>
      <c r="F7117" s="238" t="s">
        <v>7159</v>
      </c>
      <c r="G7117" s="239" t="s">
        <v>320</v>
      </c>
      <c r="H7117" s="240">
        <v>1037057789</v>
      </c>
    </row>
    <row r="7118" spans="1:8" s="193" customFormat="1" x14ac:dyDescent="0.3">
      <c r="A7118" s="184"/>
      <c r="B7118" s="236">
        <v>44620.221562500003</v>
      </c>
      <c r="C7118" s="237">
        <v>100</v>
      </c>
      <c r="D7118" s="306">
        <v>96.1</v>
      </c>
      <c r="E7118" s="306">
        <v>3.9000000000000057</v>
      </c>
      <c r="F7118" s="238" t="s">
        <v>7163</v>
      </c>
      <c r="G7118" s="239" t="s">
        <v>318</v>
      </c>
      <c r="H7118" s="240">
        <v>1037063151</v>
      </c>
    </row>
    <row r="7119" spans="1:8" s="193" customFormat="1" x14ac:dyDescent="0.3">
      <c r="A7119" s="184"/>
      <c r="B7119" s="236">
        <v>44620.249166666668</v>
      </c>
      <c r="C7119" s="237">
        <v>500</v>
      </c>
      <c r="D7119" s="306">
        <v>489.5</v>
      </c>
      <c r="E7119" s="306">
        <v>10.5</v>
      </c>
      <c r="F7119" s="238" t="s">
        <v>24</v>
      </c>
      <c r="G7119" s="239"/>
      <c r="H7119" s="240">
        <v>1037074906</v>
      </c>
    </row>
    <row r="7120" spans="1:8" s="193" customFormat="1" x14ac:dyDescent="0.3">
      <c r="A7120" s="184"/>
      <c r="B7120" s="236">
        <v>44620.256412037037</v>
      </c>
      <c r="C7120" s="237">
        <v>300</v>
      </c>
      <c r="D7120" s="306">
        <v>293.7</v>
      </c>
      <c r="E7120" s="306">
        <v>6.3000000000000114</v>
      </c>
      <c r="F7120" s="238" t="s">
        <v>7331</v>
      </c>
      <c r="G7120" s="239" t="s">
        <v>333</v>
      </c>
      <c r="H7120" s="240">
        <v>1037078473</v>
      </c>
    </row>
    <row r="7121" spans="1:8" s="193" customFormat="1" x14ac:dyDescent="0.3">
      <c r="A7121" s="184"/>
      <c r="B7121" s="236">
        <v>44620.258425925924</v>
      </c>
      <c r="C7121" s="237">
        <v>300</v>
      </c>
      <c r="D7121" s="306">
        <v>293.7</v>
      </c>
      <c r="E7121" s="306">
        <v>6.3000000000000114</v>
      </c>
      <c r="F7121" s="238" t="s">
        <v>7160</v>
      </c>
      <c r="G7121" s="239" t="s">
        <v>318</v>
      </c>
      <c r="H7121" s="240">
        <v>1037079435</v>
      </c>
    </row>
    <row r="7122" spans="1:8" s="193" customFormat="1" x14ac:dyDescent="0.3">
      <c r="A7122" s="184"/>
      <c r="B7122" s="236">
        <v>44620.279236111113</v>
      </c>
      <c r="C7122" s="237">
        <v>300</v>
      </c>
      <c r="D7122" s="306">
        <v>293.7</v>
      </c>
      <c r="E7122" s="306">
        <v>6.3000000000000114</v>
      </c>
      <c r="F7122" s="238" t="s">
        <v>7177</v>
      </c>
      <c r="G7122" s="239" t="s">
        <v>338</v>
      </c>
      <c r="H7122" s="240">
        <v>1037089264</v>
      </c>
    </row>
    <row r="7123" spans="1:8" s="193" customFormat="1" x14ac:dyDescent="0.3">
      <c r="A7123" s="184"/>
      <c r="B7123" s="236">
        <v>44620.282511574071</v>
      </c>
      <c r="C7123" s="237">
        <v>500</v>
      </c>
      <c r="D7123" s="306">
        <v>484.5</v>
      </c>
      <c r="E7123" s="306">
        <v>15.5</v>
      </c>
      <c r="F7123" s="238" t="s">
        <v>7274</v>
      </c>
      <c r="G7123" s="239" t="s">
        <v>325</v>
      </c>
      <c r="H7123" s="240">
        <v>1037090736</v>
      </c>
    </row>
    <row r="7124" spans="1:8" s="193" customFormat="1" x14ac:dyDescent="0.3">
      <c r="A7124" s="184"/>
      <c r="B7124" s="236">
        <v>44620.282939814817</v>
      </c>
      <c r="C7124" s="237">
        <v>2000</v>
      </c>
      <c r="D7124" s="306">
        <v>1938</v>
      </c>
      <c r="E7124" s="306">
        <v>62</v>
      </c>
      <c r="F7124" s="238" t="s">
        <v>7177</v>
      </c>
      <c r="G7124" s="239" t="s">
        <v>319</v>
      </c>
      <c r="H7124" s="240">
        <v>1037090966</v>
      </c>
    </row>
    <row r="7125" spans="1:8" s="193" customFormat="1" x14ac:dyDescent="0.3">
      <c r="A7125" s="184"/>
      <c r="B7125" s="236">
        <v>44620.295023148145</v>
      </c>
      <c r="C7125" s="237">
        <v>30</v>
      </c>
      <c r="D7125" s="306">
        <v>26.1</v>
      </c>
      <c r="E7125" s="306">
        <v>3.8999999999999986</v>
      </c>
      <c r="F7125" s="238" t="s">
        <v>860</v>
      </c>
      <c r="G7125" s="239" t="s">
        <v>320</v>
      </c>
      <c r="H7125" s="240">
        <v>1037099425</v>
      </c>
    </row>
    <row r="7126" spans="1:8" s="193" customFormat="1" x14ac:dyDescent="0.3">
      <c r="A7126" s="184"/>
      <c r="B7126" s="236">
        <v>44620.300219907411</v>
      </c>
      <c r="C7126" s="237">
        <v>300</v>
      </c>
      <c r="D7126" s="306">
        <v>293.7</v>
      </c>
      <c r="E7126" s="306">
        <v>6.3000000000000114</v>
      </c>
      <c r="F7126" s="238" t="s">
        <v>24</v>
      </c>
      <c r="G7126" s="239"/>
      <c r="H7126" s="240">
        <v>1037102284</v>
      </c>
    </row>
    <row r="7127" spans="1:8" s="193" customFormat="1" x14ac:dyDescent="0.3">
      <c r="A7127" s="184"/>
      <c r="B7127" s="236">
        <v>44620.300613425927</v>
      </c>
      <c r="C7127" s="237">
        <v>300</v>
      </c>
      <c r="D7127" s="306">
        <v>293.7</v>
      </c>
      <c r="E7127" s="306">
        <v>6.3000000000000114</v>
      </c>
      <c r="F7127" s="238" t="s">
        <v>7172</v>
      </c>
      <c r="G7127" s="239" t="s">
        <v>326</v>
      </c>
      <c r="H7127" s="240">
        <v>1037102508</v>
      </c>
    </row>
    <row r="7128" spans="1:8" s="193" customFormat="1" x14ac:dyDescent="0.3">
      <c r="A7128" s="184"/>
      <c r="B7128" s="236">
        <v>44620.302546296298</v>
      </c>
      <c r="C7128" s="237">
        <v>300</v>
      </c>
      <c r="D7128" s="306">
        <v>293.7</v>
      </c>
      <c r="E7128" s="306">
        <v>6.3000000000000114</v>
      </c>
      <c r="F7128" s="238" t="s">
        <v>7265</v>
      </c>
      <c r="G7128" s="239" t="s">
        <v>328</v>
      </c>
      <c r="H7128" s="240">
        <v>1037104014</v>
      </c>
    </row>
    <row r="7129" spans="1:8" s="193" customFormat="1" x14ac:dyDescent="0.3">
      <c r="A7129" s="184"/>
      <c r="B7129" s="236">
        <v>44620.304664351854</v>
      </c>
      <c r="C7129" s="237">
        <v>300</v>
      </c>
      <c r="D7129" s="306">
        <v>293.7</v>
      </c>
      <c r="E7129" s="306">
        <v>6.3000000000000114</v>
      </c>
      <c r="F7129" s="238" t="s">
        <v>7258</v>
      </c>
      <c r="G7129" s="239" t="s">
        <v>321</v>
      </c>
      <c r="H7129" s="240">
        <v>1037106549</v>
      </c>
    </row>
    <row r="7130" spans="1:8" s="193" customFormat="1" x14ac:dyDescent="0.3">
      <c r="A7130" s="184"/>
      <c r="B7130" s="236">
        <v>44620.311527777776</v>
      </c>
      <c r="C7130" s="237">
        <v>300</v>
      </c>
      <c r="D7130" s="306">
        <v>293.7</v>
      </c>
      <c r="E7130" s="306">
        <v>6.3000000000000114</v>
      </c>
      <c r="F7130" s="238" t="s">
        <v>7159</v>
      </c>
      <c r="G7130" s="239" t="s">
        <v>333</v>
      </c>
      <c r="H7130" s="240">
        <v>1037110918</v>
      </c>
    </row>
    <row r="7131" spans="1:8" s="193" customFormat="1" x14ac:dyDescent="0.3">
      <c r="A7131" s="184"/>
      <c r="B7131" s="236">
        <v>44620.314814814818</v>
      </c>
      <c r="C7131" s="237">
        <v>150</v>
      </c>
      <c r="D7131" s="306">
        <v>146.1</v>
      </c>
      <c r="E7131" s="306">
        <v>3.9000000000000057</v>
      </c>
      <c r="F7131" s="238" t="s">
        <v>7421</v>
      </c>
      <c r="G7131" s="239" t="s">
        <v>341</v>
      </c>
      <c r="H7131" s="240">
        <v>1037113451</v>
      </c>
    </row>
    <row r="7132" spans="1:8" s="193" customFormat="1" x14ac:dyDescent="0.3">
      <c r="A7132" s="184"/>
      <c r="B7132" s="236">
        <v>44620.321689814817</v>
      </c>
      <c r="C7132" s="237">
        <v>200</v>
      </c>
      <c r="D7132" s="306">
        <v>195.8</v>
      </c>
      <c r="E7132" s="306">
        <v>4.1999999999999886</v>
      </c>
      <c r="F7132" s="238" t="s">
        <v>7160</v>
      </c>
      <c r="G7132" s="239" t="s">
        <v>327</v>
      </c>
      <c r="H7132" s="240">
        <v>1037117862</v>
      </c>
    </row>
    <row r="7133" spans="1:8" s="193" customFormat="1" x14ac:dyDescent="0.3">
      <c r="A7133" s="184"/>
      <c r="B7133" s="236">
        <v>44620.324456018519</v>
      </c>
      <c r="C7133" s="237">
        <v>500</v>
      </c>
      <c r="D7133" s="306">
        <v>489.5</v>
      </c>
      <c r="E7133" s="306">
        <v>10.5</v>
      </c>
      <c r="F7133" s="238" t="s">
        <v>7152</v>
      </c>
      <c r="G7133" s="239" t="s">
        <v>54</v>
      </c>
      <c r="H7133" s="240">
        <v>1037119591</v>
      </c>
    </row>
    <row r="7134" spans="1:8" s="193" customFormat="1" x14ac:dyDescent="0.3">
      <c r="A7134" s="184"/>
      <c r="B7134" s="236">
        <v>44620.333935185183</v>
      </c>
      <c r="C7134" s="237">
        <v>1000</v>
      </c>
      <c r="D7134" s="306">
        <v>979</v>
      </c>
      <c r="E7134" s="306">
        <v>21</v>
      </c>
      <c r="F7134" s="238" t="s">
        <v>7274</v>
      </c>
      <c r="G7134" s="239" t="s">
        <v>333</v>
      </c>
      <c r="H7134" s="240">
        <v>1037126364</v>
      </c>
    </row>
    <row r="7135" spans="1:8" s="193" customFormat="1" x14ac:dyDescent="0.3">
      <c r="A7135" s="184"/>
      <c r="B7135" s="236">
        <v>44620.334282407406</v>
      </c>
      <c r="C7135" s="237">
        <v>1000</v>
      </c>
      <c r="D7135" s="306">
        <v>979</v>
      </c>
      <c r="E7135" s="306">
        <v>21</v>
      </c>
      <c r="F7135" s="238" t="s">
        <v>24</v>
      </c>
      <c r="G7135" s="239"/>
      <c r="H7135" s="240">
        <v>1037126685</v>
      </c>
    </row>
    <row r="7136" spans="1:8" s="193" customFormat="1" x14ac:dyDescent="0.3">
      <c r="A7136" s="184"/>
      <c r="B7136" s="236">
        <v>44620.346319444441</v>
      </c>
      <c r="C7136" s="237">
        <v>300</v>
      </c>
      <c r="D7136" s="306">
        <v>293.7</v>
      </c>
      <c r="E7136" s="306">
        <v>6.3000000000000114</v>
      </c>
      <c r="F7136" s="238" t="s">
        <v>7182</v>
      </c>
      <c r="G7136" s="239"/>
      <c r="H7136" s="240">
        <v>1037137286</v>
      </c>
    </row>
    <row r="7137" spans="1:8" s="193" customFormat="1" x14ac:dyDescent="0.3">
      <c r="A7137" s="184"/>
      <c r="B7137" s="236">
        <v>44620.347500000003</v>
      </c>
      <c r="C7137" s="237">
        <v>100</v>
      </c>
      <c r="D7137" s="306">
        <v>96.1</v>
      </c>
      <c r="E7137" s="306">
        <v>3.9000000000000057</v>
      </c>
      <c r="F7137" s="238" t="s">
        <v>7242</v>
      </c>
      <c r="G7137" s="239" t="s">
        <v>342</v>
      </c>
      <c r="H7137" s="240">
        <v>1037138393</v>
      </c>
    </row>
    <row r="7138" spans="1:8" s="193" customFormat="1" x14ac:dyDescent="0.3">
      <c r="A7138" s="184"/>
      <c r="B7138" s="236">
        <v>44620.35083333333</v>
      </c>
      <c r="C7138" s="237">
        <v>300</v>
      </c>
      <c r="D7138" s="306">
        <v>293.7</v>
      </c>
      <c r="E7138" s="306">
        <v>6.3000000000000114</v>
      </c>
      <c r="F7138" s="238" t="s">
        <v>7197</v>
      </c>
      <c r="G7138" s="239"/>
      <c r="H7138" s="240">
        <v>1037141771</v>
      </c>
    </row>
    <row r="7139" spans="1:8" s="193" customFormat="1" x14ac:dyDescent="0.3">
      <c r="A7139" s="184"/>
      <c r="B7139" s="236">
        <v>44620.35560185185</v>
      </c>
      <c r="C7139" s="237">
        <v>100</v>
      </c>
      <c r="D7139" s="306">
        <v>96.1</v>
      </c>
      <c r="E7139" s="306">
        <v>3.9000000000000057</v>
      </c>
      <c r="F7139" s="238" t="s">
        <v>24</v>
      </c>
      <c r="G7139" s="239"/>
      <c r="H7139" s="240">
        <v>1037145889</v>
      </c>
    </row>
    <row r="7140" spans="1:8" s="193" customFormat="1" x14ac:dyDescent="0.3">
      <c r="A7140" s="184"/>
      <c r="B7140" s="236">
        <v>44620.355740740742</v>
      </c>
      <c r="C7140" s="237">
        <v>200</v>
      </c>
      <c r="D7140" s="306">
        <v>195.8</v>
      </c>
      <c r="E7140" s="306">
        <v>4.1999999999999886</v>
      </c>
      <c r="F7140" s="238" t="s">
        <v>24</v>
      </c>
      <c r="G7140" s="239"/>
      <c r="H7140" s="240">
        <v>1037146007</v>
      </c>
    </row>
    <row r="7141" spans="1:8" s="193" customFormat="1" x14ac:dyDescent="0.3">
      <c r="A7141" s="184"/>
      <c r="B7141" s="236">
        <v>44620.366319444445</v>
      </c>
      <c r="C7141" s="237">
        <v>1000</v>
      </c>
      <c r="D7141" s="306">
        <v>979</v>
      </c>
      <c r="E7141" s="306">
        <v>21</v>
      </c>
      <c r="F7141" s="238" t="s">
        <v>24</v>
      </c>
      <c r="G7141" s="239"/>
      <c r="H7141" s="240">
        <v>1037155322</v>
      </c>
    </row>
    <row r="7142" spans="1:8" s="193" customFormat="1" x14ac:dyDescent="0.3">
      <c r="A7142" s="184"/>
      <c r="B7142" s="236">
        <v>44620.370254629626</v>
      </c>
      <c r="C7142" s="237">
        <v>11</v>
      </c>
      <c r="D7142" s="306">
        <v>7.1</v>
      </c>
      <c r="E7142" s="306">
        <v>3.9000000000000004</v>
      </c>
      <c r="F7142" s="238" t="s">
        <v>24</v>
      </c>
      <c r="G7142" s="239"/>
      <c r="H7142" s="240">
        <v>1037158977</v>
      </c>
    </row>
    <row r="7143" spans="1:8" s="193" customFormat="1" x14ac:dyDescent="0.3">
      <c r="A7143" s="184"/>
      <c r="B7143" s="236">
        <v>44620.371759259258</v>
      </c>
      <c r="C7143" s="237">
        <v>11</v>
      </c>
      <c r="D7143" s="306">
        <v>7.1</v>
      </c>
      <c r="E7143" s="306">
        <v>3.9000000000000004</v>
      </c>
      <c r="F7143" s="238" t="s">
        <v>24</v>
      </c>
      <c r="G7143" s="239"/>
      <c r="H7143" s="240">
        <v>1037160206</v>
      </c>
    </row>
    <row r="7144" spans="1:8" s="193" customFormat="1" x14ac:dyDescent="0.3">
      <c r="A7144" s="184"/>
      <c r="B7144" s="236">
        <v>44620.373854166668</v>
      </c>
      <c r="C7144" s="237">
        <v>300</v>
      </c>
      <c r="D7144" s="306">
        <v>293.7</v>
      </c>
      <c r="E7144" s="306">
        <v>6.3000000000000114</v>
      </c>
      <c r="F7144" s="238" t="s">
        <v>24</v>
      </c>
      <c r="G7144" s="239"/>
      <c r="H7144" s="240">
        <v>1037162153</v>
      </c>
    </row>
    <row r="7145" spans="1:8" s="193" customFormat="1" x14ac:dyDescent="0.3">
      <c r="A7145" s="184"/>
      <c r="B7145" s="236">
        <v>44620.376423611109</v>
      </c>
      <c r="C7145" s="237">
        <v>200</v>
      </c>
      <c r="D7145" s="306">
        <v>195.8</v>
      </c>
      <c r="E7145" s="306">
        <v>4.1999999999999886</v>
      </c>
      <c r="F7145" s="238" t="s">
        <v>7236</v>
      </c>
      <c r="G7145" s="239"/>
      <c r="H7145" s="240">
        <v>1037164759</v>
      </c>
    </row>
    <row r="7146" spans="1:8" s="193" customFormat="1" x14ac:dyDescent="0.3">
      <c r="A7146" s="184"/>
      <c r="B7146" s="236">
        <v>44620.376469907409</v>
      </c>
      <c r="C7146" s="237">
        <v>100</v>
      </c>
      <c r="D7146" s="306">
        <v>96.1</v>
      </c>
      <c r="E7146" s="306">
        <v>3.9000000000000057</v>
      </c>
      <c r="F7146" s="238" t="s">
        <v>296</v>
      </c>
      <c r="G7146" s="239" t="s">
        <v>319</v>
      </c>
      <c r="H7146" s="240">
        <v>1037164911</v>
      </c>
    </row>
    <row r="7147" spans="1:8" s="193" customFormat="1" x14ac:dyDescent="0.3">
      <c r="A7147" s="184"/>
      <c r="B7147" s="236">
        <v>44620.377476851849</v>
      </c>
      <c r="C7147" s="237">
        <v>200</v>
      </c>
      <c r="D7147" s="306">
        <v>195.8</v>
      </c>
      <c r="E7147" s="306">
        <v>4.1999999999999886</v>
      </c>
      <c r="F7147" s="238" t="s">
        <v>7661</v>
      </c>
      <c r="G7147" s="239" t="s">
        <v>318</v>
      </c>
      <c r="H7147" s="240">
        <v>1037166261</v>
      </c>
    </row>
    <row r="7148" spans="1:8" s="193" customFormat="1" x14ac:dyDescent="0.3">
      <c r="A7148" s="184"/>
      <c r="B7148" s="236">
        <v>44620.378391203703</v>
      </c>
      <c r="C7148" s="237">
        <v>300</v>
      </c>
      <c r="D7148" s="306">
        <v>293.7</v>
      </c>
      <c r="E7148" s="306">
        <v>6.3000000000000114</v>
      </c>
      <c r="F7148" s="238" t="s">
        <v>7235</v>
      </c>
      <c r="G7148" s="239" t="s">
        <v>337</v>
      </c>
      <c r="H7148" s="240">
        <v>1037167353</v>
      </c>
    </row>
    <row r="7149" spans="1:8" s="193" customFormat="1" x14ac:dyDescent="0.3">
      <c r="A7149" s="184"/>
      <c r="B7149" s="236">
        <v>44620.379733796297</v>
      </c>
      <c r="C7149" s="237">
        <v>11</v>
      </c>
      <c r="D7149" s="306">
        <v>7.1</v>
      </c>
      <c r="E7149" s="306">
        <v>3.9000000000000004</v>
      </c>
      <c r="F7149" s="238" t="s">
        <v>24</v>
      </c>
      <c r="G7149" s="239"/>
      <c r="H7149" s="240">
        <v>1037168984</v>
      </c>
    </row>
    <row r="7150" spans="1:8" s="193" customFormat="1" x14ac:dyDescent="0.3">
      <c r="A7150" s="184"/>
      <c r="B7150" s="236">
        <v>44620.380624999998</v>
      </c>
      <c r="C7150" s="237">
        <v>100</v>
      </c>
      <c r="D7150" s="306">
        <v>96.1</v>
      </c>
      <c r="E7150" s="306">
        <v>3.9000000000000057</v>
      </c>
      <c r="F7150" s="238"/>
      <c r="G7150" s="239" t="s">
        <v>331</v>
      </c>
      <c r="H7150" s="240">
        <v>1037170050</v>
      </c>
    </row>
    <row r="7151" spans="1:8" s="193" customFormat="1" x14ac:dyDescent="0.3">
      <c r="A7151" s="184"/>
      <c r="B7151" s="236">
        <v>44620.381678240738</v>
      </c>
      <c r="C7151" s="237">
        <v>22000</v>
      </c>
      <c r="D7151" s="306">
        <v>21538</v>
      </c>
      <c r="E7151" s="306">
        <v>462</v>
      </c>
      <c r="F7151" s="238" t="s">
        <v>24</v>
      </c>
      <c r="G7151" s="239"/>
      <c r="H7151" s="240">
        <v>1037171266</v>
      </c>
    </row>
    <row r="7152" spans="1:8" s="193" customFormat="1" x14ac:dyDescent="0.3">
      <c r="A7152" s="184"/>
      <c r="B7152" s="236">
        <v>44620.383622685185</v>
      </c>
      <c r="C7152" s="237">
        <v>300</v>
      </c>
      <c r="D7152" s="306">
        <v>293.7</v>
      </c>
      <c r="E7152" s="306">
        <v>6.3000000000000114</v>
      </c>
      <c r="F7152" s="238" t="s">
        <v>7250</v>
      </c>
      <c r="G7152" s="239" t="s">
        <v>55</v>
      </c>
      <c r="H7152" s="240">
        <v>1037173715</v>
      </c>
    </row>
    <row r="7153" spans="1:8" s="193" customFormat="1" x14ac:dyDescent="0.3">
      <c r="A7153" s="184"/>
      <c r="B7153" s="236">
        <v>44620.384722222225</v>
      </c>
      <c r="C7153" s="237">
        <v>300</v>
      </c>
      <c r="D7153" s="306">
        <v>293.7</v>
      </c>
      <c r="E7153" s="306">
        <v>6.3000000000000114</v>
      </c>
      <c r="F7153" s="238" t="s">
        <v>24</v>
      </c>
      <c r="G7153" s="239"/>
      <c r="H7153" s="240">
        <v>1037175056</v>
      </c>
    </row>
    <row r="7154" spans="1:8" s="193" customFormat="1" x14ac:dyDescent="0.3">
      <c r="A7154" s="184"/>
      <c r="B7154" s="236">
        <v>44620.387430555558</v>
      </c>
      <c r="C7154" s="237">
        <v>1500</v>
      </c>
      <c r="D7154" s="306">
        <v>1468.5</v>
      </c>
      <c r="E7154" s="306">
        <v>31.5</v>
      </c>
      <c r="F7154" s="238" t="s">
        <v>24</v>
      </c>
      <c r="G7154" s="239"/>
      <c r="H7154" s="240">
        <v>1037178633</v>
      </c>
    </row>
    <row r="7155" spans="1:8" s="193" customFormat="1" x14ac:dyDescent="0.3">
      <c r="A7155" s="184"/>
      <c r="B7155" s="236">
        <v>44620.388842592591</v>
      </c>
      <c r="C7155" s="237">
        <v>300</v>
      </c>
      <c r="D7155" s="306">
        <v>293.7</v>
      </c>
      <c r="E7155" s="306">
        <v>6.3000000000000114</v>
      </c>
      <c r="F7155" s="238" t="s">
        <v>24</v>
      </c>
      <c r="G7155" s="239"/>
      <c r="H7155" s="240">
        <v>1037180378</v>
      </c>
    </row>
    <row r="7156" spans="1:8" s="193" customFormat="1" x14ac:dyDescent="0.3">
      <c r="A7156" s="184"/>
      <c r="B7156" s="236">
        <v>44620.391319444447</v>
      </c>
      <c r="C7156" s="237">
        <v>500</v>
      </c>
      <c r="D7156" s="306">
        <v>489.5</v>
      </c>
      <c r="E7156" s="306">
        <v>10.5</v>
      </c>
      <c r="F7156" s="238" t="s">
        <v>7185</v>
      </c>
      <c r="G7156" s="239" t="s">
        <v>321</v>
      </c>
      <c r="H7156" s="240">
        <v>1037183282</v>
      </c>
    </row>
    <row r="7157" spans="1:8" s="193" customFormat="1" x14ac:dyDescent="0.3">
      <c r="A7157" s="184"/>
      <c r="B7157" s="236">
        <v>44620.39135416667</v>
      </c>
      <c r="C7157" s="237">
        <v>500</v>
      </c>
      <c r="D7157" s="306">
        <v>489.5</v>
      </c>
      <c r="E7157" s="306">
        <v>10.5</v>
      </c>
      <c r="F7157" s="238" t="s">
        <v>24</v>
      </c>
      <c r="G7157" s="239"/>
      <c r="H7157" s="240">
        <v>1037183327</v>
      </c>
    </row>
    <row r="7158" spans="1:8" s="193" customFormat="1" x14ac:dyDescent="0.3">
      <c r="A7158" s="184"/>
      <c r="B7158" s="236">
        <v>44620.391909722224</v>
      </c>
      <c r="C7158" s="237">
        <v>300</v>
      </c>
      <c r="D7158" s="306">
        <v>293.7</v>
      </c>
      <c r="E7158" s="306">
        <v>6.3000000000000114</v>
      </c>
      <c r="F7158" s="238" t="s">
        <v>24</v>
      </c>
      <c r="G7158" s="239"/>
      <c r="H7158" s="240">
        <v>1037183968</v>
      </c>
    </row>
    <row r="7159" spans="1:8" s="193" customFormat="1" x14ac:dyDescent="0.3">
      <c r="A7159" s="184"/>
      <c r="B7159" s="236">
        <v>44620.392847222225</v>
      </c>
      <c r="C7159" s="237">
        <v>1200</v>
      </c>
      <c r="D7159" s="306">
        <v>1174.8</v>
      </c>
      <c r="E7159" s="306">
        <v>25.200000000000045</v>
      </c>
      <c r="F7159" s="238" t="s">
        <v>7662</v>
      </c>
      <c r="G7159" s="239" t="s">
        <v>272</v>
      </c>
      <c r="H7159" s="240">
        <v>1037184981</v>
      </c>
    </row>
    <row r="7160" spans="1:8" s="193" customFormat="1" x14ac:dyDescent="0.3">
      <c r="A7160" s="184"/>
      <c r="B7160" s="236">
        <v>44620.393252314818</v>
      </c>
      <c r="C7160" s="237">
        <v>1000</v>
      </c>
      <c r="D7160" s="306">
        <v>979</v>
      </c>
      <c r="E7160" s="306">
        <v>21</v>
      </c>
      <c r="F7160" s="238" t="s">
        <v>7663</v>
      </c>
      <c r="G7160" s="239" t="s">
        <v>326</v>
      </c>
      <c r="H7160" s="240">
        <v>1037185459</v>
      </c>
    </row>
    <row r="7161" spans="1:8" s="193" customFormat="1" x14ac:dyDescent="0.3">
      <c r="A7161" s="184"/>
      <c r="B7161" s="236">
        <v>44620.393530092595</v>
      </c>
      <c r="C7161" s="237">
        <v>100</v>
      </c>
      <c r="D7161" s="306">
        <v>96.1</v>
      </c>
      <c r="E7161" s="306">
        <v>3.9000000000000057</v>
      </c>
      <c r="F7161" s="238" t="s">
        <v>24</v>
      </c>
      <c r="G7161" s="239"/>
      <c r="H7161" s="240">
        <v>1037185753</v>
      </c>
    </row>
    <row r="7162" spans="1:8" s="193" customFormat="1" x14ac:dyDescent="0.3">
      <c r="A7162" s="184"/>
      <c r="B7162" s="236">
        <v>44620.397094907406</v>
      </c>
      <c r="C7162" s="237">
        <v>2000</v>
      </c>
      <c r="D7162" s="306">
        <v>1958</v>
      </c>
      <c r="E7162" s="306">
        <v>42</v>
      </c>
      <c r="F7162" s="238" t="s">
        <v>7182</v>
      </c>
      <c r="G7162" s="239" t="s">
        <v>336</v>
      </c>
      <c r="H7162" s="240">
        <v>1037189860</v>
      </c>
    </row>
    <row r="7163" spans="1:8" s="193" customFormat="1" x14ac:dyDescent="0.3">
      <c r="A7163" s="184"/>
      <c r="B7163" s="236">
        <v>44620.399282407408</v>
      </c>
      <c r="C7163" s="237">
        <v>300</v>
      </c>
      <c r="D7163" s="306">
        <v>293.7</v>
      </c>
      <c r="E7163" s="306">
        <v>6.3000000000000114</v>
      </c>
      <c r="F7163" s="238" t="s">
        <v>318</v>
      </c>
      <c r="G7163" s="239" t="s">
        <v>55</v>
      </c>
      <c r="H7163" s="240">
        <v>1037192479</v>
      </c>
    </row>
    <row r="7164" spans="1:8" s="193" customFormat="1" x14ac:dyDescent="0.3">
      <c r="A7164" s="184"/>
      <c r="B7164" s="236">
        <v>44620.402384259258</v>
      </c>
      <c r="C7164" s="237">
        <v>5000</v>
      </c>
      <c r="D7164" s="306">
        <v>4895</v>
      </c>
      <c r="E7164" s="306">
        <v>105</v>
      </c>
      <c r="F7164" s="238" t="s">
        <v>7579</v>
      </c>
      <c r="G7164" s="239" t="s">
        <v>272</v>
      </c>
      <c r="H7164" s="240">
        <v>1037196267</v>
      </c>
    </row>
    <row r="7165" spans="1:8" s="193" customFormat="1" x14ac:dyDescent="0.3">
      <c r="A7165" s="184"/>
      <c r="B7165" s="236">
        <v>44620.402442129627</v>
      </c>
      <c r="C7165" s="237">
        <v>100</v>
      </c>
      <c r="D7165" s="306">
        <v>96.1</v>
      </c>
      <c r="E7165" s="306">
        <v>3.9000000000000057</v>
      </c>
      <c r="F7165" s="238" t="s">
        <v>7168</v>
      </c>
      <c r="G7165" s="239" t="s">
        <v>328</v>
      </c>
      <c r="H7165" s="240">
        <v>1037196339</v>
      </c>
    </row>
    <row r="7166" spans="1:8" s="193" customFormat="1" x14ac:dyDescent="0.3">
      <c r="A7166" s="184"/>
      <c r="B7166" s="236">
        <v>44620.402499999997</v>
      </c>
      <c r="C7166" s="237">
        <v>100</v>
      </c>
      <c r="D7166" s="306">
        <v>96.1</v>
      </c>
      <c r="E7166" s="306">
        <v>3.9000000000000057</v>
      </c>
      <c r="F7166" s="238" t="s">
        <v>7158</v>
      </c>
      <c r="G7166" s="239" t="s">
        <v>272</v>
      </c>
      <c r="H7166" s="240">
        <v>1037196415</v>
      </c>
    </row>
    <row r="7167" spans="1:8" s="193" customFormat="1" x14ac:dyDescent="0.3">
      <c r="A7167" s="184"/>
      <c r="B7167" s="236">
        <v>44620.402511574073</v>
      </c>
      <c r="C7167" s="237">
        <v>500</v>
      </c>
      <c r="D7167" s="306">
        <v>489.5</v>
      </c>
      <c r="E7167" s="306">
        <v>10.5</v>
      </c>
      <c r="F7167" s="238" t="s">
        <v>7159</v>
      </c>
      <c r="G7167" s="239" t="s">
        <v>341</v>
      </c>
      <c r="H7167" s="240">
        <v>1037196427</v>
      </c>
    </row>
    <row r="7168" spans="1:8" s="193" customFormat="1" x14ac:dyDescent="0.3">
      <c r="A7168" s="184"/>
      <c r="B7168" s="236">
        <v>44620.402777777781</v>
      </c>
      <c r="C7168" s="237">
        <v>1000</v>
      </c>
      <c r="D7168" s="306">
        <v>979</v>
      </c>
      <c r="E7168" s="306">
        <v>21</v>
      </c>
      <c r="F7168" s="238" t="s">
        <v>24</v>
      </c>
      <c r="G7168" s="239"/>
      <c r="H7168" s="240">
        <v>1037196701</v>
      </c>
    </row>
    <row r="7169" spans="1:8" s="193" customFormat="1" x14ac:dyDescent="0.3">
      <c r="A7169" s="184"/>
      <c r="B7169" s="236">
        <v>44620.404108796298</v>
      </c>
      <c r="C7169" s="237">
        <v>100</v>
      </c>
      <c r="D7169" s="306">
        <v>96.1</v>
      </c>
      <c r="E7169" s="306">
        <v>3.9000000000000057</v>
      </c>
      <c r="F7169" s="238" t="s">
        <v>24</v>
      </c>
      <c r="G7169" s="239"/>
      <c r="H7169" s="240">
        <v>1037198184</v>
      </c>
    </row>
    <row r="7170" spans="1:8" s="193" customFormat="1" x14ac:dyDescent="0.3">
      <c r="A7170" s="184"/>
      <c r="B7170" s="236">
        <v>44620.404456018521</v>
      </c>
      <c r="C7170" s="237">
        <v>100</v>
      </c>
      <c r="D7170" s="306">
        <v>96.1</v>
      </c>
      <c r="E7170" s="306">
        <v>3.9000000000000057</v>
      </c>
      <c r="F7170" s="238" t="s">
        <v>7156</v>
      </c>
      <c r="G7170" s="239" t="s">
        <v>327</v>
      </c>
      <c r="H7170" s="240">
        <v>1037198693</v>
      </c>
    </row>
    <row r="7171" spans="1:8" s="193" customFormat="1" x14ac:dyDescent="0.3">
      <c r="A7171" s="184"/>
      <c r="B7171" s="236">
        <v>44620.404583333337</v>
      </c>
      <c r="C7171" s="237">
        <v>100</v>
      </c>
      <c r="D7171" s="306">
        <v>96.1</v>
      </c>
      <c r="E7171" s="306">
        <v>3.9000000000000057</v>
      </c>
      <c r="F7171" s="238" t="s">
        <v>3197</v>
      </c>
      <c r="G7171" s="239" t="s">
        <v>337</v>
      </c>
      <c r="H7171" s="240">
        <v>1037198831</v>
      </c>
    </row>
    <row r="7172" spans="1:8" s="193" customFormat="1" x14ac:dyDescent="0.3">
      <c r="A7172" s="184"/>
      <c r="B7172" s="236">
        <v>44620.407175925924</v>
      </c>
      <c r="C7172" s="237">
        <v>500</v>
      </c>
      <c r="D7172" s="306">
        <v>489.5</v>
      </c>
      <c r="E7172" s="306">
        <v>10.5</v>
      </c>
      <c r="F7172" s="238" t="s">
        <v>7228</v>
      </c>
      <c r="G7172" s="239" t="s">
        <v>324</v>
      </c>
      <c r="H7172" s="240">
        <v>1037201883</v>
      </c>
    </row>
    <row r="7173" spans="1:8" s="193" customFormat="1" x14ac:dyDescent="0.3">
      <c r="A7173" s="184"/>
      <c r="B7173" s="236">
        <v>44620.407986111109</v>
      </c>
      <c r="C7173" s="237">
        <v>100</v>
      </c>
      <c r="D7173" s="306">
        <v>96.1</v>
      </c>
      <c r="E7173" s="306">
        <v>3.9000000000000057</v>
      </c>
      <c r="F7173" s="238" t="s">
        <v>7182</v>
      </c>
      <c r="G7173" s="239" t="s">
        <v>336</v>
      </c>
      <c r="H7173" s="240">
        <v>1037202769</v>
      </c>
    </row>
    <row r="7174" spans="1:8" s="193" customFormat="1" x14ac:dyDescent="0.3">
      <c r="A7174" s="184"/>
      <c r="B7174" s="236">
        <v>44620.408020833333</v>
      </c>
      <c r="C7174" s="237">
        <v>10</v>
      </c>
      <c r="D7174" s="306">
        <v>6.1</v>
      </c>
      <c r="E7174" s="306">
        <v>3.9000000000000004</v>
      </c>
      <c r="F7174" s="238" t="s">
        <v>7199</v>
      </c>
      <c r="G7174" s="239" t="s">
        <v>272</v>
      </c>
      <c r="H7174" s="240">
        <v>1037202795</v>
      </c>
    </row>
    <row r="7175" spans="1:8" s="193" customFormat="1" x14ac:dyDescent="0.3">
      <c r="A7175" s="184"/>
      <c r="B7175" s="236">
        <v>44620.413217592592</v>
      </c>
      <c r="C7175" s="237">
        <v>50</v>
      </c>
      <c r="D7175" s="306">
        <v>46.1</v>
      </c>
      <c r="E7175" s="306">
        <v>3.8999999999999986</v>
      </c>
      <c r="F7175" s="238" t="s">
        <v>3199</v>
      </c>
      <c r="G7175" s="239" t="s">
        <v>855</v>
      </c>
      <c r="H7175" s="240">
        <v>1037208805</v>
      </c>
    </row>
    <row r="7176" spans="1:8" s="193" customFormat="1" x14ac:dyDescent="0.3">
      <c r="A7176" s="184"/>
      <c r="B7176" s="236">
        <v>44620.417800925927</v>
      </c>
      <c r="C7176" s="237">
        <v>500</v>
      </c>
      <c r="D7176" s="306">
        <v>489.5</v>
      </c>
      <c r="E7176" s="306">
        <v>10.5</v>
      </c>
      <c r="F7176" s="238" t="s">
        <v>7243</v>
      </c>
      <c r="G7176" s="239" t="s">
        <v>320</v>
      </c>
      <c r="H7176" s="240">
        <v>1037213859</v>
      </c>
    </row>
    <row r="7177" spans="1:8" s="193" customFormat="1" x14ac:dyDescent="0.3">
      <c r="A7177" s="184"/>
      <c r="B7177" s="236">
        <v>44620.41982638889</v>
      </c>
      <c r="C7177" s="237">
        <v>3000</v>
      </c>
      <c r="D7177" s="306">
        <v>2937</v>
      </c>
      <c r="E7177" s="306">
        <v>63</v>
      </c>
      <c r="F7177" s="238" t="s">
        <v>7277</v>
      </c>
      <c r="G7177" s="239" t="s">
        <v>338</v>
      </c>
      <c r="H7177" s="240">
        <v>1037216882</v>
      </c>
    </row>
    <row r="7178" spans="1:8" s="193" customFormat="1" x14ac:dyDescent="0.3">
      <c r="A7178" s="184"/>
      <c r="B7178" s="236">
        <v>44620.420486111114</v>
      </c>
      <c r="C7178" s="237">
        <v>500</v>
      </c>
      <c r="D7178" s="306">
        <v>489.5</v>
      </c>
      <c r="E7178" s="306">
        <v>10.5</v>
      </c>
      <c r="F7178" s="238" t="s">
        <v>7211</v>
      </c>
      <c r="G7178" s="239" t="s">
        <v>328</v>
      </c>
      <c r="H7178" s="240">
        <v>1037217859</v>
      </c>
    </row>
    <row r="7179" spans="1:8" s="193" customFormat="1" x14ac:dyDescent="0.3">
      <c r="A7179" s="184"/>
      <c r="B7179" s="236">
        <v>44620.420601851853</v>
      </c>
      <c r="C7179" s="237">
        <v>500</v>
      </c>
      <c r="D7179" s="306">
        <v>489.5</v>
      </c>
      <c r="E7179" s="306">
        <v>10.5</v>
      </c>
      <c r="F7179" s="238" t="s">
        <v>24</v>
      </c>
      <c r="G7179" s="239"/>
      <c r="H7179" s="240">
        <v>1037217981</v>
      </c>
    </row>
    <row r="7180" spans="1:8" s="193" customFormat="1" x14ac:dyDescent="0.3">
      <c r="A7180" s="184"/>
      <c r="B7180" s="236">
        <v>44620.42119212963</v>
      </c>
      <c r="C7180" s="237">
        <v>150</v>
      </c>
      <c r="D7180" s="306">
        <v>146.1</v>
      </c>
      <c r="E7180" s="306">
        <v>3.9000000000000057</v>
      </c>
      <c r="F7180" s="238" t="s">
        <v>24</v>
      </c>
      <c r="G7180" s="239"/>
      <c r="H7180" s="240">
        <v>1037218838</v>
      </c>
    </row>
    <row r="7181" spans="1:8" s="193" customFormat="1" x14ac:dyDescent="0.3">
      <c r="A7181" s="184"/>
      <c r="B7181" s="236">
        <v>44620.423252314817</v>
      </c>
      <c r="C7181" s="237">
        <v>500</v>
      </c>
      <c r="D7181" s="306">
        <v>489.5</v>
      </c>
      <c r="E7181" s="306">
        <v>10.5</v>
      </c>
      <c r="F7181" s="238" t="s">
        <v>24</v>
      </c>
      <c r="G7181" s="239"/>
      <c r="H7181" s="240">
        <v>1037221877</v>
      </c>
    </row>
    <row r="7182" spans="1:8" s="193" customFormat="1" x14ac:dyDescent="0.3">
      <c r="A7182" s="184"/>
      <c r="B7182" s="236">
        <v>44620.42633101852</v>
      </c>
      <c r="C7182" s="237">
        <v>3000</v>
      </c>
      <c r="D7182" s="306">
        <v>2937</v>
      </c>
      <c r="E7182" s="306">
        <v>63</v>
      </c>
      <c r="F7182" s="238" t="s">
        <v>7233</v>
      </c>
      <c r="G7182" s="239" t="s">
        <v>320</v>
      </c>
      <c r="H7182" s="240">
        <v>1037226576</v>
      </c>
    </row>
    <row r="7183" spans="1:8" s="193" customFormat="1" x14ac:dyDescent="0.3">
      <c r="A7183" s="184"/>
      <c r="B7183" s="236">
        <v>44620.429664351854</v>
      </c>
      <c r="C7183" s="237">
        <v>100</v>
      </c>
      <c r="D7183" s="306">
        <v>96.1</v>
      </c>
      <c r="E7183" s="306">
        <v>3.9000000000000057</v>
      </c>
      <c r="F7183" s="238" t="s">
        <v>24</v>
      </c>
      <c r="G7183" s="239"/>
      <c r="H7183" s="240">
        <v>1037231460</v>
      </c>
    </row>
    <row r="7184" spans="1:8" s="193" customFormat="1" x14ac:dyDescent="0.3">
      <c r="A7184" s="184"/>
      <c r="B7184" s="236">
        <v>44620.429976851854</v>
      </c>
      <c r="C7184" s="237">
        <v>500</v>
      </c>
      <c r="D7184" s="306">
        <v>489.5</v>
      </c>
      <c r="E7184" s="306">
        <v>10.5</v>
      </c>
      <c r="F7184" s="238" t="s">
        <v>24</v>
      </c>
      <c r="G7184" s="239"/>
      <c r="H7184" s="240">
        <v>1037231985</v>
      </c>
    </row>
    <row r="7185" spans="1:8" s="193" customFormat="1" x14ac:dyDescent="0.3">
      <c r="A7185" s="184"/>
      <c r="B7185" s="236">
        <v>44620.430833333332</v>
      </c>
      <c r="C7185" s="237">
        <v>1000</v>
      </c>
      <c r="D7185" s="306">
        <v>979</v>
      </c>
      <c r="E7185" s="306">
        <v>21</v>
      </c>
      <c r="F7185" s="238" t="s">
        <v>7664</v>
      </c>
      <c r="G7185" s="239" t="s">
        <v>319</v>
      </c>
      <c r="H7185" s="240">
        <v>1037233101</v>
      </c>
    </row>
    <row r="7186" spans="1:8" s="193" customFormat="1" x14ac:dyDescent="0.3">
      <c r="A7186" s="184"/>
      <c r="B7186" s="236">
        <v>44620.431655092594</v>
      </c>
      <c r="C7186" s="237">
        <v>300</v>
      </c>
      <c r="D7186" s="306">
        <v>293.7</v>
      </c>
      <c r="E7186" s="306">
        <v>6.3000000000000114</v>
      </c>
      <c r="F7186" s="238" t="s">
        <v>24</v>
      </c>
      <c r="G7186" s="239"/>
      <c r="H7186" s="240">
        <v>1037234159</v>
      </c>
    </row>
    <row r="7187" spans="1:8" s="193" customFormat="1" x14ac:dyDescent="0.3">
      <c r="A7187" s="184"/>
      <c r="B7187" s="236">
        <v>44620.433553240742</v>
      </c>
      <c r="C7187" s="237">
        <v>300</v>
      </c>
      <c r="D7187" s="306">
        <v>293.7</v>
      </c>
      <c r="E7187" s="306">
        <v>6.3000000000000114</v>
      </c>
      <c r="F7187" s="238" t="s">
        <v>7158</v>
      </c>
      <c r="G7187" s="239" t="s">
        <v>326</v>
      </c>
      <c r="H7187" s="240">
        <v>1037236521</v>
      </c>
    </row>
    <row r="7188" spans="1:8" s="193" customFormat="1" x14ac:dyDescent="0.3">
      <c r="A7188" s="184"/>
      <c r="B7188" s="236">
        <v>44620.435682870368</v>
      </c>
      <c r="C7188" s="237">
        <v>500</v>
      </c>
      <c r="D7188" s="306">
        <v>489.5</v>
      </c>
      <c r="E7188" s="306">
        <v>10.5</v>
      </c>
      <c r="F7188" s="238" t="s">
        <v>7259</v>
      </c>
      <c r="G7188" s="239" t="s">
        <v>342</v>
      </c>
      <c r="H7188" s="240">
        <v>1037239167</v>
      </c>
    </row>
    <row r="7189" spans="1:8" s="193" customFormat="1" x14ac:dyDescent="0.3">
      <c r="A7189" s="184"/>
      <c r="B7189" s="236">
        <v>44620.435717592591</v>
      </c>
      <c r="C7189" s="237">
        <v>500</v>
      </c>
      <c r="D7189" s="306">
        <v>489.5</v>
      </c>
      <c r="E7189" s="306">
        <v>10.5</v>
      </c>
      <c r="F7189" s="238" t="s">
        <v>24</v>
      </c>
      <c r="G7189" s="239"/>
      <c r="H7189" s="240">
        <v>1037239206</v>
      </c>
    </row>
    <row r="7190" spans="1:8" s="193" customFormat="1" x14ac:dyDescent="0.3">
      <c r="A7190" s="184"/>
      <c r="B7190" s="236">
        <v>44620.437199074076</v>
      </c>
      <c r="C7190" s="237">
        <v>2000</v>
      </c>
      <c r="D7190" s="306">
        <v>1958</v>
      </c>
      <c r="E7190" s="306">
        <v>42</v>
      </c>
      <c r="F7190" s="238" t="s">
        <v>7362</v>
      </c>
      <c r="G7190" s="239" t="s">
        <v>319</v>
      </c>
      <c r="H7190" s="240">
        <v>1037240928</v>
      </c>
    </row>
    <row r="7191" spans="1:8" s="193" customFormat="1" x14ac:dyDescent="0.3">
      <c r="A7191" s="184"/>
      <c r="B7191" s="236">
        <v>44620.438298611109</v>
      </c>
      <c r="C7191" s="237">
        <v>250</v>
      </c>
      <c r="D7191" s="306">
        <v>244.75</v>
      </c>
      <c r="E7191" s="306">
        <v>5.25</v>
      </c>
      <c r="F7191" s="238" t="s">
        <v>7218</v>
      </c>
      <c r="G7191" s="239" t="s">
        <v>336</v>
      </c>
      <c r="H7191" s="240">
        <v>1037242368</v>
      </c>
    </row>
    <row r="7192" spans="1:8" s="193" customFormat="1" x14ac:dyDescent="0.3">
      <c r="A7192" s="184"/>
      <c r="B7192" s="236">
        <v>44620.439583333333</v>
      </c>
      <c r="C7192" s="237">
        <v>300</v>
      </c>
      <c r="D7192" s="306">
        <v>293.7</v>
      </c>
      <c r="E7192" s="306">
        <v>6.3000000000000114</v>
      </c>
      <c r="F7192" s="238" t="s">
        <v>7361</v>
      </c>
      <c r="G7192" s="239" t="s">
        <v>55</v>
      </c>
      <c r="H7192" s="240">
        <v>1037243881</v>
      </c>
    </row>
    <row r="7193" spans="1:8" s="193" customFormat="1" x14ac:dyDescent="0.3">
      <c r="A7193" s="184"/>
      <c r="B7193" s="236">
        <v>44620.441122685188</v>
      </c>
      <c r="C7193" s="237">
        <v>233</v>
      </c>
      <c r="D7193" s="306">
        <v>228.11</v>
      </c>
      <c r="E7193" s="306">
        <v>4.8899999999999864</v>
      </c>
      <c r="F7193" s="238" t="s">
        <v>7206</v>
      </c>
      <c r="G7193" s="239" t="s">
        <v>325</v>
      </c>
      <c r="H7193" s="240">
        <v>1037245554</v>
      </c>
    </row>
    <row r="7194" spans="1:8" s="193" customFormat="1" x14ac:dyDescent="0.3">
      <c r="A7194" s="184"/>
      <c r="B7194" s="236">
        <v>44620.441354166665</v>
      </c>
      <c r="C7194" s="237">
        <v>500</v>
      </c>
      <c r="D7194" s="306">
        <v>489.5</v>
      </c>
      <c r="E7194" s="306">
        <v>10.5</v>
      </c>
      <c r="F7194" s="238" t="s">
        <v>7230</v>
      </c>
      <c r="G7194" s="239" t="s">
        <v>326</v>
      </c>
      <c r="H7194" s="240">
        <v>1037245809</v>
      </c>
    </row>
    <row r="7195" spans="1:8" s="193" customFormat="1" x14ac:dyDescent="0.3">
      <c r="A7195" s="184"/>
      <c r="B7195" s="236">
        <v>44620.443784722222</v>
      </c>
      <c r="C7195" s="237">
        <v>1000</v>
      </c>
      <c r="D7195" s="306">
        <v>979</v>
      </c>
      <c r="E7195" s="306">
        <v>21</v>
      </c>
      <c r="F7195" s="238" t="s">
        <v>7283</v>
      </c>
      <c r="G7195" s="239" t="s">
        <v>326</v>
      </c>
      <c r="H7195" s="240">
        <v>1037248808</v>
      </c>
    </row>
    <row r="7196" spans="1:8" s="193" customFormat="1" x14ac:dyDescent="0.3">
      <c r="A7196" s="184"/>
      <c r="B7196" s="236">
        <v>44620.446006944447</v>
      </c>
      <c r="C7196" s="237">
        <v>1200</v>
      </c>
      <c r="D7196" s="306">
        <v>1174.8</v>
      </c>
      <c r="E7196" s="306">
        <v>25.200000000000045</v>
      </c>
      <c r="F7196" s="238" t="s">
        <v>24</v>
      </c>
      <c r="G7196" s="239"/>
      <c r="H7196" s="240">
        <v>1037251331</v>
      </c>
    </row>
    <row r="7197" spans="1:8" s="193" customFormat="1" x14ac:dyDescent="0.3">
      <c r="A7197" s="184"/>
      <c r="B7197" s="236">
        <v>44620.446446759262</v>
      </c>
      <c r="C7197" s="237">
        <v>200</v>
      </c>
      <c r="D7197" s="306">
        <v>195.8</v>
      </c>
      <c r="E7197" s="306">
        <v>4.1999999999999886</v>
      </c>
      <c r="F7197" s="238" t="s">
        <v>7604</v>
      </c>
      <c r="G7197" s="239" t="s">
        <v>328</v>
      </c>
      <c r="H7197" s="240">
        <v>1037251786</v>
      </c>
    </row>
    <row r="7198" spans="1:8" s="193" customFormat="1" x14ac:dyDescent="0.3">
      <c r="A7198" s="184"/>
      <c r="B7198" s="236">
        <v>44620.446956018517</v>
      </c>
      <c r="C7198" s="237">
        <v>350</v>
      </c>
      <c r="D7198" s="306">
        <v>342.65</v>
      </c>
      <c r="E7198" s="306">
        <v>7.3500000000000227</v>
      </c>
      <c r="F7198" s="238" t="s">
        <v>24</v>
      </c>
      <c r="G7198" s="239"/>
      <c r="H7198" s="240">
        <v>1037252373</v>
      </c>
    </row>
    <row r="7199" spans="1:8" s="193" customFormat="1" x14ac:dyDescent="0.3">
      <c r="A7199" s="184"/>
      <c r="B7199" s="236">
        <v>44620.447638888887</v>
      </c>
      <c r="C7199" s="237">
        <v>300</v>
      </c>
      <c r="D7199" s="306">
        <v>293.7</v>
      </c>
      <c r="E7199" s="306">
        <v>6.3000000000000114</v>
      </c>
      <c r="F7199" s="238" t="s">
        <v>24</v>
      </c>
      <c r="G7199" s="239"/>
      <c r="H7199" s="240">
        <v>1037253252</v>
      </c>
    </row>
    <row r="7200" spans="1:8" s="193" customFormat="1" x14ac:dyDescent="0.3">
      <c r="A7200" s="184"/>
      <c r="B7200" s="236">
        <v>44620.449062500003</v>
      </c>
      <c r="C7200" s="237">
        <v>500</v>
      </c>
      <c r="D7200" s="306">
        <v>489.5</v>
      </c>
      <c r="E7200" s="306">
        <v>10.5</v>
      </c>
      <c r="F7200" s="238" t="s">
        <v>7159</v>
      </c>
      <c r="G7200" s="239" t="s">
        <v>272</v>
      </c>
      <c r="H7200" s="240">
        <v>1037255115</v>
      </c>
    </row>
    <row r="7201" spans="1:8" s="193" customFormat="1" x14ac:dyDescent="0.3">
      <c r="A7201" s="184"/>
      <c r="B7201" s="236">
        <v>44620.450370370374</v>
      </c>
      <c r="C7201" s="237">
        <v>200</v>
      </c>
      <c r="D7201" s="306">
        <v>195.8</v>
      </c>
      <c r="E7201" s="306">
        <v>4.1999999999999886</v>
      </c>
      <c r="F7201" s="238" t="s">
        <v>7303</v>
      </c>
      <c r="G7201" s="239" t="s">
        <v>272</v>
      </c>
      <c r="H7201" s="240">
        <v>1037257307</v>
      </c>
    </row>
    <row r="7202" spans="1:8" s="193" customFormat="1" x14ac:dyDescent="0.3">
      <c r="A7202" s="184"/>
      <c r="B7202" s="236">
        <v>44620.450706018521</v>
      </c>
      <c r="C7202" s="237">
        <v>500</v>
      </c>
      <c r="D7202" s="306">
        <v>489.5</v>
      </c>
      <c r="E7202" s="306">
        <v>10.5</v>
      </c>
      <c r="F7202" s="238" t="s">
        <v>7665</v>
      </c>
      <c r="G7202" s="239" t="s">
        <v>320</v>
      </c>
      <c r="H7202" s="240">
        <v>1037257772</v>
      </c>
    </row>
    <row r="7203" spans="1:8" s="193" customFormat="1" x14ac:dyDescent="0.3">
      <c r="A7203" s="184"/>
      <c r="B7203" s="236">
        <v>44620.451296296298</v>
      </c>
      <c r="C7203" s="237">
        <v>500</v>
      </c>
      <c r="D7203" s="306">
        <v>489.5</v>
      </c>
      <c r="E7203" s="306">
        <v>10.5</v>
      </c>
      <c r="F7203" s="238" t="s">
        <v>24</v>
      </c>
      <c r="G7203" s="239"/>
      <c r="H7203" s="240">
        <v>1037258843</v>
      </c>
    </row>
    <row r="7204" spans="1:8" s="193" customFormat="1" x14ac:dyDescent="0.3">
      <c r="A7204" s="184"/>
      <c r="B7204" s="236">
        <v>44620.451979166668</v>
      </c>
      <c r="C7204" s="237">
        <v>200</v>
      </c>
      <c r="D7204" s="306">
        <v>195.8</v>
      </c>
      <c r="E7204" s="306">
        <v>4.1999999999999886</v>
      </c>
      <c r="F7204" s="238" t="s">
        <v>24</v>
      </c>
      <c r="G7204" s="239"/>
      <c r="H7204" s="240">
        <v>1037260071</v>
      </c>
    </row>
    <row r="7205" spans="1:8" s="193" customFormat="1" x14ac:dyDescent="0.3">
      <c r="A7205" s="184"/>
      <c r="B7205" s="236">
        <v>44620.454050925924</v>
      </c>
      <c r="C7205" s="237">
        <v>100</v>
      </c>
      <c r="D7205" s="306">
        <v>96.1</v>
      </c>
      <c r="E7205" s="306">
        <v>3.9000000000000057</v>
      </c>
      <c r="F7205" s="238" t="s">
        <v>7158</v>
      </c>
      <c r="G7205" s="239" t="s">
        <v>55</v>
      </c>
      <c r="H7205" s="240">
        <v>1037263722</v>
      </c>
    </row>
    <row r="7206" spans="1:8" s="193" customFormat="1" x14ac:dyDescent="0.3">
      <c r="A7206" s="184"/>
      <c r="B7206" s="236">
        <v>44620.455995370372</v>
      </c>
      <c r="C7206" s="237">
        <v>500</v>
      </c>
      <c r="D7206" s="306">
        <v>489.5</v>
      </c>
      <c r="E7206" s="306">
        <v>10.5</v>
      </c>
      <c r="F7206" s="238" t="s">
        <v>24</v>
      </c>
      <c r="G7206" s="239"/>
      <c r="H7206" s="240">
        <v>1037266321</v>
      </c>
    </row>
    <row r="7207" spans="1:8" s="193" customFormat="1" x14ac:dyDescent="0.3">
      <c r="A7207" s="184"/>
      <c r="B7207" s="236">
        <v>44620.456331018519</v>
      </c>
      <c r="C7207" s="237">
        <v>100</v>
      </c>
      <c r="D7207" s="306">
        <v>96.1</v>
      </c>
      <c r="E7207" s="306">
        <v>3.9000000000000057</v>
      </c>
      <c r="F7207" s="238" t="s">
        <v>24</v>
      </c>
      <c r="G7207" s="239"/>
      <c r="H7207" s="240">
        <v>1037266760</v>
      </c>
    </row>
    <row r="7208" spans="1:8" s="193" customFormat="1" x14ac:dyDescent="0.3">
      <c r="A7208" s="184"/>
      <c r="B7208" s="236">
        <v>44620.457060185188</v>
      </c>
      <c r="C7208" s="237">
        <v>500</v>
      </c>
      <c r="D7208" s="306">
        <v>489.5</v>
      </c>
      <c r="E7208" s="306">
        <v>10.5</v>
      </c>
      <c r="F7208" s="238" t="s">
        <v>7357</v>
      </c>
      <c r="G7208" s="239" t="s">
        <v>338</v>
      </c>
      <c r="H7208" s="240">
        <v>1037267705</v>
      </c>
    </row>
    <row r="7209" spans="1:8" s="193" customFormat="1" x14ac:dyDescent="0.3">
      <c r="A7209" s="184"/>
      <c r="B7209" s="236">
        <v>44620.457083333335</v>
      </c>
      <c r="C7209" s="237">
        <v>200</v>
      </c>
      <c r="D7209" s="306">
        <v>195.8</v>
      </c>
      <c r="E7209" s="306">
        <v>4.1999999999999886</v>
      </c>
      <c r="F7209" s="238" t="s">
        <v>24</v>
      </c>
      <c r="G7209" s="239"/>
      <c r="H7209" s="240">
        <v>1037267736</v>
      </c>
    </row>
    <row r="7210" spans="1:8" s="193" customFormat="1" x14ac:dyDescent="0.3">
      <c r="A7210" s="184"/>
      <c r="B7210" s="236">
        <v>44620.457939814813</v>
      </c>
      <c r="C7210" s="237">
        <v>300</v>
      </c>
      <c r="D7210" s="306">
        <v>293.7</v>
      </c>
      <c r="E7210" s="306">
        <v>6.3000000000000114</v>
      </c>
      <c r="F7210" s="238" t="s">
        <v>24</v>
      </c>
      <c r="G7210" s="239"/>
      <c r="H7210" s="240">
        <v>1037268727</v>
      </c>
    </row>
    <row r="7211" spans="1:8" s="193" customFormat="1" x14ac:dyDescent="0.3">
      <c r="A7211" s="184"/>
      <c r="B7211" s="236">
        <v>44620.458923611113</v>
      </c>
      <c r="C7211" s="237">
        <v>1000</v>
      </c>
      <c r="D7211" s="306">
        <v>979</v>
      </c>
      <c r="E7211" s="306">
        <v>21</v>
      </c>
      <c r="F7211" s="238" t="s">
        <v>24</v>
      </c>
      <c r="G7211" s="239"/>
      <c r="H7211" s="240">
        <v>1037269970</v>
      </c>
    </row>
    <row r="7212" spans="1:8" s="193" customFormat="1" x14ac:dyDescent="0.3">
      <c r="A7212" s="184"/>
      <c r="B7212" s="236">
        <v>44620.460648148146</v>
      </c>
      <c r="C7212" s="237">
        <v>1000</v>
      </c>
      <c r="D7212" s="306">
        <v>979</v>
      </c>
      <c r="E7212" s="306">
        <v>21</v>
      </c>
      <c r="F7212" s="238" t="s">
        <v>24</v>
      </c>
      <c r="G7212" s="239"/>
      <c r="H7212" s="240">
        <v>1037272213</v>
      </c>
    </row>
    <row r="7213" spans="1:8" s="193" customFormat="1" x14ac:dyDescent="0.3">
      <c r="A7213" s="184"/>
      <c r="B7213" s="236">
        <v>44620.4609375</v>
      </c>
      <c r="C7213" s="237">
        <v>10000</v>
      </c>
      <c r="D7213" s="306">
        <v>9790</v>
      </c>
      <c r="E7213" s="306">
        <v>210</v>
      </c>
      <c r="F7213" s="238" t="s">
        <v>7577</v>
      </c>
      <c r="G7213" s="239" t="s">
        <v>319</v>
      </c>
      <c r="H7213" s="240">
        <v>1037272569</v>
      </c>
    </row>
    <row r="7214" spans="1:8" s="193" customFormat="1" x14ac:dyDescent="0.3">
      <c r="A7214" s="184"/>
      <c r="B7214" s="236">
        <v>44620.461921296293</v>
      </c>
      <c r="C7214" s="237">
        <v>100</v>
      </c>
      <c r="D7214" s="306">
        <v>96.1</v>
      </c>
      <c r="E7214" s="306">
        <v>3.9000000000000057</v>
      </c>
      <c r="F7214" s="238" t="s">
        <v>7218</v>
      </c>
      <c r="G7214" s="239" t="s">
        <v>336</v>
      </c>
      <c r="H7214" s="240">
        <v>1037273904</v>
      </c>
    </row>
    <row r="7215" spans="1:8" s="193" customFormat="1" x14ac:dyDescent="0.3">
      <c r="A7215" s="184"/>
      <c r="B7215" s="236">
        <v>44620.463564814818</v>
      </c>
      <c r="C7215" s="237">
        <v>10000</v>
      </c>
      <c r="D7215" s="306">
        <v>9790</v>
      </c>
      <c r="E7215" s="306">
        <v>210</v>
      </c>
      <c r="F7215" s="238" t="s">
        <v>24</v>
      </c>
      <c r="G7215" s="239"/>
      <c r="H7215" s="240">
        <v>1037276101</v>
      </c>
    </row>
    <row r="7216" spans="1:8" s="193" customFormat="1" x14ac:dyDescent="0.3">
      <c r="A7216" s="184"/>
      <c r="B7216" s="236">
        <v>44620.463969907411</v>
      </c>
      <c r="C7216" s="237">
        <v>500</v>
      </c>
      <c r="D7216" s="306">
        <v>489.5</v>
      </c>
      <c r="E7216" s="306">
        <v>10.5</v>
      </c>
      <c r="F7216" s="238" t="s">
        <v>24</v>
      </c>
      <c r="G7216" s="239"/>
      <c r="H7216" s="240">
        <v>1037276661</v>
      </c>
    </row>
    <row r="7217" spans="1:8" s="193" customFormat="1" x14ac:dyDescent="0.3">
      <c r="A7217" s="184"/>
      <c r="B7217" s="236">
        <v>44620.464108796295</v>
      </c>
      <c r="C7217" s="237">
        <v>300</v>
      </c>
      <c r="D7217" s="306">
        <v>293.7</v>
      </c>
      <c r="E7217" s="306">
        <v>6.3000000000000114</v>
      </c>
      <c r="F7217" s="238" t="s">
        <v>24</v>
      </c>
      <c r="G7217" s="239"/>
      <c r="H7217" s="240">
        <v>1037276827</v>
      </c>
    </row>
    <row r="7218" spans="1:8" s="193" customFormat="1" x14ac:dyDescent="0.3">
      <c r="A7218" s="184"/>
      <c r="B7218" s="236">
        <v>44620.464456018519</v>
      </c>
      <c r="C7218" s="237">
        <v>500</v>
      </c>
      <c r="D7218" s="306">
        <v>489.5</v>
      </c>
      <c r="E7218" s="306">
        <v>10.5</v>
      </c>
      <c r="F7218" s="238" t="s">
        <v>7218</v>
      </c>
      <c r="G7218" s="239" t="s">
        <v>336</v>
      </c>
      <c r="H7218" s="240">
        <v>1037277316</v>
      </c>
    </row>
    <row r="7219" spans="1:8" s="193" customFormat="1" x14ac:dyDescent="0.3">
      <c r="A7219" s="184"/>
      <c r="B7219" s="236">
        <v>44620.466932870368</v>
      </c>
      <c r="C7219" s="237">
        <v>300</v>
      </c>
      <c r="D7219" s="306">
        <v>293.7</v>
      </c>
      <c r="E7219" s="306">
        <v>6.3000000000000114</v>
      </c>
      <c r="F7219" s="238" t="s">
        <v>7165</v>
      </c>
      <c r="G7219" s="239" t="s">
        <v>328</v>
      </c>
      <c r="H7219" s="240">
        <v>1037280727</v>
      </c>
    </row>
    <row r="7220" spans="1:8" s="193" customFormat="1" x14ac:dyDescent="0.3">
      <c r="A7220" s="184"/>
      <c r="B7220" s="236">
        <v>44620.471099537041</v>
      </c>
      <c r="C7220" s="237">
        <v>500</v>
      </c>
      <c r="D7220" s="306">
        <v>489.5</v>
      </c>
      <c r="E7220" s="306">
        <v>10.5</v>
      </c>
      <c r="F7220" s="238" t="s">
        <v>24</v>
      </c>
      <c r="G7220" s="239"/>
      <c r="H7220" s="240">
        <v>1037286276</v>
      </c>
    </row>
    <row r="7221" spans="1:8" s="193" customFormat="1" x14ac:dyDescent="0.3">
      <c r="A7221" s="184"/>
      <c r="B7221" s="236">
        <v>44620.47152777778</v>
      </c>
      <c r="C7221" s="237">
        <v>300</v>
      </c>
      <c r="D7221" s="306">
        <v>293.7</v>
      </c>
      <c r="E7221" s="306">
        <v>6.3000000000000114</v>
      </c>
      <c r="F7221" s="238" t="s">
        <v>7160</v>
      </c>
      <c r="G7221" s="239" t="s">
        <v>326</v>
      </c>
      <c r="H7221" s="240">
        <v>1037286851</v>
      </c>
    </row>
    <row r="7222" spans="1:8" s="193" customFormat="1" x14ac:dyDescent="0.3">
      <c r="A7222" s="184"/>
      <c r="B7222" s="236">
        <v>44620.472592592596</v>
      </c>
      <c r="C7222" s="237">
        <v>1500</v>
      </c>
      <c r="D7222" s="306">
        <v>1468.5</v>
      </c>
      <c r="E7222" s="306">
        <v>31.5</v>
      </c>
      <c r="F7222" s="238" t="s">
        <v>7188</v>
      </c>
      <c r="G7222" s="239" t="s">
        <v>326</v>
      </c>
      <c r="H7222" s="240">
        <v>1037288328</v>
      </c>
    </row>
    <row r="7223" spans="1:8" s="193" customFormat="1" x14ac:dyDescent="0.3">
      <c r="A7223" s="184"/>
      <c r="B7223" s="236">
        <v>44620.472928240742</v>
      </c>
      <c r="C7223" s="237">
        <v>2000</v>
      </c>
      <c r="D7223" s="306">
        <v>1958</v>
      </c>
      <c r="E7223" s="306">
        <v>42</v>
      </c>
      <c r="F7223" s="238" t="s">
        <v>7235</v>
      </c>
      <c r="G7223" s="239" t="s">
        <v>333</v>
      </c>
      <c r="H7223" s="240">
        <v>1037288725</v>
      </c>
    </row>
    <row r="7224" spans="1:8" s="193" customFormat="1" x14ac:dyDescent="0.3">
      <c r="A7224" s="184"/>
      <c r="B7224" s="236">
        <v>44620.473136574074</v>
      </c>
      <c r="C7224" s="237">
        <v>100</v>
      </c>
      <c r="D7224" s="306">
        <v>96.1</v>
      </c>
      <c r="E7224" s="306">
        <v>3.9000000000000057</v>
      </c>
      <c r="F7224" s="238" t="s">
        <v>24</v>
      </c>
      <c r="G7224" s="239"/>
      <c r="H7224" s="240">
        <v>1037288971</v>
      </c>
    </row>
    <row r="7225" spans="1:8" s="193" customFormat="1" x14ac:dyDescent="0.3">
      <c r="A7225" s="184"/>
      <c r="B7225" s="236">
        <v>44620.473865740743</v>
      </c>
      <c r="C7225" s="237">
        <v>1935</v>
      </c>
      <c r="D7225" s="306">
        <v>1894.36</v>
      </c>
      <c r="E7225" s="306">
        <v>40.6400000000001</v>
      </c>
      <c r="F7225" s="238" t="s">
        <v>24</v>
      </c>
      <c r="G7225" s="239"/>
      <c r="H7225" s="240">
        <v>1037289951</v>
      </c>
    </row>
    <row r="7226" spans="1:8" s="193" customFormat="1" x14ac:dyDescent="0.3">
      <c r="A7226" s="184"/>
      <c r="B7226" s="236">
        <v>44620.473877314813</v>
      </c>
      <c r="C7226" s="237">
        <v>1000</v>
      </c>
      <c r="D7226" s="306">
        <v>979</v>
      </c>
      <c r="E7226" s="306">
        <v>21</v>
      </c>
      <c r="F7226" s="238" t="s">
        <v>7666</v>
      </c>
      <c r="G7226" s="239" t="s">
        <v>318</v>
      </c>
      <c r="H7226" s="240">
        <v>1037289969</v>
      </c>
    </row>
    <row r="7227" spans="1:8" s="193" customFormat="1" x14ac:dyDescent="0.3">
      <c r="A7227" s="184"/>
      <c r="B7227" s="236">
        <v>44620.474224537036</v>
      </c>
      <c r="C7227" s="237">
        <v>100</v>
      </c>
      <c r="D7227" s="306">
        <v>96.1</v>
      </c>
      <c r="E7227" s="306">
        <v>3.9000000000000057</v>
      </c>
      <c r="F7227" s="238" t="s">
        <v>7163</v>
      </c>
      <c r="G7227" s="239" t="s">
        <v>324</v>
      </c>
      <c r="H7227" s="240">
        <v>1037290446</v>
      </c>
    </row>
    <row r="7228" spans="1:8" s="193" customFormat="1" x14ac:dyDescent="0.3">
      <c r="A7228" s="184"/>
      <c r="B7228" s="236">
        <v>44620.476863425924</v>
      </c>
      <c r="C7228" s="237">
        <v>100</v>
      </c>
      <c r="D7228" s="306">
        <v>96.1</v>
      </c>
      <c r="E7228" s="306">
        <v>3.9000000000000057</v>
      </c>
      <c r="F7228" s="238" t="s">
        <v>7560</v>
      </c>
      <c r="G7228" s="239"/>
      <c r="H7228" s="240">
        <v>1037293776</v>
      </c>
    </row>
    <row r="7229" spans="1:8" s="193" customFormat="1" x14ac:dyDescent="0.3">
      <c r="A7229" s="184"/>
      <c r="B7229" s="236">
        <v>44620.476990740739</v>
      </c>
      <c r="C7229" s="237">
        <v>150</v>
      </c>
      <c r="D7229" s="306">
        <v>146.1</v>
      </c>
      <c r="E7229" s="306">
        <v>3.9000000000000057</v>
      </c>
      <c r="F7229" s="238" t="s">
        <v>7667</v>
      </c>
      <c r="G7229" s="239" t="s">
        <v>318</v>
      </c>
      <c r="H7229" s="240">
        <v>1037293937</v>
      </c>
    </row>
    <row r="7230" spans="1:8" s="193" customFormat="1" x14ac:dyDescent="0.3">
      <c r="A7230" s="184"/>
      <c r="B7230" s="236">
        <v>44620.477280092593</v>
      </c>
      <c r="C7230" s="237">
        <v>500</v>
      </c>
      <c r="D7230" s="306">
        <v>489.5</v>
      </c>
      <c r="E7230" s="306">
        <v>10.5</v>
      </c>
      <c r="F7230" s="238" t="s">
        <v>7376</v>
      </c>
      <c r="G7230" s="239" t="s">
        <v>272</v>
      </c>
      <c r="H7230" s="240">
        <v>1037294319</v>
      </c>
    </row>
    <row r="7231" spans="1:8" s="193" customFormat="1" x14ac:dyDescent="0.3">
      <c r="A7231" s="184"/>
      <c r="B7231" s="236">
        <v>44620.477453703701</v>
      </c>
      <c r="C7231" s="237">
        <v>5000</v>
      </c>
      <c r="D7231" s="306">
        <v>4895</v>
      </c>
      <c r="E7231" s="306">
        <v>105</v>
      </c>
      <c r="F7231" s="238" t="s">
        <v>7188</v>
      </c>
      <c r="G7231" s="239" t="s">
        <v>320</v>
      </c>
      <c r="H7231" s="240">
        <v>1037294515</v>
      </c>
    </row>
    <row r="7232" spans="1:8" s="193" customFormat="1" x14ac:dyDescent="0.3">
      <c r="A7232" s="184"/>
      <c r="B7232" s="236">
        <v>44620.479120370372</v>
      </c>
      <c r="C7232" s="237">
        <v>2000</v>
      </c>
      <c r="D7232" s="306">
        <v>1958</v>
      </c>
      <c r="E7232" s="306">
        <v>42</v>
      </c>
      <c r="F7232" s="238" t="s">
        <v>24</v>
      </c>
      <c r="G7232" s="239"/>
      <c r="H7232" s="240">
        <v>1037296414</v>
      </c>
    </row>
    <row r="7233" spans="1:8" s="193" customFormat="1" x14ac:dyDescent="0.3">
      <c r="A7233" s="184"/>
      <c r="B7233" s="236">
        <v>44620.479560185187</v>
      </c>
      <c r="C7233" s="237">
        <v>1000</v>
      </c>
      <c r="D7233" s="306">
        <v>979</v>
      </c>
      <c r="E7233" s="306">
        <v>21</v>
      </c>
      <c r="F7233" s="238" t="s">
        <v>7249</v>
      </c>
      <c r="G7233" s="239" t="s">
        <v>319</v>
      </c>
      <c r="H7233" s="240">
        <v>1037297096</v>
      </c>
    </row>
    <row r="7234" spans="1:8" s="193" customFormat="1" x14ac:dyDescent="0.3">
      <c r="A7234" s="184"/>
      <c r="B7234" s="236">
        <v>44620.479780092595</v>
      </c>
      <c r="C7234" s="237">
        <v>500</v>
      </c>
      <c r="D7234" s="306">
        <v>489.5</v>
      </c>
      <c r="E7234" s="306">
        <v>10.5</v>
      </c>
      <c r="F7234" s="238" t="s">
        <v>7195</v>
      </c>
      <c r="G7234" s="239"/>
      <c r="H7234" s="240">
        <v>1037297369</v>
      </c>
    </row>
    <row r="7235" spans="1:8" s="193" customFormat="1" x14ac:dyDescent="0.3">
      <c r="A7235" s="184"/>
      <c r="B7235" s="236">
        <v>44620.480555555558</v>
      </c>
      <c r="C7235" s="237">
        <v>300</v>
      </c>
      <c r="D7235" s="306">
        <v>293.7</v>
      </c>
      <c r="E7235" s="306">
        <v>6.3000000000000114</v>
      </c>
      <c r="F7235" s="238" t="s">
        <v>7199</v>
      </c>
      <c r="G7235" s="239" t="s">
        <v>330</v>
      </c>
      <c r="H7235" s="240">
        <v>1037298348</v>
      </c>
    </row>
    <row r="7236" spans="1:8" s="193" customFormat="1" x14ac:dyDescent="0.3">
      <c r="A7236" s="184"/>
      <c r="B7236" s="236">
        <v>44620.482407407406</v>
      </c>
      <c r="C7236" s="237">
        <v>100</v>
      </c>
      <c r="D7236" s="306">
        <v>96.1</v>
      </c>
      <c r="E7236" s="306">
        <v>3.9000000000000057</v>
      </c>
      <c r="F7236" s="238" t="s">
        <v>24</v>
      </c>
      <c r="G7236" s="239"/>
      <c r="H7236" s="240">
        <v>1037300672</v>
      </c>
    </row>
    <row r="7237" spans="1:8" s="193" customFormat="1" x14ac:dyDescent="0.3">
      <c r="A7237" s="184"/>
      <c r="B7237" s="236">
        <v>44620.482592592591</v>
      </c>
      <c r="C7237" s="237">
        <v>200</v>
      </c>
      <c r="D7237" s="306">
        <v>195.8</v>
      </c>
      <c r="E7237" s="306">
        <v>4.1999999999999886</v>
      </c>
      <c r="F7237" s="238" t="s">
        <v>7167</v>
      </c>
      <c r="G7237" s="239" t="s">
        <v>272</v>
      </c>
      <c r="H7237" s="240">
        <v>1037300898</v>
      </c>
    </row>
    <row r="7238" spans="1:8" s="193" customFormat="1" x14ac:dyDescent="0.3">
      <c r="A7238" s="184"/>
      <c r="B7238" s="236">
        <v>44620.482928240737</v>
      </c>
      <c r="C7238" s="237">
        <v>500</v>
      </c>
      <c r="D7238" s="306">
        <v>489.5</v>
      </c>
      <c r="E7238" s="306">
        <v>10.5</v>
      </c>
      <c r="F7238" s="238" t="s">
        <v>24</v>
      </c>
      <c r="G7238" s="239"/>
      <c r="H7238" s="240">
        <v>1037301307</v>
      </c>
    </row>
    <row r="7239" spans="1:8" s="193" customFormat="1" x14ac:dyDescent="0.3">
      <c r="A7239" s="184"/>
      <c r="B7239" s="236">
        <v>44620.483437499999</v>
      </c>
      <c r="C7239" s="237">
        <v>500</v>
      </c>
      <c r="D7239" s="306">
        <v>489.5</v>
      </c>
      <c r="E7239" s="306">
        <v>10.5</v>
      </c>
      <c r="F7239" s="238" t="s">
        <v>7233</v>
      </c>
      <c r="G7239" s="239" t="s">
        <v>272</v>
      </c>
      <c r="H7239" s="240">
        <v>1037301924</v>
      </c>
    </row>
    <row r="7240" spans="1:8" s="193" customFormat="1" x14ac:dyDescent="0.3">
      <c r="A7240" s="184"/>
      <c r="B7240" s="236">
        <v>44620.484479166669</v>
      </c>
      <c r="C7240" s="237">
        <v>1000</v>
      </c>
      <c r="D7240" s="306">
        <v>979</v>
      </c>
      <c r="E7240" s="306">
        <v>21</v>
      </c>
      <c r="F7240" s="238" t="s">
        <v>7206</v>
      </c>
      <c r="G7240" s="239" t="s">
        <v>336</v>
      </c>
      <c r="H7240" s="240">
        <v>1037303169</v>
      </c>
    </row>
    <row r="7241" spans="1:8" s="193" customFormat="1" x14ac:dyDescent="0.3">
      <c r="A7241" s="184"/>
      <c r="B7241" s="236">
        <v>44620.48636574074</v>
      </c>
      <c r="C7241" s="237">
        <v>300</v>
      </c>
      <c r="D7241" s="306">
        <v>293.7</v>
      </c>
      <c r="E7241" s="306">
        <v>6.3000000000000114</v>
      </c>
      <c r="F7241" s="238" t="s">
        <v>7160</v>
      </c>
      <c r="G7241" s="239" t="s">
        <v>272</v>
      </c>
      <c r="H7241" s="240">
        <v>1037305593</v>
      </c>
    </row>
    <row r="7242" spans="1:8" s="193" customFormat="1" x14ac:dyDescent="0.3">
      <c r="A7242" s="184"/>
      <c r="B7242" s="236">
        <v>44620.488668981481</v>
      </c>
      <c r="C7242" s="237">
        <v>1500</v>
      </c>
      <c r="D7242" s="306">
        <v>1468.5</v>
      </c>
      <c r="E7242" s="306">
        <v>31.5</v>
      </c>
      <c r="F7242" s="238" t="s">
        <v>24</v>
      </c>
      <c r="G7242" s="239"/>
      <c r="H7242" s="240">
        <v>1037308384</v>
      </c>
    </row>
    <row r="7243" spans="1:8" s="193" customFormat="1" x14ac:dyDescent="0.3">
      <c r="A7243" s="184"/>
      <c r="B7243" s="236">
        <v>44620.489085648151</v>
      </c>
      <c r="C7243" s="237">
        <v>100</v>
      </c>
      <c r="D7243" s="306">
        <v>96.1</v>
      </c>
      <c r="E7243" s="306">
        <v>3.9000000000000057</v>
      </c>
      <c r="F7243" s="238" t="s">
        <v>7199</v>
      </c>
      <c r="G7243" s="239" t="s">
        <v>319</v>
      </c>
      <c r="H7243" s="240">
        <v>1037308856</v>
      </c>
    </row>
    <row r="7244" spans="1:8" s="193" customFormat="1" x14ac:dyDescent="0.3">
      <c r="A7244" s="184"/>
      <c r="B7244" s="236">
        <v>44620.489930555559</v>
      </c>
      <c r="C7244" s="237">
        <v>500</v>
      </c>
      <c r="D7244" s="306">
        <v>489.5</v>
      </c>
      <c r="E7244" s="306">
        <v>10.5</v>
      </c>
      <c r="F7244" s="238" t="s">
        <v>24</v>
      </c>
      <c r="G7244" s="239"/>
      <c r="H7244" s="240">
        <v>1037309821</v>
      </c>
    </row>
    <row r="7245" spans="1:8" s="193" customFormat="1" x14ac:dyDescent="0.3">
      <c r="A7245" s="184"/>
      <c r="B7245" s="236">
        <v>44620.490231481483</v>
      </c>
      <c r="C7245" s="237">
        <v>10</v>
      </c>
      <c r="D7245" s="306">
        <v>6.1</v>
      </c>
      <c r="E7245" s="306">
        <v>3.9000000000000004</v>
      </c>
      <c r="F7245" s="238" t="s">
        <v>7668</v>
      </c>
      <c r="G7245" s="239" t="s">
        <v>328</v>
      </c>
      <c r="H7245" s="240">
        <v>1037310167</v>
      </c>
    </row>
    <row r="7246" spans="1:8" s="193" customFormat="1" x14ac:dyDescent="0.3">
      <c r="A7246" s="184"/>
      <c r="B7246" s="236">
        <v>44620.491932870369</v>
      </c>
      <c r="C7246" s="237">
        <v>150</v>
      </c>
      <c r="D7246" s="306">
        <v>146.1</v>
      </c>
      <c r="E7246" s="306">
        <v>3.9000000000000057</v>
      </c>
      <c r="F7246" s="238" t="s">
        <v>318</v>
      </c>
      <c r="G7246" s="239" t="s">
        <v>327</v>
      </c>
      <c r="H7246" s="240">
        <v>1037312280</v>
      </c>
    </row>
    <row r="7247" spans="1:8" s="193" customFormat="1" x14ac:dyDescent="0.3">
      <c r="A7247" s="184"/>
      <c r="B7247" s="236">
        <v>44620.493055555555</v>
      </c>
      <c r="C7247" s="237">
        <v>100</v>
      </c>
      <c r="D7247" s="306">
        <v>96.1</v>
      </c>
      <c r="E7247" s="306">
        <v>3.9000000000000057</v>
      </c>
      <c r="F7247" s="238" t="s">
        <v>7669</v>
      </c>
      <c r="G7247" s="239" t="s">
        <v>326</v>
      </c>
      <c r="H7247" s="240">
        <v>1037313757</v>
      </c>
    </row>
    <row r="7248" spans="1:8" s="193" customFormat="1" x14ac:dyDescent="0.3">
      <c r="A7248" s="184"/>
      <c r="B7248" s="236">
        <v>44620.49355324074</v>
      </c>
      <c r="C7248" s="237">
        <v>500</v>
      </c>
      <c r="D7248" s="306">
        <v>489.5</v>
      </c>
      <c r="E7248" s="306">
        <v>10.5</v>
      </c>
      <c r="F7248" s="238" t="s">
        <v>3201</v>
      </c>
      <c r="G7248" s="239" t="s">
        <v>327</v>
      </c>
      <c r="H7248" s="240">
        <v>1037314468</v>
      </c>
    </row>
    <row r="7249" spans="1:8" s="193" customFormat="1" x14ac:dyDescent="0.3">
      <c r="A7249" s="184"/>
      <c r="B7249" s="236">
        <v>44620.494386574072</v>
      </c>
      <c r="C7249" s="237">
        <v>500</v>
      </c>
      <c r="D7249" s="306">
        <v>489.5</v>
      </c>
      <c r="E7249" s="306">
        <v>10.5</v>
      </c>
      <c r="F7249" s="238" t="s">
        <v>24</v>
      </c>
      <c r="G7249" s="239"/>
      <c r="H7249" s="240">
        <v>1037315500</v>
      </c>
    </row>
    <row r="7250" spans="1:8" s="193" customFormat="1" x14ac:dyDescent="0.3">
      <c r="A7250" s="184"/>
      <c r="B7250" s="236">
        <v>44620.496319444443</v>
      </c>
      <c r="C7250" s="237">
        <v>500</v>
      </c>
      <c r="D7250" s="306">
        <v>489.5</v>
      </c>
      <c r="E7250" s="306">
        <v>10.5</v>
      </c>
      <c r="F7250" s="238" t="s">
        <v>3200</v>
      </c>
      <c r="G7250" s="239" t="s">
        <v>328</v>
      </c>
      <c r="H7250" s="240">
        <v>1037317838</v>
      </c>
    </row>
    <row r="7251" spans="1:8" s="193" customFormat="1" x14ac:dyDescent="0.3">
      <c r="A7251" s="184"/>
      <c r="B7251" s="236">
        <v>44620.498819444445</v>
      </c>
      <c r="C7251" s="237">
        <v>100</v>
      </c>
      <c r="D7251" s="306">
        <v>96.1</v>
      </c>
      <c r="E7251" s="306">
        <v>3.9000000000000057</v>
      </c>
      <c r="F7251" s="238" t="s">
        <v>24</v>
      </c>
      <c r="G7251" s="239"/>
      <c r="H7251" s="240">
        <v>1037320543</v>
      </c>
    </row>
    <row r="7252" spans="1:8" s="193" customFormat="1" x14ac:dyDescent="0.3">
      <c r="A7252" s="184"/>
      <c r="B7252" s="236">
        <v>44620.499652777777</v>
      </c>
      <c r="C7252" s="237">
        <v>500</v>
      </c>
      <c r="D7252" s="306">
        <v>489.5</v>
      </c>
      <c r="E7252" s="306">
        <v>10.5</v>
      </c>
      <c r="F7252" s="238" t="s">
        <v>7268</v>
      </c>
      <c r="G7252" s="239" t="s">
        <v>272</v>
      </c>
      <c r="H7252" s="240">
        <v>1037321410</v>
      </c>
    </row>
    <row r="7253" spans="1:8" s="193" customFormat="1" x14ac:dyDescent="0.3">
      <c r="A7253" s="184"/>
      <c r="B7253" s="236">
        <v>44620.500150462962</v>
      </c>
      <c r="C7253" s="237">
        <v>300</v>
      </c>
      <c r="D7253" s="306">
        <v>293.7</v>
      </c>
      <c r="E7253" s="306">
        <v>6.3000000000000114</v>
      </c>
      <c r="F7253" s="238" t="s">
        <v>7233</v>
      </c>
      <c r="G7253" s="239" t="s">
        <v>327</v>
      </c>
      <c r="H7253" s="240">
        <v>1037322014</v>
      </c>
    </row>
    <row r="7254" spans="1:8" s="193" customFormat="1" x14ac:dyDescent="0.3">
      <c r="A7254" s="184"/>
      <c r="B7254" s="236">
        <v>44620.501087962963</v>
      </c>
      <c r="C7254" s="237">
        <v>400</v>
      </c>
      <c r="D7254" s="306">
        <v>391.6</v>
      </c>
      <c r="E7254" s="306">
        <v>8.3999999999999773</v>
      </c>
      <c r="F7254" s="238" t="s">
        <v>7391</v>
      </c>
      <c r="G7254" s="239" t="s">
        <v>325</v>
      </c>
      <c r="H7254" s="240">
        <v>1037324066</v>
      </c>
    </row>
    <row r="7255" spans="1:8" s="193" customFormat="1" x14ac:dyDescent="0.3">
      <c r="A7255" s="184"/>
      <c r="B7255" s="236">
        <v>44620.504745370374</v>
      </c>
      <c r="C7255" s="237">
        <v>300</v>
      </c>
      <c r="D7255" s="306">
        <v>293.7</v>
      </c>
      <c r="E7255" s="306">
        <v>6.3000000000000114</v>
      </c>
      <c r="F7255" s="238" t="s">
        <v>7352</v>
      </c>
      <c r="G7255" s="239" t="s">
        <v>319</v>
      </c>
      <c r="H7255" s="240">
        <v>1037329003</v>
      </c>
    </row>
    <row r="7256" spans="1:8" s="193" customFormat="1" x14ac:dyDescent="0.3">
      <c r="A7256" s="184"/>
      <c r="B7256" s="236">
        <v>44620.505231481482</v>
      </c>
      <c r="C7256" s="237">
        <v>15000</v>
      </c>
      <c r="D7256" s="306">
        <v>14685</v>
      </c>
      <c r="E7256" s="306">
        <v>315</v>
      </c>
      <c r="F7256" s="238" t="s">
        <v>24</v>
      </c>
      <c r="G7256" s="239"/>
      <c r="H7256" s="240">
        <v>1037329747</v>
      </c>
    </row>
    <row r="7257" spans="1:8" s="193" customFormat="1" x14ac:dyDescent="0.3">
      <c r="A7257" s="184"/>
      <c r="B7257" s="236">
        <v>44620.505543981482</v>
      </c>
      <c r="C7257" s="237">
        <v>498</v>
      </c>
      <c r="D7257" s="306">
        <v>487.54</v>
      </c>
      <c r="E7257" s="306">
        <v>10.45999999999998</v>
      </c>
      <c r="F7257" s="238" t="s">
        <v>313</v>
      </c>
      <c r="G7257" s="239" t="s">
        <v>319</v>
      </c>
      <c r="H7257" s="240">
        <v>1037330133</v>
      </c>
    </row>
    <row r="7258" spans="1:8" s="193" customFormat="1" x14ac:dyDescent="0.3">
      <c r="A7258" s="184"/>
      <c r="B7258" s="236">
        <v>44620.506076388891</v>
      </c>
      <c r="C7258" s="237">
        <v>2000</v>
      </c>
      <c r="D7258" s="306">
        <v>1958</v>
      </c>
      <c r="E7258" s="306">
        <v>42</v>
      </c>
      <c r="F7258" s="238" t="s">
        <v>54</v>
      </c>
      <c r="G7258" s="239" t="s">
        <v>331</v>
      </c>
      <c r="H7258" s="240">
        <v>1037330881</v>
      </c>
    </row>
    <row r="7259" spans="1:8" s="193" customFormat="1" x14ac:dyDescent="0.3">
      <c r="A7259" s="184"/>
      <c r="B7259" s="236">
        <v>44620.506168981483</v>
      </c>
      <c r="C7259" s="237">
        <v>50</v>
      </c>
      <c r="D7259" s="306">
        <v>46.1</v>
      </c>
      <c r="E7259" s="306">
        <v>3.8999999999999986</v>
      </c>
      <c r="F7259" s="238" t="s">
        <v>7268</v>
      </c>
      <c r="G7259" s="239" t="s">
        <v>272</v>
      </c>
      <c r="H7259" s="240">
        <v>1037330993</v>
      </c>
    </row>
    <row r="7260" spans="1:8" s="193" customFormat="1" x14ac:dyDescent="0.3">
      <c r="A7260" s="184"/>
      <c r="B7260" s="236">
        <v>44620.506296296298</v>
      </c>
      <c r="C7260" s="237">
        <v>700</v>
      </c>
      <c r="D7260" s="306">
        <v>685.3</v>
      </c>
      <c r="E7260" s="306">
        <v>14.700000000000045</v>
      </c>
      <c r="F7260" s="238" t="s">
        <v>24</v>
      </c>
      <c r="G7260" s="239"/>
      <c r="H7260" s="240">
        <v>1037331163</v>
      </c>
    </row>
    <row r="7261" spans="1:8" s="193" customFormat="1" x14ac:dyDescent="0.3">
      <c r="A7261" s="184"/>
      <c r="B7261" s="236">
        <v>44620.506331018521</v>
      </c>
      <c r="C7261" s="237">
        <v>300</v>
      </c>
      <c r="D7261" s="306">
        <v>293.7</v>
      </c>
      <c r="E7261" s="306">
        <v>6.3000000000000114</v>
      </c>
      <c r="F7261" s="238" t="s">
        <v>24</v>
      </c>
      <c r="G7261" s="239"/>
      <c r="H7261" s="240">
        <v>1037331237</v>
      </c>
    </row>
    <row r="7262" spans="1:8" s="193" customFormat="1" x14ac:dyDescent="0.3">
      <c r="A7262" s="184"/>
      <c r="B7262" s="236">
        <v>44620.506747685184</v>
      </c>
      <c r="C7262" s="237">
        <v>100</v>
      </c>
      <c r="D7262" s="306">
        <v>96.1</v>
      </c>
      <c r="E7262" s="306">
        <v>3.9000000000000057</v>
      </c>
      <c r="F7262" s="238" t="s">
        <v>7162</v>
      </c>
      <c r="G7262" s="239" t="s">
        <v>55</v>
      </c>
      <c r="H7262" s="240">
        <v>1037331778</v>
      </c>
    </row>
    <row r="7263" spans="1:8" s="193" customFormat="1" x14ac:dyDescent="0.3">
      <c r="A7263" s="184"/>
      <c r="B7263" s="236">
        <v>44620.507152777776</v>
      </c>
      <c r="C7263" s="237">
        <v>300</v>
      </c>
      <c r="D7263" s="306">
        <v>293.7</v>
      </c>
      <c r="E7263" s="306">
        <v>6.3000000000000114</v>
      </c>
      <c r="F7263" s="238" t="s">
        <v>24</v>
      </c>
      <c r="G7263" s="239"/>
      <c r="H7263" s="240">
        <v>1037332335</v>
      </c>
    </row>
    <row r="7264" spans="1:8" s="193" customFormat="1" x14ac:dyDescent="0.3">
      <c r="A7264" s="184"/>
      <c r="B7264" s="236">
        <v>44620.507569444446</v>
      </c>
      <c r="C7264" s="237">
        <v>500</v>
      </c>
      <c r="D7264" s="306">
        <v>489.5</v>
      </c>
      <c r="E7264" s="306">
        <v>10.5</v>
      </c>
      <c r="F7264" s="238" t="s">
        <v>24</v>
      </c>
      <c r="G7264" s="239"/>
      <c r="H7264" s="240">
        <v>1037332878</v>
      </c>
    </row>
    <row r="7265" spans="1:8" s="193" customFormat="1" x14ac:dyDescent="0.3">
      <c r="A7265" s="184"/>
      <c r="B7265" s="236">
        <v>44620.507627314815</v>
      </c>
      <c r="C7265" s="237">
        <v>300</v>
      </c>
      <c r="D7265" s="306">
        <v>290.7</v>
      </c>
      <c r="E7265" s="306">
        <v>9.3000000000000114</v>
      </c>
      <c r="F7265" s="238" t="s">
        <v>7670</v>
      </c>
      <c r="G7265" s="239" t="s">
        <v>328</v>
      </c>
      <c r="H7265" s="240">
        <v>1037332960</v>
      </c>
    </row>
    <row r="7266" spans="1:8" s="193" customFormat="1" x14ac:dyDescent="0.3">
      <c r="A7266" s="184"/>
      <c r="B7266" s="236">
        <v>44620.508564814816</v>
      </c>
      <c r="C7266" s="237">
        <v>500</v>
      </c>
      <c r="D7266" s="306">
        <v>489.5</v>
      </c>
      <c r="E7266" s="306">
        <v>10.5</v>
      </c>
      <c r="F7266" s="238" t="s">
        <v>24</v>
      </c>
      <c r="G7266" s="239"/>
      <c r="H7266" s="240">
        <v>1037334201</v>
      </c>
    </row>
    <row r="7267" spans="1:8" s="193" customFormat="1" x14ac:dyDescent="0.3">
      <c r="A7267" s="184"/>
      <c r="B7267" s="236">
        <v>44620.508796296293</v>
      </c>
      <c r="C7267" s="237">
        <v>100</v>
      </c>
      <c r="D7267" s="306">
        <v>96.1</v>
      </c>
      <c r="E7267" s="306">
        <v>3.9000000000000057</v>
      </c>
      <c r="F7267" s="238" t="s">
        <v>7560</v>
      </c>
      <c r="G7267" s="239" t="s">
        <v>328</v>
      </c>
      <c r="H7267" s="240">
        <v>1037334512</v>
      </c>
    </row>
    <row r="7268" spans="1:8" s="193" customFormat="1" x14ac:dyDescent="0.3">
      <c r="A7268" s="184"/>
      <c r="B7268" s="236">
        <v>44620.509467592594</v>
      </c>
      <c r="C7268" s="237">
        <v>1000</v>
      </c>
      <c r="D7268" s="306">
        <v>979</v>
      </c>
      <c r="E7268" s="306">
        <v>21</v>
      </c>
      <c r="F7268" s="238" t="s">
        <v>7442</v>
      </c>
      <c r="G7268" s="239" t="s">
        <v>55</v>
      </c>
      <c r="H7268" s="240">
        <v>1037335364</v>
      </c>
    </row>
    <row r="7269" spans="1:8" s="193" customFormat="1" x14ac:dyDescent="0.3">
      <c r="A7269" s="184"/>
      <c r="B7269" s="236">
        <v>44620.509942129633</v>
      </c>
      <c r="C7269" s="237">
        <v>100</v>
      </c>
      <c r="D7269" s="306">
        <v>96.1</v>
      </c>
      <c r="E7269" s="306">
        <v>3.9000000000000057</v>
      </c>
      <c r="F7269" s="238" t="s">
        <v>7671</v>
      </c>
      <c r="G7269" s="239" t="s">
        <v>324</v>
      </c>
      <c r="H7269" s="240">
        <v>1037335984</v>
      </c>
    </row>
    <row r="7270" spans="1:8" s="193" customFormat="1" x14ac:dyDescent="0.3">
      <c r="A7270" s="184"/>
      <c r="B7270" s="236">
        <v>44620.509976851848</v>
      </c>
      <c r="C7270" s="237">
        <v>1000</v>
      </c>
      <c r="D7270" s="306">
        <v>979</v>
      </c>
      <c r="E7270" s="306">
        <v>21</v>
      </c>
      <c r="F7270" s="238" t="s">
        <v>24</v>
      </c>
      <c r="G7270" s="239"/>
      <c r="H7270" s="240">
        <v>1037336023</v>
      </c>
    </row>
    <row r="7271" spans="1:8" s="193" customFormat="1" x14ac:dyDescent="0.3">
      <c r="A7271" s="184"/>
      <c r="B7271" s="236">
        <v>44620.51190972222</v>
      </c>
      <c r="C7271" s="237">
        <v>300</v>
      </c>
      <c r="D7271" s="306">
        <v>293.7</v>
      </c>
      <c r="E7271" s="306">
        <v>6.3000000000000114</v>
      </c>
      <c r="F7271" s="238" t="s">
        <v>7212</v>
      </c>
      <c r="G7271" s="239" t="s">
        <v>272</v>
      </c>
      <c r="H7271" s="240">
        <v>1037338593</v>
      </c>
    </row>
    <row r="7272" spans="1:8" s="193" customFormat="1" x14ac:dyDescent="0.3">
      <c r="A7272" s="184"/>
      <c r="B7272" s="236">
        <v>44620.511932870373</v>
      </c>
      <c r="C7272" s="237">
        <v>1000</v>
      </c>
      <c r="D7272" s="306">
        <v>979</v>
      </c>
      <c r="E7272" s="306">
        <v>21</v>
      </c>
      <c r="F7272" s="238" t="s">
        <v>7159</v>
      </c>
      <c r="G7272" s="239" t="s">
        <v>328</v>
      </c>
      <c r="H7272" s="240">
        <v>1037338642</v>
      </c>
    </row>
    <row r="7273" spans="1:8" s="193" customFormat="1" x14ac:dyDescent="0.3">
      <c r="A7273" s="184"/>
      <c r="B7273" s="236">
        <v>44620.512673611112</v>
      </c>
      <c r="C7273" s="237">
        <v>1000</v>
      </c>
      <c r="D7273" s="306">
        <v>979</v>
      </c>
      <c r="E7273" s="306">
        <v>21</v>
      </c>
      <c r="F7273" s="238" t="s">
        <v>7246</v>
      </c>
      <c r="G7273" s="239" t="s">
        <v>328</v>
      </c>
      <c r="H7273" s="240">
        <v>1037339695</v>
      </c>
    </row>
    <row r="7274" spans="1:8" s="193" customFormat="1" x14ac:dyDescent="0.3">
      <c r="A7274" s="184"/>
      <c r="B7274" s="236">
        <v>44620.514537037037</v>
      </c>
      <c r="C7274" s="237">
        <v>300</v>
      </c>
      <c r="D7274" s="306">
        <v>293.7</v>
      </c>
      <c r="E7274" s="306">
        <v>6.3000000000000114</v>
      </c>
      <c r="F7274" s="238" t="s">
        <v>7155</v>
      </c>
      <c r="G7274" s="239" t="s">
        <v>54</v>
      </c>
      <c r="H7274" s="240">
        <v>1037342350</v>
      </c>
    </row>
    <row r="7275" spans="1:8" s="193" customFormat="1" x14ac:dyDescent="0.3">
      <c r="A7275" s="184"/>
      <c r="B7275" s="236">
        <v>44620.514548611114</v>
      </c>
      <c r="C7275" s="237">
        <v>500</v>
      </c>
      <c r="D7275" s="306">
        <v>489.5</v>
      </c>
      <c r="E7275" s="306">
        <v>10.5</v>
      </c>
      <c r="F7275" s="238" t="s">
        <v>7268</v>
      </c>
      <c r="G7275" s="239" t="s">
        <v>272</v>
      </c>
      <c r="H7275" s="240">
        <v>1037342359</v>
      </c>
    </row>
    <row r="7276" spans="1:8" x14ac:dyDescent="0.3">
      <c r="B7276" s="236">
        <v>44620.514849537038</v>
      </c>
      <c r="C7276" s="237">
        <v>500</v>
      </c>
      <c r="D7276" s="306">
        <v>489.5</v>
      </c>
      <c r="E7276" s="306">
        <v>10.5</v>
      </c>
      <c r="F7276" s="238" t="s">
        <v>7186</v>
      </c>
      <c r="G7276" s="239" t="s">
        <v>272</v>
      </c>
      <c r="H7276" s="240">
        <v>1037342846</v>
      </c>
    </row>
    <row r="7277" spans="1:8" x14ac:dyDescent="0.3">
      <c r="B7277" s="236">
        <v>44620.515810185185</v>
      </c>
      <c r="C7277" s="237">
        <v>100</v>
      </c>
      <c r="D7277" s="306">
        <v>96.1</v>
      </c>
      <c r="E7277" s="306">
        <v>3.9000000000000057</v>
      </c>
      <c r="F7277" s="238" t="s">
        <v>24</v>
      </c>
      <c r="G7277" s="239"/>
      <c r="H7277" s="240">
        <v>1037344342</v>
      </c>
    </row>
    <row r="7278" spans="1:8" x14ac:dyDescent="0.3">
      <c r="B7278" s="236">
        <v>44620.516481481478</v>
      </c>
      <c r="C7278" s="237">
        <v>1000</v>
      </c>
      <c r="D7278" s="306">
        <v>979</v>
      </c>
      <c r="E7278" s="306">
        <v>21</v>
      </c>
      <c r="F7278" s="238" t="s">
        <v>24</v>
      </c>
      <c r="G7278" s="239"/>
      <c r="H7278" s="240">
        <v>1037345365</v>
      </c>
    </row>
    <row r="7279" spans="1:8" x14ac:dyDescent="0.3">
      <c r="B7279" s="236">
        <v>44620.517557870371</v>
      </c>
      <c r="C7279" s="237">
        <v>1000</v>
      </c>
      <c r="D7279" s="306">
        <v>979</v>
      </c>
      <c r="E7279" s="306">
        <v>21</v>
      </c>
      <c r="F7279" s="238" t="s">
        <v>7168</v>
      </c>
      <c r="G7279" s="239" t="s">
        <v>319</v>
      </c>
      <c r="H7279" s="240">
        <v>1037346936</v>
      </c>
    </row>
    <row r="7280" spans="1:8" x14ac:dyDescent="0.3">
      <c r="B7280" s="236">
        <v>44620.518217592595</v>
      </c>
      <c r="C7280" s="237">
        <v>100</v>
      </c>
      <c r="D7280" s="306">
        <v>96.1</v>
      </c>
      <c r="E7280" s="306">
        <v>3.9000000000000057</v>
      </c>
      <c r="F7280" s="238" t="s">
        <v>7172</v>
      </c>
      <c r="G7280" s="239" t="s">
        <v>338</v>
      </c>
      <c r="H7280" s="240">
        <v>1037347864</v>
      </c>
    </row>
    <row r="7281" spans="2:8" x14ac:dyDescent="0.3">
      <c r="B7281" s="236">
        <v>44620.519050925926</v>
      </c>
      <c r="C7281" s="237">
        <v>10</v>
      </c>
      <c r="D7281" s="306">
        <v>6.1</v>
      </c>
      <c r="E7281" s="306">
        <v>3.9000000000000004</v>
      </c>
      <c r="F7281" s="238" t="s">
        <v>7326</v>
      </c>
      <c r="G7281" s="239" t="s">
        <v>336</v>
      </c>
      <c r="H7281" s="240">
        <v>1037348901</v>
      </c>
    </row>
    <row r="7282" spans="2:8" x14ac:dyDescent="0.3">
      <c r="B7282" s="236">
        <v>44620.519884259258</v>
      </c>
      <c r="C7282" s="237">
        <v>125</v>
      </c>
      <c r="D7282" s="306">
        <v>121.1</v>
      </c>
      <c r="E7282" s="306">
        <v>3.9000000000000057</v>
      </c>
      <c r="F7282" s="238" t="s">
        <v>24</v>
      </c>
      <c r="G7282" s="239"/>
      <c r="H7282" s="240">
        <v>1037349995</v>
      </c>
    </row>
    <row r="7283" spans="2:8" x14ac:dyDescent="0.3">
      <c r="B7283" s="236">
        <v>44620.520138888889</v>
      </c>
      <c r="C7283" s="237">
        <v>500</v>
      </c>
      <c r="D7283" s="306">
        <v>489.5</v>
      </c>
      <c r="E7283" s="306">
        <v>10.5</v>
      </c>
      <c r="F7283" s="238" t="s">
        <v>24</v>
      </c>
      <c r="G7283" s="239"/>
      <c r="H7283" s="240">
        <v>1037350347</v>
      </c>
    </row>
    <row r="7284" spans="2:8" x14ac:dyDescent="0.3">
      <c r="B7284" s="236">
        <v>44620.520266203705</v>
      </c>
      <c r="C7284" s="237">
        <v>100</v>
      </c>
      <c r="D7284" s="306">
        <v>96.1</v>
      </c>
      <c r="E7284" s="306">
        <v>3.9000000000000057</v>
      </c>
      <c r="F7284" s="238" t="s">
        <v>24</v>
      </c>
      <c r="G7284" s="239"/>
      <c r="H7284" s="240">
        <v>1037350629</v>
      </c>
    </row>
    <row r="7285" spans="2:8" x14ac:dyDescent="0.3">
      <c r="B7285" s="236">
        <v>44620.521643518521</v>
      </c>
      <c r="C7285" s="237">
        <v>1000</v>
      </c>
      <c r="D7285" s="306">
        <v>979</v>
      </c>
      <c r="E7285" s="306">
        <v>21</v>
      </c>
      <c r="F7285" s="238" t="s">
        <v>24</v>
      </c>
      <c r="G7285" s="239"/>
      <c r="H7285" s="240">
        <v>1037352507</v>
      </c>
    </row>
    <row r="7286" spans="2:8" x14ac:dyDescent="0.3">
      <c r="B7286" s="236">
        <v>44620.521782407406</v>
      </c>
      <c r="C7286" s="237">
        <v>300</v>
      </c>
      <c r="D7286" s="306">
        <v>293.7</v>
      </c>
      <c r="E7286" s="306">
        <v>6.3000000000000114</v>
      </c>
      <c r="F7286" s="238" t="s">
        <v>24</v>
      </c>
      <c r="G7286" s="239"/>
      <c r="H7286" s="240">
        <v>1037352710</v>
      </c>
    </row>
    <row r="7287" spans="2:8" x14ac:dyDescent="0.3">
      <c r="B7287" s="236">
        <v>44620.522129629629</v>
      </c>
      <c r="C7287" s="237">
        <v>3000</v>
      </c>
      <c r="D7287" s="306">
        <v>2937</v>
      </c>
      <c r="E7287" s="306">
        <v>63</v>
      </c>
      <c r="F7287" s="238" t="s">
        <v>300</v>
      </c>
      <c r="G7287" s="239" t="s">
        <v>327</v>
      </c>
      <c r="H7287" s="240">
        <v>1037353095</v>
      </c>
    </row>
    <row r="7288" spans="2:8" x14ac:dyDescent="0.3">
      <c r="B7288" s="236">
        <v>44620.522314814814</v>
      </c>
      <c r="C7288" s="237">
        <v>500</v>
      </c>
      <c r="D7288" s="306">
        <v>489.5</v>
      </c>
      <c r="E7288" s="306">
        <v>10.5</v>
      </c>
      <c r="F7288" s="238" t="s">
        <v>3197</v>
      </c>
      <c r="G7288" s="239" t="s">
        <v>320</v>
      </c>
      <c r="H7288" s="240">
        <v>1037353403</v>
      </c>
    </row>
    <row r="7289" spans="2:8" x14ac:dyDescent="0.3">
      <c r="B7289" s="236">
        <v>44620.525347222225</v>
      </c>
      <c r="C7289" s="237">
        <v>3500</v>
      </c>
      <c r="D7289" s="306">
        <v>3426.5</v>
      </c>
      <c r="E7289" s="306">
        <v>73.5</v>
      </c>
      <c r="F7289" s="238" t="s">
        <v>24</v>
      </c>
      <c r="G7289" s="239"/>
      <c r="H7289" s="240">
        <v>1037357687</v>
      </c>
    </row>
    <row r="7290" spans="2:8" x14ac:dyDescent="0.3">
      <c r="B7290" s="236">
        <v>44620.52685185185</v>
      </c>
      <c r="C7290" s="237">
        <v>100</v>
      </c>
      <c r="D7290" s="306">
        <v>96.1</v>
      </c>
      <c r="E7290" s="306">
        <v>3.9000000000000057</v>
      </c>
      <c r="F7290" s="238" t="s">
        <v>7672</v>
      </c>
      <c r="G7290" s="239" t="s">
        <v>342</v>
      </c>
      <c r="H7290" s="240">
        <v>1037359653</v>
      </c>
    </row>
    <row r="7291" spans="2:8" x14ac:dyDescent="0.3">
      <c r="B7291" s="236">
        <v>44620.527546296296</v>
      </c>
      <c r="C7291" s="237">
        <v>500</v>
      </c>
      <c r="D7291" s="306">
        <v>489.5</v>
      </c>
      <c r="E7291" s="306">
        <v>10.5</v>
      </c>
      <c r="F7291" s="238" t="s">
        <v>296</v>
      </c>
      <c r="G7291" s="239" t="s">
        <v>319</v>
      </c>
      <c r="H7291" s="240">
        <v>1037360465</v>
      </c>
    </row>
    <row r="7292" spans="2:8" x14ac:dyDescent="0.3">
      <c r="B7292" s="236">
        <v>44620.528449074074</v>
      </c>
      <c r="C7292" s="237">
        <v>100</v>
      </c>
      <c r="D7292" s="306">
        <v>96.1</v>
      </c>
      <c r="E7292" s="306">
        <v>3.9000000000000057</v>
      </c>
      <c r="F7292" s="238" t="s">
        <v>7257</v>
      </c>
      <c r="G7292" s="239" t="s">
        <v>272</v>
      </c>
      <c r="H7292" s="240">
        <v>1037361864</v>
      </c>
    </row>
    <row r="7293" spans="2:8" x14ac:dyDescent="0.3">
      <c r="B7293" s="236">
        <v>44620.528935185182</v>
      </c>
      <c r="C7293" s="237">
        <v>500</v>
      </c>
      <c r="D7293" s="306">
        <v>489.5</v>
      </c>
      <c r="E7293" s="306">
        <v>10.5</v>
      </c>
      <c r="F7293" s="238" t="s">
        <v>855</v>
      </c>
      <c r="G7293" s="239" t="s">
        <v>272</v>
      </c>
      <c r="H7293" s="240">
        <v>1037362724</v>
      </c>
    </row>
    <row r="7294" spans="2:8" x14ac:dyDescent="0.3">
      <c r="B7294" s="236">
        <v>44620.529317129629</v>
      </c>
      <c r="C7294" s="237">
        <v>500</v>
      </c>
      <c r="D7294" s="306">
        <v>489.5</v>
      </c>
      <c r="E7294" s="306">
        <v>10.5</v>
      </c>
      <c r="F7294" s="238" t="s">
        <v>24</v>
      </c>
      <c r="G7294" s="239"/>
      <c r="H7294" s="240">
        <v>1037363550</v>
      </c>
    </row>
    <row r="7295" spans="2:8" x14ac:dyDescent="0.3">
      <c r="B7295" s="236">
        <v>44620.530381944445</v>
      </c>
      <c r="C7295" s="237">
        <v>500</v>
      </c>
      <c r="D7295" s="306">
        <v>489.5</v>
      </c>
      <c r="E7295" s="306">
        <v>10.5</v>
      </c>
      <c r="F7295" s="238" t="s">
        <v>24</v>
      </c>
      <c r="G7295" s="239"/>
      <c r="H7295" s="240">
        <v>1037365007</v>
      </c>
    </row>
    <row r="7296" spans="2:8" x14ac:dyDescent="0.3">
      <c r="B7296" s="236">
        <v>44620.530474537038</v>
      </c>
      <c r="C7296" s="237">
        <v>300</v>
      </c>
      <c r="D7296" s="306">
        <v>293.7</v>
      </c>
      <c r="E7296" s="306">
        <v>6.3000000000000114</v>
      </c>
      <c r="F7296" s="238" t="s">
        <v>7188</v>
      </c>
      <c r="G7296" s="239" t="s">
        <v>55</v>
      </c>
      <c r="H7296" s="240">
        <v>1037365154</v>
      </c>
    </row>
    <row r="7297" spans="2:8" x14ac:dyDescent="0.3">
      <c r="B7297" s="236">
        <v>44620.530868055554</v>
      </c>
      <c r="C7297" s="237">
        <v>100</v>
      </c>
      <c r="D7297" s="306">
        <v>96.1</v>
      </c>
      <c r="E7297" s="306">
        <v>3.9000000000000057</v>
      </c>
      <c r="F7297" s="238" t="s">
        <v>24</v>
      </c>
      <c r="G7297" s="239"/>
      <c r="H7297" s="240">
        <v>1037365719</v>
      </c>
    </row>
    <row r="7298" spans="2:8" x14ac:dyDescent="0.3">
      <c r="B7298" s="236">
        <v>44620.531180555554</v>
      </c>
      <c r="C7298" s="237">
        <v>500</v>
      </c>
      <c r="D7298" s="306">
        <v>489.5</v>
      </c>
      <c r="E7298" s="306">
        <v>10.5</v>
      </c>
      <c r="F7298" s="238" t="s">
        <v>24</v>
      </c>
      <c r="G7298" s="239"/>
      <c r="H7298" s="240">
        <v>1037366132</v>
      </c>
    </row>
    <row r="7299" spans="2:8" x14ac:dyDescent="0.3">
      <c r="B7299" s="236">
        <v>44620.532141203701</v>
      </c>
      <c r="C7299" s="237">
        <v>500</v>
      </c>
      <c r="D7299" s="306">
        <v>489.5</v>
      </c>
      <c r="E7299" s="306">
        <v>10.5</v>
      </c>
      <c r="F7299" s="238" t="s">
        <v>7199</v>
      </c>
      <c r="G7299" s="239" t="s">
        <v>272</v>
      </c>
      <c r="H7299" s="240">
        <v>1037367545</v>
      </c>
    </row>
    <row r="7300" spans="2:8" x14ac:dyDescent="0.3">
      <c r="B7300" s="236">
        <v>44620.532511574071</v>
      </c>
      <c r="C7300" s="237">
        <v>200</v>
      </c>
      <c r="D7300" s="306">
        <v>195.8</v>
      </c>
      <c r="E7300" s="306">
        <v>4.1999999999999886</v>
      </c>
      <c r="F7300" s="238" t="s">
        <v>7291</v>
      </c>
      <c r="G7300" s="239" t="s">
        <v>342</v>
      </c>
      <c r="H7300" s="240">
        <v>1037368003</v>
      </c>
    </row>
    <row r="7301" spans="2:8" x14ac:dyDescent="0.3">
      <c r="B7301" s="236">
        <v>44620.532638888886</v>
      </c>
      <c r="C7301" s="237">
        <v>700</v>
      </c>
      <c r="D7301" s="306">
        <v>685.3</v>
      </c>
      <c r="E7301" s="306">
        <v>14.700000000000045</v>
      </c>
      <c r="F7301" s="238" t="s">
        <v>7257</v>
      </c>
      <c r="G7301" s="239" t="s">
        <v>318</v>
      </c>
      <c r="H7301" s="240">
        <v>1037368192</v>
      </c>
    </row>
    <row r="7302" spans="2:8" x14ac:dyDescent="0.3">
      <c r="B7302" s="236">
        <v>44620.533518518518</v>
      </c>
      <c r="C7302" s="237">
        <v>2000</v>
      </c>
      <c r="D7302" s="306">
        <v>1958</v>
      </c>
      <c r="E7302" s="306">
        <v>42</v>
      </c>
      <c r="F7302" s="238" t="s">
        <v>24</v>
      </c>
      <c r="G7302" s="239"/>
      <c r="H7302" s="240">
        <v>1037369465</v>
      </c>
    </row>
    <row r="7303" spans="2:8" x14ac:dyDescent="0.3">
      <c r="B7303" s="236">
        <v>44620.535127314812</v>
      </c>
      <c r="C7303" s="237">
        <v>300</v>
      </c>
      <c r="D7303" s="306">
        <v>293.7</v>
      </c>
      <c r="E7303" s="306">
        <v>6.3000000000000114</v>
      </c>
      <c r="F7303" s="238" t="s">
        <v>7220</v>
      </c>
      <c r="G7303" s="239" t="s">
        <v>324</v>
      </c>
      <c r="H7303" s="240">
        <v>1037371734</v>
      </c>
    </row>
    <row r="7304" spans="2:8" x14ac:dyDescent="0.3">
      <c r="B7304" s="236">
        <v>44620.535162037035</v>
      </c>
      <c r="C7304" s="237">
        <v>300</v>
      </c>
      <c r="D7304" s="306">
        <v>293.7</v>
      </c>
      <c r="E7304" s="306">
        <v>6.3000000000000114</v>
      </c>
      <c r="F7304" s="238" t="s">
        <v>24</v>
      </c>
      <c r="G7304" s="239"/>
      <c r="H7304" s="240">
        <v>1037371800</v>
      </c>
    </row>
    <row r="7305" spans="2:8" x14ac:dyDescent="0.3">
      <c r="B7305" s="236">
        <v>44620.535277777781</v>
      </c>
      <c r="C7305" s="237">
        <v>200</v>
      </c>
      <c r="D7305" s="306">
        <v>195.8</v>
      </c>
      <c r="E7305" s="306">
        <v>4.1999999999999886</v>
      </c>
      <c r="F7305" s="238" t="s">
        <v>24</v>
      </c>
      <c r="G7305" s="239"/>
      <c r="H7305" s="240">
        <v>1037371941</v>
      </c>
    </row>
    <row r="7306" spans="2:8" x14ac:dyDescent="0.3">
      <c r="B7306" s="236">
        <v>44620.535763888889</v>
      </c>
      <c r="C7306" s="237">
        <v>578</v>
      </c>
      <c r="D7306" s="306">
        <v>565.86</v>
      </c>
      <c r="E7306" s="306">
        <v>12.139999999999986</v>
      </c>
      <c r="F7306" s="238" t="s">
        <v>24</v>
      </c>
      <c r="G7306" s="239"/>
      <c r="H7306" s="240">
        <v>1037372599</v>
      </c>
    </row>
    <row r="7307" spans="2:8" x14ac:dyDescent="0.3">
      <c r="B7307" s="236">
        <v>44620.536168981482</v>
      </c>
      <c r="C7307" s="237">
        <v>300</v>
      </c>
      <c r="D7307" s="306">
        <v>293.7</v>
      </c>
      <c r="E7307" s="306">
        <v>6.3000000000000114</v>
      </c>
      <c r="F7307" s="238" t="s">
        <v>7331</v>
      </c>
      <c r="G7307" s="239" t="s">
        <v>330</v>
      </c>
      <c r="H7307" s="240">
        <v>1037373176</v>
      </c>
    </row>
    <row r="7308" spans="2:8" x14ac:dyDescent="0.3">
      <c r="B7308" s="236">
        <v>44620.536249999997</v>
      </c>
      <c r="C7308" s="237">
        <v>500</v>
      </c>
      <c r="D7308" s="306">
        <v>489.5</v>
      </c>
      <c r="E7308" s="306">
        <v>10.5</v>
      </c>
      <c r="F7308" s="238" t="s">
        <v>7164</v>
      </c>
      <c r="G7308" s="239" t="s">
        <v>326</v>
      </c>
      <c r="H7308" s="240">
        <v>1037373343</v>
      </c>
    </row>
    <row r="7309" spans="2:8" x14ac:dyDescent="0.3">
      <c r="B7309" s="236">
        <v>44620.536249999997</v>
      </c>
      <c r="C7309" s="237">
        <v>100</v>
      </c>
      <c r="D7309" s="306">
        <v>96.1</v>
      </c>
      <c r="E7309" s="306">
        <v>3.9000000000000057</v>
      </c>
      <c r="F7309" s="238" t="s">
        <v>7357</v>
      </c>
      <c r="G7309" s="239" t="s">
        <v>272</v>
      </c>
      <c r="H7309" s="240">
        <v>1037373340</v>
      </c>
    </row>
    <row r="7310" spans="2:8" x14ac:dyDescent="0.3">
      <c r="B7310" s="236">
        <v>44620.536261574074</v>
      </c>
      <c r="C7310" s="237">
        <v>500</v>
      </c>
      <c r="D7310" s="306">
        <v>489.5</v>
      </c>
      <c r="E7310" s="306">
        <v>10.5</v>
      </c>
      <c r="F7310" s="238" t="s">
        <v>24</v>
      </c>
      <c r="G7310" s="239"/>
      <c r="H7310" s="240">
        <v>1037373362</v>
      </c>
    </row>
    <row r="7311" spans="2:8" x14ac:dyDescent="0.3">
      <c r="B7311" s="236">
        <v>44620.537847222222</v>
      </c>
      <c r="C7311" s="237">
        <v>3000</v>
      </c>
      <c r="D7311" s="306">
        <v>2937</v>
      </c>
      <c r="E7311" s="306">
        <v>63</v>
      </c>
      <c r="F7311" s="238" t="s">
        <v>7560</v>
      </c>
      <c r="G7311" s="239" t="s">
        <v>333</v>
      </c>
      <c r="H7311" s="240">
        <v>1037375642</v>
      </c>
    </row>
    <row r="7312" spans="2:8" x14ac:dyDescent="0.3">
      <c r="B7312" s="236">
        <v>44620.538229166668</v>
      </c>
      <c r="C7312" s="237">
        <v>500</v>
      </c>
      <c r="D7312" s="306">
        <v>489.5</v>
      </c>
      <c r="E7312" s="306">
        <v>10.5</v>
      </c>
      <c r="F7312" s="238" t="s">
        <v>24</v>
      </c>
      <c r="G7312" s="239"/>
      <c r="H7312" s="240">
        <v>1037376073</v>
      </c>
    </row>
    <row r="7313" spans="2:8" x14ac:dyDescent="0.3">
      <c r="B7313" s="236">
        <v>44620.538622685184</v>
      </c>
      <c r="C7313" s="237">
        <v>100</v>
      </c>
      <c r="D7313" s="306">
        <v>96.1</v>
      </c>
      <c r="E7313" s="306">
        <v>3.9000000000000057</v>
      </c>
      <c r="F7313" s="238" t="s">
        <v>860</v>
      </c>
      <c r="G7313" s="239" t="s">
        <v>318</v>
      </c>
      <c r="H7313" s="240">
        <v>1037376715</v>
      </c>
    </row>
    <row r="7314" spans="2:8" x14ac:dyDescent="0.3">
      <c r="B7314" s="236">
        <v>44620.54</v>
      </c>
      <c r="C7314" s="237">
        <v>1000</v>
      </c>
      <c r="D7314" s="306">
        <v>979</v>
      </c>
      <c r="E7314" s="306">
        <v>21</v>
      </c>
      <c r="F7314" s="238" t="s">
        <v>24</v>
      </c>
      <c r="G7314" s="239"/>
      <c r="H7314" s="240">
        <v>1037378689</v>
      </c>
    </row>
    <row r="7315" spans="2:8" x14ac:dyDescent="0.3">
      <c r="B7315" s="236">
        <v>44620.540034722224</v>
      </c>
      <c r="C7315" s="237">
        <v>300</v>
      </c>
      <c r="D7315" s="306">
        <v>293.7</v>
      </c>
      <c r="E7315" s="306">
        <v>6.3000000000000114</v>
      </c>
      <c r="F7315" s="238" t="s">
        <v>24</v>
      </c>
      <c r="G7315" s="239"/>
      <c r="H7315" s="240">
        <v>1037378741</v>
      </c>
    </row>
    <row r="7316" spans="2:8" x14ac:dyDescent="0.3">
      <c r="B7316" s="236">
        <v>44620.540509259263</v>
      </c>
      <c r="C7316" s="237">
        <v>400</v>
      </c>
      <c r="D7316" s="306">
        <v>391.6</v>
      </c>
      <c r="E7316" s="306">
        <v>8.3999999999999773</v>
      </c>
      <c r="F7316" s="238" t="s">
        <v>7185</v>
      </c>
      <c r="G7316" s="239" t="s">
        <v>330</v>
      </c>
      <c r="H7316" s="240">
        <v>1037379418</v>
      </c>
    </row>
    <row r="7317" spans="2:8" x14ac:dyDescent="0.3">
      <c r="B7317" s="236">
        <v>44620.541192129633</v>
      </c>
      <c r="C7317" s="237">
        <v>150</v>
      </c>
      <c r="D7317" s="306">
        <v>146.1</v>
      </c>
      <c r="E7317" s="306">
        <v>3.9000000000000057</v>
      </c>
      <c r="F7317" s="238" t="s">
        <v>24</v>
      </c>
      <c r="G7317" s="239"/>
      <c r="H7317" s="240">
        <v>1037380404</v>
      </c>
    </row>
    <row r="7318" spans="2:8" x14ac:dyDescent="0.3">
      <c r="B7318" s="236">
        <v>44620.54210648148</v>
      </c>
      <c r="C7318" s="237">
        <v>1000</v>
      </c>
      <c r="D7318" s="306">
        <v>979</v>
      </c>
      <c r="E7318" s="306">
        <v>21</v>
      </c>
      <c r="F7318" s="238" t="s">
        <v>24</v>
      </c>
      <c r="G7318" s="239"/>
      <c r="H7318" s="240">
        <v>1037381739</v>
      </c>
    </row>
    <row r="7319" spans="2:8" x14ac:dyDescent="0.3">
      <c r="B7319" s="236">
        <v>44620.542118055557</v>
      </c>
      <c r="C7319" s="237">
        <v>300</v>
      </c>
      <c r="D7319" s="306">
        <v>293.7</v>
      </c>
      <c r="E7319" s="306">
        <v>6.3000000000000114</v>
      </c>
      <c r="F7319" s="238" t="s">
        <v>7225</v>
      </c>
      <c r="G7319" s="239" t="s">
        <v>319</v>
      </c>
      <c r="H7319" s="240">
        <v>1037381748</v>
      </c>
    </row>
    <row r="7320" spans="2:8" x14ac:dyDescent="0.3">
      <c r="B7320" s="236">
        <v>44620.542696759258</v>
      </c>
      <c r="C7320" s="237">
        <v>400</v>
      </c>
      <c r="D7320" s="306">
        <v>391.6</v>
      </c>
      <c r="E7320" s="306">
        <v>8.3999999999999773</v>
      </c>
      <c r="F7320" s="238" t="s">
        <v>24</v>
      </c>
      <c r="G7320" s="239"/>
      <c r="H7320" s="240">
        <v>1037382678</v>
      </c>
    </row>
    <row r="7321" spans="2:8" x14ac:dyDescent="0.3">
      <c r="B7321" s="236">
        <v>44620.543576388889</v>
      </c>
      <c r="C7321" s="237">
        <v>100</v>
      </c>
      <c r="D7321" s="306">
        <v>96.1</v>
      </c>
      <c r="E7321" s="306">
        <v>3.9000000000000057</v>
      </c>
      <c r="F7321" s="238" t="s">
        <v>24</v>
      </c>
      <c r="G7321" s="239"/>
      <c r="H7321" s="240">
        <v>1037383953</v>
      </c>
    </row>
    <row r="7322" spans="2:8" x14ac:dyDescent="0.3">
      <c r="B7322" s="236">
        <v>44620.543935185182</v>
      </c>
      <c r="C7322" s="237">
        <v>300</v>
      </c>
      <c r="D7322" s="306">
        <v>293.7</v>
      </c>
      <c r="E7322" s="306">
        <v>6.3000000000000114</v>
      </c>
      <c r="F7322" s="238" t="s">
        <v>7352</v>
      </c>
      <c r="G7322" s="239" t="s">
        <v>326</v>
      </c>
      <c r="H7322" s="240">
        <v>1037384459</v>
      </c>
    </row>
    <row r="7323" spans="2:8" x14ac:dyDescent="0.3">
      <c r="B7323" s="236">
        <v>44620.544027777774</v>
      </c>
      <c r="C7323" s="237">
        <v>300</v>
      </c>
      <c r="D7323" s="306">
        <v>293.7</v>
      </c>
      <c r="E7323" s="306">
        <v>6.3000000000000114</v>
      </c>
      <c r="F7323" s="238" t="s">
        <v>7199</v>
      </c>
      <c r="G7323" s="239" t="s">
        <v>319</v>
      </c>
      <c r="H7323" s="240">
        <v>1037384560</v>
      </c>
    </row>
    <row r="7324" spans="2:8" x14ac:dyDescent="0.3">
      <c r="B7324" s="236">
        <v>44620.544363425928</v>
      </c>
      <c r="C7324" s="237">
        <v>1000</v>
      </c>
      <c r="D7324" s="306">
        <v>979</v>
      </c>
      <c r="E7324" s="306">
        <v>21</v>
      </c>
      <c r="F7324" s="238" t="s">
        <v>24</v>
      </c>
      <c r="G7324" s="239"/>
      <c r="H7324" s="240">
        <v>1037384932</v>
      </c>
    </row>
    <row r="7325" spans="2:8" x14ac:dyDescent="0.3">
      <c r="B7325" s="236">
        <v>44620.546215277776</v>
      </c>
      <c r="C7325" s="237">
        <v>5000</v>
      </c>
      <c r="D7325" s="306">
        <v>4895</v>
      </c>
      <c r="E7325" s="306">
        <v>105</v>
      </c>
      <c r="F7325" s="238" t="s">
        <v>24</v>
      </c>
      <c r="G7325" s="239"/>
      <c r="H7325" s="240">
        <v>1037387711</v>
      </c>
    </row>
    <row r="7326" spans="2:8" x14ac:dyDescent="0.3">
      <c r="B7326" s="236">
        <v>44620.546597222223</v>
      </c>
      <c r="C7326" s="237">
        <v>500</v>
      </c>
      <c r="D7326" s="306">
        <v>489.5</v>
      </c>
      <c r="E7326" s="306">
        <v>10.5</v>
      </c>
      <c r="F7326" s="238" t="s">
        <v>7673</v>
      </c>
      <c r="G7326" s="239"/>
      <c r="H7326" s="240">
        <v>1037388301</v>
      </c>
    </row>
    <row r="7327" spans="2:8" x14ac:dyDescent="0.3">
      <c r="B7327" s="236">
        <v>44620.547326388885</v>
      </c>
      <c r="C7327" s="237">
        <v>500</v>
      </c>
      <c r="D7327" s="306">
        <v>489.5</v>
      </c>
      <c r="E7327" s="306">
        <v>10.5</v>
      </c>
      <c r="F7327" s="238" t="s">
        <v>24</v>
      </c>
      <c r="G7327" s="239"/>
      <c r="H7327" s="240">
        <v>1037389381</v>
      </c>
    </row>
    <row r="7328" spans="2:8" x14ac:dyDescent="0.3">
      <c r="B7328" s="236">
        <v>44620.548483796294</v>
      </c>
      <c r="C7328" s="237">
        <v>200</v>
      </c>
      <c r="D7328" s="306">
        <v>195.8</v>
      </c>
      <c r="E7328" s="306">
        <v>4.1999999999999886</v>
      </c>
      <c r="F7328" s="238" t="s">
        <v>24</v>
      </c>
      <c r="G7328" s="239"/>
      <c r="H7328" s="240">
        <v>1037391085</v>
      </c>
    </row>
    <row r="7329" spans="2:8" x14ac:dyDescent="0.3">
      <c r="B7329" s="236">
        <v>44620.548495370371</v>
      </c>
      <c r="C7329" s="237">
        <v>500</v>
      </c>
      <c r="D7329" s="306">
        <v>489.5</v>
      </c>
      <c r="E7329" s="306">
        <v>10.5</v>
      </c>
      <c r="F7329" s="238" t="s">
        <v>24</v>
      </c>
      <c r="G7329" s="239"/>
      <c r="H7329" s="240">
        <v>1037391099</v>
      </c>
    </row>
    <row r="7330" spans="2:8" x14ac:dyDescent="0.3">
      <c r="B7330" s="236">
        <v>44620.548888888887</v>
      </c>
      <c r="C7330" s="237">
        <v>1000</v>
      </c>
      <c r="D7330" s="306">
        <v>979</v>
      </c>
      <c r="E7330" s="306">
        <v>21</v>
      </c>
      <c r="F7330" s="238" t="s">
        <v>7199</v>
      </c>
      <c r="G7330" s="239" t="s">
        <v>272</v>
      </c>
      <c r="H7330" s="240">
        <v>1037391701</v>
      </c>
    </row>
    <row r="7331" spans="2:8" x14ac:dyDescent="0.3">
      <c r="B7331" s="236">
        <v>44620.549224537041</v>
      </c>
      <c r="C7331" s="237">
        <v>5000</v>
      </c>
      <c r="D7331" s="306">
        <v>4895</v>
      </c>
      <c r="E7331" s="306">
        <v>105</v>
      </c>
      <c r="F7331" s="238" t="s">
        <v>24</v>
      </c>
      <c r="G7331" s="239"/>
      <c r="H7331" s="240">
        <v>1037392099</v>
      </c>
    </row>
    <row r="7332" spans="2:8" x14ac:dyDescent="0.3">
      <c r="B7332" s="236">
        <v>44620.550335648149</v>
      </c>
      <c r="C7332" s="237">
        <v>300</v>
      </c>
      <c r="D7332" s="306">
        <v>293.7</v>
      </c>
      <c r="E7332" s="306">
        <v>6.3000000000000114</v>
      </c>
      <c r="F7332" s="238" t="s">
        <v>7209</v>
      </c>
      <c r="G7332" s="239" t="s">
        <v>324</v>
      </c>
      <c r="H7332" s="240">
        <v>1037393664</v>
      </c>
    </row>
    <row r="7333" spans="2:8" x14ac:dyDescent="0.3">
      <c r="B7333" s="236">
        <v>44620.550810185188</v>
      </c>
      <c r="C7333" s="237">
        <v>1000</v>
      </c>
      <c r="D7333" s="306">
        <v>979</v>
      </c>
      <c r="E7333" s="306">
        <v>21</v>
      </c>
      <c r="F7333" s="238" t="s">
        <v>860</v>
      </c>
      <c r="G7333" s="239" t="s">
        <v>327</v>
      </c>
      <c r="H7333" s="240">
        <v>1037394292</v>
      </c>
    </row>
    <row r="7334" spans="2:8" x14ac:dyDescent="0.3">
      <c r="B7334" s="236">
        <v>44620.551655092589</v>
      </c>
      <c r="C7334" s="237">
        <v>1500</v>
      </c>
      <c r="D7334" s="306">
        <v>1468.5</v>
      </c>
      <c r="E7334" s="306">
        <v>31.5</v>
      </c>
      <c r="F7334" s="238" t="s">
        <v>24</v>
      </c>
      <c r="G7334" s="239"/>
      <c r="H7334" s="240">
        <v>1037395395</v>
      </c>
    </row>
    <row r="7335" spans="2:8" x14ac:dyDescent="0.3">
      <c r="B7335" s="236">
        <v>44620.551678240743</v>
      </c>
      <c r="C7335" s="237">
        <v>300</v>
      </c>
      <c r="D7335" s="306">
        <v>293.7</v>
      </c>
      <c r="E7335" s="306">
        <v>6.3000000000000114</v>
      </c>
      <c r="F7335" s="238" t="s">
        <v>7340</v>
      </c>
      <c r="G7335" s="239" t="s">
        <v>272</v>
      </c>
      <c r="H7335" s="240">
        <v>1037395419</v>
      </c>
    </row>
    <row r="7336" spans="2:8" x14ac:dyDescent="0.3">
      <c r="B7336" s="236">
        <v>44620.551759259259</v>
      </c>
      <c r="C7336" s="237">
        <v>300</v>
      </c>
      <c r="D7336" s="306">
        <v>293.7</v>
      </c>
      <c r="E7336" s="306">
        <v>6.3000000000000114</v>
      </c>
      <c r="F7336" s="238" t="s">
        <v>24</v>
      </c>
      <c r="G7336" s="239"/>
      <c r="H7336" s="240">
        <v>1037395547</v>
      </c>
    </row>
    <row r="7337" spans="2:8" x14ac:dyDescent="0.3">
      <c r="B7337" s="236">
        <v>44620.552673611113</v>
      </c>
      <c r="C7337" s="237">
        <v>100</v>
      </c>
      <c r="D7337" s="306">
        <v>96.1</v>
      </c>
      <c r="E7337" s="306">
        <v>3.9000000000000057</v>
      </c>
      <c r="F7337" s="238" t="s">
        <v>7258</v>
      </c>
      <c r="G7337" s="239" t="s">
        <v>55</v>
      </c>
      <c r="H7337" s="240">
        <v>1037396864</v>
      </c>
    </row>
    <row r="7338" spans="2:8" x14ac:dyDescent="0.3">
      <c r="B7338" s="236">
        <v>44620.553067129629</v>
      </c>
      <c r="C7338" s="237">
        <v>300</v>
      </c>
      <c r="D7338" s="306">
        <v>293.7</v>
      </c>
      <c r="E7338" s="306">
        <v>6.3000000000000114</v>
      </c>
      <c r="F7338" s="238" t="s">
        <v>7150</v>
      </c>
      <c r="G7338" s="239" t="s">
        <v>326</v>
      </c>
      <c r="H7338" s="240">
        <v>1037397449</v>
      </c>
    </row>
    <row r="7339" spans="2:8" x14ac:dyDescent="0.3">
      <c r="B7339" s="236">
        <v>44620.553715277776</v>
      </c>
      <c r="C7339" s="237">
        <v>300</v>
      </c>
      <c r="D7339" s="306">
        <v>293.7</v>
      </c>
      <c r="E7339" s="306">
        <v>6.3000000000000114</v>
      </c>
      <c r="F7339" s="238" t="s">
        <v>7233</v>
      </c>
      <c r="G7339" s="239" t="s">
        <v>320</v>
      </c>
      <c r="H7339" s="240">
        <v>1037398351</v>
      </c>
    </row>
    <row r="7340" spans="2:8" x14ac:dyDescent="0.3">
      <c r="B7340" s="236">
        <v>44620.553749999999</v>
      </c>
      <c r="C7340" s="237">
        <v>500</v>
      </c>
      <c r="D7340" s="306">
        <v>489.5</v>
      </c>
      <c r="E7340" s="306">
        <v>10.5</v>
      </c>
      <c r="F7340" s="238" t="s">
        <v>7199</v>
      </c>
      <c r="G7340" s="239" t="s">
        <v>328</v>
      </c>
      <c r="H7340" s="240">
        <v>1037398388</v>
      </c>
    </row>
    <row r="7341" spans="2:8" x14ac:dyDescent="0.3">
      <c r="B7341" s="236">
        <v>44620.556354166663</v>
      </c>
      <c r="C7341" s="237">
        <v>350</v>
      </c>
      <c r="D7341" s="306">
        <v>342.65</v>
      </c>
      <c r="E7341" s="306">
        <v>7.3500000000000227</v>
      </c>
      <c r="F7341" s="238" t="s">
        <v>7199</v>
      </c>
      <c r="G7341" s="239" t="s">
        <v>55</v>
      </c>
      <c r="H7341" s="240">
        <v>1037401902</v>
      </c>
    </row>
    <row r="7342" spans="2:8" x14ac:dyDescent="0.3">
      <c r="B7342" s="236">
        <v>44620.556666666664</v>
      </c>
      <c r="C7342" s="237">
        <v>300</v>
      </c>
      <c r="D7342" s="306">
        <v>293.7</v>
      </c>
      <c r="E7342" s="306">
        <v>6.3000000000000114</v>
      </c>
      <c r="F7342" s="238" t="s">
        <v>24</v>
      </c>
      <c r="G7342" s="239"/>
      <c r="H7342" s="240">
        <v>1037402243</v>
      </c>
    </row>
    <row r="7343" spans="2:8" x14ac:dyDescent="0.3">
      <c r="B7343" s="236">
        <v>44620.557187500002</v>
      </c>
      <c r="C7343" s="237">
        <v>1000</v>
      </c>
      <c r="D7343" s="306">
        <v>979</v>
      </c>
      <c r="E7343" s="306">
        <v>21</v>
      </c>
      <c r="F7343" s="238" t="s">
        <v>24</v>
      </c>
      <c r="G7343" s="239"/>
      <c r="H7343" s="240">
        <v>1037403038</v>
      </c>
    </row>
    <row r="7344" spans="2:8" x14ac:dyDescent="0.3">
      <c r="B7344" s="236">
        <v>44620.557256944441</v>
      </c>
      <c r="C7344" s="237">
        <v>10</v>
      </c>
      <c r="D7344" s="306">
        <v>6.1</v>
      </c>
      <c r="E7344" s="306">
        <v>3.9000000000000004</v>
      </c>
      <c r="F7344" s="238" t="s">
        <v>7427</v>
      </c>
      <c r="G7344" s="239" t="s">
        <v>328</v>
      </c>
      <c r="H7344" s="240">
        <v>1037403132</v>
      </c>
    </row>
    <row r="7345" spans="2:8" x14ac:dyDescent="0.3">
      <c r="B7345" s="236">
        <v>44620.558599537035</v>
      </c>
      <c r="C7345" s="237">
        <v>1000</v>
      </c>
      <c r="D7345" s="306">
        <v>979</v>
      </c>
      <c r="E7345" s="306">
        <v>21</v>
      </c>
      <c r="F7345" s="238" t="s">
        <v>7185</v>
      </c>
      <c r="G7345" s="239" t="s">
        <v>325</v>
      </c>
      <c r="H7345" s="240">
        <v>1037405139</v>
      </c>
    </row>
    <row r="7346" spans="2:8" x14ac:dyDescent="0.3">
      <c r="B7346" s="236">
        <v>44620.561712962961</v>
      </c>
      <c r="C7346" s="237">
        <v>500</v>
      </c>
      <c r="D7346" s="306">
        <v>489.5</v>
      </c>
      <c r="E7346" s="306">
        <v>10.5</v>
      </c>
      <c r="F7346" s="238" t="s">
        <v>24</v>
      </c>
      <c r="G7346" s="239"/>
      <c r="H7346" s="240">
        <v>1037409300</v>
      </c>
    </row>
    <row r="7347" spans="2:8" x14ac:dyDescent="0.3">
      <c r="B7347" s="236">
        <v>44620.562395833331</v>
      </c>
      <c r="C7347" s="237">
        <v>200</v>
      </c>
      <c r="D7347" s="306">
        <v>195.8</v>
      </c>
      <c r="E7347" s="306">
        <v>4.1999999999999886</v>
      </c>
      <c r="F7347" s="238" t="s">
        <v>24</v>
      </c>
      <c r="G7347" s="239"/>
      <c r="H7347" s="240">
        <v>1037410318</v>
      </c>
    </row>
    <row r="7348" spans="2:8" x14ac:dyDescent="0.3">
      <c r="B7348" s="236">
        <v>44620.562905092593</v>
      </c>
      <c r="C7348" s="237">
        <v>1000</v>
      </c>
      <c r="D7348" s="306">
        <v>979</v>
      </c>
      <c r="E7348" s="306">
        <v>21</v>
      </c>
      <c r="F7348" s="238" t="s">
        <v>7246</v>
      </c>
      <c r="G7348" s="239" t="s">
        <v>320</v>
      </c>
      <c r="H7348" s="240">
        <v>1037411073</v>
      </c>
    </row>
    <row r="7349" spans="2:8" x14ac:dyDescent="0.3">
      <c r="B7349" s="236">
        <v>44620.563807870371</v>
      </c>
      <c r="C7349" s="237">
        <v>1000</v>
      </c>
      <c r="D7349" s="306">
        <v>979</v>
      </c>
      <c r="E7349" s="306">
        <v>21</v>
      </c>
      <c r="F7349" s="238" t="s">
        <v>24</v>
      </c>
      <c r="G7349" s="239"/>
      <c r="H7349" s="240">
        <v>1037412564</v>
      </c>
    </row>
    <row r="7350" spans="2:8" x14ac:dyDescent="0.3">
      <c r="B7350" s="236">
        <v>44620.563888888886</v>
      </c>
      <c r="C7350" s="237">
        <v>100</v>
      </c>
      <c r="D7350" s="306">
        <v>96.1</v>
      </c>
      <c r="E7350" s="306">
        <v>3.9000000000000057</v>
      </c>
      <c r="F7350" s="238" t="s">
        <v>7674</v>
      </c>
      <c r="G7350" s="239" t="s">
        <v>318</v>
      </c>
      <c r="H7350" s="240">
        <v>1037412713</v>
      </c>
    </row>
    <row r="7351" spans="2:8" x14ac:dyDescent="0.3">
      <c r="B7351" s="236">
        <v>44620.564675925925</v>
      </c>
      <c r="C7351" s="237">
        <v>700</v>
      </c>
      <c r="D7351" s="306">
        <v>685.3</v>
      </c>
      <c r="E7351" s="306">
        <v>14.700000000000045</v>
      </c>
      <c r="F7351" s="238" t="s">
        <v>24</v>
      </c>
      <c r="G7351" s="239"/>
      <c r="H7351" s="240">
        <v>1037413989</v>
      </c>
    </row>
    <row r="7352" spans="2:8" x14ac:dyDescent="0.3">
      <c r="B7352" s="236">
        <v>44620.56486111111</v>
      </c>
      <c r="C7352" s="237">
        <v>300</v>
      </c>
      <c r="D7352" s="306">
        <v>293.7</v>
      </c>
      <c r="E7352" s="306">
        <v>6.3000000000000114</v>
      </c>
      <c r="F7352" s="238" t="s">
        <v>860</v>
      </c>
      <c r="G7352" s="239" t="s">
        <v>342</v>
      </c>
      <c r="H7352" s="240">
        <v>1037414298</v>
      </c>
    </row>
    <row r="7353" spans="2:8" x14ac:dyDescent="0.3">
      <c r="B7353" s="236">
        <v>44620.565347222226</v>
      </c>
      <c r="C7353" s="237">
        <v>1000</v>
      </c>
      <c r="D7353" s="306">
        <v>979</v>
      </c>
      <c r="E7353" s="306">
        <v>21</v>
      </c>
      <c r="F7353" s="238" t="s">
        <v>7450</v>
      </c>
      <c r="G7353" s="239" t="s">
        <v>321</v>
      </c>
      <c r="H7353" s="240">
        <v>1037415045</v>
      </c>
    </row>
    <row r="7354" spans="2:8" x14ac:dyDescent="0.3">
      <c r="B7354" s="236">
        <v>44620.566192129627</v>
      </c>
      <c r="C7354" s="237">
        <v>300</v>
      </c>
      <c r="D7354" s="306">
        <v>293.7</v>
      </c>
      <c r="E7354" s="306">
        <v>6.3000000000000114</v>
      </c>
      <c r="F7354" s="238" t="s">
        <v>337</v>
      </c>
      <c r="G7354" s="239" t="s">
        <v>328</v>
      </c>
      <c r="H7354" s="240">
        <v>1037416333</v>
      </c>
    </row>
    <row r="7355" spans="2:8" x14ac:dyDescent="0.3">
      <c r="B7355" s="236">
        <v>44620.566562499997</v>
      </c>
      <c r="C7355" s="237">
        <v>300</v>
      </c>
      <c r="D7355" s="306">
        <v>293.7</v>
      </c>
      <c r="E7355" s="306">
        <v>6.3000000000000114</v>
      </c>
      <c r="F7355" s="238" t="s">
        <v>7189</v>
      </c>
      <c r="G7355" s="239" t="s">
        <v>318</v>
      </c>
      <c r="H7355" s="240">
        <v>1037416908</v>
      </c>
    </row>
    <row r="7356" spans="2:8" x14ac:dyDescent="0.3">
      <c r="B7356" s="236">
        <v>44620.566608796296</v>
      </c>
      <c r="C7356" s="237">
        <v>50</v>
      </c>
      <c r="D7356" s="306">
        <v>46.1</v>
      </c>
      <c r="E7356" s="306">
        <v>3.8999999999999986</v>
      </c>
      <c r="F7356" s="238" t="s">
        <v>855</v>
      </c>
      <c r="G7356" s="239" t="s">
        <v>328</v>
      </c>
      <c r="H7356" s="240">
        <v>1037416998</v>
      </c>
    </row>
    <row r="7357" spans="2:8" x14ac:dyDescent="0.3">
      <c r="B7357" s="236">
        <v>44620.567847222221</v>
      </c>
      <c r="C7357" s="237">
        <v>7000</v>
      </c>
      <c r="D7357" s="306">
        <v>6853</v>
      </c>
      <c r="E7357" s="306">
        <v>147</v>
      </c>
      <c r="F7357" s="238" t="s">
        <v>24</v>
      </c>
      <c r="G7357" s="239"/>
      <c r="H7357" s="240">
        <v>1037419033</v>
      </c>
    </row>
    <row r="7358" spans="2:8" x14ac:dyDescent="0.3">
      <c r="B7358" s="236">
        <v>44620.569189814814</v>
      </c>
      <c r="C7358" s="237">
        <v>100</v>
      </c>
      <c r="D7358" s="306">
        <v>96.1</v>
      </c>
      <c r="E7358" s="306">
        <v>3.9000000000000057</v>
      </c>
      <c r="F7358" s="238" t="s">
        <v>24</v>
      </c>
      <c r="G7358" s="239"/>
      <c r="H7358" s="240">
        <v>1037421094</v>
      </c>
    </row>
    <row r="7359" spans="2:8" x14ac:dyDescent="0.3">
      <c r="B7359" s="236">
        <v>44620.569548611114</v>
      </c>
      <c r="C7359" s="237">
        <v>100</v>
      </c>
      <c r="D7359" s="306">
        <v>96.1</v>
      </c>
      <c r="E7359" s="306">
        <v>3.9000000000000057</v>
      </c>
      <c r="F7359" s="238" t="s">
        <v>7211</v>
      </c>
      <c r="G7359" s="239"/>
      <c r="H7359" s="240">
        <v>1037421693</v>
      </c>
    </row>
    <row r="7360" spans="2:8" x14ac:dyDescent="0.3">
      <c r="B7360" s="236">
        <v>44620.569861111115</v>
      </c>
      <c r="C7360" s="237">
        <v>3500</v>
      </c>
      <c r="D7360" s="306">
        <v>3426.5</v>
      </c>
      <c r="E7360" s="306">
        <v>73.5</v>
      </c>
      <c r="F7360" s="238" t="s">
        <v>24</v>
      </c>
      <c r="G7360" s="239"/>
      <c r="H7360" s="240">
        <v>1037422110</v>
      </c>
    </row>
    <row r="7361" spans="2:8" x14ac:dyDescent="0.3">
      <c r="B7361" s="236">
        <v>44620.570891203701</v>
      </c>
      <c r="C7361" s="237">
        <v>100</v>
      </c>
      <c r="D7361" s="306">
        <v>96.1</v>
      </c>
      <c r="E7361" s="306">
        <v>3.9000000000000057</v>
      </c>
      <c r="F7361" s="238" t="s">
        <v>7222</v>
      </c>
      <c r="G7361" s="239" t="s">
        <v>327</v>
      </c>
      <c r="H7361" s="240">
        <v>1037423901</v>
      </c>
    </row>
    <row r="7362" spans="2:8" x14ac:dyDescent="0.3">
      <c r="B7362" s="236">
        <v>44620.571504629632</v>
      </c>
      <c r="C7362" s="237">
        <v>500</v>
      </c>
      <c r="D7362" s="306">
        <v>489.5</v>
      </c>
      <c r="E7362" s="306">
        <v>10.5</v>
      </c>
      <c r="F7362" s="238" t="s">
        <v>860</v>
      </c>
      <c r="G7362" s="239" t="s">
        <v>321</v>
      </c>
      <c r="H7362" s="240">
        <v>1037424905</v>
      </c>
    </row>
    <row r="7363" spans="2:8" x14ac:dyDescent="0.3">
      <c r="B7363" s="236">
        <v>44620.57240740741</v>
      </c>
      <c r="C7363" s="237">
        <v>300</v>
      </c>
      <c r="D7363" s="306">
        <v>293.7</v>
      </c>
      <c r="E7363" s="306">
        <v>6.3000000000000114</v>
      </c>
      <c r="F7363" s="238" t="s">
        <v>24</v>
      </c>
      <c r="G7363" s="239"/>
      <c r="H7363" s="240">
        <v>1037426325</v>
      </c>
    </row>
    <row r="7364" spans="2:8" x14ac:dyDescent="0.3">
      <c r="B7364" s="236">
        <v>44620.573159722226</v>
      </c>
      <c r="C7364" s="237">
        <v>500</v>
      </c>
      <c r="D7364" s="306">
        <v>489.5</v>
      </c>
      <c r="E7364" s="306">
        <v>10.5</v>
      </c>
      <c r="F7364" s="238" t="s">
        <v>24</v>
      </c>
      <c r="G7364" s="239"/>
      <c r="H7364" s="240">
        <v>1037427427</v>
      </c>
    </row>
    <row r="7365" spans="2:8" x14ac:dyDescent="0.3">
      <c r="B7365" s="236">
        <v>44620.573923611111</v>
      </c>
      <c r="C7365" s="237">
        <v>5000</v>
      </c>
      <c r="D7365" s="306">
        <v>4895</v>
      </c>
      <c r="E7365" s="306">
        <v>105</v>
      </c>
      <c r="F7365" s="238" t="s">
        <v>7181</v>
      </c>
      <c r="G7365" s="239" t="s">
        <v>336</v>
      </c>
      <c r="H7365" s="240">
        <v>1037428434</v>
      </c>
    </row>
    <row r="7366" spans="2:8" x14ac:dyDescent="0.3">
      <c r="B7366" s="236">
        <v>44620.575891203705</v>
      </c>
      <c r="C7366" s="237">
        <v>100</v>
      </c>
      <c r="D7366" s="306">
        <v>96.1</v>
      </c>
      <c r="E7366" s="306">
        <v>3.9000000000000057</v>
      </c>
      <c r="F7366" s="238" t="s">
        <v>300</v>
      </c>
      <c r="G7366" s="239" t="s">
        <v>320</v>
      </c>
      <c r="H7366" s="240">
        <v>1037431529</v>
      </c>
    </row>
    <row r="7367" spans="2:8" x14ac:dyDescent="0.3">
      <c r="B7367" s="236">
        <v>44620.577013888891</v>
      </c>
      <c r="C7367" s="237">
        <v>500</v>
      </c>
      <c r="D7367" s="306">
        <v>489.5</v>
      </c>
      <c r="E7367" s="306">
        <v>10.5</v>
      </c>
      <c r="F7367" s="238" t="s">
        <v>7234</v>
      </c>
      <c r="G7367" s="239" t="s">
        <v>272</v>
      </c>
      <c r="H7367" s="240">
        <v>1037433223</v>
      </c>
    </row>
    <row r="7368" spans="2:8" x14ac:dyDescent="0.3">
      <c r="B7368" s="236">
        <v>44620.579270833332</v>
      </c>
      <c r="C7368" s="237">
        <v>1000</v>
      </c>
      <c r="D7368" s="306">
        <v>979</v>
      </c>
      <c r="E7368" s="306">
        <v>21</v>
      </c>
      <c r="F7368" s="238" t="s">
        <v>7286</v>
      </c>
      <c r="G7368" s="239" t="s">
        <v>333</v>
      </c>
      <c r="H7368" s="240">
        <v>1037436785</v>
      </c>
    </row>
    <row r="7369" spans="2:8" x14ac:dyDescent="0.3">
      <c r="B7369" s="236">
        <v>44620.580520833333</v>
      </c>
      <c r="C7369" s="237">
        <v>300</v>
      </c>
      <c r="D7369" s="306">
        <v>293.7</v>
      </c>
      <c r="E7369" s="306">
        <v>6.3000000000000114</v>
      </c>
      <c r="F7369" s="238" t="s">
        <v>7209</v>
      </c>
      <c r="G7369" s="239" t="s">
        <v>328</v>
      </c>
      <c r="H7369" s="240">
        <v>1037438636</v>
      </c>
    </row>
    <row r="7370" spans="2:8" x14ac:dyDescent="0.3">
      <c r="B7370" s="236">
        <v>44620.580555555556</v>
      </c>
      <c r="C7370" s="237">
        <v>500</v>
      </c>
      <c r="D7370" s="306">
        <v>489.5</v>
      </c>
      <c r="E7370" s="306">
        <v>10.5</v>
      </c>
      <c r="F7370" s="238" t="s">
        <v>7189</v>
      </c>
      <c r="G7370" s="239" t="s">
        <v>319</v>
      </c>
      <c r="H7370" s="240">
        <v>1037438670</v>
      </c>
    </row>
    <row r="7371" spans="2:8" x14ac:dyDescent="0.3">
      <c r="B7371" s="236">
        <v>44620.580578703702</v>
      </c>
      <c r="C7371" s="237">
        <v>100</v>
      </c>
      <c r="D7371" s="306">
        <v>96.1</v>
      </c>
      <c r="E7371" s="306">
        <v>3.9000000000000057</v>
      </c>
      <c r="F7371" s="238" t="s">
        <v>7156</v>
      </c>
      <c r="G7371" s="239" t="s">
        <v>272</v>
      </c>
      <c r="H7371" s="240">
        <v>1037438708</v>
      </c>
    </row>
    <row r="7372" spans="2:8" x14ac:dyDescent="0.3">
      <c r="B7372" s="236">
        <v>44620.581377314818</v>
      </c>
      <c r="C7372" s="237">
        <v>150</v>
      </c>
      <c r="D7372" s="306">
        <v>146.1</v>
      </c>
      <c r="E7372" s="306">
        <v>3.9000000000000057</v>
      </c>
      <c r="F7372" s="238" t="s">
        <v>7675</v>
      </c>
      <c r="G7372" s="239" t="s">
        <v>336</v>
      </c>
      <c r="H7372" s="240">
        <v>1037439965</v>
      </c>
    </row>
    <row r="7373" spans="2:8" x14ac:dyDescent="0.3">
      <c r="B7373" s="236">
        <v>44620.58153935185</v>
      </c>
      <c r="C7373" s="237">
        <v>300</v>
      </c>
      <c r="D7373" s="306">
        <v>293.7</v>
      </c>
      <c r="E7373" s="306">
        <v>6.3000000000000114</v>
      </c>
      <c r="F7373" s="238" t="s">
        <v>7182</v>
      </c>
      <c r="G7373" s="239" t="s">
        <v>338</v>
      </c>
      <c r="H7373" s="240">
        <v>1037440265</v>
      </c>
    </row>
    <row r="7374" spans="2:8" x14ac:dyDescent="0.3">
      <c r="B7374" s="236">
        <v>44620.582013888888</v>
      </c>
      <c r="C7374" s="237">
        <v>100</v>
      </c>
      <c r="D7374" s="306">
        <v>96.1</v>
      </c>
      <c r="E7374" s="306">
        <v>3.9000000000000057</v>
      </c>
      <c r="F7374" s="238" t="s">
        <v>24</v>
      </c>
      <c r="G7374" s="239"/>
      <c r="H7374" s="240">
        <v>1037440844</v>
      </c>
    </row>
    <row r="7375" spans="2:8" x14ac:dyDescent="0.3">
      <c r="B7375" s="236">
        <v>44620.582071759258</v>
      </c>
      <c r="C7375" s="237">
        <v>1000</v>
      </c>
      <c r="D7375" s="306">
        <v>979</v>
      </c>
      <c r="E7375" s="306">
        <v>21</v>
      </c>
      <c r="F7375" s="238" t="s">
        <v>7233</v>
      </c>
      <c r="G7375" s="239" t="s">
        <v>318</v>
      </c>
      <c r="H7375" s="240">
        <v>1037440951</v>
      </c>
    </row>
    <row r="7376" spans="2:8" x14ac:dyDescent="0.3">
      <c r="B7376" s="236">
        <v>44620.583136574074</v>
      </c>
      <c r="C7376" s="237">
        <v>1000</v>
      </c>
      <c r="D7376" s="306">
        <v>979</v>
      </c>
      <c r="E7376" s="306">
        <v>21</v>
      </c>
      <c r="F7376" s="238" t="s">
        <v>24</v>
      </c>
      <c r="G7376" s="239"/>
      <c r="H7376" s="240">
        <v>1037442595</v>
      </c>
    </row>
    <row r="7377" spans="2:8" x14ac:dyDescent="0.3">
      <c r="B7377" s="236">
        <v>44620.586284722223</v>
      </c>
      <c r="C7377" s="237">
        <v>300</v>
      </c>
      <c r="D7377" s="306">
        <v>293.7</v>
      </c>
      <c r="E7377" s="306">
        <v>6.3000000000000114</v>
      </c>
      <c r="F7377" s="238" t="s">
        <v>24</v>
      </c>
      <c r="G7377" s="239"/>
      <c r="H7377" s="240">
        <v>1037446764</v>
      </c>
    </row>
    <row r="7378" spans="2:8" x14ac:dyDescent="0.3">
      <c r="B7378" s="236">
        <v>44620.587569444448</v>
      </c>
      <c r="C7378" s="237">
        <v>500</v>
      </c>
      <c r="D7378" s="306">
        <v>489.5</v>
      </c>
      <c r="E7378" s="306">
        <v>10.5</v>
      </c>
      <c r="F7378" s="238" t="s">
        <v>296</v>
      </c>
      <c r="G7378" s="239" t="s">
        <v>330</v>
      </c>
      <c r="H7378" s="240">
        <v>1037448511</v>
      </c>
    </row>
    <row r="7379" spans="2:8" x14ac:dyDescent="0.3">
      <c r="B7379" s="236">
        <v>44620.588321759256</v>
      </c>
      <c r="C7379" s="237">
        <v>500</v>
      </c>
      <c r="D7379" s="306">
        <v>489.5</v>
      </c>
      <c r="E7379" s="306">
        <v>10.5</v>
      </c>
      <c r="F7379" s="238" t="s">
        <v>7235</v>
      </c>
      <c r="G7379" s="239" t="s">
        <v>272</v>
      </c>
      <c r="H7379" s="240">
        <v>1037449533</v>
      </c>
    </row>
    <row r="7380" spans="2:8" x14ac:dyDescent="0.3">
      <c r="B7380" s="236">
        <v>44620.588506944441</v>
      </c>
      <c r="C7380" s="237">
        <v>300</v>
      </c>
      <c r="D7380" s="306">
        <v>293.7</v>
      </c>
      <c r="E7380" s="306">
        <v>6.3000000000000114</v>
      </c>
      <c r="F7380" s="238" t="s">
        <v>7228</v>
      </c>
      <c r="G7380" s="239" t="s">
        <v>325</v>
      </c>
      <c r="H7380" s="240">
        <v>1037449707</v>
      </c>
    </row>
    <row r="7381" spans="2:8" x14ac:dyDescent="0.3">
      <c r="B7381" s="236">
        <v>44620.588553240741</v>
      </c>
      <c r="C7381" s="237">
        <v>500</v>
      </c>
      <c r="D7381" s="306">
        <v>489.5</v>
      </c>
      <c r="E7381" s="306">
        <v>10.5</v>
      </c>
      <c r="F7381" s="238" t="s">
        <v>24</v>
      </c>
      <c r="G7381" s="239"/>
      <c r="H7381" s="240">
        <v>1037449759</v>
      </c>
    </row>
    <row r="7382" spans="2:8" x14ac:dyDescent="0.3">
      <c r="B7382" s="236">
        <v>44620.58898148148</v>
      </c>
      <c r="C7382" s="237">
        <v>100</v>
      </c>
      <c r="D7382" s="306">
        <v>96.1</v>
      </c>
      <c r="E7382" s="306">
        <v>3.9000000000000057</v>
      </c>
      <c r="F7382" s="238" t="s">
        <v>7159</v>
      </c>
      <c r="G7382" s="239" t="s">
        <v>320</v>
      </c>
      <c r="H7382" s="240">
        <v>1037450341</v>
      </c>
    </row>
    <row r="7383" spans="2:8" x14ac:dyDescent="0.3">
      <c r="B7383" s="236">
        <v>44620.58929398148</v>
      </c>
      <c r="C7383" s="237">
        <v>1000</v>
      </c>
      <c r="D7383" s="306">
        <v>979</v>
      </c>
      <c r="E7383" s="306">
        <v>21</v>
      </c>
      <c r="F7383" s="238" t="s">
        <v>7295</v>
      </c>
      <c r="G7383" s="239" t="s">
        <v>272</v>
      </c>
      <c r="H7383" s="240">
        <v>1037450689</v>
      </c>
    </row>
    <row r="7384" spans="2:8" x14ac:dyDescent="0.3">
      <c r="B7384" s="236">
        <v>44620.589768518519</v>
      </c>
      <c r="C7384" s="237">
        <v>100</v>
      </c>
      <c r="D7384" s="306">
        <v>96.1</v>
      </c>
      <c r="E7384" s="306">
        <v>3.9000000000000057</v>
      </c>
      <c r="F7384" s="238" t="s">
        <v>7236</v>
      </c>
      <c r="G7384" s="239" t="s">
        <v>321</v>
      </c>
      <c r="H7384" s="240">
        <v>1037451284</v>
      </c>
    </row>
    <row r="7385" spans="2:8" x14ac:dyDescent="0.3">
      <c r="B7385" s="236">
        <v>44620.58997685185</v>
      </c>
      <c r="C7385" s="237">
        <v>500</v>
      </c>
      <c r="D7385" s="306">
        <v>489.5</v>
      </c>
      <c r="E7385" s="306">
        <v>10.5</v>
      </c>
      <c r="F7385" s="238" t="s">
        <v>7224</v>
      </c>
      <c r="G7385" s="239" t="s">
        <v>342</v>
      </c>
      <c r="H7385" s="240">
        <v>1037451583</v>
      </c>
    </row>
    <row r="7386" spans="2:8" x14ac:dyDescent="0.3">
      <c r="B7386" s="236">
        <v>44620.590590277781</v>
      </c>
      <c r="C7386" s="237">
        <v>300</v>
      </c>
      <c r="D7386" s="306">
        <v>293.7</v>
      </c>
      <c r="E7386" s="306">
        <v>6.3000000000000114</v>
      </c>
      <c r="F7386" s="238" t="s">
        <v>7676</v>
      </c>
      <c r="G7386" s="239" t="s">
        <v>324</v>
      </c>
      <c r="H7386" s="240">
        <v>1037452391</v>
      </c>
    </row>
    <row r="7387" spans="2:8" x14ac:dyDescent="0.3">
      <c r="B7387" s="236">
        <v>44620.591747685183</v>
      </c>
      <c r="C7387" s="237">
        <v>300</v>
      </c>
      <c r="D7387" s="306">
        <v>293.7</v>
      </c>
      <c r="E7387" s="306">
        <v>6.3000000000000114</v>
      </c>
      <c r="F7387" s="238" t="s">
        <v>7272</v>
      </c>
      <c r="G7387" s="239" t="s">
        <v>328</v>
      </c>
      <c r="H7387" s="240">
        <v>1037454012</v>
      </c>
    </row>
    <row r="7388" spans="2:8" x14ac:dyDescent="0.3">
      <c r="B7388" s="236">
        <v>44620.591967592591</v>
      </c>
      <c r="C7388" s="237">
        <v>200</v>
      </c>
      <c r="D7388" s="306">
        <v>195.8</v>
      </c>
      <c r="E7388" s="306">
        <v>4.1999999999999886</v>
      </c>
      <c r="F7388" s="238" t="s">
        <v>7255</v>
      </c>
      <c r="G7388" s="239" t="s">
        <v>320</v>
      </c>
      <c r="H7388" s="240">
        <v>1037454298</v>
      </c>
    </row>
    <row r="7389" spans="2:8" x14ac:dyDescent="0.3">
      <c r="B7389" s="236">
        <v>44620.592604166668</v>
      </c>
      <c r="C7389" s="237">
        <v>300</v>
      </c>
      <c r="D7389" s="306">
        <v>293.7</v>
      </c>
      <c r="E7389" s="306">
        <v>6.3000000000000114</v>
      </c>
      <c r="F7389" s="238" t="s">
        <v>7188</v>
      </c>
      <c r="G7389" s="239" t="s">
        <v>327</v>
      </c>
      <c r="H7389" s="240">
        <v>1037455118</v>
      </c>
    </row>
    <row r="7390" spans="2:8" x14ac:dyDescent="0.3">
      <c r="B7390" s="236">
        <v>44620.593402777777</v>
      </c>
      <c r="C7390" s="237">
        <v>1000</v>
      </c>
      <c r="D7390" s="306">
        <v>979</v>
      </c>
      <c r="E7390" s="306">
        <v>21</v>
      </c>
      <c r="F7390" s="238" t="s">
        <v>24</v>
      </c>
      <c r="G7390" s="239"/>
      <c r="H7390" s="240">
        <v>1037456107</v>
      </c>
    </row>
    <row r="7391" spans="2:8" x14ac:dyDescent="0.3">
      <c r="B7391" s="236">
        <v>44620.594027777777</v>
      </c>
      <c r="C7391" s="237">
        <v>20</v>
      </c>
      <c r="D7391" s="306">
        <v>16.100000000000001</v>
      </c>
      <c r="E7391" s="306">
        <v>3.8999999999999986</v>
      </c>
      <c r="F7391" s="238" t="s">
        <v>24</v>
      </c>
      <c r="G7391" s="239"/>
      <c r="H7391" s="240">
        <v>1037456931</v>
      </c>
    </row>
    <row r="7392" spans="2:8" x14ac:dyDescent="0.3">
      <c r="B7392" s="236">
        <v>44620.594085648147</v>
      </c>
      <c r="C7392" s="237">
        <v>300</v>
      </c>
      <c r="D7392" s="306">
        <v>293.7</v>
      </c>
      <c r="E7392" s="306">
        <v>6.3000000000000114</v>
      </c>
      <c r="F7392" s="238" t="s">
        <v>7317</v>
      </c>
      <c r="G7392" s="239" t="s">
        <v>272</v>
      </c>
      <c r="H7392" s="240">
        <v>1037457003</v>
      </c>
    </row>
    <row r="7393" spans="2:8" x14ac:dyDescent="0.3">
      <c r="B7393" s="236">
        <v>44620.594386574077</v>
      </c>
      <c r="C7393" s="237">
        <v>100</v>
      </c>
      <c r="D7393" s="306">
        <v>96.1</v>
      </c>
      <c r="E7393" s="306">
        <v>3.9000000000000057</v>
      </c>
      <c r="F7393" s="238" t="s">
        <v>24</v>
      </c>
      <c r="G7393" s="239"/>
      <c r="H7393" s="240">
        <v>1037457353</v>
      </c>
    </row>
    <row r="7394" spans="2:8" x14ac:dyDescent="0.3">
      <c r="B7394" s="236">
        <v>44620.594618055555</v>
      </c>
      <c r="C7394" s="237">
        <v>300</v>
      </c>
      <c r="D7394" s="306">
        <v>293.7</v>
      </c>
      <c r="E7394" s="306">
        <v>6.3000000000000114</v>
      </c>
      <c r="F7394" s="238" t="s">
        <v>7253</v>
      </c>
      <c r="G7394" s="239" t="s">
        <v>336</v>
      </c>
      <c r="H7394" s="240">
        <v>1037457789</v>
      </c>
    </row>
    <row r="7395" spans="2:8" x14ac:dyDescent="0.3">
      <c r="B7395" s="236">
        <v>44620.595439814817</v>
      </c>
      <c r="C7395" s="237">
        <v>30</v>
      </c>
      <c r="D7395" s="306">
        <v>26.1</v>
      </c>
      <c r="E7395" s="306">
        <v>3.8999999999999986</v>
      </c>
      <c r="F7395" s="238" t="s">
        <v>7167</v>
      </c>
      <c r="G7395" s="239" t="s">
        <v>324</v>
      </c>
      <c r="H7395" s="240">
        <v>1037459003</v>
      </c>
    </row>
    <row r="7396" spans="2:8" x14ac:dyDescent="0.3">
      <c r="B7396" s="236">
        <v>44620.596122685187</v>
      </c>
      <c r="C7396" s="237">
        <v>200</v>
      </c>
      <c r="D7396" s="306">
        <v>195.8</v>
      </c>
      <c r="E7396" s="306">
        <v>4.1999999999999886</v>
      </c>
      <c r="F7396" s="238" t="s">
        <v>24</v>
      </c>
      <c r="G7396" s="239"/>
      <c r="H7396" s="240">
        <v>1037459981</v>
      </c>
    </row>
    <row r="7397" spans="2:8" x14ac:dyDescent="0.3">
      <c r="B7397" s="236">
        <v>44620.596516203703</v>
      </c>
      <c r="C7397" s="237">
        <v>300</v>
      </c>
      <c r="D7397" s="306">
        <v>293.7</v>
      </c>
      <c r="E7397" s="306">
        <v>6.3000000000000114</v>
      </c>
      <c r="F7397" s="238" t="s">
        <v>7182</v>
      </c>
      <c r="G7397" s="239" t="s">
        <v>272</v>
      </c>
      <c r="H7397" s="240">
        <v>1037460478</v>
      </c>
    </row>
    <row r="7398" spans="2:8" x14ac:dyDescent="0.3">
      <c r="B7398" s="236">
        <v>44620.596574074072</v>
      </c>
      <c r="C7398" s="237">
        <v>200</v>
      </c>
      <c r="D7398" s="306">
        <v>195.8</v>
      </c>
      <c r="E7398" s="306">
        <v>4.1999999999999886</v>
      </c>
      <c r="F7398" s="238" t="s">
        <v>272</v>
      </c>
      <c r="G7398" s="239" t="s">
        <v>327</v>
      </c>
      <c r="H7398" s="240">
        <v>1037460571</v>
      </c>
    </row>
    <row r="7399" spans="2:8" x14ac:dyDescent="0.3">
      <c r="B7399" s="236">
        <v>44620.597812499997</v>
      </c>
      <c r="C7399" s="237">
        <v>200</v>
      </c>
      <c r="D7399" s="306">
        <v>195.8</v>
      </c>
      <c r="E7399" s="306">
        <v>4.1999999999999886</v>
      </c>
      <c r="F7399" s="238" t="s">
        <v>24</v>
      </c>
      <c r="G7399" s="239"/>
      <c r="H7399" s="240">
        <v>1037462202</v>
      </c>
    </row>
    <row r="7400" spans="2:8" x14ac:dyDescent="0.3">
      <c r="B7400" s="236">
        <v>44620.601990740739</v>
      </c>
      <c r="C7400" s="237">
        <v>500</v>
      </c>
      <c r="D7400" s="306">
        <v>489.5</v>
      </c>
      <c r="E7400" s="306">
        <v>10.5</v>
      </c>
      <c r="F7400" s="238" t="s">
        <v>7255</v>
      </c>
      <c r="G7400" s="239" t="s">
        <v>325</v>
      </c>
      <c r="H7400" s="240">
        <v>1037468156</v>
      </c>
    </row>
    <row r="7401" spans="2:8" x14ac:dyDescent="0.3">
      <c r="B7401" s="236">
        <v>44620.602094907408</v>
      </c>
      <c r="C7401" s="237">
        <v>300</v>
      </c>
      <c r="D7401" s="306">
        <v>293.7</v>
      </c>
      <c r="E7401" s="306">
        <v>6.3000000000000114</v>
      </c>
      <c r="F7401" s="238" t="s">
        <v>24</v>
      </c>
      <c r="G7401" s="239"/>
      <c r="H7401" s="240">
        <v>1037468305</v>
      </c>
    </row>
    <row r="7402" spans="2:8" x14ac:dyDescent="0.3">
      <c r="B7402" s="236">
        <v>44620.602476851855</v>
      </c>
      <c r="C7402" s="237">
        <v>600</v>
      </c>
      <c r="D7402" s="306">
        <v>587.4</v>
      </c>
      <c r="E7402" s="306">
        <v>12.600000000000023</v>
      </c>
      <c r="F7402" s="238" t="s">
        <v>24</v>
      </c>
      <c r="G7402" s="239"/>
      <c r="H7402" s="240">
        <v>1037468782</v>
      </c>
    </row>
    <row r="7403" spans="2:8" x14ac:dyDescent="0.3">
      <c r="B7403" s="236">
        <v>44620.602650462963</v>
      </c>
      <c r="C7403" s="237">
        <v>150</v>
      </c>
      <c r="D7403" s="306">
        <v>146.1</v>
      </c>
      <c r="E7403" s="306">
        <v>3.9000000000000057</v>
      </c>
      <c r="F7403" s="238" t="s">
        <v>7211</v>
      </c>
      <c r="G7403" s="239" t="s">
        <v>319</v>
      </c>
      <c r="H7403" s="240">
        <v>1037469006</v>
      </c>
    </row>
    <row r="7404" spans="2:8" x14ac:dyDescent="0.3">
      <c r="B7404" s="236">
        <v>44620.603726851848</v>
      </c>
      <c r="C7404" s="237">
        <v>200</v>
      </c>
      <c r="D7404" s="306">
        <v>195.8</v>
      </c>
      <c r="E7404" s="306">
        <v>4.1999999999999886</v>
      </c>
      <c r="F7404" s="238" t="s">
        <v>24</v>
      </c>
      <c r="G7404" s="239"/>
      <c r="H7404" s="240">
        <v>1037470424</v>
      </c>
    </row>
    <row r="7405" spans="2:8" x14ac:dyDescent="0.3">
      <c r="B7405" s="236">
        <v>44620.604780092595</v>
      </c>
      <c r="C7405" s="237">
        <v>1000</v>
      </c>
      <c r="D7405" s="306">
        <v>979</v>
      </c>
      <c r="E7405" s="306">
        <v>21</v>
      </c>
      <c r="F7405" s="238" t="s">
        <v>296</v>
      </c>
      <c r="G7405" s="239" t="s">
        <v>272</v>
      </c>
      <c r="H7405" s="240">
        <v>1037471756</v>
      </c>
    </row>
    <row r="7406" spans="2:8" x14ac:dyDescent="0.3">
      <c r="B7406" s="236">
        <v>44620.607222222221</v>
      </c>
      <c r="C7406" s="237">
        <v>100</v>
      </c>
      <c r="D7406" s="306">
        <v>96.1</v>
      </c>
      <c r="E7406" s="306">
        <v>3.9000000000000057</v>
      </c>
      <c r="F7406" s="238" t="s">
        <v>7233</v>
      </c>
      <c r="G7406" s="239" t="s">
        <v>272</v>
      </c>
      <c r="H7406" s="240">
        <v>1037475149</v>
      </c>
    </row>
    <row r="7407" spans="2:8" x14ac:dyDescent="0.3">
      <c r="B7407" s="236">
        <v>44620.608738425923</v>
      </c>
      <c r="C7407" s="237">
        <v>1000</v>
      </c>
      <c r="D7407" s="306">
        <v>979</v>
      </c>
      <c r="E7407" s="306">
        <v>21</v>
      </c>
      <c r="F7407" s="238" t="s">
        <v>7258</v>
      </c>
      <c r="G7407" s="239" t="s">
        <v>333</v>
      </c>
      <c r="H7407" s="240">
        <v>1037477150</v>
      </c>
    </row>
    <row r="7408" spans="2:8" x14ac:dyDescent="0.3">
      <c r="B7408" s="236">
        <v>44620.608749999999</v>
      </c>
      <c r="C7408" s="237">
        <v>1000</v>
      </c>
      <c r="D7408" s="306">
        <v>979</v>
      </c>
      <c r="E7408" s="306">
        <v>21</v>
      </c>
      <c r="F7408" s="238" t="s">
        <v>7677</v>
      </c>
      <c r="G7408" s="239"/>
      <c r="H7408" s="240">
        <v>1037477167</v>
      </c>
    </row>
    <row r="7409" spans="2:8" x14ac:dyDescent="0.3">
      <c r="B7409" s="236">
        <v>44620.609317129631</v>
      </c>
      <c r="C7409" s="237">
        <v>200</v>
      </c>
      <c r="D7409" s="306">
        <v>195.8</v>
      </c>
      <c r="E7409" s="306">
        <v>4.1999999999999886</v>
      </c>
      <c r="F7409" s="238" t="s">
        <v>861</v>
      </c>
      <c r="G7409" s="239" t="s">
        <v>342</v>
      </c>
      <c r="H7409" s="240">
        <v>1037477985</v>
      </c>
    </row>
    <row r="7410" spans="2:8" x14ac:dyDescent="0.3">
      <c r="B7410" s="236">
        <v>44620.609976851854</v>
      </c>
      <c r="C7410" s="237">
        <v>2000</v>
      </c>
      <c r="D7410" s="306">
        <v>1958</v>
      </c>
      <c r="E7410" s="306">
        <v>42</v>
      </c>
      <c r="F7410" s="238" t="s">
        <v>7195</v>
      </c>
      <c r="G7410" s="239" t="s">
        <v>342</v>
      </c>
      <c r="H7410" s="240">
        <v>1037478994</v>
      </c>
    </row>
    <row r="7411" spans="2:8" x14ac:dyDescent="0.3">
      <c r="B7411" s="236">
        <v>44620.610023148147</v>
      </c>
      <c r="C7411" s="237">
        <v>1000</v>
      </c>
      <c r="D7411" s="306">
        <v>979</v>
      </c>
      <c r="E7411" s="306">
        <v>21</v>
      </c>
      <c r="F7411" s="238" t="s">
        <v>7199</v>
      </c>
      <c r="G7411" s="239" t="s">
        <v>55</v>
      </c>
      <c r="H7411" s="240">
        <v>1037479061</v>
      </c>
    </row>
    <row r="7412" spans="2:8" x14ac:dyDescent="0.3">
      <c r="B7412" s="236">
        <v>44620.610682870371</v>
      </c>
      <c r="C7412" s="237">
        <v>1000</v>
      </c>
      <c r="D7412" s="306">
        <v>979</v>
      </c>
      <c r="E7412" s="306">
        <v>21</v>
      </c>
      <c r="F7412" s="238" t="s">
        <v>7185</v>
      </c>
      <c r="G7412" s="239" t="s">
        <v>326</v>
      </c>
      <c r="H7412" s="240">
        <v>1037480010</v>
      </c>
    </row>
    <row r="7413" spans="2:8" x14ac:dyDescent="0.3">
      <c r="B7413" s="236">
        <v>44620.610821759263</v>
      </c>
      <c r="C7413" s="237">
        <v>30</v>
      </c>
      <c r="D7413" s="306">
        <v>26.1</v>
      </c>
      <c r="E7413" s="306">
        <v>3.8999999999999986</v>
      </c>
      <c r="F7413" s="238" t="s">
        <v>7199</v>
      </c>
      <c r="G7413" s="239" t="s">
        <v>336</v>
      </c>
      <c r="H7413" s="240">
        <v>1037480151</v>
      </c>
    </row>
    <row r="7414" spans="2:8" x14ac:dyDescent="0.3">
      <c r="B7414" s="236">
        <v>44620.612569444442</v>
      </c>
      <c r="C7414" s="237">
        <v>400</v>
      </c>
      <c r="D7414" s="306">
        <v>391.6</v>
      </c>
      <c r="E7414" s="306">
        <v>8.3999999999999773</v>
      </c>
      <c r="F7414" s="238" t="s">
        <v>24</v>
      </c>
      <c r="G7414" s="239"/>
      <c r="H7414" s="240">
        <v>1037482810</v>
      </c>
    </row>
    <row r="7415" spans="2:8" x14ac:dyDescent="0.3">
      <c r="B7415" s="236">
        <v>44620.612951388888</v>
      </c>
      <c r="C7415" s="237">
        <v>300</v>
      </c>
      <c r="D7415" s="306">
        <v>293.7</v>
      </c>
      <c r="E7415" s="306">
        <v>6.3000000000000114</v>
      </c>
      <c r="F7415" s="238" t="s">
        <v>24</v>
      </c>
      <c r="G7415" s="239"/>
      <c r="H7415" s="240">
        <v>1037483305</v>
      </c>
    </row>
    <row r="7416" spans="2:8" x14ac:dyDescent="0.3">
      <c r="B7416" s="236">
        <v>44620.614189814813</v>
      </c>
      <c r="C7416" s="237">
        <v>5000</v>
      </c>
      <c r="D7416" s="306">
        <v>4895</v>
      </c>
      <c r="E7416" s="306">
        <v>105</v>
      </c>
      <c r="F7416" s="238" t="s">
        <v>24</v>
      </c>
      <c r="G7416" s="239"/>
      <c r="H7416" s="240">
        <v>1037484908</v>
      </c>
    </row>
    <row r="7417" spans="2:8" x14ac:dyDescent="0.3">
      <c r="B7417" s="236">
        <v>44620.614386574074</v>
      </c>
      <c r="C7417" s="237">
        <v>300</v>
      </c>
      <c r="D7417" s="306">
        <v>293.7</v>
      </c>
      <c r="E7417" s="306">
        <v>6.3000000000000114</v>
      </c>
      <c r="F7417" s="238" t="s">
        <v>7308</v>
      </c>
      <c r="G7417" s="239" t="s">
        <v>336</v>
      </c>
      <c r="H7417" s="240">
        <v>1037485122</v>
      </c>
    </row>
    <row r="7418" spans="2:8" x14ac:dyDescent="0.3">
      <c r="B7418" s="236">
        <v>44620.61445601852</v>
      </c>
      <c r="C7418" s="237">
        <v>1000</v>
      </c>
      <c r="D7418" s="306">
        <v>979</v>
      </c>
      <c r="E7418" s="306">
        <v>21</v>
      </c>
      <c r="F7418" s="238" t="s">
        <v>7182</v>
      </c>
      <c r="G7418" s="239" t="s">
        <v>328</v>
      </c>
      <c r="H7418" s="240">
        <v>1037485219</v>
      </c>
    </row>
    <row r="7419" spans="2:8" x14ac:dyDescent="0.3">
      <c r="B7419" s="236">
        <v>44620.615081018521</v>
      </c>
      <c r="C7419" s="237">
        <v>200</v>
      </c>
      <c r="D7419" s="306">
        <v>195.8</v>
      </c>
      <c r="E7419" s="306">
        <v>4.1999999999999886</v>
      </c>
      <c r="F7419" s="238" t="s">
        <v>24</v>
      </c>
      <c r="G7419" s="239"/>
      <c r="H7419" s="240">
        <v>1037486157</v>
      </c>
    </row>
    <row r="7420" spans="2:8" x14ac:dyDescent="0.3">
      <c r="B7420" s="236">
        <v>44620.615104166667</v>
      </c>
      <c r="C7420" s="237">
        <v>300</v>
      </c>
      <c r="D7420" s="306">
        <v>293.7</v>
      </c>
      <c r="E7420" s="306">
        <v>6.3000000000000114</v>
      </c>
      <c r="F7420" s="238" t="s">
        <v>24</v>
      </c>
      <c r="G7420" s="239"/>
      <c r="H7420" s="240">
        <v>1037486182</v>
      </c>
    </row>
    <row r="7421" spans="2:8" x14ac:dyDescent="0.3">
      <c r="B7421" s="236">
        <v>44620.615127314813</v>
      </c>
      <c r="C7421" s="237">
        <v>500</v>
      </c>
      <c r="D7421" s="306">
        <v>489.5</v>
      </c>
      <c r="E7421" s="306">
        <v>10.5</v>
      </c>
      <c r="F7421" s="238" t="s">
        <v>7217</v>
      </c>
      <c r="G7421" s="239" t="s">
        <v>322</v>
      </c>
      <c r="H7421" s="240">
        <v>1037486230</v>
      </c>
    </row>
    <row r="7422" spans="2:8" x14ac:dyDescent="0.3">
      <c r="B7422" s="236">
        <v>44620.616782407407</v>
      </c>
      <c r="C7422" s="237">
        <v>105</v>
      </c>
      <c r="D7422" s="306">
        <v>101.1</v>
      </c>
      <c r="E7422" s="306">
        <v>3.9000000000000057</v>
      </c>
      <c r="F7422" s="238" t="s">
        <v>333</v>
      </c>
      <c r="G7422" s="239" t="s">
        <v>319</v>
      </c>
      <c r="H7422" s="240">
        <v>1037488595</v>
      </c>
    </row>
    <row r="7423" spans="2:8" x14ac:dyDescent="0.3">
      <c r="B7423" s="236">
        <v>44620.617256944446</v>
      </c>
      <c r="C7423" s="237">
        <v>300</v>
      </c>
      <c r="D7423" s="306">
        <v>293.7</v>
      </c>
      <c r="E7423" s="306">
        <v>6.3000000000000114</v>
      </c>
      <c r="F7423" s="238" t="s">
        <v>7201</v>
      </c>
      <c r="G7423" s="239" t="s">
        <v>855</v>
      </c>
      <c r="H7423" s="240">
        <v>1037489158</v>
      </c>
    </row>
    <row r="7424" spans="2:8" x14ac:dyDescent="0.3">
      <c r="B7424" s="236">
        <v>44620.617604166669</v>
      </c>
      <c r="C7424" s="237">
        <v>5000</v>
      </c>
      <c r="D7424" s="306">
        <v>4895</v>
      </c>
      <c r="E7424" s="306">
        <v>105</v>
      </c>
      <c r="F7424" s="238" t="s">
        <v>7357</v>
      </c>
      <c r="G7424" s="239" t="s">
        <v>325</v>
      </c>
      <c r="H7424" s="240">
        <v>1037489595</v>
      </c>
    </row>
    <row r="7425" spans="2:8" x14ac:dyDescent="0.3">
      <c r="B7425" s="236">
        <v>44620.618854166663</v>
      </c>
      <c r="C7425" s="237">
        <v>1500</v>
      </c>
      <c r="D7425" s="306">
        <v>1468.5</v>
      </c>
      <c r="E7425" s="306">
        <v>31.5</v>
      </c>
      <c r="F7425" s="238" t="s">
        <v>7678</v>
      </c>
      <c r="G7425" s="239" t="s">
        <v>272</v>
      </c>
      <c r="H7425" s="240">
        <v>1037491243</v>
      </c>
    </row>
    <row r="7426" spans="2:8" x14ac:dyDescent="0.3">
      <c r="B7426" s="236">
        <v>44620.619305555556</v>
      </c>
      <c r="C7426" s="237">
        <v>300</v>
      </c>
      <c r="D7426" s="306">
        <v>293.7</v>
      </c>
      <c r="E7426" s="306">
        <v>6.3000000000000114</v>
      </c>
      <c r="F7426" s="238" t="s">
        <v>7201</v>
      </c>
      <c r="G7426" s="239" t="s">
        <v>855</v>
      </c>
      <c r="H7426" s="240">
        <v>1037491852</v>
      </c>
    </row>
    <row r="7427" spans="2:8" x14ac:dyDescent="0.3">
      <c r="B7427" s="236">
        <v>44620.619317129633</v>
      </c>
      <c r="C7427" s="237">
        <v>1250</v>
      </c>
      <c r="D7427" s="306">
        <v>1223.75</v>
      </c>
      <c r="E7427" s="306">
        <v>26.25</v>
      </c>
      <c r="F7427" s="238" t="s">
        <v>24</v>
      </c>
      <c r="G7427" s="239"/>
      <c r="H7427" s="240">
        <v>1037491866</v>
      </c>
    </row>
    <row r="7428" spans="2:8" x14ac:dyDescent="0.3">
      <c r="B7428" s="236">
        <v>44620.61954861111</v>
      </c>
      <c r="C7428" s="237">
        <v>100</v>
      </c>
      <c r="D7428" s="306">
        <v>96.1</v>
      </c>
      <c r="E7428" s="306">
        <v>3.9000000000000057</v>
      </c>
      <c r="F7428" s="238" t="s">
        <v>7357</v>
      </c>
      <c r="G7428" s="239" t="s">
        <v>326</v>
      </c>
      <c r="H7428" s="240">
        <v>1037492211</v>
      </c>
    </row>
    <row r="7429" spans="2:8" x14ac:dyDescent="0.3">
      <c r="B7429" s="236">
        <v>44620.619733796295</v>
      </c>
      <c r="C7429" s="237">
        <v>3000</v>
      </c>
      <c r="D7429" s="306">
        <v>2937</v>
      </c>
      <c r="E7429" s="306">
        <v>63</v>
      </c>
      <c r="F7429" s="238" t="s">
        <v>7679</v>
      </c>
      <c r="G7429" s="239" t="s">
        <v>327</v>
      </c>
      <c r="H7429" s="240">
        <v>1037492465</v>
      </c>
    </row>
    <row r="7430" spans="2:8" x14ac:dyDescent="0.3">
      <c r="B7430" s="236">
        <v>44620.619745370372</v>
      </c>
      <c r="C7430" s="237">
        <v>1000</v>
      </c>
      <c r="D7430" s="306">
        <v>979</v>
      </c>
      <c r="E7430" s="306">
        <v>21</v>
      </c>
      <c r="F7430" s="238" t="s">
        <v>7159</v>
      </c>
      <c r="G7430" s="239" t="s">
        <v>320</v>
      </c>
      <c r="H7430" s="240">
        <v>1037492480</v>
      </c>
    </row>
    <row r="7431" spans="2:8" x14ac:dyDescent="0.3">
      <c r="B7431" s="236">
        <v>44620.622835648152</v>
      </c>
      <c r="C7431" s="237">
        <v>100</v>
      </c>
      <c r="D7431" s="306">
        <v>96.1</v>
      </c>
      <c r="E7431" s="306">
        <v>3.9000000000000057</v>
      </c>
      <c r="F7431" s="238" t="s">
        <v>7269</v>
      </c>
      <c r="G7431" s="239" t="s">
        <v>330</v>
      </c>
      <c r="H7431" s="240">
        <v>1037496699</v>
      </c>
    </row>
    <row r="7432" spans="2:8" x14ac:dyDescent="0.3">
      <c r="B7432" s="236">
        <v>44620.624791666669</v>
      </c>
      <c r="C7432" s="237">
        <v>1008</v>
      </c>
      <c r="D7432" s="306">
        <v>986.83</v>
      </c>
      <c r="E7432" s="306">
        <v>21.169999999999959</v>
      </c>
      <c r="F7432" s="238" t="s">
        <v>7249</v>
      </c>
      <c r="G7432" s="239" t="s">
        <v>272</v>
      </c>
      <c r="H7432" s="240">
        <v>1037499405</v>
      </c>
    </row>
    <row r="7433" spans="2:8" x14ac:dyDescent="0.3">
      <c r="B7433" s="236">
        <v>44620.6250462963</v>
      </c>
      <c r="C7433" s="237">
        <v>300</v>
      </c>
      <c r="D7433" s="306">
        <v>293.7</v>
      </c>
      <c r="E7433" s="306">
        <v>6.3000000000000114</v>
      </c>
      <c r="F7433" s="238" t="s">
        <v>24</v>
      </c>
      <c r="G7433" s="239"/>
      <c r="H7433" s="240">
        <v>1037499725</v>
      </c>
    </row>
    <row r="7434" spans="2:8" x14ac:dyDescent="0.3">
      <c r="B7434" s="236">
        <v>44620.625324074077</v>
      </c>
      <c r="C7434" s="237">
        <v>150</v>
      </c>
      <c r="D7434" s="306">
        <v>146.1</v>
      </c>
      <c r="E7434" s="306">
        <v>3.9000000000000057</v>
      </c>
      <c r="F7434" s="238" t="s">
        <v>24</v>
      </c>
      <c r="G7434" s="239"/>
      <c r="H7434" s="240">
        <v>1037500150</v>
      </c>
    </row>
    <row r="7435" spans="2:8" x14ac:dyDescent="0.3">
      <c r="B7435" s="236">
        <v>44620.62599537037</v>
      </c>
      <c r="C7435" s="237">
        <v>200</v>
      </c>
      <c r="D7435" s="306">
        <v>195.8</v>
      </c>
      <c r="E7435" s="306">
        <v>4.1999999999999886</v>
      </c>
      <c r="F7435" s="238" t="s">
        <v>24</v>
      </c>
      <c r="G7435" s="239"/>
      <c r="H7435" s="240">
        <v>1037501264</v>
      </c>
    </row>
    <row r="7436" spans="2:8" x14ac:dyDescent="0.3">
      <c r="B7436" s="236">
        <v>44620.628703703704</v>
      </c>
      <c r="C7436" s="237">
        <v>1000</v>
      </c>
      <c r="D7436" s="306">
        <v>979</v>
      </c>
      <c r="E7436" s="306">
        <v>21</v>
      </c>
      <c r="F7436" s="238" t="s">
        <v>7182</v>
      </c>
      <c r="G7436" s="239" t="s">
        <v>319</v>
      </c>
      <c r="H7436" s="240">
        <v>1037504956</v>
      </c>
    </row>
    <row r="7437" spans="2:8" x14ac:dyDescent="0.3">
      <c r="B7437" s="236">
        <v>44620.62939814815</v>
      </c>
      <c r="C7437" s="237">
        <v>1200</v>
      </c>
      <c r="D7437" s="306">
        <v>1174.8</v>
      </c>
      <c r="E7437" s="306">
        <v>25.200000000000045</v>
      </c>
      <c r="F7437" s="238" t="s">
        <v>24</v>
      </c>
      <c r="G7437" s="239"/>
      <c r="H7437" s="240">
        <v>1037505831</v>
      </c>
    </row>
    <row r="7438" spans="2:8" x14ac:dyDescent="0.3">
      <c r="B7438" s="236">
        <v>44620.62939814815</v>
      </c>
      <c r="C7438" s="237">
        <v>100</v>
      </c>
      <c r="D7438" s="306">
        <v>96.1</v>
      </c>
      <c r="E7438" s="306">
        <v>3.9000000000000057</v>
      </c>
      <c r="F7438" s="238" t="s">
        <v>7225</v>
      </c>
      <c r="G7438" s="239" t="s">
        <v>327</v>
      </c>
      <c r="H7438" s="240">
        <v>1037505825</v>
      </c>
    </row>
    <row r="7439" spans="2:8" x14ac:dyDescent="0.3">
      <c r="B7439" s="236">
        <v>44620.629444444443</v>
      </c>
      <c r="C7439" s="237">
        <v>500</v>
      </c>
      <c r="D7439" s="306">
        <v>489.5</v>
      </c>
      <c r="E7439" s="306">
        <v>10.5</v>
      </c>
      <c r="F7439" s="238" t="s">
        <v>7238</v>
      </c>
      <c r="G7439" s="239" t="s">
        <v>326</v>
      </c>
      <c r="H7439" s="240">
        <v>1037505870</v>
      </c>
    </row>
    <row r="7440" spans="2:8" x14ac:dyDescent="0.3">
      <c r="B7440" s="236">
        <v>44620.629803240743</v>
      </c>
      <c r="C7440" s="237">
        <v>300</v>
      </c>
      <c r="D7440" s="306">
        <v>293.7</v>
      </c>
      <c r="E7440" s="306">
        <v>6.3000000000000114</v>
      </c>
      <c r="F7440" s="238" t="s">
        <v>24</v>
      </c>
      <c r="G7440" s="239"/>
      <c r="H7440" s="240">
        <v>1037506317</v>
      </c>
    </row>
    <row r="7441" spans="2:8" x14ac:dyDescent="0.3">
      <c r="B7441" s="236">
        <v>44620.630694444444</v>
      </c>
      <c r="C7441" s="237">
        <v>300</v>
      </c>
      <c r="D7441" s="306">
        <v>293.7</v>
      </c>
      <c r="E7441" s="306">
        <v>6.3000000000000114</v>
      </c>
      <c r="F7441" s="238" t="s">
        <v>7182</v>
      </c>
      <c r="G7441" s="239" t="s">
        <v>272</v>
      </c>
      <c r="H7441" s="240">
        <v>1037507716</v>
      </c>
    </row>
    <row r="7442" spans="2:8" x14ac:dyDescent="0.3">
      <c r="B7442" s="236">
        <v>44620.631180555552</v>
      </c>
      <c r="C7442" s="237">
        <v>500</v>
      </c>
      <c r="D7442" s="306">
        <v>489.5</v>
      </c>
      <c r="E7442" s="306">
        <v>10.5</v>
      </c>
      <c r="F7442" s="238" t="s">
        <v>24</v>
      </c>
      <c r="G7442" s="239"/>
      <c r="H7442" s="240">
        <v>1037508410</v>
      </c>
    </row>
    <row r="7443" spans="2:8" x14ac:dyDescent="0.3">
      <c r="B7443" s="236">
        <v>44620.631284722222</v>
      </c>
      <c r="C7443" s="237">
        <v>1000</v>
      </c>
      <c r="D7443" s="306">
        <v>979</v>
      </c>
      <c r="E7443" s="306">
        <v>21</v>
      </c>
      <c r="F7443" s="238" t="s">
        <v>24</v>
      </c>
      <c r="G7443" s="239"/>
      <c r="H7443" s="240">
        <v>1037508513</v>
      </c>
    </row>
    <row r="7444" spans="2:8" x14ac:dyDescent="0.3">
      <c r="B7444" s="236">
        <v>44620.631469907406</v>
      </c>
      <c r="C7444" s="237">
        <v>35</v>
      </c>
      <c r="D7444" s="306">
        <v>31.1</v>
      </c>
      <c r="E7444" s="306">
        <v>3.8999999999999986</v>
      </c>
      <c r="F7444" s="238" t="s">
        <v>24</v>
      </c>
      <c r="G7444" s="239"/>
      <c r="H7444" s="240">
        <v>1037508804</v>
      </c>
    </row>
    <row r="7445" spans="2:8" x14ac:dyDescent="0.3">
      <c r="B7445" s="236">
        <v>44620.633252314816</v>
      </c>
      <c r="C7445" s="237">
        <v>500</v>
      </c>
      <c r="D7445" s="306">
        <v>489.5</v>
      </c>
      <c r="E7445" s="306">
        <v>10.5</v>
      </c>
      <c r="F7445" s="238" t="s">
        <v>24</v>
      </c>
      <c r="G7445" s="239"/>
      <c r="H7445" s="240">
        <v>1037510857</v>
      </c>
    </row>
    <row r="7446" spans="2:8" x14ac:dyDescent="0.3">
      <c r="B7446" s="236">
        <v>44620.633275462962</v>
      </c>
      <c r="C7446" s="237">
        <v>3000</v>
      </c>
      <c r="D7446" s="306">
        <v>2937</v>
      </c>
      <c r="E7446" s="306">
        <v>63</v>
      </c>
      <c r="F7446" s="238" t="s">
        <v>7168</v>
      </c>
      <c r="G7446" s="239" t="s">
        <v>327</v>
      </c>
      <c r="H7446" s="240">
        <v>1037510896</v>
      </c>
    </row>
    <row r="7447" spans="2:8" x14ac:dyDescent="0.3">
      <c r="B7447" s="236">
        <v>44620.635810185187</v>
      </c>
      <c r="C7447" s="237">
        <v>300</v>
      </c>
      <c r="D7447" s="306">
        <v>293.7</v>
      </c>
      <c r="E7447" s="306">
        <v>6.3000000000000114</v>
      </c>
      <c r="F7447" s="238" t="s">
        <v>24</v>
      </c>
      <c r="G7447" s="239"/>
      <c r="H7447" s="240">
        <v>1037514915</v>
      </c>
    </row>
    <row r="7448" spans="2:8" x14ac:dyDescent="0.3">
      <c r="B7448" s="236">
        <v>44620.635879629626</v>
      </c>
      <c r="C7448" s="237">
        <v>1500</v>
      </c>
      <c r="D7448" s="306">
        <v>1468.5</v>
      </c>
      <c r="E7448" s="306">
        <v>31.5</v>
      </c>
      <c r="F7448" s="238" t="s">
        <v>300</v>
      </c>
      <c r="G7448" s="239" t="s">
        <v>272</v>
      </c>
      <c r="H7448" s="240">
        <v>1037515082</v>
      </c>
    </row>
    <row r="7449" spans="2:8" x14ac:dyDescent="0.3">
      <c r="B7449" s="236">
        <v>44620.636458333334</v>
      </c>
      <c r="C7449" s="237">
        <v>15</v>
      </c>
      <c r="D7449" s="306">
        <v>11.1</v>
      </c>
      <c r="E7449" s="306">
        <v>3.9000000000000004</v>
      </c>
      <c r="F7449" s="238" t="s">
        <v>7319</v>
      </c>
      <c r="G7449" s="239" t="s">
        <v>327</v>
      </c>
      <c r="H7449" s="240">
        <v>1037516040</v>
      </c>
    </row>
    <row r="7450" spans="2:8" x14ac:dyDescent="0.3">
      <c r="B7450" s="236">
        <v>44620.636550925927</v>
      </c>
      <c r="C7450" s="237">
        <v>50</v>
      </c>
      <c r="D7450" s="306">
        <v>46.1</v>
      </c>
      <c r="E7450" s="306">
        <v>3.8999999999999986</v>
      </c>
      <c r="F7450" s="238" t="s">
        <v>7177</v>
      </c>
      <c r="G7450" s="239" t="s">
        <v>320</v>
      </c>
      <c r="H7450" s="240">
        <v>1037516238</v>
      </c>
    </row>
    <row r="7451" spans="2:8" x14ac:dyDescent="0.3">
      <c r="B7451" s="236">
        <v>44620.636805555558</v>
      </c>
      <c r="C7451" s="237">
        <v>300</v>
      </c>
      <c r="D7451" s="306">
        <v>293.7</v>
      </c>
      <c r="E7451" s="306">
        <v>6.3000000000000114</v>
      </c>
      <c r="F7451" s="238" t="s">
        <v>24</v>
      </c>
      <c r="G7451" s="239"/>
      <c r="H7451" s="240">
        <v>1037516550</v>
      </c>
    </row>
    <row r="7452" spans="2:8" x14ac:dyDescent="0.3">
      <c r="B7452" s="236">
        <v>44620.638344907406</v>
      </c>
      <c r="C7452" s="237">
        <v>2000</v>
      </c>
      <c r="D7452" s="306">
        <v>1958</v>
      </c>
      <c r="E7452" s="306">
        <v>42</v>
      </c>
      <c r="F7452" s="238" t="s">
        <v>24</v>
      </c>
      <c r="G7452" s="239"/>
      <c r="H7452" s="240">
        <v>1037519356</v>
      </c>
    </row>
    <row r="7453" spans="2:8" x14ac:dyDescent="0.3">
      <c r="B7453" s="236">
        <v>44620.63894675926</v>
      </c>
      <c r="C7453" s="237">
        <v>15</v>
      </c>
      <c r="D7453" s="306">
        <v>11.1</v>
      </c>
      <c r="E7453" s="306">
        <v>3.9000000000000004</v>
      </c>
      <c r="F7453" s="238" t="s">
        <v>7319</v>
      </c>
      <c r="G7453" s="239" t="s">
        <v>327</v>
      </c>
      <c r="H7453" s="240">
        <v>1037520724</v>
      </c>
    </row>
    <row r="7454" spans="2:8" x14ac:dyDescent="0.3">
      <c r="B7454" s="236">
        <v>44620.640810185185</v>
      </c>
      <c r="C7454" s="237">
        <v>2000</v>
      </c>
      <c r="D7454" s="306">
        <v>1958</v>
      </c>
      <c r="E7454" s="306">
        <v>42</v>
      </c>
      <c r="F7454" s="238" t="s">
        <v>7153</v>
      </c>
      <c r="G7454" s="239" t="s">
        <v>319</v>
      </c>
      <c r="H7454" s="240">
        <v>1037525055</v>
      </c>
    </row>
    <row r="7455" spans="2:8" x14ac:dyDescent="0.3">
      <c r="B7455" s="236">
        <v>44620.642222222225</v>
      </c>
      <c r="C7455" s="237">
        <v>1000</v>
      </c>
      <c r="D7455" s="306">
        <v>979</v>
      </c>
      <c r="E7455" s="306">
        <v>21</v>
      </c>
      <c r="F7455" s="238" t="s">
        <v>7188</v>
      </c>
      <c r="G7455" s="239" t="s">
        <v>319</v>
      </c>
      <c r="H7455" s="240">
        <v>1037527462</v>
      </c>
    </row>
    <row r="7456" spans="2:8" x14ac:dyDescent="0.3">
      <c r="B7456" s="236">
        <v>44620.642835648148</v>
      </c>
      <c r="C7456" s="237">
        <v>1500</v>
      </c>
      <c r="D7456" s="306">
        <v>1468.5</v>
      </c>
      <c r="E7456" s="306">
        <v>31.5</v>
      </c>
      <c r="F7456" s="238" t="s">
        <v>24</v>
      </c>
      <c r="G7456" s="239"/>
      <c r="H7456" s="240">
        <v>1037528283</v>
      </c>
    </row>
    <row r="7457" spans="2:8" x14ac:dyDescent="0.3">
      <c r="B7457" s="236">
        <v>44620.643078703702</v>
      </c>
      <c r="C7457" s="237">
        <v>300</v>
      </c>
      <c r="D7457" s="306">
        <v>293.7</v>
      </c>
      <c r="E7457" s="306">
        <v>6.3000000000000114</v>
      </c>
      <c r="F7457" s="238" t="s">
        <v>7222</v>
      </c>
      <c r="G7457" s="239" t="s">
        <v>54</v>
      </c>
      <c r="H7457" s="240">
        <v>1037528585</v>
      </c>
    </row>
    <row r="7458" spans="2:8" x14ac:dyDescent="0.3">
      <c r="B7458" s="236">
        <v>44620.644270833334</v>
      </c>
      <c r="C7458" s="237">
        <v>1000</v>
      </c>
      <c r="D7458" s="306">
        <v>979</v>
      </c>
      <c r="E7458" s="306">
        <v>21</v>
      </c>
      <c r="F7458" s="238" t="s">
        <v>24</v>
      </c>
      <c r="G7458" s="239"/>
      <c r="H7458" s="240">
        <v>1037530467</v>
      </c>
    </row>
    <row r="7459" spans="2:8" x14ac:dyDescent="0.3">
      <c r="B7459" s="236">
        <v>44620.644537037035</v>
      </c>
      <c r="C7459" s="237">
        <v>300</v>
      </c>
      <c r="D7459" s="306">
        <v>293.7</v>
      </c>
      <c r="E7459" s="306">
        <v>6.3000000000000114</v>
      </c>
      <c r="F7459" s="238" t="s">
        <v>7260</v>
      </c>
      <c r="G7459" s="239" t="s">
        <v>326</v>
      </c>
      <c r="H7459" s="240">
        <v>1037530937</v>
      </c>
    </row>
    <row r="7460" spans="2:8" x14ac:dyDescent="0.3">
      <c r="B7460" s="236">
        <v>44620.644687499997</v>
      </c>
      <c r="C7460" s="237">
        <v>74</v>
      </c>
      <c r="D7460" s="306">
        <v>70.099999999999994</v>
      </c>
      <c r="E7460" s="306">
        <v>3.9000000000000057</v>
      </c>
      <c r="F7460" s="238" t="s">
        <v>24</v>
      </c>
      <c r="G7460" s="239"/>
      <c r="H7460" s="240">
        <v>1037531133</v>
      </c>
    </row>
    <row r="7461" spans="2:8" x14ac:dyDescent="0.3">
      <c r="B7461" s="236">
        <v>44620.645497685182</v>
      </c>
      <c r="C7461" s="237">
        <v>1000</v>
      </c>
      <c r="D7461" s="306">
        <v>979</v>
      </c>
      <c r="E7461" s="306">
        <v>21</v>
      </c>
      <c r="F7461" s="238" t="s">
        <v>24</v>
      </c>
      <c r="G7461" s="239"/>
      <c r="H7461" s="240">
        <v>1037532081</v>
      </c>
    </row>
    <row r="7462" spans="2:8" x14ac:dyDescent="0.3">
      <c r="B7462" s="236">
        <v>44620.648912037039</v>
      </c>
      <c r="C7462" s="237">
        <v>500</v>
      </c>
      <c r="D7462" s="306">
        <v>489.5</v>
      </c>
      <c r="E7462" s="306">
        <v>10.5</v>
      </c>
      <c r="F7462" s="238" t="s">
        <v>24</v>
      </c>
      <c r="G7462" s="239"/>
      <c r="H7462" s="240">
        <v>1037537097</v>
      </c>
    </row>
    <row r="7463" spans="2:8" x14ac:dyDescent="0.3">
      <c r="B7463" s="236">
        <v>44620.649537037039</v>
      </c>
      <c r="C7463" s="237">
        <v>100</v>
      </c>
      <c r="D7463" s="306">
        <v>96.1</v>
      </c>
      <c r="E7463" s="306">
        <v>3.9000000000000057</v>
      </c>
      <c r="F7463" s="238" t="s">
        <v>7209</v>
      </c>
      <c r="G7463" s="239" t="s">
        <v>326</v>
      </c>
      <c r="H7463" s="240">
        <v>1037537886</v>
      </c>
    </row>
    <row r="7464" spans="2:8" x14ac:dyDescent="0.3">
      <c r="B7464" s="236">
        <v>44620.652453703704</v>
      </c>
      <c r="C7464" s="237">
        <v>10000</v>
      </c>
      <c r="D7464" s="306">
        <v>9790</v>
      </c>
      <c r="E7464" s="306">
        <v>210</v>
      </c>
      <c r="F7464" s="238" t="s">
        <v>24</v>
      </c>
      <c r="G7464" s="239"/>
      <c r="H7464" s="240">
        <v>1037542130</v>
      </c>
    </row>
    <row r="7465" spans="2:8" x14ac:dyDescent="0.3">
      <c r="B7465" s="236">
        <v>44620.653344907405</v>
      </c>
      <c r="C7465" s="237">
        <v>300</v>
      </c>
      <c r="D7465" s="306">
        <v>293.7</v>
      </c>
      <c r="E7465" s="306">
        <v>6.3000000000000114</v>
      </c>
      <c r="F7465" s="238" t="s">
        <v>7247</v>
      </c>
      <c r="G7465" s="239" t="s">
        <v>320</v>
      </c>
      <c r="H7465" s="240">
        <v>1037543419</v>
      </c>
    </row>
    <row r="7466" spans="2:8" x14ac:dyDescent="0.3">
      <c r="B7466" s="236">
        <v>44620.654502314814</v>
      </c>
      <c r="C7466" s="237">
        <v>1000</v>
      </c>
      <c r="D7466" s="306">
        <v>979</v>
      </c>
      <c r="E7466" s="306">
        <v>21</v>
      </c>
      <c r="F7466" s="238" t="s">
        <v>7177</v>
      </c>
      <c r="G7466" s="239" t="s">
        <v>54</v>
      </c>
      <c r="H7466" s="240">
        <v>1037545017</v>
      </c>
    </row>
    <row r="7467" spans="2:8" x14ac:dyDescent="0.3">
      <c r="B7467" s="236">
        <v>44620.654988425929</v>
      </c>
      <c r="C7467" s="237">
        <v>100</v>
      </c>
      <c r="D7467" s="306">
        <v>96.1</v>
      </c>
      <c r="E7467" s="306">
        <v>3.9000000000000057</v>
      </c>
      <c r="F7467" s="238" t="s">
        <v>24</v>
      </c>
      <c r="G7467" s="239"/>
      <c r="H7467" s="240">
        <v>1037545637</v>
      </c>
    </row>
    <row r="7468" spans="2:8" x14ac:dyDescent="0.3">
      <c r="B7468" s="236">
        <v>44620.656435185185</v>
      </c>
      <c r="C7468" s="237">
        <v>150</v>
      </c>
      <c r="D7468" s="306">
        <v>146.1</v>
      </c>
      <c r="E7468" s="306">
        <v>3.9000000000000057</v>
      </c>
      <c r="F7468" s="238" t="s">
        <v>24</v>
      </c>
      <c r="G7468" s="239"/>
      <c r="H7468" s="240">
        <v>1037547698</v>
      </c>
    </row>
    <row r="7469" spans="2:8" x14ac:dyDescent="0.3">
      <c r="B7469" s="236">
        <v>44620.658483796295</v>
      </c>
      <c r="C7469" s="237">
        <v>50</v>
      </c>
      <c r="D7469" s="306">
        <v>46.1</v>
      </c>
      <c r="E7469" s="306">
        <v>3.8999999999999986</v>
      </c>
      <c r="F7469" s="238" t="s">
        <v>7212</v>
      </c>
      <c r="G7469" s="239" t="s">
        <v>272</v>
      </c>
      <c r="H7469" s="240">
        <v>1037550593</v>
      </c>
    </row>
    <row r="7470" spans="2:8" x14ac:dyDescent="0.3">
      <c r="B7470" s="236">
        <v>44620.658877314818</v>
      </c>
      <c r="C7470" s="237">
        <v>1000</v>
      </c>
      <c r="D7470" s="306">
        <v>979</v>
      </c>
      <c r="E7470" s="306">
        <v>21</v>
      </c>
      <c r="F7470" s="238" t="s">
        <v>24</v>
      </c>
      <c r="G7470" s="239"/>
      <c r="H7470" s="240">
        <v>1037551090</v>
      </c>
    </row>
    <row r="7471" spans="2:8" x14ac:dyDescent="0.3">
      <c r="B7471" s="236">
        <v>44620.662037037036</v>
      </c>
      <c r="C7471" s="237">
        <v>1000</v>
      </c>
      <c r="D7471" s="306">
        <v>979</v>
      </c>
      <c r="E7471" s="306">
        <v>21</v>
      </c>
      <c r="F7471" s="238" t="s">
        <v>7199</v>
      </c>
      <c r="G7471" s="239" t="s">
        <v>328</v>
      </c>
      <c r="H7471" s="240">
        <v>1037555310</v>
      </c>
    </row>
    <row r="7472" spans="2:8" x14ac:dyDescent="0.3">
      <c r="B7472" s="236">
        <v>44620.663136574076</v>
      </c>
      <c r="C7472" s="237">
        <v>300</v>
      </c>
      <c r="D7472" s="306">
        <v>293.7</v>
      </c>
      <c r="E7472" s="306">
        <v>6.3000000000000114</v>
      </c>
      <c r="F7472" s="238" t="s">
        <v>7350</v>
      </c>
      <c r="G7472" s="239" t="s">
        <v>318</v>
      </c>
      <c r="H7472" s="240">
        <v>1037556833</v>
      </c>
    </row>
    <row r="7473" spans="2:8" x14ac:dyDescent="0.3">
      <c r="B7473" s="236">
        <v>44620.664097222223</v>
      </c>
      <c r="C7473" s="237">
        <v>300</v>
      </c>
      <c r="D7473" s="306">
        <v>293.7</v>
      </c>
      <c r="E7473" s="306">
        <v>6.3000000000000114</v>
      </c>
      <c r="F7473" s="238" t="s">
        <v>7188</v>
      </c>
      <c r="G7473" s="239" t="s">
        <v>328</v>
      </c>
      <c r="H7473" s="240">
        <v>1037558052</v>
      </c>
    </row>
    <row r="7474" spans="2:8" x14ac:dyDescent="0.3">
      <c r="B7474" s="236">
        <v>44620.664386574077</v>
      </c>
      <c r="C7474" s="237">
        <v>2000</v>
      </c>
      <c r="D7474" s="306">
        <v>1958</v>
      </c>
      <c r="E7474" s="306">
        <v>42</v>
      </c>
      <c r="F7474" s="238" t="s">
        <v>7238</v>
      </c>
      <c r="G7474" s="239" t="s">
        <v>333</v>
      </c>
      <c r="H7474" s="240">
        <v>1037558358</v>
      </c>
    </row>
    <row r="7475" spans="2:8" x14ac:dyDescent="0.3">
      <c r="B7475" s="236">
        <v>44620.665219907409</v>
      </c>
      <c r="C7475" s="237">
        <v>100</v>
      </c>
      <c r="D7475" s="306">
        <v>96.1</v>
      </c>
      <c r="E7475" s="306">
        <v>3.9000000000000057</v>
      </c>
      <c r="F7475" s="238" t="s">
        <v>7230</v>
      </c>
      <c r="G7475" s="239" t="s">
        <v>336</v>
      </c>
      <c r="H7475" s="240">
        <v>1037559555</v>
      </c>
    </row>
    <row r="7476" spans="2:8" x14ac:dyDescent="0.3">
      <c r="B7476" s="236">
        <v>44620.66615740741</v>
      </c>
      <c r="C7476" s="237">
        <v>100</v>
      </c>
      <c r="D7476" s="306">
        <v>96.1</v>
      </c>
      <c r="E7476" s="306">
        <v>3.9000000000000057</v>
      </c>
      <c r="F7476" s="238" t="s">
        <v>24</v>
      </c>
      <c r="G7476" s="239"/>
      <c r="H7476" s="240">
        <v>1037560914</v>
      </c>
    </row>
    <row r="7477" spans="2:8" x14ac:dyDescent="0.3">
      <c r="B7477" s="236">
        <v>44620.666527777779</v>
      </c>
      <c r="C7477" s="237">
        <v>1000</v>
      </c>
      <c r="D7477" s="306">
        <v>979</v>
      </c>
      <c r="E7477" s="306">
        <v>21</v>
      </c>
      <c r="F7477" s="238" t="s">
        <v>7197</v>
      </c>
      <c r="G7477" s="239" t="s">
        <v>328</v>
      </c>
      <c r="H7477" s="240">
        <v>1037561310</v>
      </c>
    </row>
    <row r="7478" spans="2:8" x14ac:dyDescent="0.3">
      <c r="B7478" s="236">
        <v>44620.666620370372</v>
      </c>
      <c r="C7478" s="237">
        <v>5000</v>
      </c>
      <c r="D7478" s="306">
        <v>4895</v>
      </c>
      <c r="E7478" s="306">
        <v>105</v>
      </c>
      <c r="F7478" s="238" t="s">
        <v>24</v>
      </c>
      <c r="G7478" s="239"/>
      <c r="H7478" s="240">
        <v>1037561441</v>
      </c>
    </row>
    <row r="7479" spans="2:8" x14ac:dyDescent="0.3">
      <c r="B7479" s="236">
        <v>44620.66673611111</v>
      </c>
      <c r="C7479" s="237">
        <v>1000</v>
      </c>
      <c r="D7479" s="306">
        <v>979</v>
      </c>
      <c r="E7479" s="306">
        <v>21</v>
      </c>
      <c r="F7479" s="238" t="s">
        <v>7243</v>
      </c>
      <c r="G7479" s="239" t="s">
        <v>326</v>
      </c>
      <c r="H7479" s="240">
        <v>1037561652</v>
      </c>
    </row>
    <row r="7480" spans="2:8" x14ac:dyDescent="0.3">
      <c r="B7480" s="236">
        <v>44620.668333333335</v>
      </c>
      <c r="C7480" s="237">
        <v>500</v>
      </c>
      <c r="D7480" s="306">
        <v>489.5</v>
      </c>
      <c r="E7480" s="306">
        <v>10.5</v>
      </c>
      <c r="F7480" s="238" t="s">
        <v>24</v>
      </c>
      <c r="G7480" s="239"/>
      <c r="H7480" s="240">
        <v>1037564571</v>
      </c>
    </row>
    <row r="7481" spans="2:8" x14ac:dyDescent="0.3">
      <c r="B7481" s="236">
        <v>44620.669039351851</v>
      </c>
      <c r="C7481" s="237">
        <v>1000</v>
      </c>
      <c r="D7481" s="306">
        <v>979</v>
      </c>
      <c r="E7481" s="306">
        <v>21</v>
      </c>
      <c r="F7481" s="238" t="s">
        <v>7233</v>
      </c>
      <c r="G7481" s="239" t="s">
        <v>328</v>
      </c>
      <c r="H7481" s="240">
        <v>1037565880</v>
      </c>
    </row>
    <row r="7482" spans="2:8" x14ac:dyDescent="0.3">
      <c r="B7482" s="236">
        <v>44620.669108796297</v>
      </c>
      <c r="C7482" s="237">
        <v>50</v>
      </c>
      <c r="D7482" s="306">
        <v>46.1</v>
      </c>
      <c r="E7482" s="306">
        <v>3.8999999999999986</v>
      </c>
      <c r="F7482" s="238" t="s">
        <v>7187</v>
      </c>
      <c r="G7482" s="239" t="s">
        <v>328</v>
      </c>
      <c r="H7482" s="240">
        <v>1037565987</v>
      </c>
    </row>
    <row r="7483" spans="2:8" x14ac:dyDescent="0.3">
      <c r="B7483" s="236">
        <v>44620.670393518521</v>
      </c>
      <c r="C7483" s="237">
        <v>100</v>
      </c>
      <c r="D7483" s="306">
        <v>96.1</v>
      </c>
      <c r="E7483" s="306">
        <v>3.9000000000000057</v>
      </c>
      <c r="F7483" s="238" t="s">
        <v>24</v>
      </c>
      <c r="G7483" s="239"/>
      <c r="H7483" s="240">
        <v>1037567786</v>
      </c>
    </row>
    <row r="7484" spans="2:8" x14ac:dyDescent="0.3">
      <c r="B7484" s="236">
        <v>44620.671099537038</v>
      </c>
      <c r="C7484" s="237">
        <v>500</v>
      </c>
      <c r="D7484" s="306">
        <v>489.5</v>
      </c>
      <c r="E7484" s="306">
        <v>10.5</v>
      </c>
      <c r="F7484" s="238" t="s">
        <v>24</v>
      </c>
      <c r="G7484" s="239"/>
      <c r="H7484" s="240">
        <v>1037569070</v>
      </c>
    </row>
    <row r="7485" spans="2:8" x14ac:dyDescent="0.3">
      <c r="B7485" s="236">
        <v>44620.671666666669</v>
      </c>
      <c r="C7485" s="237">
        <v>300</v>
      </c>
      <c r="D7485" s="306">
        <v>293.7</v>
      </c>
      <c r="E7485" s="306">
        <v>6.3000000000000114</v>
      </c>
      <c r="F7485" s="238" t="s">
        <v>7182</v>
      </c>
      <c r="G7485" s="239" t="s">
        <v>272</v>
      </c>
      <c r="H7485" s="240">
        <v>1037569927</v>
      </c>
    </row>
    <row r="7486" spans="2:8" x14ac:dyDescent="0.3">
      <c r="B7486" s="236">
        <v>44620.674039351848</v>
      </c>
      <c r="C7486" s="237">
        <v>5000</v>
      </c>
      <c r="D7486" s="306">
        <v>4895</v>
      </c>
      <c r="E7486" s="306">
        <v>105</v>
      </c>
      <c r="F7486" s="238" t="s">
        <v>24</v>
      </c>
      <c r="G7486" s="239"/>
      <c r="H7486" s="240">
        <v>1037573924</v>
      </c>
    </row>
    <row r="7487" spans="2:8" x14ac:dyDescent="0.3">
      <c r="B7487" s="236">
        <v>44620.675358796296</v>
      </c>
      <c r="C7487" s="237">
        <v>400</v>
      </c>
      <c r="D7487" s="306">
        <v>391.6</v>
      </c>
      <c r="E7487" s="306">
        <v>8.3999999999999773</v>
      </c>
      <c r="F7487" s="238" t="s">
        <v>300</v>
      </c>
      <c r="G7487" s="239" t="s">
        <v>321</v>
      </c>
      <c r="H7487" s="240">
        <v>1037576269</v>
      </c>
    </row>
    <row r="7488" spans="2:8" x14ac:dyDescent="0.3">
      <c r="B7488" s="236">
        <v>44620.676111111112</v>
      </c>
      <c r="C7488" s="237">
        <v>50</v>
      </c>
      <c r="D7488" s="306">
        <v>46.1</v>
      </c>
      <c r="E7488" s="306">
        <v>3.8999999999999986</v>
      </c>
      <c r="F7488" s="238" t="s">
        <v>24</v>
      </c>
      <c r="G7488" s="239"/>
      <c r="H7488" s="240">
        <v>1037577437</v>
      </c>
    </row>
    <row r="7489" spans="2:8" x14ac:dyDescent="0.3">
      <c r="B7489" s="236">
        <v>44620.676469907405</v>
      </c>
      <c r="C7489" s="237">
        <v>300</v>
      </c>
      <c r="D7489" s="306">
        <v>293.7</v>
      </c>
      <c r="E7489" s="306">
        <v>6.3000000000000114</v>
      </c>
      <c r="F7489" s="238" t="s">
        <v>7206</v>
      </c>
      <c r="G7489" s="239" t="s">
        <v>330</v>
      </c>
      <c r="H7489" s="240">
        <v>1037578093</v>
      </c>
    </row>
    <row r="7490" spans="2:8" x14ac:dyDescent="0.3">
      <c r="B7490" s="236">
        <v>44620.676840277774</v>
      </c>
      <c r="C7490" s="237">
        <v>500</v>
      </c>
      <c r="D7490" s="306">
        <v>489.5</v>
      </c>
      <c r="E7490" s="306">
        <v>10.5</v>
      </c>
      <c r="F7490" s="238" t="s">
        <v>24</v>
      </c>
      <c r="G7490" s="239"/>
      <c r="H7490" s="240">
        <v>1037578614</v>
      </c>
    </row>
    <row r="7491" spans="2:8" x14ac:dyDescent="0.3">
      <c r="B7491" s="236">
        <v>44620.677060185182</v>
      </c>
      <c r="C7491" s="237">
        <v>100</v>
      </c>
      <c r="D7491" s="306">
        <v>96.1</v>
      </c>
      <c r="E7491" s="306">
        <v>3.9000000000000057</v>
      </c>
      <c r="F7491" s="238" t="s">
        <v>24</v>
      </c>
      <c r="G7491" s="239"/>
      <c r="H7491" s="240">
        <v>1037578937</v>
      </c>
    </row>
    <row r="7492" spans="2:8" x14ac:dyDescent="0.3">
      <c r="B7492" s="236">
        <v>44620.680312500001</v>
      </c>
      <c r="C7492" s="237">
        <v>50</v>
      </c>
      <c r="D7492" s="306">
        <v>46.1</v>
      </c>
      <c r="E7492" s="306">
        <v>3.8999999999999986</v>
      </c>
      <c r="F7492" s="238" t="s">
        <v>7163</v>
      </c>
      <c r="G7492" s="239" t="s">
        <v>328</v>
      </c>
      <c r="H7492" s="240">
        <v>1037583789</v>
      </c>
    </row>
    <row r="7493" spans="2:8" x14ac:dyDescent="0.3">
      <c r="B7493" s="236">
        <v>44620.684259259258</v>
      </c>
      <c r="C7493" s="237">
        <v>300</v>
      </c>
      <c r="D7493" s="306">
        <v>293.7</v>
      </c>
      <c r="E7493" s="306">
        <v>6.3000000000000114</v>
      </c>
      <c r="F7493" s="238" t="s">
        <v>7155</v>
      </c>
      <c r="G7493" s="239" t="s">
        <v>328</v>
      </c>
      <c r="H7493" s="240">
        <v>1037589845</v>
      </c>
    </row>
    <row r="7494" spans="2:8" x14ac:dyDescent="0.3">
      <c r="B7494" s="236">
        <v>44620.687037037038</v>
      </c>
      <c r="C7494" s="237">
        <v>300</v>
      </c>
      <c r="D7494" s="306">
        <v>290.7</v>
      </c>
      <c r="E7494" s="306">
        <v>9.3000000000000114</v>
      </c>
      <c r="F7494" s="238" t="s">
        <v>24</v>
      </c>
      <c r="G7494" s="239"/>
      <c r="H7494" s="240">
        <v>1037593765</v>
      </c>
    </row>
    <row r="7495" spans="2:8" x14ac:dyDescent="0.3">
      <c r="B7495" s="236">
        <v>44620.687337962961</v>
      </c>
      <c r="C7495" s="237">
        <v>500</v>
      </c>
      <c r="D7495" s="306">
        <v>489.5</v>
      </c>
      <c r="E7495" s="306">
        <v>10.5</v>
      </c>
      <c r="F7495" s="238" t="s">
        <v>7235</v>
      </c>
      <c r="G7495" s="239" t="s">
        <v>327</v>
      </c>
      <c r="H7495" s="240">
        <v>1037594110</v>
      </c>
    </row>
    <row r="7496" spans="2:8" x14ac:dyDescent="0.3">
      <c r="B7496" s="236">
        <v>44620.690208333333</v>
      </c>
      <c r="C7496" s="237">
        <v>100</v>
      </c>
      <c r="D7496" s="306">
        <v>96.1</v>
      </c>
      <c r="E7496" s="306">
        <v>3.9000000000000057</v>
      </c>
      <c r="F7496" s="238" t="s">
        <v>24</v>
      </c>
      <c r="G7496" s="239"/>
      <c r="H7496" s="240">
        <v>1037597911</v>
      </c>
    </row>
    <row r="7497" spans="2:8" x14ac:dyDescent="0.3">
      <c r="B7497" s="236">
        <v>44620.690416666665</v>
      </c>
      <c r="C7497" s="237">
        <v>50</v>
      </c>
      <c r="D7497" s="306">
        <v>46.1</v>
      </c>
      <c r="E7497" s="306">
        <v>3.8999999999999986</v>
      </c>
      <c r="F7497" s="238" t="s">
        <v>7189</v>
      </c>
      <c r="G7497" s="239" t="s">
        <v>272</v>
      </c>
      <c r="H7497" s="240">
        <v>1037598192</v>
      </c>
    </row>
    <row r="7498" spans="2:8" x14ac:dyDescent="0.3">
      <c r="B7498" s="236">
        <v>44620.691527777781</v>
      </c>
      <c r="C7498" s="237">
        <v>5000</v>
      </c>
      <c r="D7498" s="306">
        <v>4895</v>
      </c>
      <c r="E7498" s="306">
        <v>105</v>
      </c>
      <c r="F7498" s="238" t="s">
        <v>24</v>
      </c>
      <c r="G7498" s="239"/>
      <c r="H7498" s="240">
        <v>1037599515</v>
      </c>
    </row>
    <row r="7499" spans="2:8" x14ac:dyDescent="0.3">
      <c r="B7499" s="236">
        <v>44620.692418981482</v>
      </c>
      <c r="C7499" s="237">
        <v>1000</v>
      </c>
      <c r="D7499" s="306">
        <v>979</v>
      </c>
      <c r="E7499" s="306">
        <v>21</v>
      </c>
      <c r="F7499" s="238" t="s">
        <v>7189</v>
      </c>
      <c r="G7499" s="239" t="s">
        <v>328</v>
      </c>
      <c r="H7499" s="240">
        <v>1037600910</v>
      </c>
    </row>
    <row r="7500" spans="2:8" x14ac:dyDescent="0.3">
      <c r="B7500" s="236">
        <v>44620.695219907408</v>
      </c>
      <c r="C7500" s="237">
        <v>1000</v>
      </c>
      <c r="D7500" s="306">
        <v>979</v>
      </c>
      <c r="E7500" s="306">
        <v>21</v>
      </c>
      <c r="F7500" s="238" t="s">
        <v>24</v>
      </c>
      <c r="G7500" s="239"/>
      <c r="H7500" s="240">
        <v>1037605070</v>
      </c>
    </row>
    <row r="7501" spans="2:8" x14ac:dyDescent="0.3">
      <c r="B7501" s="236">
        <v>44620.698784722219</v>
      </c>
      <c r="C7501" s="237">
        <v>500</v>
      </c>
      <c r="D7501" s="306">
        <v>489.5</v>
      </c>
      <c r="E7501" s="306">
        <v>10.5</v>
      </c>
      <c r="F7501" s="238" t="s">
        <v>24</v>
      </c>
      <c r="G7501" s="239"/>
      <c r="H7501" s="240">
        <v>1037610261</v>
      </c>
    </row>
    <row r="7502" spans="2:8" x14ac:dyDescent="0.3">
      <c r="B7502" s="236">
        <v>44620.698865740742</v>
      </c>
      <c r="C7502" s="237">
        <v>500</v>
      </c>
      <c r="D7502" s="306">
        <v>489.5</v>
      </c>
      <c r="E7502" s="306">
        <v>10.5</v>
      </c>
      <c r="F7502" s="238"/>
      <c r="G7502" s="239" t="s">
        <v>272</v>
      </c>
      <c r="H7502" s="240">
        <v>1037610359</v>
      </c>
    </row>
    <row r="7503" spans="2:8" x14ac:dyDescent="0.3">
      <c r="B7503" s="236">
        <v>44620.699756944443</v>
      </c>
      <c r="C7503" s="237">
        <v>300</v>
      </c>
      <c r="D7503" s="306">
        <v>293.7</v>
      </c>
      <c r="E7503" s="306">
        <v>6.3000000000000114</v>
      </c>
      <c r="F7503" s="238" t="s">
        <v>300</v>
      </c>
      <c r="G7503" s="239" t="s">
        <v>338</v>
      </c>
      <c r="H7503" s="240">
        <v>1037611582</v>
      </c>
    </row>
    <row r="7504" spans="2:8" x14ac:dyDescent="0.3">
      <c r="B7504" s="236">
        <v>44620.700624999998</v>
      </c>
      <c r="C7504" s="237">
        <v>990</v>
      </c>
      <c r="D7504" s="306">
        <v>969.21</v>
      </c>
      <c r="E7504" s="306">
        <v>20.789999999999964</v>
      </c>
      <c r="F7504" s="238" t="s">
        <v>855</v>
      </c>
      <c r="G7504" s="239" t="s">
        <v>336</v>
      </c>
      <c r="H7504" s="240">
        <v>1037612955</v>
      </c>
    </row>
    <row r="7505" spans="2:8" x14ac:dyDescent="0.3">
      <c r="B7505" s="236">
        <v>44620.700671296298</v>
      </c>
      <c r="C7505" s="237">
        <v>300</v>
      </c>
      <c r="D7505" s="306">
        <v>293.7</v>
      </c>
      <c r="E7505" s="306">
        <v>6.3000000000000114</v>
      </c>
      <c r="F7505" s="238" t="s">
        <v>7376</v>
      </c>
      <c r="G7505" s="239" t="s">
        <v>327</v>
      </c>
      <c r="H7505" s="240">
        <v>1037613065</v>
      </c>
    </row>
    <row r="7506" spans="2:8" x14ac:dyDescent="0.3">
      <c r="B7506" s="236">
        <v>44620.700995370367</v>
      </c>
      <c r="C7506" s="237">
        <v>500</v>
      </c>
      <c r="D7506" s="306">
        <v>489.5</v>
      </c>
      <c r="E7506" s="306">
        <v>10.5</v>
      </c>
      <c r="F7506" s="238" t="s">
        <v>7680</v>
      </c>
      <c r="G7506" s="239" t="s">
        <v>328</v>
      </c>
      <c r="H7506" s="240">
        <v>1037614004</v>
      </c>
    </row>
    <row r="7507" spans="2:8" x14ac:dyDescent="0.3">
      <c r="B7507" s="236">
        <v>44620.701585648145</v>
      </c>
      <c r="C7507" s="237">
        <v>200</v>
      </c>
      <c r="D7507" s="306">
        <v>195.8</v>
      </c>
      <c r="E7507" s="306">
        <v>4.1999999999999886</v>
      </c>
      <c r="F7507" s="238" t="s">
        <v>24</v>
      </c>
      <c r="G7507" s="239"/>
      <c r="H7507" s="240">
        <v>1037615022</v>
      </c>
    </row>
    <row r="7508" spans="2:8" x14ac:dyDescent="0.3">
      <c r="B7508" s="236">
        <v>44620.702939814815</v>
      </c>
      <c r="C7508" s="237">
        <v>1000</v>
      </c>
      <c r="D7508" s="306">
        <v>979</v>
      </c>
      <c r="E7508" s="306">
        <v>21</v>
      </c>
      <c r="F7508" s="238" t="s">
        <v>24</v>
      </c>
      <c r="G7508" s="239"/>
      <c r="H7508" s="240">
        <v>1037617179</v>
      </c>
    </row>
    <row r="7509" spans="2:8" x14ac:dyDescent="0.3">
      <c r="B7509" s="236">
        <v>44620.703020833331</v>
      </c>
      <c r="C7509" s="237">
        <v>500</v>
      </c>
      <c r="D7509" s="306">
        <v>489.5</v>
      </c>
      <c r="E7509" s="306">
        <v>10.5</v>
      </c>
      <c r="F7509" s="238" t="s">
        <v>7476</v>
      </c>
      <c r="G7509" s="239" t="s">
        <v>326</v>
      </c>
      <c r="H7509" s="240">
        <v>1037617421</v>
      </c>
    </row>
    <row r="7510" spans="2:8" x14ac:dyDescent="0.3">
      <c r="B7510" s="236">
        <v>44620.703541666669</v>
      </c>
      <c r="C7510" s="237">
        <v>500</v>
      </c>
      <c r="D7510" s="306">
        <v>489.5</v>
      </c>
      <c r="E7510" s="306">
        <v>10.5</v>
      </c>
      <c r="F7510" s="238" t="s">
        <v>7681</v>
      </c>
      <c r="G7510" s="239" t="s">
        <v>320</v>
      </c>
      <c r="H7510" s="240">
        <v>1037618480</v>
      </c>
    </row>
    <row r="7511" spans="2:8" x14ac:dyDescent="0.3">
      <c r="B7511" s="236">
        <v>44620.707372685189</v>
      </c>
      <c r="C7511" s="237">
        <v>200</v>
      </c>
      <c r="D7511" s="306">
        <v>195.8</v>
      </c>
      <c r="E7511" s="306">
        <v>4.1999999999999886</v>
      </c>
      <c r="F7511" s="238" t="s">
        <v>24</v>
      </c>
      <c r="G7511" s="239"/>
      <c r="H7511" s="240">
        <v>1037624141</v>
      </c>
    </row>
    <row r="7512" spans="2:8" x14ac:dyDescent="0.3">
      <c r="B7512" s="236">
        <v>44620.70784722222</v>
      </c>
      <c r="C7512" s="237">
        <v>300</v>
      </c>
      <c r="D7512" s="306">
        <v>293.7</v>
      </c>
      <c r="E7512" s="306">
        <v>6.3000000000000114</v>
      </c>
      <c r="F7512" s="238" t="s">
        <v>24</v>
      </c>
      <c r="G7512" s="239"/>
      <c r="H7512" s="240">
        <v>1037624732</v>
      </c>
    </row>
    <row r="7513" spans="2:8" x14ac:dyDescent="0.3">
      <c r="B7513" s="236">
        <v>44620.709479166668</v>
      </c>
      <c r="C7513" s="237">
        <v>500</v>
      </c>
      <c r="D7513" s="306">
        <v>489.5</v>
      </c>
      <c r="E7513" s="306">
        <v>10.5</v>
      </c>
      <c r="F7513" s="238" t="s">
        <v>318</v>
      </c>
      <c r="G7513" s="239" t="s">
        <v>272</v>
      </c>
      <c r="H7513" s="240">
        <v>1037626912</v>
      </c>
    </row>
    <row r="7514" spans="2:8" x14ac:dyDescent="0.3">
      <c r="B7514" s="236">
        <v>44620.710555555554</v>
      </c>
      <c r="C7514" s="237">
        <v>700</v>
      </c>
      <c r="D7514" s="306">
        <v>685.3</v>
      </c>
      <c r="E7514" s="306">
        <v>14.700000000000045</v>
      </c>
      <c r="F7514" s="238" t="s">
        <v>24</v>
      </c>
      <c r="G7514" s="239"/>
      <c r="H7514" s="240">
        <v>1037628390</v>
      </c>
    </row>
    <row r="7515" spans="2:8" x14ac:dyDescent="0.3">
      <c r="B7515" s="236">
        <v>44620.712013888886</v>
      </c>
      <c r="C7515" s="237">
        <v>500</v>
      </c>
      <c r="D7515" s="306">
        <v>489.5</v>
      </c>
      <c r="E7515" s="306">
        <v>10.5</v>
      </c>
      <c r="F7515" s="238" t="s">
        <v>7151</v>
      </c>
      <c r="G7515" s="239" t="s">
        <v>855</v>
      </c>
      <c r="H7515" s="240">
        <v>1037630483</v>
      </c>
    </row>
    <row r="7516" spans="2:8" x14ac:dyDescent="0.3">
      <c r="B7516" s="236">
        <v>44620.715787037036</v>
      </c>
      <c r="C7516" s="237">
        <v>400</v>
      </c>
      <c r="D7516" s="306">
        <v>391.6</v>
      </c>
      <c r="E7516" s="306">
        <v>8.3999999999999773</v>
      </c>
      <c r="F7516" s="238" t="s">
        <v>7182</v>
      </c>
      <c r="G7516" s="239" t="s">
        <v>330</v>
      </c>
      <c r="H7516" s="240">
        <v>1037635987</v>
      </c>
    </row>
    <row r="7517" spans="2:8" x14ac:dyDescent="0.3">
      <c r="B7517" s="236">
        <v>44620.716874999998</v>
      </c>
      <c r="C7517" s="237">
        <v>300</v>
      </c>
      <c r="D7517" s="306">
        <v>293.7</v>
      </c>
      <c r="E7517" s="306">
        <v>6.3000000000000114</v>
      </c>
      <c r="F7517" s="238" t="s">
        <v>3197</v>
      </c>
      <c r="G7517" s="239" t="s">
        <v>319</v>
      </c>
      <c r="H7517" s="240">
        <v>1037637513</v>
      </c>
    </row>
    <row r="7518" spans="2:8" x14ac:dyDescent="0.3">
      <c r="B7518" s="236">
        <v>44620.717673611114</v>
      </c>
      <c r="C7518" s="237">
        <v>500</v>
      </c>
      <c r="D7518" s="306">
        <v>489.5</v>
      </c>
      <c r="E7518" s="306">
        <v>10.5</v>
      </c>
      <c r="F7518" s="238" t="s">
        <v>24</v>
      </c>
      <c r="G7518" s="239"/>
      <c r="H7518" s="240">
        <v>1037638634</v>
      </c>
    </row>
    <row r="7519" spans="2:8" x14ac:dyDescent="0.3">
      <c r="B7519" s="236">
        <v>44620.717719907407</v>
      </c>
      <c r="C7519" s="237">
        <v>300</v>
      </c>
      <c r="D7519" s="306">
        <v>293.7</v>
      </c>
      <c r="E7519" s="306">
        <v>6.3000000000000114</v>
      </c>
      <c r="F7519" s="238" t="s">
        <v>7246</v>
      </c>
      <c r="G7519" s="239" t="s">
        <v>324</v>
      </c>
      <c r="H7519" s="240">
        <v>1037638712</v>
      </c>
    </row>
    <row r="7520" spans="2:8" x14ac:dyDescent="0.3">
      <c r="B7520" s="236">
        <v>44620.720682870371</v>
      </c>
      <c r="C7520" s="237">
        <v>300</v>
      </c>
      <c r="D7520" s="306">
        <v>293.7</v>
      </c>
      <c r="E7520" s="306">
        <v>6.3000000000000114</v>
      </c>
      <c r="F7520" s="238" t="s">
        <v>7321</v>
      </c>
      <c r="G7520" s="239" t="s">
        <v>318</v>
      </c>
      <c r="H7520" s="240">
        <v>1037642866</v>
      </c>
    </row>
    <row r="7521" spans="2:8" x14ac:dyDescent="0.3">
      <c r="B7521" s="236">
        <v>44620.720995370371</v>
      </c>
      <c r="C7521" s="237">
        <v>100</v>
      </c>
      <c r="D7521" s="306">
        <v>96.1</v>
      </c>
      <c r="E7521" s="306">
        <v>3.9000000000000057</v>
      </c>
      <c r="F7521" s="238" t="s">
        <v>24</v>
      </c>
      <c r="G7521" s="239"/>
      <c r="H7521" s="240">
        <v>1037643269</v>
      </c>
    </row>
    <row r="7522" spans="2:8" x14ac:dyDescent="0.3">
      <c r="B7522" s="236">
        <v>44620.721134259256</v>
      </c>
      <c r="C7522" s="237">
        <v>10000</v>
      </c>
      <c r="D7522" s="306">
        <v>9790</v>
      </c>
      <c r="E7522" s="306">
        <v>210</v>
      </c>
      <c r="F7522" s="238" t="s">
        <v>24</v>
      </c>
      <c r="G7522" s="239"/>
      <c r="H7522" s="240">
        <v>1037643448</v>
      </c>
    </row>
    <row r="7523" spans="2:8" x14ac:dyDescent="0.3">
      <c r="B7523" s="236">
        <v>44620.724479166667</v>
      </c>
      <c r="C7523" s="237">
        <v>300</v>
      </c>
      <c r="D7523" s="306">
        <v>293.7</v>
      </c>
      <c r="E7523" s="306">
        <v>6.3000000000000114</v>
      </c>
      <c r="F7523" s="238" t="s">
        <v>24</v>
      </c>
      <c r="G7523" s="239"/>
      <c r="H7523" s="240">
        <v>1037648008</v>
      </c>
    </row>
    <row r="7524" spans="2:8" x14ac:dyDescent="0.3">
      <c r="B7524" s="236">
        <v>44620.725138888891</v>
      </c>
      <c r="C7524" s="237">
        <v>500</v>
      </c>
      <c r="D7524" s="306">
        <v>489.5</v>
      </c>
      <c r="E7524" s="306">
        <v>10.5</v>
      </c>
      <c r="F7524" s="238" t="s">
        <v>7292</v>
      </c>
      <c r="G7524" s="239" t="s">
        <v>272</v>
      </c>
      <c r="H7524" s="240">
        <v>1037648846</v>
      </c>
    </row>
    <row r="7525" spans="2:8" x14ac:dyDescent="0.3">
      <c r="B7525" s="236">
        <v>44620.725914351853</v>
      </c>
      <c r="C7525" s="237">
        <v>500</v>
      </c>
      <c r="D7525" s="306">
        <v>489.5</v>
      </c>
      <c r="E7525" s="306">
        <v>10.5</v>
      </c>
      <c r="F7525" s="238" t="s">
        <v>7159</v>
      </c>
      <c r="G7525" s="239" t="s">
        <v>337</v>
      </c>
      <c r="H7525" s="240">
        <v>1037649841</v>
      </c>
    </row>
    <row r="7526" spans="2:8" x14ac:dyDescent="0.3">
      <c r="B7526" s="236">
        <v>44620.72619212963</v>
      </c>
      <c r="C7526" s="237">
        <v>300</v>
      </c>
      <c r="D7526" s="306">
        <v>293.7</v>
      </c>
      <c r="E7526" s="306">
        <v>6.3000000000000114</v>
      </c>
      <c r="F7526" s="238" t="s">
        <v>7682</v>
      </c>
      <c r="G7526" s="239" t="s">
        <v>326</v>
      </c>
      <c r="H7526" s="240">
        <v>1037650177</v>
      </c>
    </row>
    <row r="7527" spans="2:8" x14ac:dyDescent="0.3">
      <c r="B7527" s="236">
        <v>44620.726446759261</v>
      </c>
      <c r="C7527" s="237">
        <v>300</v>
      </c>
      <c r="D7527" s="306">
        <v>293.7</v>
      </c>
      <c r="E7527" s="306">
        <v>6.3000000000000114</v>
      </c>
      <c r="F7527" s="238" t="s">
        <v>7188</v>
      </c>
      <c r="G7527" s="239" t="s">
        <v>321</v>
      </c>
      <c r="H7527" s="240">
        <v>1037650443</v>
      </c>
    </row>
    <row r="7528" spans="2:8" x14ac:dyDescent="0.3">
      <c r="B7528" s="236">
        <v>44620.727488425924</v>
      </c>
      <c r="C7528" s="237">
        <v>300</v>
      </c>
      <c r="D7528" s="306">
        <v>293.7</v>
      </c>
      <c r="E7528" s="306">
        <v>6.3000000000000114</v>
      </c>
      <c r="F7528" s="238" t="s">
        <v>7644</v>
      </c>
      <c r="G7528" s="239" t="s">
        <v>320</v>
      </c>
      <c r="H7528" s="240">
        <v>1037651655</v>
      </c>
    </row>
    <row r="7529" spans="2:8" x14ac:dyDescent="0.3">
      <c r="B7529" s="236">
        <v>44620.734502314815</v>
      </c>
      <c r="C7529" s="237">
        <v>300</v>
      </c>
      <c r="D7529" s="306">
        <v>293.7</v>
      </c>
      <c r="E7529" s="306">
        <v>6.3000000000000114</v>
      </c>
      <c r="F7529" s="238" t="s">
        <v>24</v>
      </c>
      <c r="G7529" s="239"/>
      <c r="H7529" s="240">
        <v>1037660909</v>
      </c>
    </row>
    <row r="7530" spans="2:8" x14ac:dyDescent="0.3">
      <c r="B7530" s="236">
        <v>44620.735671296294</v>
      </c>
      <c r="C7530" s="237">
        <v>500</v>
      </c>
      <c r="D7530" s="306">
        <v>489.5</v>
      </c>
      <c r="E7530" s="306">
        <v>10.5</v>
      </c>
      <c r="F7530" s="238" t="s">
        <v>860</v>
      </c>
      <c r="G7530" s="239" t="s">
        <v>324</v>
      </c>
      <c r="H7530" s="240">
        <v>1037662425</v>
      </c>
    </row>
    <row r="7531" spans="2:8" x14ac:dyDescent="0.3">
      <c r="B7531" s="236">
        <v>44620.736273148148</v>
      </c>
      <c r="C7531" s="237">
        <v>500</v>
      </c>
      <c r="D7531" s="306">
        <v>489.5</v>
      </c>
      <c r="E7531" s="306">
        <v>10.5</v>
      </c>
      <c r="F7531" s="238" t="s">
        <v>7197</v>
      </c>
      <c r="G7531" s="239" t="s">
        <v>272</v>
      </c>
      <c r="H7531" s="240">
        <v>1037663273</v>
      </c>
    </row>
    <row r="7532" spans="2:8" x14ac:dyDescent="0.3">
      <c r="B7532" s="236">
        <v>44620.736516203702</v>
      </c>
      <c r="C7532" s="237">
        <v>1000</v>
      </c>
      <c r="D7532" s="306">
        <v>979</v>
      </c>
      <c r="E7532" s="306">
        <v>21</v>
      </c>
      <c r="F7532" s="238" t="s">
        <v>24</v>
      </c>
      <c r="G7532" s="239"/>
      <c r="H7532" s="240">
        <v>1037663602</v>
      </c>
    </row>
    <row r="7533" spans="2:8" x14ac:dyDescent="0.3">
      <c r="B7533" s="236">
        <v>44620.738553240742</v>
      </c>
      <c r="C7533" s="237">
        <v>50</v>
      </c>
      <c r="D7533" s="306">
        <v>46.1</v>
      </c>
      <c r="E7533" s="306">
        <v>3.8999999999999986</v>
      </c>
      <c r="F7533" s="238" t="s">
        <v>24</v>
      </c>
      <c r="G7533" s="239"/>
      <c r="H7533" s="240">
        <v>1037666546</v>
      </c>
    </row>
    <row r="7534" spans="2:8" x14ac:dyDescent="0.3">
      <c r="B7534" s="236">
        <v>44620.739988425928</v>
      </c>
      <c r="C7534" s="237">
        <v>250</v>
      </c>
      <c r="D7534" s="306">
        <v>244.75</v>
      </c>
      <c r="E7534" s="306">
        <v>5.25</v>
      </c>
      <c r="F7534" s="238" t="s">
        <v>7414</v>
      </c>
      <c r="G7534" s="239" t="s">
        <v>326</v>
      </c>
      <c r="H7534" s="240">
        <v>1037668528</v>
      </c>
    </row>
    <row r="7535" spans="2:8" x14ac:dyDescent="0.3">
      <c r="B7535" s="236">
        <v>44620.740127314813</v>
      </c>
      <c r="C7535" s="237">
        <v>333</v>
      </c>
      <c r="D7535" s="306">
        <v>326.01</v>
      </c>
      <c r="E7535" s="306">
        <v>6.9900000000000091</v>
      </c>
      <c r="F7535" s="238" t="s">
        <v>24</v>
      </c>
      <c r="G7535" s="239"/>
      <c r="H7535" s="240">
        <v>1037668728</v>
      </c>
    </row>
    <row r="7536" spans="2:8" x14ac:dyDescent="0.3">
      <c r="B7536" s="236">
        <v>44620.740740740737</v>
      </c>
      <c r="C7536" s="237">
        <v>150</v>
      </c>
      <c r="D7536" s="306">
        <v>146.1</v>
      </c>
      <c r="E7536" s="306">
        <v>3.9000000000000057</v>
      </c>
      <c r="F7536" s="238" t="s">
        <v>7199</v>
      </c>
      <c r="G7536" s="239" t="s">
        <v>326</v>
      </c>
      <c r="H7536" s="240">
        <v>1037669518</v>
      </c>
    </row>
    <row r="7537" spans="2:8" x14ac:dyDescent="0.3">
      <c r="B7537" s="236">
        <v>44620.743298611109</v>
      </c>
      <c r="C7537" s="237">
        <v>300</v>
      </c>
      <c r="D7537" s="306">
        <v>293.7</v>
      </c>
      <c r="E7537" s="306">
        <v>6.3000000000000114</v>
      </c>
      <c r="F7537" s="238" t="s">
        <v>7273</v>
      </c>
      <c r="G7537" s="239" t="s">
        <v>855</v>
      </c>
      <c r="H7537" s="240">
        <v>1037673268</v>
      </c>
    </row>
    <row r="7538" spans="2:8" x14ac:dyDescent="0.3">
      <c r="B7538" s="236">
        <v>44620.744502314818</v>
      </c>
      <c r="C7538" s="237">
        <v>7000</v>
      </c>
      <c r="D7538" s="306">
        <v>6853</v>
      </c>
      <c r="E7538" s="306">
        <v>147</v>
      </c>
      <c r="F7538" s="238" t="s">
        <v>24</v>
      </c>
      <c r="G7538" s="239"/>
      <c r="H7538" s="240">
        <v>1037674806</v>
      </c>
    </row>
    <row r="7539" spans="2:8" x14ac:dyDescent="0.3">
      <c r="B7539" s="236">
        <v>44620.744664351849</v>
      </c>
      <c r="C7539" s="237">
        <v>1000</v>
      </c>
      <c r="D7539" s="306">
        <v>979</v>
      </c>
      <c r="E7539" s="306">
        <v>21</v>
      </c>
      <c r="F7539" s="238" t="s">
        <v>7185</v>
      </c>
      <c r="G7539" s="239" t="s">
        <v>328</v>
      </c>
      <c r="H7539" s="240">
        <v>1037675069</v>
      </c>
    </row>
    <row r="7540" spans="2:8" x14ac:dyDescent="0.3">
      <c r="B7540" s="236">
        <v>44620.744872685187</v>
      </c>
      <c r="C7540" s="237">
        <v>300</v>
      </c>
      <c r="D7540" s="306">
        <v>293.7</v>
      </c>
      <c r="E7540" s="306">
        <v>6.3000000000000114</v>
      </c>
      <c r="F7540" s="238" t="s">
        <v>24</v>
      </c>
      <c r="G7540" s="239"/>
      <c r="H7540" s="240">
        <v>1037675330</v>
      </c>
    </row>
    <row r="7541" spans="2:8" x14ac:dyDescent="0.3">
      <c r="B7541" s="236">
        <v>44620.745173611111</v>
      </c>
      <c r="C7541" s="237">
        <v>5000</v>
      </c>
      <c r="D7541" s="306">
        <v>4895</v>
      </c>
      <c r="E7541" s="306">
        <v>105</v>
      </c>
      <c r="F7541" s="238" t="s">
        <v>24</v>
      </c>
      <c r="G7541" s="239"/>
      <c r="H7541" s="240">
        <v>1037675734</v>
      </c>
    </row>
    <row r="7542" spans="2:8" x14ac:dyDescent="0.3">
      <c r="B7542" s="236">
        <v>44620.745775462965</v>
      </c>
      <c r="C7542" s="237">
        <v>200</v>
      </c>
      <c r="D7542" s="306">
        <v>195.8</v>
      </c>
      <c r="E7542" s="306">
        <v>4.1999999999999886</v>
      </c>
      <c r="F7542" s="238" t="s">
        <v>24</v>
      </c>
      <c r="G7542" s="239"/>
      <c r="H7542" s="240">
        <v>1037676585</v>
      </c>
    </row>
    <row r="7543" spans="2:8" x14ac:dyDescent="0.3">
      <c r="B7543" s="236">
        <v>44620.74790509259</v>
      </c>
      <c r="C7543" s="237">
        <v>500</v>
      </c>
      <c r="D7543" s="306">
        <v>489.5</v>
      </c>
      <c r="E7543" s="306">
        <v>10.5</v>
      </c>
      <c r="F7543" s="238" t="s">
        <v>7250</v>
      </c>
      <c r="G7543" s="239" t="s">
        <v>327</v>
      </c>
      <c r="H7543" s="240">
        <v>1037679415</v>
      </c>
    </row>
    <row r="7544" spans="2:8" x14ac:dyDescent="0.3">
      <c r="B7544" s="236">
        <v>44620.749918981484</v>
      </c>
      <c r="C7544" s="237">
        <v>50</v>
      </c>
      <c r="D7544" s="306">
        <v>46.1</v>
      </c>
      <c r="E7544" s="306">
        <v>3.8999999999999986</v>
      </c>
      <c r="F7544" s="238" t="s">
        <v>24</v>
      </c>
      <c r="G7544" s="239"/>
      <c r="H7544" s="240">
        <v>1037682211</v>
      </c>
    </row>
    <row r="7545" spans="2:8" x14ac:dyDescent="0.3">
      <c r="B7545" s="236">
        <v>44620.751435185186</v>
      </c>
      <c r="C7545" s="237">
        <v>2000</v>
      </c>
      <c r="D7545" s="306">
        <v>1958</v>
      </c>
      <c r="E7545" s="306">
        <v>42</v>
      </c>
      <c r="F7545" s="238" t="s">
        <v>24</v>
      </c>
      <c r="G7545" s="239"/>
      <c r="H7545" s="240">
        <v>1037684599</v>
      </c>
    </row>
    <row r="7546" spans="2:8" x14ac:dyDescent="0.3">
      <c r="B7546" s="236">
        <v>44620.758483796293</v>
      </c>
      <c r="C7546" s="237">
        <v>10000</v>
      </c>
      <c r="D7546" s="306">
        <v>9790</v>
      </c>
      <c r="E7546" s="306">
        <v>210</v>
      </c>
      <c r="F7546" s="238" t="s">
        <v>7659</v>
      </c>
      <c r="G7546" s="239" t="s">
        <v>326</v>
      </c>
      <c r="H7546" s="240">
        <v>1037694689</v>
      </c>
    </row>
    <row r="7547" spans="2:8" x14ac:dyDescent="0.3">
      <c r="B7547" s="236">
        <v>44620.761990740742</v>
      </c>
      <c r="C7547" s="237">
        <v>1000</v>
      </c>
      <c r="D7547" s="306">
        <v>979</v>
      </c>
      <c r="E7547" s="306">
        <v>21</v>
      </c>
      <c r="F7547" s="238" t="s">
        <v>7154</v>
      </c>
      <c r="G7547" s="239" t="s">
        <v>342</v>
      </c>
      <c r="H7547" s="240">
        <v>1037699813</v>
      </c>
    </row>
    <row r="7548" spans="2:8" x14ac:dyDescent="0.3">
      <c r="B7548" s="236">
        <v>44620.763229166667</v>
      </c>
      <c r="C7548" s="237">
        <v>300</v>
      </c>
      <c r="D7548" s="306">
        <v>293.7</v>
      </c>
      <c r="E7548" s="306">
        <v>6.3000000000000114</v>
      </c>
      <c r="F7548" s="238" t="s">
        <v>24</v>
      </c>
      <c r="G7548" s="239"/>
      <c r="H7548" s="240">
        <v>1037701381</v>
      </c>
    </row>
    <row r="7549" spans="2:8" x14ac:dyDescent="0.3">
      <c r="B7549" s="236">
        <v>44620.763275462959</v>
      </c>
      <c r="C7549" s="237">
        <v>750</v>
      </c>
      <c r="D7549" s="306">
        <v>734.25</v>
      </c>
      <c r="E7549" s="306">
        <v>15.75</v>
      </c>
      <c r="F7549" s="238" t="s">
        <v>24</v>
      </c>
      <c r="G7549" s="239"/>
      <c r="H7549" s="240">
        <v>1037701477</v>
      </c>
    </row>
    <row r="7550" spans="2:8" x14ac:dyDescent="0.3">
      <c r="B7550" s="236">
        <v>44620.76357638889</v>
      </c>
      <c r="C7550" s="237">
        <v>500</v>
      </c>
      <c r="D7550" s="306">
        <v>489.5</v>
      </c>
      <c r="E7550" s="306">
        <v>10.5</v>
      </c>
      <c r="F7550" s="238" t="s">
        <v>7228</v>
      </c>
      <c r="G7550" s="239" t="s">
        <v>54</v>
      </c>
      <c r="H7550" s="240">
        <v>1037701809</v>
      </c>
    </row>
    <row r="7551" spans="2:8" x14ac:dyDescent="0.3">
      <c r="B7551" s="236">
        <v>44620.763611111113</v>
      </c>
      <c r="C7551" s="237">
        <v>300</v>
      </c>
      <c r="D7551" s="306">
        <v>293.7</v>
      </c>
      <c r="E7551" s="306">
        <v>6.3000000000000114</v>
      </c>
      <c r="F7551" s="238" t="s">
        <v>7255</v>
      </c>
      <c r="G7551" s="239" t="s">
        <v>318</v>
      </c>
      <c r="H7551" s="240">
        <v>1037701843</v>
      </c>
    </row>
    <row r="7552" spans="2:8" x14ac:dyDescent="0.3">
      <c r="B7552" s="236">
        <v>44620.763981481483</v>
      </c>
      <c r="C7552" s="237">
        <v>500</v>
      </c>
      <c r="D7552" s="306">
        <v>489.5</v>
      </c>
      <c r="E7552" s="306">
        <v>10.5</v>
      </c>
      <c r="F7552" s="238" t="s">
        <v>24</v>
      </c>
      <c r="G7552" s="239"/>
      <c r="H7552" s="240">
        <v>1037702301</v>
      </c>
    </row>
    <row r="7553" spans="2:8" x14ac:dyDescent="0.3">
      <c r="B7553" s="236">
        <v>44620.765069444446</v>
      </c>
      <c r="C7553" s="237">
        <v>100</v>
      </c>
      <c r="D7553" s="306">
        <v>96.1</v>
      </c>
      <c r="E7553" s="306">
        <v>3.9000000000000057</v>
      </c>
      <c r="F7553" s="238" t="s">
        <v>7160</v>
      </c>
      <c r="G7553" s="239" t="s">
        <v>328</v>
      </c>
      <c r="H7553" s="240">
        <v>1037703705</v>
      </c>
    </row>
    <row r="7554" spans="2:8" x14ac:dyDescent="0.3">
      <c r="B7554" s="236">
        <v>44620.765532407408</v>
      </c>
      <c r="C7554" s="237">
        <v>300</v>
      </c>
      <c r="D7554" s="306">
        <v>293.7</v>
      </c>
      <c r="E7554" s="306">
        <v>6.3000000000000114</v>
      </c>
      <c r="F7554" s="238" t="s">
        <v>24</v>
      </c>
      <c r="G7554" s="239"/>
      <c r="H7554" s="240">
        <v>1037704416</v>
      </c>
    </row>
    <row r="7555" spans="2:8" x14ac:dyDescent="0.3">
      <c r="B7555" s="236">
        <v>44620.765613425923</v>
      </c>
      <c r="C7555" s="237">
        <v>35</v>
      </c>
      <c r="D7555" s="306">
        <v>31.1</v>
      </c>
      <c r="E7555" s="306">
        <v>3.8999999999999986</v>
      </c>
      <c r="F7555" s="238" t="s">
        <v>24</v>
      </c>
      <c r="G7555" s="239"/>
      <c r="H7555" s="240">
        <v>1037704517</v>
      </c>
    </row>
    <row r="7556" spans="2:8" x14ac:dyDescent="0.3">
      <c r="B7556" s="236">
        <v>44620.768321759257</v>
      </c>
      <c r="C7556" s="237">
        <v>100</v>
      </c>
      <c r="D7556" s="306">
        <v>96.1</v>
      </c>
      <c r="E7556" s="306">
        <v>3.9000000000000057</v>
      </c>
      <c r="F7556" s="238" t="s">
        <v>3197</v>
      </c>
      <c r="G7556" s="239" t="s">
        <v>325</v>
      </c>
      <c r="H7556" s="240">
        <v>1037708445</v>
      </c>
    </row>
    <row r="7557" spans="2:8" x14ac:dyDescent="0.3">
      <c r="B7557" s="236">
        <v>44620.768506944441</v>
      </c>
      <c r="C7557" s="237">
        <v>1000</v>
      </c>
      <c r="D7557" s="306">
        <v>979</v>
      </c>
      <c r="E7557" s="306">
        <v>21</v>
      </c>
      <c r="F7557" s="238" t="s">
        <v>7199</v>
      </c>
      <c r="G7557" s="239" t="s">
        <v>324</v>
      </c>
      <c r="H7557" s="240">
        <v>1037708652</v>
      </c>
    </row>
    <row r="7558" spans="2:8" x14ac:dyDescent="0.3">
      <c r="B7558" s="236">
        <v>44620.771215277775</v>
      </c>
      <c r="C7558" s="237">
        <v>300</v>
      </c>
      <c r="D7558" s="306">
        <v>293.7</v>
      </c>
      <c r="E7558" s="306">
        <v>6.3000000000000114</v>
      </c>
      <c r="F7558" s="238" t="s">
        <v>7188</v>
      </c>
      <c r="G7558" s="239" t="s">
        <v>320</v>
      </c>
      <c r="H7558" s="240">
        <v>1037713032</v>
      </c>
    </row>
    <row r="7559" spans="2:8" x14ac:dyDescent="0.3">
      <c r="B7559" s="236">
        <v>44620.772800925923</v>
      </c>
      <c r="C7559" s="237">
        <v>300</v>
      </c>
      <c r="D7559" s="306">
        <v>293.7</v>
      </c>
      <c r="E7559" s="306">
        <v>6.3000000000000114</v>
      </c>
      <c r="F7559" s="238" t="s">
        <v>7182</v>
      </c>
      <c r="G7559" s="239" t="s">
        <v>272</v>
      </c>
      <c r="H7559" s="240">
        <v>1037715761</v>
      </c>
    </row>
    <row r="7560" spans="2:8" x14ac:dyDescent="0.3">
      <c r="B7560" s="236">
        <v>44620.774097222224</v>
      </c>
      <c r="C7560" s="237">
        <v>100</v>
      </c>
      <c r="D7560" s="306">
        <v>96.1</v>
      </c>
      <c r="E7560" s="306">
        <v>3.9000000000000057</v>
      </c>
      <c r="F7560" s="238" t="s">
        <v>7178</v>
      </c>
      <c r="G7560" s="239" t="s">
        <v>333</v>
      </c>
      <c r="H7560" s="240">
        <v>1037717878</v>
      </c>
    </row>
    <row r="7561" spans="2:8" x14ac:dyDescent="0.3">
      <c r="B7561" s="236">
        <v>44620.774814814817</v>
      </c>
      <c r="C7561" s="237">
        <v>300</v>
      </c>
      <c r="D7561" s="306">
        <v>293.7</v>
      </c>
      <c r="E7561" s="306">
        <v>6.3000000000000114</v>
      </c>
      <c r="F7561" s="238" t="s">
        <v>7683</v>
      </c>
      <c r="G7561" s="239" t="s">
        <v>328</v>
      </c>
      <c r="H7561" s="240">
        <v>1037719485</v>
      </c>
    </row>
    <row r="7562" spans="2:8" x14ac:dyDescent="0.3">
      <c r="B7562" s="236">
        <v>44620.775150462963</v>
      </c>
      <c r="C7562" s="237">
        <v>11</v>
      </c>
      <c r="D7562" s="306">
        <v>7.1</v>
      </c>
      <c r="E7562" s="306">
        <v>3.9000000000000004</v>
      </c>
      <c r="F7562" s="238" t="s">
        <v>24</v>
      </c>
      <c r="G7562" s="239"/>
      <c r="H7562" s="240">
        <v>1037720251</v>
      </c>
    </row>
    <row r="7563" spans="2:8" x14ac:dyDescent="0.3">
      <c r="B7563" s="236">
        <v>44620.775682870371</v>
      </c>
      <c r="C7563" s="237">
        <v>500</v>
      </c>
      <c r="D7563" s="306">
        <v>489.5</v>
      </c>
      <c r="E7563" s="306">
        <v>10.5</v>
      </c>
      <c r="F7563" s="238" t="s">
        <v>24</v>
      </c>
      <c r="G7563" s="239"/>
      <c r="H7563" s="240">
        <v>1037721431</v>
      </c>
    </row>
    <row r="7564" spans="2:8" x14ac:dyDescent="0.3">
      <c r="B7564" s="236">
        <v>44620.77747685185</v>
      </c>
      <c r="C7564" s="237">
        <v>100</v>
      </c>
      <c r="D7564" s="306">
        <v>96.1</v>
      </c>
      <c r="E7564" s="306">
        <v>3.9000000000000057</v>
      </c>
      <c r="F7564" s="238" t="s">
        <v>7172</v>
      </c>
      <c r="G7564" s="239" t="s">
        <v>337</v>
      </c>
      <c r="H7564" s="240">
        <v>1037725566</v>
      </c>
    </row>
    <row r="7565" spans="2:8" x14ac:dyDescent="0.3">
      <c r="B7565" s="236">
        <v>44620.778229166666</v>
      </c>
      <c r="C7565" s="237">
        <v>500</v>
      </c>
      <c r="D7565" s="306">
        <v>489.5</v>
      </c>
      <c r="E7565" s="306">
        <v>10.5</v>
      </c>
      <c r="F7565" s="238" t="s">
        <v>3197</v>
      </c>
      <c r="G7565" s="239" t="s">
        <v>336</v>
      </c>
      <c r="H7565" s="240">
        <v>1037727322</v>
      </c>
    </row>
    <row r="7566" spans="2:8" x14ac:dyDescent="0.3">
      <c r="B7566" s="236">
        <v>44620.784930555557</v>
      </c>
      <c r="C7566" s="237">
        <v>500</v>
      </c>
      <c r="D7566" s="306">
        <v>489.5</v>
      </c>
      <c r="E7566" s="306">
        <v>10.5</v>
      </c>
      <c r="F7566" s="238" t="s">
        <v>24</v>
      </c>
      <c r="G7566" s="239"/>
      <c r="H7566" s="240">
        <v>1037738045</v>
      </c>
    </row>
    <row r="7567" spans="2:8" x14ac:dyDescent="0.3">
      <c r="B7567" s="236">
        <v>44620.785497685189</v>
      </c>
      <c r="C7567" s="237">
        <v>100</v>
      </c>
      <c r="D7567" s="306">
        <v>96.1</v>
      </c>
      <c r="E7567" s="306">
        <v>3.9000000000000057</v>
      </c>
      <c r="F7567" s="238" t="s">
        <v>3199</v>
      </c>
      <c r="G7567" s="239" t="s">
        <v>855</v>
      </c>
      <c r="H7567" s="240">
        <v>1037738962</v>
      </c>
    </row>
    <row r="7568" spans="2:8" x14ac:dyDescent="0.3">
      <c r="B7568" s="236">
        <v>44620.785532407404</v>
      </c>
      <c r="C7568" s="237">
        <v>300</v>
      </c>
      <c r="D7568" s="306">
        <v>290.7</v>
      </c>
      <c r="E7568" s="306">
        <v>9.3000000000000114</v>
      </c>
      <c r="F7568" s="238" t="s">
        <v>7684</v>
      </c>
      <c r="G7568" s="239" t="s">
        <v>328</v>
      </c>
      <c r="H7568" s="240">
        <v>1037739047</v>
      </c>
    </row>
    <row r="7569" spans="2:8" x14ac:dyDescent="0.3">
      <c r="B7569" s="236">
        <v>44620.785833333335</v>
      </c>
      <c r="C7569" s="237">
        <v>300</v>
      </c>
      <c r="D7569" s="306">
        <v>293.7</v>
      </c>
      <c r="E7569" s="306">
        <v>6.3000000000000114</v>
      </c>
      <c r="F7569" s="238" t="s">
        <v>7159</v>
      </c>
      <c r="G7569" s="239" t="s">
        <v>327</v>
      </c>
      <c r="H7569" s="240">
        <v>1037739504</v>
      </c>
    </row>
    <row r="7570" spans="2:8" x14ac:dyDescent="0.3">
      <c r="B7570" s="236">
        <v>44620.791504629633</v>
      </c>
      <c r="C7570" s="237">
        <v>200</v>
      </c>
      <c r="D7570" s="306">
        <v>195.8</v>
      </c>
      <c r="E7570" s="306">
        <v>4.1999999999999886</v>
      </c>
      <c r="F7570" s="238" t="s">
        <v>24</v>
      </c>
      <c r="G7570" s="239"/>
      <c r="H7570" s="240">
        <v>1037747591</v>
      </c>
    </row>
    <row r="7571" spans="2:8" x14ac:dyDescent="0.3">
      <c r="B7571" s="236">
        <v>44620.791724537034</v>
      </c>
      <c r="C7571" s="237">
        <v>300</v>
      </c>
      <c r="D7571" s="306">
        <v>293.7</v>
      </c>
      <c r="E7571" s="306">
        <v>6.3000000000000114</v>
      </c>
      <c r="F7571" s="238" t="s">
        <v>296</v>
      </c>
      <c r="G7571" s="239" t="s">
        <v>272</v>
      </c>
      <c r="H7571" s="240">
        <v>1037747923</v>
      </c>
    </row>
    <row r="7572" spans="2:8" x14ac:dyDescent="0.3">
      <c r="B7572" s="236">
        <v>44620.791828703703</v>
      </c>
      <c r="C7572" s="237">
        <v>2000</v>
      </c>
      <c r="D7572" s="306">
        <v>1958</v>
      </c>
      <c r="E7572" s="306">
        <v>42</v>
      </c>
      <c r="F7572" s="238" t="s">
        <v>24</v>
      </c>
      <c r="G7572" s="239"/>
      <c r="H7572" s="240">
        <v>1037748144</v>
      </c>
    </row>
    <row r="7573" spans="2:8" x14ac:dyDescent="0.3">
      <c r="B7573" s="236">
        <v>44620.792048611111</v>
      </c>
      <c r="C7573" s="237">
        <v>200</v>
      </c>
      <c r="D7573" s="306">
        <v>195.8</v>
      </c>
      <c r="E7573" s="306">
        <v>4.1999999999999886</v>
      </c>
      <c r="F7573" s="238" t="s">
        <v>24</v>
      </c>
      <c r="G7573" s="239"/>
      <c r="H7573" s="240">
        <v>1037748500</v>
      </c>
    </row>
    <row r="7574" spans="2:8" x14ac:dyDescent="0.3">
      <c r="B7574" s="236">
        <v>44620.792800925927</v>
      </c>
      <c r="C7574" s="237">
        <v>300</v>
      </c>
      <c r="D7574" s="306">
        <v>293.7</v>
      </c>
      <c r="E7574" s="306">
        <v>6.3000000000000114</v>
      </c>
      <c r="F7574" s="238" t="s">
        <v>7685</v>
      </c>
      <c r="G7574" s="239" t="s">
        <v>319</v>
      </c>
      <c r="H7574" s="240">
        <v>1037749784</v>
      </c>
    </row>
    <row r="7575" spans="2:8" x14ac:dyDescent="0.3">
      <c r="B7575" s="236">
        <v>44620.792905092596</v>
      </c>
      <c r="C7575" s="237">
        <v>500</v>
      </c>
      <c r="D7575" s="306">
        <v>489.5</v>
      </c>
      <c r="E7575" s="306">
        <v>10.5</v>
      </c>
      <c r="F7575" s="238" t="s">
        <v>7164</v>
      </c>
      <c r="G7575" s="239" t="s">
        <v>272</v>
      </c>
      <c r="H7575" s="240">
        <v>1037749918</v>
      </c>
    </row>
    <row r="7576" spans="2:8" x14ac:dyDescent="0.3">
      <c r="B7576" s="236">
        <v>44620.793807870374</v>
      </c>
      <c r="C7576" s="237">
        <v>550</v>
      </c>
      <c r="D7576" s="306">
        <v>538.45000000000005</v>
      </c>
      <c r="E7576" s="306">
        <v>11.549999999999955</v>
      </c>
      <c r="F7576" s="238" t="s">
        <v>7167</v>
      </c>
      <c r="G7576" s="239" t="s">
        <v>330</v>
      </c>
      <c r="H7576" s="240">
        <v>1037751362</v>
      </c>
    </row>
    <row r="7577" spans="2:8" x14ac:dyDescent="0.3">
      <c r="B7577" s="236">
        <v>44620.795995370368</v>
      </c>
      <c r="C7577" s="237">
        <v>500</v>
      </c>
      <c r="D7577" s="306">
        <v>489.5</v>
      </c>
      <c r="E7577" s="306">
        <v>10.5</v>
      </c>
      <c r="F7577" s="238" t="s">
        <v>24</v>
      </c>
      <c r="G7577" s="239"/>
      <c r="H7577" s="240">
        <v>1037755542</v>
      </c>
    </row>
    <row r="7578" spans="2:8" x14ac:dyDescent="0.3">
      <c r="B7578" s="236">
        <v>44620.796365740738</v>
      </c>
      <c r="C7578" s="237">
        <v>2000</v>
      </c>
      <c r="D7578" s="306">
        <v>1958</v>
      </c>
      <c r="E7578" s="306">
        <v>42</v>
      </c>
      <c r="F7578" s="238" t="s">
        <v>7332</v>
      </c>
      <c r="G7578" s="239" t="s">
        <v>55</v>
      </c>
      <c r="H7578" s="240">
        <v>1037755965</v>
      </c>
    </row>
    <row r="7579" spans="2:8" x14ac:dyDescent="0.3">
      <c r="B7579" s="236">
        <v>44620.798078703701</v>
      </c>
      <c r="C7579" s="237">
        <v>300</v>
      </c>
      <c r="D7579" s="306">
        <v>293.7</v>
      </c>
      <c r="E7579" s="306">
        <v>6.3000000000000114</v>
      </c>
      <c r="F7579" s="238" t="s">
        <v>7466</v>
      </c>
      <c r="G7579" s="239"/>
      <c r="H7579" s="240">
        <v>1037758346</v>
      </c>
    </row>
    <row r="7580" spans="2:8" x14ac:dyDescent="0.3">
      <c r="B7580" s="236">
        <v>44620.798159722224</v>
      </c>
      <c r="C7580" s="237">
        <v>1000</v>
      </c>
      <c r="D7580" s="306">
        <v>979</v>
      </c>
      <c r="E7580" s="306">
        <v>21</v>
      </c>
      <c r="F7580" s="238" t="s">
        <v>24</v>
      </c>
      <c r="G7580" s="239"/>
      <c r="H7580" s="240">
        <v>1037758445</v>
      </c>
    </row>
    <row r="7581" spans="2:8" x14ac:dyDescent="0.3">
      <c r="B7581" s="236">
        <v>44620.800150462965</v>
      </c>
      <c r="C7581" s="237">
        <v>27000</v>
      </c>
      <c r="D7581" s="306">
        <v>26163</v>
      </c>
      <c r="E7581" s="306">
        <v>837</v>
      </c>
      <c r="F7581" s="238" t="s">
        <v>24</v>
      </c>
      <c r="G7581" s="239"/>
      <c r="H7581" s="240">
        <v>1037761319</v>
      </c>
    </row>
    <row r="7582" spans="2:8" x14ac:dyDescent="0.3">
      <c r="B7582" s="236">
        <v>44620.800358796296</v>
      </c>
      <c r="C7582" s="237">
        <v>2000</v>
      </c>
      <c r="D7582" s="306">
        <v>1958</v>
      </c>
      <c r="E7582" s="306">
        <v>42</v>
      </c>
      <c r="F7582" s="238" t="s">
        <v>24</v>
      </c>
      <c r="G7582" s="239"/>
      <c r="H7582" s="240">
        <v>1037761553</v>
      </c>
    </row>
    <row r="7583" spans="2:8" x14ac:dyDescent="0.3">
      <c r="B7583" s="236">
        <v>44620.800821759258</v>
      </c>
      <c r="C7583" s="237">
        <v>1000</v>
      </c>
      <c r="D7583" s="306">
        <v>979</v>
      </c>
      <c r="E7583" s="306">
        <v>21</v>
      </c>
      <c r="F7583" s="238" t="s">
        <v>24</v>
      </c>
      <c r="G7583" s="239"/>
      <c r="H7583" s="240">
        <v>1037762191</v>
      </c>
    </row>
    <row r="7584" spans="2:8" x14ac:dyDescent="0.3">
      <c r="B7584" s="236">
        <v>44620.803229166668</v>
      </c>
      <c r="C7584" s="237">
        <v>1000</v>
      </c>
      <c r="D7584" s="306">
        <v>979</v>
      </c>
      <c r="E7584" s="306">
        <v>21</v>
      </c>
      <c r="F7584" s="238" t="s">
        <v>24</v>
      </c>
      <c r="G7584" s="239"/>
      <c r="H7584" s="240">
        <v>1037765074</v>
      </c>
    </row>
    <row r="7585" spans="2:8" x14ac:dyDescent="0.3">
      <c r="B7585" s="236">
        <v>44620.804409722223</v>
      </c>
      <c r="C7585" s="237">
        <v>1000</v>
      </c>
      <c r="D7585" s="306">
        <v>979</v>
      </c>
      <c r="E7585" s="306">
        <v>21</v>
      </c>
      <c r="F7585" s="238" t="s">
        <v>7291</v>
      </c>
      <c r="G7585" s="239" t="s">
        <v>272</v>
      </c>
      <c r="H7585" s="240">
        <v>1037766919</v>
      </c>
    </row>
    <row r="7586" spans="2:8" x14ac:dyDescent="0.3">
      <c r="B7586" s="236">
        <v>44620.804513888892</v>
      </c>
      <c r="C7586" s="237">
        <v>300</v>
      </c>
      <c r="D7586" s="306">
        <v>293.7</v>
      </c>
      <c r="E7586" s="306">
        <v>6.3000000000000114</v>
      </c>
      <c r="F7586" s="238" t="s">
        <v>7185</v>
      </c>
      <c r="G7586" s="239" t="s">
        <v>324</v>
      </c>
      <c r="H7586" s="240">
        <v>1037767028</v>
      </c>
    </row>
    <row r="7587" spans="2:8" x14ac:dyDescent="0.3">
      <c r="B7587" s="236">
        <v>44620.806377314817</v>
      </c>
      <c r="C7587" s="237">
        <v>100</v>
      </c>
      <c r="D7587" s="306">
        <v>96.1</v>
      </c>
      <c r="E7587" s="306">
        <v>3.9000000000000057</v>
      </c>
      <c r="F7587" s="238" t="s">
        <v>7334</v>
      </c>
      <c r="G7587" s="239" t="s">
        <v>272</v>
      </c>
      <c r="H7587" s="240">
        <v>1037769409</v>
      </c>
    </row>
    <row r="7588" spans="2:8" x14ac:dyDescent="0.3">
      <c r="B7588" s="236">
        <v>44620.806527777779</v>
      </c>
      <c r="C7588" s="237">
        <v>300</v>
      </c>
      <c r="D7588" s="306">
        <v>293.7</v>
      </c>
      <c r="E7588" s="306">
        <v>6.3000000000000114</v>
      </c>
      <c r="F7588" s="238" t="s">
        <v>7226</v>
      </c>
      <c r="G7588" s="239" t="s">
        <v>321</v>
      </c>
      <c r="H7588" s="240">
        <v>1037769666</v>
      </c>
    </row>
    <row r="7589" spans="2:8" x14ac:dyDescent="0.3">
      <c r="B7589" s="236">
        <v>44620.807256944441</v>
      </c>
      <c r="C7589" s="237">
        <v>500</v>
      </c>
      <c r="D7589" s="306">
        <v>489.5</v>
      </c>
      <c r="E7589" s="306">
        <v>10.5</v>
      </c>
      <c r="F7589" s="238" t="s">
        <v>24</v>
      </c>
      <c r="G7589" s="239"/>
      <c r="H7589" s="240">
        <v>1037770619</v>
      </c>
    </row>
    <row r="7590" spans="2:8" x14ac:dyDescent="0.3">
      <c r="B7590" s="236">
        <v>44620.807500000003</v>
      </c>
      <c r="C7590" s="237">
        <v>500</v>
      </c>
      <c r="D7590" s="306">
        <v>489.5</v>
      </c>
      <c r="E7590" s="306">
        <v>10.5</v>
      </c>
      <c r="F7590" s="238" t="s">
        <v>24</v>
      </c>
      <c r="G7590" s="239"/>
      <c r="H7590" s="240">
        <v>1037770885</v>
      </c>
    </row>
    <row r="7591" spans="2:8" x14ac:dyDescent="0.3">
      <c r="B7591" s="236">
        <v>44620.810381944444</v>
      </c>
      <c r="C7591" s="237">
        <v>2000</v>
      </c>
      <c r="D7591" s="306">
        <v>1938</v>
      </c>
      <c r="E7591" s="306">
        <v>62</v>
      </c>
      <c r="F7591" s="238" t="s">
        <v>3197</v>
      </c>
      <c r="G7591" s="239" t="s">
        <v>272</v>
      </c>
      <c r="H7591" s="240">
        <v>1037775322</v>
      </c>
    </row>
    <row r="7592" spans="2:8" x14ac:dyDescent="0.3">
      <c r="B7592" s="236">
        <v>44620.811284722222</v>
      </c>
      <c r="C7592" s="237">
        <v>333</v>
      </c>
      <c r="D7592" s="306">
        <v>326.01</v>
      </c>
      <c r="E7592" s="306">
        <v>6.9900000000000091</v>
      </c>
      <c r="F7592" s="238" t="s">
        <v>7233</v>
      </c>
      <c r="G7592" s="239" t="s">
        <v>330</v>
      </c>
      <c r="H7592" s="240">
        <v>1037776793</v>
      </c>
    </row>
    <row r="7593" spans="2:8" x14ac:dyDescent="0.3">
      <c r="B7593" s="236">
        <v>44620.811562499999</v>
      </c>
      <c r="C7593" s="237">
        <v>300</v>
      </c>
      <c r="D7593" s="306">
        <v>293.7</v>
      </c>
      <c r="E7593" s="306">
        <v>6.3000000000000114</v>
      </c>
      <c r="F7593" s="238" t="s">
        <v>7212</v>
      </c>
      <c r="G7593" s="239" t="s">
        <v>319</v>
      </c>
      <c r="H7593" s="240">
        <v>1037777100</v>
      </c>
    </row>
    <row r="7594" spans="2:8" x14ac:dyDescent="0.3">
      <c r="B7594" s="236">
        <v>44620.812314814815</v>
      </c>
      <c r="C7594" s="237">
        <v>1000</v>
      </c>
      <c r="D7594" s="306">
        <v>979</v>
      </c>
      <c r="E7594" s="306">
        <v>21</v>
      </c>
      <c r="F7594" s="238" t="s">
        <v>7247</v>
      </c>
      <c r="G7594" s="239" t="s">
        <v>326</v>
      </c>
      <c r="H7594" s="240">
        <v>1037777982</v>
      </c>
    </row>
    <row r="7595" spans="2:8" x14ac:dyDescent="0.3">
      <c r="B7595" s="236">
        <v>44620.813310185185</v>
      </c>
      <c r="C7595" s="237">
        <v>1000</v>
      </c>
      <c r="D7595" s="306">
        <v>979</v>
      </c>
      <c r="E7595" s="306">
        <v>21</v>
      </c>
      <c r="F7595" s="238" t="s">
        <v>7686</v>
      </c>
      <c r="G7595" s="239" t="s">
        <v>855</v>
      </c>
      <c r="H7595" s="240">
        <v>1037779608</v>
      </c>
    </row>
    <row r="7596" spans="2:8" x14ac:dyDescent="0.3">
      <c r="B7596" s="236">
        <v>44620.814027777778</v>
      </c>
      <c r="C7596" s="237">
        <v>1000</v>
      </c>
      <c r="D7596" s="306">
        <v>979</v>
      </c>
      <c r="E7596" s="306">
        <v>21</v>
      </c>
      <c r="F7596" s="238" t="s">
        <v>24</v>
      </c>
      <c r="G7596" s="239"/>
      <c r="H7596" s="240">
        <v>1037780522</v>
      </c>
    </row>
    <row r="7597" spans="2:8" x14ac:dyDescent="0.3">
      <c r="B7597" s="236">
        <v>44620.814756944441</v>
      </c>
      <c r="C7597" s="237">
        <v>1000</v>
      </c>
      <c r="D7597" s="306">
        <v>979</v>
      </c>
      <c r="E7597" s="306">
        <v>21</v>
      </c>
      <c r="F7597" s="238" t="s">
        <v>7259</v>
      </c>
      <c r="G7597" s="239" t="s">
        <v>342</v>
      </c>
      <c r="H7597" s="240">
        <v>1037781448</v>
      </c>
    </row>
    <row r="7598" spans="2:8" x14ac:dyDescent="0.3">
      <c r="B7598" s="236">
        <v>44620.818564814814</v>
      </c>
      <c r="C7598" s="237">
        <v>500</v>
      </c>
      <c r="D7598" s="306">
        <v>489.5</v>
      </c>
      <c r="E7598" s="306">
        <v>10.5</v>
      </c>
      <c r="F7598" s="238" t="s">
        <v>24</v>
      </c>
      <c r="G7598" s="239"/>
      <c r="H7598" s="240">
        <v>1037786229</v>
      </c>
    </row>
    <row r="7599" spans="2:8" x14ac:dyDescent="0.3">
      <c r="B7599" s="236">
        <v>44620.819421296299</v>
      </c>
      <c r="C7599" s="237">
        <v>150</v>
      </c>
      <c r="D7599" s="306">
        <v>146.1</v>
      </c>
      <c r="E7599" s="306">
        <v>3.9000000000000057</v>
      </c>
      <c r="F7599" s="238" t="s">
        <v>7234</v>
      </c>
      <c r="G7599" s="239" t="s">
        <v>272</v>
      </c>
      <c r="H7599" s="240">
        <v>1037787319</v>
      </c>
    </row>
    <row r="7600" spans="2:8" x14ac:dyDescent="0.3">
      <c r="B7600" s="236">
        <v>44620.821608796294</v>
      </c>
      <c r="C7600" s="237">
        <v>200</v>
      </c>
      <c r="D7600" s="306">
        <v>195.8</v>
      </c>
      <c r="E7600" s="306">
        <v>4.1999999999999886</v>
      </c>
      <c r="F7600" s="238" t="s">
        <v>3200</v>
      </c>
      <c r="G7600" s="239" t="s">
        <v>328</v>
      </c>
      <c r="H7600" s="240">
        <v>1037790241</v>
      </c>
    </row>
    <row r="7601" spans="2:8" x14ac:dyDescent="0.3">
      <c r="B7601" s="236">
        <v>44620.822453703702</v>
      </c>
      <c r="C7601" s="237">
        <v>1000</v>
      </c>
      <c r="D7601" s="306">
        <v>979</v>
      </c>
      <c r="E7601" s="306">
        <v>21</v>
      </c>
      <c r="F7601" s="238" t="s">
        <v>296</v>
      </c>
      <c r="G7601" s="239" t="s">
        <v>337</v>
      </c>
      <c r="H7601" s="240">
        <v>1037791208</v>
      </c>
    </row>
    <row r="7602" spans="2:8" x14ac:dyDescent="0.3">
      <c r="B7602" s="236">
        <v>44620.822743055556</v>
      </c>
      <c r="C7602" s="237">
        <v>1500</v>
      </c>
      <c r="D7602" s="306">
        <v>1468.5</v>
      </c>
      <c r="E7602" s="306">
        <v>31.5</v>
      </c>
      <c r="F7602" s="238" t="s">
        <v>7560</v>
      </c>
      <c r="G7602" s="239" t="s">
        <v>333</v>
      </c>
      <c r="H7602" s="240">
        <v>1037791485</v>
      </c>
    </row>
    <row r="7603" spans="2:8" x14ac:dyDescent="0.3">
      <c r="B7603" s="236">
        <v>44620.822789351849</v>
      </c>
      <c r="C7603" s="237">
        <v>50</v>
      </c>
      <c r="D7603" s="306">
        <v>46.1</v>
      </c>
      <c r="E7603" s="306">
        <v>3.8999999999999986</v>
      </c>
      <c r="F7603" s="238" t="s">
        <v>7272</v>
      </c>
      <c r="G7603" s="239" t="s">
        <v>337</v>
      </c>
      <c r="H7603" s="240">
        <v>1037791515</v>
      </c>
    </row>
    <row r="7604" spans="2:8" x14ac:dyDescent="0.3">
      <c r="B7604" s="236">
        <v>44620.823182870372</v>
      </c>
      <c r="C7604" s="237">
        <v>26000</v>
      </c>
      <c r="D7604" s="306">
        <v>25454</v>
      </c>
      <c r="E7604" s="306">
        <v>546</v>
      </c>
      <c r="F7604" s="238" t="s">
        <v>24</v>
      </c>
      <c r="G7604" s="239"/>
      <c r="H7604" s="240">
        <v>1037792011</v>
      </c>
    </row>
    <row r="7605" spans="2:8" x14ac:dyDescent="0.3">
      <c r="B7605" s="236">
        <v>44620.826631944445</v>
      </c>
      <c r="C7605" s="237">
        <v>1000</v>
      </c>
      <c r="D7605" s="306">
        <v>979</v>
      </c>
      <c r="E7605" s="306">
        <v>21</v>
      </c>
      <c r="F7605" s="238" t="s">
        <v>24</v>
      </c>
      <c r="G7605" s="239"/>
      <c r="H7605" s="240">
        <v>1037796326</v>
      </c>
    </row>
    <row r="7606" spans="2:8" x14ac:dyDescent="0.3">
      <c r="B7606" s="236">
        <v>44620.82707175926</v>
      </c>
      <c r="C7606" s="237">
        <v>500</v>
      </c>
      <c r="D7606" s="306">
        <v>489.5</v>
      </c>
      <c r="E7606" s="306">
        <v>10.5</v>
      </c>
      <c r="F7606" s="238" t="s">
        <v>7197</v>
      </c>
      <c r="G7606" s="239" t="s">
        <v>320</v>
      </c>
      <c r="H7606" s="240">
        <v>1037796804</v>
      </c>
    </row>
    <row r="7607" spans="2:8" x14ac:dyDescent="0.3">
      <c r="B7607" s="236">
        <v>44620.830023148148</v>
      </c>
      <c r="C7607" s="237">
        <v>500</v>
      </c>
      <c r="D7607" s="306">
        <v>489.5</v>
      </c>
      <c r="E7607" s="306">
        <v>10.5</v>
      </c>
      <c r="F7607" s="238" t="s">
        <v>7233</v>
      </c>
      <c r="G7607" s="239" t="s">
        <v>321</v>
      </c>
      <c r="H7607" s="240">
        <v>1037800373</v>
      </c>
    </row>
    <row r="7608" spans="2:8" x14ac:dyDescent="0.3">
      <c r="B7608" s="236">
        <v>44620.830289351848</v>
      </c>
      <c r="C7608" s="237">
        <v>100</v>
      </c>
      <c r="D7608" s="306">
        <v>96.1</v>
      </c>
      <c r="E7608" s="306">
        <v>3.9000000000000057</v>
      </c>
      <c r="F7608" s="238" t="s">
        <v>24</v>
      </c>
      <c r="G7608" s="239"/>
      <c r="H7608" s="240">
        <v>1037800686</v>
      </c>
    </row>
    <row r="7609" spans="2:8" x14ac:dyDescent="0.3">
      <c r="B7609" s="236">
        <v>44620.831331018519</v>
      </c>
      <c r="C7609" s="237">
        <v>100</v>
      </c>
      <c r="D7609" s="306">
        <v>96.1</v>
      </c>
      <c r="E7609" s="306">
        <v>3.9000000000000057</v>
      </c>
      <c r="F7609" s="238" t="s">
        <v>7236</v>
      </c>
      <c r="G7609" s="239" t="s">
        <v>321</v>
      </c>
      <c r="H7609" s="240">
        <v>1037802002</v>
      </c>
    </row>
    <row r="7610" spans="2:8" x14ac:dyDescent="0.3">
      <c r="B7610" s="236">
        <v>44620.831365740742</v>
      </c>
      <c r="C7610" s="237">
        <v>100</v>
      </c>
      <c r="D7610" s="306">
        <v>96.1</v>
      </c>
      <c r="E7610" s="306">
        <v>3.9000000000000057</v>
      </c>
      <c r="F7610" s="238" t="s">
        <v>7185</v>
      </c>
      <c r="G7610" s="239" t="s">
        <v>333</v>
      </c>
      <c r="H7610" s="240">
        <v>1037802076</v>
      </c>
    </row>
    <row r="7611" spans="2:8" x14ac:dyDescent="0.3">
      <c r="B7611" s="236">
        <v>44620.832083333335</v>
      </c>
      <c r="C7611" s="237">
        <v>11</v>
      </c>
      <c r="D7611" s="306">
        <v>7.1</v>
      </c>
      <c r="E7611" s="306">
        <v>3.9000000000000004</v>
      </c>
      <c r="F7611" s="238" t="s">
        <v>24</v>
      </c>
      <c r="G7611" s="239"/>
      <c r="H7611" s="240">
        <v>1037802954</v>
      </c>
    </row>
    <row r="7612" spans="2:8" x14ac:dyDescent="0.3">
      <c r="B7612" s="236">
        <v>44620.834189814814</v>
      </c>
      <c r="C7612" s="237">
        <v>500</v>
      </c>
      <c r="D7612" s="306">
        <v>489.5</v>
      </c>
      <c r="E7612" s="306">
        <v>10.5</v>
      </c>
      <c r="F7612" s="238" t="s">
        <v>24</v>
      </c>
      <c r="G7612" s="239"/>
      <c r="H7612" s="240">
        <v>1037805687</v>
      </c>
    </row>
    <row r="7613" spans="2:8" x14ac:dyDescent="0.3">
      <c r="B7613" s="236">
        <v>44620.834432870368</v>
      </c>
      <c r="C7613" s="237">
        <v>1000</v>
      </c>
      <c r="D7613" s="306">
        <v>979</v>
      </c>
      <c r="E7613" s="306">
        <v>21</v>
      </c>
      <c r="F7613" s="238" t="s">
        <v>24</v>
      </c>
      <c r="G7613" s="239"/>
      <c r="H7613" s="240">
        <v>1037805968</v>
      </c>
    </row>
    <row r="7614" spans="2:8" x14ac:dyDescent="0.3">
      <c r="B7614" s="236">
        <v>44620.834803240738</v>
      </c>
      <c r="C7614" s="237">
        <v>200</v>
      </c>
      <c r="D7614" s="306">
        <v>195.8</v>
      </c>
      <c r="E7614" s="306">
        <v>4.1999999999999886</v>
      </c>
      <c r="F7614" s="238" t="s">
        <v>7250</v>
      </c>
      <c r="G7614" s="239" t="s">
        <v>328</v>
      </c>
      <c r="H7614" s="240">
        <v>1037806461</v>
      </c>
    </row>
    <row r="7615" spans="2:8" x14ac:dyDescent="0.3">
      <c r="B7615" s="236">
        <v>44620.835613425923</v>
      </c>
      <c r="C7615" s="237">
        <v>500</v>
      </c>
      <c r="D7615" s="306">
        <v>489.5</v>
      </c>
      <c r="E7615" s="306">
        <v>10.5</v>
      </c>
      <c r="F7615" s="238" t="s">
        <v>7159</v>
      </c>
      <c r="G7615" s="239" t="s">
        <v>342</v>
      </c>
      <c r="H7615" s="240">
        <v>1037807518</v>
      </c>
    </row>
    <row r="7616" spans="2:8" x14ac:dyDescent="0.3">
      <c r="B7616" s="236">
        <v>44620.835902777777</v>
      </c>
      <c r="C7616" s="237">
        <v>1000</v>
      </c>
      <c r="D7616" s="306">
        <v>979</v>
      </c>
      <c r="E7616" s="306">
        <v>21</v>
      </c>
      <c r="F7616" s="238" t="s">
        <v>7150</v>
      </c>
      <c r="G7616" s="239" t="s">
        <v>327</v>
      </c>
      <c r="H7616" s="240">
        <v>1037807860</v>
      </c>
    </row>
    <row r="7617" spans="2:8" x14ac:dyDescent="0.3">
      <c r="B7617" s="236">
        <v>44620.837511574071</v>
      </c>
      <c r="C7617" s="237">
        <v>50</v>
      </c>
      <c r="D7617" s="306">
        <v>46.1</v>
      </c>
      <c r="E7617" s="306">
        <v>3.8999999999999986</v>
      </c>
      <c r="F7617" s="238" t="s">
        <v>7220</v>
      </c>
      <c r="G7617" s="239" t="s">
        <v>337</v>
      </c>
      <c r="H7617" s="240">
        <v>1037809694</v>
      </c>
    </row>
    <row r="7618" spans="2:8" x14ac:dyDescent="0.3">
      <c r="B7618" s="236">
        <v>44620.837870370371</v>
      </c>
      <c r="C7618" s="237">
        <v>500</v>
      </c>
      <c r="D7618" s="306">
        <v>489.5</v>
      </c>
      <c r="E7618" s="306">
        <v>10.5</v>
      </c>
      <c r="F7618" s="238" t="s">
        <v>24</v>
      </c>
      <c r="G7618" s="239"/>
      <c r="H7618" s="240">
        <v>1037810229</v>
      </c>
    </row>
    <row r="7619" spans="2:8" x14ac:dyDescent="0.3">
      <c r="B7619" s="236">
        <v>44620.839085648149</v>
      </c>
      <c r="C7619" s="237">
        <v>1000</v>
      </c>
      <c r="D7619" s="306">
        <v>979</v>
      </c>
      <c r="E7619" s="306">
        <v>21</v>
      </c>
      <c r="F7619" s="238" t="s">
        <v>296</v>
      </c>
      <c r="G7619" s="239" t="s">
        <v>325</v>
      </c>
      <c r="H7619" s="240">
        <v>1037811808</v>
      </c>
    </row>
    <row r="7620" spans="2:8" x14ac:dyDescent="0.3">
      <c r="B7620" s="236">
        <v>44620.84138888889</v>
      </c>
      <c r="C7620" s="237">
        <v>32</v>
      </c>
      <c r="D7620" s="306">
        <v>28.1</v>
      </c>
      <c r="E7620" s="306">
        <v>3.8999999999999986</v>
      </c>
      <c r="F7620" s="238" t="s">
        <v>24</v>
      </c>
      <c r="G7620" s="239"/>
      <c r="H7620" s="240">
        <v>1037814783</v>
      </c>
    </row>
    <row r="7621" spans="2:8" x14ac:dyDescent="0.3">
      <c r="B7621" s="236">
        <v>44620.84302083333</v>
      </c>
      <c r="C7621" s="237">
        <v>500</v>
      </c>
      <c r="D7621" s="306">
        <v>489.5</v>
      </c>
      <c r="E7621" s="306">
        <v>10.5</v>
      </c>
      <c r="F7621" s="238" t="s">
        <v>24</v>
      </c>
      <c r="G7621" s="239"/>
      <c r="H7621" s="240">
        <v>1037817343</v>
      </c>
    </row>
    <row r="7622" spans="2:8" x14ac:dyDescent="0.3">
      <c r="B7622" s="236">
        <v>44620.844375000001</v>
      </c>
      <c r="C7622" s="237">
        <v>500</v>
      </c>
      <c r="D7622" s="306">
        <v>489.5</v>
      </c>
      <c r="E7622" s="306">
        <v>10.5</v>
      </c>
      <c r="F7622" s="238" t="s">
        <v>7268</v>
      </c>
      <c r="G7622" s="239" t="s">
        <v>272</v>
      </c>
      <c r="H7622" s="240">
        <v>1037818971</v>
      </c>
    </row>
    <row r="7623" spans="2:8" x14ac:dyDescent="0.3">
      <c r="B7623" s="236">
        <v>44620.84642361111</v>
      </c>
      <c r="C7623" s="237">
        <v>1000</v>
      </c>
      <c r="D7623" s="306">
        <v>979</v>
      </c>
      <c r="E7623" s="306">
        <v>21</v>
      </c>
      <c r="F7623" s="238" t="s">
        <v>24</v>
      </c>
      <c r="G7623" s="239"/>
      <c r="H7623" s="240">
        <v>1037821678</v>
      </c>
    </row>
    <row r="7624" spans="2:8" x14ac:dyDescent="0.3">
      <c r="B7624" s="236">
        <v>44620.846851851849</v>
      </c>
      <c r="C7624" s="237">
        <v>500</v>
      </c>
      <c r="D7624" s="306">
        <v>489.5</v>
      </c>
      <c r="E7624" s="306">
        <v>10.5</v>
      </c>
      <c r="F7624" s="238" t="s">
        <v>24</v>
      </c>
      <c r="G7624" s="239"/>
      <c r="H7624" s="240">
        <v>1037822251</v>
      </c>
    </row>
    <row r="7625" spans="2:8" x14ac:dyDescent="0.3">
      <c r="B7625" s="236">
        <v>44620.848449074074</v>
      </c>
      <c r="C7625" s="237">
        <v>3000</v>
      </c>
      <c r="D7625" s="306">
        <v>2937</v>
      </c>
      <c r="E7625" s="306">
        <v>63</v>
      </c>
      <c r="F7625" s="238" t="s">
        <v>24</v>
      </c>
      <c r="G7625" s="239"/>
      <c r="H7625" s="240">
        <v>1037824453</v>
      </c>
    </row>
    <row r="7626" spans="2:8" x14ac:dyDescent="0.3">
      <c r="B7626" s="236">
        <v>44620.850312499999</v>
      </c>
      <c r="C7626" s="237">
        <v>750</v>
      </c>
      <c r="D7626" s="306">
        <v>734.25</v>
      </c>
      <c r="E7626" s="306">
        <v>15.75</v>
      </c>
      <c r="F7626" s="238" t="s">
        <v>3198</v>
      </c>
      <c r="G7626" s="239" t="s">
        <v>320</v>
      </c>
      <c r="H7626" s="240">
        <v>1037827796</v>
      </c>
    </row>
    <row r="7627" spans="2:8" x14ac:dyDescent="0.3">
      <c r="B7627" s="236">
        <v>44620.852835648147</v>
      </c>
      <c r="C7627" s="237">
        <v>100</v>
      </c>
      <c r="D7627" s="306">
        <v>96.1</v>
      </c>
      <c r="E7627" s="306">
        <v>3.9000000000000057</v>
      </c>
      <c r="F7627" s="238" t="s">
        <v>7186</v>
      </c>
      <c r="G7627" s="239" t="s">
        <v>326</v>
      </c>
      <c r="H7627" s="240">
        <v>1037832061</v>
      </c>
    </row>
    <row r="7628" spans="2:8" x14ac:dyDescent="0.3">
      <c r="B7628" s="236">
        <v>44620.85365740741</v>
      </c>
      <c r="C7628" s="237">
        <v>100</v>
      </c>
      <c r="D7628" s="306">
        <v>96.1</v>
      </c>
      <c r="E7628" s="306">
        <v>3.9000000000000057</v>
      </c>
      <c r="F7628" s="238" t="s">
        <v>24</v>
      </c>
      <c r="G7628" s="239"/>
      <c r="H7628" s="240">
        <v>1037833569</v>
      </c>
    </row>
    <row r="7629" spans="2:8" x14ac:dyDescent="0.3">
      <c r="B7629" s="236">
        <v>44620.857002314813</v>
      </c>
      <c r="C7629" s="237">
        <v>1000</v>
      </c>
      <c r="D7629" s="306">
        <v>979</v>
      </c>
      <c r="E7629" s="306">
        <v>21</v>
      </c>
      <c r="F7629" s="238" t="s">
        <v>24</v>
      </c>
      <c r="G7629" s="239"/>
      <c r="H7629" s="240">
        <v>1037840206</v>
      </c>
    </row>
    <row r="7630" spans="2:8" x14ac:dyDescent="0.3">
      <c r="B7630" s="236">
        <v>44620.857361111113</v>
      </c>
      <c r="C7630" s="237">
        <v>300</v>
      </c>
      <c r="D7630" s="306">
        <v>293.7</v>
      </c>
      <c r="E7630" s="306">
        <v>6.3000000000000114</v>
      </c>
      <c r="F7630" s="238" t="s">
        <v>7687</v>
      </c>
      <c r="G7630" s="239" t="s">
        <v>318</v>
      </c>
      <c r="H7630" s="240">
        <v>1037840958</v>
      </c>
    </row>
    <row r="7631" spans="2:8" x14ac:dyDescent="0.3">
      <c r="B7631" s="236">
        <v>44620.860289351855</v>
      </c>
      <c r="C7631" s="237">
        <v>300</v>
      </c>
      <c r="D7631" s="306">
        <v>293.7</v>
      </c>
      <c r="E7631" s="306">
        <v>6.3000000000000114</v>
      </c>
      <c r="F7631" s="238" t="s">
        <v>7332</v>
      </c>
      <c r="G7631" s="239" t="s">
        <v>55</v>
      </c>
      <c r="H7631" s="240">
        <v>1037847039</v>
      </c>
    </row>
    <row r="7632" spans="2:8" x14ac:dyDescent="0.3">
      <c r="B7632" s="236">
        <v>44620.860775462963</v>
      </c>
      <c r="C7632" s="237">
        <v>5000</v>
      </c>
      <c r="D7632" s="306">
        <v>4895</v>
      </c>
      <c r="E7632" s="306">
        <v>105</v>
      </c>
      <c r="F7632" s="238" t="s">
        <v>7151</v>
      </c>
      <c r="G7632" s="239" t="s">
        <v>272</v>
      </c>
      <c r="H7632" s="240">
        <v>1037848165</v>
      </c>
    </row>
    <row r="7633" spans="2:8" x14ac:dyDescent="0.3">
      <c r="B7633" s="236">
        <v>44620.860983796294</v>
      </c>
      <c r="C7633" s="237">
        <v>100</v>
      </c>
      <c r="D7633" s="306">
        <v>96.1</v>
      </c>
      <c r="E7633" s="306">
        <v>3.9000000000000057</v>
      </c>
      <c r="F7633" s="238" t="s">
        <v>7251</v>
      </c>
      <c r="G7633" s="239" t="s">
        <v>321</v>
      </c>
      <c r="H7633" s="240">
        <v>1037848859</v>
      </c>
    </row>
    <row r="7634" spans="2:8" x14ac:dyDescent="0.3">
      <c r="B7634" s="236">
        <v>44620.861331018517</v>
      </c>
      <c r="C7634" s="237">
        <v>3000</v>
      </c>
      <c r="D7634" s="306">
        <v>2937</v>
      </c>
      <c r="E7634" s="306">
        <v>63</v>
      </c>
      <c r="F7634" s="238" t="s">
        <v>24</v>
      </c>
      <c r="G7634" s="239"/>
      <c r="H7634" s="240">
        <v>1037850142</v>
      </c>
    </row>
    <row r="7635" spans="2:8" x14ac:dyDescent="0.3">
      <c r="B7635" s="236">
        <v>44620.863321759258</v>
      </c>
      <c r="C7635" s="237">
        <v>500</v>
      </c>
      <c r="D7635" s="306">
        <v>489.5</v>
      </c>
      <c r="E7635" s="306">
        <v>10.5</v>
      </c>
      <c r="F7635" s="238" t="s">
        <v>7159</v>
      </c>
      <c r="G7635" s="239" t="s">
        <v>337</v>
      </c>
      <c r="H7635" s="240">
        <v>1037857511</v>
      </c>
    </row>
    <row r="7636" spans="2:8" x14ac:dyDescent="0.3">
      <c r="B7636" s="236">
        <v>44620.865833333337</v>
      </c>
      <c r="C7636" s="237">
        <v>1000</v>
      </c>
      <c r="D7636" s="306">
        <v>979</v>
      </c>
      <c r="E7636" s="306">
        <v>21</v>
      </c>
      <c r="F7636" s="238" t="s">
        <v>24</v>
      </c>
      <c r="G7636" s="239"/>
      <c r="H7636" s="240">
        <v>1037866961</v>
      </c>
    </row>
    <row r="7637" spans="2:8" x14ac:dyDescent="0.3">
      <c r="B7637" s="236">
        <v>44620.866851851853</v>
      </c>
      <c r="C7637" s="237">
        <v>300</v>
      </c>
      <c r="D7637" s="306">
        <v>293.7</v>
      </c>
      <c r="E7637" s="306">
        <v>6.3000000000000114</v>
      </c>
      <c r="F7637" s="238" t="s">
        <v>7160</v>
      </c>
      <c r="G7637" s="239" t="s">
        <v>55</v>
      </c>
      <c r="H7637" s="240">
        <v>1037870636</v>
      </c>
    </row>
    <row r="7638" spans="2:8" x14ac:dyDescent="0.3">
      <c r="B7638" s="236">
        <v>44620.867245370369</v>
      </c>
      <c r="C7638" s="237">
        <v>200</v>
      </c>
      <c r="D7638" s="306">
        <v>195.8</v>
      </c>
      <c r="E7638" s="306">
        <v>4.1999999999999886</v>
      </c>
      <c r="F7638" s="238" t="s">
        <v>7308</v>
      </c>
      <c r="G7638" s="239" t="s">
        <v>337</v>
      </c>
      <c r="H7638" s="240">
        <v>1037872077</v>
      </c>
    </row>
    <row r="7639" spans="2:8" x14ac:dyDescent="0.3">
      <c r="B7639" s="236">
        <v>44620.869456018518</v>
      </c>
      <c r="C7639" s="237">
        <v>300</v>
      </c>
      <c r="D7639" s="306">
        <v>293.7</v>
      </c>
      <c r="E7639" s="306">
        <v>6.3000000000000114</v>
      </c>
      <c r="F7639" s="238" t="s">
        <v>24</v>
      </c>
      <c r="G7639" s="239"/>
      <c r="H7639" s="240">
        <v>1037878682</v>
      </c>
    </row>
    <row r="7640" spans="2:8" x14ac:dyDescent="0.3">
      <c r="B7640" s="236">
        <v>44620.870775462965</v>
      </c>
      <c r="C7640" s="237">
        <v>500</v>
      </c>
      <c r="D7640" s="306">
        <v>489.5</v>
      </c>
      <c r="E7640" s="306">
        <v>10.5</v>
      </c>
      <c r="F7640" s="238" t="s">
        <v>7182</v>
      </c>
      <c r="G7640" s="239" t="s">
        <v>320</v>
      </c>
      <c r="H7640" s="240">
        <v>1037882172</v>
      </c>
    </row>
    <row r="7641" spans="2:8" x14ac:dyDescent="0.3">
      <c r="B7641" s="236">
        <v>44620.873437499999</v>
      </c>
      <c r="C7641" s="237">
        <v>2000</v>
      </c>
      <c r="D7641" s="306">
        <v>1958</v>
      </c>
      <c r="E7641" s="306">
        <v>42</v>
      </c>
      <c r="F7641" s="238" t="s">
        <v>24</v>
      </c>
      <c r="G7641" s="239"/>
      <c r="H7641" s="240">
        <v>1037890550</v>
      </c>
    </row>
    <row r="7642" spans="2:8" x14ac:dyDescent="0.3">
      <c r="B7642" s="236">
        <v>44620.874722222223</v>
      </c>
      <c r="C7642" s="237">
        <v>500</v>
      </c>
      <c r="D7642" s="306">
        <v>489.5</v>
      </c>
      <c r="E7642" s="306">
        <v>10.5</v>
      </c>
      <c r="F7642" s="238" t="s">
        <v>7672</v>
      </c>
      <c r="G7642" s="239" t="s">
        <v>328</v>
      </c>
      <c r="H7642" s="240">
        <v>1037894120</v>
      </c>
    </row>
    <row r="7643" spans="2:8" x14ac:dyDescent="0.3">
      <c r="B7643" s="236">
        <v>44620.874756944446</v>
      </c>
      <c r="C7643" s="237">
        <v>200</v>
      </c>
      <c r="D7643" s="306">
        <v>195.8</v>
      </c>
      <c r="E7643" s="306">
        <v>4.1999999999999886</v>
      </c>
      <c r="F7643" s="238" t="s">
        <v>3199</v>
      </c>
      <c r="G7643" s="239" t="s">
        <v>328</v>
      </c>
      <c r="H7643" s="240">
        <v>1037894145</v>
      </c>
    </row>
    <row r="7644" spans="2:8" x14ac:dyDescent="0.3">
      <c r="B7644" s="236">
        <v>44620.875532407408</v>
      </c>
      <c r="C7644" s="237">
        <v>500</v>
      </c>
      <c r="D7644" s="306">
        <v>489.5</v>
      </c>
      <c r="E7644" s="306">
        <v>10.5</v>
      </c>
      <c r="F7644" s="238" t="s">
        <v>7172</v>
      </c>
      <c r="G7644" s="239" t="s">
        <v>327</v>
      </c>
      <c r="H7644" s="240">
        <v>1037895491</v>
      </c>
    </row>
    <row r="7645" spans="2:8" x14ac:dyDescent="0.3">
      <c r="B7645" s="236">
        <v>44620.875578703701</v>
      </c>
      <c r="C7645" s="237">
        <v>2500</v>
      </c>
      <c r="D7645" s="306">
        <v>2447.5</v>
      </c>
      <c r="E7645" s="306">
        <v>52.5</v>
      </c>
      <c r="F7645" s="238" t="s">
        <v>24</v>
      </c>
      <c r="G7645" s="239"/>
      <c r="H7645" s="240">
        <v>1037895567</v>
      </c>
    </row>
    <row r="7646" spans="2:8" x14ac:dyDescent="0.3">
      <c r="B7646" s="236">
        <v>44620.876736111109</v>
      </c>
      <c r="C7646" s="237">
        <v>25000</v>
      </c>
      <c r="D7646" s="306">
        <v>24475</v>
      </c>
      <c r="E7646" s="306">
        <v>525</v>
      </c>
      <c r="F7646" s="238" t="s">
        <v>24</v>
      </c>
      <c r="G7646" s="239"/>
      <c r="H7646" s="240">
        <v>1037897715</v>
      </c>
    </row>
    <row r="7647" spans="2:8" x14ac:dyDescent="0.3">
      <c r="B7647" s="236">
        <v>44620.87773148148</v>
      </c>
      <c r="C7647" s="237">
        <v>300</v>
      </c>
      <c r="D7647" s="306">
        <v>293.7</v>
      </c>
      <c r="E7647" s="306">
        <v>6.3000000000000114</v>
      </c>
      <c r="F7647" s="238" t="s">
        <v>7153</v>
      </c>
      <c r="G7647" s="239" t="s">
        <v>327</v>
      </c>
      <c r="H7647" s="240">
        <v>1037900941</v>
      </c>
    </row>
    <row r="7648" spans="2:8" x14ac:dyDescent="0.3">
      <c r="B7648" s="236">
        <v>44620.877905092595</v>
      </c>
      <c r="C7648" s="237">
        <v>200</v>
      </c>
      <c r="D7648" s="306">
        <v>195.8</v>
      </c>
      <c r="E7648" s="306">
        <v>4.1999999999999886</v>
      </c>
      <c r="F7648" s="238" t="s">
        <v>24</v>
      </c>
      <c r="G7648" s="239"/>
      <c r="H7648" s="240">
        <v>1037901483</v>
      </c>
    </row>
    <row r="7649" spans="2:8" x14ac:dyDescent="0.3">
      <c r="B7649" s="236">
        <v>44620.877974537034</v>
      </c>
      <c r="C7649" s="237">
        <v>100</v>
      </c>
      <c r="D7649" s="306">
        <v>96.1</v>
      </c>
      <c r="E7649" s="306">
        <v>3.9000000000000057</v>
      </c>
      <c r="F7649" s="238" t="s">
        <v>300</v>
      </c>
      <c r="G7649" s="239" t="s">
        <v>855</v>
      </c>
      <c r="H7649" s="240">
        <v>1037901678</v>
      </c>
    </row>
    <row r="7650" spans="2:8" x14ac:dyDescent="0.3">
      <c r="B7650" s="236">
        <v>44620.878067129626</v>
      </c>
      <c r="C7650" s="237">
        <v>500</v>
      </c>
      <c r="D7650" s="306">
        <v>489.5</v>
      </c>
      <c r="E7650" s="306">
        <v>10.5</v>
      </c>
      <c r="F7650" s="238" t="s">
        <v>7256</v>
      </c>
      <c r="G7650" s="239" t="s">
        <v>54</v>
      </c>
      <c r="H7650" s="240">
        <v>1037901915</v>
      </c>
    </row>
    <row r="7651" spans="2:8" x14ac:dyDescent="0.3">
      <c r="B7651" s="236">
        <v>44620.879062499997</v>
      </c>
      <c r="C7651" s="237">
        <v>150</v>
      </c>
      <c r="D7651" s="306">
        <v>146.1</v>
      </c>
      <c r="E7651" s="306">
        <v>3.9000000000000057</v>
      </c>
      <c r="F7651" s="238" t="s">
        <v>7688</v>
      </c>
      <c r="G7651" s="239" t="s">
        <v>272</v>
      </c>
      <c r="H7651" s="240">
        <v>1037904646</v>
      </c>
    </row>
    <row r="7652" spans="2:8" x14ac:dyDescent="0.3">
      <c r="B7652" s="236">
        <v>44620.881053240744</v>
      </c>
      <c r="C7652" s="237">
        <v>300</v>
      </c>
      <c r="D7652" s="306">
        <v>293.7</v>
      </c>
      <c r="E7652" s="306">
        <v>6.3000000000000114</v>
      </c>
      <c r="F7652" s="238" t="s">
        <v>24</v>
      </c>
      <c r="G7652" s="239"/>
      <c r="H7652" s="240">
        <v>1037910160</v>
      </c>
    </row>
    <row r="7653" spans="2:8" x14ac:dyDescent="0.3">
      <c r="B7653" s="236">
        <v>44620.885740740741</v>
      </c>
      <c r="C7653" s="237">
        <v>300</v>
      </c>
      <c r="D7653" s="306">
        <v>293.7</v>
      </c>
      <c r="E7653" s="306">
        <v>6.3000000000000114</v>
      </c>
      <c r="F7653" s="238" t="s">
        <v>24</v>
      </c>
      <c r="G7653" s="239"/>
      <c r="H7653" s="240">
        <v>1037928412</v>
      </c>
    </row>
    <row r="7654" spans="2:8" x14ac:dyDescent="0.3">
      <c r="B7654" s="236">
        <v>44620.885937500003</v>
      </c>
      <c r="C7654" s="237">
        <v>500</v>
      </c>
      <c r="D7654" s="306">
        <v>489.5</v>
      </c>
      <c r="E7654" s="306">
        <v>10.5</v>
      </c>
      <c r="F7654" s="238" t="s">
        <v>24</v>
      </c>
      <c r="G7654" s="239"/>
      <c r="H7654" s="240">
        <v>1037929541</v>
      </c>
    </row>
    <row r="7655" spans="2:8" x14ac:dyDescent="0.3">
      <c r="B7655" s="236">
        <v>44620.888240740744</v>
      </c>
      <c r="C7655" s="237">
        <v>200</v>
      </c>
      <c r="D7655" s="306">
        <v>195.8</v>
      </c>
      <c r="E7655" s="306">
        <v>4.1999999999999886</v>
      </c>
      <c r="F7655" s="238" t="s">
        <v>7197</v>
      </c>
      <c r="G7655" s="239"/>
      <c r="H7655" s="240">
        <v>1037938502</v>
      </c>
    </row>
    <row r="7656" spans="2:8" x14ac:dyDescent="0.3">
      <c r="B7656" s="236">
        <v>44620.888842592591</v>
      </c>
      <c r="C7656" s="237">
        <v>200</v>
      </c>
      <c r="D7656" s="306">
        <v>195.8</v>
      </c>
      <c r="E7656" s="306">
        <v>4.1999999999999886</v>
      </c>
      <c r="F7656" s="238" t="s">
        <v>7689</v>
      </c>
      <c r="G7656" s="239" t="s">
        <v>336</v>
      </c>
      <c r="H7656" s="240">
        <v>1037939722</v>
      </c>
    </row>
    <row r="7657" spans="2:8" x14ac:dyDescent="0.3">
      <c r="B7657" s="236">
        <v>44620.889826388891</v>
      </c>
      <c r="C7657" s="237">
        <v>200</v>
      </c>
      <c r="D7657" s="306">
        <v>195.8</v>
      </c>
      <c r="E7657" s="306">
        <v>4.1999999999999886</v>
      </c>
      <c r="F7657" s="238" t="s">
        <v>24</v>
      </c>
      <c r="G7657" s="239"/>
      <c r="H7657" s="240">
        <v>1037945288</v>
      </c>
    </row>
    <row r="7658" spans="2:8" x14ac:dyDescent="0.3">
      <c r="B7658" s="236">
        <v>44620.890300925923</v>
      </c>
      <c r="C7658" s="237">
        <v>124</v>
      </c>
      <c r="D7658" s="306">
        <v>120.1</v>
      </c>
      <c r="E7658" s="306">
        <v>3.9000000000000057</v>
      </c>
      <c r="F7658" s="238" t="s">
        <v>24</v>
      </c>
      <c r="G7658" s="239"/>
      <c r="H7658" s="240">
        <v>1037948100</v>
      </c>
    </row>
    <row r="7659" spans="2:8" x14ac:dyDescent="0.3">
      <c r="B7659" s="236">
        <v>44620.890474537038</v>
      </c>
      <c r="C7659" s="237">
        <v>500</v>
      </c>
      <c r="D7659" s="306">
        <v>489.5</v>
      </c>
      <c r="E7659" s="306">
        <v>10.5</v>
      </c>
      <c r="F7659" s="238" t="s">
        <v>24</v>
      </c>
      <c r="G7659" s="239"/>
      <c r="H7659" s="240">
        <v>1037949208</v>
      </c>
    </row>
    <row r="7660" spans="2:8" x14ac:dyDescent="0.3">
      <c r="B7660" s="236">
        <v>44620.891250000001</v>
      </c>
      <c r="C7660" s="237">
        <v>500</v>
      </c>
      <c r="D7660" s="306">
        <v>489.5</v>
      </c>
      <c r="E7660" s="306">
        <v>10.5</v>
      </c>
      <c r="F7660" s="238" t="s">
        <v>7690</v>
      </c>
      <c r="G7660" s="239" t="s">
        <v>272</v>
      </c>
      <c r="H7660" s="240">
        <v>1037953301</v>
      </c>
    </row>
    <row r="7661" spans="2:8" x14ac:dyDescent="0.3">
      <c r="B7661" s="236">
        <v>44620.893009259256</v>
      </c>
      <c r="C7661" s="237">
        <v>1000</v>
      </c>
      <c r="D7661" s="306">
        <v>979</v>
      </c>
      <c r="E7661" s="306">
        <v>21</v>
      </c>
      <c r="F7661" s="238" t="s">
        <v>24</v>
      </c>
      <c r="G7661" s="239"/>
      <c r="H7661" s="240">
        <v>1037958930</v>
      </c>
    </row>
    <row r="7662" spans="2:8" x14ac:dyDescent="0.3">
      <c r="B7662" s="236">
        <v>44620.893495370372</v>
      </c>
      <c r="C7662" s="237">
        <v>200</v>
      </c>
      <c r="D7662" s="306">
        <v>195.8</v>
      </c>
      <c r="E7662" s="306">
        <v>4.1999999999999886</v>
      </c>
      <c r="F7662" s="238" t="s">
        <v>7212</v>
      </c>
      <c r="G7662" s="239" t="s">
        <v>327</v>
      </c>
      <c r="H7662" s="240">
        <v>1037961769</v>
      </c>
    </row>
    <row r="7663" spans="2:8" x14ac:dyDescent="0.3">
      <c r="B7663" s="236">
        <v>44620.896006944444</v>
      </c>
      <c r="C7663" s="237">
        <v>900</v>
      </c>
      <c r="D7663" s="306">
        <v>881.1</v>
      </c>
      <c r="E7663" s="306">
        <v>18.899999999999977</v>
      </c>
      <c r="F7663" s="238" t="s">
        <v>24</v>
      </c>
      <c r="G7663" s="239"/>
      <c r="H7663" s="240">
        <v>1037974698</v>
      </c>
    </row>
    <row r="7664" spans="2:8" x14ac:dyDescent="0.3">
      <c r="B7664" s="236">
        <v>44620.896967592591</v>
      </c>
      <c r="C7664" s="237">
        <v>500</v>
      </c>
      <c r="D7664" s="306">
        <v>489.5</v>
      </c>
      <c r="E7664" s="306">
        <v>10.5</v>
      </c>
      <c r="F7664" s="238" t="s">
        <v>24</v>
      </c>
      <c r="G7664" s="239"/>
      <c r="H7664" s="240">
        <v>1037978848</v>
      </c>
    </row>
    <row r="7665" spans="2:8" x14ac:dyDescent="0.3">
      <c r="B7665" s="236">
        <v>44620.897002314814</v>
      </c>
      <c r="C7665" s="237">
        <v>50</v>
      </c>
      <c r="D7665" s="306">
        <v>46.1</v>
      </c>
      <c r="E7665" s="306">
        <v>3.8999999999999986</v>
      </c>
      <c r="F7665" s="238" t="s">
        <v>24</v>
      </c>
      <c r="G7665" s="239"/>
      <c r="H7665" s="240">
        <v>1037978911</v>
      </c>
    </row>
    <row r="7666" spans="2:8" x14ac:dyDescent="0.3">
      <c r="B7666" s="236">
        <v>44620.897372685184</v>
      </c>
      <c r="C7666" s="237">
        <v>30000</v>
      </c>
      <c r="D7666" s="306">
        <v>29370</v>
      </c>
      <c r="E7666" s="306">
        <v>630</v>
      </c>
      <c r="F7666" s="238" t="s">
        <v>24</v>
      </c>
      <c r="G7666" s="239"/>
      <c r="H7666" s="240">
        <v>1037980214</v>
      </c>
    </row>
    <row r="7667" spans="2:8" x14ac:dyDescent="0.3">
      <c r="B7667" s="236">
        <v>44620.898229166669</v>
      </c>
      <c r="C7667" s="237">
        <v>500</v>
      </c>
      <c r="D7667" s="306">
        <v>489.5</v>
      </c>
      <c r="E7667" s="306">
        <v>10.5</v>
      </c>
      <c r="F7667" s="238" t="s">
        <v>24</v>
      </c>
      <c r="G7667" s="239"/>
      <c r="H7667" s="240">
        <v>1037983609</v>
      </c>
    </row>
    <row r="7668" spans="2:8" x14ac:dyDescent="0.3">
      <c r="B7668" s="236">
        <v>44620.898599537039</v>
      </c>
      <c r="C7668" s="237">
        <v>1000</v>
      </c>
      <c r="D7668" s="306">
        <v>979</v>
      </c>
      <c r="E7668" s="306">
        <v>21</v>
      </c>
      <c r="F7668" s="238" t="s">
        <v>7188</v>
      </c>
      <c r="G7668" s="239" t="s">
        <v>320</v>
      </c>
      <c r="H7668" s="240">
        <v>1037985391</v>
      </c>
    </row>
    <row r="7669" spans="2:8" x14ac:dyDescent="0.3">
      <c r="B7669" s="236">
        <v>44620.899317129632</v>
      </c>
      <c r="C7669" s="237">
        <v>1000</v>
      </c>
      <c r="D7669" s="306">
        <v>979</v>
      </c>
      <c r="E7669" s="306">
        <v>21</v>
      </c>
      <c r="F7669" s="238" t="s">
        <v>7295</v>
      </c>
      <c r="G7669" s="239" t="s">
        <v>328</v>
      </c>
      <c r="H7669" s="240">
        <v>1037989149</v>
      </c>
    </row>
    <row r="7670" spans="2:8" x14ac:dyDescent="0.3">
      <c r="B7670" s="236">
        <v>44620.90016203704</v>
      </c>
      <c r="C7670" s="237">
        <v>5000</v>
      </c>
      <c r="D7670" s="306">
        <v>4845</v>
      </c>
      <c r="E7670" s="306">
        <v>155</v>
      </c>
      <c r="F7670" s="238" t="s">
        <v>24</v>
      </c>
      <c r="G7670" s="239"/>
      <c r="H7670" s="240">
        <v>1037993983</v>
      </c>
    </row>
    <row r="7671" spans="2:8" x14ac:dyDescent="0.3">
      <c r="B7671" s="236">
        <v>44620.900555555556</v>
      </c>
      <c r="C7671" s="237">
        <v>500</v>
      </c>
      <c r="D7671" s="306">
        <v>489.5</v>
      </c>
      <c r="E7671" s="306">
        <v>10.5</v>
      </c>
      <c r="F7671" s="238" t="s">
        <v>7197</v>
      </c>
      <c r="G7671" s="239" t="s">
        <v>328</v>
      </c>
      <c r="H7671" s="240">
        <v>1037996443</v>
      </c>
    </row>
    <row r="7672" spans="2:8" x14ac:dyDescent="0.3">
      <c r="B7672" s="236">
        <v>44620.901886574073</v>
      </c>
      <c r="C7672" s="237">
        <v>500</v>
      </c>
      <c r="D7672" s="306">
        <v>489.5</v>
      </c>
      <c r="E7672" s="306">
        <v>10.5</v>
      </c>
      <c r="F7672" s="238" t="s">
        <v>7197</v>
      </c>
      <c r="G7672" s="239" t="s">
        <v>272</v>
      </c>
      <c r="H7672" s="240">
        <v>1038005202</v>
      </c>
    </row>
    <row r="7673" spans="2:8" x14ac:dyDescent="0.3">
      <c r="B7673" s="236">
        <v>44620.901967592596</v>
      </c>
      <c r="C7673" s="237">
        <v>300</v>
      </c>
      <c r="D7673" s="306">
        <v>293.7</v>
      </c>
      <c r="E7673" s="306">
        <v>6.3000000000000114</v>
      </c>
      <c r="F7673" s="238" t="s">
        <v>7156</v>
      </c>
      <c r="G7673" s="239" t="s">
        <v>318</v>
      </c>
      <c r="H7673" s="240">
        <v>1038005678</v>
      </c>
    </row>
    <row r="7674" spans="2:8" x14ac:dyDescent="0.3">
      <c r="B7674" s="236">
        <v>44620.904421296298</v>
      </c>
      <c r="C7674" s="237">
        <v>10000</v>
      </c>
      <c r="D7674" s="306">
        <v>9790</v>
      </c>
      <c r="E7674" s="306">
        <v>210</v>
      </c>
      <c r="F7674" s="238" t="s">
        <v>24</v>
      </c>
      <c r="G7674" s="239"/>
      <c r="H7674" s="240">
        <v>1038019124</v>
      </c>
    </row>
    <row r="7675" spans="2:8" x14ac:dyDescent="0.3">
      <c r="B7675" s="236">
        <v>44620.906828703701</v>
      </c>
      <c r="C7675" s="237">
        <v>1000</v>
      </c>
      <c r="D7675" s="306">
        <v>979</v>
      </c>
      <c r="E7675" s="306">
        <v>21</v>
      </c>
      <c r="F7675" s="238" t="s">
        <v>24</v>
      </c>
      <c r="G7675" s="239"/>
      <c r="H7675" s="240">
        <v>1038031771</v>
      </c>
    </row>
    <row r="7676" spans="2:8" x14ac:dyDescent="0.3">
      <c r="B7676" s="236">
        <v>44620.908171296294</v>
      </c>
      <c r="C7676" s="237">
        <v>100</v>
      </c>
      <c r="D7676" s="306">
        <v>96.1</v>
      </c>
      <c r="E7676" s="306">
        <v>3.9000000000000057</v>
      </c>
      <c r="F7676" s="238" t="s">
        <v>24</v>
      </c>
      <c r="G7676" s="239"/>
      <c r="H7676" s="240">
        <v>1038039487</v>
      </c>
    </row>
    <row r="7677" spans="2:8" x14ac:dyDescent="0.3">
      <c r="B7677" s="236">
        <v>44620.908692129633</v>
      </c>
      <c r="C7677" s="237">
        <v>500</v>
      </c>
      <c r="D7677" s="306">
        <v>489.5</v>
      </c>
      <c r="E7677" s="306">
        <v>10.5</v>
      </c>
      <c r="F7677" s="238" t="s">
        <v>3197</v>
      </c>
      <c r="G7677" s="239" t="s">
        <v>326</v>
      </c>
      <c r="H7677" s="240">
        <v>1038040579</v>
      </c>
    </row>
    <row r="7678" spans="2:8" x14ac:dyDescent="0.3">
      <c r="B7678" s="236">
        <v>44620.908865740741</v>
      </c>
      <c r="C7678" s="237">
        <v>1000</v>
      </c>
      <c r="D7678" s="306">
        <v>979</v>
      </c>
      <c r="E7678" s="306">
        <v>21</v>
      </c>
      <c r="F7678" s="238" t="s">
        <v>7196</v>
      </c>
      <c r="G7678" s="239" t="s">
        <v>319</v>
      </c>
      <c r="H7678" s="240">
        <v>1038040731</v>
      </c>
    </row>
    <row r="7679" spans="2:8" x14ac:dyDescent="0.3">
      <c r="B7679" s="236">
        <v>44620.909189814818</v>
      </c>
      <c r="C7679" s="237">
        <v>100</v>
      </c>
      <c r="D7679" s="306">
        <v>96.1</v>
      </c>
      <c r="E7679" s="306">
        <v>3.9000000000000057</v>
      </c>
      <c r="F7679" s="238" t="s">
        <v>7153</v>
      </c>
      <c r="G7679" s="239" t="s">
        <v>342</v>
      </c>
      <c r="H7679" s="240">
        <v>1038041129</v>
      </c>
    </row>
    <row r="7680" spans="2:8" x14ac:dyDescent="0.3">
      <c r="B7680" s="236">
        <v>44620.911412037036</v>
      </c>
      <c r="C7680" s="237">
        <v>2000</v>
      </c>
      <c r="D7680" s="306">
        <v>1958</v>
      </c>
      <c r="E7680" s="306">
        <v>42</v>
      </c>
      <c r="F7680" s="238" t="s">
        <v>860</v>
      </c>
      <c r="G7680" s="239" t="s">
        <v>320</v>
      </c>
      <c r="H7680" s="240">
        <v>1038050811</v>
      </c>
    </row>
    <row r="7681" spans="2:8" x14ac:dyDescent="0.3">
      <c r="B7681" s="236">
        <v>44620.912534722222</v>
      </c>
      <c r="C7681" s="237">
        <v>300</v>
      </c>
      <c r="D7681" s="306">
        <v>293.7</v>
      </c>
      <c r="E7681" s="306">
        <v>6.3000000000000114</v>
      </c>
      <c r="F7681" s="238" t="s">
        <v>7452</v>
      </c>
      <c r="G7681" s="239" t="s">
        <v>320</v>
      </c>
      <c r="H7681" s="240">
        <v>1038058696</v>
      </c>
    </row>
    <row r="7682" spans="2:8" x14ac:dyDescent="0.3">
      <c r="B7682" s="236">
        <v>44620.913090277776</v>
      </c>
      <c r="C7682" s="237">
        <v>100</v>
      </c>
      <c r="D7682" s="306">
        <v>96.1</v>
      </c>
      <c r="E7682" s="306">
        <v>3.9000000000000057</v>
      </c>
      <c r="F7682" s="238" t="s">
        <v>24</v>
      </c>
      <c r="G7682" s="239"/>
      <c r="H7682" s="240">
        <v>1038062181</v>
      </c>
    </row>
    <row r="7683" spans="2:8" x14ac:dyDescent="0.3">
      <c r="B7683" s="236">
        <v>44620.913159722222</v>
      </c>
      <c r="C7683" s="237">
        <v>500</v>
      </c>
      <c r="D7683" s="306">
        <v>489.5</v>
      </c>
      <c r="E7683" s="306">
        <v>10.5</v>
      </c>
      <c r="F7683" s="238" t="s">
        <v>7199</v>
      </c>
      <c r="G7683" s="239" t="s">
        <v>324</v>
      </c>
      <c r="H7683" s="240">
        <v>1038062668</v>
      </c>
    </row>
    <row r="7684" spans="2:8" x14ac:dyDescent="0.3">
      <c r="B7684" s="236">
        <v>44620.9141087963</v>
      </c>
      <c r="C7684" s="237">
        <v>1000</v>
      </c>
      <c r="D7684" s="306">
        <v>979</v>
      </c>
      <c r="E7684" s="306">
        <v>21</v>
      </c>
      <c r="F7684" s="238" t="s">
        <v>24</v>
      </c>
      <c r="G7684" s="239"/>
      <c r="H7684" s="240">
        <v>1038068550</v>
      </c>
    </row>
    <row r="7685" spans="2:8" x14ac:dyDescent="0.3">
      <c r="B7685" s="236">
        <v>44620.917511574073</v>
      </c>
      <c r="C7685" s="237">
        <v>100</v>
      </c>
      <c r="D7685" s="306">
        <v>96.1</v>
      </c>
      <c r="E7685" s="306">
        <v>3.9000000000000057</v>
      </c>
      <c r="F7685" s="238" t="s">
        <v>7182</v>
      </c>
      <c r="G7685" s="239" t="s">
        <v>330</v>
      </c>
      <c r="H7685" s="240">
        <v>1038090340</v>
      </c>
    </row>
    <row r="7686" spans="2:8" x14ac:dyDescent="0.3">
      <c r="B7686" s="236">
        <v>44620.917696759258</v>
      </c>
      <c r="C7686" s="237">
        <v>100</v>
      </c>
      <c r="D7686" s="306">
        <v>96.1</v>
      </c>
      <c r="E7686" s="306">
        <v>3.9000000000000057</v>
      </c>
      <c r="F7686" s="238" t="s">
        <v>7150</v>
      </c>
      <c r="G7686" s="239" t="s">
        <v>328</v>
      </c>
      <c r="H7686" s="240">
        <v>1038091157</v>
      </c>
    </row>
    <row r="7687" spans="2:8" x14ac:dyDescent="0.3">
      <c r="B7687" s="236">
        <v>44620.919004629628</v>
      </c>
      <c r="C7687" s="237">
        <v>300</v>
      </c>
      <c r="D7687" s="306">
        <v>293.7</v>
      </c>
      <c r="E7687" s="306">
        <v>6.3000000000000114</v>
      </c>
      <c r="F7687" s="238" t="s">
        <v>7159</v>
      </c>
      <c r="G7687" s="239" t="s">
        <v>319</v>
      </c>
      <c r="H7687" s="240">
        <v>1038099278</v>
      </c>
    </row>
    <row r="7688" spans="2:8" x14ac:dyDescent="0.3">
      <c r="B7688" s="236">
        <v>44620.919131944444</v>
      </c>
      <c r="C7688" s="237">
        <v>60</v>
      </c>
      <c r="D7688" s="306">
        <v>56.1</v>
      </c>
      <c r="E7688" s="306">
        <v>3.8999999999999986</v>
      </c>
      <c r="F7688" s="238" t="s">
        <v>7691</v>
      </c>
      <c r="G7688" s="239" t="s">
        <v>328</v>
      </c>
      <c r="H7688" s="240">
        <v>1038100102</v>
      </c>
    </row>
    <row r="7689" spans="2:8" x14ac:dyDescent="0.3">
      <c r="B7689" s="236">
        <v>44620.920243055552</v>
      </c>
      <c r="C7689" s="237">
        <v>100</v>
      </c>
      <c r="D7689" s="306">
        <v>96.1</v>
      </c>
      <c r="E7689" s="306">
        <v>3.9000000000000057</v>
      </c>
      <c r="F7689" s="238" t="s">
        <v>24</v>
      </c>
      <c r="G7689" s="239"/>
      <c r="H7689" s="240">
        <v>1038106710</v>
      </c>
    </row>
    <row r="7690" spans="2:8" x14ac:dyDescent="0.3">
      <c r="B7690" s="236">
        <v>44620.9221875</v>
      </c>
      <c r="C7690" s="237">
        <v>300</v>
      </c>
      <c r="D7690" s="306">
        <v>293.7</v>
      </c>
      <c r="E7690" s="306">
        <v>6.3000000000000114</v>
      </c>
      <c r="F7690" s="238" t="s">
        <v>7456</v>
      </c>
      <c r="G7690" s="239" t="s">
        <v>318</v>
      </c>
      <c r="H7690" s="240">
        <v>1038116018</v>
      </c>
    </row>
    <row r="7691" spans="2:8" x14ac:dyDescent="0.3">
      <c r="B7691" s="236">
        <v>44620.922673611109</v>
      </c>
      <c r="C7691" s="237">
        <v>1000</v>
      </c>
      <c r="D7691" s="306">
        <v>979</v>
      </c>
      <c r="E7691" s="306">
        <v>21</v>
      </c>
      <c r="F7691" s="238" t="s">
        <v>7182</v>
      </c>
      <c r="G7691" s="239" t="s">
        <v>324</v>
      </c>
      <c r="H7691" s="240">
        <v>1038118195</v>
      </c>
    </row>
    <row r="7692" spans="2:8" x14ac:dyDescent="0.3">
      <c r="B7692" s="236">
        <v>44620.924039351848</v>
      </c>
      <c r="C7692" s="237">
        <v>510</v>
      </c>
      <c r="D7692" s="306">
        <v>499.29</v>
      </c>
      <c r="E7692" s="306">
        <v>10.70999999999998</v>
      </c>
      <c r="F7692" s="238" t="s">
        <v>24</v>
      </c>
      <c r="G7692" s="239"/>
      <c r="H7692" s="240">
        <v>1038123673</v>
      </c>
    </row>
    <row r="7693" spans="2:8" x14ac:dyDescent="0.3">
      <c r="B7693" s="236">
        <v>44620.924444444441</v>
      </c>
      <c r="C7693" s="237">
        <v>100</v>
      </c>
      <c r="D7693" s="306">
        <v>96.1</v>
      </c>
      <c r="E7693" s="306">
        <v>3.9000000000000057</v>
      </c>
      <c r="F7693" s="238" t="s">
        <v>7188</v>
      </c>
      <c r="G7693" s="239" t="s">
        <v>337</v>
      </c>
      <c r="H7693" s="240">
        <v>1038125503</v>
      </c>
    </row>
    <row r="7694" spans="2:8" x14ac:dyDescent="0.3">
      <c r="B7694" s="236">
        <v>44620.924641203703</v>
      </c>
      <c r="C7694" s="237">
        <v>500</v>
      </c>
      <c r="D7694" s="306">
        <v>489.5</v>
      </c>
      <c r="E7694" s="306">
        <v>10.5</v>
      </c>
      <c r="F7694" s="238" t="s">
        <v>24</v>
      </c>
      <c r="G7694" s="239"/>
      <c r="H7694" s="240">
        <v>1038126386</v>
      </c>
    </row>
    <row r="7695" spans="2:8" x14ac:dyDescent="0.3">
      <c r="B7695" s="236">
        <v>44620.92465277778</v>
      </c>
      <c r="C7695" s="237">
        <v>2000</v>
      </c>
      <c r="D7695" s="306">
        <v>1958</v>
      </c>
      <c r="E7695" s="306">
        <v>42</v>
      </c>
      <c r="F7695" s="238" t="s">
        <v>24</v>
      </c>
      <c r="G7695" s="239"/>
      <c r="H7695" s="240">
        <v>1038126426</v>
      </c>
    </row>
    <row r="7696" spans="2:8" x14ac:dyDescent="0.3">
      <c r="B7696" s="236">
        <v>44620.92759259259</v>
      </c>
      <c r="C7696" s="237">
        <v>2000</v>
      </c>
      <c r="D7696" s="306">
        <v>1958</v>
      </c>
      <c r="E7696" s="306">
        <v>42</v>
      </c>
      <c r="F7696" s="238" t="s">
        <v>24</v>
      </c>
      <c r="G7696" s="239"/>
      <c r="H7696" s="240">
        <v>1038139240</v>
      </c>
    </row>
    <row r="7697" spans="2:8" x14ac:dyDescent="0.3">
      <c r="B7697" s="236">
        <v>44620.92869212963</v>
      </c>
      <c r="C7697" s="237">
        <v>300</v>
      </c>
      <c r="D7697" s="306">
        <v>293.7</v>
      </c>
      <c r="E7697" s="306">
        <v>6.3000000000000114</v>
      </c>
      <c r="F7697" s="238" t="s">
        <v>7226</v>
      </c>
      <c r="G7697" s="239" t="s">
        <v>320</v>
      </c>
      <c r="H7697" s="240">
        <v>1038144049</v>
      </c>
    </row>
    <row r="7698" spans="2:8" x14ac:dyDescent="0.3">
      <c r="B7698" s="236">
        <v>44620.930127314816</v>
      </c>
      <c r="C7698" s="237">
        <v>100</v>
      </c>
      <c r="D7698" s="306">
        <v>96.1</v>
      </c>
      <c r="E7698" s="306">
        <v>3.9000000000000057</v>
      </c>
      <c r="F7698" s="238" t="s">
        <v>24</v>
      </c>
      <c r="G7698" s="239"/>
      <c r="H7698" s="240">
        <v>1038150657</v>
      </c>
    </row>
    <row r="7699" spans="2:8" x14ac:dyDescent="0.3">
      <c r="B7699" s="236">
        <v>44620.930243055554</v>
      </c>
      <c r="C7699" s="237">
        <v>300</v>
      </c>
      <c r="D7699" s="306">
        <v>293.7</v>
      </c>
      <c r="E7699" s="306">
        <v>6.3000000000000114</v>
      </c>
      <c r="F7699" s="238" t="s">
        <v>24</v>
      </c>
      <c r="G7699" s="239"/>
      <c r="H7699" s="240">
        <v>1038151160</v>
      </c>
    </row>
    <row r="7700" spans="2:8" x14ac:dyDescent="0.3">
      <c r="B7700" s="236">
        <v>44620.932523148149</v>
      </c>
      <c r="C7700" s="237">
        <v>300</v>
      </c>
      <c r="D7700" s="306">
        <v>293.7</v>
      </c>
      <c r="E7700" s="306">
        <v>6.3000000000000114</v>
      </c>
      <c r="F7700" s="238" t="s">
        <v>7185</v>
      </c>
      <c r="G7700" s="239" t="s">
        <v>327</v>
      </c>
      <c r="H7700" s="240">
        <v>1038160014</v>
      </c>
    </row>
    <row r="7701" spans="2:8" x14ac:dyDescent="0.3">
      <c r="B7701" s="236">
        <v>44620.933715277781</v>
      </c>
      <c r="C7701" s="237">
        <v>300</v>
      </c>
      <c r="D7701" s="306">
        <v>293.7</v>
      </c>
      <c r="E7701" s="306">
        <v>6.3000000000000114</v>
      </c>
      <c r="F7701" s="238" t="s">
        <v>300</v>
      </c>
      <c r="G7701" s="239" t="s">
        <v>326</v>
      </c>
      <c r="H7701" s="240">
        <v>1038162284</v>
      </c>
    </row>
    <row r="7702" spans="2:8" x14ac:dyDescent="0.3">
      <c r="B7702" s="236">
        <v>44620.93478009259</v>
      </c>
      <c r="C7702" s="237">
        <v>1000</v>
      </c>
      <c r="D7702" s="306">
        <v>979</v>
      </c>
      <c r="E7702" s="306">
        <v>21</v>
      </c>
      <c r="F7702" s="238" t="s">
        <v>3197</v>
      </c>
      <c r="G7702" s="239" t="s">
        <v>328</v>
      </c>
      <c r="H7702" s="240">
        <v>1038163554</v>
      </c>
    </row>
    <row r="7703" spans="2:8" x14ac:dyDescent="0.3">
      <c r="B7703" s="236">
        <v>44620.935196759259</v>
      </c>
      <c r="C7703" s="237">
        <v>100</v>
      </c>
      <c r="D7703" s="306">
        <v>96.1</v>
      </c>
      <c r="E7703" s="306">
        <v>3.9000000000000057</v>
      </c>
      <c r="F7703" s="238" t="s">
        <v>24</v>
      </c>
      <c r="G7703" s="239"/>
      <c r="H7703" s="240">
        <v>1038164141</v>
      </c>
    </row>
    <row r="7704" spans="2:8" x14ac:dyDescent="0.3">
      <c r="B7704" s="236">
        <v>44620.936990740738</v>
      </c>
      <c r="C7704" s="237">
        <v>500</v>
      </c>
      <c r="D7704" s="306">
        <v>489.5</v>
      </c>
      <c r="E7704" s="306">
        <v>10.5</v>
      </c>
      <c r="F7704" s="238" t="s">
        <v>24</v>
      </c>
      <c r="G7704" s="239"/>
      <c r="H7704" s="240">
        <v>1038167354</v>
      </c>
    </row>
    <row r="7705" spans="2:8" x14ac:dyDescent="0.3">
      <c r="B7705" s="236">
        <v>44620.937025462961</v>
      </c>
      <c r="C7705" s="237">
        <v>400</v>
      </c>
      <c r="D7705" s="306">
        <v>391.6</v>
      </c>
      <c r="E7705" s="306">
        <v>8.3999999999999773</v>
      </c>
      <c r="F7705" s="238" t="s">
        <v>7692</v>
      </c>
      <c r="G7705" s="239" t="s">
        <v>318</v>
      </c>
      <c r="H7705" s="240">
        <v>1038167419</v>
      </c>
    </row>
    <row r="7706" spans="2:8" x14ac:dyDescent="0.3">
      <c r="B7706" s="236">
        <v>44620.939027777778</v>
      </c>
      <c r="C7706" s="237">
        <v>100</v>
      </c>
      <c r="D7706" s="306">
        <v>96.1</v>
      </c>
      <c r="E7706" s="306">
        <v>3.9000000000000057</v>
      </c>
      <c r="F7706" s="238" t="s">
        <v>7235</v>
      </c>
      <c r="G7706" s="239" t="s">
        <v>325</v>
      </c>
      <c r="H7706" s="240">
        <v>1038169601</v>
      </c>
    </row>
    <row r="7707" spans="2:8" x14ac:dyDescent="0.3">
      <c r="B7707" s="236">
        <v>44620.941168981481</v>
      </c>
      <c r="C7707" s="237">
        <v>100</v>
      </c>
      <c r="D7707" s="306">
        <v>96.1</v>
      </c>
      <c r="E7707" s="306">
        <v>3.9000000000000057</v>
      </c>
      <c r="F7707" s="238" t="s">
        <v>24</v>
      </c>
      <c r="G7707" s="239"/>
      <c r="H7707" s="240">
        <v>1038171758</v>
      </c>
    </row>
    <row r="7708" spans="2:8" x14ac:dyDescent="0.3">
      <c r="B7708" s="236">
        <v>44620.942847222221</v>
      </c>
      <c r="C7708" s="237">
        <v>217</v>
      </c>
      <c r="D7708" s="306">
        <v>212.44</v>
      </c>
      <c r="E7708" s="306">
        <v>4.5600000000000023</v>
      </c>
      <c r="F7708" s="238" t="s">
        <v>24</v>
      </c>
      <c r="G7708" s="239"/>
      <c r="H7708" s="240">
        <v>1038173257</v>
      </c>
    </row>
    <row r="7709" spans="2:8" x14ac:dyDescent="0.3">
      <c r="B7709" s="236">
        <v>44620.945138888892</v>
      </c>
      <c r="C7709" s="237">
        <v>300</v>
      </c>
      <c r="D7709" s="306">
        <v>293.7</v>
      </c>
      <c r="E7709" s="306">
        <v>6.3000000000000114</v>
      </c>
      <c r="F7709" s="238" t="s">
        <v>7693</v>
      </c>
      <c r="G7709" s="239"/>
      <c r="H7709" s="240">
        <v>1038175271</v>
      </c>
    </row>
    <row r="7710" spans="2:8" x14ac:dyDescent="0.3">
      <c r="B7710" s="236">
        <v>44620.945891203701</v>
      </c>
      <c r="C7710" s="237">
        <v>500</v>
      </c>
      <c r="D7710" s="306">
        <v>489.5</v>
      </c>
      <c r="E7710" s="306">
        <v>10.5</v>
      </c>
      <c r="F7710" s="238" t="s">
        <v>7182</v>
      </c>
      <c r="G7710" s="239" t="s">
        <v>324</v>
      </c>
      <c r="H7710" s="240">
        <v>1038175973</v>
      </c>
    </row>
    <row r="7711" spans="2:8" x14ac:dyDescent="0.3">
      <c r="B7711" s="236">
        <v>44620.945960648147</v>
      </c>
      <c r="C7711" s="237">
        <v>100</v>
      </c>
      <c r="D7711" s="306">
        <v>96.1</v>
      </c>
      <c r="E7711" s="306">
        <v>3.9000000000000057</v>
      </c>
      <c r="F7711" s="238" t="s">
        <v>3200</v>
      </c>
      <c r="G7711" s="239" t="s">
        <v>272</v>
      </c>
      <c r="H7711" s="240">
        <v>1038176085</v>
      </c>
    </row>
    <row r="7712" spans="2:8" x14ac:dyDescent="0.3">
      <c r="B7712" s="236">
        <v>44620.947500000002</v>
      </c>
      <c r="C7712" s="237">
        <v>10000</v>
      </c>
      <c r="D7712" s="306">
        <v>9790</v>
      </c>
      <c r="E7712" s="306">
        <v>210</v>
      </c>
      <c r="F7712" s="238" t="s">
        <v>7246</v>
      </c>
      <c r="G7712" s="239" t="s">
        <v>331</v>
      </c>
      <c r="H7712" s="240">
        <v>1038177560</v>
      </c>
    </row>
    <row r="7713" spans="2:8" x14ac:dyDescent="0.3">
      <c r="B7713" s="236">
        <v>44620.950486111113</v>
      </c>
      <c r="C7713" s="237">
        <v>500</v>
      </c>
      <c r="D7713" s="306">
        <v>489.5</v>
      </c>
      <c r="E7713" s="306">
        <v>10.5</v>
      </c>
      <c r="F7713" s="238" t="s">
        <v>7172</v>
      </c>
      <c r="G7713" s="239" t="s">
        <v>55</v>
      </c>
      <c r="H7713" s="240">
        <v>1038180628</v>
      </c>
    </row>
    <row r="7714" spans="2:8" x14ac:dyDescent="0.3">
      <c r="B7714" s="236">
        <v>44620.951041666667</v>
      </c>
      <c r="C7714" s="237">
        <v>250</v>
      </c>
      <c r="D7714" s="306">
        <v>244.75</v>
      </c>
      <c r="E7714" s="306">
        <v>5.25</v>
      </c>
      <c r="F7714" s="238" t="s">
        <v>24</v>
      </c>
      <c r="G7714" s="239"/>
      <c r="H7714" s="240">
        <v>1038181200</v>
      </c>
    </row>
    <row r="7715" spans="2:8" x14ac:dyDescent="0.3">
      <c r="B7715" s="236">
        <v>44620.952824074076</v>
      </c>
      <c r="C7715" s="237">
        <v>100</v>
      </c>
      <c r="D7715" s="306">
        <v>96.1</v>
      </c>
      <c r="E7715" s="306">
        <v>3.9000000000000057</v>
      </c>
      <c r="F7715" s="238" t="s">
        <v>7178</v>
      </c>
      <c r="G7715" s="239" t="s">
        <v>272</v>
      </c>
      <c r="H7715" s="240">
        <v>1038183024</v>
      </c>
    </row>
    <row r="7716" spans="2:8" x14ac:dyDescent="0.3">
      <c r="B7716" s="236">
        <v>44620.953321759262</v>
      </c>
      <c r="C7716" s="237">
        <v>500</v>
      </c>
      <c r="D7716" s="306">
        <v>489.5</v>
      </c>
      <c r="E7716" s="306">
        <v>10.5</v>
      </c>
      <c r="F7716" s="238" t="s">
        <v>24</v>
      </c>
      <c r="G7716" s="239"/>
      <c r="H7716" s="240">
        <v>1038183530</v>
      </c>
    </row>
    <row r="7717" spans="2:8" x14ac:dyDescent="0.3">
      <c r="B7717" s="236">
        <v>44620.953958333332</v>
      </c>
      <c r="C7717" s="237">
        <v>100</v>
      </c>
      <c r="D7717" s="306">
        <v>96.1</v>
      </c>
      <c r="E7717" s="306">
        <v>3.9000000000000057</v>
      </c>
      <c r="F7717" s="238" t="s">
        <v>7239</v>
      </c>
      <c r="G7717" s="239" t="s">
        <v>272</v>
      </c>
      <c r="H7717" s="240">
        <v>1038184413</v>
      </c>
    </row>
    <row r="7718" spans="2:8" x14ac:dyDescent="0.3">
      <c r="B7718" s="236">
        <v>44620.954293981478</v>
      </c>
      <c r="C7718" s="237">
        <v>1000</v>
      </c>
      <c r="D7718" s="306">
        <v>979</v>
      </c>
      <c r="E7718" s="306">
        <v>21</v>
      </c>
      <c r="F7718" s="238" t="s">
        <v>7201</v>
      </c>
      <c r="G7718" s="239" t="s">
        <v>327</v>
      </c>
      <c r="H7718" s="240">
        <v>1038184728</v>
      </c>
    </row>
    <row r="7719" spans="2:8" x14ac:dyDescent="0.3">
      <c r="B7719" s="236">
        <v>44620.95857638889</v>
      </c>
      <c r="C7719" s="237">
        <v>1000</v>
      </c>
      <c r="D7719" s="306">
        <v>979</v>
      </c>
      <c r="E7719" s="306">
        <v>21</v>
      </c>
      <c r="F7719" s="238" t="s">
        <v>7165</v>
      </c>
      <c r="G7719" s="239" t="s">
        <v>324</v>
      </c>
      <c r="H7719" s="240">
        <v>1038189940</v>
      </c>
    </row>
    <row r="7720" spans="2:8" x14ac:dyDescent="0.3">
      <c r="B7720" s="236">
        <v>44620.962511574071</v>
      </c>
      <c r="C7720" s="237">
        <v>100</v>
      </c>
      <c r="D7720" s="306">
        <v>96.1</v>
      </c>
      <c r="E7720" s="306">
        <v>3.9000000000000057</v>
      </c>
      <c r="F7720" s="238" t="s">
        <v>24</v>
      </c>
      <c r="G7720" s="239"/>
      <c r="H7720" s="240">
        <v>1038203196</v>
      </c>
    </row>
    <row r="7721" spans="2:8" x14ac:dyDescent="0.3">
      <c r="B7721" s="236">
        <v>44620.963206018518</v>
      </c>
      <c r="C7721" s="237">
        <v>2000</v>
      </c>
      <c r="D7721" s="306">
        <v>1958</v>
      </c>
      <c r="E7721" s="306">
        <v>42</v>
      </c>
      <c r="F7721" s="238" t="s">
        <v>7336</v>
      </c>
      <c r="G7721" s="239" t="s">
        <v>328</v>
      </c>
      <c r="H7721" s="240">
        <v>1038204041</v>
      </c>
    </row>
    <row r="7722" spans="2:8" x14ac:dyDescent="0.3">
      <c r="B7722" s="236">
        <v>44620.97047453704</v>
      </c>
      <c r="C7722" s="237">
        <v>500</v>
      </c>
      <c r="D7722" s="306">
        <v>489.5</v>
      </c>
      <c r="E7722" s="306">
        <v>10.5</v>
      </c>
      <c r="F7722" s="238" t="s">
        <v>7152</v>
      </c>
      <c r="G7722" s="239" t="s">
        <v>318</v>
      </c>
      <c r="H7722" s="240">
        <v>1038222305</v>
      </c>
    </row>
    <row r="7723" spans="2:8" x14ac:dyDescent="0.3">
      <c r="B7723" s="236">
        <v>44620.971666666665</v>
      </c>
      <c r="C7723" s="237">
        <v>5000</v>
      </c>
      <c r="D7723" s="306">
        <v>4895</v>
      </c>
      <c r="E7723" s="306">
        <v>105</v>
      </c>
      <c r="F7723" s="238" t="s">
        <v>24</v>
      </c>
      <c r="G7723" s="239"/>
      <c r="H7723" s="240">
        <v>1038226866</v>
      </c>
    </row>
    <row r="7724" spans="2:8" x14ac:dyDescent="0.3">
      <c r="B7724" s="236">
        <v>44620.974456018521</v>
      </c>
      <c r="C7724" s="237">
        <v>300</v>
      </c>
      <c r="D7724" s="306">
        <v>293.7</v>
      </c>
      <c r="E7724" s="306">
        <v>6.3000000000000114</v>
      </c>
      <c r="F7724" s="238" t="s">
        <v>7246</v>
      </c>
      <c r="G7724" s="239" t="s">
        <v>326</v>
      </c>
      <c r="H7724" s="240">
        <v>1038232394</v>
      </c>
    </row>
    <row r="7725" spans="2:8" x14ac:dyDescent="0.3">
      <c r="B7725" s="236">
        <v>44620.975231481483</v>
      </c>
      <c r="C7725" s="237">
        <v>200</v>
      </c>
      <c r="D7725" s="306">
        <v>195.8</v>
      </c>
      <c r="E7725" s="306">
        <v>4.1999999999999886</v>
      </c>
      <c r="F7725" s="238" t="s">
        <v>7268</v>
      </c>
      <c r="G7725" s="239" t="s">
        <v>342</v>
      </c>
      <c r="H7725" s="240">
        <v>1038233466</v>
      </c>
    </row>
    <row r="7726" spans="2:8" x14ac:dyDescent="0.3">
      <c r="B7726" s="236">
        <v>44620.976053240738</v>
      </c>
      <c r="C7726" s="237">
        <v>1000</v>
      </c>
      <c r="D7726" s="306">
        <v>979</v>
      </c>
      <c r="E7726" s="306">
        <v>21</v>
      </c>
      <c r="F7726" s="238" t="s">
        <v>24</v>
      </c>
      <c r="G7726" s="239"/>
      <c r="H7726" s="240">
        <v>1038234153</v>
      </c>
    </row>
    <row r="7727" spans="2:8" x14ac:dyDescent="0.3">
      <c r="B7727" s="236">
        <v>44620.976180555554</v>
      </c>
      <c r="C7727" s="237">
        <v>1000</v>
      </c>
      <c r="D7727" s="306">
        <v>979</v>
      </c>
      <c r="E7727" s="306">
        <v>21</v>
      </c>
      <c r="F7727" s="238" t="s">
        <v>24</v>
      </c>
      <c r="G7727" s="239"/>
      <c r="H7727" s="240">
        <v>1038234292</v>
      </c>
    </row>
    <row r="7728" spans="2:8" x14ac:dyDescent="0.3">
      <c r="B7728" s="236">
        <v>44620.97625</v>
      </c>
      <c r="C7728" s="237">
        <v>1000</v>
      </c>
      <c r="D7728" s="306">
        <v>979</v>
      </c>
      <c r="E7728" s="306">
        <v>21</v>
      </c>
      <c r="F7728" s="238" t="s">
        <v>24</v>
      </c>
      <c r="G7728" s="239"/>
      <c r="H7728" s="240">
        <v>1038234339</v>
      </c>
    </row>
    <row r="7729" spans="2:8" x14ac:dyDescent="0.3">
      <c r="B7729" s="236">
        <v>44620.976909722223</v>
      </c>
      <c r="C7729" s="237">
        <v>100</v>
      </c>
      <c r="D7729" s="306">
        <v>96.1</v>
      </c>
      <c r="E7729" s="306">
        <v>3.9000000000000057</v>
      </c>
      <c r="F7729" s="238" t="s">
        <v>24</v>
      </c>
      <c r="G7729" s="239"/>
      <c r="H7729" s="240">
        <v>1038235259</v>
      </c>
    </row>
    <row r="7730" spans="2:8" x14ac:dyDescent="0.3">
      <c r="B7730" s="236">
        <v>44620.977916666663</v>
      </c>
      <c r="C7730" s="237">
        <v>100</v>
      </c>
      <c r="D7730" s="306">
        <v>96.1</v>
      </c>
      <c r="E7730" s="306">
        <v>3.9000000000000057</v>
      </c>
      <c r="F7730" s="238" t="s">
        <v>7228</v>
      </c>
      <c r="G7730" s="239" t="s">
        <v>325</v>
      </c>
      <c r="H7730" s="240">
        <v>1038236389</v>
      </c>
    </row>
    <row r="7731" spans="2:8" x14ac:dyDescent="0.3">
      <c r="B7731" s="236">
        <v>44620.978587962964</v>
      </c>
      <c r="C7731" s="237">
        <v>1000</v>
      </c>
      <c r="D7731" s="306">
        <v>979</v>
      </c>
      <c r="E7731" s="306">
        <v>21</v>
      </c>
      <c r="F7731" s="238" t="s">
        <v>7197</v>
      </c>
      <c r="G7731" s="239" t="s">
        <v>272</v>
      </c>
      <c r="H7731" s="240">
        <v>1038237109</v>
      </c>
    </row>
    <row r="7732" spans="2:8" x14ac:dyDescent="0.3">
      <c r="B7732" s="236">
        <v>44620.979537037034</v>
      </c>
      <c r="C7732" s="237">
        <v>300</v>
      </c>
      <c r="D7732" s="306">
        <v>293.7</v>
      </c>
      <c r="E7732" s="306">
        <v>6.3000000000000114</v>
      </c>
      <c r="F7732" s="238" t="s">
        <v>24</v>
      </c>
      <c r="G7732" s="239"/>
      <c r="H7732" s="240">
        <v>1038237934</v>
      </c>
    </row>
    <row r="7733" spans="2:8" x14ac:dyDescent="0.3">
      <c r="B7733" s="236">
        <v>44620.980914351851</v>
      </c>
      <c r="C7733" s="237">
        <v>500</v>
      </c>
      <c r="D7733" s="306">
        <v>489.5</v>
      </c>
      <c r="E7733" s="306">
        <v>10.5</v>
      </c>
      <c r="F7733" s="238" t="s">
        <v>24</v>
      </c>
      <c r="G7733" s="239"/>
      <c r="H7733" s="240">
        <v>1038239205</v>
      </c>
    </row>
    <row r="7734" spans="2:8" x14ac:dyDescent="0.3">
      <c r="B7734" s="236">
        <v>44620.986666666664</v>
      </c>
      <c r="C7734" s="237">
        <v>100</v>
      </c>
      <c r="D7734" s="306">
        <v>96.1</v>
      </c>
      <c r="E7734" s="306">
        <v>3.9000000000000057</v>
      </c>
      <c r="F7734" s="238" t="s">
        <v>7159</v>
      </c>
      <c r="G7734" s="239" t="s">
        <v>328</v>
      </c>
      <c r="H7734" s="240">
        <v>1038247342</v>
      </c>
    </row>
    <row r="7735" spans="2:8" x14ac:dyDescent="0.3">
      <c r="B7735" s="236">
        <v>44620.986689814818</v>
      </c>
      <c r="C7735" s="237">
        <v>1000</v>
      </c>
      <c r="D7735" s="306">
        <v>979</v>
      </c>
      <c r="E7735" s="306">
        <v>21</v>
      </c>
      <c r="F7735" s="238" t="s">
        <v>24</v>
      </c>
      <c r="G7735" s="239"/>
      <c r="H7735" s="240">
        <v>1038247383</v>
      </c>
    </row>
    <row r="7736" spans="2:8" x14ac:dyDescent="0.3">
      <c r="B7736" s="236">
        <v>44620.987337962964</v>
      </c>
      <c r="C7736" s="237">
        <v>100</v>
      </c>
      <c r="D7736" s="306">
        <v>96.1</v>
      </c>
      <c r="E7736" s="306">
        <v>3.9000000000000057</v>
      </c>
      <c r="F7736" s="238" t="s">
        <v>3196</v>
      </c>
      <c r="G7736" s="239"/>
      <c r="H7736" s="240">
        <v>1038248537</v>
      </c>
    </row>
    <row r="7737" spans="2:8" x14ac:dyDescent="0.3">
      <c r="B7737" s="236">
        <v>44620.989363425928</v>
      </c>
      <c r="C7737" s="237">
        <v>500</v>
      </c>
      <c r="D7737" s="306">
        <v>489.5</v>
      </c>
      <c r="E7737" s="306">
        <v>10.5</v>
      </c>
      <c r="F7737" s="238" t="s">
        <v>7342</v>
      </c>
      <c r="G7737" s="239" t="s">
        <v>337</v>
      </c>
      <c r="H7737" s="240">
        <v>1038258879</v>
      </c>
    </row>
    <row r="7738" spans="2:8" x14ac:dyDescent="0.3">
      <c r="B7738" s="236">
        <v>44620.989710648151</v>
      </c>
      <c r="C7738" s="237">
        <v>500</v>
      </c>
      <c r="D7738" s="306">
        <v>489.5</v>
      </c>
      <c r="E7738" s="306">
        <v>10.5</v>
      </c>
      <c r="F7738" s="238" t="s">
        <v>24</v>
      </c>
      <c r="G7738" s="239"/>
      <c r="H7738" s="240">
        <v>1038260760</v>
      </c>
    </row>
    <row r="7739" spans="2:8" x14ac:dyDescent="0.3">
      <c r="B7739" s="236">
        <v>44620.992326388892</v>
      </c>
      <c r="C7739" s="237">
        <v>250</v>
      </c>
      <c r="D7739" s="306">
        <v>244.75</v>
      </c>
      <c r="E7739" s="306">
        <v>5.25</v>
      </c>
      <c r="F7739" s="238" t="s">
        <v>24</v>
      </c>
      <c r="G7739" s="239"/>
      <c r="H7739" s="240">
        <v>1038274485</v>
      </c>
    </row>
    <row r="7740" spans="2:8" x14ac:dyDescent="0.3">
      <c r="B7740" s="236">
        <v>44620.995879629627</v>
      </c>
      <c r="C7740" s="237">
        <v>1000</v>
      </c>
      <c r="D7740" s="306">
        <v>979</v>
      </c>
      <c r="E7740" s="306">
        <v>21</v>
      </c>
      <c r="F7740" s="238" t="s">
        <v>7243</v>
      </c>
      <c r="G7740" s="239" t="s">
        <v>327</v>
      </c>
      <c r="H7740" s="240">
        <v>1038294613</v>
      </c>
    </row>
    <row r="7741" spans="2:8" x14ac:dyDescent="0.3">
      <c r="B7741" s="236">
        <v>44620.997361111113</v>
      </c>
      <c r="C7741" s="237">
        <v>50</v>
      </c>
      <c r="D7741" s="306">
        <v>46.1</v>
      </c>
      <c r="E7741" s="306">
        <v>3.8999999999999986</v>
      </c>
      <c r="F7741" s="238" t="s">
        <v>24</v>
      </c>
      <c r="G7741" s="239"/>
      <c r="H7741" s="240">
        <v>1038301306</v>
      </c>
    </row>
    <row r="7742" spans="2:8" x14ac:dyDescent="0.3">
      <c r="B7742" s="236">
        <v>44620.999618055554</v>
      </c>
      <c r="C7742" s="237">
        <v>500</v>
      </c>
      <c r="D7742" s="306">
        <v>489.5</v>
      </c>
      <c r="E7742" s="306">
        <v>10.5</v>
      </c>
      <c r="F7742" s="238" t="s">
        <v>7164</v>
      </c>
      <c r="G7742" s="239" t="s">
        <v>272</v>
      </c>
      <c r="H7742" s="240">
        <v>1038310344</v>
      </c>
    </row>
    <row r="7743" spans="2:8" x14ac:dyDescent="0.3">
      <c r="B7743" s="195" t="s">
        <v>46</v>
      </c>
      <c r="C7743" s="228">
        <f>SUM(C5:C7742)</f>
        <v>13678812</v>
      </c>
      <c r="D7743" s="228">
        <f>SUM(D5:D7742)</f>
        <v>13364404.819998989</v>
      </c>
      <c r="E7743" s="228">
        <f>SUM(E5:E7742)</f>
        <v>314407.18000000075</v>
      </c>
      <c r="F7743" s="184"/>
      <c r="G7743" s="184"/>
      <c r="H7743" s="184"/>
    </row>
  </sheetData>
  <sheetProtection algorithmName="SHA-512" hashValue="++6RdrmwK8IW1F7tTqgNyQVHs6IdzpMhmfKbd5DaoIeHCMgYuFAdFjL9fGR8Bp0jL06olTCwRjJ30eyZhxZfCA==" saltValue="VTP3lmGM9ye6zXz+3LXozA==" spinCount="100000" sheet="1" formatCells="0" formatColumns="0" formatRows="0" insertColumns="0" insertRows="0" insertHyperlinks="0" deleteColumns="0" deleteRows="0" selectLockedCells="1" sort="0" autoFilter="0" pivotTables="0" selectUnlockedCells="1"/>
  <autoFilter ref="B4:H7743" xr:uid="{00000000-0009-0000-0000-00000A000000}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>
    <tabColor rgb="FFD08FE4"/>
  </sheetPr>
  <dimension ref="A1:DZ8522"/>
  <sheetViews>
    <sheetView workbookViewId="0">
      <pane xSplit="1" ySplit="4" topLeftCell="B851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12" customWidth="1"/>
    <col min="2" max="2" width="27.5546875" style="255" customWidth="1"/>
    <col min="3" max="3" width="20.5546875" style="256" customWidth="1"/>
    <col min="4" max="4" width="36.44140625" style="257" customWidth="1"/>
    <col min="5" max="16384" width="8.88671875" style="59"/>
  </cols>
  <sheetData>
    <row r="1" spans="1:130" s="114" customFormat="1" ht="48" customHeight="1" x14ac:dyDescent="0.3">
      <c r="A1" s="112"/>
      <c r="B1" s="252"/>
      <c r="C1" s="341" t="s">
        <v>8641</v>
      </c>
      <c r="D1" s="341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18" customFormat="1" ht="13.5" customHeight="1" x14ac:dyDescent="0.25">
      <c r="A2" s="115"/>
      <c r="B2" s="116" t="s">
        <v>34</v>
      </c>
      <c r="C2" s="125">
        <f>C8521-C8522</f>
        <v>4249410.0700000022</v>
      </c>
      <c r="D2" s="126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</row>
    <row r="3" spans="1:130" s="91" customFormat="1" ht="13.2" x14ac:dyDescent="0.25">
      <c r="A3" s="197"/>
      <c r="B3" s="253"/>
      <c r="C3" s="120"/>
      <c r="D3" s="212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</row>
    <row r="4" spans="1:130" s="118" customFormat="1" ht="34.200000000000003" x14ac:dyDescent="0.25">
      <c r="A4" s="254"/>
      <c r="B4" s="121" t="s">
        <v>21</v>
      </c>
      <c r="C4" s="122" t="s">
        <v>42</v>
      </c>
      <c r="D4" s="121" t="s">
        <v>56</v>
      </c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</row>
    <row r="5" spans="1:130" x14ac:dyDescent="0.3">
      <c r="B5" s="251">
        <v>44593</v>
      </c>
      <c r="C5" s="123">
        <v>42</v>
      </c>
      <c r="D5" s="124" t="s">
        <v>3034</v>
      </c>
    </row>
    <row r="6" spans="1:130" x14ac:dyDescent="0.3">
      <c r="B6" s="251">
        <v>44593</v>
      </c>
      <c r="C6" s="123">
        <v>42.14</v>
      </c>
      <c r="D6" s="124" t="s">
        <v>7695</v>
      </c>
    </row>
    <row r="7" spans="1:130" x14ac:dyDescent="0.3">
      <c r="B7" s="251">
        <v>44593</v>
      </c>
      <c r="C7" s="123">
        <v>3.28</v>
      </c>
      <c r="D7" s="124" t="s">
        <v>4569</v>
      </c>
    </row>
    <row r="8" spans="1:130" x14ac:dyDescent="0.3">
      <c r="B8" s="251">
        <v>44593</v>
      </c>
      <c r="C8" s="123">
        <v>1000</v>
      </c>
      <c r="D8" s="124" t="s">
        <v>7696</v>
      </c>
    </row>
    <row r="9" spans="1:130" x14ac:dyDescent="0.3">
      <c r="A9" s="113"/>
      <c r="B9" s="251">
        <v>44593</v>
      </c>
      <c r="C9" s="123">
        <v>700</v>
      </c>
      <c r="D9" s="124" t="s">
        <v>7697</v>
      </c>
    </row>
    <row r="10" spans="1:130" x14ac:dyDescent="0.3">
      <c r="A10" s="113"/>
      <c r="B10" s="251">
        <v>44593</v>
      </c>
      <c r="C10" s="123">
        <v>4</v>
      </c>
      <c r="D10" s="124" t="s">
        <v>5254</v>
      </c>
    </row>
    <row r="11" spans="1:130" x14ac:dyDescent="0.3">
      <c r="A11" s="113"/>
      <c r="B11" s="251">
        <v>44593</v>
      </c>
      <c r="C11" s="123">
        <v>300</v>
      </c>
      <c r="D11" s="124" t="s">
        <v>2117</v>
      </c>
    </row>
    <row r="12" spans="1:130" x14ac:dyDescent="0.3">
      <c r="A12" s="113"/>
      <c r="B12" s="251">
        <v>44593</v>
      </c>
      <c r="C12" s="123">
        <v>45.63</v>
      </c>
      <c r="D12" s="124" t="s">
        <v>1504</v>
      </c>
    </row>
    <row r="13" spans="1:130" x14ac:dyDescent="0.3">
      <c r="A13" s="113"/>
      <c r="B13" s="251">
        <v>44593</v>
      </c>
      <c r="C13" s="123">
        <v>40.61</v>
      </c>
      <c r="D13" s="124" t="s">
        <v>3986</v>
      </c>
    </row>
    <row r="14" spans="1:130" x14ac:dyDescent="0.3">
      <c r="A14" s="113"/>
      <c r="B14" s="251">
        <v>44593</v>
      </c>
      <c r="C14" s="123">
        <v>3000</v>
      </c>
      <c r="D14" s="124" t="s">
        <v>7698</v>
      </c>
    </row>
    <row r="15" spans="1:130" x14ac:dyDescent="0.3">
      <c r="A15" s="113"/>
      <c r="B15" s="251">
        <v>44593</v>
      </c>
      <c r="C15" s="123">
        <v>27.69</v>
      </c>
      <c r="D15" s="124" t="s">
        <v>2389</v>
      </c>
    </row>
    <row r="16" spans="1:130" x14ac:dyDescent="0.3">
      <c r="A16" s="113"/>
      <c r="B16" s="251">
        <v>44593</v>
      </c>
      <c r="C16" s="123">
        <v>9.98</v>
      </c>
      <c r="D16" s="124" t="s">
        <v>7699</v>
      </c>
    </row>
    <row r="17" spans="1:4" x14ac:dyDescent="0.3">
      <c r="A17" s="113"/>
      <c r="B17" s="251">
        <v>44593</v>
      </c>
      <c r="C17" s="123">
        <v>233</v>
      </c>
      <c r="D17" s="124" t="s">
        <v>7700</v>
      </c>
    </row>
    <row r="18" spans="1:4" x14ac:dyDescent="0.3">
      <c r="A18" s="113"/>
      <c r="B18" s="251">
        <v>44593</v>
      </c>
      <c r="C18" s="123">
        <v>10</v>
      </c>
      <c r="D18" s="124" t="s">
        <v>3947</v>
      </c>
    </row>
    <row r="19" spans="1:4" x14ac:dyDescent="0.3">
      <c r="A19" s="113"/>
      <c r="B19" s="251">
        <v>44593</v>
      </c>
      <c r="C19" s="123">
        <v>5</v>
      </c>
      <c r="D19" s="124" t="s">
        <v>3316</v>
      </c>
    </row>
    <row r="20" spans="1:4" x14ac:dyDescent="0.3">
      <c r="A20" s="113"/>
      <c r="B20" s="251">
        <v>44593</v>
      </c>
      <c r="C20" s="123">
        <v>200</v>
      </c>
      <c r="D20" s="124" t="s">
        <v>4114</v>
      </c>
    </row>
    <row r="21" spans="1:4" x14ac:dyDescent="0.3">
      <c r="A21" s="113"/>
      <c r="B21" s="251">
        <v>44593</v>
      </c>
      <c r="C21" s="123">
        <v>2000</v>
      </c>
      <c r="D21" s="124" t="s">
        <v>3433</v>
      </c>
    </row>
    <row r="22" spans="1:4" x14ac:dyDescent="0.3">
      <c r="A22" s="113"/>
      <c r="B22" s="251">
        <v>44593</v>
      </c>
      <c r="C22" s="123">
        <v>100</v>
      </c>
      <c r="D22" s="124" t="s">
        <v>3518</v>
      </c>
    </row>
    <row r="23" spans="1:4" x14ac:dyDescent="0.3">
      <c r="A23" s="113"/>
      <c r="B23" s="251">
        <v>44593</v>
      </c>
      <c r="C23" s="123">
        <v>10</v>
      </c>
      <c r="D23" s="124" t="s">
        <v>3221</v>
      </c>
    </row>
    <row r="24" spans="1:4" x14ac:dyDescent="0.3">
      <c r="A24" s="113"/>
      <c r="B24" s="251">
        <v>44593</v>
      </c>
      <c r="C24" s="123">
        <v>50</v>
      </c>
      <c r="D24" s="124" t="s">
        <v>2110</v>
      </c>
    </row>
    <row r="25" spans="1:4" x14ac:dyDescent="0.3">
      <c r="A25" s="113"/>
      <c r="B25" s="251">
        <v>44593</v>
      </c>
      <c r="C25" s="123">
        <v>500</v>
      </c>
      <c r="D25" s="124" t="s">
        <v>7701</v>
      </c>
    </row>
    <row r="26" spans="1:4" x14ac:dyDescent="0.3">
      <c r="A26" s="113"/>
      <c r="B26" s="251">
        <v>44593</v>
      </c>
      <c r="C26" s="123">
        <v>463.73</v>
      </c>
      <c r="D26" s="124" t="s">
        <v>2876</v>
      </c>
    </row>
    <row r="27" spans="1:4" x14ac:dyDescent="0.3">
      <c r="A27" s="113"/>
      <c r="B27" s="251">
        <v>44593</v>
      </c>
      <c r="C27" s="123">
        <v>500</v>
      </c>
      <c r="D27" s="124" t="s">
        <v>499</v>
      </c>
    </row>
    <row r="28" spans="1:4" x14ac:dyDescent="0.3">
      <c r="A28" s="113"/>
      <c r="B28" s="251">
        <v>44593</v>
      </c>
      <c r="C28" s="123">
        <v>50</v>
      </c>
      <c r="D28" s="124" t="s">
        <v>3238</v>
      </c>
    </row>
    <row r="29" spans="1:4" x14ac:dyDescent="0.3">
      <c r="A29" s="113"/>
      <c r="B29" s="251">
        <v>44593</v>
      </c>
      <c r="C29" s="123">
        <v>6</v>
      </c>
      <c r="D29" s="124" t="s">
        <v>3174</v>
      </c>
    </row>
    <row r="30" spans="1:4" x14ac:dyDescent="0.3">
      <c r="A30" s="113"/>
      <c r="B30" s="251">
        <v>44593</v>
      </c>
      <c r="C30" s="123">
        <v>3000</v>
      </c>
      <c r="D30" s="124" t="s">
        <v>1807</v>
      </c>
    </row>
    <row r="31" spans="1:4" x14ac:dyDescent="0.3">
      <c r="A31" s="113"/>
      <c r="B31" s="251">
        <v>44593</v>
      </c>
      <c r="C31" s="123">
        <v>10</v>
      </c>
      <c r="D31" s="124" t="s">
        <v>916</v>
      </c>
    </row>
    <row r="32" spans="1:4" x14ac:dyDescent="0.3">
      <c r="A32" s="113"/>
      <c r="B32" s="251">
        <v>44593</v>
      </c>
      <c r="C32" s="123">
        <v>4000</v>
      </c>
      <c r="D32" s="124" t="s">
        <v>4785</v>
      </c>
    </row>
    <row r="33" spans="1:4" x14ac:dyDescent="0.3">
      <c r="A33" s="113"/>
      <c r="B33" s="251">
        <v>44593</v>
      </c>
      <c r="C33" s="123">
        <v>100</v>
      </c>
      <c r="D33" s="124" t="s">
        <v>1640</v>
      </c>
    </row>
    <row r="34" spans="1:4" x14ac:dyDescent="0.3">
      <c r="A34" s="113"/>
      <c r="B34" s="251">
        <v>44593</v>
      </c>
      <c r="C34" s="123">
        <v>1000</v>
      </c>
      <c r="D34" s="124" t="s">
        <v>4288</v>
      </c>
    </row>
    <row r="35" spans="1:4" x14ac:dyDescent="0.3">
      <c r="A35" s="113"/>
      <c r="B35" s="251">
        <v>44593</v>
      </c>
      <c r="C35" s="123">
        <v>300</v>
      </c>
      <c r="D35" s="124" t="s">
        <v>7106</v>
      </c>
    </row>
    <row r="36" spans="1:4" x14ac:dyDescent="0.3">
      <c r="A36" s="113"/>
      <c r="B36" s="251">
        <v>44593</v>
      </c>
      <c r="C36" s="123">
        <v>50</v>
      </c>
      <c r="D36" s="124" t="s">
        <v>2252</v>
      </c>
    </row>
    <row r="37" spans="1:4" x14ac:dyDescent="0.3">
      <c r="A37" s="113"/>
      <c r="B37" s="251">
        <v>44593</v>
      </c>
      <c r="C37" s="123">
        <v>131.86000000000001</v>
      </c>
      <c r="D37" s="124" t="s">
        <v>1682</v>
      </c>
    </row>
    <row r="38" spans="1:4" x14ac:dyDescent="0.3">
      <c r="A38" s="113"/>
      <c r="B38" s="251">
        <v>44593</v>
      </c>
      <c r="C38" s="123">
        <v>173.53</v>
      </c>
      <c r="D38" s="124" t="s">
        <v>7702</v>
      </c>
    </row>
    <row r="39" spans="1:4" x14ac:dyDescent="0.3">
      <c r="A39" s="113"/>
      <c r="B39" s="251">
        <v>44593</v>
      </c>
      <c r="C39" s="123">
        <v>5.39</v>
      </c>
      <c r="D39" s="124" t="s">
        <v>5011</v>
      </c>
    </row>
    <row r="40" spans="1:4" x14ac:dyDescent="0.3">
      <c r="A40" s="113"/>
      <c r="B40" s="251">
        <v>44593</v>
      </c>
      <c r="C40" s="123">
        <v>100</v>
      </c>
      <c r="D40" s="124" t="s">
        <v>1760</v>
      </c>
    </row>
    <row r="41" spans="1:4" x14ac:dyDescent="0.3">
      <c r="A41" s="113"/>
      <c r="B41" s="251">
        <v>44593</v>
      </c>
      <c r="C41" s="123">
        <v>100</v>
      </c>
      <c r="D41" s="124" t="s">
        <v>407</v>
      </c>
    </row>
    <row r="42" spans="1:4" x14ac:dyDescent="0.3">
      <c r="A42" s="113"/>
      <c r="B42" s="251">
        <v>44593</v>
      </c>
      <c r="C42" s="123">
        <v>5000</v>
      </c>
      <c r="D42" s="124" t="s">
        <v>4039</v>
      </c>
    </row>
    <row r="43" spans="1:4" x14ac:dyDescent="0.3">
      <c r="A43" s="113"/>
      <c r="B43" s="251">
        <v>44593</v>
      </c>
      <c r="C43" s="123">
        <v>500</v>
      </c>
      <c r="D43" s="124" t="s">
        <v>3259</v>
      </c>
    </row>
    <row r="44" spans="1:4" x14ac:dyDescent="0.3">
      <c r="A44" s="113"/>
      <c r="B44" s="251">
        <v>44593</v>
      </c>
      <c r="C44" s="123">
        <v>10</v>
      </c>
      <c r="D44" s="124" t="s">
        <v>3580</v>
      </c>
    </row>
    <row r="45" spans="1:4" x14ac:dyDescent="0.3">
      <c r="A45" s="113"/>
      <c r="B45" s="251">
        <v>44593</v>
      </c>
      <c r="C45" s="123">
        <v>100</v>
      </c>
      <c r="D45" s="124" t="s">
        <v>3112</v>
      </c>
    </row>
    <row r="46" spans="1:4" x14ac:dyDescent="0.3">
      <c r="A46" s="113"/>
      <c r="B46" s="251">
        <v>44593</v>
      </c>
      <c r="C46" s="123">
        <v>5</v>
      </c>
      <c r="D46" s="124" t="s">
        <v>3606</v>
      </c>
    </row>
    <row r="47" spans="1:4" x14ac:dyDescent="0.3">
      <c r="A47" s="113"/>
      <c r="B47" s="251">
        <v>44593</v>
      </c>
      <c r="C47" s="123">
        <v>2500</v>
      </c>
      <c r="D47" s="124" t="s">
        <v>4447</v>
      </c>
    </row>
    <row r="48" spans="1:4" x14ac:dyDescent="0.3">
      <c r="A48" s="113"/>
      <c r="B48" s="251">
        <v>44593</v>
      </c>
      <c r="C48" s="123">
        <v>500</v>
      </c>
      <c r="D48" s="124" t="s">
        <v>3228</v>
      </c>
    </row>
    <row r="49" spans="1:4" x14ac:dyDescent="0.3">
      <c r="A49" s="113"/>
      <c r="B49" s="251">
        <v>44593</v>
      </c>
      <c r="C49" s="123">
        <v>250</v>
      </c>
      <c r="D49" s="124" t="s">
        <v>1442</v>
      </c>
    </row>
    <row r="50" spans="1:4" x14ac:dyDescent="0.3">
      <c r="A50" s="113"/>
      <c r="B50" s="251">
        <v>44593</v>
      </c>
      <c r="C50" s="123">
        <v>15</v>
      </c>
      <c r="D50" s="124" t="s">
        <v>3705</v>
      </c>
    </row>
    <row r="51" spans="1:4" x14ac:dyDescent="0.3">
      <c r="A51" s="113"/>
      <c r="B51" s="251">
        <v>44593</v>
      </c>
      <c r="C51" s="123">
        <v>300</v>
      </c>
      <c r="D51" s="124" t="s">
        <v>7703</v>
      </c>
    </row>
    <row r="52" spans="1:4" x14ac:dyDescent="0.3">
      <c r="A52" s="113"/>
      <c r="B52" s="251">
        <v>44593</v>
      </c>
      <c r="C52" s="123">
        <v>500</v>
      </c>
      <c r="D52" s="124" t="s">
        <v>887</v>
      </c>
    </row>
    <row r="53" spans="1:4" x14ac:dyDescent="0.3">
      <c r="A53" s="113"/>
      <c r="B53" s="251">
        <v>44593</v>
      </c>
      <c r="C53" s="123">
        <v>100</v>
      </c>
      <c r="D53" s="124" t="s">
        <v>3387</v>
      </c>
    </row>
    <row r="54" spans="1:4" x14ac:dyDescent="0.3">
      <c r="A54" s="113"/>
      <c r="B54" s="251">
        <v>44593</v>
      </c>
      <c r="C54" s="123">
        <v>1000</v>
      </c>
      <c r="D54" s="124" t="s">
        <v>3609</v>
      </c>
    </row>
    <row r="55" spans="1:4" x14ac:dyDescent="0.3">
      <c r="A55" s="113"/>
      <c r="B55" s="251">
        <v>44593</v>
      </c>
      <c r="C55" s="123">
        <v>60</v>
      </c>
      <c r="D55" s="124" t="s">
        <v>3281</v>
      </c>
    </row>
    <row r="56" spans="1:4" x14ac:dyDescent="0.3">
      <c r="A56" s="113"/>
      <c r="B56" s="251">
        <v>44593</v>
      </c>
      <c r="C56" s="123">
        <v>100</v>
      </c>
      <c r="D56" s="124" t="s">
        <v>1852</v>
      </c>
    </row>
    <row r="57" spans="1:4" x14ac:dyDescent="0.3">
      <c r="A57" s="113"/>
      <c r="B57" s="251">
        <v>44593</v>
      </c>
      <c r="C57" s="123">
        <v>20</v>
      </c>
      <c r="D57" s="124" t="s">
        <v>1500</v>
      </c>
    </row>
    <row r="58" spans="1:4" x14ac:dyDescent="0.3">
      <c r="A58" s="113"/>
      <c r="B58" s="251">
        <v>44593</v>
      </c>
      <c r="C58" s="123">
        <v>500</v>
      </c>
      <c r="D58" s="124" t="s">
        <v>24</v>
      </c>
    </row>
    <row r="59" spans="1:4" x14ac:dyDescent="0.3">
      <c r="A59" s="113"/>
      <c r="B59" s="251">
        <v>44593</v>
      </c>
      <c r="C59" s="123">
        <v>300</v>
      </c>
      <c r="D59" s="124" t="s">
        <v>1271</v>
      </c>
    </row>
    <row r="60" spans="1:4" x14ac:dyDescent="0.3">
      <c r="A60" s="113"/>
      <c r="B60" s="251">
        <v>44593</v>
      </c>
      <c r="C60" s="123">
        <v>1000</v>
      </c>
      <c r="D60" s="124" t="s">
        <v>4373</v>
      </c>
    </row>
    <row r="61" spans="1:4" x14ac:dyDescent="0.3">
      <c r="A61" s="113"/>
      <c r="B61" s="251">
        <v>44593</v>
      </c>
      <c r="C61" s="123">
        <v>100</v>
      </c>
      <c r="D61" s="124" t="s">
        <v>406</v>
      </c>
    </row>
    <row r="62" spans="1:4" x14ac:dyDescent="0.3">
      <c r="A62" s="113"/>
      <c r="B62" s="251">
        <v>44593</v>
      </c>
      <c r="C62" s="123">
        <v>100</v>
      </c>
      <c r="D62" s="124" t="s">
        <v>3227</v>
      </c>
    </row>
    <row r="63" spans="1:4" x14ac:dyDescent="0.3">
      <c r="A63" s="113"/>
      <c r="B63" s="251">
        <v>44593</v>
      </c>
      <c r="C63" s="123">
        <v>2.04</v>
      </c>
      <c r="D63" s="124" t="s">
        <v>1866</v>
      </c>
    </row>
    <row r="64" spans="1:4" x14ac:dyDescent="0.3">
      <c r="A64" s="113"/>
      <c r="B64" s="251">
        <v>44593</v>
      </c>
      <c r="C64" s="123">
        <v>10</v>
      </c>
      <c r="D64" s="124" t="s">
        <v>2103</v>
      </c>
    </row>
    <row r="65" spans="1:4" x14ac:dyDescent="0.3">
      <c r="A65" s="113"/>
      <c r="B65" s="251">
        <v>44593</v>
      </c>
      <c r="C65" s="123">
        <v>50</v>
      </c>
      <c r="D65" s="124" t="s">
        <v>3267</v>
      </c>
    </row>
    <row r="66" spans="1:4" x14ac:dyDescent="0.3">
      <c r="A66" s="113"/>
      <c r="B66" s="251">
        <v>44593</v>
      </c>
      <c r="C66" s="123">
        <v>100</v>
      </c>
      <c r="D66" s="124" t="s">
        <v>4383</v>
      </c>
    </row>
    <row r="67" spans="1:4" x14ac:dyDescent="0.3">
      <c r="A67" s="113"/>
      <c r="B67" s="251">
        <v>44593</v>
      </c>
      <c r="C67" s="123">
        <v>300</v>
      </c>
      <c r="D67" s="124" t="s">
        <v>3297</v>
      </c>
    </row>
    <row r="68" spans="1:4" x14ac:dyDescent="0.3">
      <c r="A68" s="113"/>
      <c r="B68" s="251">
        <v>44593</v>
      </c>
      <c r="C68" s="123">
        <v>1000</v>
      </c>
      <c r="D68" s="124" t="s">
        <v>2462</v>
      </c>
    </row>
    <row r="69" spans="1:4" x14ac:dyDescent="0.3">
      <c r="A69" s="113"/>
      <c r="B69" s="251">
        <v>44593</v>
      </c>
      <c r="C69" s="123">
        <v>1000</v>
      </c>
      <c r="D69" s="124" t="s">
        <v>6599</v>
      </c>
    </row>
    <row r="70" spans="1:4" x14ac:dyDescent="0.3">
      <c r="A70" s="113"/>
      <c r="B70" s="251">
        <v>44593</v>
      </c>
      <c r="C70" s="123">
        <v>48</v>
      </c>
      <c r="D70" s="124" t="s">
        <v>7704</v>
      </c>
    </row>
    <row r="71" spans="1:4" x14ac:dyDescent="0.3">
      <c r="A71" s="113"/>
      <c r="B71" s="251">
        <v>44593</v>
      </c>
      <c r="C71" s="123">
        <v>1</v>
      </c>
      <c r="D71" s="124" t="s">
        <v>1488</v>
      </c>
    </row>
    <row r="72" spans="1:4" x14ac:dyDescent="0.3">
      <c r="A72" s="113"/>
      <c r="B72" s="251">
        <v>44593</v>
      </c>
      <c r="C72" s="123">
        <v>8.2100000000000009</v>
      </c>
      <c r="D72" s="124" t="s">
        <v>2105</v>
      </c>
    </row>
    <row r="73" spans="1:4" x14ac:dyDescent="0.3">
      <c r="A73" s="113"/>
      <c r="B73" s="251">
        <v>44593</v>
      </c>
      <c r="C73" s="123">
        <v>4500</v>
      </c>
      <c r="D73" s="124" t="s">
        <v>3251</v>
      </c>
    </row>
    <row r="74" spans="1:4" x14ac:dyDescent="0.3">
      <c r="A74" s="113"/>
      <c r="B74" s="251">
        <v>44593</v>
      </c>
      <c r="C74" s="123">
        <v>400</v>
      </c>
      <c r="D74" s="124" t="s">
        <v>165</v>
      </c>
    </row>
    <row r="75" spans="1:4" x14ac:dyDescent="0.3">
      <c r="A75" s="113"/>
      <c r="B75" s="251">
        <v>44593</v>
      </c>
      <c r="C75" s="123">
        <v>100</v>
      </c>
      <c r="D75" s="124" t="s">
        <v>3232</v>
      </c>
    </row>
    <row r="76" spans="1:4" x14ac:dyDescent="0.3">
      <c r="A76" s="113"/>
      <c r="B76" s="251">
        <v>44593</v>
      </c>
      <c r="C76" s="123">
        <v>1000</v>
      </c>
      <c r="D76" s="124" t="s">
        <v>2022</v>
      </c>
    </row>
    <row r="77" spans="1:4" x14ac:dyDescent="0.3">
      <c r="A77" s="113"/>
      <c r="B77" s="251">
        <v>44593</v>
      </c>
      <c r="C77" s="123">
        <v>2000</v>
      </c>
      <c r="D77" s="124" t="s">
        <v>3248</v>
      </c>
    </row>
    <row r="78" spans="1:4" x14ac:dyDescent="0.3">
      <c r="A78" s="113"/>
      <c r="B78" s="251">
        <v>44593</v>
      </c>
      <c r="C78" s="123">
        <v>100</v>
      </c>
      <c r="D78" s="124" t="s">
        <v>1125</v>
      </c>
    </row>
    <row r="79" spans="1:4" x14ac:dyDescent="0.3">
      <c r="A79" s="113"/>
      <c r="B79" s="251">
        <v>44593</v>
      </c>
      <c r="C79" s="123">
        <v>37.89</v>
      </c>
      <c r="D79" s="124" t="s">
        <v>7705</v>
      </c>
    </row>
    <row r="80" spans="1:4" x14ac:dyDescent="0.3">
      <c r="A80" s="113"/>
      <c r="B80" s="251">
        <v>44593</v>
      </c>
      <c r="C80" s="123">
        <v>1000</v>
      </c>
      <c r="D80" s="124" t="s">
        <v>2813</v>
      </c>
    </row>
    <row r="81" spans="1:4" x14ac:dyDescent="0.3">
      <c r="A81" s="113"/>
      <c r="B81" s="251">
        <v>44593</v>
      </c>
      <c r="C81" s="123">
        <v>100</v>
      </c>
      <c r="D81" s="124" t="s">
        <v>2424</v>
      </c>
    </row>
    <row r="82" spans="1:4" x14ac:dyDescent="0.3">
      <c r="A82" s="113"/>
      <c r="B82" s="251">
        <v>44593</v>
      </c>
      <c r="C82" s="123">
        <v>500</v>
      </c>
      <c r="D82" s="124" t="s">
        <v>1010</v>
      </c>
    </row>
    <row r="83" spans="1:4" x14ac:dyDescent="0.3">
      <c r="A83" s="113"/>
      <c r="B83" s="251">
        <v>44593</v>
      </c>
      <c r="C83" s="123">
        <v>20</v>
      </c>
      <c r="D83" s="124" t="s">
        <v>7706</v>
      </c>
    </row>
    <row r="84" spans="1:4" x14ac:dyDescent="0.3">
      <c r="A84" s="113"/>
      <c r="B84" s="251">
        <v>44593</v>
      </c>
      <c r="C84" s="123">
        <v>200</v>
      </c>
      <c r="D84" s="124" t="s">
        <v>3253</v>
      </c>
    </row>
    <row r="85" spans="1:4" x14ac:dyDescent="0.3">
      <c r="A85" s="113"/>
      <c r="B85" s="251">
        <v>44593</v>
      </c>
      <c r="C85" s="123">
        <v>1000</v>
      </c>
      <c r="D85" s="124" t="s">
        <v>1923</v>
      </c>
    </row>
    <row r="86" spans="1:4" x14ac:dyDescent="0.3">
      <c r="A86" s="113"/>
      <c r="B86" s="251">
        <v>44593</v>
      </c>
      <c r="C86" s="123">
        <v>500</v>
      </c>
      <c r="D86" s="124" t="s">
        <v>4123</v>
      </c>
    </row>
    <row r="87" spans="1:4" x14ac:dyDescent="0.3">
      <c r="A87" s="113"/>
      <c r="B87" s="251">
        <v>44593</v>
      </c>
      <c r="C87" s="123">
        <v>500</v>
      </c>
      <c r="D87" s="124" t="s">
        <v>4123</v>
      </c>
    </row>
    <row r="88" spans="1:4" x14ac:dyDescent="0.3">
      <c r="A88" s="113"/>
      <c r="B88" s="251">
        <v>44593</v>
      </c>
      <c r="C88" s="123">
        <v>2500</v>
      </c>
      <c r="D88" s="124" t="s">
        <v>447</v>
      </c>
    </row>
    <row r="89" spans="1:4" x14ac:dyDescent="0.3">
      <c r="A89" s="113"/>
      <c r="B89" s="251">
        <v>44593</v>
      </c>
      <c r="C89" s="123">
        <v>50</v>
      </c>
      <c r="D89" s="124" t="s">
        <v>442</v>
      </c>
    </row>
    <row r="90" spans="1:4" x14ac:dyDescent="0.3">
      <c r="A90" s="113"/>
      <c r="B90" s="251">
        <v>44593</v>
      </c>
      <c r="C90" s="123">
        <v>200</v>
      </c>
      <c r="D90" s="124" t="s">
        <v>2623</v>
      </c>
    </row>
    <row r="91" spans="1:4" x14ac:dyDescent="0.3">
      <c r="A91" s="113"/>
      <c r="B91" s="251">
        <v>44593</v>
      </c>
      <c r="C91" s="123">
        <v>500</v>
      </c>
      <c r="D91" s="124" t="s">
        <v>3936</v>
      </c>
    </row>
    <row r="92" spans="1:4" x14ac:dyDescent="0.3">
      <c r="A92" s="113"/>
      <c r="B92" s="251">
        <v>44593</v>
      </c>
      <c r="C92" s="123">
        <v>10000</v>
      </c>
      <c r="D92" s="124" t="s">
        <v>3327</v>
      </c>
    </row>
    <row r="93" spans="1:4" x14ac:dyDescent="0.3">
      <c r="A93" s="113"/>
      <c r="B93" s="251">
        <v>44593</v>
      </c>
      <c r="C93" s="123">
        <v>350</v>
      </c>
      <c r="D93" s="124" t="s">
        <v>24</v>
      </c>
    </row>
    <row r="94" spans="1:4" x14ac:dyDescent="0.3">
      <c r="A94" s="113"/>
      <c r="B94" s="251">
        <v>44593</v>
      </c>
      <c r="C94" s="123">
        <v>500</v>
      </c>
      <c r="D94" s="124" t="s">
        <v>3249</v>
      </c>
    </row>
    <row r="95" spans="1:4" x14ac:dyDescent="0.3">
      <c r="A95" s="113"/>
      <c r="B95" s="251">
        <v>44593</v>
      </c>
      <c r="C95" s="123">
        <v>500</v>
      </c>
      <c r="D95" s="124" t="s">
        <v>3234</v>
      </c>
    </row>
    <row r="96" spans="1:4" x14ac:dyDescent="0.3">
      <c r="A96" s="113"/>
      <c r="B96" s="251">
        <v>44593</v>
      </c>
      <c r="C96" s="123">
        <v>1000</v>
      </c>
      <c r="D96" s="124" t="s">
        <v>3788</v>
      </c>
    </row>
    <row r="97" spans="1:4" x14ac:dyDescent="0.3">
      <c r="A97" s="113"/>
      <c r="B97" s="251">
        <v>44593</v>
      </c>
      <c r="C97" s="123">
        <v>150</v>
      </c>
      <c r="D97" s="124" t="s">
        <v>3050</v>
      </c>
    </row>
    <row r="98" spans="1:4" x14ac:dyDescent="0.3">
      <c r="A98" s="113"/>
      <c r="B98" s="251">
        <v>44593</v>
      </c>
      <c r="C98" s="123">
        <v>500</v>
      </c>
      <c r="D98" s="124" t="s">
        <v>3257</v>
      </c>
    </row>
    <row r="99" spans="1:4" x14ac:dyDescent="0.3">
      <c r="A99" s="113"/>
      <c r="B99" s="251">
        <v>44593</v>
      </c>
      <c r="C99" s="123">
        <v>500</v>
      </c>
      <c r="D99" s="124" t="s">
        <v>2150</v>
      </c>
    </row>
    <row r="100" spans="1:4" x14ac:dyDescent="0.3">
      <c r="A100" s="113"/>
      <c r="B100" s="251">
        <v>44593</v>
      </c>
      <c r="C100" s="123">
        <v>3</v>
      </c>
      <c r="D100" s="124" t="s">
        <v>7707</v>
      </c>
    </row>
    <row r="101" spans="1:4" x14ac:dyDescent="0.3">
      <c r="A101" s="113"/>
      <c r="B101" s="251">
        <v>44593</v>
      </c>
      <c r="C101" s="123">
        <v>2600</v>
      </c>
      <c r="D101" s="124" t="s">
        <v>2735</v>
      </c>
    </row>
    <row r="102" spans="1:4" x14ac:dyDescent="0.3">
      <c r="A102" s="113"/>
      <c r="B102" s="251">
        <v>44593</v>
      </c>
      <c r="C102" s="123">
        <v>250</v>
      </c>
      <c r="D102" s="124" t="s">
        <v>945</v>
      </c>
    </row>
    <row r="103" spans="1:4" x14ac:dyDescent="0.3">
      <c r="A103" s="113"/>
      <c r="B103" s="251">
        <v>44593</v>
      </c>
      <c r="C103" s="123">
        <v>500</v>
      </c>
      <c r="D103" s="124" t="s">
        <v>1782</v>
      </c>
    </row>
    <row r="104" spans="1:4" x14ac:dyDescent="0.3">
      <c r="A104" s="113"/>
      <c r="B104" s="251">
        <v>44593</v>
      </c>
      <c r="C104" s="123">
        <v>1000</v>
      </c>
      <c r="D104" s="124" t="s">
        <v>1645</v>
      </c>
    </row>
    <row r="105" spans="1:4" x14ac:dyDescent="0.3">
      <c r="A105" s="113"/>
      <c r="B105" s="251">
        <v>44593</v>
      </c>
      <c r="C105" s="123">
        <v>500</v>
      </c>
      <c r="D105" s="124" t="s">
        <v>3619</v>
      </c>
    </row>
    <row r="106" spans="1:4" x14ac:dyDescent="0.3">
      <c r="A106" s="113"/>
      <c r="B106" s="251">
        <v>44593</v>
      </c>
      <c r="C106" s="123">
        <v>200</v>
      </c>
      <c r="D106" s="124" t="s">
        <v>2847</v>
      </c>
    </row>
    <row r="107" spans="1:4" x14ac:dyDescent="0.3">
      <c r="A107" s="113"/>
      <c r="B107" s="251">
        <v>44593</v>
      </c>
      <c r="C107" s="123">
        <v>100</v>
      </c>
      <c r="D107" s="124" t="s">
        <v>3264</v>
      </c>
    </row>
    <row r="108" spans="1:4" x14ac:dyDescent="0.3">
      <c r="A108" s="113"/>
      <c r="B108" s="251">
        <v>44593</v>
      </c>
      <c r="C108" s="123">
        <v>35.96</v>
      </c>
      <c r="D108" s="124" t="s">
        <v>1685</v>
      </c>
    </row>
    <row r="109" spans="1:4" x14ac:dyDescent="0.3">
      <c r="A109" s="113"/>
      <c r="B109" s="251">
        <v>44593</v>
      </c>
      <c r="C109" s="123">
        <v>100</v>
      </c>
      <c r="D109" s="124" t="s">
        <v>1965</v>
      </c>
    </row>
    <row r="110" spans="1:4" x14ac:dyDescent="0.3">
      <c r="A110" s="113"/>
      <c r="B110" s="251">
        <v>44593</v>
      </c>
      <c r="C110" s="123">
        <v>50</v>
      </c>
      <c r="D110" s="124" t="s">
        <v>2628</v>
      </c>
    </row>
    <row r="111" spans="1:4" x14ac:dyDescent="0.3">
      <c r="A111" s="113"/>
      <c r="B111" s="251">
        <v>44593</v>
      </c>
      <c r="C111" s="123">
        <v>100</v>
      </c>
      <c r="D111" s="124" t="s">
        <v>441</v>
      </c>
    </row>
    <row r="112" spans="1:4" x14ac:dyDescent="0.3">
      <c r="A112" s="113"/>
      <c r="B112" s="251">
        <v>44593</v>
      </c>
      <c r="C112" s="123">
        <v>1</v>
      </c>
      <c r="D112" s="124" t="s">
        <v>3588</v>
      </c>
    </row>
    <row r="113" spans="1:4" x14ac:dyDescent="0.3">
      <c r="A113" s="113"/>
      <c r="B113" s="251">
        <v>44593</v>
      </c>
      <c r="C113" s="123">
        <v>5000</v>
      </c>
      <c r="D113" s="124" t="s">
        <v>918</v>
      </c>
    </row>
    <row r="114" spans="1:4" x14ac:dyDescent="0.3">
      <c r="A114" s="113"/>
      <c r="B114" s="251">
        <v>44593</v>
      </c>
      <c r="C114" s="123">
        <v>1000</v>
      </c>
      <c r="D114" s="124" t="s">
        <v>7708</v>
      </c>
    </row>
    <row r="115" spans="1:4" x14ac:dyDescent="0.3">
      <c r="A115" s="113"/>
      <c r="B115" s="251">
        <v>44593</v>
      </c>
      <c r="C115" s="123">
        <v>3000</v>
      </c>
      <c r="D115" s="124" t="s">
        <v>3762</v>
      </c>
    </row>
    <row r="116" spans="1:4" x14ac:dyDescent="0.3">
      <c r="A116" s="113"/>
      <c r="B116" s="251">
        <v>44593</v>
      </c>
      <c r="C116" s="123">
        <v>200</v>
      </c>
      <c r="D116" s="124" t="s">
        <v>1861</v>
      </c>
    </row>
    <row r="117" spans="1:4" x14ac:dyDescent="0.3">
      <c r="A117" s="113"/>
      <c r="B117" s="251">
        <v>44593</v>
      </c>
      <c r="C117" s="123">
        <v>50.69</v>
      </c>
      <c r="D117" s="124" t="s">
        <v>189</v>
      </c>
    </row>
    <row r="118" spans="1:4" x14ac:dyDescent="0.3">
      <c r="A118" s="113"/>
      <c r="B118" s="251">
        <v>44593</v>
      </c>
      <c r="C118" s="123">
        <v>200</v>
      </c>
      <c r="D118" s="124" t="s">
        <v>3453</v>
      </c>
    </row>
    <row r="119" spans="1:4" x14ac:dyDescent="0.3">
      <c r="A119" s="113"/>
      <c r="B119" s="251">
        <v>44593</v>
      </c>
      <c r="C119" s="123">
        <v>750</v>
      </c>
      <c r="D119" s="124" t="s">
        <v>3271</v>
      </c>
    </row>
    <row r="120" spans="1:4" x14ac:dyDescent="0.3">
      <c r="A120" s="113"/>
      <c r="B120" s="251">
        <v>44593</v>
      </c>
      <c r="C120" s="123">
        <v>50</v>
      </c>
      <c r="D120" s="124" t="s">
        <v>667</v>
      </c>
    </row>
    <row r="121" spans="1:4" x14ac:dyDescent="0.3">
      <c r="A121" s="113"/>
      <c r="B121" s="251">
        <v>44593</v>
      </c>
      <c r="C121" s="123">
        <v>500</v>
      </c>
      <c r="D121" s="124" t="s">
        <v>969</v>
      </c>
    </row>
    <row r="122" spans="1:4" x14ac:dyDescent="0.3">
      <c r="A122" s="113"/>
      <c r="B122" s="251">
        <v>44593</v>
      </c>
      <c r="C122" s="123">
        <v>10000</v>
      </c>
      <c r="D122" s="124" t="s">
        <v>736</v>
      </c>
    </row>
    <row r="123" spans="1:4" x14ac:dyDescent="0.3">
      <c r="A123" s="113"/>
      <c r="B123" s="251">
        <v>44593</v>
      </c>
      <c r="C123" s="123">
        <v>1</v>
      </c>
      <c r="D123" s="124" t="s">
        <v>3275</v>
      </c>
    </row>
    <row r="124" spans="1:4" x14ac:dyDescent="0.3">
      <c r="A124" s="113"/>
      <c r="B124" s="251">
        <v>44593</v>
      </c>
      <c r="C124" s="123">
        <v>100</v>
      </c>
      <c r="D124" s="124" t="s">
        <v>3421</v>
      </c>
    </row>
    <row r="125" spans="1:4" x14ac:dyDescent="0.3">
      <c r="A125" s="113"/>
      <c r="B125" s="251">
        <v>44593</v>
      </c>
      <c r="C125" s="123">
        <v>25</v>
      </c>
      <c r="D125" s="124" t="s">
        <v>2598</v>
      </c>
    </row>
    <row r="126" spans="1:4" x14ac:dyDescent="0.3">
      <c r="A126" s="113"/>
      <c r="B126" s="251">
        <v>44593</v>
      </c>
      <c r="C126" s="123">
        <v>5000</v>
      </c>
      <c r="D126" s="124" t="s">
        <v>1483</v>
      </c>
    </row>
    <row r="127" spans="1:4" x14ac:dyDescent="0.3">
      <c r="A127" s="113"/>
      <c r="B127" s="251">
        <v>44593</v>
      </c>
      <c r="C127" s="123">
        <v>300</v>
      </c>
      <c r="D127" s="124" t="s">
        <v>2307</v>
      </c>
    </row>
    <row r="128" spans="1:4" x14ac:dyDescent="0.3">
      <c r="A128" s="113"/>
      <c r="B128" s="251">
        <v>44593</v>
      </c>
      <c r="C128" s="123">
        <v>1.73</v>
      </c>
      <c r="D128" s="124" t="s">
        <v>189</v>
      </c>
    </row>
    <row r="129" spans="1:4" x14ac:dyDescent="0.3">
      <c r="A129" s="113"/>
      <c r="B129" s="251">
        <v>44593</v>
      </c>
      <c r="C129" s="123">
        <v>3.1</v>
      </c>
      <c r="D129" s="124" t="s">
        <v>7709</v>
      </c>
    </row>
    <row r="130" spans="1:4" x14ac:dyDescent="0.3">
      <c r="A130" s="113"/>
      <c r="B130" s="251">
        <v>44593</v>
      </c>
      <c r="C130" s="123">
        <v>4.01</v>
      </c>
      <c r="D130" s="124" t="s">
        <v>2624</v>
      </c>
    </row>
    <row r="131" spans="1:4" x14ac:dyDescent="0.3">
      <c r="A131" s="113"/>
      <c r="B131" s="251">
        <v>44593</v>
      </c>
      <c r="C131" s="123">
        <v>400</v>
      </c>
      <c r="D131" s="124" t="s">
        <v>3279</v>
      </c>
    </row>
    <row r="132" spans="1:4" x14ac:dyDescent="0.3">
      <c r="A132" s="113"/>
      <c r="B132" s="251">
        <v>44593</v>
      </c>
      <c r="C132" s="123">
        <v>500</v>
      </c>
      <c r="D132" s="124" t="s">
        <v>2145</v>
      </c>
    </row>
    <row r="133" spans="1:4" x14ac:dyDescent="0.3">
      <c r="A133" s="113"/>
      <c r="B133" s="251">
        <v>44593</v>
      </c>
      <c r="C133" s="123">
        <v>1000</v>
      </c>
      <c r="D133" s="124" t="s">
        <v>1610</v>
      </c>
    </row>
    <row r="134" spans="1:4" x14ac:dyDescent="0.3">
      <c r="A134" s="113"/>
      <c r="B134" s="251">
        <v>44593</v>
      </c>
      <c r="C134" s="123">
        <v>100</v>
      </c>
      <c r="D134" s="124" t="s">
        <v>4668</v>
      </c>
    </row>
    <row r="135" spans="1:4" x14ac:dyDescent="0.3">
      <c r="A135" s="113"/>
      <c r="B135" s="251">
        <v>44593</v>
      </c>
      <c r="C135" s="123">
        <v>9.5399999999999991</v>
      </c>
      <c r="D135" s="124" t="s">
        <v>7710</v>
      </c>
    </row>
    <row r="136" spans="1:4" x14ac:dyDescent="0.3">
      <c r="A136" s="113"/>
      <c r="B136" s="251">
        <v>44593</v>
      </c>
      <c r="C136" s="123">
        <v>36.56</v>
      </c>
      <c r="D136" s="124" t="s">
        <v>6873</v>
      </c>
    </row>
    <row r="137" spans="1:4" x14ac:dyDescent="0.3">
      <c r="A137" s="113"/>
      <c r="B137" s="251">
        <v>44593</v>
      </c>
      <c r="C137" s="123">
        <v>100</v>
      </c>
      <c r="D137" s="124" t="s">
        <v>3276</v>
      </c>
    </row>
    <row r="138" spans="1:4" x14ac:dyDescent="0.3">
      <c r="A138" s="113"/>
      <c r="B138" s="251">
        <v>44593</v>
      </c>
      <c r="C138" s="123">
        <v>100</v>
      </c>
      <c r="D138" s="124" t="s">
        <v>3258</v>
      </c>
    </row>
    <row r="139" spans="1:4" x14ac:dyDescent="0.3">
      <c r="A139" s="113"/>
      <c r="B139" s="251">
        <v>44593</v>
      </c>
      <c r="C139" s="123">
        <v>1000</v>
      </c>
      <c r="D139" s="124" t="s">
        <v>1726</v>
      </c>
    </row>
    <row r="140" spans="1:4" x14ac:dyDescent="0.3">
      <c r="A140" s="113"/>
      <c r="B140" s="251">
        <v>44593</v>
      </c>
      <c r="C140" s="123">
        <v>2</v>
      </c>
      <c r="D140" s="124" t="s">
        <v>2107</v>
      </c>
    </row>
    <row r="141" spans="1:4" x14ac:dyDescent="0.3">
      <c r="A141" s="113"/>
      <c r="B141" s="251">
        <v>44593</v>
      </c>
      <c r="C141" s="123">
        <v>1000</v>
      </c>
      <c r="D141" s="124" t="s">
        <v>2150</v>
      </c>
    </row>
    <row r="142" spans="1:4" x14ac:dyDescent="0.3">
      <c r="A142" s="113"/>
      <c r="B142" s="251">
        <v>44593</v>
      </c>
      <c r="C142" s="123">
        <v>50</v>
      </c>
      <c r="D142" s="124" t="s">
        <v>3266</v>
      </c>
    </row>
    <row r="143" spans="1:4" x14ac:dyDescent="0.3">
      <c r="A143" s="113"/>
      <c r="B143" s="251">
        <v>44593</v>
      </c>
      <c r="C143" s="123">
        <v>500</v>
      </c>
      <c r="D143" s="124" t="s">
        <v>3261</v>
      </c>
    </row>
    <row r="144" spans="1:4" x14ac:dyDescent="0.3">
      <c r="A144" s="113"/>
      <c r="B144" s="251">
        <v>44593</v>
      </c>
      <c r="C144" s="123">
        <v>500</v>
      </c>
      <c r="D144" s="124" t="s">
        <v>1216</v>
      </c>
    </row>
    <row r="145" spans="1:4" x14ac:dyDescent="0.3">
      <c r="A145" s="113"/>
      <c r="B145" s="251">
        <v>44593</v>
      </c>
      <c r="C145" s="123">
        <v>200</v>
      </c>
      <c r="D145" s="124" t="s">
        <v>3591</v>
      </c>
    </row>
    <row r="146" spans="1:4" x14ac:dyDescent="0.3">
      <c r="A146" s="113"/>
      <c r="B146" s="251">
        <v>44593</v>
      </c>
      <c r="C146" s="123">
        <v>90</v>
      </c>
      <c r="D146" s="124" t="s">
        <v>7711</v>
      </c>
    </row>
    <row r="147" spans="1:4" x14ac:dyDescent="0.3">
      <c r="A147" s="113"/>
      <c r="B147" s="251">
        <v>44593</v>
      </c>
      <c r="C147" s="123">
        <v>30</v>
      </c>
      <c r="D147" s="124" t="s">
        <v>2297</v>
      </c>
    </row>
    <row r="148" spans="1:4" x14ac:dyDescent="0.3">
      <c r="A148" s="113"/>
      <c r="B148" s="251">
        <v>44593</v>
      </c>
      <c r="C148" s="123">
        <v>15000</v>
      </c>
      <c r="D148" s="124" t="s">
        <v>736</v>
      </c>
    </row>
    <row r="149" spans="1:4" x14ac:dyDescent="0.3">
      <c r="A149" s="113"/>
      <c r="B149" s="251">
        <v>44593</v>
      </c>
      <c r="C149" s="123">
        <v>9.18</v>
      </c>
      <c r="D149" s="124" t="s">
        <v>3494</v>
      </c>
    </row>
    <row r="150" spans="1:4" x14ac:dyDescent="0.3">
      <c r="A150" s="113"/>
      <c r="B150" s="251">
        <v>44593</v>
      </c>
      <c r="C150" s="123">
        <v>200</v>
      </c>
      <c r="D150" s="124" t="s">
        <v>3623</v>
      </c>
    </row>
    <row r="151" spans="1:4" x14ac:dyDescent="0.3">
      <c r="A151" s="113"/>
      <c r="B151" s="251">
        <v>44593</v>
      </c>
      <c r="C151" s="123">
        <v>5000</v>
      </c>
      <c r="D151" s="124" t="s">
        <v>3277</v>
      </c>
    </row>
    <row r="152" spans="1:4" x14ac:dyDescent="0.3">
      <c r="A152" s="113"/>
      <c r="B152" s="251">
        <v>44593</v>
      </c>
      <c r="C152" s="123">
        <v>500</v>
      </c>
      <c r="D152" s="124" t="s">
        <v>3283</v>
      </c>
    </row>
    <row r="153" spans="1:4" x14ac:dyDescent="0.3">
      <c r="A153" s="113"/>
      <c r="B153" s="251">
        <v>44593</v>
      </c>
      <c r="C153" s="123">
        <v>50</v>
      </c>
      <c r="D153" s="124" t="s">
        <v>2105</v>
      </c>
    </row>
    <row r="154" spans="1:4" x14ac:dyDescent="0.3">
      <c r="A154" s="113"/>
      <c r="B154" s="251">
        <v>44593</v>
      </c>
      <c r="C154" s="123">
        <v>1000</v>
      </c>
      <c r="D154" s="124" t="s">
        <v>2055</v>
      </c>
    </row>
    <row r="155" spans="1:4" x14ac:dyDescent="0.3">
      <c r="A155" s="113"/>
      <c r="B155" s="251">
        <v>44593</v>
      </c>
      <c r="C155" s="123">
        <v>15000</v>
      </c>
      <c r="D155" s="124" t="s">
        <v>736</v>
      </c>
    </row>
    <row r="156" spans="1:4" x14ac:dyDescent="0.3">
      <c r="A156" s="113"/>
      <c r="B156" s="251">
        <v>44593</v>
      </c>
      <c r="C156" s="123">
        <v>200</v>
      </c>
      <c r="D156" s="124" t="s">
        <v>3270</v>
      </c>
    </row>
    <row r="157" spans="1:4" x14ac:dyDescent="0.3">
      <c r="A157" s="113"/>
      <c r="B157" s="251">
        <v>44593</v>
      </c>
      <c r="C157" s="123">
        <v>500</v>
      </c>
      <c r="D157" s="124" t="s">
        <v>4590</v>
      </c>
    </row>
    <row r="158" spans="1:4" x14ac:dyDescent="0.3">
      <c r="A158" s="113"/>
      <c r="B158" s="251">
        <v>44593</v>
      </c>
      <c r="C158" s="123">
        <v>1</v>
      </c>
      <c r="D158" s="124" t="s">
        <v>4614</v>
      </c>
    </row>
    <row r="159" spans="1:4" x14ac:dyDescent="0.3">
      <c r="A159" s="113"/>
      <c r="B159" s="251">
        <v>44593</v>
      </c>
      <c r="C159" s="123">
        <v>1000</v>
      </c>
      <c r="D159" s="124" t="s">
        <v>3262</v>
      </c>
    </row>
    <row r="160" spans="1:4" x14ac:dyDescent="0.3">
      <c r="A160" s="113"/>
      <c r="B160" s="251">
        <v>44593</v>
      </c>
      <c r="C160" s="123">
        <v>1000</v>
      </c>
      <c r="D160" s="124" t="s">
        <v>646</v>
      </c>
    </row>
    <row r="161" spans="1:4" x14ac:dyDescent="0.3">
      <c r="A161" s="113"/>
      <c r="B161" s="251">
        <v>44593</v>
      </c>
      <c r="C161" s="123">
        <v>100</v>
      </c>
      <c r="D161" s="124" t="s">
        <v>3273</v>
      </c>
    </row>
    <row r="162" spans="1:4" x14ac:dyDescent="0.3">
      <c r="A162" s="113"/>
      <c r="B162" s="251">
        <v>44593</v>
      </c>
      <c r="C162" s="123">
        <v>100</v>
      </c>
      <c r="D162" s="124" t="s">
        <v>3281</v>
      </c>
    </row>
    <row r="163" spans="1:4" x14ac:dyDescent="0.3">
      <c r="A163" s="113"/>
      <c r="B163" s="251">
        <v>44593</v>
      </c>
      <c r="C163" s="123">
        <v>500</v>
      </c>
      <c r="D163" s="124" t="s">
        <v>4981</v>
      </c>
    </row>
    <row r="164" spans="1:4" x14ac:dyDescent="0.3">
      <c r="A164" s="113"/>
      <c r="B164" s="251">
        <v>44593</v>
      </c>
      <c r="C164" s="123">
        <v>1000</v>
      </c>
      <c r="D164" s="124" t="s">
        <v>1676</v>
      </c>
    </row>
    <row r="165" spans="1:4" x14ac:dyDescent="0.3">
      <c r="A165" s="113"/>
      <c r="B165" s="251">
        <v>44593</v>
      </c>
      <c r="C165" s="123">
        <v>1500</v>
      </c>
      <c r="D165" s="124" t="s">
        <v>2875</v>
      </c>
    </row>
    <row r="166" spans="1:4" x14ac:dyDescent="0.3">
      <c r="A166" s="113"/>
      <c r="B166" s="251">
        <v>44593</v>
      </c>
      <c r="C166" s="123">
        <v>45.56</v>
      </c>
      <c r="D166" s="124" t="s">
        <v>1261</v>
      </c>
    </row>
    <row r="167" spans="1:4" x14ac:dyDescent="0.3">
      <c r="A167" s="113"/>
      <c r="B167" s="251">
        <v>44593</v>
      </c>
      <c r="C167" s="123">
        <v>100</v>
      </c>
      <c r="D167" s="124" t="s">
        <v>964</v>
      </c>
    </row>
    <row r="168" spans="1:4" x14ac:dyDescent="0.3">
      <c r="A168" s="113"/>
      <c r="B168" s="251">
        <v>44593</v>
      </c>
      <c r="C168" s="123">
        <v>500</v>
      </c>
      <c r="D168" s="124" t="s">
        <v>2788</v>
      </c>
    </row>
    <row r="169" spans="1:4" x14ac:dyDescent="0.3">
      <c r="A169" s="113"/>
      <c r="B169" s="251">
        <v>44593</v>
      </c>
      <c r="C169" s="123">
        <v>200</v>
      </c>
      <c r="D169" s="124" t="s">
        <v>3166</v>
      </c>
    </row>
    <row r="170" spans="1:4" x14ac:dyDescent="0.3">
      <c r="A170" s="113"/>
      <c r="B170" s="251">
        <v>44593</v>
      </c>
      <c r="C170" s="123">
        <v>1000</v>
      </c>
      <c r="D170" s="124" t="s">
        <v>1949</v>
      </c>
    </row>
    <row r="171" spans="1:4" x14ac:dyDescent="0.3">
      <c r="A171" s="113"/>
      <c r="B171" s="251">
        <v>44593</v>
      </c>
      <c r="C171" s="123">
        <v>500</v>
      </c>
      <c r="D171" s="124" t="s">
        <v>191</v>
      </c>
    </row>
    <row r="172" spans="1:4" x14ac:dyDescent="0.3">
      <c r="A172" s="113"/>
      <c r="B172" s="251">
        <v>44593</v>
      </c>
      <c r="C172" s="123">
        <v>7624</v>
      </c>
      <c r="D172" s="124" t="s">
        <v>989</v>
      </c>
    </row>
    <row r="173" spans="1:4" x14ac:dyDescent="0.3">
      <c r="A173" s="113"/>
      <c r="B173" s="251">
        <v>44593</v>
      </c>
      <c r="C173" s="123">
        <v>500</v>
      </c>
      <c r="D173" s="124" t="s">
        <v>626</v>
      </c>
    </row>
    <row r="174" spans="1:4" x14ac:dyDescent="0.3">
      <c r="A174" s="113"/>
      <c r="B174" s="251">
        <v>44593</v>
      </c>
      <c r="C174" s="123">
        <v>7.01</v>
      </c>
      <c r="D174" s="124" t="s">
        <v>3390</v>
      </c>
    </row>
    <row r="175" spans="1:4" x14ac:dyDescent="0.3">
      <c r="A175" s="113"/>
      <c r="B175" s="251">
        <v>44593</v>
      </c>
      <c r="C175" s="123">
        <v>200</v>
      </c>
      <c r="D175" s="124" t="s">
        <v>1677</v>
      </c>
    </row>
    <row r="176" spans="1:4" x14ac:dyDescent="0.3">
      <c r="A176" s="113"/>
      <c r="B176" s="251">
        <v>44593</v>
      </c>
      <c r="C176" s="123">
        <v>2</v>
      </c>
      <c r="D176" s="124" t="s">
        <v>3992</v>
      </c>
    </row>
    <row r="177" spans="1:4" x14ac:dyDescent="0.3">
      <c r="A177" s="113"/>
      <c r="B177" s="251">
        <v>44593</v>
      </c>
      <c r="C177" s="123">
        <v>300</v>
      </c>
      <c r="D177" s="124" t="s">
        <v>492</v>
      </c>
    </row>
    <row r="178" spans="1:4" x14ac:dyDescent="0.3">
      <c r="A178" s="113"/>
      <c r="B178" s="251">
        <v>44593</v>
      </c>
      <c r="C178" s="123">
        <v>10</v>
      </c>
      <c r="D178" s="124" t="s">
        <v>3263</v>
      </c>
    </row>
    <row r="179" spans="1:4" x14ac:dyDescent="0.3">
      <c r="A179" s="113"/>
      <c r="B179" s="251">
        <v>44593</v>
      </c>
      <c r="C179" s="123">
        <v>112.94</v>
      </c>
      <c r="D179" s="124" t="s">
        <v>1948</v>
      </c>
    </row>
    <row r="180" spans="1:4" x14ac:dyDescent="0.3">
      <c r="A180" s="113"/>
      <c r="B180" s="251">
        <v>44593</v>
      </c>
      <c r="C180" s="123">
        <v>1500</v>
      </c>
      <c r="D180" s="124" t="s">
        <v>3240</v>
      </c>
    </row>
    <row r="181" spans="1:4" x14ac:dyDescent="0.3">
      <c r="A181" s="113"/>
      <c r="B181" s="251">
        <v>44593</v>
      </c>
      <c r="C181" s="123">
        <v>200</v>
      </c>
      <c r="D181" s="124" t="s">
        <v>24</v>
      </c>
    </row>
    <row r="182" spans="1:4" x14ac:dyDescent="0.3">
      <c r="A182" s="113"/>
      <c r="B182" s="251">
        <v>44593</v>
      </c>
      <c r="C182" s="123">
        <v>250</v>
      </c>
      <c r="D182" s="124" t="s">
        <v>1288</v>
      </c>
    </row>
    <row r="183" spans="1:4" x14ac:dyDescent="0.3">
      <c r="A183" s="113"/>
      <c r="B183" s="251">
        <v>44593</v>
      </c>
      <c r="C183" s="123">
        <v>1000</v>
      </c>
      <c r="D183" s="124" t="s">
        <v>3272</v>
      </c>
    </row>
    <row r="184" spans="1:4" x14ac:dyDescent="0.3">
      <c r="A184" s="113"/>
      <c r="B184" s="251">
        <v>44593</v>
      </c>
      <c r="C184" s="123">
        <v>100</v>
      </c>
      <c r="D184" s="124" t="s">
        <v>3278</v>
      </c>
    </row>
    <row r="185" spans="1:4" x14ac:dyDescent="0.3">
      <c r="A185" s="113"/>
      <c r="B185" s="251">
        <v>44593</v>
      </c>
      <c r="C185" s="123">
        <v>100</v>
      </c>
      <c r="D185" s="124" t="s">
        <v>3260</v>
      </c>
    </row>
    <row r="186" spans="1:4" x14ac:dyDescent="0.3">
      <c r="A186" s="113"/>
      <c r="B186" s="251">
        <v>44593</v>
      </c>
      <c r="C186" s="123">
        <v>1000</v>
      </c>
      <c r="D186" s="124" t="s">
        <v>3268</v>
      </c>
    </row>
    <row r="187" spans="1:4" x14ac:dyDescent="0.3">
      <c r="A187" s="113"/>
      <c r="B187" s="251">
        <v>44593</v>
      </c>
      <c r="C187" s="123">
        <v>500</v>
      </c>
      <c r="D187" s="124" t="s">
        <v>3246</v>
      </c>
    </row>
    <row r="188" spans="1:4" x14ac:dyDescent="0.3">
      <c r="A188" s="113"/>
      <c r="B188" s="251">
        <v>44593</v>
      </c>
      <c r="C188" s="123">
        <v>2000</v>
      </c>
      <c r="D188" s="124" t="s">
        <v>1425</v>
      </c>
    </row>
    <row r="189" spans="1:4" x14ac:dyDescent="0.3">
      <c r="A189" s="113"/>
      <c r="B189" s="251">
        <v>44593</v>
      </c>
      <c r="C189" s="123">
        <v>500</v>
      </c>
      <c r="D189" s="124" t="s">
        <v>903</v>
      </c>
    </row>
    <row r="190" spans="1:4" x14ac:dyDescent="0.3">
      <c r="A190" s="113"/>
      <c r="B190" s="251">
        <v>44593</v>
      </c>
      <c r="C190" s="123">
        <v>500</v>
      </c>
      <c r="D190" s="124" t="s">
        <v>2545</v>
      </c>
    </row>
    <row r="191" spans="1:4" x14ac:dyDescent="0.3">
      <c r="A191" s="113"/>
      <c r="B191" s="251">
        <v>44593</v>
      </c>
      <c r="C191" s="123">
        <v>100</v>
      </c>
      <c r="D191" s="124" t="s">
        <v>3252</v>
      </c>
    </row>
    <row r="192" spans="1:4" x14ac:dyDescent="0.3">
      <c r="A192" s="113"/>
      <c r="B192" s="251">
        <v>44593</v>
      </c>
      <c r="C192" s="123">
        <v>500</v>
      </c>
      <c r="D192" s="124" t="s">
        <v>3230</v>
      </c>
    </row>
    <row r="193" spans="1:4" x14ac:dyDescent="0.3">
      <c r="A193" s="113"/>
      <c r="B193" s="251">
        <v>44593</v>
      </c>
      <c r="C193" s="123">
        <v>1000</v>
      </c>
      <c r="D193" s="124" t="s">
        <v>450</v>
      </c>
    </row>
    <row r="194" spans="1:4" x14ac:dyDescent="0.3">
      <c r="A194" s="113"/>
      <c r="B194" s="251">
        <v>44593</v>
      </c>
      <c r="C194" s="123">
        <v>1000</v>
      </c>
      <c r="D194" s="124" t="s">
        <v>3231</v>
      </c>
    </row>
    <row r="195" spans="1:4" x14ac:dyDescent="0.3">
      <c r="A195" s="113"/>
      <c r="B195" s="251">
        <v>44593</v>
      </c>
      <c r="C195" s="123">
        <v>500</v>
      </c>
      <c r="D195" s="124" t="s">
        <v>4532</v>
      </c>
    </row>
    <row r="196" spans="1:4" x14ac:dyDescent="0.3">
      <c r="A196" s="113"/>
      <c r="B196" s="251">
        <v>44593</v>
      </c>
      <c r="C196" s="123">
        <v>200</v>
      </c>
      <c r="D196" s="124" t="s">
        <v>3296</v>
      </c>
    </row>
    <row r="197" spans="1:4" x14ac:dyDescent="0.3">
      <c r="A197" s="113"/>
      <c r="B197" s="251">
        <v>44593</v>
      </c>
      <c r="C197" s="123">
        <v>300</v>
      </c>
      <c r="D197" s="124" t="s">
        <v>2666</v>
      </c>
    </row>
    <row r="198" spans="1:4" x14ac:dyDescent="0.3">
      <c r="A198" s="113"/>
      <c r="B198" s="251">
        <v>44593</v>
      </c>
      <c r="C198" s="123">
        <v>100</v>
      </c>
      <c r="D198" s="124" t="s">
        <v>2798</v>
      </c>
    </row>
    <row r="199" spans="1:4" x14ac:dyDescent="0.3">
      <c r="A199" s="113"/>
      <c r="B199" s="251">
        <v>44593</v>
      </c>
      <c r="C199" s="123">
        <v>1000</v>
      </c>
      <c r="D199" s="124" t="s">
        <v>2846</v>
      </c>
    </row>
    <row r="200" spans="1:4" x14ac:dyDescent="0.3">
      <c r="A200" s="113"/>
      <c r="B200" s="251">
        <v>44593</v>
      </c>
      <c r="C200" s="123">
        <v>2.91</v>
      </c>
      <c r="D200" s="124" t="s">
        <v>6713</v>
      </c>
    </row>
    <row r="201" spans="1:4" x14ac:dyDescent="0.3">
      <c r="A201" s="113"/>
      <c r="B201" s="251">
        <v>44593</v>
      </c>
      <c r="C201" s="123">
        <v>50</v>
      </c>
      <c r="D201" s="124" t="s">
        <v>3117</v>
      </c>
    </row>
    <row r="202" spans="1:4" x14ac:dyDescent="0.3">
      <c r="A202" s="113"/>
      <c r="B202" s="251">
        <v>44593</v>
      </c>
      <c r="C202" s="123">
        <v>1000</v>
      </c>
      <c r="D202" s="124" t="s">
        <v>2966</v>
      </c>
    </row>
    <row r="203" spans="1:4" x14ac:dyDescent="0.3">
      <c r="A203" s="113"/>
      <c r="B203" s="251">
        <v>44593</v>
      </c>
      <c r="C203" s="123">
        <v>100</v>
      </c>
      <c r="D203" s="124" t="s">
        <v>24</v>
      </c>
    </row>
    <row r="204" spans="1:4" x14ac:dyDescent="0.3">
      <c r="A204" s="113"/>
      <c r="B204" s="251">
        <v>44593</v>
      </c>
      <c r="C204" s="123">
        <v>1000</v>
      </c>
      <c r="D204" s="124" t="s">
        <v>3293</v>
      </c>
    </row>
    <row r="205" spans="1:4" x14ac:dyDescent="0.3">
      <c r="A205" s="113"/>
      <c r="B205" s="251">
        <v>44593</v>
      </c>
      <c r="C205" s="123">
        <v>700</v>
      </c>
      <c r="D205" s="124" t="s">
        <v>3284</v>
      </c>
    </row>
    <row r="206" spans="1:4" x14ac:dyDescent="0.3">
      <c r="A206" s="113"/>
      <c r="B206" s="251">
        <v>44593</v>
      </c>
      <c r="C206" s="123">
        <v>500</v>
      </c>
      <c r="D206" s="124" t="s">
        <v>3295</v>
      </c>
    </row>
    <row r="207" spans="1:4" x14ac:dyDescent="0.3">
      <c r="A207" s="113"/>
      <c r="B207" s="251">
        <v>44593</v>
      </c>
      <c r="C207" s="123">
        <v>2.2599999999999998</v>
      </c>
      <c r="D207" s="124" t="s">
        <v>4797</v>
      </c>
    </row>
    <row r="208" spans="1:4" x14ac:dyDescent="0.3">
      <c r="A208" s="113"/>
      <c r="B208" s="251">
        <v>44593</v>
      </c>
      <c r="C208" s="123">
        <v>100</v>
      </c>
      <c r="D208" s="124" t="s">
        <v>3247</v>
      </c>
    </row>
    <row r="209" spans="1:4" x14ac:dyDescent="0.3">
      <c r="A209" s="113"/>
      <c r="B209" s="251">
        <v>44593</v>
      </c>
      <c r="C209" s="123">
        <v>200</v>
      </c>
      <c r="D209" s="124" t="s">
        <v>1166</v>
      </c>
    </row>
    <row r="210" spans="1:4" x14ac:dyDescent="0.3">
      <c r="A210" s="113"/>
      <c r="B210" s="251">
        <v>44593</v>
      </c>
      <c r="C210" s="123">
        <v>300</v>
      </c>
      <c r="D210" s="124" t="s">
        <v>3245</v>
      </c>
    </row>
    <row r="211" spans="1:4" x14ac:dyDescent="0.3">
      <c r="A211" s="113"/>
      <c r="B211" s="251">
        <v>44593</v>
      </c>
      <c r="C211" s="123">
        <v>43</v>
      </c>
      <c r="D211" s="124" t="s">
        <v>3782</v>
      </c>
    </row>
    <row r="212" spans="1:4" x14ac:dyDescent="0.3">
      <c r="A212" s="113"/>
      <c r="B212" s="251">
        <v>44593</v>
      </c>
      <c r="C212" s="123">
        <v>300</v>
      </c>
      <c r="D212" s="124" t="s">
        <v>7712</v>
      </c>
    </row>
    <row r="213" spans="1:4" x14ac:dyDescent="0.3">
      <c r="A213" s="113"/>
      <c r="B213" s="251">
        <v>44593</v>
      </c>
      <c r="C213" s="123">
        <v>150</v>
      </c>
      <c r="D213" s="124" t="s">
        <v>3322</v>
      </c>
    </row>
    <row r="214" spans="1:4" x14ac:dyDescent="0.3">
      <c r="A214" s="113"/>
      <c r="B214" s="251">
        <v>44593</v>
      </c>
      <c r="C214" s="123">
        <v>500</v>
      </c>
      <c r="D214" s="124" t="s">
        <v>1352</v>
      </c>
    </row>
    <row r="215" spans="1:4" x14ac:dyDescent="0.3">
      <c r="A215" s="113"/>
      <c r="B215" s="251">
        <v>44593</v>
      </c>
      <c r="C215" s="123">
        <v>22.62</v>
      </c>
      <c r="D215" s="124" t="s">
        <v>3435</v>
      </c>
    </row>
    <row r="216" spans="1:4" x14ac:dyDescent="0.3">
      <c r="A216" s="113"/>
      <c r="B216" s="251">
        <v>44593</v>
      </c>
      <c r="C216" s="123">
        <v>1000</v>
      </c>
      <c r="D216" s="124" t="s">
        <v>3288</v>
      </c>
    </row>
    <row r="217" spans="1:4" x14ac:dyDescent="0.3">
      <c r="A217" s="113"/>
      <c r="B217" s="251">
        <v>44593</v>
      </c>
      <c r="C217" s="123">
        <v>4.8099999999999996</v>
      </c>
      <c r="D217" s="124" t="s">
        <v>975</v>
      </c>
    </row>
    <row r="218" spans="1:4" x14ac:dyDescent="0.3">
      <c r="A218" s="113"/>
      <c r="B218" s="251">
        <v>44593</v>
      </c>
      <c r="C218" s="123">
        <v>1000</v>
      </c>
      <c r="D218" s="124" t="s">
        <v>3244</v>
      </c>
    </row>
    <row r="219" spans="1:4" x14ac:dyDescent="0.3">
      <c r="A219" s="113"/>
      <c r="B219" s="251">
        <v>44593</v>
      </c>
      <c r="C219" s="123">
        <v>250</v>
      </c>
      <c r="D219" s="124" t="s">
        <v>2741</v>
      </c>
    </row>
    <row r="220" spans="1:4" x14ac:dyDescent="0.3">
      <c r="A220" s="113"/>
      <c r="B220" s="251">
        <v>44593</v>
      </c>
      <c r="C220" s="123">
        <v>500</v>
      </c>
      <c r="D220" s="124" t="s">
        <v>2507</v>
      </c>
    </row>
    <row r="221" spans="1:4" x14ac:dyDescent="0.3">
      <c r="A221" s="113"/>
      <c r="B221" s="251">
        <v>44593</v>
      </c>
      <c r="C221" s="123">
        <v>150</v>
      </c>
      <c r="D221" s="124" t="s">
        <v>3293</v>
      </c>
    </row>
    <row r="222" spans="1:4" x14ac:dyDescent="0.3">
      <c r="A222" s="113"/>
      <c r="B222" s="251">
        <v>44593</v>
      </c>
      <c r="C222" s="123">
        <v>100</v>
      </c>
      <c r="D222" s="124" t="s">
        <v>7713</v>
      </c>
    </row>
    <row r="223" spans="1:4" x14ac:dyDescent="0.3">
      <c r="A223" s="113"/>
      <c r="B223" s="251">
        <v>44593</v>
      </c>
      <c r="C223" s="123">
        <v>150</v>
      </c>
      <c r="D223" s="124" t="s">
        <v>3250</v>
      </c>
    </row>
    <row r="224" spans="1:4" x14ac:dyDescent="0.3">
      <c r="A224" s="113"/>
      <c r="B224" s="251">
        <v>44593</v>
      </c>
      <c r="C224" s="123">
        <v>100</v>
      </c>
      <c r="D224" s="124" t="s">
        <v>1072</v>
      </c>
    </row>
    <row r="225" spans="1:4" x14ac:dyDescent="0.3">
      <c r="A225" s="113"/>
      <c r="B225" s="251">
        <v>44593</v>
      </c>
      <c r="C225" s="123">
        <v>150</v>
      </c>
      <c r="D225" s="124" t="s">
        <v>3245</v>
      </c>
    </row>
    <row r="226" spans="1:4" x14ac:dyDescent="0.3">
      <c r="A226" s="113"/>
      <c r="B226" s="251">
        <v>44593</v>
      </c>
      <c r="C226" s="123">
        <v>30</v>
      </c>
      <c r="D226" s="124" t="s">
        <v>919</v>
      </c>
    </row>
    <row r="227" spans="1:4" x14ac:dyDescent="0.3">
      <c r="A227" s="113"/>
      <c r="B227" s="251">
        <v>44593</v>
      </c>
      <c r="C227" s="123">
        <v>500</v>
      </c>
      <c r="D227" s="124" t="s">
        <v>2400</v>
      </c>
    </row>
    <row r="228" spans="1:4" x14ac:dyDescent="0.3">
      <c r="A228" s="113"/>
      <c r="B228" s="251">
        <v>44593</v>
      </c>
      <c r="C228" s="123">
        <v>100</v>
      </c>
      <c r="D228" s="124" t="s">
        <v>7697</v>
      </c>
    </row>
    <row r="229" spans="1:4" x14ac:dyDescent="0.3">
      <c r="A229" s="113"/>
      <c r="B229" s="251">
        <v>44593</v>
      </c>
      <c r="C229" s="123">
        <v>100</v>
      </c>
      <c r="D229" s="124" t="s">
        <v>2787</v>
      </c>
    </row>
    <row r="230" spans="1:4" x14ac:dyDescent="0.3">
      <c r="A230" s="113"/>
      <c r="B230" s="251">
        <v>44593</v>
      </c>
      <c r="C230" s="123">
        <v>100</v>
      </c>
      <c r="D230" s="124" t="s">
        <v>3289</v>
      </c>
    </row>
    <row r="231" spans="1:4" x14ac:dyDescent="0.3">
      <c r="A231" s="113"/>
      <c r="B231" s="251">
        <v>44593</v>
      </c>
      <c r="C231" s="123">
        <v>500</v>
      </c>
      <c r="D231" s="124" t="s">
        <v>968</v>
      </c>
    </row>
    <row r="232" spans="1:4" x14ac:dyDescent="0.3">
      <c r="A232" s="113"/>
      <c r="B232" s="251">
        <v>44593</v>
      </c>
      <c r="C232" s="123">
        <v>100</v>
      </c>
      <c r="D232" s="124" t="s">
        <v>3241</v>
      </c>
    </row>
    <row r="233" spans="1:4" x14ac:dyDescent="0.3">
      <c r="A233" s="113"/>
      <c r="B233" s="251">
        <v>44593</v>
      </c>
      <c r="C233" s="123">
        <v>500</v>
      </c>
      <c r="D233" s="124" t="s">
        <v>382</v>
      </c>
    </row>
    <row r="234" spans="1:4" x14ac:dyDescent="0.3">
      <c r="A234" s="113"/>
      <c r="B234" s="251">
        <v>44593</v>
      </c>
      <c r="C234" s="123">
        <v>100</v>
      </c>
      <c r="D234" s="124" t="s">
        <v>1292</v>
      </c>
    </row>
    <row r="235" spans="1:4" x14ac:dyDescent="0.3">
      <c r="A235" s="113"/>
      <c r="B235" s="251">
        <v>44593</v>
      </c>
      <c r="C235" s="123">
        <v>100</v>
      </c>
      <c r="D235" s="124" t="s">
        <v>5151</v>
      </c>
    </row>
    <row r="236" spans="1:4" x14ac:dyDescent="0.3">
      <c r="A236" s="113"/>
      <c r="B236" s="251">
        <v>44593</v>
      </c>
      <c r="C236" s="123">
        <v>100</v>
      </c>
      <c r="D236" s="124" t="s">
        <v>3226</v>
      </c>
    </row>
    <row r="237" spans="1:4" x14ac:dyDescent="0.3">
      <c r="A237" s="113"/>
      <c r="B237" s="251">
        <v>44593</v>
      </c>
      <c r="C237" s="123">
        <v>30</v>
      </c>
      <c r="D237" s="124" t="s">
        <v>3286</v>
      </c>
    </row>
    <row r="238" spans="1:4" x14ac:dyDescent="0.3">
      <c r="A238" s="113"/>
      <c r="B238" s="251">
        <v>44593</v>
      </c>
      <c r="C238" s="123">
        <v>100</v>
      </c>
      <c r="D238" s="124" t="s">
        <v>7714</v>
      </c>
    </row>
    <row r="239" spans="1:4" x14ac:dyDescent="0.3">
      <c r="A239" s="113"/>
      <c r="B239" s="251">
        <v>44593</v>
      </c>
      <c r="C239" s="123">
        <v>500</v>
      </c>
      <c r="D239" s="124" t="s">
        <v>4355</v>
      </c>
    </row>
    <row r="240" spans="1:4" x14ac:dyDescent="0.3">
      <c r="A240" s="113"/>
      <c r="B240" s="251">
        <v>44593</v>
      </c>
      <c r="C240" s="123">
        <v>100</v>
      </c>
      <c r="D240" s="124" t="s">
        <v>445</v>
      </c>
    </row>
    <row r="241" spans="1:4" x14ac:dyDescent="0.3">
      <c r="A241" s="113"/>
      <c r="B241" s="251">
        <v>44593</v>
      </c>
      <c r="C241" s="123">
        <v>40</v>
      </c>
      <c r="D241" s="124" t="s">
        <v>4673</v>
      </c>
    </row>
    <row r="242" spans="1:4" x14ac:dyDescent="0.3">
      <c r="A242" s="113"/>
      <c r="B242" s="251">
        <v>44593</v>
      </c>
      <c r="C242" s="123">
        <v>100</v>
      </c>
      <c r="D242" s="124" t="s">
        <v>2423</v>
      </c>
    </row>
    <row r="243" spans="1:4" x14ac:dyDescent="0.3">
      <c r="A243" s="113"/>
      <c r="B243" s="251">
        <v>44593</v>
      </c>
      <c r="C243" s="123">
        <v>5.39</v>
      </c>
      <c r="D243" s="124" t="s">
        <v>962</v>
      </c>
    </row>
    <row r="244" spans="1:4" x14ac:dyDescent="0.3">
      <c r="A244" s="113"/>
      <c r="B244" s="251">
        <v>44593</v>
      </c>
      <c r="C244" s="123">
        <v>200</v>
      </c>
      <c r="D244" s="124" t="s">
        <v>3290</v>
      </c>
    </row>
    <row r="245" spans="1:4" x14ac:dyDescent="0.3">
      <c r="A245" s="113"/>
      <c r="B245" s="251">
        <v>44593</v>
      </c>
      <c r="C245" s="123">
        <v>11660</v>
      </c>
      <c r="D245" s="124" t="s">
        <v>1049</v>
      </c>
    </row>
    <row r="246" spans="1:4" x14ac:dyDescent="0.3">
      <c r="A246" s="113"/>
      <c r="B246" s="251">
        <v>44593</v>
      </c>
      <c r="C246" s="123">
        <v>50</v>
      </c>
      <c r="D246" s="124" t="s">
        <v>1226</v>
      </c>
    </row>
    <row r="247" spans="1:4" x14ac:dyDescent="0.3">
      <c r="A247" s="113"/>
      <c r="B247" s="251">
        <v>44593</v>
      </c>
      <c r="C247" s="123">
        <v>1000</v>
      </c>
      <c r="D247" s="124" t="s">
        <v>1210</v>
      </c>
    </row>
    <row r="248" spans="1:4" x14ac:dyDescent="0.3">
      <c r="A248" s="113"/>
      <c r="B248" s="251">
        <v>44593</v>
      </c>
      <c r="C248" s="123">
        <v>10</v>
      </c>
      <c r="D248" s="124" t="s">
        <v>1268</v>
      </c>
    </row>
    <row r="249" spans="1:4" x14ac:dyDescent="0.3">
      <c r="A249" s="113"/>
      <c r="B249" s="251">
        <v>44593</v>
      </c>
      <c r="C249" s="123">
        <v>80</v>
      </c>
      <c r="D249" s="124" t="s">
        <v>7715</v>
      </c>
    </row>
    <row r="250" spans="1:4" x14ac:dyDescent="0.3">
      <c r="A250" s="113"/>
      <c r="B250" s="251">
        <v>44593</v>
      </c>
      <c r="C250" s="123">
        <v>500</v>
      </c>
      <c r="D250" s="124" t="s">
        <v>7716</v>
      </c>
    </row>
    <row r="251" spans="1:4" x14ac:dyDescent="0.3">
      <c r="A251" s="113"/>
      <c r="B251" s="251">
        <v>44593</v>
      </c>
      <c r="C251" s="123">
        <v>555</v>
      </c>
      <c r="D251" s="124" t="s">
        <v>182</v>
      </c>
    </row>
    <row r="252" spans="1:4" x14ac:dyDescent="0.3">
      <c r="A252" s="113"/>
      <c r="B252" s="251">
        <v>44593</v>
      </c>
      <c r="C252" s="123">
        <v>47.8</v>
      </c>
      <c r="D252" s="124" t="s">
        <v>4579</v>
      </c>
    </row>
    <row r="253" spans="1:4" x14ac:dyDescent="0.3">
      <c r="A253" s="113"/>
      <c r="B253" s="251">
        <v>44593</v>
      </c>
      <c r="C253" s="123">
        <v>1</v>
      </c>
      <c r="D253" s="124" t="s">
        <v>2899</v>
      </c>
    </row>
    <row r="254" spans="1:4" x14ac:dyDescent="0.3">
      <c r="A254" s="113"/>
      <c r="B254" s="251">
        <v>44593</v>
      </c>
      <c r="C254" s="123">
        <v>1</v>
      </c>
      <c r="D254" s="124" t="s">
        <v>1758</v>
      </c>
    </row>
    <row r="255" spans="1:4" x14ac:dyDescent="0.3">
      <c r="A255" s="113"/>
      <c r="B255" s="251">
        <v>44593</v>
      </c>
      <c r="C255" s="123">
        <v>16</v>
      </c>
      <c r="D255" s="124" t="s">
        <v>3015</v>
      </c>
    </row>
    <row r="256" spans="1:4" x14ac:dyDescent="0.3">
      <c r="A256" s="113"/>
      <c r="B256" s="251">
        <v>44593</v>
      </c>
      <c r="C256" s="123">
        <v>400</v>
      </c>
      <c r="D256" s="124" t="s">
        <v>4153</v>
      </c>
    </row>
    <row r="257" spans="1:4" x14ac:dyDescent="0.3">
      <c r="A257" s="113"/>
      <c r="B257" s="251">
        <v>44593</v>
      </c>
      <c r="C257" s="123">
        <v>500</v>
      </c>
      <c r="D257" s="124" t="s">
        <v>1351</v>
      </c>
    </row>
    <row r="258" spans="1:4" x14ac:dyDescent="0.3">
      <c r="A258" s="113"/>
      <c r="B258" s="251">
        <v>44593</v>
      </c>
      <c r="C258" s="123">
        <v>1000</v>
      </c>
      <c r="D258" s="124" t="s">
        <v>386</v>
      </c>
    </row>
    <row r="259" spans="1:4" x14ac:dyDescent="0.3">
      <c r="A259" s="113"/>
      <c r="B259" s="251">
        <v>44593</v>
      </c>
      <c r="C259" s="123">
        <v>1000</v>
      </c>
      <c r="D259" s="124" t="s">
        <v>606</v>
      </c>
    </row>
    <row r="260" spans="1:4" x14ac:dyDescent="0.3">
      <c r="A260" s="113"/>
      <c r="B260" s="251">
        <v>44593</v>
      </c>
      <c r="C260" s="123">
        <v>75.27</v>
      </c>
      <c r="D260" s="124" t="s">
        <v>2771</v>
      </c>
    </row>
    <row r="261" spans="1:4" x14ac:dyDescent="0.3">
      <c r="A261" s="113"/>
      <c r="B261" s="251">
        <v>44593</v>
      </c>
      <c r="C261" s="123">
        <v>500</v>
      </c>
      <c r="D261" s="124" t="s">
        <v>3698</v>
      </c>
    </row>
    <row r="262" spans="1:4" x14ac:dyDescent="0.3">
      <c r="A262" s="113"/>
      <c r="B262" s="251">
        <v>44593</v>
      </c>
      <c r="C262" s="123">
        <v>3.7</v>
      </c>
      <c r="D262" s="124" t="s">
        <v>7717</v>
      </c>
    </row>
    <row r="263" spans="1:4" x14ac:dyDescent="0.3">
      <c r="A263" s="113"/>
      <c r="B263" s="251">
        <v>44593</v>
      </c>
      <c r="C263" s="123">
        <v>100</v>
      </c>
      <c r="D263" s="124" t="s">
        <v>4958</v>
      </c>
    </row>
    <row r="264" spans="1:4" x14ac:dyDescent="0.3">
      <c r="A264" s="113"/>
      <c r="B264" s="251">
        <v>44593</v>
      </c>
      <c r="C264" s="123">
        <v>628</v>
      </c>
      <c r="D264" s="124" t="s">
        <v>2393</v>
      </c>
    </row>
    <row r="265" spans="1:4" x14ac:dyDescent="0.3">
      <c r="A265" s="113"/>
      <c r="B265" s="251">
        <v>44593</v>
      </c>
      <c r="C265" s="123">
        <v>500</v>
      </c>
      <c r="D265" s="124" t="s">
        <v>4277</v>
      </c>
    </row>
    <row r="266" spans="1:4" x14ac:dyDescent="0.3">
      <c r="A266" s="113"/>
      <c r="B266" s="251">
        <v>44593</v>
      </c>
      <c r="C266" s="123">
        <v>50</v>
      </c>
      <c r="D266" s="124" t="s">
        <v>1092</v>
      </c>
    </row>
    <row r="267" spans="1:4" x14ac:dyDescent="0.3">
      <c r="A267" s="113"/>
      <c r="B267" s="251">
        <v>44593</v>
      </c>
      <c r="C267" s="123">
        <v>300</v>
      </c>
      <c r="D267" s="124" t="s">
        <v>641</v>
      </c>
    </row>
    <row r="268" spans="1:4" x14ac:dyDescent="0.3">
      <c r="A268" s="113"/>
      <c r="B268" s="251">
        <v>44593</v>
      </c>
      <c r="C268" s="123">
        <v>50</v>
      </c>
      <c r="D268" s="124" t="s">
        <v>24</v>
      </c>
    </row>
    <row r="269" spans="1:4" x14ac:dyDescent="0.3">
      <c r="A269" s="113"/>
      <c r="B269" s="251">
        <v>44593</v>
      </c>
      <c r="C269" s="123">
        <v>140</v>
      </c>
      <c r="D269" s="124" t="s">
        <v>7718</v>
      </c>
    </row>
    <row r="270" spans="1:4" x14ac:dyDescent="0.3">
      <c r="A270" s="113"/>
      <c r="B270" s="251">
        <v>44593</v>
      </c>
      <c r="C270" s="123">
        <v>51</v>
      </c>
      <c r="D270" s="124" t="s">
        <v>3336</v>
      </c>
    </row>
    <row r="271" spans="1:4" x14ac:dyDescent="0.3">
      <c r="A271" s="113"/>
      <c r="B271" s="251">
        <v>44593</v>
      </c>
      <c r="C271" s="123">
        <v>21.25</v>
      </c>
      <c r="D271" s="124" t="s">
        <v>7719</v>
      </c>
    </row>
    <row r="272" spans="1:4" x14ac:dyDescent="0.3">
      <c r="A272" s="113"/>
      <c r="B272" s="251">
        <v>44593</v>
      </c>
      <c r="C272" s="123">
        <v>100</v>
      </c>
      <c r="D272" s="124" t="s">
        <v>7720</v>
      </c>
    </row>
    <row r="273" spans="1:4" x14ac:dyDescent="0.3">
      <c r="A273" s="113"/>
      <c r="B273" s="251">
        <v>44593</v>
      </c>
      <c r="C273" s="123">
        <v>600</v>
      </c>
      <c r="D273" s="124" t="s">
        <v>7721</v>
      </c>
    </row>
    <row r="274" spans="1:4" x14ac:dyDescent="0.3">
      <c r="A274" s="113"/>
      <c r="B274" s="251">
        <v>44593</v>
      </c>
      <c r="C274" s="123">
        <v>88</v>
      </c>
      <c r="D274" s="124" t="s">
        <v>6948</v>
      </c>
    </row>
    <row r="275" spans="1:4" x14ac:dyDescent="0.3">
      <c r="A275" s="113"/>
      <c r="B275" s="251">
        <v>44593</v>
      </c>
      <c r="C275" s="123">
        <v>14.86</v>
      </c>
      <c r="D275" s="124" t="s">
        <v>4111</v>
      </c>
    </row>
    <row r="276" spans="1:4" x14ac:dyDescent="0.3">
      <c r="A276" s="113"/>
      <c r="B276" s="251">
        <v>44593</v>
      </c>
      <c r="C276" s="123">
        <v>100</v>
      </c>
      <c r="D276" s="124" t="s">
        <v>4220</v>
      </c>
    </row>
    <row r="277" spans="1:4" x14ac:dyDescent="0.3">
      <c r="A277" s="113"/>
      <c r="B277" s="251">
        <v>44593</v>
      </c>
      <c r="C277" s="123">
        <v>200</v>
      </c>
      <c r="D277" s="124" t="s">
        <v>5222</v>
      </c>
    </row>
    <row r="278" spans="1:4" x14ac:dyDescent="0.3">
      <c r="A278" s="113"/>
      <c r="B278" s="251">
        <v>44593</v>
      </c>
      <c r="C278" s="123">
        <v>500</v>
      </c>
      <c r="D278" s="124" t="s">
        <v>4289</v>
      </c>
    </row>
    <row r="279" spans="1:4" x14ac:dyDescent="0.3">
      <c r="A279" s="113"/>
      <c r="B279" s="251">
        <v>44593</v>
      </c>
      <c r="C279" s="123">
        <v>43.23</v>
      </c>
      <c r="D279" s="124" t="s">
        <v>7722</v>
      </c>
    </row>
    <row r="280" spans="1:4" x14ac:dyDescent="0.3">
      <c r="A280" s="113"/>
      <c r="B280" s="251">
        <v>44593</v>
      </c>
      <c r="C280" s="123">
        <v>135</v>
      </c>
      <c r="D280" s="124" t="s">
        <v>1150</v>
      </c>
    </row>
    <row r="281" spans="1:4" x14ac:dyDescent="0.3">
      <c r="A281" s="113"/>
      <c r="B281" s="251">
        <v>44593</v>
      </c>
      <c r="C281" s="123">
        <v>11</v>
      </c>
      <c r="D281" s="124" t="s">
        <v>7723</v>
      </c>
    </row>
    <row r="282" spans="1:4" x14ac:dyDescent="0.3">
      <c r="A282" s="113"/>
      <c r="B282" s="251">
        <v>44593</v>
      </c>
      <c r="C282" s="123">
        <v>200</v>
      </c>
      <c r="D282" s="124" t="s">
        <v>7724</v>
      </c>
    </row>
    <row r="283" spans="1:4" x14ac:dyDescent="0.3">
      <c r="A283" s="113"/>
      <c r="B283" s="251">
        <v>44593</v>
      </c>
      <c r="C283" s="123">
        <v>50</v>
      </c>
      <c r="D283" s="124" t="s">
        <v>3612</v>
      </c>
    </row>
    <row r="284" spans="1:4" x14ac:dyDescent="0.3">
      <c r="A284" s="113"/>
      <c r="B284" s="251">
        <v>44593</v>
      </c>
      <c r="C284" s="123">
        <v>500</v>
      </c>
      <c r="D284" s="124" t="s">
        <v>2917</v>
      </c>
    </row>
    <row r="285" spans="1:4" x14ac:dyDescent="0.3">
      <c r="A285" s="113"/>
      <c r="B285" s="251">
        <v>44593</v>
      </c>
      <c r="C285" s="123">
        <v>80</v>
      </c>
      <c r="D285" s="124" t="s">
        <v>1286</v>
      </c>
    </row>
    <row r="286" spans="1:4" x14ac:dyDescent="0.3">
      <c r="A286" s="113"/>
      <c r="B286" s="251">
        <v>44593</v>
      </c>
      <c r="C286" s="123">
        <v>1</v>
      </c>
      <c r="D286" s="124" t="s">
        <v>3079</v>
      </c>
    </row>
    <row r="287" spans="1:4" x14ac:dyDescent="0.3">
      <c r="A287" s="113"/>
      <c r="B287" s="251">
        <v>44593</v>
      </c>
      <c r="C287" s="123">
        <v>1000</v>
      </c>
      <c r="D287" s="124" t="s">
        <v>1158</v>
      </c>
    </row>
    <row r="288" spans="1:4" x14ac:dyDescent="0.3">
      <c r="A288" s="113"/>
      <c r="B288" s="251">
        <v>44593</v>
      </c>
      <c r="C288" s="123">
        <v>14000</v>
      </c>
      <c r="D288" s="124" t="s">
        <v>3525</v>
      </c>
    </row>
    <row r="289" spans="1:4" x14ac:dyDescent="0.3">
      <c r="A289" s="113"/>
      <c r="B289" s="251">
        <v>44593</v>
      </c>
      <c r="C289" s="123">
        <v>200</v>
      </c>
      <c r="D289" s="124" t="s">
        <v>1634</v>
      </c>
    </row>
    <row r="290" spans="1:4" x14ac:dyDescent="0.3">
      <c r="A290" s="113"/>
      <c r="B290" s="251">
        <v>44593</v>
      </c>
      <c r="C290" s="123">
        <v>500</v>
      </c>
      <c r="D290" s="124" t="s">
        <v>6883</v>
      </c>
    </row>
    <row r="291" spans="1:4" x14ac:dyDescent="0.3">
      <c r="A291" s="113"/>
      <c r="B291" s="251">
        <v>44593</v>
      </c>
      <c r="C291" s="123">
        <v>1541.34</v>
      </c>
      <c r="D291" s="124" t="s">
        <v>7725</v>
      </c>
    </row>
    <row r="292" spans="1:4" x14ac:dyDescent="0.3">
      <c r="A292" s="113"/>
      <c r="B292" s="251">
        <v>44593</v>
      </c>
      <c r="C292" s="123">
        <v>1000</v>
      </c>
      <c r="D292" s="124" t="s">
        <v>2825</v>
      </c>
    </row>
    <row r="293" spans="1:4" x14ac:dyDescent="0.3">
      <c r="A293" s="113"/>
      <c r="B293" s="251">
        <v>44593</v>
      </c>
      <c r="C293" s="123">
        <v>1.73</v>
      </c>
      <c r="D293" s="124" t="s">
        <v>1700</v>
      </c>
    </row>
    <row r="294" spans="1:4" x14ac:dyDescent="0.3">
      <c r="A294" s="113"/>
      <c r="B294" s="251">
        <v>44593</v>
      </c>
      <c r="C294" s="123">
        <v>500</v>
      </c>
      <c r="D294" s="124" t="s">
        <v>1370</v>
      </c>
    </row>
    <row r="295" spans="1:4" x14ac:dyDescent="0.3">
      <c r="A295" s="113"/>
      <c r="B295" s="251">
        <v>44593</v>
      </c>
      <c r="C295" s="123">
        <v>10</v>
      </c>
      <c r="D295" s="124" t="s">
        <v>6852</v>
      </c>
    </row>
    <row r="296" spans="1:4" x14ac:dyDescent="0.3">
      <c r="A296" s="113"/>
      <c r="B296" s="251">
        <v>44593</v>
      </c>
      <c r="C296" s="123">
        <v>100</v>
      </c>
      <c r="D296" s="124" t="s">
        <v>24</v>
      </c>
    </row>
    <row r="297" spans="1:4" x14ac:dyDescent="0.3">
      <c r="A297" s="113"/>
      <c r="B297" s="251">
        <v>44593</v>
      </c>
      <c r="C297" s="123">
        <v>175</v>
      </c>
      <c r="D297" s="124" t="s">
        <v>4467</v>
      </c>
    </row>
    <row r="298" spans="1:4" x14ac:dyDescent="0.3">
      <c r="A298" s="113"/>
      <c r="B298" s="251">
        <v>44593</v>
      </c>
      <c r="C298" s="123">
        <v>50</v>
      </c>
      <c r="D298" s="124" t="s">
        <v>2993</v>
      </c>
    </row>
    <row r="299" spans="1:4" x14ac:dyDescent="0.3">
      <c r="A299" s="113"/>
      <c r="B299" s="251">
        <v>44593</v>
      </c>
      <c r="C299" s="123">
        <v>12.51</v>
      </c>
      <c r="D299" s="124" t="s">
        <v>745</v>
      </c>
    </row>
    <row r="300" spans="1:4" x14ac:dyDescent="0.3">
      <c r="A300" s="113"/>
      <c r="B300" s="251">
        <v>44593</v>
      </c>
      <c r="C300" s="123">
        <v>10000</v>
      </c>
      <c r="D300" s="124" t="s">
        <v>7726</v>
      </c>
    </row>
    <row r="301" spans="1:4" x14ac:dyDescent="0.3">
      <c r="A301" s="113"/>
      <c r="B301" s="251">
        <v>44593</v>
      </c>
      <c r="C301" s="123">
        <v>1750</v>
      </c>
      <c r="D301" s="124" t="s">
        <v>762</v>
      </c>
    </row>
    <row r="302" spans="1:4" x14ac:dyDescent="0.3">
      <c r="A302" s="113"/>
      <c r="B302" s="251">
        <v>44593</v>
      </c>
      <c r="C302" s="123">
        <v>9</v>
      </c>
      <c r="D302" s="124" t="s">
        <v>4949</v>
      </c>
    </row>
    <row r="303" spans="1:4" x14ac:dyDescent="0.3">
      <c r="A303" s="113"/>
      <c r="B303" s="251">
        <v>44593</v>
      </c>
      <c r="C303" s="123">
        <v>8</v>
      </c>
      <c r="D303" s="124" t="s">
        <v>1405</v>
      </c>
    </row>
    <row r="304" spans="1:4" x14ac:dyDescent="0.3">
      <c r="A304" s="113"/>
      <c r="B304" s="251">
        <v>44593</v>
      </c>
      <c r="C304" s="123">
        <v>5.23</v>
      </c>
      <c r="D304" s="124" t="s">
        <v>1127</v>
      </c>
    </row>
    <row r="305" spans="1:4" x14ac:dyDescent="0.3">
      <c r="A305" s="113"/>
      <c r="B305" s="251">
        <v>44593</v>
      </c>
      <c r="C305" s="123">
        <v>48.3</v>
      </c>
      <c r="D305" s="124" t="s">
        <v>2312</v>
      </c>
    </row>
    <row r="306" spans="1:4" x14ac:dyDescent="0.3">
      <c r="A306" s="113"/>
      <c r="B306" s="251">
        <v>44593</v>
      </c>
      <c r="C306" s="123">
        <v>100</v>
      </c>
      <c r="D306" s="124" t="s">
        <v>3897</v>
      </c>
    </row>
    <row r="307" spans="1:4" x14ac:dyDescent="0.3">
      <c r="A307" s="113"/>
      <c r="B307" s="251">
        <v>44593</v>
      </c>
      <c r="C307" s="123">
        <v>70</v>
      </c>
      <c r="D307" s="124" t="s">
        <v>4584</v>
      </c>
    </row>
    <row r="308" spans="1:4" x14ac:dyDescent="0.3">
      <c r="A308" s="113"/>
      <c r="B308" s="251">
        <v>44593</v>
      </c>
      <c r="C308" s="123">
        <v>2.58</v>
      </c>
      <c r="D308" s="124" t="s">
        <v>474</v>
      </c>
    </row>
    <row r="309" spans="1:4" x14ac:dyDescent="0.3">
      <c r="A309" s="113"/>
      <c r="B309" s="251">
        <v>44593</v>
      </c>
      <c r="C309" s="123">
        <v>2000</v>
      </c>
      <c r="D309" s="124" t="s">
        <v>128</v>
      </c>
    </row>
    <row r="310" spans="1:4" x14ac:dyDescent="0.3">
      <c r="A310" s="113"/>
      <c r="B310" s="251">
        <v>44593</v>
      </c>
      <c r="C310" s="123">
        <v>9.5</v>
      </c>
      <c r="D310" s="124" t="s">
        <v>3487</v>
      </c>
    </row>
    <row r="311" spans="1:4" x14ac:dyDescent="0.3">
      <c r="A311" s="113"/>
      <c r="B311" s="251">
        <v>44593</v>
      </c>
      <c r="C311" s="123">
        <v>300</v>
      </c>
      <c r="D311" s="124" t="s">
        <v>24</v>
      </c>
    </row>
    <row r="312" spans="1:4" x14ac:dyDescent="0.3">
      <c r="A312" s="113"/>
      <c r="B312" s="251">
        <v>44593</v>
      </c>
      <c r="C312" s="123">
        <v>1000</v>
      </c>
      <c r="D312" s="124" t="s">
        <v>2517</v>
      </c>
    </row>
    <row r="313" spans="1:4" x14ac:dyDescent="0.3">
      <c r="A313" s="113"/>
      <c r="B313" s="251">
        <v>44593</v>
      </c>
      <c r="C313" s="123">
        <v>55.02</v>
      </c>
      <c r="D313" s="124" t="s">
        <v>2883</v>
      </c>
    </row>
    <row r="314" spans="1:4" x14ac:dyDescent="0.3">
      <c r="A314" s="113"/>
      <c r="B314" s="251">
        <v>44593</v>
      </c>
      <c r="C314" s="123">
        <v>49</v>
      </c>
      <c r="D314" s="124" t="s">
        <v>3914</v>
      </c>
    </row>
    <row r="315" spans="1:4" x14ac:dyDescent="0.3">
      <c r="A315" s="113"/>
      <c r="B315" s="251">
        <v>44593</v>
      </c>
      <c r="C315" s="123">
        <v>1000</v>
      </c>
      <c r="D315" s="124" t="s">
        <v>4274</v>
      </c>
    </row>
    <row r="316" spans="1:4" x14ac:dyDescent="0.3">
      <c r="A316" s="113"/>
      <c r="B316" s="251">
        <v>44593</v>
      </c>
      <c r="C316" s="123">
        <v>100</v>
      </c>
      <c r="D316" s="124" t="s">
        <v>4488</v>
      </c>
    </row>
    <row r="317" spans="1:4" x14ac:dyDescent="0.3">
      <c r="A317" s="113"/>
      <c r="B317" s="251">
        <v>44593</v>
      </c>
      <c r="C317" s="123">
        <v>42.16</v>
      </c>
      <c r="D317" s="124" t="s">
        <v>3672</v>
      </c>
    </row>
    <row r="318" spans="1:4" x14ac:dyDescent="0.3">
      <c r="B318" s="251">
        <v>44593</v>
      </c>
      <c r="C318" s="123">
        <v>259.64</v>
      </c>
      <c r="D318" s="124" t="s">
        <v>444</v>
      </c>
    </row>
    <row r="319" spans="1:4" x14ac:dyDescent="0.3">
      <c r="B319" s="251">
        <v>44593</v>
      </c>
      <c r="C319" s="123">
        <v>1000</v>
      </c>
      <c r="D319" s="124" t="s">
        <v>1078</v>
      </c>
    </row>
    <row r="320" spans="1:4" x14ac:dyDescent="0.3">
      <c r="B320" s="251">
        <v>44593</v>
      </c>
      <c r="C320" s="123">
        <v>250</v>
      </c>
      <c r="D320" s="124" t="s">
        <v>1731</v>
      </c>
    </row>
    <row r="321" spans="2:4" x14ac:dyDescent="0.3">
      <c r="B321" s="251">
        <v>44593</v>
      </c>
      <c r="C321" s="123">
        <v>500</v>
      </c>
      <c r="D321" s="124" t="s">
        <v>2294</v>
      </c>
    </row>
    <row r="322" spans="2:4" x14ac:dyDescent="0.3">
      <c r="B322" s="251">
        <v>44593</v>
      </c>
      <c r="C322" s="123">
        <v>45.79</v>
      </c>
      <c r="D322" s="124" t="s">
        <v>2792</v>
      </c>
    </row>
    <row r="323" spans="2:4" x14ac:dyDescent="0.3">
      <c r="B323" s="251">
        <v>44593</v>
      </c>
      <c r="C323" s="123">
        <v>33</v>
      </c>
      <c r="D323" s="124" t="s">
        <v>2925</v>
      </c>
    </row>
    <row r="324" spans="2:4" x14ac:dyDescent="0.3">
      <c r="B324" s="251">
        <v>44593</v>
      </c>
      <c r="C324" s="123">
        <v>10000</v>
      </c>
      <c r="D324" s="124" t="s">
        <v>1731</v>
      </c>
    </row>
    <row r="325" spans="2:4" x14ac:dyDescent="0.3">
      <c r="B325" s="251">
        <v>44593</v>
      </c>
      <c r="C325" s="123">
        <v>114.68</v>
      </c>
      <c r="D325" s="124" t="s">
        <v>464</v>
      </c>
    </row>
    <row r="326" spans="2:4" x14ac:dyDescent="0.3">
      <c r="B326" s="251">
        <v>44593</v>
      </c>
      <c r="C326" s="123">
        <v>900</v>
      </c>
      <c r="D326" s="124" t="s">
        <v>736</v>
      </c>
    </row>
    <row r="327" spans="2:4" x14ac:dyDescent="0.3">
      <c r="B327" s="251">
        <v>44593</v>
      </c>
      <c r="C327" s="123">
        <v>50</v>
      </c>
      <c r="D327" s="124" t="s">
        <v>6526</v>
      </c>
    </row>
    <row r="328" spans="2:4" x14ac:dyDescent="0.3">
      <c r="B328" s="251">
        <v>44593</v>
      </c>
      <c r="C328" s="123">
        <v>1200</v>
      </c>
      <c r="D328" s="124" t="s">
        <v>4149</v>
      </c>
    </row>
    <row r="329" spans="2:4" x14ac:dyDescent="0.3">
      <c r="B329" s="251">
        <v>44593</v>
      </c>
      <c r="C329" s="123">
        <v>1000</v>
      </c>
      <c r="D329" s="124" t="s">
        <v>3777</v>
      </c>
    </row>
    <row r="330" spans="2:4" x14ac:dyDescent="0.3">
      <c r="B330" s="251">
        <v>44593</v>
      </c>
      <c r="C330" s="123">
        <v>100</v>
      </c>
      <c r="D330" s="124" t="s">
        <v>4222</v>
      </c>
    </row>
    <row r="331" spans="2:4" x14ac:dyDescent="0.3">
      <c r="B331" s="251">
        <v>44593</v>
      </c>
      <c r="C331" s="123">
        <v>1000</v>
      </c>
      <c r="D331" s="124" t="s">
        <v>4083</v>
      </c>
    </row>
    <row r="332" spans="2:4" x14ac:dyDescent="0.3">
      <c r="B332" s="251">
        <v>44593</v>
      </c>
      <c r="C332" s="123">
        <v>500</v>
      </c>
      <c r="D332" s="124" t="s">
        <v>7716</v>
      </c>
    </row>
    <row r="333" spans="2:4" x14ac:dyDescent="0.3">
      <c r="B333" s="251">
        <v>44593</v>
      </c>
      <c r="C333" s="123">
        <v>2.94</v>
      </c>
      <c r="D333" s="124" t="s">
        <v>927</v>
      </c>
    </row>
    <row r="334" spans="2:4" x14ac:dyDescent="0.3">
      <c r="B334" s="251">
        <v>44593</v>
      </c>
      <c r="C334" s="123">
        <v>500</v>
      </c>
      <c r="D334" s="124" t="s">
        <v>3154</v>
      </c>
    </row>
    <row r="335" spans="2:4" x14ac:dyDescent="0.3">
      <c r="B335" s="251">
        <v>44593</v>
      </c>
      <c r="C335" s="123">
        <v>300</v>
      </c>
      <c r="D335" s="124" t="s">
        <v>7727</v>
      </c>
    </row>
    <row r="336" spans="2:4" x14ac:dyDescent="0.3">
      <c r="B336" s="251">
        <v>44593</v>
      </c>
      <c r="C336" s="123">
        <v>2.57</v>
      </c>
      <c r="D336" s="124" t="s">
        <v>1085</v>
      </c>
    </row>
    <row r="337" spans="2:4" x14ac:dyDescent="0.3">
      <c r="B337" s="251">
        <v>44593</v>
      </c>
      <c r="C337" s="123">
        <v>68</v>
      </c>
      <c r="D337" s="124" t="s">
        <v>3842</v>
      </c>
    </row>
    <row r="338" spans="2:4" x14ac:dyDescent="0.3">
      <c r="B338" s="251">
        <v>44593</v>
      </c>
      <c r="C338" s="123">
        <v>117</v>
      </c>
      <c r="D338" s="124" t="s">
        <v>671</v>
      </c>
    </row>
    <row r="339" spans="2:4" x14ac:dyDescent="0.3">
      <c r="B339" s="251">
        <v>44593</v>
      </c>
      <c r="C339" s="123">
        <v>90</v>
      </c>
      <c r="D339" s="124" t="s">
        <v>1286</v>
      </c>
    </row>
    <row r="340" spans="2:4" x14ac:dyDescent="0.3">
      <c r="B340" s="251">
        <v>44593</v>
      </c>
      <c r="C340" s="123">
        <v>10</v>
      </c>
      <c r="D340" s="124" t="s">
        <v>465</v>
      </c>
    </row>
    <row r="341" spans="2:4" x14ac:dyDescent="0.3">
      <c r="B341" s="251">
        <v>44593</v>
      </c>
      <c r="C341" s="123">
        <v>4.07</v>
      </c>
      <c r="D341" s="124" t="s">
        <v>3427</v>
      </c>
    </row>
    <row r="342" spans="2:4" x14ac:dyDescent="0.3">
      <c r="B342" s="251">
        <v>44593</v>
      </c>
      <c r="C342" s="123">
        <v>300</v>
      </c>
      <c r="D342" s="124" t="s">
        <v>1715</v>
      </c>
    </row>
    <row r="343" spans="2:4" x14ac:dyDescent="0.3">
      <c r="B343" s="251">
        <v>44593</v>
      </c>
      <c r="C343" s="123">
        <v>3000</v>
      </c>
      <c r="D343" s="124" t="s">
        <v>6656</v>
      </c>
    </row>
    <row r="344" spans="2:4" x14ac:dyDescent="0.3">
      <c r="B344" s="251">
        <v>44593</v>
      </c>
      <c r="C344" s="123">
        <v>2500</v>
      </c>
      <c r="D344" s="124" t="s">
        <v>1243</v>
      </c>
    </row>
    <row r="345" spans="2:4" x14ac:dyDescent="0.3">
      <c r="B345" s="251">
        <v>44593</v>
      </c>
      <c r="C345" s="123">
        <v>63.81</v>
      </c>
      <c r="D345" s="124" t="s">
        <v>7728</v>
      </c>
    </row>
    <row r="346" spans="2:4" x14ac:dyDescent="0.3">
      <c r="B346" s="251">
        <v>44593</v>
      </c>
      <c r="C346" s="123">
        <v>40.26</v>
      </c>
      <c r="D346" s="124" t="s">
        <v>7729</v>
      </c>
    </row>
    <row r="347" spans="2:4" x14ac:dyDescent="0.3">
      <c r="B347" s="251">
        <v>44593</v>
      </c>
      <c r="C347" s="123">
        <v>1000</v>
      </c>
      <c r="D347" s="124" t="s">
        <v>1252</v>
      </c>
    </row>
    <row r="348" spans="2:4" x14ac:dyDescent="0.3">
      <c r="B348" s="251">
        <v>44593</v>
      </c>
      <c r="C348" s="123">
        <v>5</v>
      </c>
      <c r="D348" s="124" t="s">
        <v>1466</v>
      </c>
    </row>
    <row r="349" spans="2:4" x14ac:dyDescent="0.3">
      <c r="B349" s="251">
        <v>44593</v>
      </c>
      <c r="C349" s="123">
        <v>30</v>
      </c>
      <c r="D349" s="124" t="s">
        <v>3336</v>
      </c>
    </row>
    <row r="350" spans="2:4" x14ac:dyDescent="0.3">
      <c r="B350" s="251">
        <v>44593</v>
      </c>
      <c r="C350" s="123">
        <v>32.299999999999997</v>
      </c>
      <c r="D350" s="124" t="s">
        <v>2079</v>
      </c>
    </row>
    <row r="351" spans="2:4" x14ac:dyDescent="0.3">
      <c r="B351" s="251">
        <v>44593</v>
      </c>
      <c r="C351" s="123">
        <v>30.82</v>
      </c>
      <c r="D351" s="124" t="s">
        <v>1122</v>
      </c>
    </row>
    <row r="352" spans="2:4" x14ac:dyDescent="0.3">
      <c r="B352" s="251">
        <v>44593</v>
      </c>
      <c r="C352" s="123">
        <v>100</v>
      </c>
      <c r="D352" s="124" t="s">
        <v>7730</v>
      </c>
    </row>
    <row r="353" spans="2:4" x14ac:dyDescent="0.3">
      <c r="B353" s="251">
        <v>44593</v>
      </c>
      <c r="C353" s="123">
        <v>2</v>
      </c>
      <c r="D353" s="124" t="s">
        <v>1480</v>
      </c>
    </row>
    <row r="354" spans="2:4" x14ac:dyDescent="0.3">
      <c r="B354" s="251">
        <v>44593</v>
      </c>
      <c r="C354" s="123">
        <v>7</v>
      </c>
      <c r="D354" s="124" t="s">
        <v>1070</v>
      </c>
    </row>
    <row r="355" spans="2:4" x14ac:dyDescent="0.3">
      <c r="B355" s="251">
        <v>44593</v>
      </c>
      <c r="C355" s="123">
        <v>1000</v>
      </c>
      <c r="D355" s="124" t="s">
        <v>696</v>
      </c>
    </row>
    <row r="356" spans="2:4" x14ac:dyDescent="0.3">
      <c r="B356" s="251">
        <v>44593</v>
      </c>
      <c r="C356" s="123">
        <v>5000</v>
      </c>
      <c r="D356" s="124" t="s">
        <v>5120</v>
      </c>
    </row>
    <row r="357" spans="2:4" x14ac:dyDescent="0.3">
      <c r="B357" s="251">
        <v>44593</v>
      </c>
      <c r="C357" s="123">
        <v>1000</v>
      </c>
      <c r="D357" s="124" t="s">
        <v>6550</v>
      </c>
    </row>
    <row r="358" spans="2:4" x14ac:dyDescent="0.3">
      <c r="B358" s="251">
        <v>44593</v>
      </c>
      <c r="C358" s="123">
        <v>100</v>
      </c>
      <c r="D358" s="124" t="s">
        <v>4689</v>
      </c>
    </row>
    <row r="359" spans="2:4" x14ac:dyDescent="0.3">
      <c r="B359" s="251">
        <v>44593</v>
      </c>
      <c r="C359" s="123">
        <v>20</v>
      </c>
      <c r="D359" s="124" t="s">
        <v>2252</v>
      </c>
    </row>
    <row r="360" spans="2:4" x14ac:dyDescent="0.3">
      <c r="B360" s="251">
        <v>44593</v>
      </c>
      <c r="C360" s="123">
        <v>100</v>
      </c>
      <c r="D360" s="124" t="s">
        <v>3576</v>
      </c>
    </row>
    <row r="361" spans="2:4" x14ac:dyDescent="0.3">
      <c r="B361" s="251">
        <v>44593</v>
      </c>
      <c r="C361" s="123">
        <v>1</v>
      </c>
      <c r="D361" s="124" t="s">
        <v>6869</v>
      </c>
    </row>
    <row r="362" spans="2:4" x14ac:dyDescent="0.3">
      <c r="B362" s="251">
        <v>44593</v>
      </c>
      <c r="C362" s="123">
        <v>37.43</v>
      </c>
      <c r="D362" s="124" t="s">
        <v>7731</v>
      </c>
    </row>
    <row r="363" spans="2:4" x14ac:dyDescent="0.3">
      <c r="B363" s="251">
        <v>44593</v>
      </c>
      <c r="C363" s="123">
        <v>150</v>
      </c>
      <c r="D363" s="124" t="s">
        <v>7732</v>
      </c>
    </row>
    <row r="364" spans="2:4" x14ac:dyDescent="0.3">
      <c r="B364" s="251">
        <v>44593</v>
      </c>
      <c r="C364" s="123">
        <v>43</v>
      </c>
      <c r="D364" s="124" t="s">
        <v>1183</v>
      </c>
    </row>
    <row r="365" spans="2:4" x14ac:dyDescent="0.3">
      <c r="B365" s="251">
        <v>44593</v>
      </c>
      <c r="C365" s="123">
        <v>500</v>
      </c>
      <c r="D365" s="124" t="s">
        <v>1213</v>
      </c>
    </row>
    <row r="366" spans="2:4" x14ac:dyDescent="0.3">
      <c r="B366" s="251">
        <v>44593</v>
      </c>
      <c r="C366" s="123">
        <v>1.8</v>
      </c>
      <c r="D366" s="124" t="s">
        <v>7733</v>
      </c>
    </row>
    <row r="367" spans="2:4" x14ac:dyDescent="0.3">
      <c r="B367" s="251">
        <v>44593</v>
      </c>
      <c r="C367" s="123">
        <v>10</v>
      </c>
      <c r="D367" s="124" t="s">
        <v>4290</v>
      </c>
    </row>
    <row r="368" spans="2:4" x14ac:dyDescent="0.3">
      <c r="B368" s="251">
        <v>44593</v>
      </c>
      <c r="C368" s="123">
        <v>182</v>
      </c>
      <c r="D368" s="124" t="s">
        <v>1121</v>
      </c>
    </row>
    <row r="369" spans="2:4" x14ac:dyDescent="0.3">
      <c r="B369" s="251">
        <v>44593</v>
      </c>
      <c r="C369" s="123">
        <v>150</v>
      </c>
      <c r="D369" s="124" t="s">
        <v>1315</v>
      </c>
    </row>
    <row r="370" spans="2:4" x14ac:dyDescent="0.3">
      <c r="B370" s="251">
        <v>44593</v>
      </c>
      <c r="C370" s="123">
        <v>5</v>
      </c>
      <c r="D370" s="124" t="s">
        <v>7734</v>
      </c>
    </row>
    <row r="371" spans="2:4" x14ac:dyDescent="0.3">
      <c r="B371" s="251">
        <v>44593</v>
      </c>
      <c r="C371" s="123">
        <v>40</v>
      </c>
      <c r="D371" s="124" t="s">
        <v>7735</v>
      </c>
    </row>
    <row r="372" spans="2:4" x14ac:dyDescent="0.3">
      <c r="B372" s="251">
        <v>44593</v>
      </c>
      <c r="C372" s="123">
        <v>35.090000000000003</v>
      </c>
      <c r="D372" s="124" t="s">
        <v>3419</v>
      </c>
    </row>
    <row r="373" spans="2:4" x14ac:dyDescent="0.3">
      <c r="B373" s="251">
        <v>44593</v>
      </c>
      <c r="C373" s="123">
        <v>780.28</v>
      </c>
      <c r="D373" s="124" t="s">
        <v>1257</v>
      </c>
    </row>
    <row r="374" spans="2:4" x14ac:dyDescent="0.3">
      <c r="B374" s="251">
        <v>44593</v>
      </c>
      <c r="C374" s="123">
        <v>107.22</v>
      </c>
      <c r="D374" s="124" t="s">
        <v>1798</v>
      </c>
    </row>
    <row r="375" spans="2:4" x14ac:dyDescent="0.3">
      <c r="B375" s="251">
        <v>44593</v>
      </c>
      <c r="C375" s="123">
        <v>1.71</v>
      </c>
      <c r="D375" s="124" t="s">
        <v>7736</v>
      </c>
    </row>
    <row r="376" spans="2:4" x14ac:dyDescent="0.3">
      <c r="B376" s="251">
        <v>44593</v>
      </c>
      <c r="C376" s="123">
        <v>47.54</v>
      </c>
      <c r="D376" s="124" t="s">
        <v>4977</v>
      </c>
    </row>
    <row r="377" spans="2:4" x14ac:dyDescent="0.3">
      <c r="B377" s="251">
        <v>44593</v>
      </c>
      <c r="C377" s="123">
        <v>1.24</v>
      </c>
      <c r="D377" s="124" t="s">
        <v>7737</v>
      </c>
    </row>
    <row r="378" spans="2:4" x14ac:dyDescent="0.3">
      <c r="B378" s="251">
        <v>44593</v>
      </c>
      <c r="C378" s="123">
        <v>500</v>
      </c>
      <c r="D378" s="124" t="s">
        <v>2236</v>
      </c>
    </row>
    <row r="379" spans="2:4" x14ac:dyDescent="0.3">
      <c r="B379" s="251">
        <v>44593</v>
      </c>
      <c r="C379" s="123">
        <v>75</v>
      </c>
      <c r="D379" s="124" t="s">
        <v>2734</v>
      </c>
    </row>
    <row r="380" spans="2:4" x14ac:dyDescent="0.3">
      <c r="B380" s="251">
        <v>44593</v>
      </c>
      <c r="C380" s="123">
        <v>9.7100000000000009</v>
      </c>
      <c r="D380" s="124" t="s">
        <v>2547</v>
      </c>
    </row>
    <row r="381" spans="2:4" x14ac:dyDescent="0.3">
      <c r="B381" s="251">
        <v>44593</v>
      </c>
      <c r="C381" s="123">
        <v>1500</v>
      </c>
      <c r="D381" s="124" t="s">
        <v>1258</v>
      </c>
    </row>
    <row r="382" spans="2:4" x14ac:dyDescent="0.3">
      <c r="B382" s="251">
        <v>44593</v>
      </c>
      <c r="C382" s="123">
        <v>100</v>
      </c>
      <c r="D382" s="124" t="s">
        <v>3911</v>
      </c>
    </row>
    <row r="383" spans="2:4" x14ac:dyDescent="0.3">
      <c r="B383" s="251">
        <v>44593</v>
      </c>
      <c r="C383" s="123">
        <v>10</v>
      </c>
      <c r="D383" s="124" t="s">
        <v>2589</v>
      </c>
    </row>
    <row r="384" spans="2:4" x14ac:dyDescent="0.3">
      <c r="B384" s="251">
        <v>44593</v>
      </c>
      <c r="C384" s="123">
        <v>44</v>
      </c>
      <c r="D384" s="124" t="s">
        <v>363</v>
      </c>
    </row>
    <row r="385" spans="2:4" x14ac:dyDescent="0.3">
      <c r="B385" s="251">
        <v>44593</v>
      </c>
      <c r="C385" s="123">
        <v>500</v>
      </c>
      <c r="D385" s="124" t="s">
        <v>7727</v>
      </c>
    </row>
    <row r="386" spans="2:4" x14ac:dyDescent="0.3">
      <c r="B386" s="251">
        <v>44593</v>
      </c>
      <c r="C386" s="123">
        <v>500</v>
      </c>
      <c r="D386" s="124" t="s">
        <v>914</v>
      </c>
    </row>
    <row r="387" spans="2:4" x14ac:dyDescent="0.3">
      <c r="B387" s="251">
        <v>44593</v>
      </c>
      <c r="C387" s="123">
        <v>992.97</v>
      </c>
      <c r="D387" s="124" t="s">
        <v>1033</v>
      </c>
    </row>
    <row r="388" spans="2:4" x14ac:dyDescent="0.3">
      <c r="B388" s="251">
        <v>44593</v>
      </c>
      <c r="C388" s="123">
        <v>311</v>
      </c>
      <c r="D388" s="124" t="s">
        <v>3357</v>
      </c>
    </row>
    <row r="389" spans="2:4" x14ac:dyDescent="0.3">
      <c r="B389" s="251">
        <v>44593</v>
      </c>
      <c r="C389" s="123">
        <v>1</v>
      </c>
      <c r="D389" s="124" t="s">
        <v>897</v>
      </c>
    </row>
    <row r="390" spans="2:4" x14ac:dyDescent="0.3">
      <c r="B390" s="251">
        <v>44593</v>
      </c>
      <c r="C390" s="123">
        <v>426</v>
      </c>
      <c r="D390" s="124" t="s">
        <v>3379</v>
      </c>
    </row>
    <row r="391" spans="2:4" x14ac:dyDescent="0.3">
      <c r="B391" s="251">
        <v>44593</v>
      </c>
      <c r="C391" s="123">
        <v>261</v>
      </c>
      <c r="D391" s="124" t="s">
        <v>913</v>
      </c>
    </row>
    <row r="392" spans="2:4" x14ac:dyDescent="0.3">
      <c r="B392" s="251">
        <v>44593</v>
      </c>
      <c r="C392" s="123">
        <v>2092</v>
      </c>
      <c r="D392" s="124" t="s">
        <v>3361</v>
      </c>
    </row>
    <row r="393" spans="2:4" x14ac:dyDescent="0.3">
      <c r="B393" s="251">
        <v>44593</v>
      </c>
      <c r="C393" s="123">
        <v>611</v>
      </c>
      <c r="D393" s="124" t="s">
        <v>3545</v>
      </c>
    </row>
    <row r="394" spans="2:4" x14ac:dyDescent="0.3">
      <c r="B394" s="251">
        <v>44593</v>
      </c>
      <c r="C394" s="123">
        <v>1388</v>
      </c>
      <c r="D394" s="124" t="s">
        <v>3349</v>
      </c>
    </row>
    <row r="395" spans="2:4" x14ac:dyDescent="0.3">
      <c r="B395" s="251">
        <v>44593</v>
      </c>
      <c r="C395" s="123">
        <v>145</v>
      </c>
      <c r="D395" s="124" t="s">
        <v>3354</v>
      </c>
    </row>
    <row r="396" spans="2:4" x14ac:dyDescent="0.3">
      <c r="B396" s="251">
        <v>44593</v>
      </c>
      <c r="C396" s="123">
        <v>62</v>
      </c>
      <c r="D396" s="124" t="s">
        <v>7738</v>
      </c>
    </row>
    <row r="397" spans="2:4" x14ac:dyDescent="0.3">
      <c r="B397" s="251">
        <v>44593</v>
      </c>
      <c r="C397" s="123">
        <v>129</v>
      </c>
      <c r="D397" s="124" t="s">
        <v>7739</v>
      </c>
    </row>
    <row r="398" spans="2:4" x14ac:dyDescent="0.3">
      <c r="B398" s="251">
        <v>44593</v>
      </c>
      <c r="C398" s="123">
        <v>66</v>
      </c>
      <c r="D398" s="124" t="s">
        <v>3371</v>
      </c>
    </row>
    <row r="399" spans="2:4" x14ac:dyDescent="0.3">
      <c r="B399" s="251">
        <v>44593</v>
      </c>
      <c r="C399" s="123">
        <v>20</v>
      </c>
      <c r="D399" s="124" t="s">
        <v>3377</v>
      </c>
    </row>
    <row r="400" spans="2:4" x14ac:dyDescent="0.3">
      <c r="B400" s="251">
        <v>44593</v>
      </c>
      <c r="C400" s="123">
        <v>1938</v>
      </c>
      <c r="D400" s="124" t="s">
        <v>2573</v>
      </c>
    </row>
    <row r="401" spans="2:4" x14ac:dyDescent="0.3">
      <c r="B401" s="251">
        <v>44593</v>
      </c>
      <c r="C401" s="123">
        <v>13</v>
      </c>
      <c r="D401" s="124" t="s">
        <v>3339</v>
      </c>
    </row>
    <row r="402" spans="2:4" x14ac:dyDescent="0.3">
      <c r="B402" s="251">
        <v>44593</v>
      </c>
      <c r="C402" s="123">
        <v>1615</v>
      </c>
      <c r="D402" s="124" t="s">
        <v>3359</v>
      </c>
    </row>
    <row r="403" spans="2:4" x14ac:dyDescent="0.3">
      <c r="B403" s="251">
        <v>44593</v>
      </c>
      <c r="C403" s="123">
        <v>2061</v>
      </c>
      <c r="D403" s="124" t="s">
        <v>3369</v>
      </c>
    </row>
    <row r="404" spans="2:4" x14ac:dyDescent="0.3">
      <c r="B404" s="251">
        <v>44593</v>
      </c>
      <c r="C404" s="123">
        <v>336</v>
      </c>
      <c r="D404" s="124" t="s">
        <v>7740</v>
      </c>
    </row>
    <row r="405" spans="2:4" x14ac:dyDescent="0.3">
      <c r="B405" s="251">
        <v>44593</v>
      </c>
      <c r="C405" s="123">
        <v>329</v>
      </c>
      <c r="D405" s="124" t="s">
        <v>3364</v>
      </c>
    </row>
    <row r="406" spans="2:4" x14ac:dyDescent="0.3">
      <c r="B406" s="251">
        <v>44593</v>
      </c>
      <c r="C406" s="123">
        <v>3</v>
      </c>
      <c r="D406" s="124" t="s">
        <v>3362</v>
      </c>
    </row>
    <row r="407" spans="2:4" x14ac:dyDescent="0.3">
      <c r="B407" s="251">
        <v>44593</v>
      </c>
      <c r="C407" s="123">
        <v>480</v>
      </c>
      <c r="D407" s="124" t="s">
        <v>641</v>
      </c>
    </row>
    <row r="408" spans="2:4" x14ac:dyDescent="0.3">
      <c r="B408" s="251">
        <v>44593</v>
      </c>
      <c r="C408" s="123">
        <v>6061</v>
      </c>
      <c r="D408" s="124" t="s">
        <v>3343</v>
      </c>
    </row>
    <row r="409" spans="2:4" x14ac:dyDescent="0.3">
      <c r="B409" s="251">
        <v>44593</v>
      </c>
      <c r="C409" s="123">
        <v>63</v>
      </c>
      <c r="D409" s="124" t="s">
        <v>3358</v>
      </c>
    </row>
    <row r="410" spans="2:4" x14ac:dyDescent="0.3">
      <c r="B410" s="251">
        <v>44593</v>
      </c>
      <c r="C410" s="123">
        <v>1712</v>
      </c>
      <c r="D410" s="124" t="s">
        <v>3136</v>
      </c>
    </row>
    <row r="411" spans="2:4" x14ac:dyDescent="0.3">
      <c r="B411" s="251">
        <v>44593</v>
      </c>
      <c r="C411" s="123">
        <v>41</v>
      </c>
      <c r="D411" s="124" t="s">
        <v>1025</v>
      </c>
    </row>
    <row r="412" spans="2:4" x14ac:dyDescent="0.3">
      <c r="B412" s="251">
        <v>44593</v>
      </c>
      <c r="C412" s="123">
        <v>424</v>
      </c>
      <c r="D412" s="124" t="s">
        <v>3346</v>
      </c>
    </row>
    <row r="413" spans="2:4" x14ac:dyDescent="0.3">
      <c r="B413" s="251">
        <v>44593</v>
      </c>
      <c r="C413" s="123">
        <v>46</v>
      </c>
      <c r="D413" s="124" t="s">
        <v>3344</v>
      </c>
    </row>
    <row r="414" spans="2:4" x14ac:dyDescent="0.3">
      <c r="B414" s="251">
        <v>44593</v>
      </c>
      <c r="C414" s="123">
        <v>122</v>
      </c>
      <c r="D414" s="124" t="s">
        <v>3187</v>
      </c>
    </row>
    <row r="415" spans="2:4" x14ac:dyDescent="0.3">
      <c r="B415" s="251">
        <v>44593</v>
      </c>
      <c r="C415" s="123">
        <v>2</v>
      </c>
      <c r="D415" s="124" t="s">
        <v>3347</v>
      </c>
    </row>
    <row r="416" spans="2:4" x14ac:dyDescent="0.3">
      <c r="B416" s="251">
        <v>44593</v>
      </c>
      <c r="C416" s="123">
        <v>200</v>
      </c>
      <c r="D416" s="124" t="s">
        <v>5284</v>
      </c>
    </row>
    <row r="417" spans="2:4" x14ac:dyDescent="0.3">
      <c r="B417" s="251">
        <v>44593</v>
      </c>
      <c r="C417" s="123">
        <v>640</v>
      </c>
      <c r="D417" s="124" t="s">
        <v>3352</v>
      </c>
    </row>
    <row r="418" spans="2:4" x14ac:dyDescent="0.3">
      <c r="B418" s="251">
        <v>44593</v>
      </c>
      <c r="C418" s="123">
        <v>671</v>
      </c>
      <c r="D418" s="124" t="s">
        <v>2467</v>
      </c>
    </row>
    <row r="419" spans="2:4" x14ac:dyDescent="0.3">
      <c r="B419" s="251">
        <v>44593</v>
      </c>
      <c r="C419" s="123">
        <v>214</v>
      </c>
      <c r="D419" s="124" t="s">
        <v>3348</v>
      </c>
    </row>
    <row r="420" spans="2:4" x14ac:dyDescent="0.3">
      <c r="B420" s="251">
        <v>44593</v>
      </c>
      <c r="C420" s="123">
        <v>52</v>
      </c>
      <c r="D420" s="124" t="s">
        <v>3353</v>
      </c>
    </row>
    <row r="421" spans="2:4" x14ac:dyDescent="0.3">
      <c r="B421" s="251">
        <v>44593</v>
      </c>
      <c r="C421" s="123">
        <v>181</v>
      </c>
      <c r="D421" s="124" t="s">
        <v>974</v>
      </c>
    </row>
    <row r="422" spans="2:4" x14ac:dyDescent="0.3">
      <c r="B422" s="251">
        <v>44593</v>
      </c>
      <c r="C422" s="123">
        <v>497</v>
      </c>
      <c r="D422" s="124" t="s">
        <v>1104</v>
      </c>
    </row>
    <row r="423" spans="2:4" x14ac:dyDescent="0.3">
      <c r="B423" s="251">
        <v>44593</v>
      </c>
      <c r="C423" s="123">
        <v>300</v>
      </c>
      <c r="D423" s="124" t="s">
        <v>2860</v>
      </c>
    </row>
    <row r="424" spans="2:4" x14ac:dyDescent="0.3">
      <c r="B424" s="251">
        <v>44593</v>
      </c>
      <c r="C424" s="123">
        <v>390</v>
      </c>
      <c r="D424" s="124" t="s">
        <v>3136</v>
      </c>
    </row>
    <row r="425" spans="2:4" x14ac:dyDescent="0.3">
      <c r="B425" s="251">
        <v>44593</v>
      </c>
      <c r="C425" s="123">
        <v>44</v>
      </c>
      <c r="D425" s="124" t="s">
        <v>3366</v>
      </c>
    </row>
    <row r="426" spans="2:4" x14ac:dyDescent="0.3">
      <c r="B426" s="251">
        <v>44593</v>
      </c>
      <c r="C426" s="123">
        <v>47</v>
      </c>
      <c r="D426" s="124" t="s">
        <v>1003</v>
      </c>
    </row>
    <row r="427" spans="2:4" x14ac:dyDescent="0.3">
      <c r="B427" s="251">
        <v>44593</v>
      </c>
      <c r="C427" s="123">
        <v>109</v>
      </c>
      <c r="D427" s="124" t="s">
        <v>3342</v>
      </c>
    </row>
    <row r="428" spans="2:4" x14ac:dyDescent="0.3">
      <c r="B428" s="251">
        <v>44593</v>
      </c>
      <c r="C428" s="123">
        <v>177</v>
      </c>
      <c r="D428" s="124" t="s">
        <v>2062</v>
      </c>
    </row>
    <row r="429" spans="2:4" x14ac:dyDescent="0.3">
      <c r="B429" s="251">
        <v>44593</v>
      </c>
      <c r="C429" s="123">
        <v>794</v>
      </c>
      <c r="D429" s="124" t="s">
        <v>3340</v>
      </c>
    </row>
    <row r="430" spans="2:4" x14ac:dyDescent="0.3">
      <c r="B430" s="251">
        <v>44593</v>
      </c>
      <c r="C430" s="123">
        <v>1</v>
      </c>
      <c r="D430" s="124" t="s">
        <v>970</v>
      </c>
    </row>
    <row r="431" spans="2:4" x14ac:dyDescent="0.3">
      <c r="B431" s="251">
        <v>44593</v>
      </c>
      <c r="C431" s="123">
        <v>16</v>
      </c>
      <c r="D431" s="124" t="s">
        <v>3678</v>
      </c>
    </row>
    <row r="432" spans="2:4" x14ac:dyDescent="0.3">
      <c r="B432" s="251">
        <v>44593</v>
      </c>
      <c r="C432" s="123">
        <v>1006</v>
      </c>
      <c r="D432" s="124" t="s">
        <v>3221</v>
      </c>
    </row>
    <row r="433" spans="2:4" x14ac:dyDescent="0.3">
      <c r="B433" s="251">
        <v>44593</v>
      </c>
      <c r="C433" s="123">
        <v>221</v>
      </c>
      <c r="D433" s="124" t="s">
        <v>2009</v>
      </c>
    </row>
    <row r="434" spans="2:4" x14ac:dyDescent="0.3">
      <c r="B434" s="251">
        <v>44593</v>
      </c>
      <c r="C434" s="123">
        <v>298</v>
      </c>
      <c r="D434" s="124" t="s">
        <v>7741</v>
      </c>
    </row>
    <row r="435" spans="2:4" x14ac:dyDescent="0.3">
      <c r="B435" s="251">
        <v>44593</v>
      </c>
      <c r="C435" s="123">
        <v>106</v>
      </c>
      <c r="D435" s="124" t="s">
        <v>1274</v>
      </c>
    </row>
    <row r="436" spans="2:4" x14ac:dyDescent="0.3">
      <c r="B436" s="251">
        <v>44593</v>
      </c>
      <c r="C436" s="123">
        <v>788</v>
      </c>
      <c r="D436" s="124" t="s">
        <v>3281</v>
      </c>
    </row>
    <row r="437" spans="2:4" x14ac:dyDescent="0.3">
      <c r="B437" s="251">
        <v>44593</v>
      </c>
      <c r="C437" s="123">
        <v>59</v>
      </c>
      <c r="D437" s="124" t="s">
        <v>3351</v>
      </c>
    </row>
    <row r="438" spans="2:4" x14ac:dyDescent="0.3">
      <c r="B438" s="251">
        <v>44593</v>
      </c>
      <c r="C438" s="123">
        <v>515</v>
      </c>
      <c r="D438" s="124" t="s">
        <v>3370</v>
      </c>
    </row>
    <row r="439" spans="2:4" x14ac:dyDescent="0.3">
      <c r="B439" s="251">
        <v>44593</v>
      </c>
      <c r="C439" s="123">
        <v>244</v>
      </c>
      <c r="D439" s="124" t="s">
        <v>7742</v>
      </c>
    </row>
    <row r="440" spans="2:4" x14ac:dyDescent="0.3">
      <c r="B440" s="251">
        <v>44593</v>
      </c>
      <c r="C440" s="123">
        <v>615</v>
      </c>
      <c r="D440" s="124" t="s">
        <v>1285</v>
      </c>
    </row>
    <row r="441" spans="2:4" x14ac:dyDescent="0.3">
      <c r="B441" s="251">
        <v>44593</v>
      </c>
      <c r="C441" s="123">
        <v>479</v>
      </c>
      <c r="D441" s="124" t="s">
        <v>7743</v>
      </c>
    </row>
    <row r="442" spans="2:4" x14ac:dyDescent="0.3">
      <c r="B442" s="251">
        <v>44593</v>
      </c>
      <c r="C442" s="123">
        <v>789</v>
      </c>
      <c r="D442" s="124" t="s">
        <v>3360</v>
      </c>
    </row>
    <row r="443" spans="2:4" x14ac:dyDescent="0.3">
      <c r="B443" s="251">
        <v>44593</v>
      </c>
      <c r="C443" s="123">
        <v>549</v>
      </c>
      <c r="D443" s="124" t="s">
        <v>3356</v>
      </c>
    </row>
    <row r="444" spans="2:4" x14ac:dyDescent="0.3">
      <c r="B444" s="251">
        <v>44593</v>
      </c>
      <c r="C444" s="123">
        <v>7</v>
      </c>
      <c r="D444" s="124" t="s">
        <v>7744</v>
      </c>
    </row>
    <row r="445" spans="2:4" x14ac:dyDescent="0.3">
      <c r="B445" s="251">
        <v>44593</v>
      </c>
      <c r="C445" s="123">
        <v>1477</v>
      </c>
      <c r="D445" s="124" t="s">
        <v>383</v>
      </c>
    </row>
    <row r="446" spans="2:4" x14ac:dyDescent="0.3">
      <c r="B446" s="251">
        <v>44593</v>
      </c>
      <c r="C446" s="123">
        <v>391</v>
      </c>
      <c r="D446" s="124" t="s">
        <v>430</v>
      </c>
    </row>
    <row r="447" spans="2:4" x14ac:dyDescent="0.3">
      <c r="B447" s="251">
        <v>44593</v>
      </c>
      <c r="C447" s="123">
        <v>237</v>
      </c>
      <c r="D447" s="124" t="s">
        <v>5299</v>
      </c>
    </row>
    <row r="448" spans="2:4" x14ac:dyDescent="0.3">
      <c r="B448" s="251">
        <v>44593</v>
      </c>
      <c r="C448" s="123">
        <v>10</v>
      </c>
      <c r="D448" s="124" t="s">
        <v>7745</v>
      </c>
    </row>
    <row r="449" spans="2:4" x14ac:dyDescent="0.3">
      <c r="B449" s="251">
        <v>44593</v>
      </c>
      <c r="C449" s="123">
        <v>86</v>
      </c>
      <c r="D449" s="124" t="s">
        <v>2561</v>
      </c>
    </row>
    <row r="450" spans="2:4" x14ac:dyDescent="0.3">
      <c r="B450" s="251">
        <v>44593</v>
      </c>
      <c r="C450" s="123">
        <v>131</v>
      </c>
      <c r="D450" s="124" t="s">
        <v>3153</v>
      </c>
    </row>
    <row r="451" spans="2:4" x14ac:dyDescent="0.3">
      <c r="B451" s="251">
        <v>44593</v>
      </c>
      <c r="C451" s="123">
        <v>429</v>
      </c>
      <c r="D451" s="124" t="s">
        <v>3374</v>
      </c>
    </row>
    <row r="452" spans="2:4" x14ac:dyDescent="0.3">
      <c r="B452" s="251">
        <v>44593</v>
      </c>
      <c r="C452" s="123">
        <v>21</v>
      </c>
      <c r="D452" s="124" t="s">
        <v>5033</v>
      </c>
    </row>
    <row r="453" spans="2:4" x14ac:dyDescent="0.3">
      <c r="B453" s="251">
        <v>44593</v>
      </c>
      <c r="C453" s="123">
        <v>39</v>
      </c>
      <c r="D453" s="124" t="s">
        <v>6760</v>
      </c>
    </row>
    <row r="454" spans="2:4" x14ac:dyDescent="0.3">
      <c r="B454" s="251">
        <v>44593</v>
      </c>
      <c r="C454" s="123">
        <v>82</v>
      </c>
      <c r="D454" s="124" t="s">
        <v>3372</v>
      </c>
    </row>
    <row r="455" spans="2:4" x14ac:dyDescent="0.3">
      <c r="B455" s="251">
        <v>44593</v>
      </c>
      <c r="C455" s="123">
        <v>71</v>
      </c>
      <c r="D455" s="124" t="s">
        <v>7746</v>
      </c>
    </row>
    <row r="456" spans="2:4" x14ac:dyDescent="0.3">
      <c r="B456" s="251">
        <v>44593</v>
      </c>
      <c r="C456" s="123">
        <v>297</v>
      </c>
      <c r="D456" s="124" t="s">
        <v>653</v>
      </c>
    </row>
    <row r="457" spans="2:4" x14ac:dyDescent="0.3">
      <c r="B457" s="251">
        <v>44593</v>
      </c>
      <c r="C457" s="123">
        <v>24</v>
      </c>
      <c r="D457" s="124" t="s">
        <v>3355</v>
      </c>
    </row>
    <row r="458" spans="2:4" x14ac:dyDescent="0.3">
      <c r="B458" s="251">
        <v>44593</v>
      </c>
      <c r="C458" s="123">
        <v>214</v>
      </c>
      <c r="D458" s="124" t="s">
        <v>3337</v>
      </c>
    </row>
    <row r="459" spans="2:4" x14ac:dyDescent="0.3">
      <c r="B459" s="251">
        <v>44593</v>
      </c>
      <c r="C459" s="123">
        <v>17</v>
      </c>
      <c r="D459" s="124" t="s">
        <v>7747</v>
      </c>
    </row>
    <row r="460" spans="2:4" x14ac:dyDescent="0.3">
      <c r="B460" s="251">
        <v>44593</v>
      </c>
      <c r="C460" s="123">
        <v>79</v>
      </c>
      <c r="D460" s="124" t="s">
        <v>181</v>
      </c>
    </row>
    <row r="461" spans="2:4" x14ac:dyDescent="0.3">
      <c r="B461" s="251">
        <v>44593</v>
      </c>
      <c r="C461" s="123">
        <v>500</v>
      </c>
      <c r="D461" s="124" t="s">
        <v>2514</v>
      </c>
    </row>
    <row r="462" spans="2:4" x14ac:dyDescent="0.3">
      <c r="B462" s="251">
        <v>44593</v>
      </c>
      <c r="C462" s="123">
        <v>375</v>
      </c>
      <c r="D462" s="124" t="s">
        <v>1767</v>
      </c>
    </row>
    <row r="463" spans="2:4" x14ac:dyDescent="0.3">
      <c r="B463" s="251">
        <v>44593</v>
      </c>
      <c r="C463" s="123">
        <v>226</v>
      </c>
      <c r="D463" s="124" t="s">
        <v>3028</v>
      </c>
    </row>
    <row r="464" spans="2:4" x14ac:dyDescent="0.3">
      <c r="B464" s="251">
        <v>44593</v>
      </c>
      <c r="C464" s="123">
        <v>662</v>
      </c>
      <c r="D464" s="124" t="s">
        <v>3378</v>
      </c>
    </row>
    <row r="465" spans="2:4" x14ac:dyDescent="0.3">
      <c r="B465" s="251">
        <v>44593</v>
      </c>
      <c r="C465" s="123">
        <v>142</v>
      </c>
      <c r="D465" s="124" t="s">
        <v>3363</v>
      </c>
    </row>
    <row r="466" spans="2:4" x14ac:dyDescent="0.3">
      <c r="B466" s="251">
        <v>44593</v>
      </c>
      <c r="C466" s="123">
        <v>44</v>
      </c>
      <c r="D466" s="124" t="s">
        <v>7748</v>
      </c>
    </row>
    <row r="467" spans="2:4" x14ac:dyDescent="0.3">
      <c r="B467" s="251">
        <v>44593</v>
      </c>
      <c r="C467" s="123">
        <v>287</v>
      </c>
      <c r="D467" s="124" t="s">
        <v>3338</v>
      </c>
    </row>
    <row r="468" spans="2:4" x14ac:dyDescent="0.3">
      <c r="B468" s="251">
        <v>44593</v>
      </c>
      <c r="C468" s="123">
        <v>100</v>
      </c>
      <c r="D468" s="124" t="s">
        <v>1761</v>
      </c>
    </row>
    <row r="469" spans="2:4" x14ac:dyDescent="0.3">
      <c r="B469" s="251">
        <v>44593</v>
      </c>
      <c r="C469" s="123">
        <v>5</v>
      </c>
      <c r="D469" s="124" t="s">
        <v>3373</v>
      </c>
    </row>
    <row r="470" spans="2:4" x14ac:dyDescent="0.3">
      <c r="B470" s="251">
        <v>44593</v>
      </c>
      <c r="C470" s="123">
        <v>8.44</v>
      </c>
      <c r="D470" s="124" t="s">
        <v>7749</v>
      </c>
    </row>
    <row r="471" spans="2:4" x14ac:dyDescent="0.3">
      <c r="B471" s="251">
        <v>44593</v>
      </c>
      <c r="C471" s="123">
        <v>1</v>
      </c>
      <c r="D471" s="124">
        <v>24430587904</v>
      </c>
    </row>
    <row r="472" spans="2:4" x14ac:dyDescent="0.3">
      <c r="B472" s="251">
        <v>44593</v>
      </c>
      <c r="C472" s="123">
        <v>252</v>
      </c>
      <c r="D472" s="124">
        <v>24435025606</v>
      </c>
    </row>
    <row r="473" spans="2:4" x14ac:dyDescent="0.3">
      <c r="B473" s="251">
        <v>44593</v>
      </c>
      <c r="C473" s="123">
        <v>500</v>
      </c>
      <c r="D473" s="124">
        <v>24435959959</v>
      </c>
    </row>
    <row r="474" spans="2:4" x14ac:dyDescent="0.3">
      <c r="B474" s="251">
        <v>44593</v>
      </c>
      <c r="C474" s="123">
        <v>780</v>
      </c>
      <c r="D474" s="124" t="s">
        <v>7750</v>
      </c>
    </row>
    <row r="475" spans="2:4" x14ac:dyDescent="0.3">
      <c r="B475" s="251">
        <v>44594</v>
      </c>
      <c r="C475" s="123">
        <v>18</v>
      </c>
      <c r="D475" s="124" t="s">
        <v>2931</v>
      </c>
    </row>
    <row r="476" spans="2:4" x14ac:dyDescent="0.3">
      <c r="B476" s="251">
        <v>44594</v>
      </c>
      <c r="C476" s="123">
        <v>5000</v>
      </c>
      <c r="D476" s="124" t="s">
        <v>7751</v>
      </c>
    </row>
    <row r="477" spans="2:4" x14ac:dyDescent="0.3">
      <c r="B477" s="251">
        <v>44594</v>
      </c>
      <c r="C477" s="123">
        <v>100</v>
      </c>
      <c r="D477" s="124" t="s">
        <v>4723</v>
      </c>
    </row>
    <row r="478" spans="2:4" x14ac:dyDescent="0.3">
      <c r="B478" s="251">
        <v>44594</v>
      </c>
      <c r="C478" s="123">
        <v>119</v>
      </c>
      <c r="D478" s="124" t="s">
        <v>3385</v>
      </c>
    </row>
    <row r="479" spans="2:4" x14ac:dyDescent="0.3">
      <c r="B479" s="251">
        <v>44594</v>
      </c>
      <c r="C479" s="123">
        <v>5.05</v>
      </c>
      <c r="D479" s="124" t="s">
        <v>6776</v>
      </c>
    </row>
    <row r="480" spans="2:4" x14ac:dyDescent="0.3">
      <c r="B480" s="251">
        <v>44594</v>
      </c>
      <c r="C480" s="123">
        <v>107.62</v>
      </c>
      <c r="D480" s="124" t="s">
        <v>1206</v>
      </c>
    </row>
    <row r="481" spans="2:4" x14ac:dyDescent="0.3">
      <c r="B481" s="251">
        <v>44594</v>
      </c>
      <c r="C481" s="123">
        <v>150</v>
      </c>
      <c r="D481" s="124" t="s">
        <v>7742</v>
      </c>
    </row>
    <row r="482" spans="2:4" x14ac:dyDescent="0.3">
      <c r="B482" s="251">
        <v>44594</v>
      </c>
      <c r="C482" s="123">
        <v>90</v>
      </c>
      <c r="D482" s="124" t="s">
        <v>3386</v>
      </c>
    </row>
    <row r="483" spans="2:4" x14ac:dyDescent="0.3">
      <c r="B483" s="251">
        <v>44594</v>
      </c>
      <c r="C483" s="123">
        <v>100</v>
      </c>
      <c r="D483" s="124" t="s">
        <v>1535</v>
      </c>
    </row>
    <row r="484" spans="2:4" x14ac:dyDescent="0.3">
      <c r="B484" s="251">
        <v>44594</v>
      </c>
      <c r="C484" s="123">
        <v>10.76</v>
      </c>
      <c r="D484" s="124" t="s">
        <v>7031</v>
      </c>
    </row>
    <row r="485" spans="2:4" x14ac:dyDescent="0.3">
      <c r="B485" s="251">
        <v>44594</v>
      </c>
      <c r="C485" s="123">
        <v>118</v>
      </c>
      <c r="D485" s="124" t="s">
        <v>3384</v>
      </c>
    </row>
    <row r="486" spans="2:4" x14ac:dyDescent="0.3">
      <c r="B486" s="251">
        <v>44594</v>
      </c>
      <c r="C486" s="123">
        <v>1000</v>
      </c>
      <c r="D486" s="124" t="s">
        <v>5272</v>
      </c>
    </row>
    <row r="487" spans="2:4" x14ac:dyDescent="0.3">
      <c r="B487" s="251">
        <v>44594</v>
      </c>
      <c r="C487" s="123">
        <v>120</v>
      </c>
      <c r="D487" s="124" t="s">
        <v>5184</v>
      </c>
    </row>
    <row r="488" spans="2:4" x14ac:dyDescent="0.3">
      <c r="B488" s="251">
        <v>44594</v>
      </c>
      <c r="C488" s="123">
        <v>250</v>
      </c>
      <c r="D488" s="124" t="s">
        <v>575</v>
      </c>
    </row>
    <row r="489" spans="2:4" x14ac:dyDescent="0.3">
      <c r="B489" s="251">
        <v>44594</v>
      </c>
      <c r="C489" s="123">
        <v>4.13</v>
      </c>
      <c r="D489" s="124" t="s">
        <v>4432</v>
      </c>
    </row>
    <row r="490" spans="2:4" x14ac:dyDescent="0.3">
      <c r="B490" s="251">
        <v>44594</v>
      </c>
      <c r="C490" s="123">
        <v>500</v>
      </c>
      <c r="D490" s="124" t="s">
        <v>3928</v>
      </c>
    </row>
    <row r="491" spans="2:4" x14ac:dyDescent="0.3">
      <c r="B491" s="251">
        <v>44594</v>
      </c>
      <c r="C491" s="123">
        <v>3.02</v>
      </c>
      <c r="D491" s="124" t="s">
        <v>1204</v>
      </c>
    </row>
    <row r="492" spans="2:4" x14ac:dyDescent="0.3">
      <c r="B492" s="251">
        <v>44594</v>
      </c>
      <c r="C492" s="123">
        <v>9.11</v>
      </c>
      <c r="D492" s="124" t="s">
        <v>2105</v>
      </c>
    </row>
    <row r="493" spans="2:4" x14ac:dyDescent="0.3">
      <c r="B493" s="251">
        <v>44594</v>
      </c>
      <c r="C493" s="123">
        <v>100</v>
      </c>
      <c r="D493" s="124" t="s">
        <v>7752</v>
      </c>
    </row>
    <row r="494" spans="2:4" x14ac:dyDescent="0.3">
      <c r="B494" s="251">
        <v>44594</v>
      </c>
      <c r="C494" s="123">
        <v>1000</v>
      </c>
      <c r="D494" s="124" t="s">
        <v>186</v>
      </c>
    </row>
    <row r="495" spans="2:4" x14ac:dyDescent="0.3">
      <c r="B495" s="251">
        <v>44594</v>
      </c>
      <c r="C495" s="123">
        <v>150</v>
      </c>
      <c r="D495" s="124" t="s">
        <v>1985</v>
      </c>
    </row>
    <row r="496" spans="2:4" x14ac:dyDescent="0.3">
      <c r="B496" s="251">
        <v>44594</v>
      </c>
      <c r="C496" s="123">
        <v>10</v>
      </c>
      <c r="D496" s="124" t="s">
        <v>1450</v>
      </c>
    </row>
    <row r="497" spans="2:4" x14ac:dyDescent="0.3">
      <c r="B497" s="251">
        <v>44594</v>
      </c>
      <c r="C497" s="123">
        <v>250</v>
      </c>
      <c r="D497" s="124" t="s">
        <v>7746</v>
      </c>
    </row>
    <row r="498" spans="2:4" x14ac:dyDescent="0.3">
      <c r="B498" s="251">
        <v>44594</v>
      </c>
      <c r="C498" s="123">
        <v>333</v>
      </c>
      <c r="D498" s="124" t="s">
        <v>3852</v>
      </c>
    </row>
    <row r="499" spans="2:4" x14ac:dyDescent="0.3">
      <c r="B499" s="251">
        <v>44594</v>
      </c>
      <c r="C499" s="123">
        <v>100</v>
      </c>
      <c r="D499" s="124" t="s">
        <v>1122</v>
      </c>
    </row>
    <row r="500" spans="2:4" x14ac:dyDescent="0.3">
      <c r="B500" s="251">
        <v>44594</v>
      </c>
      <c r="C500" s="123">
        <v>500</v>
      </c>
      <c r="D500" s="124" t="s">
        <v>2921</v>
      </c>
    </row>
    <row r="501" spans="2:4" x14ac:dyDescent="0.3">
      <c r="B501" s="251">
        <v>44594</v>
      </c>
      <c r="C501" s="123">
        <v>3.83</v>
      </c>
      <c r="D501" s="124" t="s">
        <v>4492</v>
      </c>
    </row>
    <row r="502" spans="2:4" x14ac:dyDescent="0.3">
      <c r="B502" s="251">
        <v>44594</v>
      </c>
      <c r="C502" s="123">
        <v>77</v>
      </c>
      <c r="D502" s="124" t="s">
        <v>408</v>
      </c>
    </row>
    <row r="503" spans="2:4" x14ac:dyDescent="0.3">
      <c r="B503" s="251">
        <v>44594</v>
      </c>
      <c r="C503" s="123">
        <v>60</v>
      </c>
      <c r="D503" s="124" t="s">
        <v>2252</v>
      </c>
    </row>
    <row r="504" spans="2:4" x14ac:dyDescent="0.3">
      <c r="B504" s="251">
        <v>44594</v>
      </c>
      <c r="C504" s="123">
        <v>100</v>
      </c>
      <c r="D504" s="124" t="s">
        <v>4028</v>
      </c>
    </row>
    <row r="505" spans="2:4" x14ac:dyDescent="0.3">
      <c r="B505" s="251">
        <v>44594</v>
      </c>
      <c r="C505" s="123">
        <v>2.11</v>
      </c>
      <c r="D505" s="124" t="s">
        <v>5332</v>
      </c>
    </row>
    <row r="506" spans="2:4" x14ac:dyDescent="0.3">
      <c r="B506" s="251">
        <v>44594</v>
      </c>
      <c r="C506" s="123">
        <v>500</v>
      </c>
      <c r="D506" s="124" t="s">
        <v>4049</v>
      </c>
    </row>
    <row r="507" spans="2:4" x14ac:dyDescent="0.3">
      <c r="B507" s="251">
        <v>44594</v>
      </c>
      <c r="C507" s="123">
        <v>20</v>
      </c>
      <c r="D507" s="124" t="s">
        <v>1500</v>
      </c>
    </row>
    <row r="508" spans="2:4" x14ac:dyDescent="0.3">
      <c r="B508" s="251">
        <v>44594</v>
      </c>
      <c r="C508" s="123">
        <v>77</v>
      </c>
      <c r="D508" s="124" t="s">
        <v>408</v>
      </c>
    </row>
    <row r="509" spans="2:4" x14ac:dyDescent="0.3">
      <c r="B509" s="251">
        <v>44594</v>
      </c>
      <c r="C509" s="123">
        <v>100</v>
      </c>
      <c r="D509" s="124" t="s">
        <v>7753</v>
      </c>
    </row>
    <row r="510" spans="2:4" x14ac:dyDescent="0.3">
      <c r="B510" s="251">
        <v>44594</v>
      </c>
      <c r="C510" s="123">
        <v>150</v>
      </c>
      <c r="D510" s="124" t="s">
        <v>3165</v>
      </c>
    </row>
    <row r="511" spans="2:4" x14ac:dyDescent="0.3">
      <c r="B511" s="251">
        <v>44594</v>
      </c>
      <c r="C511" s="123">
        <v>1700</v>
      </c>
      <c r="D511" s="124" t="s">
        <v>3516</v>
      </c>
    </row>
    <row r="512" spans="2:4" x14ac:dyDescent="0.3">
      <c r="B512" s="251">
        <v>44594</v>
      </c>
      <c r="C512" s="123">
        <v>1000</v>
      </c>
      <c r="D512" s="124" t="s">
        <v>2252</v>
      </c>
    </row>
    <row r="513" spans="2:4" x14ac:dyDescent="0.3">
      <c r="B513" s="251">
        <v>44594</v>
      </c>
      <c r="C513" s="123">
        <v>500</v>
      </c>
      <c r="D513" s="124" t="s">
        <v>7754</v>
      </c>
    </row>
    <row r="514" spans="2:4" x14ac:dyDescent="0.3">
      <c r="B514" s="251">
        <v>44594</v>
      </c>
      <c r="C514" s="123">
        <v>300</v>
      </c>
      <c r="D514" s="124" t="s">
        <v>4129</v>
      </c>
    </row>
    <row r="515" spans="2:4" x14ac:dyDescent="0.3">
      <c r="B515" s="251">
        <v>44594</v>
      </c>
      <c r="C515" s="123">
        <v>37</v>
      </c>
      <c r="D515" s="124" t="s">
        <v>1011</v>
      </c>
    </row>
    <row r="516" spans="2:4" x14ac:dyDescent="0.3">
      <c r="B516" s="251">
        <v>44594</v>
      </c>
      <c r="C516" s="123">
        <v>100</v>
      </c>
      <c r="D516" s="124" t="s">
        <v>7755</v>
      </c>
    </row>
    <row r="517" spans="2:4" x14ac:dyDescent="0.3">
      <c r="B517" s="251">
        <v>44594</v>
      </c>
      <c r="C517" s="123">
        <v>300</v>
      </c>
      <c r="D517" s="124" t="s">
        <v>3465</v>
      </c>
    </row>
    <row r="518" spans="2:4" x14ac:dyDescent="0.3">
      <c r="B518" s="251">
        <v>44594</v>
      </c>
      <c r="C518" s="123">
        <v>100</v>
      </c>
      <c r="D518" s="124" t="s">
        <v>2759</v>
      </c>
    </row>
    <row r="519" spans="2:4" x14ac:dyDescent="0.3">
      <c r="B519" s="251">
        <v>44594</v>
      </c>
      <c r="C519" s="123">
        <v>240</v>
      </c>
      <c r="D519" s="124" t="s">
        <v>1936</v>
      </c>
    </row>
    <row r="520" spans="2:4" x14ac:dyDescent="0.3">
      <c r="B520" s="251">
        <v>44594</v>
      </c>
      <c r="C520" s="123">
        <v>50</v>
      </c>
      <c r="D520" s="124" t="s">
        <v>4068</v>
      </c>
    </row>
    <row r="521" spans="2:4" x14ac:dyDescent="0.3">
      <c r="B521" s="251">
        <v>44594</v>
      </c>
      <c r="C521" s="123">
        <v>100</v>
      </c>
      <c r="D521" s="124" t="s">
        <v>7756</v>
      </c>
    </row>
    <row r="522" spans="2:4" x14ac:dyDescent="0.3">
      <c r="B522" s="251">
        <v>44594</v>
      </c>
      <c r="C522" s="123">
        <v>100</v>
      </c>
      <c r="D522" s="124" t="s">
        <v>4040</v>
      </c>
    </row>
    <row r="523" spans="2:4" x14ac:dyDescent="0.3">
      <c r="B523" s="251">
        <v>44594</v>
      </c>
      <c r="C523" s="123">
        <v>450</v>
      </c>
      <c r="D523" s="124" t="s">
        <v>1009</v>
      </c>
    </row>
    <row r="524" spans="2:4" x14ac:dyDescent="0.3">
      <c r="B524" s="251">
        <v>44594</v>
      </c>
      <c r="C524" s="123">
        <v>100</v>
      </c>
      <c r="D524" s="124" t="s">
        <v>1193</v>
      </c>
    </row>
    <row r="525" spans="2:4" x14ac:dyDescent="0.3">
      <c r="B525" s="251">
        <v>44594</v>
      </c>
      <c r="C525" s="123">
        <v>100</v>
      </c>
      <c r="D525" s="124" t="s">
        <v>3399</v>
      </c>
    </row>
    <row r="526" spans="2:4" x14ac:dyDescent="0.3">
      <c r="B526" s="251">
        <v>44594</v>
      </c>
      <c r="C526" s="123">
        <v>500</v>
      </c>
      <c r="D526" s="124" t="s">
        <v>3397</v>
      </c>
    </row>
    <row r="527" spans="2:4" x14ac:dyDescent="0.3">
      <c r="B527" s="251">
        <v>44594</v>
      </c>
      <c r="C527" s="123">
        <v>500</v>
      </c>
      <c r="D527" s="124" t="s">
        <v>2785</v>
      </c>
    </row>
    <row r="528" spans="2:4" x14ac:dyDescent="0.3">
      <c r="B528" s="251">
        <v>44594</v>
      </c>
      <c r="C528" s="123">
        <v>200</v>
      </c>
      <c r="D528" s="124" t="s">
        <v>2716</v>
      </c>
    </row>
    <row r="529" spans="2:4" x14ac:dyDescent="0.3">
      <c r="B529" s="251">
        <v>44594</v>
      </c>
      <c r="C529" s="123">
        <v>500</v>
      </c>
      <c r="D529" s="124" t="s">
        <v>2972</v>
      </c>
    </row>
    <row r="530" spans="2:4" x14ac:dyDescent="0.3">
      <c r="B530" s="251">
        <v>44594</v>
      </c>
      <c r="C530" s="123">
        <v>45.08</v>
      </c>
      <c r="D530" s="124" t="s">
        <v>3543</v>
      </c>
    </row>
    <row r="531" spans="2:4" x14ac:dyDescent="0.3">
      <c r="B531" s="251">
        <v>44594</v>
      </c>
      <c r="C531" s="123">
        <v>200</v>
      </c>
      <c r="D531" s="124" t="s">
        <v>3879</v>
      </c>
    </row>
    <row r="532" spans="2:4" x14ac:dyDescent="0.3">
      <c r="B532" s="251">
        <v>44594</v>
      </c>
      <c r="C532" s="123">
        <v>3.18</v>
      </c>
      <c r="D532" s="124" t="s">
        <v>6882</v>
      </c>
    </row>
    <row r="533" spans="2:4" x14ac:dyDescent="0.3">
      <c r="B533" s="251">
        <v>44594</v>
      </c>
      <c r="C533" s="123">
        <v>1000</v>
      </c>
      <c r="D533" s="124" t="s">
        <v>1438</v>
      </c>
    </row>
    <row r="534" spans="2:4" x14ac:dyDescent="0.3">
      <c r="B534" s="251">
        <v>44594</v>
      </c>
      <c r="C534" s="123">
        <v>100</v>
      </c>
      <c r="D534" s="124" t="s">
        <v>2167</v>
      </c>
    </row>
    <row r="535" spans="2:4" x14ac:dyDescent="0.3">
      <c r="B535" s="251">
        <v>44594</v>
      </c>
      <c r="C535" s="123">
        <v>500</v>
      </c>
      <c r="D535" s="124" t="s">
        <v>595</v>
      </c>
    </row>
    <row r="536" spans="2:4" x14ac:dyDescent="0.3">
      <c r="B536" s="251">
        <v>44594</v>
      </c>
      <c r="C536" s="123">
        <v>500</v>
      </c>
      <c r="D536" s="124" t="s">
        <v>4416</v>
      </c>
    </row>
    <row r="537" spans="2:4" x14ac:dyDescent="0.3">
      <c r="B537" s="251">
        <v>44594</v>
      </c>
      <c r="C537" s="123">
        <v>5.6</v>
      </c>
      <c r="D537" s="124" t="s">
        <v>4799</v>
      </c>
    </row>
    <row r="538" spans="2:4" x14ac:dyDescent="0.3">
      <c r="B538" s="251">
        <v>44594</v>
      </c>
      <c r="C538" s="123">
        <v>200</v>
      </c>
      <c r="D538" s="124" t="s">
        <v>3400</v>
      </c>
    </row>
    <row r="539" spans="2:4" x14ac:dyDescent="0.3">
      <c r="B539" s="251">
        <v>44594</v>
      </c>
      <c r="C539" s="123">
        <v>500</v>
      </c>
      <c r="D539" s="124" t="s">
        <v>2005</v>
      </c>
    </row>
    <row r="540" spans="2:4" x14ac:dyDescent="0.3">
      <c r="B540" s="251">
        <v>44594</v>
      </c>
      <c r="C540" s="123">
        <v>1000</v>
      </c>
      <c r="D540" s="124" t="s">
        <v>3396</v>
      </c>
    </row>
    <row r="541" spans="2:4" x14ac:dyDescent="0.3">
      <c r="B541" s="251">
        <v>44594</v>
      </c>
      <c r="C541" s="123">
        <v>500</v>
      </c>
      <c r="D541" s="124" t="s">
        <v>3409</v>
      </c>
    </row>
    <row r="542" spans="2:4" x14ac:dyDescent="0.3">
      <c r="B542" s="251">
        <v>44594</v>
      </c>
      <c r="C542" s="123">
        <v>52.24</v>
      </c>
      <c r="D542" s="124" t="s">
        <v>4236</v>
      </c>
    </row>
    <row r="543" spans="2:4" x14ac:dyDescent="0.3">
      <c r="B543" s="251">
        <v>44594</v>
      </c>
      <c r="C543" s="123">
        <v>300</v>
      </c>
      <c r="D543" s="124" t="s">
        <v>7005</v>
      </c>
    </row>
    <row r="544" spans="2:4" x14ac:dyDescent="0.3">
      <c r="B544" s="251">
        <v>44594</v>
      </c>
      <c r="C544" s="123">
        <v>1000</v>
      </c>
      <c r="D544" s="124" t="s">
        <v>3401</v>
      </c>
    </row>
    <row r="545" spans="2:4" x14ac:dyDescent="0.3">
      <c r="B545" s="251">
        <v>44594</v>
      </c>
      <c r="C545" s="123">
        <v>1000</v>
      </c>
      <c r="D545" s="124" t="s">
        <v>2014</v>
      </c>
    </row>
    <row r="546" spans="2:4" x14ac:dyDescent="0.3">
      <c r="B546" s="251">
        <v>44594</v>
      </c>
      <c r="C546" s="123">
        <v>73.599999999999994</v>
      </c>
      <c r="D546" s="124" t="s">
        <v>2537</v>
      </c>
    </row>
    <row r="547" spans="2:4" x14ac:dyDescent="0.3">
      <c r="B547" s="251">
        <v>44594</v>
      </c>
      <c r="C547" s="123">
        <v>100</v>
      </c>
      <c r="D547" s="124" t="s">
        <v>2934</v>
      </c>
    </row>
    <row r="548" spans="2:4" x14ac:dyDescent="0.3">
      <c r="B548" s="251">
        <v>44594</v>
      </c>
      <c r="C548" s="123">
        <v>120</v>
      </c>
      <c r="D548" s="124" t="s">
        <v>3939</v>
      </c>
    </row>
    <row r="549" spans="2:4" x14ac:dyDescent="0.3">
      <c r="B549" s="251">
        <v>44594</v>
      </c>
      <c r="C549" s="123">
        <v>250</v>
      </c>
      <c r="D549" s="124" t="s">
        <v>1530</v>
      </c>
    </row>
    <row r="550" spans="2:4" x14ac:dyDescent="0.3">
      <c r="B550" s="251">
        <v>44594</v>
      </c>
      <c r="C550" s="123">
        <v>500</v>
      </c>
      <c r="D550" s="124" t="s">
        <v>4459</v>
      </c>
    </row>
    <row r="551" spans="2:4" x14ac:dyDescent="0.3">
      <c r="B551" s="251">
        <v>44594</v>
      </c>
      <c r="C551" s="123">
        <v>300</v>
      </c>
      <c r="D551" s="124" t="s">
        <v>147</v>
      </c>
    </row>
    <row r="552" spans="2:4" x14ac:dyDescent="0.3">
      <c r="B552" s="251">
        <v>44594</v>
      </c>
      <c r="C552" s="123">
        <v>5</v>
      </c>
      <c r="D552" s="124" t="s">
        <v>1184</v>
      </c>
    </row>
    <row r="553" spans="2:4" x14ac:dyDescent="0.3">
      <c r="B553" s="251">
        <v>44594</v>
      </c>
      <c r="C553" s="123">
        <v>3000</v>
      </c>
      <c r="D553" s="124" t="s">
        <v>1056</v>
      </c>
    </row>
    <row r="554" spans="2:4" x14ac:dyDescent="0.3">
      <c r="B554" s="251">
        <v>44594</v>
      </c>
      <c r="C554" s="123">
        <v>500</v>
      </c>
      <c r="D554" s="124" t="s">
        <v>3681</v>
      </c>
    </row>
    <row r="555" spans="2:4" x14ac:dyDescent="0.3">
      <c r="B555" s="251">
        <v>44594</v>
      </c>
      <c r="C555" s="123">
        <v>100</v>
      </c>
      <c r="D555" s="124" t="s">
        <v>1763</v>
      </c>
    </row>
    <row r="556" spans="2:4" x14ac:dyDescent="0.3">
      <c r="B556" s="251">
        <v>44594</v>
      </c>
      <c r="C556" s="123">
        <v>195</v>
      </c>
      <c r="D556" s="124" t="s">
        <v>7757</v>
      </c>
    </row>
    <row r="557" spans="2:4" x14ac:dyDescent="0.3">
      <c r="B557" s="251">
        <v>44594</v>
      </c>
      <c r="C557" s="123">
        <v>50</v>
      </c>
      <c r="D557" s="124" t="s">
        <v>24</v>
      </c>
    </row>
    <row r="558" spans="2:4" x14ac:dyDescent="0.3">
      <c r="B558" s="251">
        <v>44594</v>
      </c>
      <c r="C558" s="123">
        <v>1000</v>
      </c>
      <c r="D558" s="124" t="s">
        <v>4121</v>
      </c>
    </row>
    <row r="559" spans="2:4" x14ac:dyDescent="0.3">
      <c r="B559" s="251">
        <v>44594</v>
      </c>
      <c r="C559" s="123">
        <v>100</v>
      </c>
      <c r="D559" s="124" t="s">
        <v>2570</v>
      </c>
    </row>
    <row r="560" spans="2:4" x14ac:dyDescent="0.3">
      <c r="B560" s="251">
        <v>44594</v>
      </c>
      <c r="C560" s="123">
        <v>100</v>
      </c>
      <c r="D560" s="124" t="s">
        <v>3940</v>
      </c>
    </row>
    <row r="561" spans="2:4" x14ac:dyDescent="0.3">
      <c r="B561" s="251">
        <v>44594</v>
      </c>
      <c r="C561" s="123">
        <v>122.82</v>
      </c>
      <c r="D561" s="124" t="s">
        <v>1017</v>
      </c>
    </row>
    <row r="562" spans="2:4" x14ac:dyDescent="0.3">
      <c r="B562" s="251">
        <v>44594</v>
      </c>
      <c r="C562" s="123">
        <v>10.19</v>
      </c>
      <c r="D562" s="124" t="s">
        <v>3435</v>
      </c>
    </row>
    <row r="563" spans="2:4" x14ac:dyDescent="0.3">
      <c r="B563" s="251">
        <v>44594</v>
      </c>
      <c r="C563" s="123">
        <v>150</v>
      </c>
      <c r="D563" s="124" t="s">
        <v>2963</v>
      </c>
    </row>
    <row r="564" spans="2:4" x14ac:dyDescent="0.3">
      <c r="B564" s="251">
        <v>44594</v>
      </c>
      <c r="C564" s="123">
        <v>40.17</v>
      </c>
      <c r="D564" s="124" t="s">
        <v>2388</v>
      </c>
    </row>
    <row r="565" spans="2:4" x14ac:dyDescent="0.3">
      <c r="B565" s="251">
        <v>44594</v>
      </c>
      <c r="C565" s="123">
        <v>300</v>
      </c>
      <c r="D565" s="124" t="s">
        <v>4432</v>
      </c>
    </row>
    <row r="566" spans="2:4" x14ac:dyDescent="0.3">
      <c r="B566" s="251">
        <v>44594</v>
      </c>
      <c r="C566" s="123">
        <v>50</v>
      </c>
      <c r="D566" s="124" t="s">
        <v>7758</v>
      </c>
    </row>
    <row r="567" spans="2:4" x14ac:dyDescent="0.3">
      <c r="B567" s="251">
        <v>44594</v>
      </c>
      <c r="C567" s="123">
        <v>1</v>
      </c>
      <c r="D567" s="124" t="s">
        <v>4439</v>
      </c>
    </row>
    <row r="568" spans="2:4" x14ac:dyDescent="0.3">
      <c r="B568" s="251">
        <v>44594</v>
      </c>
      <c r="C568" s="123">
        <v>1000</v>
      </c>
      <c r="D568" s="124" t="s">
        <v>369</v>
      </c>
    </row>
    <row r="569" spans="2:4" x14ac:dyDescent="0.3">
      <c r="B569" s="251">
        <v>44594</v>
      </c>
      <c r="C569" s="123">
        <v>100</v>
      </c>
      <c r="D569" s="124" t="s">
        <v>3717</v>
      </c>
    </row>
    <row r="570" spans="2:4" x14ac:dyDescent="0.3">
      <c r="B570" s="251">
        <v>44594</v>
      </c>
      <c r="C570" s="123">
        <v>100</v>
      </c>
      <c r="D570" s="124" t="s">
        <v>4030</v>
      </c>
    </row>
    <row r="571" spans="2:4" x14ac:dyDescent="0.3">
      <c r="B571" s="251">
        <v>44594</v>
      </c>
      <c r="C571" s="123">
        <v>282</v>
      </c>
      <c r="D571" s="124" t="s">
        <v>3575</v>
      </c>
    </row>
    <row r="572" spans="2:4" x14ac:dyDescent="0.3">
      <c r="B572" s="251">
        <v>44594</v>
      </c>
      <c r="C572" s="123">
        <v>45.15</v>
      </c>
      <c r="D572" s="124" t="s">
        <v>3791</v>
      </c>
    </row>
    <row r="573" spans="2:4" x14ac:dyDescent="0.3">
      <c r="B573" s="251">
        <v>44594</v>
      </c>
      <c r="C573" s="123">
        <v>24</v>
      </c>
      <c r="D573" s="124" t="s">
        <v>1004</v>
      </c>
    </row>
    <row r="574" spans="2:4" x14ac:dyDescent="0.3">
      <c r="B574" s="251">
        <v>44594</v>
      </c>
      <c r="C574" s="123">
        <v>40.86</v>
      </c>
      <c r="D574" s="124" t="s">
        <v>3405</v>
      </c>
    </row>
    <row r="575" spans="2:4" x14ac:dyDescent="0.3">
      <c r="B575" s="251">
        <v>44594</v>
      </c>
      <c r="C575" s="123">
        <v>30</v>
      </c>
      <c r="D575" s="124" t="s">
        <v>3939</v>
      </c>
    </row>
    <row r="576" spans="2:4" x14ac:dyDescent="0.3">
      <c r="B576" s="251">
        <v>44594</v>
      </c>
      <c r="C576" s="123">
        <v>42.56</v>
      </c>
      <c r="D576" s="124" t="s">
        <v>7759</v>
      </c>
    </row>
    <row r="577" spans="2:4" x14ac:dyDescent="0.3">
      <c r="B577" s="251">
        <v>44594</v>
      </c>
      <c r="C577" s="123">
        <v>100</v>
      </c>
      <c r="D577" s="124" t="s">
        <v>7760</v>
      </c>
    </row>
    <row r="578" spans="2:4" x14ac:dyDescent="0.3">
      <c r="B578" s="251">
        <v>44594</v>
      </c>
      <c r="C578" s="123">
        <v>300</v>
      </c>
      <c r="D578" s="124" t="s">
        <v>3563</v>
      </c>
    </row>
    <row r="579" spans="2:4" x14ac:dyDescent="0.3">
      <c r="B579" s="251">
        <v>44594</v>
      </c>
      <c r="C579" s="123">
        <v>5.79</v>
      </c>
      <c r="D579" s="124" t="s">
        <v>7761</v>
      </c>
    </row>
    <row r="580" spans="2:4" x14ac:dyDescent="0.3">
      <c r="B580" s="251">
        <v>44594</v>
      </c>
      <c r="C580" s="123">
        <v>250</v>
      </c>
      <c r="D580" s="124" t="s">
        <v>2414</v>
      </c>
    </row>
    <row r="581" spans="2:4" x14ac:dyDescent="0.3">
      <c r="B581" s="251">
        <v>44594</v>
      </c>
      <c r="C581" s="123">
        <v>47.75</v>
      </c>
      <c r="D581" s="124" t="s">
        <v>669</v>
      </c>
    </row>
    <row r="582" spans="2:4" x14ac:dyDescent="0.3">
      <c r="B582" s="251">
        <v>44594</v>
      </c>
      <c r="C582" s="123">
        <v>41</v>
      </c>
      <c r="D582" s="124" t="s">
        <v>4987</v>
      </c>
    </row>
    <row r="583" spans="2:4" x14ac:dyDescent="0.3">
      <c r="B583" s="251">
        <v>44594</v>
      </c>
      <c r="C583" s="123">
        <v>511</v>
      </c>
      <c r="D583" s="124" t="s">
        <v>3149</v>
      </c>
    </row>
    <row r="584" spans="2:4" x14ac:dyDescent="0.3">
      <c r="B584" s="251">
        <v>44594</v>
      </c>
      <c r="C584" s="123">
        <v>4</v>
      </c>
      <c r="D584" s="124" t="s">
        <v>3541</v>
      </c>
    </row>
    <row r="585" spans="2:4" x14ac:dyDescent="0.3">
      <c r="B585" s="251">
        <v>44594</v>
      </c>
      <c r="C585" s="123">
        <v>3</v>
      </c>
      <c r="D585" s="124" t="s">
        <v>6866</v>
      </c>
    </row>
    <row r="586" spans="2:4" x14ac:dyDescent="0.3">
      <c r="B586" s="251">
        <v>44594</v>
      </c>
      <c r="C586" s="123">
        <v>50</v>
      </c>
      <c r="D586" s="124" t="s">
        <v>3612</v>
      </c>
    </row>
    <row r="587" spans="2:4" x14ac:dyDescent="0.3">
      <c r="B587" s="251">
        <v>44594</v>
      </c>
      <c r="C587" s="123">
        <v>1</v>
      </c>
      <c r="D587" s="124" t="s">
        <v>3079</v>
      </c>
    </row>
    <row r="588" spans="2:4" x14ac:dyDescent="0.3">
      <c r="B588" s="251">
        <v>44594</v>
      </c>
      <c r="C588" s="123">
        <v>32.71</v>
      </c>
      <c r="D588" s="124" t="s">
        <v>7762</v>
      </c>
    </row>
    <row r="589" spans="2:4" x14ac:dyDescent="0.3">
      <c r="B589" s="251">
        <v>44594</v>
      </c>
      <c r="C589" s="123">
        <v>200</v>
      </c>
      <c r="D589" s="124" t="s">
        <v>4808</v>
      </c>
    </row>
    <row r="590" spans="2:4" x14ac:dyDescent="0.3">
      <c r="B590" s="251">
        <v>44594</v>
      </c>
      <c r="C590" s="123">
        <v>100</v>
      </c>
      <c r="D590" s="124" t="s">
        <v>4383</v>
      </c>
    </row>
    <row r="591" spans="2:4" x14ac:dyDescent="0.3">
      <c r="B591" s="251">
        <v>44594</v>
      </c>
      <c r="C591" s="123">
        <v>14</v>
      </c>
      <c r="D591" s="124" t="s">
        <v>7763</v>
      </c>
    </row>
    <row r="592" spans="2:4" x14ac:dyDescent="0.3">
      <c r="B592" s="251">
        <v>44594</v>
      </c>
      <c r="C592" s="123">
        <v>100</v>
      </c>
      <c r="D592" s="124" t="s">
        <v>7764</v>
      </c>
    </row>
    <row r="593" spans="2:4" x14ac:dyDescent="0.3">
      <c r="B593" s="251">
        <v>44594</v>
      </c>
      <c r="C593" s="123">
        <v>4</v>
      </c>
      <c r="D593" s="124" t="s">
        <v>1230</v>
      </c>
    </row>
    <row r="594" spans="2:4" x14ac:dyDescent="0.3">
      <c r="B594" s="251">
        <v>44594</v>
      </c>
      <c r="C594" s="123">
        <v>2.39</v>
      </c>
      <c r="D594" s="124" t="s">
        <v>1130</v>
      </c>
    </row>
    <row r="595" spans="2:4" x14ac:dyDescent="0.3">
      <c r="B595" s="251">
        <v>44594</v>
      </c>
      <c r="C595" s="123">
        <v>40</v>
      </c>
      <c r="D595" s="124" t="s">
        <v>2459</v>
      </c>
    </row>
    <row r="596" spans="2:4" x14ac:dyDescent="0.3">
      <c r="B596" s="251">
        <v>44594</v>
      </c>
      <c r="C596" s="123">
        <v>10000</v>
      </c>
      <c r="D596" s="124" t="s">
        <v>4999</v>
      </c>
    </row>
    <row r="597" spans="2:4" x14ac:dyDescent="0.3">
      <c r="B597" s="251">
        <v>44594</v>
      </c>
      <c r="C597" s="123">
        <v>1.97</v>
      </c>
      <c r="D597" s="124" t="s">
        <v>7765</v>
      </c>
    </row>
    <row r="598" spans="2:4" x14ac:dyDescent="0.3">
      <c r="B598" s="251">
        <v>44594</v>
      </c>
      <c r="C598" s="123">
        <v>1000</v>
      </c>
      <c r="D598" s="124" t="s">
        <v>3050</v>
      </c>
    </row>
    <row r="599" spans="2:4" x14ac:dyDescent="0.3">
      <c r="B599" s="251">
        <v>44594</v>
      </c>
      <c r="C599" s="123">
        <v>3000</v>
      </c>
      <c r="D599" s="124" t="s">
        <v>2680</v>
      </c>
    </row>
    <row r="600" spans="2:4" x14ac:dyDescent="0.3">
      <c r="B600" s="251">
        <v>44594</v>
      </c>
      <c r="C600" s="123">
        <v>9.74</v>
      </c>
      <c r="D600" s="124" t="s">
        <v>3695</v>
      </c>
    </row>
    <row r="601" spans="2:4" x14ac:dyDescent="0.3">
      <c r="B601" s="251">
        <v>44594</v>
      </c>
      <c r="C601" s="123">
        <v>13.16</v>
      </c>
      <c r="D601" s="124" t="s">
        <v>560</v>
      </c>
    </row>
    <row r="602" spans="2:4" x14ac:dyDescent="0.3">
      <c r="B602" s="251">
        <v>44594</v>
      </c>
      <c r="C602" s="123">
        <v>1000</v>
      </c>
      <c r="D602" s="124" t="s">
        <v>7766</v>
      </c>
    </row>
    <row r="603" spans="2:4" x14ac:dyDescent="0.3">
      <c r="B603" s="251">
        <v>44594</v>
      </c>
      <c r="C603" s="123">
        <v>8.5299999999999994</v>
      </c>
      <c r="D603" s="124" t="s">
        <v>7767</v>
      </c>
    </row>
    <row r="604" spans="2:4" x14ac:dyDescent="0.3">
      <c r="B604" s="251">
        <v>44594</v>
      </c>
      <c r="C604" s="123">
        <v>25</v>
      </c>
      <c r="D604" s="124" t="s">
        <v>7768</v>
      </c>
    </row>
    <row r="605" spans="2:4" x14ac:dyDescent="0.3">
      <c r="B605" s="251">
        <v>44594</v>
      </c>
      <c r="C605" s="123">
        <v>60</v>
      </c>
      <c r="D605" s="124" t="s">
        <v>2252</v>
      </c>
    </row>
    <row r="606" spans="2:4" x14ac:dyDescent="0.3">
      <c r="B606" s="251">
        <v>44594</v>
      </c>
      <c r="C606" s="123">
        <v>300</v>
      </c>
      <c r="D606" s="124" t="s">
        <v>3159</v>
      </c>
    </row>
    <row r="607" spans="2:4" x14ac:dyDescent="0.3">
      <c r="B607" s="251">
        <v>44594</v>
      </c>
      <c r="C607" s="123">
        <v>500</v>
      </c>
      <c r="D607" s="124" t="s">
        <v>4384</v>
      </c>
    </row>
    <row r="608" spans="2:4" x14ac:dyDescent="0.3">
      <c r="B608" s="251">
        <v>44594</v>
      </c>
      <c r="C608" s="123">
        <v>100</v>
      </c>
      <c r="D608" s="124" t="s">
        <v>2896</v>
      </c>
    </row>
    <row r="609" spans="2:4" x14ac:dyDescent="0.3">
      <c r="B609" s="251">
        <v>44594</v>
      </c>
      <c r="C609" s="123">
        <v>10000</v>
      </c>
      <c r="D609" s="124" t="s">
        <v>4708</v>
      </c>
    </row>
    <row r="610" spans="2:4" x14ac:dyDescent="0.3">
      <c r="B610" s="251">
        <v>44594</v>
      </c>
      <c r="C610" s="123">
        <v>14000</v>
      </c>
      <c r="D610" s="124" t="s">
        <v>496</v>
      </c>
    </row>
    <row r="611" spans="2:4" x14ac:dyDescent="0.3">
      <c r="B611" s="251">
        <v>44594</v>
      </c>
      <c r="C611" s="123">
        <v>1000</v>
      </c>
      <c r="D611" s="124" t="s">
        <v>3346</v>
      </c>
    </row>
    <row r="612" spans="2:4" x14ac:dyDescent="0.3">
      <c r="B612" s="251">
        <v>44594</v>
      </c>
      <c r="C612" s="123">
        <v>1500</v>
      </c>
      <c r="D612" s="124" t="s">
        <v>1343</v>
      </c>
    </row>
    <row r="613" spans="2:4" x14ac:dyDescent="0.3">
      <c r="B613" s="251">
        <v>44594</v>
      </c>
      <c r="C613" s="123">
        <v>1000</v>
      </c>
      <c r="D613" s="124" t="s">
        <v>3872</v>
      </c>
    </row>
    <row r="614" spans="2:4" x14ac:dyDescent="0.3">
      <c r="B614" s="251">
        <v>44594</v>
      </c>
      <c r="C614" s="123">
        <v>41.38</v>
      </c>
      <c r="D614" s="124" t="s">
        <v>7769</v>
      </c>
    </row>
    <row r="615" spans="2:4" x14ac:dyDescent="0.3">
      <c r="B615" s="251">
        <v>44594</v>
      </c>
      <c r="C615" s="123">
        <v>445.27</v>
      </c>
      <c r="D615" s="124" t="s">
        <v>509</v>
      </c>
    </row>
    <row r="616" spans="2:4" x14ac:dyDescent="0.3">
      <c r="B616" s="251">
        <v>44594</v>
      </c>
      <c r="C616" s="123">
        <v>384.61</v>
      </c>
      <c r="D616" s="124" t="s">
        <v>3604</v>
      </c>
    </row>
    <row r="617" spans="2:4" x14ac:dyDescent="0.3">
      <c r="B617" s="251">
        <v>44594</v>
      </c>
      <c r="C617" s="123">
        <v>48.22</v>
      </c>
      <c r="D617" s="124" t="s">
        <v>1235</v>
      </c>
    </row>
    <row r="618" spans="2:4" x14ac:dyDescent="0.3">
      <c r="B618" s="251">
        <v>44594</v>
      </c>
      <c r="C618" s="123">
        <v>550</v>
      </c>
      <c r="D618" s="124" t="s">
        <v>3931</v>
      </c>
    </row>
    <row r="619" spans="2:4" x14ac:dyDescent="0.3">
      <c r="B619" s="251">
        <v>44594</v>
      </c>
      <c r="C619" s="123">
        <v>150</v>
      </c>
      <c r="D619" s="124" t="s">
        <v>5107</v>
      </c>
    </row>
    <row r="620" spans="2:4" x14ac:dyDescent="0.3">
      <c r="B620" s="251">
        <v>44594</v>
      </c>
      <c r="C620" s="123">
        <v>500</v>
      </c>
      <c r="D620" s="124" t="s">
        <v>4345</v>
      </c>
    </row>
    <row r="621" spans="2:4" x14ac:dyDescent="0.3">
      <c r="B621" s="251">
        <v>44594</v>
      </c>
      <c r="C621" s="123">
        <v>400</v>
      </c>
      <c r="D621" s="124" t="s">
        <v>1057</v>
      </c>
    </row>
    <row r="622" spans="2:4" x14ac:dyDescent="0.3">
      <c r="B622" s="251">
        <v>44594</v>
      </c>
      <c r="C622" s="123">
        <v>500</v>
      </c>
      <c r="D622" s="124" t="s">
        <v>7770</v>
      </c>
    </row>
    <row r="623" spans="2:4" x14ac:dyDescent="0.3">
      <c r="B623" s="251">
        <v>44594</v>
      </c>
      <c r="C623" s="123">
        <v>1000</v>
      </c>
      <c r="D623" s="124" t="s">
        <v>24</v>
      </c>
    </row>
    <row r="624" spans="2:4" x14ac:dyDescent="0.3">
      <c r="B624" s="251">
        <v>44594</v>
      </c>
      <c r="C624" s="123">
        <v>20</v>
      </c>
      <c r="D624" s="124" t="s">
        <v>1462</v>
      </c>
    </row>
    <row r="625" spans="2:4" x14ac:dyDescent="0.3">
      <c r="B625" s="251">
        <v>44594</v>
      </c>
      <c r="C625" s="123">
        <v>500</v>
      </c>
      <c r="D625" s="124" t="s">
        <v>4275</v>
      </c>
    </row>
    <row r="626" spans="2:4" x14ac:dyDescent="0.3">
      <c r="B626" s="251">
        <v>44594</v>
      </c>
      <c r="C626" s="123">
        <v>41.5</v>
      </c>
      <c r="D626" s="124" t="s">
        <v>3991</v>
      </c>
    </row>
    <row r="627" spans="2:4" x14ac:dyDescent="0.3">
      <c r="B627" s="251">
        <v>44594</v>
      </c>
      <c r="C627" s="123">
        <v>6</v>
      </c>
      <c r="D627" s="124" t="s">
        <v>3615</v>
      </c>
    </row>
    <row r="628" spans="2:4" x14ac:dyDescent="0.3">
      <c r="B628" s="251">
        <v>44594</v>
      </c>
      <c r="C628" s="123">
        <v>500</v>
      </c>
      <c r="D628" s="124" t="s">
        <v>7771</v>
      </c>
    </row>
    <row r="629" spans="2:4" x14ac:dyDescent="0.3">
      <c r="B629" s="251">
        <v>44594</v>
      </c>
      <c r="C629" s="123">
        <v>300</v>
      </c>
      <c r="D629" s="124" t="s">
        <v>4524</v>
      </c>
    </row>
    <row r="630" spans="2:4" x14ac:dyDescent="0.3">
      <c r="B630" s="251">
        <v>44594</v>
      </c>
      <c r="C630" s="123">
        <v>5</v>
      </c>
      <c r="D630" s="124" t="s">
        <v>2391</v>
      </c>
    </row>
    <row r="631" spans="2:4" x14ac:dyDescent="0.3">
      <c r="B631" s="251">
        <v>44594</v>
      </c>
      <c r="C631" s="123">
        <v>3</v>
      </c>
      <c r="D631" s="124" t="s">
        <v>7772</v>
      </c>
    </row>
    <row r="632" spans="2:4" x14ac:dyDescent="0.3">
      <c r="B632" s="251">
        <v>44594</v>
      </c>
      <c r="C632" s="123">
        <v>1000</v>
      </c>
      <c r="D632" s="124" t="s">
        <v>4786</v>
      </c>
    </row>
    <row r="633" spans="2:4" x14ac:dyDescent="0.3">
      <c r="B633" s="251">
        <v>44594</v>
      </c>
      <c r="C633" s="123">
        <v>200</v>
      </c>
      <c r="D633" s="124" t="s">
        <v>1267</v>
      </c>
    </row>
    <row r="634" spans="2:4" x14ac:dyDescent="0.3">
      <c r="B634" s="251">
        <v>44594</v>
      </c>
      <c r="C634" s="123">
        <v>9</v>
      </c>
      <c r="D634" s="124" t="s">
        <v>4607</v>
      </c>
    </row>
    <row r="635" spans="2:4" x14ac:dyDescent="0.3">
      <c r="B635" s="251">
        <v>44594</v>
      </c>
      <c r="C635" s="123">
        <v>4</v>
      </c>
      <c r="D635" s="124" t="s">
        <v>3465</v>
      </c>
    </row>
    <row r="636" spans="2:4" x14ac:dyDescent="0.3">
      <c r="B636" s="251">
        <v>44594</v>
      </c>
      <c r="C636" s="123">
        <v>100</v>
      </c>
      <c r="D636" s="124" t="s">
        <v>4568</v>
      </c>
    </row>
    <row r="637" spans="2:4" x14ac:dyDescent="0.3">
      <c r="B637" s="251">
        <v>44594</v>
      </c>
      <c r="C637" s="123">
        <v>28.6</v>
      </c>
      <c r="D637" s="124" t="s">
        <v>5285</v>
      </c>
    </row>
    <row r="638" spans="2:4" x14ac:dyDescent="0.3">
      <c r="B638" s="251">
        <v>44594</v>
      </c>
      <c r="C638" s="123">
        <v>86</v>
      </c>
      <c r="D638" s="124" t="s">
        <v>7755</v>
      </c>
    </row>
    <row r="639" spans="2:4" x14ac:dyDescent="0.3">
      <c r="B639" s="251">
        <v>44594</v>
      </c>
      <c r="C639" s="123">
        <v>2.9</v>
      </c>
      <c r="D639" s="124" t="s">
        <v>7773</v>
      </c>
    </row>
    <row r="640" spans="2:4" x14ac:dyDescent="0.3">
      <c r="B640" s="251">
        <v>44594</v>
      </c>
      <c r="C640" s="123">
        <v>500</v>
      </c>
      <c r="D640" s="124" t="s">
        <v>2356</v>
      </c>
    </row>
    <row r="641" spans="2:4" x14ac:dyDescent="0.3">
      <c r="B641" s="251">
        <v>44594</v>
      </c>
      <c r="C641" s="123">
        <v>2.3199999999999998</v>
      </c>
      <c r="D641" s="124" t="s">
        <v>5350</v>
      </c>
    </row>
    <row r="642" spans="2:4" x14ac:dyDescent="0.3">
      <c r="B642" s="251">
        <v>44594</v>
      </c>
      <c r="C642" s="123">
        <v>100</v>
      </c>
      <c r="D642" s="124" t="s">
        <v>7774</v>
      </c>
    </row>
    <row r="643" spans="2:4" x14ac:dyDescent="0.3">
      <c r="B643" s="251">
        <v>44594</v>
      </c>
      <c r="C643" s="123">
        <v>4.37</v>
      </c>
      <c r="D643" s="124" t="s">
        <v>7147</v>
      </c>
    </row>
    <row r="644" spans="2:4" x14ac:dyDescent="0.3">
      <c r="B644" s="251">
        <v>44594</v>
      </c>
      <c r="C644" s="123">
        <v>200</v>
      </c>
      <c r="D644" s="124" t="s">
        <v>2163</v>
      </c>
    </row>
    <row r="645" spans="2:4" x14ac:dyDescent="0.3">
      <c r="B645" s="251">
        <v>44594</v>
      </c>
      <c r="C645" s="123">
        <v>100</v>
      </c>
      <c r="D645" s="124" t="s">
        <v>6969</v>
      </c>
    </row>
    <row r="646" spans="2:4" x14ac:dyDescent="0.3">
      <c r="B646" s="251">
        <v>44594</v>
      </c>
      <c r="C646" s="123">
        <v>12</v>
      </c>
      <c r="D646" s="124" t="s">
        <v>3580</v>
      </c>
    </row>
    <row r="647" spans="2:4" x14ac:dyDescent="0.3">
      <c r="B647" s="251">
        <v>44594</v>
      </c>
      <c r="C647" s="123">
        <v>4</v>
      </c>
      <c r="D647" s="124" t="s">
        <v>2875</v>
      </c>
    </row>
    <row r="648" spans="2:4" x14ac:dyDescent="0.3">
      <c r="B648" s="251">
        <v>44594</v>
      </c>
      <c r="C648" s="123">
        <v>1</v>
      </c>
      <c r="D648" s="124" t="s">
        <v>3140</v>
      </c>
    </row>
    <row r="649" spans="2:4" x14ac:dyDescent="0.3">
      <c r="B649" s="251">
        <v>44594</v>
      </c>
      <c r="C649" s="123">
        <v>100</v>
      </c>
      <c r="D649" s="124" t="s">
        <v>7775</v>
      </c>
    </row>
    <row r="650" spans="2:4" x14ac:dyDescent="0.3">
      <c r="B650" s="251">
        <v>44594</v>
      </c>
      <c r="C650" s="123">
        <v>1000</v>
      </c>
      <c r="D650" s="124" t="s">
        <v>4291</v>
      </c>
    </row>
    <row r="651" spans="2:4" x14ac:dyDescent="0.3">
      <c r="B651" s="251">
        <v>44594</v>
      </c>
      <c r="C651" s="123">
        <v>100</v>
      </c>
      <c r="D651" s="124" t="s">
        <v>502</v>
      </c>
    </row>
    <row r="652" spans="2:4" x14ac:dyDescent="0.3">
      <c r="B652" s="251">
        <v>44594</v>
      </c>
      <c r="C652" s="123">
        <v>42.3</v>
      </c>
      <c r="D652" s="124" t="s">
        <v>2704</v>
      </c>
    </row>
    <row r="653" spans="2:4" x14ac:dyDescent="0.3">
      <c r="B653" s="251">
        <v>44594</v>
      </c>
      <c r="C653" s="123">
        <v>10000</v>
      </c>
      <c r="D653" s="124" t="s">
        <v>5177</v>
      </c>
    </row>
    <row r="654" spans="2:4" x14ac:dyDescent="0.3">
      <c r="B654" s="251">
        <v>44594</v>
      </c>
      <c r="C654" s="123">
        <v>100</v>
      </c>
      <c r="D654" s="124" t="s">
        <v>3712</v>
      </c>
    </row>
    <row r="655" spans="2:4" x14ac:dyDescent="0.3">
      <c r="B655" s="251">
        <v>44594</v>
      </c>
      <c r="C655" s="123">
        <v>4.5</v>
      </c>
      <c r="D655" s="124" t="s">
        <v>4080</v>
      </c>
    </row>
    <row r="656" spans="2:4" x14ac:dyDescent="0.3">
      <c r="B656" s="251">
        <v>44594</v>
      </c>
      <c r="C656" s="123">
        <v>173.14</v>
      </c>
      <c r="D656" s="124" t="s">
        <v>3742</v>
      </c>
    </row>
    <row r="657" spans="2:4" x14ac:dyDescent="0.3">
      <c r="B657" s="251">
        <v>44594</v>
      </c>
      <c r="C657" s="123">
        <v>9</v>
      </c>
      <c r="D657" s="124" t="s">
        <v>2108</v>
      </c>
    </row>
    <row r="658" spans="2:4" x14ac:dyDescent="0.3">
      <c r="B658" s="251">
        <v>44594</v>
      </c>
      <c r="C658" s="123">
        <v>10</v>
      </c>
      <c r="D658" s="124" t="s">
        <v>1310</v>
      </c>
    </row>
    <row r="659" spans="2:4" x14ac:dyDescent="0.3">
      <c r="B659" s="251">
        <v>44594</v>
      </c>
      <c r="C659" s="123">
        <v>500</v>
      </c>
      <c r="D659" s="124" t="s">
        <v>7776</v>
      </c>
    </row>
    <row r="660" spans="2:4" x14ac:dyDescent="0.3">
      <c r="B660" s="251">
        <v>44594</v>
      </c>
      <c r="C660" s="123">
        <v>3.29</v>
      </c>
      <c r="D660" s="124" t="s">
        <v>1964</v>
      </c>
    </row>
    <row r="661" spans="2:4" x14ac:dyDescent="0.3">
      <c r="B661" s="251">
        <v>44594</v>
      </c>
      <c r="C661" s="123">
        <v>3</v>
      </c>
      <c r="D661" s="124" t="s">
        <v>4235</v>
      </c>
    </row>
    <row r="662" spans="2:4" x14ac:dyDescent="0.3">
      <c r="B662" s="251">
        <v>44594</v>
      </c>
      <c r="C662" s="123">
        <v>1000</v>
      </c>
      <c r="D662" s="124" t="s">
        <v>3802</v>
      </c>
    </row>
    <row r="663" spans="2:4" x14ac:dyDescent="0.3">
      <c r="B663" s="251">
        <v>44594</v>
      </c>
      <c r="C663" s="123">
        <v>28</v>
      </c>
      <c r="D663" s="124" t="s">
        <v>4189</v>
      </c>
    </row>
    <row r="664" spans="2:4" x14ac:dyDescent="0.3">
      <c r="B664" s="251">
        <v>44594</v>
      </c>
      <c r="C664" s="123">
        <v>6</v>
      </c>
      <c r="D664" s="124" t="s">
        <v>7777</v>
      </c>
    </row>
    <row r="665" spans="2:4" x14ac:dyDescent="0.3">
      <c r="B665" s="251">
        <v>44594</v>
      </c>
      <c r="C665" s="123">
        <v>100</v>
      </c>
      <c r="D665" s="124" t="s">
        <v>354</v>
      </c>
    </row>
    <row r="666" spans="2:4" x14ac:dyDescent="0.3">
      <c r="B666" s="251">
        <v>44594</v>
      </c>
      <c r="C666" s="123">
        <v>500</v>
      </c>
      <c r="D666" s="124" t="s">
        <v>762</v>
      </c>
    </row>
    <row r="667" spans="2:4" x14ac:dyDescent="0.3">
      <c r="B667" s="251">
        <v>44594</v>
      </c>
      <c r="C667" s="123">
        <v>1500</v>
      </c>
      <c r="D667" s="124" t="s">
        <v>1272</v>
      </c>
    </row>
    <row r="668" spans="2:4" x14ac:dyDescent="0.3">
      <c r="B668" s="251">
        <v>44594</v>
      </c>
      <c r="C668" s="123">
        <v>50</v>
      </c>
      <c r="D668" s="124" t="s">
        <v>4144</v>
      </c>
    </row>
    <row r="669" spans="2:4" x14ac:dyDescent="0.3">
      <c r="B669" s="251">
        <v>44594</v>
      </c>
      <c r="C669" s="123">
        <v>100</v>
      </c>
      <c r="D669" s="124" t="s">
        <v>2857</v>
      </c>
    </row>
    <row r="670" spans="2:4" x14ac:dyDescent="0.3">
      <c r="B670" s="251">
        <v>44594</v>
      </c>
      <c r="C670" s="123">
        <v>600</v>
      </c>
      <c r="D670" s="124" t="s">
        <v>4850</v>
      </c>
    </row>
    <row r="671" spans="2:4" x14ac:dyDescent="0.3">
      <c r="B671" s="251">
        <v>44594</v>
      </c>
      <c r="C671" s="123">
        <v>28.73</v>
      </c>
      <c r="D671" s="124" t="s">
        <v>1233</v>
      </c>
    </row>
    <row r="672" spans="2:4" x14ac:dyDescent="0.3">
      <c r="B672" s="251">
        <v>44594</v>
      </c>
      <c r="C672" s="123">
        <v>100</v>
      </c>
      <c r="D672" s="124" t="s">
        <v>3073</v>
      </c>
    </row>
    <row r="673" spans="2:4" x14ac:dyDescent="0.3">
      <c r="B673" s="251">
        <v>44594</v>
      </c>
      <c r="C673" s="123">
        <v>100</v>
      </c>
      <c r="D673" s="124" t="s">
        <v>641</v>
      </c>
    </row>
    <row r="674" spans="2:4" x14ac:dyDescent="0.3">
      <c r="B674" s="251">
        <v>44594</v>
      </c>
      <c r="C674" s="123">
        <v>362.99</v>
      </c>
      <c r="D674" s="124" t="s">
        <v>2599</v>
      </c>
    </row>
    <row r="675" spans="2:4" x14ac:dyDescent="0.3">
      <c r="B675" s="251">
        <v>44594</v>
      </c>
      <c r="C675" s="123">
        <v>17</v>
      </c>
      <c r="D675" s="124" t="s">
        <v>7778</v>
      </c>
    </row>
    <row r="676" spans="2:4" x14ac:dyDescent="0.3">
      <c r="B676" s="251">
        <v>44594</v>
      </c>
      <c r="C676" s="123">
        <v>2000</v>
      </c>
      <c r="D676" s="124" t="s">
        <v>7779</v>
      </c>
    </row>
    <row r="677" spans="2:4" x14ac:dyDescent="0.3">
      <c r="B677" s="251">
        <v>44594</v>
      </c>
      <c r="C677" s="123">
        <v>1000</v>
      </c>
      <c r="D677" s="124" t="s">
        <v>3535</v>
      </c>
    </row>
    <row r="678" spans="2:4" x14ac:dyDescent="0.3">
      <c r="B678" s="251">
        <v>44594</v>
      </c>
      <c r="C678" s="123">
        <v>2.25</v>
      </c>
      <c r="D678" s="124" t="s">
        <v>3295</v>
      </c>
    </row>
    <row r="679" spans="2:4" x14ac:dyDescent="0.3">
      <c r="B679" s="251">
        <v>44594</v>
      </c>
      <c r="C679" s="123">
        <v>500</v>
      </c>
      <c r="D679" s="124" t="s">
        <v>7780</v>
      </c>
    </row>
    <row r="680" spans="2:4" x14ac:dyDescent="0.3">
      <c r="B680" s="251">
        <v>44594</v>
      </c>
      <c r="C680" s="123">
        <v>600</v>
      </c>
      <c r="D680" s="124" t="s">
        <v>24</v>
      </c>
    </row>
    <row r="681" spans="2:4" x14ac:dyDescent="0.3">
      <c r="B681" s="251">
        <v>44594</v>
      </c>
      <c r="C681" s="123">
        <v>2000</v>
      </c>
      <c r="D681" s="124" t="s">
        <v>7781</v>
      </c>
    </row>
    <row r="682" spans="2:4" x14ac:dyDescent="0.3">
      <c r="B682" s="251">
        <v>44594</v>
      </c>
      <c r="C682" s="123">
        <v>200</v>
      </c>
      <c r="D682" s="124" t="s">
        <v>4645</v>
      </c>
    </row>
    <row r="683" spans="2:4" x14ac:dyDescent="0.3">
      <c r="B683" s="251">
        <v>44594</v>
      </c>
      <c r="C683" s="123">
        <v>8.67</v>
      </c>
      <c r="D683" s="124" t="s">
        <v>7782</v>
      </c>
    </row>
    <row r="684" spans="2:4" x14ac:dyDescent="0.3">
      <c r="B684" s="251">
        <v>44594</v>
      </c>
      <c r="C684" s="123">
        <v>5</v>
      </c>
      <c r="D684" s="124" t="s">
        <v>3316</v>
      </c>
    </row>
    <row r="685" spans="2:4" x14ac:dyDescent="0.3">
      <c r="B685" s="251">
        <v>44594</v>
      </c>
      <c r="C685" s="123">
        <v>250</v>
      </c>
      <c r="D685" s="124" t="s">
        <v>7783</v>
      </c>
    </row>
    <row r="686" spans="2:4" x14ac:dyDescent="0.3">
      <c r="B686" s="251">
        <v>44594</v>
      </c>
      <c r="C686" s="123">
        <v>1500</v>
      </c>
      <c r="D686" s="124" t="s">
        <v>883</v>
      </c>
    </row>
    <row r="687" spans="2:4" x14ac:dyDescent="0.3">
      <c r="B687" s="251">
        <v>44594</v>
      </c>
      <c r="C687" s="123">
        <v>200</v>
      </c>
      <c r="D687" s="124" t="s">
        <v>4221</v>
      </c>
    </row>
    <row r="688" spans="2:4" x14ac:dyDescent="0.3">
      <c r="B688" s="251">
        <v>44594</v>
      </c>
      <c r="C688" s="123">
        <v>5</v>
      </c>
      <c r="D688" s="124" t="s">
        <v>3316</v>
      </c>
    </row>
    <row r="689" spans="2:4" x14ac:dyDescent="0.3">
      <c r="B689" s="251">
        <v>44594</v>
      </c>
      <c r="C689" s="123">
        <v>5</v>
      </c>
      <c r="D689" s="124" t="s">
        <v>2649</v>
      </c>
    </row>
    <row r="690" spans="2:4" x14ac:dyDescent="0.3">
      <c r="B690" s="251">
        <v>44594</v>
      </c>
      <c r="C690" s="123">
        <v>99</v>
      </c>
      <c r="D690" s="124" t="s">
        <v>423</v>
      </c>
    </row>
    <row r="691" spans="2:4" x14ac:dyDescent="0.3">
      <c r="B691" s="251">
        <v>44594</v>
      </c>
      <c r="C691" s="123">
        <v>2.9</v>
      </c>
      <c r="D691" s="124" t="s">
        <v>7784</v>
      </c>
    </row>
    <row r="692" spans="2:4" x14ac:dyDescent="0.3">
      <c r="B692" s="251">
        <v>44594</v>
      </c>
      <c r="C692" s="123">
        <v>1700</v>
      </c>
      <c r="D692" s="124" t="s">
        <v>641</v>
      </c>
    </row>
    <row r="693" spans="2:4" x14ac:dyDescent="0.3">
      <c r="B693" s="251">
        <v>44594</v>
      </c>
      <c r="C693" s="123">
        <v>1</v>
      </c>
      <c r="D693" s="124" t="s">
        <v>7785</v>
      </c>
    </row>
    <row r="694" spans="2:4" x14ac:dyDescent="0.3">
      <c r="B694" s="251">
        <v>44594</v>
      </c>
      <c r="C694" s="123">
        <v>46.45</v>
      </c>
      <c r="D694" s="124" t="s">
        <v>2063</v>
      </c>
    </row>
    <row r="695" spans="2:4" x14ac:dyDescent="0.3">
      <c r="B695" s="251">
        <v>44594</v>
      </c>
      <c r="C695" s="123">
        <v>2000</v>
      </c>
      <c r="D695" s="124" t="s">
        <v>3323</v>
      </c>
    </row>
    <row r="696" spans="2:4" x14ac:dyDescent="0.3">
      <c r="B696" s="251">
        <v>44594</v>
      </c>
      <c r="C696" s="123">
        <v>200</v>
      </c>
      <c r="D696" s="124" t="s">
        <v>7786</v>
      </c>
    </row>
    <row r="697" spans="2:4" x14ac:dyDescent="0.3">
      <c r="B697" s="251">
        <v>44594</v>
      </c>
      <c r="C697" s="123">
        <v>21.24</v>
      </c>
      <c r="D697" s="124" t="s">
        <v>1194</v>
      </c>
    </row>
    <row r="698" spans="2:4" x14ac:dyDescent="0.3">
      <c r="B698" s="251">
        <v>44594</v>
      </c>
      <c r="C698" s="123">
        <v>600</v>
      </c>
      <c r="D698" s="124" t="s">
        <v>7787</v>
      </c>
    </row>
    <row r="699" spans="2:4" x14ac:dyDescent="0.3">
      <c r="B699" s="251">
        <v>44594</v>
      </c>
      <c r="C699" s="123">
        <v>1000</v>
      </c>
      <c r="D699" s="124" t="s">
        <v>1235</v>
      </c>
    </row>
    <row r="700" spans="2:4" x14ac:dyDescent="0.3">
      <c r="B700" s="251">
        <v>44594</v>
      </c>
      <c r="C700" s="123">
        <v>17.100000000000001</v>
      </c>
      <c r="D700" s="124" t="s">
        <v>6910</v>
      </c>
    </row>
    <row r="701" spans="2:4" x14ac:dyDescent="0.3">
      <c r="B701" s="251">
        <v>44594</v>
      </c>
      <c r="C701" s="123">
        <v>2</v>
      </c>
      <c r="D701" s="124" t="s">
        <v>7788</v>
      </c>
    </row>
    <row r="702" spans="2:4" x14ac:dyDescent="0.3">
      <c r="B702" s="251">
        <v>44594</v>
      </c>
      <c r="C702" s="123">
        <v>700</v>
      </c>
      <c r="D702" s="124" t="s">
        <v>4373</v>
      </c>
    </row>
    <row r="703" spans="2:4" x14ac:dyDescent="0.3">
      <c r="B703" s="251">
        <v>44594</v>
      </c>
      <c r="C703" s="123">
        <v>300</v>
      </c>
      <c r="D703" s="124" t="s">
        <v>2369</v>
      </c>
    </row>
    <row r="704" spans="2:4" x14ac:dyDescent="0.3">
      <c r="B704" s="251">
        <v>44594</v>
      </c>
      <c r="C704" s="123">
        <v>1000</v>
      </c>
      <c r="D704" s="124" t="s">
        <v>7789</v>
      </c>
    </row>
    <row r="705" spans="2:4" x14ac:dyDescent="0.3">
      <c r="B705" s="251">
        <v>44594</v>
      </c>
      <c r="C705" s="123">
        <v>7.4</v>
      </c>
      <c r="D705" s="124" t="s">
        <v>4347</v>
      </c>
    </row>
    <row r="706" spans="2:4" x14ac:dyDescent="0.3">
      <c r="B706" s="251">
        <v>44594</v>
      </c>
      <c r="C706" s="123">
        <v>500</v>
      </c>
      <c r="D706" s="124" t="s">
        <v>1408</v>
      </c>
    </row>
    <row r="707" spans="2:4" x14ac:dyDescent="0.3">
      <c r="B707" s="251">
        <v>44594</v>
      </c>
      <c r="C707" s="123">
        <v>3.15</v>
      </c>
      <c r="D707" s="124" t="s">
        <v>3016</v>
      </c>
    </row>
    <row r="708" spans="2:4" x14ac:dyDescent="0.3">
      <c r="B708" s="251">
        <v>44594</v>
      </c>
      <c r="C708" s="123">
        <v>8.9</v>
      </c>
      <c r="D708" s="124" t="s">
        <v>7790</v>
      </c>
    </row>
    <row r="709" spans="2:4" x14ac:dyDescent="0.3">
      <c r="B709" s="251">
        <v>44594</v>
      </c>
      <c r="C709" s="123">
        <v>500</v>
      </c>
      <c r="D709" s="124" t="s">
        <v>7791</v>
      </c>
    </row>
    <row r="710" spans="2:4" x14ac:dyDescent="0.3">
      <c r="B710" s="251">
        <v>44594</v>
      </c>
      <c r="C710" s="123">
        <v>100</v>
      </c>
      <c r="D710" s="124" t="s">
        <v>7792</v>
      </c>
    </row>
    <row r="711" spans="2:4" x14ac:dyDescent="0.3">
      <c r="B711" s="251">
        <v>44594</v>
      </c>
      <c r="C711" s="123">
        <v>622.5</v>
      </c>
      <c r="D711" s="124" t="s">
        <v>7793</v>
      </c>
    </row>
    <row r="712" spans="2:4" x14ac:dyDescent="0.3">
      <c r="B712" s="251">
        <v>44594</v>
      </c>
      <c r="C712" s="123">
        <v>44</v>
      </c>
      <c r="D712" s="124" t="s">
        <v>3461</v>
      </c>
    </row>
    <row r="713" spans="2:4" x14ac:dyDescent="0.3">
      <c r="B713" s="251">
        <v>44594</v>
      </c>
      <c r="C713" s="123">
        <v>543</v>
      </c>
      <c r="D713" s="124" t="s">
        <v>3467</v>
      </c>
    </row>
    <row r="714" spans="2:4" x14ac:dyDescent="0.3">
      <c r="B714" s="251">
        <v>44594</v>
      </c>
      <c r="C714" s="123">
        <v>1546</v>
      </c>
      <c r="D714" s="124" t="s">
        <v>3472</v>
      </c>
    </row>
    <row r="715" spans="2:4" x14ac:dyDescent="0.3">
      <c r="B715" s="251">
        <v>44594</v>
      </c>
      <c r="C715" s="123">
        <v>30</v>
      </c>
      <c r="D715" s="124" t="s">
        <v>3505</v>
      </c>
    </row>
    <row r="716" spans="2:4" x14ac:dyDescent="0.3">
      <c r="B716" s="251">
        <v>44594</v>
      </c>
      <c r="C716" s="123">
        <v>300</v>
      </c>
      <c r="D716" s="124" t="s">
        <v>2421</v>
      </c>
    </row>
    <row r="717" spans="2:4" x14ac:dyDescent="0.3">
      <c r="B717" s="251">
        <v>44594</v>
      </c>
      <c r="C717" s="123">
        <v>93</v>
      </c>
      <c r="D717" s="124" t="s">
        <v>7794</v>
      </c>
    </row>
    <row r="718" spans="2:4" x14ac:dyDescent="0.3">
      <c r="B718" s="251">
        <v>44594</v>
      </c>
      <c r="C718" s="123">
        <v>41</v>
      </c>
      <c r="D718" s="124" t="s">
        <v>1749</v>
      </c>
    </row>
    <row r="719" spans="2:4" x14ac:dyDescent="0.3">
      <c r="B719" s="251">
        <v>44594</v>
      </c>
      <c r="C719" s="123">
        <v>499</v>
      </c>
      <c r="D719" s="124" t="s">
        <v>2405</v>
      </c>
    </row>
    <row r="720" spans="2:4" x14ac:dyDescent="0.3">
      <c r="B720" s="251">
        <v>44594</v>
      </c>
      <c r="C720" s="123">
        <v>116</v>
      </c>
      <c r="D720" s="124" t="s">
        <v>635</v>
      </c>
    </row>
    <row r="721" spans="2:4" x14ac:dyDescent="0.3">
      <c r="B721" s="251">
        <v>44594</v>
      </c>
      <c r="C721" s="123">
        <v>124</v>
      </c>
      <c r="D721" s="124" t="s">
        <v>1836</v>
      </c>
    </row>
    <row r="722" spans="2:4" x14ac:dyDescent="0.3">
      <c r="B722" s="251">
        <v>44594</v>
      </c>
      <c r="C722" s="123">
        <v>827</v>
      </c>
      <c r="D722" s="124" t="s">
        <v>888</v>
      </c>
    </row>
    <row r="723" spans="2:4" x14ac:dyDescent="0.3">
      <c r="B723" s="251">
        <v>44594</v>
      </c>
      <c r="C723" s="123">
        <v>33</v>
      </c>
      <c r="D723" s="124" t="s">
        <v>1813</v>
      </c>
    </row>
    <row r="724" spans="2:4" x14ac:dyDescent="0.3">
      <c r="B724" s="251">
        <v>44594</v>
      </c>
      <c r="C724" s="123">
        <v>71</v>
      </c>
      <c r="D724" s="124" t="s">
        <v>2618</v>
      </c>
    </row>
    <row r="725" spans="2:4" x14ac:dyDescent="0.3">
      <c r="B725" s="251">
        <v>44594</v>
      </c>
      <c r="C725" s="123">
        <v>165</v>
      </c>
      <c r="D725" s="124" t="s">
        <v>1612</v>
      </c>
    </row>
    <row r="726" spans="2:4" x14ac:dyDescent="0.3">
      <c r="B726" s="251">
        <v>44594</v>
      </c>
      <c r="C726" s="123">
        <v>27</v>
      </c>
      <c r="D726" s="124" t="s">
        <v>3460</v>
      </c>
    </row>
    <row r="727" spans="2:4" x14ac:dyDescent="0.3">
      <c r="B727" s="251">
        <v>44594</v>
      </c>
      <c r="C727" s="123">
        <v>51</v>
      </c>
      <c r="D727" s="124" t="s">
        <v>3063</v>
      </c>
    </row>
    <row r="728" spans="2:4" x14ac:dyDescent="0.3">
      <c r="B728" s="251">
        <v>44594</v>
      </c>
      <c r="C728" s="123">
        <v>16</v>
      </c>
      <c r="D728" s="124" t="s">
        <v>4549</v>
      </c>
    </row>
    <row r="729" spans="2:4" x14ac:dyDescent="0.3">
      <c r="B729" s="251">
        <v>44594</v>
      </c>
      <c r="C729" s="123">
        <v>239</v>
      </c>
      <c r="D729" s="124" t="s">
        <v>2277</v>
      </c>
    </row>
    <row r="730" spans="2:4" x14ac:dyDescent="0.3">
      <c r="B730" s="251">
        <v>44594</v>
      </c>
      <c r="C730" s="123">
        <v>307</v>
      </c>
      <c r="D730" s="124" t="s">
        <v>1342</v>
      </c>
    </row>
    <row r="731" spans="2:4" x14ac:dyDescent="0.3">
      <c r="B731" s="251">
        <v>44594</v>
      </c>
      <c r="C731" s="123">
        <v>1593</v>
      </c>
      <c r="D731" s="124" t="s">
        <v>3165</v>
      </c>
    </row>
    <row r="732" spans="2:4" x14ac:dyDescent="0.3">
      <c r="B732" s="251">
        <v>44594</v>
      </c>
      <c r="C732" s="123">
        <v>2000</v>
      </c>
      <c r="D732" s="124" t="s">
        <v>2890</v>
      </c>
    </row>
    <row r="733" spans="2:4" x14ac:dyDescent="0.3">
      <c r="B733" s="251">
        <v>44594</v>
      </c>
      <c r="C733" s="123">
        <v>65</v>
      </c>
      <c r="D733" s="124" t="s">
        <v>426</v>
      </c>
    </row>
    <row r="734" spans="2:4" x14ac:dyDescent="0.3">
      <c r="B734" s="251">
        <v>44594</v>
      </c>
      <c r="C734" s="123">
        <v>66</v>
      </c>
      <c r="D734" s="124" t="s">
        <v>2623</v>
      </c>
    </row>
    <row r="735" spans="2:4" x14ac:dyDescent="0.3">
      <c r="B735" s="251">
        <v>44594</v>
      </c>
      <c r="C735" s="123">
        <v>25.23</v>
      </c>
      <c r="D735" s="124" t="s">
        <v>1523</v>
      </c>
    </row>
    <row r="736" spans="2:4" x14ac:dyDescent="0.3">
      <c r="B736" s="251">
        <v>44594</v>
      </c>
      <c r="C736" s="123">
        <v>10</v>
      </c>
      <c r="D736" s="124" t="s">
        <v>3484</v>
      </c>
    </row>
    <row r="737" spans="2:4" x14ac:dyDescent="0.3">
      <c r="B737" s="251">
        <v>44594</v>
      </c>
      <c r="C737" s="123">
        <v>942</v>
      </c>
      <c r="D737" s="124" t="s">
        <v>3466</v>
      </c>
    </row>
    <row r="738" spans="2:4" x14ac:dyDescent="0.3">
      <c r="B738" s="251">
        <v>44594</v>
      </c>
      <c r="C738" s="123">
        <v>37</v>
      </c>
      <c r="D738" s="124" t="s">
        <v>3457</v>
      </c>
    </row>
    <row r="739" spans="2:4" x14ac:dyDescent="0.3">
      <c r="B739" s="251">
        <v>44594</v>
      </c>
      <c r="C739" s="123">
        <v>83</v>
      </c>
      <c r="D739" s="124" t="s">
        <v>3465</v>
      </c>
    </row>
    <row r="740" spans="2:4" x14ac:dyDescent="0.3">
      <c r="B740" s="251">
        <v>44594</v>
      </c>
      <c r="C740" s="123">
        <v>11</v>
      </c>
      <c r="D740" s="124" t="s">
        <v>2692</v>
      </c>
    </row>
    <row r="741" spans="2:4" x14ac:dyDescent="0.3">
      <c r="B741" s="251">
        <v>44594</v>
      </c>
      <c r="C741" s="123">
        <v>621</v>
      </c>
      <c r="D741" s="124" t="s">
        <v>1697</v>
      </c>
    </row>
    <row r="742" spans="2:4" x14ac:dyDescent="0.3">
      <c r="B742" s="251">
        <v>44594</v>
      </c>
      <c r="C742" s="123">
        <v>328</v>
      </c>
      <c r="D742" s="124" t="s">
        <v>3476</v>
      </c>
    </row>
    <row r="743" spans="2:4" x14ac:dyDescent="0.3">
      <c r="B743" s="251">
        <v>44594</v>
      </c>
      <c r="C743" s="123">
        <v>402</v>
      </c>
      <c r="D743" s="124" t="s">
        <v>1744</v>
      </c>
    </row>
    <row r="744" spans="2:4" x14ac:dyDescent="0.3">
      <c r="B744" s="251">
        <v>44594</v>
      </c>
      <c r="C744" s="123">
        <v>15</v>
      </c>
      <c r="D744" s="124" t="s">
        <v>3471</v>
      </c>
    </row>
    <row r="745" spans="2:4" x14ac:dyDescent="0.3">
      <c r="B745" s="251">
        <v>44594</v>
      </c>
      <c r="C745" s="123">
        <v>1</v>
      </c>
      <c r="D745" s="124" t="s">
        <v>1431</v>
      </c>
    </row>
    <row r="746" spans="2:4" x14ac:dyDescent="0.3">
      <c r="B746" s="251">
        <v>44594</v>
      </c>
      <c r="C746" s="123">
        <v>291</v>
      </c>
      <c r="D746" s="124" t="s">
        <v>732</v>
      </c>
    </row>
    <row r="747" spans="2:4" x14ac:dyDescent="0.3">
      <c r="B747" s="251">
        <v>44594</v>
      </c>
      <c r="C747" s="123">
        <v>142</v>
      </c>
      <c r="D747" s="124" t="s">
        <v>2122</v>
      </c>
    </row>
    <row r="748" spans="2:4" x14ac:dyDescent="0.3">
      <c r="B748" s="251">
        <v>44594</v>
      </c>
      <c r="C748" s="123">
        <v>406</v>
      </c>
      <c r="D748" s="124" t="s">
        <v>1874</v>
      </c>
    </row>
    <row r="749" spans="2:4" x14ac:dyDescent="0.3">
      <c r="B749" s="251">
        <v>44594</v>
      </c>
      <c r="C749" s="123">
        <v>131</v>
      </c>
      <c r="D749" s="124" t="s">
        <v>3481</v>
      </c>
    </row>
    <row r="750" spans="2:4" x14ac:dyDescent="0.3">
      <c r="B750" s="251">
        <v>44594</v>
      </c>
      <c r="C750" s="123">
        <v>285</v>
      </c>
      <c r="D750" s="124" t="s">
        <v>992</v>
      </c>
    </row>
    <row r="751" spans="2:4" x14ac:dyDescent="0.3">
      <c r="B751" s="251">
        <v>44594</v>
      </c>
      <c r="C751" s="123">
        <v>1417</v>
      </c>
      <c r="D751" s="124" t="s">
        <v>2265</v>
      </c>
    </row>
    <row r="752" spans="2:4" x14ac:dyDescent="0.3">
      <c r="B752" s="251">
        <v>44594</v>
      </c>
      <c r="C752" s="123">
        <v>26</v>
      </c>
      <c r="D752" s="124" t="s">
        <v>1156</v>
      </c>
    </row>
    <row r="753" spans="2:4" x14ac:dyDescent="0.3">
      <c r="B753" s="251">
        <v>44594</v>
      </c>
      <c r="C753" s="123">
        <v>8</v>
      </c>
      <c r="D753" s="124" t="s">
        <v>3473</v>
      </c>
    </row>
    <row r="754" spans="2:4" x14ac:dyDescent="0.3">
      <c r="B754" s="251">
        <v>44594</v>
      </c>
      <c r="C754" s="123">
        <v>176</v>
      </c>
      <c r="D754" s="124" t="s">
        <v>2888</v>
      </c>
    </row>
    <row r="755" spans="2:4" x14ac:dyDescent="0.3">
      <c r="B755" s="251">
        <v>44594</v>
      </c>
      <c r="C755" s="123">
        <v>50</v>
      </c>
      <c r="D755" s="124" t="s">
        <v>1005</v>
      </c>
    </row>
    <row r="756" spans="2:4" x14ac:dyDescent="0.3">
      <c r="B756" s="251">
        <v>44594</v>
      </c>
      <c r="C756" s="123">
        <v>312</v>
      </c>
      <c r="D756" s="124" t="s">
        <v>2025</v>
      </c>
    </row>
    <row r="757" spans="2:4" x14ac:dyDescent="0.3">
      <c r="B757" s="251">
        <v>44594</v>
      </c>
      <c r="C757" s="123">
        <v>79</v>
      </c>
      <c r="D757" s="124" t="s">
        <v>3469</v>
      </c>
    </row>
    <row r="758" spans="2:4" x14ac:dyDescent="0.3">
      <c r="B758" s="251">
        <v>44594</v>
      </c>
      <c r="C758" s="123">
        <v>14</v>
      </c>
      <c r="D758" s="124" t="s">
        <v>358</v>
      </c>
    </row>
    <row r="759" spans="2:4" x14ac:dyDescent="0.3">
      <c r="B759" s="251">
        <v>44594</v>
      </c>
      <c r="C759" s="123">
        <v>199</v>
      </c>
      <c r="D759" s="124" t="s">
        <v>2501</v>
      </c>
    </row>
    <row r="760" spans="2:4" x14ac:dyDescent="0.3">
      <c r="B760" s="251">
        <v>44594</v>
      </c>
      <c r="C760" s="123">
        <v>728</v>
      </c>
      <c r="D760" s="124" t="s">
        <v>1537</v>
      </c>
    </row>
    <row r="761" spans="2:4" x14ac:dyDescent="0.3">
      <c r="B761" s="251">
        <v>44594</v>
      </c>
      <c r="C761" s="123">
        <v>32</v>
      </c>
      <c r="D761" s="124" t="s">
        <v>3462</v>
      </c>
    </row>
    <row r="762" spans="2:4" x14ac:dyDescent="0.3">
      <c r="B762" s="251">
        <v>44594</v>
      </c>
      <c r="C762" s="123">
        <v>207</v>
      </c>
      <c r="D762" s="124" t="s">
        <v>1854</v>
      </c>
    </row>
    <row r="763" spans="2:4" x14ac:dyDescent="0.3">
      <c r="B763" s="251">
        <v>44594</v>
      </c>
      <c r="C763" s="123">
        <v>222</v>
      </c>
      <c r="D763" s="124" t="s">
        <v>7795</v>
      </c>
    </row>
    <row r="764" spans="2:4" x14ac:dyDescent="0.3">
      <c r="B764" s="251">
        <v>44594</v>
      </c>
      <c r="C764" s="123">
        <v>325</v>
      </c>
      <c r="D764" s="124" t="s">
        <v>1731</v>
      </c>
    </row>
    <row r="765" spans="2:4" x14ac:dyDescent="0.3">
      <c r="B765" s="251">
        <v>44594</v>
      </c>
      <c r="C765" s="123">
        <v>200</v>
      </c>
      <c r="D765" s="124" t="s">
        <v>2118</v>
      </c>
    </row>
    <row r="766" spans="2:4" x14ac:dyDescent="0.3">
      <c r="B766" s="251">
        <v>44594</v>
      </c>
      <c r="C766" s="123">
        <v>211</v>
      </c>
      <c r="D766" s="124" t="s">
        <v>7796</v>
      </c>
    </row>
    <row r="767" spans="2:4" x14ac:dyDescent="0.3">
      <c r="B767" s="251">
        <v>44594</v>
      </c>
      <c r="C767" s="123">
        <v>178</v>
      </c>
      <c r="D767" s="124" t="s">
        <v>3518</v>
      </c>
    </row>
    <row r="768" spans="2:4" x14ac:dyDescent="0.3">
      <c r="B768" s="251">
        <v>44594</v>
      </c>
      <c r="C768" s="123">
        <v>146</v>
      </c>
      <c r="D768" s="124" t="s">
        <v>2303</v>
      </c>
    </row>
    <row r="769" spans="2:4" x14ac:dyDescent="0.3">
      <c r="B769" s="251">
        <v>44594</v>
      </c>
      <c r="C769" s="123">
        <v>5.01</v>
      </c>
      <c r="D769" s="124" t="s">
        <v>4432</v>
      </c>
    </row>
    <row r="770" spans="2:4" x14ac:dyDescent="0.3">
      <c r="B770" s="251">
        <v>44594</v>
      </c>
      <c r="C770" s="123">
        <v>14</v>
      </c>
      <c r="D770" s="124" t="s">
        <v>3455</v>
      </c>
    </row>
    <row r="771" spans="2:4" x14ac:dyDescent="0.3">
      <c r="B771" s="251">
        <v>44594</v>
      </c>
      <c r="C771" s="123">
        <v>100</v>
      </c>
      <c r="D771" s="124" t="s">
        <v>2660</v>
      </c>
    </row>
    <row r="772" spans="2:4" x14ac:dyDescent="0.3">
      <c r="B772" s="251">
        <v>44594</v>
      </c>
      <c r="C772" s="123">
        <v>133</v>
      </c>
      <c r="D772" s="124" t="s">
        <v>600</v>
      </c>
    </row>
    <row r="773" spans="2:4" x14ac:dyDescent="0.3">
      <c r="B773" s="251">
        <v>44594</v>
      </c>
      <c r="C773" s="123">
        <v>129</v>
      </c>
      <c r="D773" s="124" t="s">
        <v>984</v>
      </c>
    </row>
    <row r="774" spans="2:4" x14ac:dyDescent="0.3">
      <c r="B774" s="251">
        <v>44594</v>
      </c>
      <c r="C774" s="123">
        <v>6</v>
      </c>
      <c r="D774" s="124" t="s">
        <v>1351</v>
      </c>
    </row>
    <row r="775" spans="2:4" x14ac:dyDescent="0.3">
      <c r="B775" s="251">
        <v>44594</v>
      </c>
      <c r="C775" s="123">
        <v>55</v>
      </c>
      <c r="D775" s="124" t="s">
        <v>3477</v>
      </c>
    </row>
    <row r="776" spans="2:4" x14ac:dyDescent="0.3">
      <c r="B776" s="251">
        <v>44594</v>
      </c>
      <c r="C776" s="123">
        <v>364</v>
      </c>
      <c r="D776" s="124" t="s">
        <v>2619</v>
      </c>
    </row>
    <row r="777" spans="2:4" x14ac:dyDescent="0.3">
      <c r="B777" s="251">
        <v>44594</v>
      </c>
      <c r="C777" s="123">
        <v>37</v>
      </c>
      <c r="D777" s="124" t="s">
        <v>4320</v>
      </c>
    </row>
    <row r="778" spans="2:4" x14ac:dyDescent="0.3">
      <c r="B778" s="251">
        <v>44594</v>
      </c>
      <c r="C778" s="123">
        <v>144</v>
      </c>
      <c r="D778" s="124" t="s">
        <v>3464</v>
      </c>
    </row>
    <row r="779" spans="2:4" x14ac:dyDescent="0.3">
      <c r="B779" s="251">
        <v>44594</v>
      </c>
      <c r="C779" s="123">
        <v>91</v>
      </c>
      <c r="D779" s="124" t="s">
        <v>1917</v>
      </c>
    </row>
    <row r="780" spans="2:4" x14ac:dyDescent="0.3">
      <c r="B780" s="251">
        <v>44594</v>
      </c>
      <c r="C780" s="123">
        <v>113</v>
      </c>
      <c r="D780" s="124" t="s">
        <v>5244</v>
      </c>
    </row>
    <row r="781" spans="2:4" x14ac:dyDescent="0.3">
      <c r="B781" s="251">
        <v>44594</v>
      </c>
      <c r="C781" s="123">
        <v>40.43</v>
      </c>
      <c r="D781" s="124" t="s">
        <v>3880</v>
      </c>
    </row>
    <row r="782" spans="2:4" x14ac:dyDescent="0.3">
      <c r="B782" s="251">
        <v>44594</v>
      </c>
      <c r="C782" s="123">
        <v>315</v>
      </c>
      <c r="D782" s="124" t="s">
        <v>3485</v>
      </c>
    </row>
    <row r="783" spans="2:4" x14ac:dyDescent="0.3">
      <c r="B783" s="251">
        <v>44594</v>
      </c>
      <c r="C783" s="123">
        <v>1982</v>
      </c>
      <c r="D783" s="124" t="s">
        <v>3182</v>
      </c>
    </row>
    <row r="784" spans="2:4" x14ac:dyDescent="0.3">
      <c r="B784" s="251">
        <v>44594</v>
      </c>
      <c r="C784" s="123">
        <v>41</v>
      </c>
      <c r="D784" s="124" t="s">
        <v>1481</v>
      </c>
    </row>
    <row r="785" spans="2:4" x14ac:dyDescent="0.3">
      <c r="B785" s="251">
        <v>44594</v>
      </c>
      <c r="C785" s="123">
        <v>150</v>
      </c>
      <c r="D785" s="124" t="s">
        <v>5322</v>
      </c>
    </row>
    <row r="786" spans="2:4" x14ac:dyDescent="0.3">
      <c r="B786" s="251">
        <v>44594</v>
      </c>
      <c r="C786" s="123">
        <v>21</v>
      </c>
      <c r="D786" s="124" t="s">
        <v>3166</v>
      </c>
    </row>
    <row r="787" spans="2:4" x14ac:dyDescent="0.3">
      <c r="B787" s="251">
        <v>44594</v>
      </c>
      <c r="C787" s="123">
        <v>1932</v>
      </c>
      <c r="D787" s="124" t="s">
        <v>3474</v>
      </c>
    </row>
    <row r="788" spans="2:4" x14ac:dyDescent="0.3">
      <c r="B788" s="251">
        <v>44594</v>
      </c>
      <c r="C788" s="123">
        <v>102</v>
      </c>
      <c r="D788" s="124" t="s">
        <v>5172</v>
      </c>
    </row>
    <row r="789" spans="2:4" x14ac:dyDescent="0.3">
      <c r="B789" s="251">
        <v>44594</v>
      </c>
      <c r="C789" s="123">
        <v>339</v>
      </c>
      <c r="D789" s="124" t="s">
        <v>2945</v>
      </c>
    </row>
    <row r="790" spans="2:4" x14ac:dyDescent="0.3">
      <c r="B790" s="251">
        <v>44594</v>
      </c>
      <c r="C790" s="123">
        <v>470</v>
      </c>
      <c r="D790" s="124" t="s">
        <v>3463</v>
      </c>
    </row>
    <row r="791" spans="2:4" x14ac:dyDescent="0.3">
      <c r="B791" s="251">
        <v>44594</v>
      </c>
      <c r="C791" s="123">
        <v>36</v>
      </c>
      <c r="D791" s="124" t="s">
        <v>3483</v>
      </c>
    </row>
    <row r="792" spans="2:4" x14ac:dyDescent="0.3">
      <c r="B792" s="251">
        <v>44594</v>
      </c>
      <c r="C792" s="123">
        <v>752</v>
      </c>
      <c r="D792" s="124" t="s">
        <v>3480</v>
      </c>
    </row>
    <row r="793" spans="2:4" x14ac:dyDescent="0.3">
      <c r="B793" s="251">
        <v>44594</v>
      </c>
      <c r="C793" s="123">
        <v>65</v>
      </c>
      <c r="D793" s="124" t="s">
        <v>3475</v>
      </c>
    </row>
    <row r="794" spans="2:4" x14ac:dyDescent="0.3">
      <c r="B794" s="251">
        <v>44594</v>
      </c>
      <c r="C794" s="123">
        <v>3000</v>
      </c>
      <c r="D794" s="124" t="s">
        <v>7797</v>
      </c>
    </row>
    <row r="795" spans="2:4" x14ac:dyDescent="0.3">
      <c r="B795" s="251">
        <v>44594</v>
      </c>
      <c r="C795" s="123">
        <v>7</v>
      </c>
      <c r="D795" s="124" t="s">
        <v>1531</v>
      </c>
    </row>
    <row r="796" spans="2:4" x14ac:dyDescent="0.3">
      <c r="B796" s="251">
        <v>44594</v>
      </c>
      <c r="C796" s="123">
        <v>208</v>
      </c>
      <c r="D796" s="124" t="s">
        <v>3598</v>
      </c>
    </row>
    <row r="797" spans="2:4" x14ac:dyDescent="0.3">
      <c r="B797" s="251">
        <v>44594</v>
      </c>
      <c r="C797" s="123">
        <v>710</v>
      </c>
      <c r="D797" s="124" t="s">
        <v>3214</v>
      </c>
    </row>
    <row r="798" spans="2:4" x14ac:dyDescent="0.3">
      <c r="B798" s="251">
        <v>44594</v>
      </c>
      <c r="C798" s="123">
        <v>60</v>
      </c>
      <c r="D798" s="124" t="s">
        <v>3459</v>
      </c>
    </row>
    <row r="799" spans="2:4" x14ac:dyDescent="0.3">
      <c r="B799" s="251">
        <v>44594</v>
      </c>
      <c r="C799" s="123">
        <v>1</v>
      </c>
      <c r="D799" s="124" t="s">
        <v>1120</v>
      </c>
    </row>
    <row r="800" spans="2:4" x14ac:dyDescent="0.3">
      <c r="B800" s="251">
        <v>44594</v>
      </c>
      <c r="C800" s="123">
        <v>500</v>
      </c>
      <c r="D800" s="124">
        <v>24436830754</v>
      </c>
    </row>
    <row r="801" spans="2:4" x14ac:dyDescent="0.3">
      <c r="B801" s="251">
        <v>44594</v>
      </c>
      <c r="C801" s="123">
        <v>1</v>
      </c>
      <c r="D801" s="124">
        <v>24437031212</v>
      </c>
    </row>
    <row r="802" spans="2:4" x14ac:dyDescent="0.3">
      <c r="B802" s="251">
        <v>44594</v>
      </c>
      <c r="C802" s="123">
        <v>2000</v>
      </c>
      <c r="D802" s="124">
        <v>24437412934</v>
      </c>
    </row>
    <row r="803" spans="2:4" x14ac:dyDescent="0.3">
      <c r="B803" s="251">
        <v>44594</v>
      </c>
      <c r="C803" s="123">
        <v>300</v>
      </c>
      <c r="D803" s="124">
        <v>24438138964</v>
      </c>
    </row>
    <row r="804" spans="2:4" x14ac:dyDescent="0.3">
      <c r="B804" s="251">
        <v>44594</v>
      </c>
      <c r="C804" s="123">
        <v>59</v>
      </c>
      <c r="D804" s="124">
        <v>24438234961</v>
      </c>
    </row>
    <row r="805" spans="2:4" x14ac:dyDescent="0.3">
      <c r="B805" s="251">
        <v>44594</v>
      </c>
      <c r="C805" s="123">
        <v>1</v>
      </c>
      <c r="D805" s="124">
        <v>24439129633</v>
      </c>
    </row>
    <row r="806" spans="2:4" x14ac:dyDescent="0.3">
      <c r="B806" s="251">
        <v>44594</v>
      </c>
      <c r="C806" s="123">
        <v>100</v>
      </c>
      <c r="D806" s="124" t="s">
        <v>7798</v>
      </c>
    </row>
    <row r="807" spans="2:4" x14ac:dyDescent="0.3">
      <c r="B807" s="251">
        <v>44595</v>
      </c>
      <c r="C807" s="123">
        <v>300</v>
      </c>
      <c r="D807" s="124" t="s">
        <v>3400</v>
      </c>
    </row>
    <row r="808" spans="2:4" x14ac:dyDescent="0.3">
      <c r="B808" s="251">
        <v>44595</v>
      </c>
      <c r="C808" s="123">
        <v>10</v>
      </c>
      <c r="D808" s="124" t="s">
        <v>7799</v>
      </c>
    </row>
    <row r="809" spans="2:4" x14ac:dyDescent="0.3">
      <c r="B809" s="251">
        <v>44595</v>
      </c>
      <c r="C809" s="123">
        <v>1000</v>
      </c>
      <c r="D809" s="124" t="s">
        <v>5045</v>
      </c>
    </row>
    <row r="810" spans="2:4" x14ac:dyDescent="0.3">
      <c r="B810" s="251">
        <v>44595</v>
      </c>
      <c r="C810" s="123">
        <v>42.59</v>
      </c>
      <c r="D810" s="124" t="s">
        <v>3749</v>
      </c>
    </row>
    <row r="811" spans="2:4" x14ac:dyDescent="0.3">
      <c r="B811" s="251">
        <v>44595</v>
      </c>
      <c r="C811" s="123">
        <v>26</v>
      </c>
      <c r="D811" s="124" t="s">
        <v>1828</v>
      </c>
    </row>
    <row r="812" spans="2:4" x14ac:dyDescent="0.3">
      <c r="B812" s="251">
        <v>44595</v>
      </c>
      <c r="C812" s="123">
        <v>500</v>
      </c>
      <c r="D812" s="124" t="s">
        <v>4339</v>
      </c>
    </row>
    <row r="813" spans="2:4" x14ac:dyDescent="0.3">
      <c r="B813" s="251">
        <v>44595</v>
      </c>
      <c r="C813" s="123">
        <v>9.26</v>
      </c>
      <c r="D813" s="124" t="s">
        <v>6943</v>
      </c>
    </row>
    <row r="814" spans="2:4" x14ac:dyDescent="0.3">
      <c r="B814" s="251">
        <v>44595</v>
      </c>
      <c r="C814" s="123">
        <v>1000</v>
      </c>
      <c r="D814" s="124" t="s">
        <v>1281</v>
      </c>
    </row>
    <row r="815" spans="2:4" x14ac:dyDescent="0.3">
      <c r="B815" s="251">
        <v>44595</v>
      </c>
      <c r="C815" s="123">
        <v>5.44</v>
      </c>
      <c r="D815" s="124" t="s">
        <v>7800</v>
      </c>
    </row>
    <row r="816" spans="2:4" x14ac:dyDescent="0.3">
      <c r="B816" s="251">
        <v>44595</v>
      </c>
      <c r="C816" s="123">
        <v>47.19</v>
      </c>
      <c r="D816" s="124" t="s">
        <v>3431</v>
      </c>
    </row>
    <row r="817" spans="2:4" x14ac:dyDescent="0.3">
      <c r="B817" s="251">
        <v>44595</v>
      </c>
      <c r="C817" s="123">
        <v>40.94</v>
      </c>
      <c r="D817" s="124" t="s">
        <v>986</v>
      </c>
    </row>
    <row r="818" spans="2:4" x14ac:dyDescent="0.3">
      <c r="B818" s="251">
        <v>44595</v>
      </c>
      <c r="C818" s="123">
        <v>100</v>
      </c>
      <c r="D818" s="124" t="s">
        <v>7014</v>
      </c>
    </row>
    <row r="819" spans="2:4" x14ac:dyDescent="0.3">
      <c r="B819" s="251">
        <v>44595</v>
      </c>
      <c r="C819" s="123">
        <v>500</v>
      </c>
      <c r="D819" s="124" t="s">
        <v>3304</v>
      </c>
    </row>
    <row r="820" spans="2:4" x14ac:dyDescent="0.3">
      <c r="B820" s="251">
        <v>44595</v>
      </c>
      <c r="C820" s="123">
        <v>3.2</v>
      </c>
      <c r="D820" s="124" t="s">
        <v>3342</v>
      </c>
    </row>
    <row r="821" spans="2:4" x14ac:dyDescent="0.3">
      <c r="B821" s="251">
        <v>44595</v>
      </c>
      <c r="C821" s="123">
        <v>200</v>
      </c>
      <c r="D821" s="124" t="s">
        <v>1761</v>
      </c>
    </row>
    <row r="822" spans="2:4" x14ac:dyDescent="0.3">
      <c r="B822" s="251">
        <v>44595</v>
      </c>
      <c r="C822" s="123">
        <v>77</v>
      </c>
      <c r="D822" s="124" t="s">
        <v>408</v>
      </c>
    </row>
    <row r="823" spans="2:4" x14ac:dyDescent="0.3">
      <c r="B823" s="251">
        <v>44595</v>
      </c>
      <c r="C823" s="123">
        <v>12</v>
      </c>
      <c r="D823" s="124" t="s">
        <v>3580</v>
      </c>
    </row>
    <row r="824" spans="2:4" x14ac:dyDescent="0.3">
      <c r="B824" s="251">
        <v>44595</v>
      </c>
      <c r="C824" s="123">
        <v>500</v>
      </c>
      <c r="D824" s="124" t="s">
        <v>3229</v>
      </c>
    </row>
    <row r="825" spans="2:4" x14ac:dyDescent="0.3">
      <c r="B825" s="251">
        <v>44595</v>
      </c>
      <c r="C825" s="123">
        <v>60</v>
      </c>
      <c r="D825" s="124" t="s">
        <v>2252</v>
      </c>
    </row>
    <row r="826" spans="2:4" x14ac:dyDescent="0.3">
      <c r="B826" s="251">
        <v>44595</v>
      </c>
      <c r="C826" s="123">
        <v>100</v>
      </c>
      <c r="D826" s="124" t="s">
        <v>3499</v>
      </c>
    </row>
    <row r="827" spans="2:4" x14ac:dyDescent="0.3">
      <c r="B827" s="251">
        <v>44595</v>
      </c>
      <c r="C827" s="123">
        <v>20</v>
      </c>
      <c r="D827" s="124" t="s">
        <v>1500</v>
      </c>
    </row>
    <row r="828" spans="2:4" x14ac:dyDescent="0.3">
      <c r="B828" s="251">
        <v>44595</v>
      </c>
      <c r="C828" s="123">
        <v>500</v>
      </c>
      <c r="D828" s="124" t="s">
        <v>1771</v>
      </c>
    </row>
    <row r="829" spans="2:4" x14ac:dyDescent="0.3">
      <c r="B829" s="251">
        <v>44595</v>
      </c>
      <c r="C829" s="123">
        <v>2</v>
      </c>
      <c r="D829" s="124" t="s">
        <v>1538</v>
      </c>
    </row>
    <row r="830" spans="2:4" x14ac:dyDescent="0.3">
      <c r="B830" s="251">
        <v>44595</v>
      </c>
      <c r="C830" s="123">
        <v>200</v>
      </c>
      <c r="D830" s="124" t="s">
        <v>4966</v>
      </c>
    </row>
    <row r="831" spans="2:4" x14ac:dyDescent="0.3">
      <c r="B831" s="251">
        <v>44595</v>
      </c>
      <c r="C831" s="123">
        <v>50</v>
      </c>
      <c r="D831" s="124" t="s">
        <v>655</v>
      </c>
    </row>
    <row r="832" spans="2:4" x14ac:dyDescent="0.3">
      <c r="B832" s="251">
        <v>44595</v>
      </c>
      <c r="C832" s="123">
        <v>400</v>
      </c>
      <c r="D832" s="124" t="s">
        <v>2115</v>
      </c>
    </row>
    <row r="833" spans="2:4" x14ac:dyDescent="0.3">
      <c r="B833" s="251">
        <v>44595</v>
      </c>
      <c r="C833" s="123">
        <v>169.81</v>
      </c>
      <c r="D833" s="124" t="s">
        <v>3038</v>
      </c>
    </row>
    <row r="834" spans="2:4" x14ac:dyDescent="0.3">
      <c r="B834" s="251">
        <v>44595</v>
      </c>
      <c r="C834" s="123">
        <v>200</v>
      </c>
      <c r="D834" s="124" t="s">
        <v>763</v>
      </c>
    </row>
    <row r="835" spans="2:4" x14ac:dyDescent="0.3">
      <c r="B835" s="251">
        <v>44595</v>
      </c>
      <c r="C835" s="123">
        <v>50</v>
      </c>
      <c r="D835" s="124" t="s">
        <v>1700</v>
      </c>
    </row>
    <row r="836" spans="2:4" x14ac:dyDescent="0.3">
      <c r="B836" s="251">
        <v>44595</v>
      </c>
      <c r="C836" s="123">
        <v>4</v>
      </c>
      <c r="D836" s="124" t="s">
        <v>3382</v>
      </c>
    </row>
    <row r="837" spans="2:4" x14ac:dyDescent="0.3">
      <c r="B837" s="251">
        <v>44595</v>
      </c>
      <c r="C837" s="123">
        <v>160.16999999999999</v>
      </c>
      <c r="D837" s="124" t="s">
        <v>1835</v>
      </c>
    </row>
    <row r="838" spans="2:4" x14ac:dyDescent="0.3">
      <c r="B838" s="251">
        <v>44595</v>
      </c>
      <c r="C838" s="123">
        <v>1000</v>
      </c>
      <c r="D838" s="124" t="s">
        <v>1127</v>
      </c>
    </row>
    <row r="839" spans="2:4" x14ac:dyDescent="0.3">
      <c r="B839" s="251">
        <v>44595</v>
      </c>
      <c r="C839" s="123">
        <v>300</v>
      </c>
      <c r="D839" s="124" t="s">
        <v>4744</v>
      </c>
    </row>
    <row r="840" spans="2:4" x14ac:dyDescent="0.3">
      <c r="B840" s="251">
        <v>44595</v>
      </c>
      <c r="C840" s="123">
        <v>500</v>
      </c>
      <c r="D840" s="124" t="s">
        <v>2281</v>
      </c>
    </row>
    <row r="841" spans="2:4" x14ac:dyDescent="0.3">
      <c r="B841" s="251">
        <v>44595</v>
      </c>
      <c r="C841" s="123">
        <v>100</v>
      </c>
      <c r="D841" s="124" t="s">
        <v>7801</v>
      </c>
    </row>
    <row r="842" spans="2:4" x14ac:dyDescent="0.3">
      <c r="B842" s="251">
        <v>44595</v>
      </c>
      <c r="C842" s="123">
        <v>46.52</v>
      </c>
      <c r="D842" s="124" t="s">
        <v>4474</v>
      </c>
    </row>
    <row r="843" spans="2:4" x14ac:dyDescent="0.3">
      <c r="B843" s="251">
        <v>44595</v>
      </c>
      <c r="C843" s="123">
        <v>36.31</v>
      </c>
      <c r="D843" s="124" t="s">
        <v>4870</v>
      </c>
    </row>
    <row r="844" spans="2:4" x14ac:dyDescent="0.3">
      <c r="B844" s="251">
        <v>44595</v>
      </c>
      <c r="C844" s="123">
        <v>21</v>
      </c>
      <c r="D844" s="124" t="s">
        <v>7802</v>
      </c>
    </row>
    <row r="845" spans="2:4" x14ac:dyDescent="0.3">
      <c r="B845" s="251">
        <v>44595</v>
      </c>
      <c r="C845" s="123">
        <v>1000</v>
      </c>
      <c r="D845" s="124" t="s">
        <v>3779</v>
      </c>
    </row>
    <row r="846" spans="2:4" x14ac:dyDescent="0.3">
      <c r="B846" s="251">
        <v>44595</v>
      </c>
      <c r="C846" s="123">
        <v>100</v>
      </c>
      <c r="D846" s="124" t="s">
        <v>3777</v>
      </c>
    </row>
    <row r="847" spans="2:4" x14ac:dyDescent="0.3">
      <c r="B847" s="251">
        <v>44595</v>
      </c>
      <c r="C847" s="123">
        <v>300</v>
      </c>
      <c r="D847" s="124" t="s">
        <v>1839</v>
      </c>
    </row>
    <row r="848" spans="2:4" x14ac:dyDescent="0.3">
      <c r="B848" s="251">
        <v>44595</v>
      </c>
      <c r="C848" s="123">
        <v>30</v>
      </c>
      <c r="D848" s="124" t="s">
        <v>1110</v>
      </c>
    </row>
    <row r="849" spans="2:4" x14ac:dyDescent="0.3">
      <c r="B849" s="251">
        <v>44595</v>
      </c>
      <c r="C849" s="123">
        <v>200</v>
      </c>
      <c r="D849" s="124" t="s">
        <v>1715</v>
      </c>
    </row>
    <row r="850" spans="2:4" x14ac:dyDescent="0.3">
      <c r="B850" s="251">
        <v>44595</v>
      </c>
      <c r="C850" s="123">
        <v>15</v>
      </c>
      <c r="D850" s="124" t="s">
        <v>2111</v>
      </c>
    </row>
    <row r="851" spans="2:4" x14ac:dyDescent="0.3">
      <c r="B851" s="251">
        <v>44595</v>
      </c>
      <c r="C851" s="123">
        <v>200</v>
      </c>
      <c r="D851" s="124" t="s">
        <v>3501</v>
      </c>
    </row>
    <row r="852" spans="2:4" x14ac:dyDescent="0.3">
      <c r="B852" s="251">
        <v>44595</v>
      </c>
      <c r="C852" s="123">
        <v>40</v>
      </c>
      <c r="D852" s="124" t="s">
        <v>7803</v>
      </c>
    </row>
    <row r="853" spans="2:4" x14ac:dyDescent="0.3">
      <c r="B853" s="251">
        <v>44595</v>
      </c>
      <c r="C853" s="123">
        <v>1000</v>
      </c>
      <c r="D853" s="124" t="s">
        <v>1131</v>
      </c>
    </row>
    <row r="854" spans="2:4" x14ac:dyDescent="0.3">
      <c r="B854" s="251">
        <v>44595</v>
      </c>
      <c r="C854" s="123">
        <v>100</v>
      </c>
      <c r="D854" s="124" t="s">
        <v>7804</v>
      </c>
    </row>
    <row r="855" spans="2:4" x14ac:dyDescent="0.3">
      <c r="B855" s="251">
        <v>44595</v>
      </c>
      <c r="C855" s="123">
        <v>100</v>
      </c>
      <c r="D855" s="124" t="s">
        <v>3449</v>
      </c>
    </row>
    <row r="856" spans="2:4" x14ac:dyDescent="0.3">
      <c r="B856" s="251">
        <v>44595</v>
      </c>
      <c r="C856" s="123">
        <v>27.13</v>
      </c>
      <c r="D856" s="124" t="s">
        <v>918</v>
      </c>
    </row>
    <row r="857" spans="2:4" x14ac:dyDescent="0.3">
      <c r="B857" s="251">
        <v>44595</v>
      </c>
      <c r="C857" s="123">
        <v>500</v>
      </c>
      <c r="D857" s="124" t="s">
        <v>6933</v>
      </c>
    </row>
    <row r="858" spans="2:4" x14ac:dyDescent="0.3">
      <c r="B858" s="251">
        <v>44595</v>
      </c>
      <c r="C858" s="123">
        <v>500</v>
      </c>
      <c r="D858" s="124" t="s">
        <v>3502</v>
      </c>
    </row>
    <row r="859" spans="2:4" x14ac:dyDescent="0.3">
      <c r="B859" s="251">
        <v>44595</v>
      </c>
      <c r="C859" s="123">
        <v>1000</v>
      </c>
      <c r="D859" s="124" t="s">
        <v>3529</v>
      </c>
    </row>
    <row r="860" spans="2:4" x14ac:dyDescent="0.3">
      <c r="B860" s="251">
        <v>44595</v>
      </c>
      <c r="C860" s="123">
        <v>500</v>
      </c>
      <c r="D860" s="124" t="s">
        <v>2236</v>
      </c>
    </row>
    <row r="861" spans="2:4" x14ac:dyDescent="0.3">
      <c r="B861" s="251">
        <v>44595</v>
      </c>
      <c r="C861" s="123">
        <v>800</v>
      </c>
      <c r="D861" s="124" t="s">
        <v>6806</v>
      </c>
    </row>
    <row r="862" spans="2:4" x14ac:dyDescent="0.3">
      <c r="B862" s="251">
        <v>44595</v>
      </c>
      <c r="C862" s="123">
        <v>75</v>
      </c>
      <c r="D862" s="124" t="s">
        <v>3678</v>
      </c>
    </row>
    <row r="863" spans="2:4" x14ac:dyDescent="0.3">
      <c r="B863" s="251">
        <v>44595</v>
      </c>
      <c r="C863" s="123">
        <v>200</v>
      </c>
      <c r="D863" s="124" t="s">
        <v>3514</v>
      </c>
    </row>
    <row r="864" spans="2:4" x14ac:dyDescent="0.3">
      <c r="B864" s="251">
        <v>44595</v>
      </c>
      <c r="C864" s="123">
        <v>32</v>
      </c>
      <c r="D864" s="124" t="s">
        <v>1190</v>
      </c>
    </row>
    <row r="865" spans="2:4" x14ac:dyDescent="0.3">
      <c r="B865" s="251">
        <v>44595</v>
      </c>
      <c r="C865" s="123">
        <v>16.36</v>
      </c>
      <c r="D865" s="124" t="s">
        <v>4912</v>
      </c>
    </row>
    <row r="866" spans="2:4" x14ac:dyDescent="0.3">
      <c r="B866" s="251">
        <v>44595</v>
      </c>
      <c r="C866" s="123">
        <v>500</v>
      </c>
      <c r="D866" s="124" t="s">
        <v>939</v>
      </c>
    </row>
    <row r="867" spans="2:4" x14ac:dyDescent="0.3">
      <c r="B867" s="251">
        <v>44595</v>
      </c>
      <c r="C867" s="123">
        <v>3.82</v>
      </c>
      <c r="D867" s="124" t="s">
        <v>7805</v>
      </c>
    </row>
    <row r="868" spans="2:4" x14ac:dyDescent="0.3">
      <c r="B868" s="251">
        <v>44595</v>
      </c>
      <c r="C868" s="123">
        <v>192.69</v>
      </c>
      <c r="D868" s="124" t="s">
        <v>7806</v>
      </c>
    </row>
    <row r="869" spans="2:4" x14ac:dyDescent="0.3">
      <c r="B869" s="251">
        <v>44595</v>
      </c>
      <c r="C869" s="123">
        <v>100</v>
      </c>
      <c r="D869" s="124" t="s">
        <v>1037</v>
      </c>
    </row>
    <row r="870" spans="2:4" x14ac:dyDescent="0.3">
      <c r="B870" s="251">
        <v>44595</v>
      </c>
      <c r="C870" s="123">
        <v>15</v>
      </c>
      <c r="D870" s="124" t="s">
        <v>3778</v>
      </c>
    </row>
    <row r="871" spans="2:4" x14ac:dyDescent="0.3">
      <c r="B871" s="251">
        <v>44595</v>
      </c>
      <c r="C871" s="123">
        <v>1</v>
      </c>
      <c r="D871" s="124" t="s">
        <v>2054</v>
      </c>
    </row>
    <row r="872" spans="2:4" x14ac:dyDescent="0.3">
      <c r="B872" s="251">
        <v>44595</v>
      </c>
      <c r="C872" s="123">
        <v>50</v>
      </c>
      <c r="D872" s="124" t="s">
        <v>3513</v>
      </c>
    </row>
    <row r="873" spans="2:4" x14ac:dyDescent="0.3">
      <c r="B873" s="251">
        <v>44595</v>
      </c>
      <c r="C873" s="123">
        <v>250</v>
      </c>
      <c r="D873" s="124" t="s">
        <v>384</v>
      </c>
    </row>
    <row r="874" spans="2:4" x14ac:dyDescent="0.3">
      <c r="B874" s="251">
        <v>44595</v>
      </c>
      <c r="C874" s="123">
        <v>100</v>
      </c>
      <c r="D874" s="124" t="s">
        <v>4827</v>
      </c>
    </row>
    <row r="875" spans="2:4" x14ac:dyDescent="0.3">
      <c r="B875" s="251">
        <v>44595</v>
      </c>
      <c r="C875" s="123">
        <v>7000</v>
      </c>
      <c r="D875" s="124" t="s">
        <v>2347</v>
      </c>
    </row>
    <row r="876" spans="2:4" x14ac:dyDescent="0.3">
      <c r="B876" s="251">
        <v>44595</v>
      </c>
      <c r="C876" s="123">
        <v>49.2</v>
      </c>
      <c r="D876" s="124" t="s">
        <v>1685</v>
      </c>
    </row>
    <row r="877" spans="2:4" x14ac:dyDescent="0.3">
      <c r="B877" s="251">
        <v>44595</v>
      </c>
      <c r="C877" s="123">
        <v>30</v>
      </c>
      <c r="D877" s="124" t="s">
        <v>3121</v>
      </c>
    </row>
    <row r="878" spans="2:4" x14ac:dyDescent="0.3">
      <c r="B878" s="251">
        <v>44595</v>
      </c>
      <c r="C878" s="123">
        <v>333</v>
      </c>
      <c r="D878" s="124" t="s">
        <v>3626</v>
      </c>
    </row>
    <row r="879" spans="2:4" x14ac:dyDescent="0.3">
      <c r="B879" s="251">
        <v>44595</v>
      </c>
      <c r="C879" s="123">
        <v>19</v>
      </c>
      <c r="D879" s="124" t="s">
        <v>3576</v>
      </c>
    </row>
    <row r="880" spans="2:4" x14ac:dyDescent="0.3">
      <c r="B880" s="251">
        <v>44595</v>
      </c>
      <c r="C880" s="123">
        <v>100</v>
      </c>
      <c r="D880" s="124" t="s">
        <v>7807</v>
      </c>
    </row>
    <row r="881" spans="2:4" x14ac:dyDescent="0.3">
      <c r="B881" s="251">
        <v>44595</v>
      </c>
      <c r="C881" s="123">
        <v>1.2</v>
      </c>
      <c r="D881" s="124" t="s">
        <v>6560</v>
      </c>
    </row>
    <row r="882" spans="2:4" x14ac:dyDescent="0.3">
      <c r="B882" s="251">
        <v>44595</v>
      </c>
      <c r="C882" s="123">
        <v>2000</v>
      </c>
      <c r="D882" s="124" t="s">
        <v>7808</v>
      </c>
    </row>
    <row r="883" spans="2:4" x14ac:dyDescent="0.3">
      <c r="B883" s="251">
        <v>44595</v>
      </c>
      <c r="C883" s="123">
        <v>2.38</v>
      </c>
      <c r="D883" s="124" t="s">
        <v>726</v>
      </c>
    </row>
    <row r="884" spans="2:4" x14ac:dyDescent="0.3">
      <c r="B884" s="251">
        <v>44595</v>
      </c>
      <c r="C884" s="123">
        <v>8</v>
      </c>
      <c r="D884" s="124" t="s">
        <v>4355</v>
      </c>
    </row>
    <row r="885" spans="2:4" x14ac:dyDescent="0.3">
      <c r="B885" s="251">
        <v>44595</v>
      </c>
      <c r="C885" s="123">
        <v>11</v>
      </c>
      <c r="D885" s="124" t="s">
        <v>3537</v>
      </c>
    </row>
    <row r="886" spans="2:4" x14ac:dyDescent="0.3">
      <c r="B886" s="251">
        <v>44595</v>
      </c>
      <c r="C886" s="123">
        <v>3.1</v>
      </c>
      <c r="D886" s="124" t="s">
        <v>3688</v>
      </c>
    </row>
    <row r="887" spans="2:4" x14ac:dyDescent="0.3">
      <c r="B887" s="251">
        <v>44595</v>
      </c>
      <c r="C887" s="123">
        <v>4.42</v>
      </c>
      <c r="D887" s="124" t="s">
        <v>1053</v>
      </c>
    </row>
    <row r="888" spans="2:4" x14ac:dyDescent="0.3">
      <c r="B888" s="251">
        <v>44595</v>
      </c>
      <c r="C888" s="123">
        <v>3.56</v>
      </c>
      <c r="D888" s="124" t="s">
        <v>4690</v>
      </c>
    </row>
    <row r="889" spans="2:4" x14ac:dyDescent="0.3">
      <c r="B889" s="251">
        <v>44595</v>
      </c>
      <c r="C889" s="123">
        <v>1000</v>
      </c>
      <c r="D889" s="124" t="s">
        <v>24</v>
      </c>
    </row>
    <row r="890" spans="2:4" x14ac:dyDescent="0.3">
      <c r="B890" s="251">
        <v>44595</v>
      </c>
      <c r="C890" s="123">
        <v>26.65</v>
      </c>
      <c r="D890" s="124" t="s">
        <v>3407</v>
      </c>
    </row>
    <row r="891" spans="2:4" x14ac:dyDescent="0.3">
      <c r="B891" s="251">
        <v>44595</v>
      </c>
      <c r="C891" s="123">
        <v>100</v>
      </c>
      <c r="D891" s="124" t="s">
        <v>745</v>
      </c>
    </row>
    <row r="892" spans="2:4" x14ac:dyDescent="0.3">
      <c r="B892" s="251">
        <v>44595</v>
      </c>
      <c r="C892" s="123">
        <v>200</v>
      </c>
      <c r="D892" s="124" t="s">
        <v>7809</v>
      </c>
    </row>
    <row r="893" spans="2:4" x14ac:dyDescent="0.3">
      <c r="B893" s="251">
        <v>44595</v>
      </c>
      <c r="C893" s="123">
        <v>50</v>
      </c>
      <c r="D893" s="124" t="s">
        <v>2840</v>
      </c>
    </row>
    <row r="894" spans="2:4" x14ac:dyDescent="0.3">
      <c r="B894" s="251">
        <v>44595</v>
      </c>
      <c r="C894" s="123">
        <v>100</v>
      </c>
      <c r="D894" s="124" t="s">
        <v>24</v>
      </c>
    </row>
    <row r="895" spans="2:4" x14ac:dyDescent="0.3">
      <c r="B895" s="251">
        <v>44595</v>
      </c>
      <c r="C895" s="123">
        <v>50</v>
      </c>
      <c r="D895" s="124" t="s">
        <v>24</v>
      </c>
    </row>
    <row r="896" spans="2:4" x14ac:dyDescent="0.3">
      <c r="B896" s="251">
        <v>44595</v>
      </c>
      <c r="C896" s="123">
        <v>50</v>
      </c>
      <c r="D896" s="124" t="s">
        <v>2294</v>
      </c>
    </row>
    <row r="897" spans="2:4" x14ac:dyDescent="0.3">
      <c r="B897" s="251">
        <v>44595</v>
      </c>
      <c r="C897" s="123">
        <v>4.4400000000000004</v>
      </c>
      <c r="D897" s="124" t="s">
        <v>2104</v>
      </c>
    </row>
    <row r="898" spans="2:4" x14ac:dyDescent="0.3">
      <c r="B898" s="251">
        <v>44595</v>
      </c>
      <c r="C898" s="123">
        <v>30</v>
      </c>
      <c r="D898" s="124" t="s">
        <v>3939</v>
      </c>
    </row>
    <row r="899" spans="2:4" x14ac:dyDescent="0.3">
      <c r="B899" s="251">
        <v>44595</v>
      </c>
      <c r="C899" s="123">
        <v>12.91</v>
      </c>
      <c r="D899" s="124" t="s">
        <v>4365</v>
      </c>
    </row>
    <row r="900" spans="2:4" x14ac:dyDescent="0.3">
      <c r="B900" s="251">
        <v>44595</v>
      </c>
      <c r="C900" s="123">
        <v>100</v>
      </c>
      <c r="D900" s="124" t="s">
        <v>1649</v>
      </c>
    </row>
    <row r="901" spans="2:4" x14ac:dyDescent="0.3">
      <c r="B901" s="251">
        <v>44595</v>
      </c>
      <c r="C901" s="123">
        <v>19</v>
      </c>
      <c r="D901" s="124" t="s">
        <v>7810</v>
      </c>
    </row>
    <row r="902" spans="2:4" x14ac:dyDescent="0.3">
      <c r="B902" s="251">
        <v>44595</v>
      </c>
      <c r="C902" s="123">
        <v>300</v>
      </c>
      <c r="D902" s="124" t="s">
        <v>443</v>
      </c>
    </row>
    <row r="903" spans="2:4" x14ac:dyDescent="0.3">
      <c r="B903" s="251">
        <v>44595</v>
      </c>
      <c r="C903" s="123">
        <v>10</v>
      </c>
      <c r="D903" s="124" t="s">
        <v>2996</v>
      </c>
    </row>
    <row r="904" spans="2:4" x14ac:dyDescent="0.3">
      <c r="B904" s="251">
        <v>44595</v>
      </c>
      <c r="C904" s="123">
        <v>123</v>
      </c>
      <c r="D904" s="124" t="s">
        <v>1123</v>
      </c>
    </row>
    <row r="905" spans="2:4" x14ac:dyDescent="0.3">
      <c r="B905" s="251">
        <v>44595</v>
      </c>
      <c r="C905" s="123">
        <v>5000</v>
      </c>
      <c r="D905" s="124" t="s">
        <v>3121</v>
      </c>
    </row>
    <row r="906" spans="2:4" x14ac:dyDescent="0.3">
      <c r="B906" s="251">
        <v>44595</v>
      </c>
      <c r="C906" s="123">
        <v>150</v>
      </c>
      <c r="D906" s="124" t="s">
        <v>2963</v>
      </c>
    </row>
    <row r="907" spans="2:4" x14ac:dyDescent="0.3">
      <c r="B907" s="251">
        <v>44595</v>
      </c>
      <c r="C907" s="123">
        <v>3.52</v>
      </c>
      <c r="D907" s="124" t="s">
        <v>7811</v>
      </c>
    </row>
    <row r="908" spans="2:4" x14ac:dyDescent="0.3">
      <c r="B908" s="251">
        <v>44595</v>
      </c>
      <c r="C908" s="123">
        <v>48</v>
      </c>
      <c r="D908" s="124" t="s">
        <v>4906</v>
      </c>
    </row>
    <row r="909" spans="2:4" x14ac:dyDescent="0.3">
      <c r="B909" s="251">
        <v>44595</v>
      </c>
      <c r="C909" s="123">
        <v>100</v>
      </c>
      <c r="D909" s="124" t="s">
        <v>7812</v>
      </c>
    </row>
    <row r="910" spans="2:4" x14ac:dyDescent="0.3">
      <c r="B910" s="251">
        <v>44595</v>
      </c>
      <c r="C910" s="123">
        <v>21</v>
      </c>
      <c r="D910" s="124" t="s">
        <v>3314</v>
      </c>
    </row>
    <row r="911" spans="2:4" x14ac:dyDescent="0.3">
      <c r="B911" s="251">
        <v>44595</v>
      </c>
      <c r="C911" s="123">
        <v>27.83</v>
      </c>
      <c r="D911" s="124" t="s">
        <v>3435</v>
      </c>
    </row>
    <row r="912" spans="2:4" x14ac:dyDescent="0.3">
      <c r="B912" s="251">
        <v>44595</v>
      </c>
      <c r="C912" s="123">
        <v>275</v>
      </c>
      <c r="D912" s="124" t="s">
        <v>3226</v>
      </c>
    </row>
    <row r="913" spans="2:4" x14ac:dyDescent="0.3">
      <c r="B913" s="251">
        <v>44595</v>
      </c>
      <c r="C913" s="123">
        <v>173.5</v>
      </c>
      <c r="D913" s="124" t="s">
        <v>4468</v>
      </c>
    </row>
    <row r="914" spans="2:4" x14ac:dyDescent="0.3">
      <c r="B914" s="251">
        <v>44595</v>
      </c>
      <c r="C914" s="123">
        <v>100</v>
      </c>
      <c r="D914" s="124" t="s">
        <v>2660</v>
      </c>
    </row>
    <row r="915" spans="2:4" x14ac:dyDescent="0.3">
      <c r="B915" s="251">
        <v>44595</v>
      </c>
      <c r="C915" s="123">
        <v>400</v>
      </c>
      <c r="D915" s="124" t="s">
        <v>440</v>
      </c>
    </row>
    <row r="916" spans="2:4" x14ac:dyDescent="0.3">
      <c r="B916" s="251">
        <v>44595</v>
      </c>
      <c r="C916" s="123">
        <v>500</v>
      </c>
      <c r="D916" s="124" t="s">
        <v>6914</v>
      </c>
    </row>
    <row r="917" spans="2:4" x14ac:dyDescent="0.3">
      <c r="B917" s="251">
        <v>44595</v>
      </c>
      <c r="C917" s="123">
        <v>1000</v>
      </c>
      <c r="D917" s="124" t="s">
        <v>4120</v>
      </c>
    </row>
    <row r="918" spans="2:4" x14ac:dyDescent="0.3">
      <c r="B918" s="251">
        <v>44595</v>
      </c>
      <c r="C918" s="123">
        <v>500</v>
      </c>
      <c r="D918" s="124" t="s">
        <v>4432</v>
      </c>
    </row>
    <row r="919" spans="2:4" x14ac:dyDescent="0.3">
      <c r="B919" s="251">
        <v>44595</v>
      </c>
      <c r="C919" s="123">
        <v>8.84</v>
      </c>
      <c r="D919" s="124" t="s">
        <v>176</v>
      </c>
    </row>
    <row r="920" spans="2:4" x14ac:dyDescent="0.3">
      <c r="B920" s="251">
        <v>44595</v>
      </c>
      <c r="C920" s="123">
        <v>500</v>
      </c>
      <c r="D920" s="124" t="s">
        <v>3532</v>
      </c>
    </row>
    <row r="921" spans="2:4" x14ac:dyDescent="0.3">
      <c r="B921" s="251">
        <v>44595</v>
      </c>
      <c r="C921" s="123">
        <v>337</v>
      </c>
      <c r="D921" s="124" t="s">
        <v>7813</v>
      </c>
    </row>
    <row r="922" spans="2:4" x14ac:dyDescent="0.3">
      <c r="B922" s="251">
        <v>44595</v>
      </c>
      <c r="C922" s="123">
        <v>9.8000000000000007</v>
      </c>
      <c r="D922" s="124" t="s">
        <v>4715</v>
      </c>
    </row>
    <row r="923" spans="2:4" x14ac:dyDescent="0.3">
      <c r="B923" s="251">
        <v>44595</v>
      </c>
      <c r="C923" s="123">
        <v>150</v>
      </c>
      <c r="D923" s="124" t="s">
        <v>641</v>
      </c>
    </row>
    <row r="924" spans="2:4" x14ac:dyDescent="0.3">
      <c r="B924" s="251">
        <v>44595</v>
      </c>
      <c r="C924" s="123">
        <v>265.52999999999997</v>
      </c>
      <c r="D924" s="124" t="s">
        <v>4084</v>
      </c>
    </row>
    <row r="925" spans="2:4" x14ac:dyDescent="0.3">
      <c r="B925" s="251">
        <v>44595</v>
      </c>
      <c r="C925" s="123">
        <v>1000</v>
      </c>
      <c r="D925" s="124" t="s">
        <v>7814</v>
      </c>
    </row>
    <row r="926" spans="2:4" x14ac:dyDescent="0.3">
      <c r="B926" s="251">
        <v>44595</v>
      </c>
      <c r="C926" s="123">
        <v>850</v>
      </c>
      <c r="D926" s="124" t="s">
        <v>3224</v>
      </c>
    </row>
    <row r="927" spans="2:4" x14ac:dyDescent="0.3">
      <c r="B927" s="251">
        <v>44595</v>
      </c>
      <c r="C927" s="123">
        <v>13</v>
      </c>
      <c r="D927" s="124" t="s">
        <v>2094</v>
      </c>
    </row>
    <row r="928" spans="2:4" x14ac:dyDescent="0.3">
      <c r="B928" s="251">
        <v>44595</v>
      </c>
      <c r="C928" s="123">
        <v>300</v>
      </c>
      <c r="D928" s="124" t="s">
        <v>3315</v>
      </c>
    </row>
    <row r="929" spans="2:4" x14ac:dyDescent="0.3">
      <c r="B929" s="251">
        <v>44595</v>
      </c>
      <c r="C929" s="123">
        <v>100</v>
      </c>
      <c r="D929" s="124" t="s">
        <v>4959</v>
      </c>
    </row>
    <row r="930" spans="2:4" x14ac:dyDescent="0.3">
      <c r="B930" s="251">
        <v>44595</v>
      </c>
      <c r="C930" s="123">
        <v>300</v>
      </c>
      <c r="D930" s="124" t="s">
        <v>5262</v>
      </c>
    </row>
    <row r="931" spans="2:4" x14ac:dyDescent="0.3">
      <c r="B931" s="251">
        <v>44595</v>
      </c>
      <c r="C931" s="123">
        <v>3</v>
      </c>
      <c r="D931" s="124" t="s">
        <v>1920</v>
      </c>
    </row>
    <row r="932" spans="2:4" x14ac:dyDescent="0.3">
      <c r="B932" s="251">
        <v>44595</v>
      </c>
      <c r="C932" s="123">
        <v>350</v>
      </c>
      <c r="D932" s="124" t="s">
        <v>561</v>
      </c>
    </row>
    <row r="933" spans="2:4" x14ac:dyDescent="0.3">
      <c r="B933" s="251">
        <v>44595</v>
      </c>
      <c r="C933" s="123">
        <v>200</v>
      </c>
      <c r="D933" s="124" t="s">
        <v>1252</v>
      </c>
    </row>
    <row r="934" spans="2:4" x14ac:dyDescent="0.3">
      <c r="B934" s="251">
        <v>44595</v>
      </c>
      <c r="C934" s="123">
        <v>14.89</v>
      </c>
      <c r="D934" s="124" t="s">
        <v>2730</v>
      </c>
    </row>
    <row r="935" spans="2:4" x14ac:dyDescent="0.3">
      <c r="B935" s="251">
        <v>44595</v>
      </c>
      <c r="C935" s="123">
        <v>100</v>
      </c>
      <c r="D935" s="124" t="s">
        <v>7815</v>
      </c>
    </row>
    <row r="936" spans="2:4" x14ac:dyDescent="0.3">
      <c r="B936" s="251">
        <v>44595</v>
      </c>
      <c r="C936" s="123">
        <v>6.2</v>
      </c>
      <c r="D936" s="124" t="s">
        <v>7816</v>
      </c>
    </row>
    <row r="937" spans="2:4" x14ac:dyDescent="0.3">
      <c r="B937" s="251">
        <v>44595</v>
      </c>
      <c r="C937" s="123">
        <v>90</v>
      </c>
      <c r="D937" s="124" t="s">
        <v>2874</v>
      </c>
    </row>
    <row r="938" spans="2:4" x14ac:dyDescent="0.3">
      <c r="B938" s="251">
        <v>44595</v>
      </c>
      <c r="C938" s="123">
        <v>500</v>
      </c>
      <c r="D938" s="124" t="s">
        <v>3222</v>
      </c>
    </row>
    <row r="939" spans="2:4" x14ac:dyDescent="0.3">
      <c r="B939" s="251">
        <v>44595</v>
      </c>
      <c r="C939" s="123">
        <v>2</v>
      </c>
      <c r="D939" s="124" t="s">
        <v>3893</v>
      </c>
    </row>
    <row r="940" spans="2:4" x14ac:dyDescent="0.3">
      <c r="B940" s="251">
        <v>44595</v>
      </c>
      <c r="C940" s="123">
        <v>12.42</v>
      </c>
      <c r="D940" s="124" t="s">
        <v>604</v>
      </c>
    </row>
    <row r="941" spans="2:4" x14ac:dyDescent="0.3">
      <c r="B941" s="251">
        <v>44595</v>
      </c>
      <c r="C941" s="123">
        <v>1000</v>
      </c>
      <c r="D941" s="124" t="s">
        <v>3323</v>
      </c>
    </row>
    <row r="942" spans="2:4" x14ac:dyDescent="0.3">
      <c r="B942" s="251">
        <v>44595</v>
      </c>
      <c r="C942" s="123">
        <v>49.01</v>
      </c>
      <c r="D942" s="124" t="s">
        <v>3975</v>
      </c>
    </row>
    <row r="943" spans="2:4" x14ac:dyDescent="0.3">
      <c r="B943" s="251">
        <v>44595</v>
      </c>
      <c r="C943" s="123">
        <v>6.87</v>
      </c>
      <c r="D943" s="124" t="s">
        <v>4256</v>
      </c>
    </row>
    <row r="944" spans="2:4" x14ac:dyDescent="0.3">
      <c r="B944" s="251">
        <v>44595</v>
      </c>
      <c r="C944" s="123">
        <v>500</v>
      </c>
      <c r="D944" s="124" t="s">
        <v>4685</v>
      </c>
    </row>
    <row r="945" spans="2:4" x14ac:dyDescent="0.3">
      <c r="B945" s="251">
        <v>44595</v>
      </c>
      <c r="C945" s="123">
        <v>100</v>
      </c>
      <c r="D945" s="124" t="s">
        <v>3871</v>
      </c>
    </row>
    <row r="946" spans="2:4" x14ac:dyDescent="0.3">
      <c r="B946" s="251">
        <v>44595</v>
      </c>
      <c r="C946" s="123">
        <v>100</v>
      </c>
      <c r="D946" s="124" t="s">
        <v>7817</v>
      </c>
    </row>
    <row r="947" spans="2:4" x14ac:dyDescent="0.3">
      <c r="B947" s="251">
        <v>44595</v>
      </c>
      <c r="C947" s="123">
        <v>1.43</v>
      </c>
      <c r="D947" s="124" t="s">
        <v>2507</v>
      </c>
    </row>
    <row r="948" spans="2:4" x14ac:dyDescent="0.3">
      <c r="B948" s="251">
        <v>44595</v>
      </c>
      <c r="C948" s="123">
        <v>23.53</v>
      </c>
      <c r="D948" s="124" t="s">
        <v>3110</v>
      </c>
    </row>
    <row r="949" spans="2:4" x14ac:dyDescent="0.3">
      <c r="B949" s="251">
        <v>44595</v>
      </c>
      <c r="C949" s="123">
        <v>1250</v>
      </c>
      <c r="D949" s="124" t="s">
        <v>2445</v>
      </c>
    </row>
    <row r="950" spans="2:4" x14ac:dyDescent="0.3">
      <c r="B950" s="251">
        <v>44595</v>
      </c>
      <c r="C950" s="123">
        <v>4</v>
      </c>
      <c r="D950" s="124" t="s">
        <v>6681</v>
      </c>
    </row>
    <row r="951" spans="2:4" x14ac:dyDescent="0.3">
      <c r="B951" s="251">
        <v>44595</v>
      </c>
      <c r="C951" s="123">
        <v>10</v>
      </c>
      <c r="D951" s="124" t="s">
        <v>4918</v>
      </c>
    </row>
    <row r="952" spans="2:4" x14ac:dyDescent="0.3">
      <c r="B952" s="251">
        <v>44595</v>
      </c>
      <c r="C952" s="123">
        <v>500</v>
      </c>
      <c r="D952" s="124" t="s">
        <v>1457</v>
      </c>
    </row>
    <row r="953" spans="2:4" x14ac:dyDescent="0.3">
      <c r="B953" s="251">
        <v>44595</v>
      </c>
      <c r="C953" s="123">
        <v>42.2</v>
      </c>
      <c r="D953" s="124" t="s">
        <v>7818</v>
      </c>
    </row>
    <row r="954" spans="2:4" x14ac:dyDescent="0.3">
      <c r="B954" s="251">
        <v>44595</v>
      </c>
      <c r="C954" s="123">
        <v>300</v>
      </c>
      <c r="D954" s="124" t="s">
        <v>5179</v>
      </c>
    </row>
    <row r="955" spans="2:4" x14ac:dyDescent="0.3">
      <c r="B955" s="251">
        <v>44595</v>
      </c>
      <c r="C955" s="123">
        <v>50</v>
      </c>
      <c r="D955" s="124" t="s">
        <v>1231</v>
      </c>
    </row>
    <row r="956" spans="2:4" x14ac:dyDescent="0.3">
      <c r="B956" s="251">
        <v>44595</v>
      </c>
      <c r="C956" s="123">
        <v>4.3</v>
      </c>
      <c r="D956" s="124" t="s">
        <v>3016</v>
      </c>
    </row>
    <row r="957" spans="2:4" x14ac:dyDescent="0.3">
      <c r="B957" s="251">
        <v>44595</v>
      </c>
      <c r="C957" s="123">
        <v>233.41</v>
      </c>
      <c r="D957" s="124" t="s">
        <v>4337</v>
      </c>
    </row>
    <row r="958" spans="2:4" x14ac:dyDescent="0.3">
      <c r="B958" s="251">
        <v>44595</v>
      </c>
      <c r="C958" s="123">
        <v>1500</v>
      </c>
      <c r="D958" s="124" t="s">
        <v>5013</v>
      </c>
    </row>
    <row r="959" spans="2:4" x14ac:dyDescent="0.3">
      <c r="B959" s="251">
        <v>44595</v>
      </c>
      <c r="C959" s="123">
        <v>41</v>
      </c>
      <c r="D959" s="124" t="s">
        <v>2629</v>
      </c>
    </row>
    <row r="960" spans="2:4" x14ac:dyDescent="0.3">
      <c r="B960" s="251">
        <v>44595</v>
      </c>
      <c r="C960" s="123">
        <v>90</v>
      </c>
      <c r="D960" s="124" t="s">
        <v>2874</v>
      </c>
    </row>
    <row r="961" spans="2:4" x14ac:dyDescent="0.3">
      <c r="B961" s="251">
        <v>44595</v>
      </c>
      <c r="C961" s="123">
        <v>200</v>
      </c>
      <c r="D961" s="124" t="s">
        <v>1105</v>
      </c>
    </row>
    <row r="962" spans="2:4" x14ac:dyDescent="0.3">
      <c r="B962" s="251">
        <v>44595</v>
      </c>
      <c r="C962" s="123">
        <v>1.6</v>
      </c>
      <c r="D962" s="124" t="s">
        <v>7819</v>
      </c>
    </row>
    <row r="963" spans="2:4" x14ac:dyDescent="0.3">
      <c r="B963" s="251">
        <v>44595</v>
      </c>
      <c r="C963" s="123">
        <v>50</v>
      </c>
      <c r="D963" s="124" t="s">
        <v>423</v>
      </c>
    </row>
    <row r="964" spans="2:4" x14ac:dyDescent="0.3">
      <c r="B964" s="251">
        <v>44595</v>
      </c>
      <c r="C964" s="123">
        <v>1000</v>
      </c>
      <c r="D964" s="124" t="s">
        <v>1458</v>
      </c>
    </row>
    <row r="965" spans="2:4" x14ac:dyDescent="0.3">
      <c r="B965" s="251">
        <v>44595</v>
      </c>
      <c r="C965" s="123">
        <v>500</v>
      </c>
      <c r="D965" s="124" t="s">
        <v>1154</v>
      </c>
    </row>
    <row r="966" spans="2:4" x14ac:dyDescent="0.3">
      <c r="B966" s="251">
        <v>44595</v>
      </c>
      <c r="C966" s="123">
        <v>100</v>
      </c>
      <c r="D966" s="124" t="s">
        <v>2277</v>
      </c>
    </row>
    <row r="967" spans="2:4" x14ac:dyDescent="0.3">
      <c r="B967" s="251">
        <v>44595</v>
      </c>
      <c r="C967" s="123">
        <v>25</v>
      </c>
      <c r="D967" s="124" t="s">
        <v>3453</v>
      </c>
    </row>
    <row r="968" spans="2:4" x14ac:dyDescent="0.3">
      <c r="B968" s="251">
        <v>44595</v>
      </c>
      <c r="C968" s="123">
        <v>100</v>
      </c>
      <c r="D968" s="124" t="s">
        <v>2444</v>
      </c>
    </row>
    <row r="969" spans="2:4" x14ac:dyDescent="0.3">
      <c r="B969" s="251">
        <v>44595</v>
      </c>
      <c r="C969" s="123">
        <v>100</v>
      </c>
      <c r="D969" s="124" t="s">
        <v>4383</v>
      </c>
    </row>
    <row r="970" spans="2:4" x14ac:dyDescent="0.3">
      <c r="B970" s="251">
        <v>44595</v>
      </c>
      <c r="C970" s="123">
        <v>500</v>
      </c>
      <c r="D970" s="124" t="s">
        <v>2039</v>
      </c>
    </row>
    <row r="971" spans="2:4" x14ac:dyDescent="0.3">
      <c r="B971" s="251">
        <v>44595</v>
      </c>
      <c r="C971" s="123">
        <v>9.91</v>
      </c>
      <c r="D971" s="124" t="s">
        <v>7820</v>
      </c>
    </row>
    <row r="972" spans="2:4" x14ac:dyDescent="0.3">
      <c r="B972" s="251">
        <v>44595</v>
      </c>
      <c r="C972" s="123">
        <v>1.38</v>
      </c>
      <c r="D972" s="124" t="s">
        <v>4270</v>
      </c>
    </row>
    <row r="973" spans="2:4" x14ac:dyDescent="0.3">
      <c r="B973" s="251">
        <v>44595</v>
      </c>
      <c r="C973" s="123">
        <v>1000</v>
      </c>
      <c r="D973" s="124" t="s">
        <v>4756</v>
      </c>
    </row>
    <row r="974" spans="2:4" x14ac:dyDescent="0.3">
      <c r="B974" s="251">
        <v>44595</v>
      </c>
      <c r="C974" s="123">
        <v>6.24</v>
      </c>
      <c r="D974" s="124" t="s">
        <v>1797</v>
      </c>
    </row>
    <row r="975" spans="2:4" x14ac:dyDescent="0.3">
      <c r="B975" s="251">
        <v>44595</v>
      </c>
      <c r="C975" s="123">
        <v>1000</v>
      </c>
      <c r="D975" s="124" t="s">
        <v>2585</v>
      </c>
    </row>
    <row r="976" spans="2:4" x14ac:dyDescent="0.3">
      <c r="B976" s="251">
        <v>44595</v>
      </c>
      <c r="C976" s="123">
        <v>47</v>
      </c>
      <c r="D976" s="124" t="s">
        <v>2116</v>
      </c>
    </row>
    <row r="977" spans="2:4" x14ac:dyDescent="0.3">
      <c r="B977" s="251">
        <v>44595</v>
      </c>
      <c r="C977" s="123">
        <v>150</v>
      </c>
      <c r="D977" s="124" t="s">
        <v>7821</v>
      </c>
    </row>
    <row r="978" spans="2:4" x14ac:dyDescent="0.3">
      <c r="B978" s="251">
        <v>44595</v>
      </c>
      <c r="C978" s="123">
        <v>500</v>
      </c>
      <c r="D978" s="124" t="s">
        <v>3939</v>
      </c>
    </row>
    <row r="979" spans="2:4" x14ac:dyDescent="0.3">
      <c r="B979" s="251">
        <v>44595</v>
      </c>
      <c r="C979" s="123">
        <v>6.76</v>
      </c>
      <c r="D979" s="124" t="s">
        <v>7708</v>
      </c>
    </row>
    <row r="980" spans="2:4" x14ac:dyDescent="0.3">
      <c r="B980" s="251">
        <v>44595</v>
      </c>
      <c r="C980" s="123">
        <v>100</v>
      </c>
      <c r="D980" s="124" t="s">
        <v>512</v>
      </c>
    </row>
    <row r="981" spans="2:4" x14ac:dyDescent="0.3">
      <c r="B981" s="251">
        <v>44595</v>
      </c>
      <c r="C981" s="123">
        <v>15</v>
      </c>
      <c r="D981" s="124" t="s">
        <v>1306</v>
      </c>
    </row>
    <row r="982" spans="2:4" x14ac:dyDescent="0.3">
      <c r="B982" s="251">
        <v>44595</v>
      </c>
      <c r="C982" s="123">
        <v>500</v>
      </c>
      <c r="D982" s="124" t="s">
        <v>405</v>
      </c>
    </row>
    <row r="983" spans="2:4" x14ac:dyDescent="0.3">
      <c r="B983" s="251">
        <v>44595</v>
      </c>
      <c r="C983" s="123">
        <v>6.5</v>
      </c>
      <c r="D983" s="124" t="s">
        <v>2574</v>
      </c>
    </row>
    <row r="984" spans="2:4" x14ac:dyDescent="0.3">
      <c r="B984" s="251">
        <v>44595</v>
      </c>
      <c r="C984" s="123">
        <v>9</v>
      </c>
      <c r="D984" s="124" t="s">
        <v>2193</v>
      </c>
    </row>
    <row r="985" spans="2:4" x14ac:dyDescent="0.3">
      <c r="B985" s="251">
        <v>44595</v>
      </c>
      <c r="C985" s="123">
        <v>500</v>
      </c>
      <c r="D985" s="124" t="s">
        <v>4889</v>
      </c>
    </row>
    <row r="986" spans="2:4" x14ac:dyDescent="0.3">
      <c r="B986" s="251">
        <v>44595</v>
      </c>
      <c r="C986" s="123">
        <v>1200</v>
      </c>
      <c r="D986" s="124" t="s">
        <v>4469</v>
      </c>
    </row>
    <row r="987" spans="2:4" x14ac:dyDescent="0.3">
      <c r="B987" s="251">
        <v>44595</v>
      </c>
      <c r="C987" s="123">
        <v>1000</v>
      </c>
      <c r="D987" s="124" t="s">
        <v>6520</v>
      </c>
    </row>
    <row r="988" spans="2:4" x14ac:dyDescent="0.3">
      <c r="B988" s="251">
        <v>44595</v>
      </c>
      <c r="C988" s="123">
        <v>300</v>
      </c>
      <c r="D988" s="124" t="s">
        <v>748</v>
      </c>
    </row>
    <row r="989" spans="2:4" x14ac:dyDescent="0.3">
      <c r="B989" s="251">
        <v>44595</v>
      </c>
      <c r="C989" s="123">
        <v>14.08</v>
      </c>
      <c r="D989" s="124" t="s">
        <v>2830</v>
      </c>
    </row>
    <row r="990" spans="2:4" x14ac:dyDescent="0.3">
      <c r="B990" s="251">
        <v>44595</v>
      </c>
      <c r="C990" s="123">
        <v>46.5</v>
      </c>
      <c r="D990" s="124" t="s">
        <v>4139</v>
      </c>
    </row>
    <row r="991" spans="2:4" x14ac:dyDescent="0.3">
      <c r="B991" s="251">
        <v>44595</v>
      </c>
      <c r="C991" s="123">
        <v>1000</v>
      </c>
      <c r="D991" s="124" t="s">
        <v>4758</v>
      </c>
    </row>
    <row r="992" spans="2:4" x14ac:dyDescent="0.3">
      <c r="B992" s="251">
        <v>44595</v>
      </c>
      <c r="C992" s="123">
        <v>200</v>
      </c>
      <c r="D992" s="124" t="s">
        <v>671</v>
      </c>
    </row>
    <row r="993" spans="2:4" x14ac:dyDescent="0.3">
      <c r="B993" s="251">
        <v>44595</v>
      </c>
      <c r="C993" s="123">
        <v>11.78</v>
      </c>
      <c r="D993" s="124" t="s">
        <v>3041</v>
      </c>
    </row>
    <row r="994" spans="2:4" x14ac:dyDescent="0.3">
      <c r="B994" s="251">
        <v>44595</v>
      </c>
      <c r="C994" s="123">
        <v>250</v>
      </c>
      <c r="D994" s="124" t="s">
        <v>3391</v>
      </c>
    </row>
    <row r="995" spans="2:4" x14ac:dyDescent="0.3">
      <c r="B995" s="251">
        <v>44595</v>
      </c>
      <c r="C995" s="123">
        <v>1500</v>
      </c>
      <c r="D995" s="124" t="s">
        <v>2185</v>
      </c>
    </row>
    <row r="996" spans="2:4" x14ac:dyDescent="0.3">
      <c r="B996" s="251">
        <v>44595</v>
      </c>
      <c r="C996" s="123">
        <v>200</v>
      </c>
      <c r="D996" s="124" t="s">
        <v>24</v>
      </c>
    </row>
    <row r="997" spans="2:4" x14ac:dyDescent="0.3">
      <c r="B997" s="251">
        <v>44595</v>
      </c>
      <c r="C997" s="123">
        <v>100</v>
      </c>
      <c r="D997" s="124" t="s">
        <v>4376</v>
      </c>
    </row>
    <row r="998" spans="2:4" x14ac:dyDescent="0.3">
      <c r="B998" s="251">
        <v>44595</v>
      </c>
      <c r="C998" s="123">
        <v>26.99</v>
      </c>
      <c r="D998" s="124" t="s">
        <v>3435</v>
      </c>
    </row>
    <row r="999" spans="2:4" x14ac:dyDescent="0.3">
      <c r="B999" s="251">
        <v>44595</v>
      </c>
      <c r="C999" s="123">
        <v>28</v>
      </c>
      <c r="D999" s="124" t="s">
        <v>4666</v>
      </c>
    </row>
    <row r="1000" spans="2:4" x14ac:dyDescent="0.3">
      <c r="B1000" s="251">
        <v>44595</v>
      </c>
      <c r="C1000" s="123">
        <v>42.17</v>
      </c>
      <c r="D1000" s="124" t="s">
        <v>2173</v>
      </c>
    </row>
    <row r="1001" spans="2:4" x14ac:dyDescent="0.3">
      <c r="B1001" s="251">
        <v>44595</v>
      </c>
      <c r="C1001" s="123">
        <v>100</v>
      </c>
      <c r="D1001" s="124" t="s">
        <v>2789</v>
      </c>
    </row>
    <row r="1002" spans="2:4" x14ac:dyDescent="0.3">
      <c r="B1002" s="251">
        <v>44595</v>
      </c>
      <c r="C1002" s="123">
        <v>50</v>
      </c>
      <c r="D1002" s="124" t="s">
        <v>4193</v>
      </c>
    </row>
    <row r="1003" spans="2:4" x14ac:dyDescent="0.3">
      <c r="B1003" s="251">
        <v>44595</v>
      </c>
      <c r="C1003" s="123">
        <v>5.43</v>
      </c>
      <c r="D1003" s="124" t="s">
        <v>2702</v>
      </c>
    </row>
    <row r="1004" spans="2:4" x14ac:dyDescent="0.3">
      <c r="B1004" s="251">
        <v>44595</v>
      </c>
      <c r="C1004" s="123">
        <v>45.46</v>
      </c>
      <c r="D1004" s="124" t="s">
        <v>3916</v>
      </c>
    </row>
    <row r="1005" spans="2:4" x14ac:dyDescent="0.3">
      <c r="B1005" s="251">
        <v>44595</v>
      </c>
      <c r="C1005" s="123">
        <v>4.45</v>
      </c>
      <c r="D1005" s="124" t="s">
        <v>4381</v>
      </c>
    </row>
    <row r="1006" spans="2:4" x14ac:dyDescent="0.3">
      <c r="B1006" s="251">
        <v>44595</v>
      </c>
      <c r="C1006" s="123">
        <v>500</v>
      </c>
      <c r="D1006" s="124" t="s">
        <v>5314</v>
      </c>
    </row>
    <row r="1007" spans="2:4" x14ac:dyDescent="0.3">
      <c r="B1007" s="251">
        <v>44595</v>
      </c>
      <c r="C1007" s="123">
        <v>1000</v>
      </c>
      <c r="D1007" s="124" t="s">
        <v>3043</v>
      </c>
    </row>
    <row r="1008" spans="2:4" x14ac:dyDescent="0.3">
      <c r="B1008" s="251">
        <v>44595</v>
      </c>
      <c r="C1008" s="123">
        <v>100</v>
      </c>
      <c r="D1008" s="124" t="s">
        <v>3876</v>
      </c>
    </row>
    <row r="1009" spans="2:4" x14ac:dyDescent="0.3">
      <c r="B1009" s="251">
        <v>44595</v>
      </c>
      <c r="C1009" s="123">
        <v>18</v>
      </c>
      <c r="D1009" s="124" t="s">
        <v>2116</v>
      </c>
    </row>
    <row r="1010" spans="2:4" x14ac:dyDescent="0.3">
      <c r="B1010" s="251">
        <v>44595</v>
      </c>
      <c r="C1010" s="123">
        <v>7.12</v>
      </c>
      <c r="D1010" s="124" t="s">
        <v>744</v>
      </c>
    </row>
    <row r="1011" spans="2:4" x14ac:dyDescent="0.3">
      <c r="B1011" s="251">
        <v>44595</v>
      </c>
      <c r="C1011" s="123">
        <v>500</v>
      </c>
      <c r="D1011" s="124" t="s">
        <v>7822</v>
      </c>
    </row>
    <row r="1012" spans="2:4" x14ac:dyDescent="0.3">
      <c r="B1012" s="251">
        <v>44595</v>
      </c>
      <c r="C1012" s="123">
        <v>42.89</v>
      </c>
      <c r="D1012" s="124" t="s">
        <v>3530</v>
      </c>
    </row>
    <row r="1013" spans="2:4" x14ac:dyDescent="0.3">
      <c r="B1013" s="251">
        <v>44595</v>
      </c>
      <c r="C1013" s="123">
        <v>2</v>
      </c>
      <c r="D1013" s="124" t="s">
        <v>3331</v>
      </c>
    </row>
    <row r="1014" spans="2:4" x14ac:dyDescent="0.3">
      <c r="B1014" s="251">
        <v>44595</v>
      </c>
      <c r="C1014" s="123">
        <v>2000</v>
      </c>
      <c r="D1014" s="124" t="s">
        <v>991</v>
      </c>
    </row>
    <row r="1015" spans="2:4" x14ac:dyDescent="0.3">
      <c r="B1015" s="251">
        <v>44595</v>
      </c>
      <c r="C1015" s="123">
        <v>2800</v>
      </c>
      <c r="D1015" s="124" t="s">
        <v>3432</v>
      </c>
    </row>
    <row r="1016" spans="2:4" x14ac:dyDescent="0.3">
      <c r="B1016" s="251">
        <v>44595</v>
      </c>
      <c r="C1016" s="123">
        <v>100</v>
      </c>
      <c r="D1016" s="124" t="s">
        <v>3891</v>
      </c>
    </row>
    <row r="1017" spans="2:4" x14ac:dyDescent="0.3">
      <c r="B1017" s="251">
        <v>44595</v>
      </c>
      <c r="C1017" s="123">
        <v>700</v>
      </c>
      <c r="D1017" s="124" t="s">
        <v>3105</v>
      </c>
    </row>
    <row r="1018" spans="2:4" x14ac:dyDescent="0.3">
      <c r="B1018" s="251">
        <v>44595</v>
      </c>
      <c r="C1018" s="123">
        <v>20</v>
      </c>
      <c r="D1018" s="124" t="s">
        <v>684</v>
      </c>
    </row>
    <row r="1019" spans="2:4" x14ac:dyDescent="0.3">
      <c r="B1019" s="251">
        <v>44595</v>
      </c>
      <c r="C1019" s="123">
        <v>40.22</v>
      </c>
      <c r="D1019" s="124" t="s">
        <v>3941</v>
      </c>
    </row>
    <row r="1020" spans="2:4" x14ac:dyDescent="0.3">
      <c r="B1020" s="251">
        <v>44595</v>
      </c>
      <c r="C1020" s="123">
        <v>100</v>
      </c>
      <c r="D1020" s="124" t="s">
        <v>7823</v>
      </c>
    </row>
    <row r="1021" spans="2:4" x14ac:dyDescent="0.3">
      <c r="B1021" s="251">
        <v>44595</v>
      </c>
      <c r="C1021" s="123">
        <v>3.56</v>
      </c>
      <c r="D1021" s="124" t="s">
        <v>5105</v>
      </c>
    </row>
    <row r="1022" spans="2:4" x14ac:dyDescent="0.3">
      <c r="B1022" s="251">
        <v>44595</v>
      </c>
      <c r="C1022" s="123">
        <v>1000</v>
      </c>
      <c r="D1022" s="124" t="s">
        <v>2633</v>
      </c>
    </row>
    <row r="1023" spans="2:4" x14ac:dyDescent="0.3">
      <c r="B1023" s="251">
        <v>44595</v>
      </c>
      <c r="C1023" s="123">
        <v>48.02</v>
      </c>
      <c r="D1023" s="124" t="s">
        <v>2209</v>
      </c>
    </row>
    <row r="1024" spans="2:4" x14ac:dyDescent="0.3">
      <c r="B1024" s="251">
        <v>44595</v>
      </c>
      <c r="C1024" s="123">
        <v>1167</v>
      </c>
      <c r="D1024" s="124" t="s">
        <v>2602</v>
      </c>
    </row>
    <row r="1025" spans="2:4" x14ac:dyDescent="0.3">
      <c r="B1025" s="251">
        <v>44595</v>
      </c>
      <c r="C1025" s="123">
        <v>1005</v>
      </c>
      <c r="D1025" s="124" t="s">
        <v>3567</v>
      </c>
    </row>
    <row r="1026" spans="2:4" x14ac:dyDescent="0.3">
      <c r="B1026" s="251">
        <v>44595</v>
      </c>
      <c r="C1026" s="123">
        <v>17</v>
      </c>
      <c r="D1026" s="124" t="s">
        <v>7824</v>
      </c>
    </row>
    <row r="1027" spans="2:4" x14ac:dyDescent="0.3">
      <c r="B1027" s="251">
        <v>44595</v>
      </c>
      <c r="C1027" s="123">
        <v>99</v>
      </c>
      <c r="D1027" s="124" t="s">
        <v>2652</v>
      </c>
    </row>
    <row r="1028" spans="2:4" x14ac:dyDescent="0.3">
      <c r="B1028" s="251">
        <v>44595</v>
      </c>
      <c r="C1028" s="123">
        <v>363</v>
      </c>
      <c r="D1028" s="124" t="s">
        <v>1926</v>
      </c>
    </row>
    <row r="1029" spans="2:4" x14ac:dyDescent="0.3">
      <c r="B1029" s="251">
        <v>44595</v>
      </c>
      <c r="C1029" s="123">
        <v>9</v>
      </c>
      <c r="D1029" s="124" t="s">
        <v>4659</v>
      </c>
    </row>
    <row r="1030" spans="2:4" x14ac:dyDescent="0.3">
      <c r="B1030" s="251">
        <v>44595</v>
      </c>
      <c r="C1030" s="123">
        <v>100</v>
      </c>
      <c r="D1030" s="124" t="s">
        <v>2047</v>
      </c>
    </row>
    <row r="1031" spans="2:4" x14ac:dyDescent="0.3">
      <c r="B1031" s="251">
        <v>44595</v>
      </c>
      <c r="C1031" s="123">
        <v>72</v>
      </c>
      <c r="D1031" s="124" t="s">
        <v>1162</v>
      </c>
    </row>
    <row r="1032" spans="2:4" x14ac:dyDescent="0.3">
      <c r="B1032" s="251">
        <v>44595</v>
      </c>
      <c r="C1032" s="123">
        <v>4.72</v>
      </c>
      <c r="D1032" s="124" t="s">
        <v>6777</v>
      </c>
    </row>
    <row r="1033" spans="2:4" x14ac:dyDescent="0.3">
      <c r="B1033" s="251">
        <v>44595</v>
      </c>
      <c r="C1033" s="123">
        <v>454</v>
      </c>
      <c r="D1033" s="124" t="s">
        <v>3572</v>
      </c>
    </row>
    <row r="1034" spans="2:4" x14ac:dyDescent="0.3">
      <c r="B1034" s="251">
        <v>44595</v>
      </c>
      <c r="C1034" s="123">
        <v>1069</v>
      </c>
      <c r="D1034" s="124" t="s">
        <v>434</v>
      </c>
    </row>
    <row r="1035" spans="2:4" x14ac:dyDescent="0.3">
      <c r="B1035" s="251">
        <v>44595</v>
      </c>
      <c r="C1035" s="123">
        <v>10000</v>
      </c>
      <c r="D1035" s="124" t="s">
        <v>3268</v>
      </c>
    </row>
    <row r="1036" spans="2:4" x14ac:dyDescent="0.3">
      <c r="B1036" s="251">
        <v>44595</v>
      </c>
      <c r="C1036" s="123">
        <v>1005</v>
      </c>
      <c r="D1036" s="124" t="s">
        <v>1136</v>
      </c>
    </row>
    <row r="1037" spans="2:4" x14ac:dyDescent="0.3">
      <c r="B1037" s="251">
        <v>44595</v>
      </c>
      <c r="C1037" s="123">
        <v>77</v>
      </c>
      <c r="D1037" s="124" t="s">
        <v>3569</v>
      </c>
    </row>
    <row r="1038" spans="2:4" x14ac:dyDescent="0.3">
      <c r="B1038" s="251">
        <v>44595</v>
      </c>
      <c r="C1038" s="123">
        <v>35</v>
      </c>
      <c r="D1038" s="124" t="s">
        <v>644</v>
      </c>
    </row>
    <row r="1039" spans="2:4" x14ac:dyDescent="0.3">
      <c r="B1039" s="251">
        <v>44595</v>
      </c>
      <c r="C1039" s="123">
        <v>377</v>
      </c>
      <c r="D1039" s="124" t="s">
        <v>7825</v>
      </c>
    </row>
    <row r="1040" spans="2:4" x14ac:dyDescent="0.3">
      <c r="B1040" s="251">
        <v>44595</v>
      </c>
      <c r="C1040" s="123">
        <v>34</v>
      </c>
      <c r="D1040" s="124" t="s">
        <v>2667</v>
      </c>
    </row>
    <row r="1041" spans="2:4" x14ac:dyDescent="0.3">
      <c r="B1041" s="251">
        <v>44595</v>
      </c>
      <c r="C1041" s="123">
        <v>204</v>
      </c>
      <c r="D1041" s="124" t="s">
        <v>1712</v>
      </c>
    </row>
    <row r="1042" spans="2:4" x14ac:dyDescent="0.3">
      <c r="B1042" s="251">
        <v>44595</v>
      </c>
      <c r="C1042" s="123">
        <v>54</v>
      </c>
      <c r="D1042" s="124" t="s">
        <v>3310</v>
      </c>
    </row>
    <row r="1043" spans="2:4" x14ac:dyDescent="0.3">
      <c r="B1043" s="251">
        <v>44595</v>
      </c>
      <c r="C1043" s="123">
        <v>33</v>
      </c>
      <c r="D1043" s="124" t="s">
        <v>7826</v>
      </c>
    </row>
    <row r="1044" spans="2:4" x14ac:dyDescent="0.3">
      <c r="B1044" s="251">
        <v>44595</v>
      </c>
      <c r="C1044" s="123">
        <v>120</v>
      </c>
      <c r="D1044" s="124" t="s">
        <v>3556</v>
      </c>
    </row>
    <row r="1045" spans="2:4" x14ac:dyDescent="0.3">
      <c r="B1045" s="251">
        <v>44595</v>
      </c>
      <c r="C1045" s="123">
        <v>2.2799999999999998</v>
      </c>
      <c r="D1045" s="124" t="s">
        <v>4833</v>
      </c>
    </row>
    <row r="1046" spans="2:4" x14ac:dyDescent="0.3">
      <c r="B1046" s="251">
        <v>44595</v>
      </c>
      <c r="C1046" s="123">
        <v>42.55</v>
      </c>
      <c r="D1046" s="124" t="s">
        <v>2626</v>
      </c>
    </row>
    <row r="1047" spans="2:4" x14ac:dyDescent="0.3">
      <c r="B1047" s="251">
        <v>44595</v>
      </c>
      <c r="C1047" s="123">
        <v>725</v>
      </c>
      <c r="D1047" s="124" t="s">
        <v>3558</v>
      </c>
    </row>
    <row r="1048" spans="2:4" x14ac:dyDescent="0.3">
      <c r="B1048" s="251">
        <v>44595</v>
      </c>
      <c r="C1048" s="123">
        <v>402</v>
      </c>
      <c r="D1048" s="124" t="s">
        <v>1273</v>
      </c>
    </row>
    <row r="1049" spans="2:4" x14ac:dyDescent="0.3">
      <c r="B1049" s="251">
        <v>44595</v>
      </c>
      <c r="C1049" s="123">
        <v>220</v>
      </c>
      <c r="D1049" s="124" t="s">
        <v>3552</v>
      </c>
    </row>
    <row r="1050" spans="2:4" x14ac:dyDescent="0.3">
      <c r="B1050" s="251">
        <v>44595</v>
      </c>
      <c r="C1050" s="123">
        <v>234</v>
      </c>
      <c r="D1050" s="124" t="s">
        <v>1114</v>
      </c>
    </row>
    <row r="1051" spans="2:4" x14ac:dyDescent="0.3">
      <c r="B1051" s="251">
        <v>44595</v>
      </c>
      <c r="C1051" s="123">
        <v>981</v>
      </c>
      <c r="D1051" s="124" t="s">
        <v>6936</v>
      </c>
    </row>
    <row r="1052" spans="2:4" x14ac:dyDescent="0.3">
      <c r="B1052" s="251">
        <v>44595</v>
      </c>
      <c r="C1052" s="123">
        <v>65</v>
      </c>
      <c r="D1052" s="124" t="s">
        <v>1887</v>
      </c>
    </row>
    <row r="1053" spans="2:4" x14ac:dyDescent="0.3">
      <c r="B1053" s="251">
        <v>44595</v>
      </c>
      <c r="C1053" s="123">
        <v>4</v>
      </c>
      <c r="D1053" s="124" t="s">
        <v>2066</v>
      </c>
    </row>
    <row r="1054" spans="2:4" x14ac:dyDescent="0.3">
      <c r="B1054" s="251">
        <v>44595</v>
      </c>
      <c r="C1054" s="123">
        <v>832</v>
      </c>
      <c r="D1054" s="124" t="s">
        <v>2285</v>
      </c>
    </row>
    <row r="1055" spans="2:4" x14ac:dyDescent="0.3">
      <c r="B1055" s="251">
        <v>44595</v>
      </c>
      <c r="C1055" s="123">
        <v>41</v>
      </c>
      <c r="D1055" s="124" t="s">
        <v>1066</v>
      </c>
    </row>
    <row r="1056" spans="2:4" x14ac:dyDescent="0.3">
      <c r="B1056" s="251">
        <v>44595</v>
      </c>
      <c r="C1056" s="123">
        <v>226</v>
      </c>
      <c r="D1056" s="124" t="s">
        <v>2937</v>
      </c>
    </row>
    <row r="1057" spans="2:4" x14ac:dyDescent="0.3">
      <c r="B1057" s="251">
        <v>44595</v>
      </c>
      <c r="C1057" s="123">
        <v>170</v>
      </c>
      <c r="D1057" s="124" t="s">
        <v>7827</v>
      </c>
    </row>
    <row r="1058" spans="2:4" x14ac:dyDescent="0.3">
      <c r="B1058" s="251">
        <v>44595</v>
      </c>
      <c r="C1058" s="123">
        <v>200</v>
      </c>
      <c r="D1058" s="124" t="s">
        <v>4387</v>
      </c>
    </row>
    <row r="1059" spans="2:4" x14ac:dyDescent="0.3">
      <c r="B1059" s="251">
        <v>44595</v>
      </c>
      <c r="C1059" s="123">
        <v>473</v>
      </c>
      <c r="D1059" s="124" t="s">
        <v>3576</v>
      </c>
    </row>
    <row r="1060" spans="2:4" x14ac:dyDescent="0.3">
      <c r="B1060" s="251">
        <v>44595</v>
      </c>
      <c r="C1060" s="123">
        <v>783</v>
      </c>
      <c r="D1060" s="124" t="s">
        <v>2208</v>
      </c>
    </row>
    <row r="1061" spans="2:4" x14ac:dyDescent="0.3">
      <c r="B1061" s="251">
        <v>44595</v>
      </c>
      <c r="C1061" s="123">
        <v>2385</v>
      </c>
      <c r="D1061" s="124" t="s">
        <v>2321</v>
      </c>
    </row>
    <row r="1062" spans="2:4" x14ac:dyDescent="0.3">
      <c r="B1062" s="251">
        <v>44595</v>
      </c>
      <c r="C1062" s="123">
        <v>857</v>
      </c>
      <c r="D1062" s="124" t="s">
        <v>3573</v>
      </c>
    </row>
    <row r="1063" spans="2:4" x14ac:dyDescent="0.3">
      <c r="B1063" s="251">
        <v>44595</v>
      </c>
      <c r="C1063" s="123">
        <v>1551</v>
      </c>
      <c r="D1063" s="124" t="s">
        <v>1655</v>
      </c>
    </row>
    <row r="1064" spans="2:4" x14ac:dyDescent="0.3">
      <c r="B1064" s="251">
        <v>44595</v>
      </c>
      <c r="C1064" s="123">
        <v>3136</v>
      </c>
      <c r="D1064" s="124" t="s">
        <v>3553</v>
      </c>
    </row>
    <row r="1065" spans="2:4" x14ac:dyDescent="0.3">
      <c r="B1065" s="251">
        <v>44595</v>
      </c>
      <c r="C1065" s="123">
        <v>123</v>
      </c>
      <c r="D1065" s="124" t="s">
        <v>3560</v>
      </c>
    </row>
    <row r="1066" spans="2:4" x14ac:dyDescent="0.3">
      <c r="B1066" s="251">
        <v>44595</v>
      </c>
      <c r="C1066" s="123">
        <v>161</v>
      </c>
      <c r="D1066" s="124" t="s">
        <v>3565</v>
      </c>
    </row>
    <row r="1067" spans="2:4" x14ac:dyDescent="0.3">
      <c r="B1067" s="251">
        <v>44595</v>
      </c>
      <c r="C1067" s="123">
        <v>111</v>
      </c>
      <c r="D1067" s="124" t="s">
        <v>3563</v>
      </c>
    </row>
    <row r="1068" spans="2:4" x14ac:dyDescent="0.3">
      <c r="B1068" s="251">
        <v>44595</v>
      </c>
      <c r="C1068" s="123">
        <v>313</v>
      </c>
      <c r="D1068" s="124" t="s">
        <v>3577</v>
      </c>
    </row>
    <row r="1069" spans="2:4" x14ac:dyDescent="0.3">
      <c r="B1069" s="251">
        <v>44595</v>
      </c>
      <c r="C1069" s="123">
        <v>19</v>
      </c>
      <c r="D1069" s="124" t="s">
        <v>2114</v>
      </c>
    </row>
    <row r="1070" spans="2:4" x14ac:dyDescent="0.3">
      <c r="B1070" s="251">
        <v>44595</v>
      </c>
      <c r="C1070" s="123">
        <v>187</v>
      </c>
      <c r="D1070" s="124" t="s">
        <v>3562</v>
      </c>
    </row>
    <row r="1071" spans="2:4" x14ac:dyDescent="0.3">
      <c r="B1071" s="251">
        <v>44595</v>
      </c>
      <c r="C1071" s="123">
        <v>559</v>
      </c>
      <c r="D1071" s="124" t="s">
        <v>1443</v>
      </c>
    </row>
    <row r="1072" spans="2:4" x14ac:dyDescent="0.3">
      <c r="B1072" s="251">
        <v>44595</v>
      </c>
      <c r="C1072" s="123">
        <v>546</v>
      </c>
      <c r="D1072" s="124" t="s">
        <v>3875</v>
      </c>
    </row>
    <row r="1073" spans="2:4" x14ac:dyDescent="0.3">
      <c r="B1073" s="251">
        <v>44595</v>
      </c>
      <c r="C1073" s="123">
        <v>122</v>
      </c>
      <c r="D1073" s="124" t="s">
        <v>180</v>
      </c>
    </row>
    <row r="1074" spans="2:4" x14ac:dyDescent="0.3">
      <c r="B1074" s="251">
        <v>44595</v>
      </c>
      <c r="C1074" s="123">
        <v>200</v>
      </c>
      <c r="D1074" s="124" t="s">
        <v>2956</v>
      </c>
    </row>
    <row r="1075" spans="2:4" x14ac:dyDescent="0.3">
      <c r="B1075" s="251">
        <v>44595</v>
      </c>
      <c r="C1075" s="123">
        <v>4</v>
      </c>
      <c r="D1075" s="124" t="s">
        <v>3295</v>
      </c>
    </row>
    <row r="1076" spans="2:4" x14ac:dyDescent="0.3">
      <c r="B1076" s="251">
        <v>44595</v>
      </c>
      <c r="C1076" s="123">
        <v>59.96</v>
      </c>
      <c r="D1076" s="124" t="s">
        <v>3787</v>
      </c>
    </row>
    <row r="1077" spans="2:4" x14ac:dyDescent="0.3">
      <c r="B1077" s="251">
        <v>44595</v>
      </c>
      <c r="C1077" s="123">
        <v>24</v>
      </c>
      <c r="D1077" s="124" t="s">
        <v>3579</v>
      </c>
    </row>
    <row r="1078" spans="2:4" x14ac:dyDescent="0.3">
      <c r="B1078" s="251">
        <v>44595</v>
      </c>
      <c r="C1078" s="123">
        <v>16</v>
      </c>
      <c r="D1078" s="124" t="s">
        <v>2102</v>
      </c>
    </row>
    <row r="1079" spans="2:4" x14ac:dyDescent="0.3">
      <c r="B1079" s="251">
        <v>44595</v>
      </c>
      <c r="C1079" s="123">
        <v>1266</v>
      </c>
      <c r="D1079" s="124" t="s">
        <v>2162</v>
      </c>
    </row>
    <row r="1080" spans="2:4" x14ac:dyDescent="0.3">
      <c r="B1080" s="251">
        <v>44595</v>
      </c>
      <c r="C1080" s="123">
        <v>1000</v>
      </c>
      <c r="D1080" s="124" t="s">
        <v>1977</v>
      </c>
    </row>
    <row r="1081" spans="2:4" x14ac:dyDescent="0.3">
      <c r="B1081" s="251">
        <v>44595</v>
      </c>
      <c r="C1081" s="123">
        <v>300</v>
      </c>
      <c r="D1081" s="124" t="s">
        <v>3375</v>
      </c>
    </row>
    <row r="1082" spans="2:4" x14ac:dyDescent="0.3">
      <c r="B1082" s="251">
        <v>44595</v>
      </c>
      <c r="C1082" s="123">
        <v>500</v>
      </c>
      <c r="D1082" s="124" t="s">
        <v>146</v>
      </c>
    </row>
    <row r="1083" spans="2:4" x14ac:dyDescent="0.3">
      <c r="B1083" s="251">
        <v>44595</v>
      </c>
      <c r="C1083" s="123">
        <v>100</v>
      </c>
      <c r="D1083" s="124" t="s">
        <v>1367</v>
      </c>
    </row>
    <row r="1084" spans="2:4" x14ac:dyDescent="0.3">
      <c r="B1084" s="251">
        <v>44595</v>
      </c>
      <c r="C1084" s="123">
        <v>5.65</v>
      </c>
      <c r="D1084" s="124" t="s">
        <v>5143</v>
      </c>
    </row>
    <row r="1085" spans="2:4" x14ac:dyDescent="0.3">
      <c r="B1085" s="251">
        <v>44595</v>
      </c>
      <c r="C1085" s="123">
        <v>342</v>
      </c>
      <c r="D1085" s="124" t="s">
        <v>2679</v>
      </c>
    </row>
    <row r="1086" spans="2:4" x14ac:dyDescent="0.3">
      <c r="B1086" s="251">
        <v>44595</v>
      </c>
      <c r="C1086" s="123">
        <v>145</v>
      </c>
      <c r="D1086" s="124" t="s">
        <v>3559</v>
      </c>
    </row>
    <row r="1087" spans="2:4" x14ac:dyDescent="0.3">
      <c r="B1087" s="251">
        <v>44595</v>
      </c>
      <c r="C1087" s="123">
        <v>1572</v>
      </c>
      <c r="D1087" s="124" t="s">
        <v>2160</v>
      </c>
    </row>
    <row r="1088" spans="2:4" x14ac:dyDescent="0.3">
      <c r="B1088" s="251">
        <v>44595</v>
      </c>
      <c r="C1088" s="123">
        <v>135</v>
      </c>
      <c r="D1088" s="124" t="s">
        <v>3575</v>
      </c>
    </row>
    <row r="1089" spans="2:4" x14ac:dyDescent="0.3">
      <c r="B1089" s="251">
        <v>44595</v>
      </c>
      <c r="C1089" s="123">
        <v>7</v>
      </c>
      <c r="D1089" s="124" t="s">
        <v>1913</v>
      </c>
    </row>
    <row r="1090" spans="2:4" x14ac:dyDescent="0.3">
      <c r="B1090" s="251">
        <v>44595</v>
      </c>
      <c r="C1090" s="123">
        <v>14</v>
      </c>
      <c r="D1090" s="124" t="s">
        <v>3285</v>
      </c>
    </row>
    <row r="1091" spans="2:4" x14ac:dyDescent="0.3">
      <c r="B1091" s="251">
        <v>44595</v>
      </c>
      <c r="C1091" s="123">
        <v>258</v>
      </c>
      <c r="D1091" s="124" t="s">
        <v>674</v>
      </c>
    </row>
    <row r="1092" spans="2:4" x14ac:dyDescent="0.3">
      <c r="B1092" s="251">
        <v>44595</v>
      </c>
      <c r="C1092" s="123">
        <v>94</v>
      </c>
      <c r="D1092" s="124" t="s">
        <v>3571</v>
      </c>
    </row>
    <row r="1093" spans="2:4" x14ac:dyDescent="0.3">
      <c r="B1093" s="251">
        <v>44595</v>
      </c>
      <c r="C1093" s="123">
        <v>76</v>
      </c>
      <c r="D1093" s="124" t="s">
        <v>389</v>
      </c>
    </row>
    <row r="1094" spans="2:4" x14ac:dyDescent="0.3">
      <c r="B1094" s="251">
        <v>44595</v>
      </c>
      <c r="C1094" s="123">
        <v>168</v>
      </c>
      <c r="D1094" s="124" t="s">
        <v>7828</v>
      </c>
    </row>
    <row r="1095" spans="2:4" x14ac:dyDescent="0.3">
      <c r="B1095" s="251">
        <v>44595</v>
      </c>
      <c r="C1095" s="123">
        <v>1385</v>
      </c>
      <c r="D1095" s="124" t="s">
        <v>1663</v>
      </c>
    </row>
    <row r="1096" spans="2:4" x14ac:dyDescent="0.3">
      <c r="B1096" s="251">
        <v>44595</v>
      </c>
      <c r="C1096" s="123">
        <v>608</v>
      </c>
      <c r="D1096" s="124" t="s">
        <v>3570</v>
      </c>
    </row>
    <row r="1097" spans="2:4" x14ac:dyDescent="0.3">
      <c r="B1097" s="251">
        <v>44595</v>
      </c>
      <c r="C1097" s="123">
        <v>88</v>
      </c>
      <c r="D1097" s="124" t="s">
        <v>2161</v>
      </c>
    </row>
    <row r="1098" spans="2:4" x14ac:dyDescent="0.3">
      <c r="B1098" s="251">
        <v>44595</v>
      </c>
      <c r="C1098" s="123">
        <v>2000</v>
      </c>
      <c r="D1098" s="124" t="s">
        <v>656</v>
      </c>
    </row>
    <row r="1099" spans="2:4" x14ac:dyDescent="0.3">
      <c r="B1099" s="251">
        <v>44595</v>
      </c>
      <c r="C1099" s="123">
        <v>102</v>
      </c>
      <c r="D1099" s="124" t="s">
        <v>1764</v>
      </c>
    </row>
    <row r="1100" spans="2:4" x14ac:dyDescent="0.3">
      <c r="B1100" s="251">
        <v>44595</v>
      </c>
      <c r="C1100" s="123">
        <v>136</v>
      </c>
      <c r="D1100" s="124" t="s">
        <v>3578</v>
      </c>
    </row>
    <row r="1101" spans="2:4" x14ac:dyDescent="0.3">
      <c r="B1101" s="251">
        <v>44595</v>
      </c>
      <c r="C1101" s="123">
        <v>1.32</v>
      </c>
      <c r="D1101" s="124" t="s">
        <v>5315</v>
      </c>
    </row>
    <row r="1102" spans="2:4" x14ac:dyDescent="0.3">
      <c r="B1102" s="251">
        <v>44595</v>
      </c>
      <c r="C1102" s="123">
        <v>438</v>
      </c>
      <c r="D1102" s="124" t="s">
        <v>7829</v>
      </c>
    </row>
    <row r="1103" spans="2:4" x14ac:dyDescent="0.3">
      <c r="B1103" s="251">
        <v>44595</v>
      </c>
      <c r="C1103" s="123">
        <v>120</v>
      </c>
      <c r="D1103" s="124" t="s">
        <v>4375</v>
      </c>
    </row>
    <row r="1104" spans="2:4" x14ac:dyDescent="0.3">
      <c r="B1104" s="251">
        <v>44595</v>
      </c>
      <c r="C1104" s="123">
        <v>100</v>
      </c>
      <c r="D1104" s="124" t="s">
        <v>1685</v>
      </c>
    </row>
    <row r="1105" spans="2:4" x14ac:dyDescent="0.3">
      <c r="B1105" s="251">
        <v>44595</v>
      </c>
      <c r="C1105" s="123">
        <v>1</v>
      </c>
      <c r="D1105" s="124" t="s">
        <v>3568</v>
      </c>
    </row>
    <row r="1106" spans="2:4" x14ac:dyDescent="0.3">
      <c r="B1106" s="251">
        <v>44595</v>
      </c>
      <c r="C1106" s="123">
        <v>669</v>
      </c>
      <c r="D1106" s="124" t="s">
        <v>1121</v>
      </c>
    </row>
    <row r="1107" spans="2:4" x14ac:dyDescent="0.3">
      <c r="B1107" s="251">
        <v>44595</v>
      </c>
      <c r="C1107" s="123">
        <v>1</v>
      </c>
      <c r="D1107" s="124">
        <v>24442724901</v>
      </c>
    </row>
    <row r="1108" spans="2:4" x14ac:dyDescent="0.3">
      <c r="B1108" s="251">
        <v>44595</v>
      </c>
      <c r="C1108" s="123">
        <v>300</v>
      </c>
      <c r="D1108" s="124">
        <v>24444382931</v>
      </c>
    </row>
    <row r="1109" spans="2:4" x14ac:dyDescent="0.3">
      <c r="B1109" s="251">
        <v>44595</v>
      </c>
      <c r="C1109" s="123">
        <v>1000</v>
      </c>
      <c r="D1109" s="124">
        <v>24445249893</v>
      </c>
    </row>
    <row r="1110" spans="2:4" x14ac:dyDescent="0.3">
      <c r="B1110" s="251">
        <v>44595</v>
      </c>
      <c r="C1110" s="123">
        <v>300</v>
      </c>
      <c r="D1110" s="124" t="s">
        <v>7830</v>
      </c>
    </row>
    <row r="1111" spans="2:4" x14ac:dyDescent="0.3">
      <c r="B1111" s="251">
        <v>44595</v>
      </c>
      <c r="C1111" s="123">
        <v>300</v>
      </c>
      <c r="D1111" s="124" t="s">
        <v>7831</v>
      </c>
    </row>
    <row r="1112" spans="2:4" x14ac:dyDescent="0.3">
      <c r="B1112" s="251">
        <v>44596</v>
      </c>
      <c r="C1112" s="123">
        <v>518</v>
      </c>
      <c r="D1112" s="124" t="s">
        <v>4165</v>
      </c>
    </row>
    <row r="1113" spans="2:4" x14ac:dyDescent="0.3">
      <c r="B1113" s="251">
        <v>44596</v>
      </c>
      <c r="C1113" s="123">
        <v>200</v>
      </c>
      <c r="D1113" s="124" t="s">
        <v>4882</v>
      </c>
    </row>
    <row r="1114" spans="2:4" x14ac:dyDescent="0.3">
      <c r="B1114" s="251">
        <v>44596</v>
      </c>
      <c r="C1114" s="123">
        <v>21.52</v>
      </c>
      <c r="D1114" s="124" t="s">
        <v>4422</v>
      </c>
    </row>
    <row r="1115" spans="2:4" x14ac:dyDescent="0.3">
      <c r="B1115" s="251">
        <v>44596</v>
      </c>
      <c r="C1115" s="123">
        <v>200</v>
      </c>
      <c r="D1115" s="124" t="s">
        <v>678</v>
      </c>
    </row>
    <row r="1116" spans="2:4" x14ac:dyDescent="0.3">
      <c r="B1116" s="251">
        <v>44596</v>
      </c>
      <c r="C1116" s="123">
        <v>100</v>
      </c>
      <c r="D1116" s="124" t="s">
        <v>3946</v>
      </c>
    </row>
    <row r="1117" spans="2:4" x14ac:dyDescent="0.3">
      <c r="B1117" s="251">
        <v>44596</v>
      </c>
      <c r="C1117" s="123">
        <v>100</v>
      </c>
      <c r="D1117" s="124" t="s">
        <v>3492</v>
      </c>
    </row>
    <row r="1118" spans="2:4" x14ac:dyDescent="0.3">
      <c r="B1118" s="251">
        <v>44596</v>
      </c>
      <c r="C1118" s="123">
        <v>40.229999999999997</v>
      </c>
      <c r="D1118" s="124" t="s">
        <v>4885</v>
      </c>
    </row>
    <row r="1119" spans="2:4" x14ac:dyDescent="0.3">
      <c r="B1119" s="251">
        <v>44596</v>
      </c>
      <c r="C1119" s="123">
        <v>1800</v>
      </c>
      <c r="D1119" s="124" t="s">
        <v>7832</v>
      </c>
    </row>
    <row r="1120" spans="2:4" x14ac:dyDescent="0.3">
      <c r="B1120" s="251">
        <v>44596</v>
      </c>
      <c r="C1120" s="123">
        <v>200</v>
      </c>
      <c r="D1120" s="124" t="s">
        <v>4165</v>
      </c>
    </row>
    <row r="1121" spans="2:4" x14ac:dyDescent="0.3">
      <c r="B1121" s="251">
        <v>44596</v>
      </c>
      <c r="C1121" s="123">
        <v>1.79</v>
      </c>
      <c r="D1121" s="124" t="s">
        <v>7833</v>
      </c>
    </row>
    <row r="1122" spans="2:4" x14ac:dyDescent="0.3">
      <c r="B1122" s="251">
        <v>44596</v>
      </c>
      <c r="C1122" s="123">
        <v>3.16</v>
      </c>
      <c r="D1122" s="124" t="s">
        <v>7834</v>
      </c>
    </row>
    <row r="1123" spans="2:4" x14ac:dyDescent="0.3">
      <c r="B1123" s="251">
        <v>44596</v>
      </c>
      <c r="C1123" s="123">
        <v>100</v>
      </c>
      <c r="D1123" s="124" t="s">
        <v>7835</v>
      </c>
    </row>
    <row r="1124" spans="2:4" x14ac:dyDescent="0.3">
      <c r="B1124" s="251">
        <v>44596</v>
      </c>
      <c r="C1124" s="123">
        <v>5000</v>
      </c>
      <c r="D1124" s="124" t="s">
        <v>6768</v>
      </c>
    </row>
    <row r="1125" spans="2:4" x14ac:dyDescent="0.3">
      <c r="B1125" s="251">
        <v>44596</v>
      </c>
      <c r="C1125" s="123">
        <v>200</v>
      </c>
      <c r="D1125" s="124" t="s">
        <v>6883</v>
      </c>
    </row>
    <row r="1126" spans="2:4" x14ac:dyDescent="0.3">
      <c r="B1126" s="251">
        <v>44596</v>
      </c>
      <c r="C1126" s="123">
        <v>100</v>
      </c>
      <c r="D1126" s="124" t="s">
        <v>1827</v>
      </c>
    </row>
    <row r="1127" spans="2:4" x14ac:dyDescent="0.3">
      <c r="B1127" s="251">
        <v>44596</v>
      </c>
      <c r="C1127" s="123">
        <v>1.22</v>
      </c>
      <c r="D1127" s="124" t="s">
        <v>2217</v>
      </c>
    </row>
    <row r="1128" spans="2:4" x14ac:dyDescent="0.3">
      <c r="B1128" s="251">
        <v>44596</v>
      </c>
      <c r="C1128" s="123">
        <v>5</v>
      </c>
      <c r="D1128" s="124" t="s">
        <v>3316</v>
      </c>
    </row>
    <row r="1129" spans="2:4" x14ac:dyDescent="0.3">
      <c r="B1129" s="251">
        <v>44596</v>
      </c>
      <c r="C1129" s="123">
        <v>2.8</v>
      </c>
      <c r="D1129" s="124" t="s">
        <v>4798</v>
      </c>
    </row>
    <row r="1130" spans="2:4" x14ac:dyDescent="0.3">
      <c r="B1130" s="251">
        <v>44596</v>
      </c>
      <c r="C1130" s="123">
        <v>2.4900000000000002</v>
      </c>
      <c r="D1130" s="124" t="s">
        <v>1040</v>
      </c>
    </row>
    <row r="1131" spans="2:4" x14ac:dyDescent="0.3">
      <c r="B1131" s="251">
        <v>44596</v>
      </c>
      <c r="C1131" s="123">
        <v>200</v>
      </c>
      <c r="D1131" s="124" t="s">
        <v>4114</v>
      </c>
    </row>
    <row r="1132" spans="2:4" x14ac:dyDescent="0.3">
      <c r="B1132" s="251">
        <v>44596</v>
      </c>
      <c r="C1132" s="123">
        <v>2.15</v>
      </c>
      <c r="D1132" s="124" t="s">
        <v>7836</v>
      </c>
    </row>
    <row r="1133" spans="2:4" x14ac:dyDescent="0.3">
      <c r="B1133" s="251">
        <v>44596</v>
      </c>
      <c r="C1133" s="123">
        <v>13.93</v>
      </c>
      <c r="D1133" s="124" t="s">
        <v>7837</v>
      </c>
    </row>
    <row r="1134" spans="2:4" x14ac:dyDescent="0.3">
      <c r="B1134" s="251">
        <v>44596</v>
      </c>
      <c r="C1134" s="123">
        <v>300</v>
      </c>
      <c r="D1134" s="124" t="s">
        <v>4143</v>
      </c>
    </row>
    <row r="1135" spans="2:4" x14ac:dyDescent="0.3">
      <c r="B1135" s="251">
        <v>44596</v>
      </c>
      <c r="C1135" s="123">
        <v>5.67</v>
      </c>
      <c r="D1135" s="124" t="s">
        <v>7838</v>
      </c>
    </row>
    <row r="1136" spans="2:4" x14ac:dyDescent="0.3">
      <c r="B1136" s="251">
        <v>44596</v>
      </c>
      <c r="C1136" s="123">
        <v>300</v>
      </c>
      <c r="D1136" s="124" t="s">
        <v>4163</v>
      </c>
    </row>
    <row r="1137" spans="2:4" x14ac:dyDescent="0.3">
      <c r="B1137" s="251">
        <v>44596</v>
      </c>
      <c r="C1137" s="123">
        <v>2</v>
      </c>
      <c r="D1137" s="124" t="s">
        <v>1498</v>
      </c>
    </row>
    <row r="1138" spans="2:4" x14ac:dyDescent="0.3">
      <c r="B1138" s="251">
        <v>44596</v>
      </c>
      <c r="C1138" s="123">
        <v>200</v>
      </c>
      <c r="D1138" s="124" t="s">
        <v>4196</v>
      </c>
    </row>
    <row r="1139" spans="2:4" x14ac:dyDescent="0.3">
      <c r="B1139" s="251">
        <v>44596</v>
      </c>
      <c r="C1139" s="123">
        <v>3000</v>
      </c>
      <c r="D1139" s="124" t="s">
        <v>2193</v>
      </c>
    </row>
    <row r="1140" spans="2:4" x14ac:dyDescent="0.3">
      <c r="B1140" s="251">
        <v>44596</v>
      </c>
      <c r="C1140" s="123">
        <v>60</v>
      </c>
      <c r="D1140" s="124" t="s">
        <v>2252</v>
      </c>
    </row>
    <row r="1141" spans="2:4" x14ac:dyDescent="0.3">
      <c r="B1141" s="251">
        <v>44596</v>
      </c>
      <c r="C1141" s="123">
        <v>29.51</v>
      </c>
      <c r="D1141" s="124" t="s">
        <v>4654</v>
      </c>
    </row>
    <row r="1142" spans="2:4" x14ac:dyDescent="0.3">
      <c r="B1142" s="251">
        <v>44596</v>
      </c>
      <c r="C1142" s="123">
        <v>9.58</v>
      </c>
      <c r="D1142" s="124" t="s">
        <v>7839</v>
      </c>
    </row>
    <row r="1143" spans="2:4" x14ac:dyDescent="0.3">
      <c r="B1143" s="251">
        <v>44596</v>
      </c>
      <c r="C1143" s="123">
        <v>100</v>
      </c>
      <c r="D1143" s="124" t="s">
        <v>3974</v>
      </c>
    </row>
    <row r="1144" spans="2:4" x14ac:dyDescent="0.3">
      <c r="B1144" s="251">
        <v>44596</v>
      </c>
      <c r="C1144" s="123">
        <v>68</v>
      </c>
      <c r="D1144" s="124" t="s">
        <v>4749</v>
      </c>
    </row>
    <row r="1145" spans="2:4" x14ac:dyDescent="0.3">
      <c r="B1145" s="251">
        <v>44596</v>
      </c>
      <c r="C1145" s="123">
        <v>30</v>
      </c>
      <c r="D1145" s="124" t="s">
        <v>1241</v>
      </c>
    </row>
    <row r="1146" spans="2:4" x14ac:dyDescent="0.3">
      <c r="B1146" s="251">
        <v>44596</v>
      </c>
      <c r="C1146" s="123">
        <v>21.93</v>
      </c>
      <c r="D1146" s="124" t="s">
        <v>7840</v>
      </c>
    </row>
    <row r="1147" spans="2:4" x14ac:dyDescent="0.3">
      <c r="B1147" s="251">
        <v>44596</v>
      </c>
      <c r="C1147" s="123">
        <v>20</v>
      </c>
      <c r="D1147" s="124" t="s">
        <v>1500</v>
      </c>
    </row>
    <row r="1148" spans="2:4" x14ac:dyDescent="0.3">
      <c r="B1148" s="251">
        <v>44596</v>
      </c>
      <c r="C1148" s="123">
        <v>400</v>
      </c>
      <c r="D1148" s="124" t="s">
        <v>636</v>
      </c>
    </row>
    <row r="1149" spans="2:4" x14ac:dyDescent="0.3">
      <c r="B1149" s="251">
        <v>44596</v>
      </c>
      <c r="C1149" s="123">
        <v>12</v>
      </c>
      <c r="D1149" s="124" t="s">
        <v>3580</v>
      </c>
    </row>
    <row r="1150" spans="2:4" x14ac:dyDescent="0.3">
      <c r="B1150" s="251">
        <v>44596</v>
      </c>
      <c r="C1150" s="123">
        <v>240</v>
      </c>
      <c r="D1150" s="124" t="s">
        <v>3209</v>
      </c>
    </row>
    <row r="1151" spans="2:4" x14ac:dyDescent="0.3">
      <c r="B1151" s="251">
        <v>44596</v>
      </c>
      <c r="C1151" s="123">
        <v>100</v>
      </c>
      <c r="D1151" s="124" t="s">
        <v>4570</v>
      </c>
    </row>
    <row r="1152" spans="2:4" x14ac:dyDescent="0.3">
      <c r="B1152" s="251">
        <v>44596</v>
      </c>
      <c r="C1152" s="123">
        <v>87</v>
      </c>
      <c r="D1152" s="124" t="s">
        <v>762</v>
      </c>
    </row>
    <row r="1153" spans="2:4" x14ac:dyDescent="0.3">
      <c r="B1153" s="251">
        <v>44596</v>
      </c>
      <c r="C1153" s="123">
        <v>700</v>
      </c>
      <c r="D1153" s="124" t="s">
        <v>3850</v>
      </c>
    </row>
    <row r="1154" spans="2:4" x14ac:dyDescent="0.3">
      <c r="B1154" s="251">
        <v>44596</v>
      </c>
      <c r="C1154" s="123">
        <v>48.35</v>
      </c>
      <c r="D1154" s="124" t="s">
        <v>1515</v>
      </c>
    </row>
    <row r="1155" spans="2:4" x14ac:dyDescent="0.3">
      <c r="B1155" s="251">
        <v>44596</v>
      </c>
      <c r="C1155" s="123">
        <v>2000</v>
      </c>
      <c r="D1155" s="124" t="s">
        <v>6668</v>
      </c>
    </row>
    <row r="1156" spans="2:4" x14ac:dyDescent="0.3">
      <c r="B1156" s="251">
        <v>44596</v>
      </c>
      <c r="C1156" s="123">
        <v>6000</v>
      </c>
      <c r="D1156" s="124" t="s">
        <v>4213</v>
      </c>
    </row>
    <row r="1157" spans="2:4" x14ac:dyDescent="0.3">
      <c r="B1157" s="251">
        <v>44596</v>
      </c>
      <c r="C1157" s="123">
        <v>10</v>
      </c>
      <c r="D1157" s="124" t="s">
        <v>1462</v>
      </c>
    </row>
    <row r="1158" spans="2:4" x14ac:dyDescent="0.3">
      <c r="B1158" s="251">
        <v>44596</v>
      </c>
      <c r="C1158" s="123">
        <v>100</v>
      </c>
      <c r="D1158" s="124" t="s">
        <v>3784</v>
      </c>
    </row>
    <row r="1159" spans="2:4" x14ac:dyDescent="0.3">
      <c r="B1159" s="251">
        <v>44596</v>
      </c>
      <c r="C1159" s="123">
        <v>3000</v>
      </c>
      <c r="D1159" s="124" t="s">
        <v>7088</v>
      </c>
    </row>
    <row r="1160" spans="2:4" x14ac:dyDescent="0.3">
      <c r="B1160" s="251">
        <v>44596</v>
      </c>
      <c r="C1160" s="123">
        <v>2500</v>
      </c>
      <c r="D1160" s="124" t="s">
        <v>2716</v>
      </c>
    </row>
    <row r="1161" spans="2:4" x14ac:dyDescent="0.3">
      <c r="B1161" s="251">
        <v>44596</v>
      </c>
      <c r="C1161" s="123">
        <v>4.2699999999999996</v>
      </c>
      <c r="D1161" s="124" t="s">
        <v>7841</v>
      </c>
    </row>
    <row r="1162" spans="2:4" x14ac:dyDescent="0.3">
      <c r="B1162" s="251">
        <v>44596</v>
      </c>
      <c r="C1162" s="123">
        <v>250</v>
      </c>
      <c r="D1162" s="124" t="s">
        <v>915</v>
      </c>
    </row>
    <row r="1163" spans="2:4" x14ac:dyDescent="0.3">
      <c r="B1163" s="251">
        <v>44596</v>
      </c>
      <c r="C1163" s="123">
        <v>15</v>
      </c>
      <c r="D1163" s="124" t="s">
        <v>748</v>
      </c>
    </row>
    <row r="1164" spans="2:4" x14ac:dyDescent="0.3">
      <c r="B1164" s="251">
        <v>44596</v>
      </c>
      <c r="C1164" s="123">
        <v>15000</v>
      </c>
      <c r="D1164" s="124" t="s">
        <v>7842</v>
      </c>
    </row>
    <row r="1165" spans="2:4" x14ac:dyDescent="0.3">
      <c r="B1165" s="251">
        <v>44596</v>
      </c>
      <c r="C1165" s="123">
        <v>8500</v>
      </c>
      <c r="D1165" s="124" t="s">
        <v>3692</v>
      </c>
    </row>
    <row r="1166" spans="2:4" x14ac:dyDescent="0.3">
      <c r="B1166" s="251">
        <v>44596</v>
      </c>
      <c r="C1166" s="123">
        <v>1.84</v>
      </c>
      <c r="D1166" s="124" t="s">
        <v>4232</v>
      </c>
    </row>
    <row r="1167" spans="2:4" x14ac:dyDescent="0.3">
      <c r="B1167" s="251">
        <v>44596</v>
      </c>
      <c r="C1167" s="123">
        <v>102</v>
      </c>
      <c r="D1167" s="124" t="s">
        <v>3151</v>
      </c>
    </row>
    <row r="1168" spans="2:4" x14ac:dyDescent="0.3">
      <c r="B1168" s="251">
        <v>44596</v>
      </c>
      <c r="C1168" s="123">
        <v>100</v>
      </c>
      <c r="D1168" s="124" t="s">
        <v>3807</v>
      </c>
    </row>
    <row r="1169" spans="2:4" x14ac:dyDescent="0.3">
      <c r="B1169" s="251">
        <v>44596</v>
      </c>
      <c r="C1169" s="123">
        <v>834.16</v>
      </c>
      <c r="D1169" s="124" t="s">
        <v>5358</v>
      </c>
    </row>
    <row r="1170" spans="2:4" x14ac:dyDescent="0.3">
      <c r="B1170" s="251">
        <v>44596</v>
      </c>
      <c r="C1170" s="123">
        <v>46</v>
      </c>
      <c r="D1170" s="124" t="s">
        <v>4069</v>
      </c>
    </row>
    <row r="1171" spans="2:4" x14ac:dyDescent="0.3">
      <c r="B1171" s="251">
        <v>44596</v>
      </c>
      <c r="C1171" s="123">
        <v>250</v>
      </c>
      <c r="D1171" s="124" t="s">
        <v>5194</v>
      </c>
    </row>
    <row r="1172" spans="2:4" x14ac:dyDescent="0.3">
      <c r="B1172" s="251">
        <v>44596</v>
      </c>
      <c r="C1172" s="123">
        <v>9</v>
      </c>
      <c r="D1172" s="124" t="s">
        <v>2877</v>
      </c>
    </row>
    <row r="1173" spans="2:4" x14ac:dyDescent="0.3">
      <c r="B1173" s="251">
        <v>44596</v>
      </c>
      <c r="C1173" s="123">
        <v>250</v>
      </c>
      <c r="D1173" s="124" t="s">
        <v>1536</v>
      </c>
    </row>
    <row r="1174" spans="2:4" x14ac:dyDescent="0.3">
      <c r="B1174" s="251">
        <v>44596</v>
      </c>
      <c r="C1174" s="123">
        <v>34.9</v>
      </c>
      <c r="D1174" s="124" t="s">
        <v>5237</v>
      </c>
    </row>
    <row r="1175" spans="2:4" x14ac:dyDescent="0.3">
      <c r="B1175" s="251">
        <v>44596</v>
      </c>
      <c r="C1175" s="123">
        <v>500</v>
      </c>
      <c r="D1175" s="124" t="s">
        <v>3595</v>
      </c>
    </row>
    <row r="1176" spans="2:4" x14ac:dyDescent="0.3">
      <c r="B1176" s="251">
        <v>44596</v>
      </c>
      <c r="C1176" s="123">
        <v>29.07</v>
      </c>
      <c r="D1176" s="124" t="s">
        <v>1308</v>
      </c>
    </row>
    <row r="1177" spans="2:4" x14ac:dyDescent="0.3">
      <c r="B1177" s="251">
        <v>44596</v>
      </c>
      <c r="C1177" s="123">
        <v>500</v>
      </c>
      <c r="D1177" s="124" t="s">
        <v>459</v>
      </c>
    </row>
    <row r="1178" spans="2:4" x14ac:dyDescent="0.3">
      <c r="B1178" s="251">
        <v>44596</v>
      </c>
      <c r="C1178" s="123">
        <v>43.34</v>
      </c>
      <c r="D1178" s="124" t="s">
        <v>7843</v>
      </c>
    </row>
    <row r="1179" spans="2:4" x14ac:dyDescent="0.3">
      <c r="B1179" s="251">
        <v>44596</v>
      </c>
      <c r="C1179" s="123">
        <v>500</v>
      </c>
      <c r="D1179" s="124" t="s">
        <v>7844</v>
      </c>
    </row>
    <row r="1180" spans="2:4" x14ac:dyDescent="0.3">
      <c r="B1180" s="251">
        <v>44596</v>
      </c>
      <c r="C1180" s="123">
        <v>100</v>
      </c>
      <c r="D1180" s="124" t="s">
        <v>828</v>
      </c>
    </row>
    <row r="1181" spans="2:4" x14ac:dyDescent="0.3">
      <c r="B1181" s="251">
        <v>44596</v>
      </c>
      <c r="C1181" s="123">
        <v>500</v>
      </c>
      <c r="D1181" s="124" t="s">
        <v>1959</v>
      </c>
    </row>
    <row r="1182" spans="2:4" x14ac:dyDescent="0.3">
      <c r="B1182" s="251">
        <v>44596</v>
      </c>
      <c r="C1182" s="123">
        <v>500</v>
      </c>
      <c r="D1182" s="124" t="s">
        <v>2676</v>
      </c>
    </row>
    <row r="1183" spans="2:4" x14ac:dyDescent="0.3">
      <c r="B1183" s="251">
        <v>44596</v>
      </c>
      <c r="C1183" s="123">
        <v>60</v>
      </c>
      <c r="D1183" s="124" t="s">
        <v>3939</v>
      </c>
    </row>
    <row r="1184" spans="2:4" x14ac:dyDescent="0.3">
      <c r="B1184" s="251">
        <v>44596</v>
      </c>
      <c r="C1184" s="123">
        <v>13</v>
      </c>
      <c r="D1184" s="124" t="s">
        <v>933</v>
      </c>
    </row>
    <row r="1185" spans="2:4" x14ac:dyDescent="0.3">
      <c r="B1185" s="251">
        <v>44596</v>
      </c>
      <c r="C1185" s="123">
        <v>500</v>
      </c>
      <c r="D1185" s="124" t="s">
        <v>4191</v>
      </c>
    </row>
    <row r="1186" spans="2:4" x14ac:dyDescent="0.3">
      <c r="B1186" s="251">
        <v>44596</v>
      </c>
      <c r="C1186" s="123">
        <v>300</v>
      </c>
      <c r="D1186" s="124" t="s">
        <v>3227</v>
      </c>
    </row>
    <row r="1187" spans="2:4" x14ac:dyDescent="0.3">
      <c r="B1187" s="251">
        <v>44596</v>
      </c>
      <c r="C1187" s="123">
        <v>100</v>
      </c>
      <c r="D1187" s="124" t="s">
        <v>3605</v>
      </c>
    </row>
    <row r="1188" spans="2:4" x14ac:dyDescent="0.3">
      <c r="B1188" s="251">
        <v>44596</v>
      </c>
      <c r="C1188" s="123">
        <v>100</v>
      </c>
      <c r="D1188" s="124" t="s">
        <v>3596</v>
      </c>
    </row>
    <row r="1189" spans="2:4" x14ac:dyDescent="0.3">
      <c r="B1189" s="251">
        <v>44596</v>
      </c>
      <c r="C1189" s="123">
        <v>50</v>
      </c>
      <c r="D1189" s="124" t="s">
        <v>2010</v>
      </c>
    </row>
    <row r="1190" spans="2:4" x14ac:dyDescent="0.3">
      <c r="B1190" s="251">
        <v>44596</v>
      </c>
      <c r="C1190" s="123">
        <v>1100</v>
      </c>
      <c r="D1190" s="124" t="s">
        <v>3952</v>
      </c>
    </row>
    <row r="1191" spans="2:4" x14ac:dyDescent="0.3">
      <c r="B1191" s="251">
        <v>44596</v>
      </c>
      <c r="C1191" s="123">
        <v>200</v>
      </c>
      <c r="D1191" s="124" t="s">
        <v>3590</v>
      </c>
    </row>
    <row r="1192" spans="2:4" x14ac:dyDescent="0.3">
      <c r="B1192" s="251">
        <v>44596</v>
      </c>
      <c r="C1192" s="123">
        <v>25</v>
      </c>
      <c r="D1192" s="124" t="s">
        <v>3929</v>
      </c>
    </row>
    <row r="1193" spans="2:4" x14ac:dyDescent="0.3">
      <c r="B1193" s="251">
        <v>44596</v>
      </c>
      <c r="C1193" s="123">
        <v>500</v>
      </c>
      <c r="D1193" s="124" t="s">
        <v>3195</v>
      </c>
    </row>
    <row r="1194" spans="2:4" x14ac:dyDescent="0.3">
      <c r="B1194" s="251">
        <v>44596</v>
      </c>
      <c r="C1194" s="123">
        <v>100</v>
      </c>
      <c r="D1194" s="124" t="s">
        <v>1480</v>
      </c>
    </row>
    <row r="1195" spans="2:4" x14ac:dyDescent="0.3">
      <c r="B1195" s="251">
        <v>44596</v>
      </c>
      <c r="C1195" s="123">
        <v>300</v>
      </c>
      <c r="D1195" s="124" t="s">
        <v>136</v>
      </c>
    </row>
    <row r="1196" spans="2:4" x14ac:dyDescent="0.3">
      <c r="B1196" s="251">
        <v>44596</v>
      </c>
      <c r="C1196" s="123">
        <v>100</v>
      </c>
      <c r="D1196" s="124" t="s">
        <v>7845</v>
      </c>
    </row>
    <row r="1197" spans="2:4" x14ac:dyDescent="0.3">
      <c r="B1197" s="251">
        <v>44596</v>
      </c>
      <c r="C1197" s="123">
        <v>77</v>
      </c>
      <c r="D1197" s="124" t="s">
        <v>408</v>
      </c>
    </row>
    <row r="1198" spans="2:4" x14ac:dyDescent="0.3">
      <c r="B1198" s="251">
        <v>44596</v>
      </c>
      <c r="C1198" s="123">
        <v>2000</v>
      </c>
      <c r="D1198" s="124" t="s">
        <v>4674</v>
      </c>
    </row>
    <row r="1199" spans="2:4" x14ac:dyDescent="0.3">
      <c r="B1199" s="251">
        <v>44596</v>
      </c>
      <c r="C1199" s="123">
        <v>33.22</v>
      </c>
      <c r="D1199" s="124" t="s">
        <v>6734</v>
      </c>
    </row>
    <row r="1200" spans="2:4" x14ac:dyDescent="0.3">
      <c r="B1200" s="251">
        <v>44596</v>
      </c>
      <c r="C1200" s="123">
        <v>500</v>
      </c>
      <c r="D1200" s="124" t="s">
        <v>7846</v>
      </c>
    </row>
    <row r="1201" spans="2:4" x14ac:dyDescent="0.3">
      <c r="B1201" s="251">
        <v>44596</v>
      </c>
      <c r="C1201" s="123">
        <v>11.38</v>
      </c>
      <c r="D1201" s="124" t="s">
        <v>3435</v>
      </c>
    </row>
    <row r="1202" spans="2:4" x14ac:dyDescent="0.3">
      <c r="B1202" s="251">
        <v>44596</v>
      </c>
      <c r="C1202" s="123">
        <v>500</v>
      </c>
      <c r="D1202" s="124" t="s">
        <v>3589</v>
      </c>
    </row>
    <row r="1203" spans="2:4" x14ac:dyDescent="0.3">
      <c r="B1203" s="251">
        <v>44596</v>
      </c>
      <c r="C1203" s="123">
        <v>6</v>
      </c>
      <c r="D1203" s="124" t="s">
        <v>2018</v>
      </c>
    </row>
    <row r="1204" spans="2:4" x14ac:dyDescent="0.3">
      <c r="B1204" s="251">
        <v>44596</v>
      </c>
      <c r="C1204" s="123">
        <v>90</v>
      </c>
      <c r="D1204" s="124" t="s">
        <v>2874</v>
      </c>
    </row>
    <row r="1205" spans="2:4" x14ac:dyDescent="0.3">
      <c r="B1205" s="251">
        <v>44596</v>
      </c>
      <c r="C1205" s="123">
        <v>500</v>
      </c>
      <c r="D1205" s="124" t="s">
        <v>4752</v>
      </c>
    </row>
    <row r="1206" spans="2:4" x14ac:dyDescent="0.3">
      <c r="B1206" s="251">
        <v>44596</v>
      </c>
      <c r="C1206" s="123">
        <v>300</v>
      </c>
      <c r="D1206" s="124" t="s">
        <v>3988</v>
      </c>
    </row>
    <row r="1207" spans="2:4" x14ac:dyDescent="0.3">
      <c r="B1207" s="251">
        <v>44596</v>
      </c>
      <c r="C1207" s="123">
        <v>100</v>
      </c>
      <c r="D1207" s="124" t="s">
        <v>6898</v>
      </c>
    </row>
    <row r="1208" spans="2:4" x14ac:dyDescent="0.3">
      <c r="B1208" s="251">
        <v>44596</v>
      </c>
      <c r="C1208" s="123">
        <v>33</v>
      </c>
      <c r="D1208" s="124" t="s">
        <v>2423</v>
      </c>
    </row>
    <row r="1209" spans="2:4" x14ac:dyDescent="0.3">
      <c r="B1209" s="251">
        <v>44596</v>
      </c>
      <c r="C1209" s="123">
        <v>200</v>
      </c>
      <c r="D1209" s="124" t="s">
        <v>5142</v>
      </c>
    </row>
    <row r="1210" spans="2:4" x14ac:dyDescent="0.3">
      <c r="B1210" s="251">
        <v>44596</v>
      </c>
      <c r="C1210" s="123">
        <v>3.8</v>
      </c>
      <c r="D1210" s="124" t="s">
        <v>4842</v>
      </c>
    </row>
    <row r="1211" spans="2:4" x14ac:dyDescent="0.3">
      <c r="B1211" s="251">
        <v>44596</v>
      </c>
      <c r="C1211" s="123">
        <v>500</v>
      </c>
      <c r="D1211" s="124" t="s">
        <v>3666</v>
      </c>
    </row>
    <row r="1212" spans="2:4" x14ac:dyDescent="0.3">
      <c r="B1212" s="251">
        <v>44596</v>
      </c>
      <c r="C1212" s="123">
        <v>1.03</v>
      </c>
      <c r="D1212" s="124" t="s">
        <v>7847</v>
      </c>
    </row>
    <row r="1213" spans="2:4" x14ac:dyDescent="0.3">
      <c r="B1213" s="251">
        <v>44596</v>
      </c>
      <c r="C1213" s="123">
        <v>200</v>
      </c>
      <c r="D1213" s="124" t="s">
        <v>7848</v>
      </c>
    </row>
    <row r="1214" spans="2:4" x14ac:dyDescent="0.3">
      <c r="B1214" s="251">
        <v>44596</v>
      </c>
      <c r="C1214" s="123">
        <v>16.25</v>
      </c>
      <c r="D1214" s="124" t="s">
        <v>7849</v>
      </c>
    </row>
    <row r="1215" spans="2:4" x14ac:dyDescent="0.3">
      <c r="B1215" s="251">
        <v>44596</v>
      </c>
      <c r="C1215" s="123">
        <v>15</v>
      </c>
      <c r="D1215" s="124" t="s">
        <v>4064</v>
      </c>
    </row>
    <row r="1216" spans="2:4" x14ac:dyDescent="0.3">
      <c r="B1216" s="251">
        <v>44596</v>
      </c>
      <c r="C1216" s="123">
        <v>300</v>
      </c>
      <c r="D1216" s="124" t="s">
        <v>2265</v>
      </c>
    </row>
    <row r="1217" spans="2:4" x14ac:dyDescent="0.3">
      <c r="B1217" s="251">
        <v>44596</v>
      </c>
      <c r="C1217" s="123">
        <v>12.88</v>
      </c>
      <c r="D1217" s="124" t="s">
        <v>3720</v>
      </c>
    </row>
    <row r="1218" spans="2:4" x14ac:dyDescent="0.3">
      <c r="B1218" s="251">
        <v>44596</v>
      </c>
      <c r="C1218" s="123">
        <v>10</v>
      </c>
      <c r="D1218" s="124" t="s">
        <v>3157</v>
      </c>
    </row>
    <row r="1219" spans="2:4" x14ac:dyDescent="0.3">
      <c r="B1219" s="251">
        <v>44596</v>
      </c>
      <c r="C1219" s="123">
        <v>9</v>
      </c>
      <c r="D1219" s="124" t="s">
        <v>4783</v>
      </c>
    </row>
    <row r="1220" spans="2:4" x14ac:dyDescent="0.3">
      <c r="B1220" s="251">
        <v>44596</v>
      </c>
      <c r="C1220" s="123">
        <v>90</v>
      </c>
      <c r="D1220" s="124" t="s">
        <v>2874</v>
      </c>
    </row>
    <row r="1221" spans="2:4" x14ac:dyDescent="0.3">
      <c r="B1221" s="251">
        <v>44596</v>
      </c>
      <c r="C1221" s="123">
        <v>200</v>
      </c>
      <c r="D1221" s="124" t="s">
        <v>7850</v>
      </c>
    </row>
    <row r="1222" spans="2:4" x14ac:dyDescent="0.3">
      <c r="B1222" s="251">
        <v>44596</v>
      </c>
      <c r="C1222" s="123">
        <v>42</v>
      </c>
      <c r="D1222" s="124" t="s">
        <v>7851</v>
      </c>
    </row>
    <row r="1223" spans="2:4" x14ac:dyDescent="0.3">
      <c r="B1223" s="251">
        <v>44596</v>
      </c>
      <c r="C1223" s="123">
        <v>5</v>
      </c>
      <c r="D1223" s="124" t="s">
        <v>3540</v>
      </c>
    </row>
    <row r="1224" spans="2:4" x14ac:dyDescent="0.3">
      <c r="B1224" s="251">
        <v>44596</v>
      </c>
      <c r="C1224" s="123">
        <v>1500</v>
      </c>
      <c r="D1224" s="124" t="s">
        <v>7852</v>
      </c>
    </row>
    <row r="1225" spans="2:4" x14ac:dyDescent="0.3">
      <c r="B1225" s="251">
        <v>44596</v>
      </c>
      <c r="C1225" s="123">
        <v>2000</v>
      </c>
      <c r="D1225" s="124" t="s">
        <v>7082</v>
      </c>
    </row>
    <row r="1226" spans="2:4" x14ac:dyDescent="0.3">
      <c r="B1226" s="251">
        <v>44596</v>
      </c>
      <c r="C1226" s="123">
        <v>2.83</v>
      </c>
      <c r="D1226" s="124" t="s">
        <v>7853</v>
      </c>
    </row>
    <row r="1227" spans="2:4" x14ac:dyDescent="0.3">
      <c r="B1227" s="251">
        <v>44596</v>
      </c>
      <c r="C1227" s="123">
        <v>47.76</v>
      </c>
      <c r="D1227" s="124" t="s">
        <v>7854</v>
      </c>
    </row>
    <row r="1228" spans="2:4" x14ac:dyDescent="0.3">
      <c r="B1228" s="251">
        <v>44596</v>
      </c>
      <c r="C1228" s="123">
        <v>1000</v>
      </c>
      <c r="D1228" s="124" t="s">
        <v>6901</v>
      </c>
    </row>
    <row r="1229" spans="2:4" x14ac:dyDescent="0.3">
      <c r="B1229" s="251">
        <v>44596</v>
      </c>
      <c r="C1229" s="123">
        <v>3000</v>
      </c>
      <c r="D1229" s="124" t="s">
        <v>4690</v>
      </c>
    </row>
    <row r="1230" spans="2:4" x14ac:dyDescent="0.3">
      <c r="B1230" s="251">
        <v>44596</v>
      </c>
      <c r="C1230" s="123">
        <v>417</v>
      </c>
      <c r="D1230" s="124" t="s">
        <v>5225</v>
      </c>
    </row>
    <row r="1231" spans="2:4" x14ac:dyDescent="0.3">
      <c r="B1231" s="251">
        <v>44596</v>
      </c>
      <c r="C1231" s="123">
        <v>5</v>
      </c>
      <c r="D1231" s="124" t="s">
        <v>3169</v>
      </c>
    </row>
    <row r="1232" spans="2:4" x14ac:dyDescent="0.3">
      <c r="B1232" s="251">
        <v>44596</v>
      </c>
      <c r="C1232" s="123">
        <v>90</v>
      </c>
      <c r="D1232" s="124" t="s">
        <v>2874</v>
      </c>
    </row>
    <row r="1233" spans="2:4" x14ac:dyDescent="0.3">
      <c r="B1233" s="251">
        <v>44596</v>
      </c>
      <c r="C1233" s="123">
        <v>20</v>
      </c>
      <c r="D1233" s="124" t="s">
        <v>4666</v>
      </c>
    </row>
    <row r="1234" spans="2:4" x14ac:dyDescent="0.3">
      <c r="B1234" s="251">
        <v>44596</v>
      </c>
      <c r="C1234" s="123">
        <v>9.91</v>
      </c>
      <c r="D1234" s="124" t="s">
        <v>7855</v>
      </c>
    </row>
    <row r="1235" spans="2:4" x14ac:dyDescent="0.3">
      <c r="B1235" s="251">
        <v>44596</v>
      </c>
      <c r="C1235" s="123">
        <v>6395.27</v>
      </c>
      <c r="D1235" s="124" t="s">
        <v>2003</v>
      </c>
    </row>
    <row r="1236" spans="2:4" x14ac:dyDescent="0.3">
      <c r="B1236" s="251">
        <v>44596</v>
      </c>
      <c r="C1236" s="123">
        <v>5000</v>
      </c>
      <c r="D1236" s="124" t="s">
        <v>7856</v>
      </c>
    </row>
    <row r="1237" spans="2:4" x14ac:dyDescent="0.3">
      <c r="B1237" s="251">
        <v>44596</v>
      </c>
      <c r="C1237" s="123">
        <v>3000</v>
      </c>
      <c r="D1237" s="124" t="s">
        <v>1226</v>
      </c>
    </row>
    <row r="1238" spans="2:4" x14ac:dyDescent="0.3">
      <c r="B1238" s="251">
        <v>44596</v>
      </c>
      <c r="C1238" s="123">
        <v>11.05</v>
      </c>
      <c r="D1238" s="124" t="s">
        <v>4896</v>
      </c>
    </row>
    <row r="1239" spans="2:4" x14ac:dyDescent="0.3">
      <c r="B1239" s="251">
        <v>44596</v>
      </c>
      <c r="C1239" s="123">
        <v>1000</v>
      </c>
      <c r="D1239" s="124" t="s">
        <v>1519</v>
      </c>
    </row>
    <row r="1240" spans="2:4" x14ac:dyDescent="0.3">
      <c r="B1240" s="251">
        <v>44596</v>
      </c>
      <c r="C1240" s="123">
        <v>2.61</v>
      </c>
      <c r="D1240" s="124" t="s">
        <v>2530</v>
      </c>
    </row>
    <row r="1241" spans="2:4" x14ac:dyDescent="0.3">
      <c r="B1241" s="251">
        <v>44596</v>
      </c>
      <c r="C1241" s="123">
        <v>3</v>
      </c>
      <c r="D1241" s="124" t="s">
        <v>5138</v>
      </c>
    </row>
    <row r="1242" spans="2:4" x14ac:dyDescent="0.3">
      <c r="B1242" s="251">
        <v>44596</v>
      </c>
      <c r="C1242" s="123">
        <v>2000</v>
      </c>
      <c r="D1242" s="124" t="s">
        <v>4697</v>
      </c>
    </row>
    <row r="1243" spans="2:4" x14ac:dyDescent="0.3">
      <c r="B1243" s="251">
        <v>44596</v>
      </c>
      <c r="C1243" s="123">
        <v>200</v>
      </c>
      <c r="D1243" s="124" t="s">
        <v>7857</v>
      </c>
    </row>
    <row r="1244" spans="2:4" x14ac:dyDescent="0.3">
      <c r="B1244" s="251">
        <v>44596</v>
      </c>
      <c r="C1244" s="123">
        <v>69</v>
      </c>
      <c r="D1244" s="124" t="s">
        <v>1123</v>
      </c>
    </row>
    <row r="1245" spans="2:4" x14ac:dyDescent="0.3">
      <c r="B1245" s="251">
        <v>44596</v>
      </c>
      <c r="C1245" s="123">
        <v>200</v>
      </c>
      <c r="D1245" s="124" t="s">
        <v>7858</v>
      </c>
    </row>
    <row r="1246" spans="2:4" x14ac:dyDescent="0.3">
      <c r="B1246" s="251">
        <v>44596</v>
      </c>
      <c r="C1246" s="123">
        <v>100</v>
      </c>
      <c r="D1246" s="124" t="s">
        <v>7859</v>
      </c>
    </row>
    <row r="1247" spans="2:4" x14ac:dyDescent="0.3">
      <c r="B1247" s="251">
        <v>44596</v>
      </c>
      <c r="C1247" s="123">
        <v>100</v>
      </c>
      <c r="D1247" s="124" t="s">
        <v>5050</v>
      </c>
    </row>
    <row r="1248" spans="2:4" x14ac:dyDescent="0.3">
      <c r="B1248" s="251">
        <v>44596</v>
      </c>
      <c r="C1248" s="123">
        <v>900</v>
      </c>
      <c r="D1248" s="124" t="s">
        <v>5011</v>
      </c>
    </row>
    <row r="1249" spans="2:4" x14ac:dyDescent="0.3">
      <c r="B1249" s="251">
        <v>44596</v>
      </c>
      <c r="C1249" s="123">
        <v>100</v>
      </c>
      <c r="D1249" s="124" t="s">
        <v>7860</v>
      </c>
    </row>
    <row r="1250" spans="2:4" x14ac:dyDescent="0.3">
      <c r="B1250" s="251">
        <v>44596</v>
      </c>
      <c r="C1250" s="123">
        <v>100</v>
      </c>
      <c r="D1250" s="124" t="s">
        <v>3349</v>
      </c>
    </row>
    <row r="1251" spans="2:4" x14ac:dyDescent="0.3">
      <c r="B1251" s="251">
        <v>44596</v>
      </c>
      <c r="C1251" s="123">
        <v>1500</v>
      </c>
      <c r="D1251" s="124" t="s">
        <v>4351</v>
      </c>
    </row>
    <row r="1252" spans="2:4" x14ac:dyDescent="0.3">
      <c r="B1252" s="251">
        <v>44596</v>
      </c>
      <c r="C1252" s="123">
        <v>50</v>
      </c>
      <c r="D1252" s="124" t="s">
        <v>3975</v>
      </c>
    </row>
    <row r="1253" spans="2:4" x14ac:dyDescent="0.3">
      <c r="B1253" s="251">
        <v>44596</v>
      </c>
      <c r="C1253" s="123">
        <v>500</v>
      </c>
      <c r="D1253" s="124" t="s">
        <v>1966</v>
      </c>
    </row>
    <row r="1254" spans="2:4" x14ac:dyDescent="0.3">
      <c r="B1254" s="251">
        <v>44596</v>
      </c>
      <c r="C1254" s="123">
        <v>100</v>
      </c>
      <c r="D1254" s="124" t="s">
        <v>7861</v>
      </c>
    </row>
    <row r="1255" spans="2:4" x14ac:dyDescent="0.3">
      <c r="B1255" s="251">
        <v>44596</v>
      </c>
      <c r="C1255" s="123">
        <v>3.1</v>
      </c>
      <c r="D1255" s="124" t="s">
        <v>4819</v>
      </c>
    </row>
    <row r="1256" spans="2:4" x14ac:dyDescent="0.3">
      <c r="B1256" s="251">
        <v>44596</v>
      </c>
      <c r="C1256" s="123">
        <v>42</v>
      </c>
      <c r="D1256" s="124" t="s">
        <v>3222</v>
      </c>
    </row>
    <row r="1257" spans="2:4" x14ac:dyDescent="0.3">
      <c r="B1257" s="251">
        <v>44596</v>
      </c>
      <c r="C1257" s="123">
        <v>265.89</v>
      </c>
      <c r="D1257" s="124" t="s">
        <v>2814</v>
      </c>
    </row>
    <row r="1258" spans="2:4" x14ac:dyDescent="0.3">
      <c r="B1258" s="251">
        <v>44596</v>
      </c>
      <c r="C1258" s="123">
        <v>3000</v>
      </c>
      <c r="D1258" s="124" t="s">
        <v>3664</v>
      </c>
    </row>
    <row r="1259" spans="2:4" x14ac:dyDescent="0.3">
      <c r="B1259" s="251">
        <v>44596</v>
      </c>
      <c r="C1259" s="123">
        <v>1776</v>
      </c>
      <c r="D1259" s="124" t="s">
        <v>4996</v>
      </c>
    </row>
    <row r="1260" spans="2:4" x14ac:dyDescent="0.3">
      <c r="B1260" s="251">
        <v>44596</v>
      </c>
      <c r="C1260" s="123">
        <v>200</v>
      </c>
      <c r="D1260" s="124" t="s">
        <v>7858</v>
      </c>
    </row>
    <row r="1261" spans="2:4" x14ac:dyDescent="0.3">
      <c r="B1261" s="251">
        <v>44596</v>
      </c>
      <c r="C1261" s="123">
        <v>16.22</v>
      </c>
      <c r="D1261" s="124" t="s">
        <v>5037</v>
      </c>
    </row>
    <row r="1262" spans="2:4" x14ac:dyDescent="0.3">
      <c r="B1262" s="251">
        <v>44596</v>
      </c>
      <c r="C1262" s="123">
        <v>50</v>
      </c>
      <c r="D1262" s="124" t="s">
        <v>1417</v>
      </c>
    </row>
    <row r="1263" spans="2:4" x14ac:dyDescent="0.3">
      <c r="B1263" s="251">
        <v>44596</v>
      </c>
      <c r="C1263" s="123">
        <v>1</v>
      </c>
      <c r="D1263" s="124" t="s">
        <v>2488</v>
      </c>
    </row>
    <row r="1264" spans="2:4" x14ac:dyDescent="0.3">
      <c r="B1264" s="251">
        <v>44596</v>
      </c>
      <c r="C1264" s="123">
        <v>10000</v>
      </c>
      <c r="D1264" s="124" t="s">
        <v>153</v>
      </c>
    </row>
    <row r="1265" spans="2:4" x14ac:dyDescent="0.3">
      <c r="B1265" s="251">
        <v>44596</v>
      </c>
      <c r="C1265" s="123">
        <v>5000</v>
      </c>
      <c r="D1265" s="124" t="s">
        <v>682</v>
      </c>
    </row>
    <row r="1266" spans="2:4" x14ac:dyDescent="0.3">
      <c r="B1266" s="251">
        <v>44596</v>
      </c>
      <c r="C1266" s="123">
        <v>28.01</v>
      </c>
      <c r="D1266" s="124" t="s">
        <v>7862</v>
      </c>
    </row>
    <row r="1267" spans="2:4" x14ac:dyDescent="0.3">
      <c r="B1267" s="251">
        <v>44596</v>
      </c>
      <c r="C1267" s="123">
        <v>41.83</v>
      </c>
      <c r="D1267" s="124" t="s">
        <v>5086</v>
      </c>
    </row>
    <row r="1268" spans="2:4" x14ac:dyDescent="0.3">
      <c r="B1268" s="251">
        <v>44596</v>
      </c>
      <c r="C1268" s="123">
        <v>500</v>
      </c>
      <c r="D1268" s="124" t="s">
        <v>453</v>
      </c>
    </row>
    <row r="1269" spans="2:4" x14ac:dyDescent="0.3">
      <c r="B1269" s="251">
        <v>44596</v>
      </c>
      <c r="C1269" s="123">
        <v>4.3600000000000003</v>
      </c>
      <c r="D1269" s="124" t="s">
        <v>2247</v>
      </c>
    </row>
    <row r="1270" spans="2:4" x14ac:dyDescent="0.3">
      <c r="B1270" s="251">
        <v>44596</v>
      </c>
      <c r="C1270" s="123">
        <v>15000</v>
      </c>
      <c r="D1270" s="124" t="s">
        <v>4225</v>
      </c>
    </row>
    <row r="1271" spans="2:4" x14ac:dyDescent="0.3">
      <c r="B1271" s="251">
        <v>44596</v>
      </c>
      <c r="C1271" s="123">
        <v>150</v>
      </c>
      <c r="D1271" s="124" t="s">
        <v>4428</v>
      </c>
    </row>
    <row r="1272" spans="2:4" x14ac:dyDescent="0.3">
      <c r="B1272" s="251">
        <v>44596</v>
      </c>
      <c r="C1272" s="123">
        <v>50</v>
      </c>
      <c r="D1272" s="124" t="s">
        <v>7863</v>
      </c>
    </row>
    <row r="1273" spans="2:4" x14ac:dyDescent="0.3">
      <c r="B1273" s="251">
        <v>44596</v>
      </c>
      <c r="C1273" s="123">
        <v>6.42</v>
      </c>
      <c r="D1273" s="124" t="s">
        <v>3164</v>
      </c>
    </row>
    <row r="1274" spans="2:4" x14ac:dyDescent="0.3">
      <c r="B1274" s="251">
        <v>44596</v>
      </c>
      <c r="C1274" s="123">
        <v>100</v>
      </c>
      <c r="D1274" s="124" t="s">
        <v>4432</v>
      </c>
    </row>
    <row r="1275" spans="2:4" x14ac:dyDescent="0.3">
      <c r="B1275" s="251">
        <v>44596</v>
      </c>
      <c r="C1275" s="123">
        <v>50</v>
      </c>
      <c r="D1275" s="124" t="s">
        <v>3349</v>
      </c>
    </row>
    <row r="1276" spans="2:4" x14ac:dyDescent="0.3">
      <c r="B1276" s="251">
        <v>44596</v>
      </c>
      <c r="C1276" s="123">
        <v>49.8</v>
      </c>
      <c r="D1276" s="124" t="s">
        <v>2296</v>
      </c>
    </row>
    <row r="1277" spans="2:4" x14ac:dyDescent="0.3">
      <c r="B1277" s="251">
        <v>44596</v>
      </c>
      <c r="C1277" s="123">
        <v>5</v>
      </c>
      <c r="D1277" s="124" t="s">
        <v>4213</v>
      </c>
    </row>
    <row r="1278" spans="2:4" x14ac:dyDescent="0.3">
      <c r="B1278" s="251">
        <v>44596</v>
      </c>
      <c r="C1278" s="123">
        <v>4.2</v>
      </c>
      <c r="D1278" s="124" t="s">
        <v>7864</v>
      </c>
    </row>
    <row r="1279" spans="2:4" x14ac:dyDescent="0.3">
      <c r="B1279" s="251">
        <v>44596</v>
      </c>
      <c r="C1279" s="123">
        <v>1000</v>
      </c>
      <c r="D1279" s="124" t="s">
        <v>2953</v>
      </c>
    </row>
    <row r="1280" spans="2:4" x14ac:dyDescent="0.3">
      <c r="B1280" s="251">
        <v>44596</v>
      </c>
      <c r="C1280" s="123">
        <v>50</v>
      </c>
      <c r="D1280" s="124" t="s">
        <v>6566</v>
      </c>
    </row>
    <row r="1281" spans="2:4" x14ac:dyDescent="0.3">
      <c r="B1281" s="251">
        <v>44596</v>
      </c>
      <c r="C1281" s="123">
        <v>7</v>
      </c>
      <c r="D1281" s="124" t="s">
        <v>902</v>
      </c>
    </row>
    <row r="1282" spans="2:4" x14ac:dyDescent="0.3">
      <c r="B1282" s="251">
        <v>44596</v>
      </c>
      <c r="C1282" s="123">
        <v>100</v>
      </c>
      <c r="D1282" s="124" t="s">
        <v>4955</v>
      </c>
    </row>
    <row r="1283" spans="2:4" x14ac:dyDescent="0.3">
      <c r="B1283" s="251">
        <v>44596</v>
      </c>
      <c r="C1283" s="123">
        <v>1.9</v>
      </c>
      <c r="D1283" s="124" t="s">
        <v>1237</v>
      </c>
    </row>
    <row r="1284" spans="2:4" x14ac:dyDescent="0.3">
      <c r="B1284" s="251">
        <v>44596</v>
      </c>
      <c r="C1284" s="123">
        <v>1000</v>
      </c>
      <c r="D1284" s="124" t="s">
        <v>457</v>
      </c>
    </row>
    <row r="1285" spans="2:4" x14ac:dyDescent="0.3">
      <c r="B1285" s="251">
        <v>44596</v>
      </c>
      <c r="C1285" s="123">
        <v>20.02</v>
      </c>
      <c r="D1285" s="124" t="s">
        <v>2535</v>
      </c>
    </row>
    <row r="1286" spans="2:4" x14ac:dyDescent="0.3">
      <c r="B1286" s="251">
        <v>44596</v>
      </c>
      <c r="C1286" s="123">
        <v>40</v>
      </c>
      <c r="D1286" s="124" t="s">
        <v>3945</v>
      </c>
    </row>
    <row r="1287" spans="2:4" x14ac:dyDescent="0.3">
      <c r="B1287" s="251">
        <v>44596</v>
      </c>
      <c r="C1287" s="123">
        <v>300</v>
      </c>
      <c r="D1287" s="124" t="s">
        <v>3001</v>
      </c>
    </row>
    <row r="1288" spans="2:4" x14ac:dyDescent="0.3">
      <c r="B1288" s="251">
        <v>44596</v>
      </c>
      <c r="C1288" s="123">
        <v>7.05</v>
      </c>
      <c r="D1288" s="124" t="s">
        <v>2105</v>
      </c>
    </row>
    <row r="1289" spans="2:4" x14ac:dyDescent="0.3">
      <c r="B1289" s="251">
        <v>44596</v>
      </c>
      <c r="C1289" s="123">
        <v>51</v>
      </c>
      <c r="D1289" s="124" t="s">
        <v>7865</v>
      </c>
    </row>
    <row r="1290" spans="2:4" x14ac:dyDescent="0.3">
      <c r="B1290" s="251">
        <v>44596</v>
      </c>
      <c r="C1290" s="123">
        <v>200</v>
      </c>
      <c r="D1290" s="124" t="s">
        <v>1776</v>
      </c>
    </row>
    <row r="1291" spans="2:4" x14ac:dyDescent="0.3">
      <c r="B1291" s="251">
        <v>44596</v>
      </c>
      <c r="C1291" s="123">
        <v>300</v>
      </c>
      <c r="D1291" s="124" t="s">
        <v>4167</v>
      </c>
    </row>
    <row r="1292" spans="2:4" x14ac:dyDescent="0.3">
      <c r="B1292" s="251">
        <v>44596</v>
      </c>
      <c r="C1292" s="123">
        <v>300</v>
      </c>
      <c r="D1292" s="124" t="s">
        <v>3948</v>
      </c>
    </row>
    <row r="1293" spans="2:4" x14ac:dyDescent="0.3">
      <c r="B1293" s="251">
        <v>44596</v>
      </c>
      <c r="C1293" s="123">
        <v>50</v>
      </c>
      <c r="D1293" s="124" t="s">
        <v>3505</v>
      </c>
    </row>
    <row r="1294" spans="2:4" x14ac:dyDescent="0.3">
      <c r="B1294" s="251">
        <v>44596</v>
      </c>
      <c r="C1294" s="123">
        <v>3.67</v>
      </c>
      <c r="D1294" s="124" t="s">
        <v>6889</v>
      </c>
    </row>
    <row r="1295" spans="2:4" x14ac:dyDescent="0.3">
      <c r="B1295" s="251">
        <v>44596</v>
      </c>
      <c r="C1295" s="123">
        <v>50</v>
      </c>
      <c r="D1295" s="124" t="s">
        <v>7866</v>
      </c>
    </row>
    <row r="1296" spans="2:4" x14ac:dyDescent="0.3">
      <c r="B1296" s="251">
        <v>44596</v>
      </c>
      <c r="C1296" s="123">
        <v>44</v>
      </c>
      <c r="D1296" s="124" t="s">
        <v>3215</v>
      </c>
    </row>
    <row r="1297" spans="2:4" x14ac:dyDescent="0.3">
      <c r="B1297" s="251">
        <v>44596</v>
      </c>
      <c r="C1297" s="123">
        <v>1.4</v>
      </c>
      <c r="D1297" s="124" t="s">
        <v>2540</v>
      </c>
    </row>
    <row r="1298" spans="2:4" x14ac:dyDescent="0.3">
      <c r="B1298" s="251">
        <v>44596</v>
      </c>
      <c r="C1298" s="123">
        <v>9.2200000000000006</v>
      </c>
      <c r="D1298" s="124" t="s">
        <v>7867</v>
      </c>
    </row>
    <row r="1299" spans="2:4" x14ac:dyDescent="0.3">
      <c r="B1299" s="251">
        <v>44596</v>
      </c>
      <c r="C1299" s="123">
        <v>1000</v>
      </c>
      <c r="D1299" s="124" t="s">
        <v>3269</v>
      </c>
    </row>
    <row r="1300" spans="2:4" x14ac:dyDescent="0.3">
      <c r="B1300" s="251">
        <v>44596</v>
      </c>
      <c r="C1300" s="123">
        <v>300</v>
      </c>
      <c r="D1300" s="124" t="s">
        <v>1685</v>
      </c>
    </row>
    <row r="1301" spans="2:4" x14ac:dyDescent="0.3">
      <c r="B1301" s="251">
        <v>44596</v>
      </c>
      <c r="C1301" s="123">
        <v>500</v>
      </c>
      <c r="D1301" s="124" t="s">
        <v>4081</v>
      </c>
    </row>
    <row r="1302" spans="2:4" x14ac:dyDescent="0.3">
      <c r="B1302" s="251">
        <v>44596</v>
      </c>
      <c r="C1302" s="123">
        <v>500</v>
      </c>
      <c r="D1302" s="124" t="s">
        <v>7868</v>
      </c>
    </row>
    <row r="1303" spans="2:4" x14ac:dyDescent="0.3">
      <c r="B1303" s="251">
        <v>44596</v>
      </c>
      <c r="C1303" s="123">
        <v>550</v>
      </c>
      <c r="D1303" s="124" t="s">
        <v>6771</v>
      </c>
    </row>
    <row r="1304" spans="2:4" x14ac:dyDescent="0.3">
      <c r="B1304" s="251">
        <v>44596</v>
      </c>
      <c r="C1304" s="123">
        <v>5.31</v>
      </c>
      <c r="D1304" s="124" t="s">
        <v>6667</v>
      </c>
    </row>
    <row r="1305" spans="2:4" x14ac:dyDescent="0.3">
      <c r="B1305" s="251">
        <v>44596</v>
      </c>
      <c r="C1305" s="123">
        <v>10000</v>
      </c>
      <c r="D1305" s="124" t="s">
        <v>3882</v>
      </c>
    </row>
    <row r="1306" spans="2:4" x14ac:dyDescent="0.3">
      <c r="B1306" s="251">
        <v>44596</v>
      </c>
      <c r="C1306" s="123">
        <v>500</v>
      </c>
      <c r="D1306" s="124" t="s">
        <v>3321</v>
      </c>
    </row>
    <row r="1307" spans="2:4" x14ac:dyDescent="0.3">
      <c r="B1307" s="251">
        <v>44596</v>
      </c>
      <c r="C1307" s="123">
        <v>700</v>
      </c>
      <c r="D1307" s="124" t="s">
        <v>1116</v>
      </c>
    </row>
    <row r="1308" spans="2:4" x14ac:dyDescent="0.3">
      <c r="B1308" s="251">
        <v>44596</v>
      </c>
      <c r="C1308" s="123">
        <v>300</v>
      </c>
      <c r="D1308" s="124" t="s">
        <v>1719</v>
      </c>
    </row>
    <row r="1309" spans="2:4" x14ac:dyDescent="0.3">
      <c r="B1309" s="251">
        <v>44596</v>
      </c>
      <c r="C1309" s="123">
        <v>333</v>
      </c>
      <c r="D1309" s="124" t="s">
        <v>3641</v>
      </c>
    </row>
    <row r="1310" spans="2:4" x14ac:dyDescent="0.3">
      <c r="B1310" s="251">
        <v>44596</v>
      </c>
      <c r="C1310" s="123">
        <v>100</v>
      </c>
      <c r="D1310" s="124" t="s">
        <v>4183</v>
      </c>
    </row>
    <row r="1311" spans="2:4" x14ac:dyDescent="0.3">
      <c r="B1311" s="251">
        <v>44596</v>
      </c>
      <c r="C1311" s="123">
        <v>300</v>
      </c>
      <c r="D1311" s="124" t="s">
        <v>3577</v>
      </c>
    </row>
    <row r="1312" spans="2:4" x14ac:dyDescent="0.3">
      <c r="B1312" s="251">
        <v>44596</v>
      </c>
      <c r="C1312" s="123">
        <v>300</v>
      </c>
      <c r="D1312" s="124" t="s">
        <v>2974</v>
      </c>
    </row>
    <row r="1313" spans="2:4" x14ac:dyDescent="0.3">
      <c r="B1313" s="251">
        <v>44596</v>
      </c>
      <c r="C1313" s="123">
        <v>5</v>
      </c>
      <c r="D1313" s="124" t="s">
        <v>421</v>
      </c>
    </row>
    <row r="1314" spans="2:4" x14ac:dyDescent="0.3">
      <c r="B1314" s="251">
        <v>44596</v>
      </c>
      <c r="C1314" s="123">
        <v>500</v>
      </c>
      <c r="D1314" s="124" t="s">
        <v>2560</v>
      </c>
    </row>
    <row r="1315" spans="2:4" x14ac:dyDescent="0.3">
      <c r="B1315" s="251">
        <v>44596</v>
      </c>
      <c r="C1315" s="123">
        <v>500</v>
      </c>
      <c r="D1315" s="124" t="s">
        <v>3237</v>
      </c>
    </row>
    <row r="1316" spans="2:4" x14ac:dyDescent="0.3">
      <c r="B1316" s="251">
        <v>44596</v>
      </c>
      <c r="C1316" s="123">
        <v>12.73</v>
      </c>
      <c r="D1316" s="124" t="s">
        <v>2744</v>
      </c>
    </row>
    <row r="1317" spans="2:4" x14ac:dyDescent="0.3">
      <c r="B1317" s="251">
        <v>44596</v>
      </c>
      <c r="C1317" s="123">
        <v>200</v>
      </c>
      <c r="D1317" s="124" t="s">
        <v>1037</v>
      </c>
    </row>
    <row r="1318" spans="2:4" x14ac:dyDescent="0.3">
      <c r="B1318" s="251">
        <v>44596</v>
      </c>
      <c r="C1318" s="123">
        <v>120</v>
      </c>
      <c r="D1318" s="124" t="s">
        <v>1764</v>
      </c>
    </row>
    <row r="1319" spans="2:4" x14ac:dyDescent="0.3">
      <c r="B1319" s="251">
        <v>44596</v>
      </c>
      <c r="C1319" s="123">
        <v>1000</v>
      </c>
      <c r="D1319" s="124" t="s">
        <v>4210</v>
      </c>
    </row>
    <row r="1320" spans="2:4" x14ac:dyDescent="0.3">
      <c r="B1320" s="251">
        <v>44596</v>
      </c>
      <c r="C1320" s="123">
        <v>45.99</v>
      </c>
      <c r="D1320" s="124" t="s">
        <v>3535</v>
      </c>
    </row>
    <row r="1321" spans="2:4" x14ac:dyDescent="0.3">
      <c r="B1321" s="251">
        <v>44596</v>
      </c>
      <c r="C1321" s="123">
        <v>1000</v>
      </c>
      <c r="D1321" s="124" t="s">
        <v>596</v>
      </c>
    </row>
    <row r="1322" spans="2:4" x14ac:dyDescent="0.3">
      <c r="B1322" s="251">
        <v>44596</v>
      </c>
      <c r="C1322" s="123">
        <v>5</v>
      </c>
      <c r="D1322" s="124" t="s">
        <v>3316</v>
      </c>
    </row>
    <row r="1323" spans="2:4" x14ac:dyDescent="0.3">
      <c r="B1323" s="251">
        <v>44596</v>
      </c>
      <c r="C1323" s="123">
        <v>1.07</v>
      </c>
      <c r="D1323" s="124" t="s">
        <v>5044</v>
      </c>
    </row>
    <row r="1324" spans="2:4" x14ac:dyDescent="0.3">
      <c r="B1324" s="251">
        <v>44596</v>
      </c>
      <c r="C1324" s="123">
        <v>2000</v>
      </c>
      <c r="D1324" s="124" t="s">
        <v>3169</v>
      </c>
    </row>
    <row r="1325" spans="2:4" x14ac:dyDescent="0.3">
      <c r="B1325" s="251">
        <v>44596</v>
      </c>
      <c r="C1325" s="123">
        <v>1</v>
      </c>
      <c r="D1325" s="124" t="s">
        <v>3853</v>
      </c>
    </row>
    <row r="1326" spans="2:4" x14ac:dyDescent="0.3">
      <c r="B1326" s="251">
        <v>44596</v>
      </c>
      <c r="C1326" s="123">
        <v>6</v>
      </c>
      <c r="D1326" s="124" t="s">
        <v>5037</v>
      </c>
    </row>
    <row r="1327" spans="2:4" x14ac:dyDescent="0.3">
      <c r="B1327" s="251">
        <v>44596</v>
      </c>
      <c r="C1327" s="123">
        <v>4.54</v>
      </c>
      <c r="D1327" s="124" t="s">
        <v>2588</v>
      </c>
    </row>
    <row r="1328" spans="2:4" x14ac:dyDescent="0.3">
      <c r="B1328" s="251">
        <v>44596</v>
      </c>
      <c r="C1328" s="123">
        <v>39.119999999999997</v>
      </c>
      <c r="D1328" s="124" t="s">
        <v>4688</v>
      </c>
    </row>
    <row r="1329" spans="2:4" x14ac:dyDescent="0.3">
      <c r="B1329" s="251">
        <v>44596</v>
      </c>
      <c r="C1329" s="123">
        <v>1000</v>
      </c>
      <c r="D1329" s="124" t="s">
        <v>3622</v>
      </c>
    </row>
    <row r="1330" spans="2:4" x14ac:dyDescent="0.3">
      <c r="B1330" s="251">
        <v>44596</v>
      </c>
      <c r="C1330" s="123">
        <v>21.28</v>
      </c>
      <c r="D1330" s="124" t="s">
        <v>2105</v>
      </c>
    </row>
    <row r="1331" spans="2:4" x14ac:dyDescent="0.3">
      <c r="B1331" s="251">
        <v>44596</v>
      </c>
      <c r="C1331" s="123">
        <v>500</v>
      </c>
      <c r="D1331" s="124" t="s">
        <v>902</v>
      </c>
    </row>
    <row r="1332" spans="2:4" x14ac:dyDescent="0.3">
      <c r="B1332" s="251">
        <v>44596</v>
      </c>
      <c r="C1332" s="123">
        <v>1000</v>
      </c>
      <c r="D1332" s="124" t="s">
        <v>1420</v>
      </c>
    </row>
    <row r="1333" spans="2:4" x14ac:dyDescent="0.3">
      <c r="B1333" s="251">
        <v>44596</v>
      </c>
      <c r="C1333" s="123">
        <v>200</v>
      </c>
      <c r="D1333" s="124" t="s">
        <v>4165</v>
      </c>
    </row>
    <row r="1334" spans="2:4" x14ac:dyDescent="0.3">
      <c r="B1334" s="251">
        <v>44596</v>
      </c>
      <c r="C1334" s="123">
        <v>1000</v>
      </c>
      <c r="D1334" s="124" t="s">
        <v>6758</v>
      </c>
    </row>
    <row r="1335" spans="2:4" x14ac:dyDescent="0.3">
      <c r="B1335" s="251">
        <v>44596</v>
      </c>
      <c r="C1335" s="123">
        <v>300</v>
      </c>
      <c r="D1335" s="124" t="s">
        <v>4165</v>
      </c>
    </row>
    <row r="1336" spans="2:4" x14ac:dyDescent="0.3">
      <c r="B1336" s="251">
        <v>44596</v>
      </c>
      <c r="C1336" s="123">
        <v>100</v>
      </c>
      <c r="D1336" s="124" t="s">
        <v>6975</v>
      </c>
    </row>
    <row r="1337" spans="2:4" x14ac:dyDescent="0.3">
      <c r="B1337" s="251">
        <v>44596</v>
      </c>
      <c r="C1337" s="123">
        <v>22.2</v>
      </c>
      <c r="D1337" s="124" t="s">
        <v>7869</v>
      </c>
    </row>
    <row r="1338" spans="2:4" x14ac:dyDescent="0.3">
      <c r="B1338" s="251">
        <v>44596</v>
      </c>
      <c r="C1338" s="123">
        <v>50</v>
      </c>
      <c r="D1338" s="124" t="s">
        <v>7870</v>
      </c>
    </row>
    <row r="1339" spans="2:4" x14ac:dyDescent="0.3">
      <c r="B1339" s="251">
        <v>44596</v>
      </c>
      <c r="C1339" s="123">
        <v>9.6199999999999992</v>
      </c>
      <c r="D1339" s="124" t="s">
        <v>7871</v>
      </c>
    </row>
    <row r="1340" spans="2:4" x14ac:dyDescent="0.3">
      <c r="B1340" s="251">
        <v>44596</v>
      </c>
      <c r="C1340" s="123">
        <v>500</v>
      </c>
      <c r="D1340" s="124" t="s">
        <v>3369</v>
      </c>
    </row>
    <row r="1341" spans="2:4" x14ac:dyDescent="0.3">
      <c r="B1341" s="251">
        <v>44596</v>
      </c>
      <c r="C1341" s="123">
        <v>15000</v>
      </c>
      <c r="D1341" s="124" t="s">
        <v>3909</v>
      </c>
    </row>
    <row r="1342" spans="2:4" x14ac:dyDescent="0.3">
      <c r="B1342" s="251">
        <v>44596</v>
      </c>
      <c r="C1342" s="123">
        <v>24.04</v>
      </c>
      <c r="D1342" s="124" t="s">
        <v>7872</v>
      </c>
    </row>
    <row r="1343" spans="2:4" x14ac:dyDescent="0.3">
      <c r="B1343" s="251">
        <v>44596</v>
      </c>
      <c r="C1343" s="123">
        <v>46.91</v>
      </c>
      <c r="D1343" s="124" t="s">
        <v>4237</v>
      </c>
    </row>
    <row r="1344" spans="2:4" x14ac:dyDescent="0.3">
      <c r="B1344" s="251">
        <v>44596</v>
      </c>
      <c r="C1344" s="123">
        <v>8.24</v>
      </c>
      <c r="D1344" s="124" t="s">
        <v>7019</v>
      </c>
    </row>
    <row r="1345" spans="2:4" x14ac:dyDescent="0.3">
      <c r="B1345" s="251">
        <v>44596</v>
      </c>
      <c r="C1345" s="123">
        <v>235</v>
      </c>
      <c r="D1345" s="124" t="s">
        <v>1241</v>
      </c>
    </row>
    <row r="1346" spans="2:4" x14ac:dyDescent="0.3">
      <c r="B1346" s="251">
        <v>44596</v>
      </c>
      <c r="C1346" s="123">
        <v>10</v>
      </c>
      <c r="D1346" s="124" t="s">
        <v>7873</v>
      </c>
    </row>
    <row r="1347" spans="2:4" x14ac:dyDescent="0.3">
      <c r="B1347" s="251">
        <v>44596</v>
      </c>
      <c r="C1347" s="123">
        <v>114</v>
      </c>
      <c r="D1347" s="124" t="s">
        <v>1793</v>
      </c>
    </row>
    <row r="1348" spans="2:4" x14ac:dyDescent="0.3">
      <c r="B1348" s="251">
        <v>44596</v>
      </c>
      <c r="C1348" s="123">
        <v>446</v>
      </c>
      <c r="D1348" s="124" t="s">
        <v>1793</v>
      </c>
    </row>
    <row r="1349" spans="2:4" x14ac:dyDescent="0.3">
      <c r="B1349" s="251">
        <v>44596</v>
      </c>
      <c r="C1349" s="123">
        <v>9</v>
      </c>
      <c r="D1349" s="124" t="s">
        <v>3253</v>
      </c>
    </row>
    <row r="1350" spans="2:4" x14ac:dyDescent="0.3">
      <c r="B1350" s="251">
        <v>44596</v>
      </c>
      <c r="C1350" s="123">
        <v>91</v>
      </c>
      <c r="D1350" s="124" t="s">
        <v>3646</v>
      </c>
    </row>
    <row r="1351" spans="2:4" x14ac:dyDescent="0.3">
      <c r="B1351" s="251">
        <v>44596</v>
      </c>
      <c r="C1351" s="123">
        <v>1484</v>
      </c>
      <c r="D1351" s="124" t="s">
        <v>3633</v>
      </c>
    </row>
    <row r="1352" spans="2:4" x14ac:dyDescent="0.3">
      <c r="B1352" s="251">
        <v>44596</v>
      </c>
      <c r="C1352" s="123">
        <v>193</v>
      </c>
      <c r="D1352" s="124" t="s">
        <v>3428</v>
      </c>
    </row>
    <row r="1353" spans="2:4" x14ac:dyDescent="0.3">
      <c r="B1353" s="251">
        <v>44596</v>
      </c>
      <c r="C1353" s="123">
        <v>7</v>
      </c>
      <c r="D1353" s="124" t="s">
        <v>2237</v>
      </c>
    </row>
    <row r="1354" spans="2:4" x14ac:dyDescent="0.3">
      <c r="B1354" s="251">
        <v>44596</v>
      </c>
      <c r="C1354" s="123">
        <v>1352</v>
      </c>
      <c r="D1354" s="124" t="s">
        <v>3653</v>
      </c>
    </row>
    <row r="1355" spans="2:4" x14ac:dyDescent="0.3">
      <c r="B1355" s="251">
        <v>44596</v>
      </c>
      <c r="C1355" s="123">
        <v>650</v>
      </c>
      <c r="D1355" s="124" t="s">
        <v>2751</v>
      </c>
    </row>
    <row r="1356" spans="2:4" x14ac:dyDescent="0.3">
      <c r="B1356" s="251">
        <v>44596</v>
      </c>
      <c r="C1356" s="123">
        <v>865</v>
      </c>
      <c r="D1356" s="124" t="s">
        <v>3659</v>
      </c>
    </row>
    <row r="1357" spans="2:4" x14ac:dyDescent="0.3">
      <c r="B1357" s="251">
        <v>44596</v>
      </c>
      <c r="C1357" s="123">
        <v>1130</v>
      </c>
      <c r="D1357" s="124" t="s">
        <v>3634</v>
      </c>
    </row>
    <row r="1358" spans="2:4" x14ac:dyDescent="0.3">
      <c r="B1358" s="251">
        <v>44596</v>
      </c>
      <c r="C1358" s="123">
        <v>82</v>
      </c>
      <c r="D1358" s="124" t="s">
        <v>3652</v>
      </c>
    </row>
    <row r="1359" spans="2:4" x14ac:dyDescent="0.3">
      <c r="B1359" s="251">
        <v>44596</v>
      </c>
      <c r="C1359" s="123">
        <v>517</v>
      </c>
      <c r="D1359" s="124" t="s">
        <v>1094</v>
      </c>
    </row>
    <row r="1360" spans="2:4" x14ac:dyDescent="0.3">
      <c r="B1360" s="251">
        <v>44596</v>
      </c>
      <c r="C1360" s="123">
        <v>32</v>
      </c>
      <c r="D1360" s="124" t="s">
        <v>635</v>
      </c>
    </row>
    <row r="1361" spans="2:4" x14ac:dyDescent="0.3">
      <c r="B1361" s="251">
        <v>44596</v>
      </c>
      <c r="C1361" s="123">
        <v>409</v>
      </c>
      <c r="D1361" s="124" t="s">
        <v>3655</v>
      </c>
    </row>
    <row r="1362" spans="2:4" x14ac:dyDescent="0.3">
      <c r="B1362" s="251">
        <v>44596</v>
      </c>
      <c r="C1362" s="123">
        <v>118</v>
      </c>
      <c r="D1362" s="124" t="s">
        <v>3412</v>
      </c>
    </row>
    <row r="1363" spans="2:4" x14ac:dyDescent="0.3">
      <c r="B1363" s="251">
        <v>44596</v>
      </c>
      <c r="C1363" s="123">
        <v>415</v>
      </c>
      <c r="D1363" s="124" t="s">
        <v>3631</v>
      </c>
    </row>
    <row r="1364" spans="2:4" x14ac:dyDescent="0.3">
      <c r="B1364" s="251">
        <v>44596</v>
      </c>
      <c r="C1364" s="123">
        <v>2</v>
      </c>
      <c r="D1364" s="124" t="s">
        <v>3517</v>
      </c>
    </row>
    <row r="1365" spans="2:4" x14ac:dyDescent="0.3">
      <c r="B1365" s="251">
        <v>44596</v>
      </c>
      <c r="C1365" s="123">
        <v>500</v>
      </c>
      <c r="D1365" s="124" t="s">
        <v>2809</v>
      </c>
    </row>
    <row r="1366" spans="2:4" x14ac:dyDescent="0.3">
      <c r="B1366" s="251">
        <v>44596</v>
      </c>
      <c r="C1366" s="123">
        <v>5.4</v>
      </c>
      <c r="D1366" s="124" t="s">
        <v>3527</v>
      </c>
    </row>
    <row r="1367" spans="2:4" x14ac:dyDescent="0.3">
      <c r="B1367" s="251">
        <v>44596</v>
      </c>
      <c r="C1367" s="123">
        <v>3</v>
      </c>
      <c r="D1367" s="124" t="s">
        <v>6769</v>
      </c>
    </row>
    <row r="1368" spans="2:4" x14ac:dyDescent="0.3">
      <c r="B1368" s="251">
        <v>44596</v>
      </c>
      <c r="C1368" s="123">
        <v>89</v>
      </c>
      <c r="D1368" s="124" t="s">
        <v>1805</v>
      </c>
    </row>
    <row r="1369" spans="2:4" x14ac:dyDescent="0.3">
      <c r="B1369" s="251">
        <v>44596</v>
      </c>
      <c r="C1369" s="123">
        <v>263</v>
      </c>
      <c r="D1369" s="124" t="s">
        <v>4531</v>
      </c>
    </row>
    <row r="1370" spans="2:4" x14ac:dyDescent="0.3">
      <c r="B1370" s="251">
        <v>44596</v>
      </c>
      <c r="C1370" s="123">
        <v>2</v>
      </c>
      <c r="D1370" s="124" t="s">
        <v>3281</v>
      </c>
    </row>
    <row r="1371" spans="2:4" x14ac:dyDescent="0.3">
      <c r="B1371" s="251">
        <v>44596</v>
      </c>
      <c r="C1371" s="123">
        <v>139</v>
      </c>
      <c r="D1371" s="124" t="s">
        <v>1869</v>
      </c>
    </row>
    <row r="1372" spans="2:4" x14ac:dyDescent="0.3">
      <c r="B1372" s="251">
        <v>44596</v>
      </c>
      <c r="C1372" s="123">
        <v>23</v>
      </c>
      <c r="D1372" s="124" t="s">
        <v>1470</v>
      </c>
    </row>
    <row r="1373" spans="2:4" x14ac:dyDescent="0.3">
      <c r="B1373" s="251">
        <v>44596</v>
      </c>
      <c r="C1373" s="123">
        <v>32</v>
      </c>
      <c r="D1373" s="124" t="s">
        <v>3645</v>
      </c>
    </row>
    <row r="1374" spans="2:4" x14ac:dyDescent="0.3">
      <c r="B1374" s="251">
        <v>44596</v>
      </c>
      <c r="C1374" s="123">
        <v>26</v>
      </c>
      <c r="D1374" s="124" t="s">
        <v>1436</v>
      </c>
    </row>
    <row r="1375" spans="2:4" x14ac:dyDescent="0.3">
      <c r="B1375" s="251">
        <v>44596</v>
      </c>
      <c r="C1375" s="123">
        <v>94</v>
      </c>
      <c r="D1375" s="124" t="s">
        <v>3658</v>
      </c>
    </row>
    <row r="1376" spans="2:4" x14ac:dyDescent="0.3">
      <c r="B1376" s="251">
        <v>44596</v>
      </c>
      <c r="C1376" s="123">
        <v>55</v>
      </c>
      <c r="D1376" s="124" t="s">
        <v>3640</v>
      </c>
    </row>
    <row r="1377" spans="2:4" x14ac:dyDescent="0.3">
      <c r="B1377" s="251">
        <v>44596</v>
      </c>
      <c r="C1377" s="123">
        <v>14</v>
      </c>
      <c r="D1377" s="124" t="s">
        <v>3649</v>
      </c>
    </row>
    <row r="1378" spans="2:4" x14ac:dyDescent="0.3">
      <c r="B1378" s="251">
        <v>44596</v>
      </c>
      <c r="C1378" s="123">
        <v>62</v>
      </c>
      <c r="D1378" s="124" t="s">
        <v>1340</v>
      </c>
    </row>
    <row r="1379" spans="2:4" x14ac:dyDescent="0.3">
      <c r="B1379" s="251">
        <v>44596</v>
      </c>
      <c r="C1379" s="123">
        <v>206</v>
      </c>
      <c r="D1379" s="124" t="s">
        <v>3482</v>
      </c>
    </row>
    <row r="1380" spans="2:4" x14ac:dyDescent="0.3">
      <c r="B1380" s="251">
        <v>44596</v>
      </c>
      <c r="C1380" s="123">
        <v>373</v>
      </c>
      <c r="D1380" s="124" t="s">
        <v>2837</v>
      </c>
    </row>
    <row r="1381" spans="2:4" x14ac:dyDescent="0.3">
      <c r="B1381" s="251">
        <v>44596</v>
      </c>
      <c r="C1381" s="123">
        <v>100</v>
      </c>
      <c r="D1381" s="124" t="s">
        <v>1514</v>
      </c>
    </row>
    <row r="1382" spans="2:4" x14ac:dyDescent="0.3">
      <c r="B1382" s="251">
        <v>44596</v>
      </c>
      <c r="C1382" s="123">
        <v>5</v>
      </c>
      <c r="D1382" s="124" t="s">
        <v>3316</v>
      </c>
    </row>
    <row r="1383" spans="2:4" x14ac:dyDescent="0.3">
      <c r="B1383" s="251">
        <v>44596</v>
      </c>
      <c r="C1383" s="123">
        <v>150</v>
      </c>
      <c r="D1383" s="124" t="s">
        <v>2647</v>
      </c>
    </row>
    <row r="1384" spans="2:4" x14ac:dyDescent="0.3">
      <c r="B1384" s="251">
        <v>44596</v>
      </c>
      <c r="C1384" s="123">
        <v>90</v>
      </c>
      <c r="D1384" s="124" t="s">
        <v>465</v>
      </c>
    </row>
    <row r="1385" spans="2:4" x14ac:dyDescent="0.3">
      <c r="B1385" s="251">
        <v>44596</v>
      </c>
      <c r="C1385" s="123">
        <v>4</v>
      </c>
      <c r="D1385" s="124" t="s">
        <v>3651</v>
      </c>
    </row>
    <row r="1386" spans="2:4" x14ac:dyDescent="0.3">
      <c r="B1386" s="251">
        <v>44596</v>
      </c>
      <c r="C1386" s="123">
        <v>487</v>
      </c>
      <c r="D1386" s="124" t="s">
        <v>3657</v>
      </c>
    </row>
    <row r="1387" spans="2:4" x14ac:dyDescent="0.3">
      <c r="B1387" s="251">
        <v>44596</v>
      </c>
      <c r="C1387" s="123">
        <v>105</v>
      </c>
      <c r="D1387" s="124" t="s">
        <v>3632</v>
      </c>
    </row>
    <row r="1388" spans="2:4" x14ac:dyDescent="0.3">
      <c r="B1388" s="251">
        <v>44596</v>
      </c>
      <c r="C1388" s="123">
        <v>99</v>
      </c>
      <c r="D1388" s="124" t="s">
        <v>7874</v>
      </c>
    </row>
    <row r="1389" spans="2:4" x14ac:dyDescent="0.3">
      <c r="B1389" s="251">
        <v>44596</v>
      </c>
      <c r="C1389" s="123">
        <v>7</v>
      </c>
      <c r="D1389" s="124" t="s">
        <v>3642</v>
      </c>
    </row>
    <row r="1390" spans="2:4" x14ac:dyDescent="0.3">
      <c r="B1390" s="251">
        <v>44596</v>
      </c>
      <c r="C1390" s="123">
        <v>1000</v>
      </c>
      <c r="D1390" s="124" t="s">
        <v>940</v>
      </c>
    </row>
    <row r="1391" spans="2:4" x14ac:dyDescent="0.3">
      <c r="B1391" s="251">
        <v>44596</v>
      </c>
      <c r="C1391" s="123">
        <v>1500</v>
      </c>
      <c r="D1391" s="124" t="s">
        <v>2372</v>
      </c>
    </row>
    <row r="1392" spans="2:4" x14ac:dyDescent="0.3">
      <c r="B1392" s="251">
        <v>44596</v>
      </c>
      <c r="C1392" s="123">
        <v>171</v>
      </c>
      <c r="D1392" s="124" t="s">
        <v>1778</v>
      </c>
    </row>
    <row r="1393" spans="2:4" x14ac:dyDescent="0.3">
      <c r="B1393" s="251">
        <v>44596</v>
      </c>
      <c r="C1393" s="123">
        <v>725</v>
      </c>
      <c r="D1393" s="124" t="s">
        <v>3637</v>
      </c>
    </row>
    <row r="1394" spans="2:4" x14ac:dyDescent="0.3">
      <c r="B1394" s="251">
        <v>44596</v>
      </c>
      <c r="C1394" s="123">
        <v>50</v>
      </c>
      <c r="D1394" s="124" t="s">
        <v>5019</v>
      </c>
    </row>
    <row r="1395" spans="2:4" x14ac:dyDescent="0.3">
      <c r="B1395" s="251">
        <v>44596</v>
      </c>
      <c r="C1395" s="123">
        <v>200</v>
      </c>
      <c r="D1395" s="124" t="s">
        <v>7875</v>
      </c>
    </row>
    <row r="1396" spans="2:4" x14ac:dyDescent="0.3">
      <c r="B1396" s="251">
        <v>44596</v>
      </c>
      <c r="C1396" s="123">
        <v>249</v>
      </c>
      <c r="D1396" s="124" t="s">
        <v>875</v>
      </c>
    </row>
    <row r="1397" spans="2:4" x14ac:dyDescent="0.3">
      <c r="B1397" s="251">
        <v>44596</v>
      </c>
      <c r="C1397" s="123">
        <v>100</v>
      </c>
      <c r="D1397" s="124" t="s">
        <v>2518</v>
      </c>
    </row>
    <row r="1398" spans="2:4" x14ac:dyDescent="0.3">
      <c r="B1398" s="251">
        <v>44596</v>
      </c>
      <c r="C1398" s="123">
        <v>1</v>
      </c>
      <c r="D1398" s="124" t="s">
        <v>894</v>
      </c>
    </row>
    <row r="1399" spans="2:4" x14ac:dyDescent="0.3">
      <c r="B1399" s="251">
        <v>44596</v>
      </c>
      <c r="C1399" s="123">
        <v>155</v>
      </c>
      <c r="D1399" s="124" t="s">
        <v>7876</v>
      </c>
    </row>
    <row r="1400" spans="2:4" x14ac:dyDescent="0.3">
      <c r="B1400" s="251">
        <v>44596</v>
      </c>
      <c r="C1400" s="123">
        <v>500</v>
      </c>
      <c r="D1400" s="124" t="s">
        <v>7877</v>
      </c>
    </row>
    <row r="1401" spans="2:4" x14ac:dyDescent="0.3">
      <c r="B1401" s="251">
        <v>44596</v>
      </c>
      <c r="C1401" s="123">
        <v>200</v>
      </c>
      <c r="D1401" s="124" t="s">
        <v>7810</v>
      </c>
    </row>
    <row r="1402" spans="2:4" x14ac:dyDescent="0.3">
      <c r="B1402" s="251">
        <v>44596</v>
      </c>
      <c r="C1402" s="123">
        <v>326</v>
      </c>
      <c r="D1402" s="124" t="s">
        <v>2685</v>
      </c>
    </row>
    <row r="1403" spans="2:4" x14ac:dyDescent="0.3">
      <c r="B1403" s="251">
        <v>44596</v>
      </c>
      <c r="C1403" s="123">
        <v>43</v>
      </c>
      <c r="D1403" s="124" t="s">
        <v>3636</v>
      </c>
    </row>
    <row r="1404" spans="2:4" x14ac:dyDescent="0.3">
      <c r="B1404" s="251">
        <v>44596</v>
      </c>
      <c r="C1404" s="123">
        <v>1572</v>
      </c>
      <c r="D1404" s="124" t="s">
        <v>4075</v>
      </c>
    </row>
    <row r="1405" spans="2:4" x14ac:dyDescent="0.3">
      <c r="B1405" s="251">
        <v>44596</v>
      </c>
      <c r="C1405" s="123">
        <v>3</v>
      </c>
      <c r="D1405" s="124" t="s">
        <v>7878</v>
      </c>
    </row>
    <row r="1406" spans="2:4" x14ac:dyDescent="0.3">
      <c r="B1406" s="251">
        <v>44596</v>
      </c>
      <c r="C1406" s="123">
        <v>1554</v>
      </c>
      <c r="D1406" s="124" t="s">
        <v>3648</v>
      </c>
    </row>
    <row r="1407" spans="2:4" x14ac:dyDescent="0.3">
      <c r="B1407" s="251">
        <v>44596</v>
      </c>
      <c r="C1407" s="123">
        <v>321</v>
      </c>
      <c r="D1407" s="124" t="s">
        <v>2744</v>
      </c>
    </row>
    <row r="1408" spans="2:4" x14ac:dyDescent="0.3">
      <c r="B1408" s="251">
        <v>44596</v>
      </c>
      <c r="C1408" s="123">
        <v>18.23</v>
      </c>
      <c r="D1408" s="124" t="s">
        <v>649</v>
      </c>
    </row>
    <row r="1409" spans="2:4" x14ac:dyDescent="0.3">
      <c r="B1409" s="251">
        <v>44596</v>
      </c>
      <c r="C1409" s="123">
        <v>121</v>
      </c>
      <c r="D1409" s="124" t="s">
        <v>3428</v>
      </c>
    </row>
    <row r="1410" spans="2:4" x14ac:dyDescent="0.3">
      <c r="B1410" s="251">
        <v>44596</v>
      </c>
      <c r="C1410" s="123">
        <v>5000</v>
      </c>
      <c r="D1410" s="124" t="s">
        <v>1520</v>
      </c>
    </row>
    <row r="1411" spans="2:4" x14ac:dyDescent="0.3">
      <c r="B1411" s="251">
        <v>44596</v>
      </c>
      <c r="C1411" s="123">
        <v>154</v>
      </c>
      <c r="D1411" s="124" t="s">
        <v>3643</v>
      </c>
    </row>
    <row r="1412" spans="2:4" x14ac:dyDescent="0.3">
      <c r="B1412" s="251">
        <v>44596</v>
      </c>
      <c r="C1412" s="123">
        <v>127</v>
      </c>
      <c r="D1412" s="124" t="s">
        <v>3483</v>
      </c>
    </row>
    <row r="1413" spans="2:4" x14ac:dyDescent="0.3">
      <c r="B1413" s="251">
        <v>44596</v>
      </c>
      <c r="C1413" s="123">
        <v>59</v>
      </c>
      <c r="D1413" s="124" t="s">
        <v>3647</v>
      </c>
    </row>
    <row r="1414" spans="2:4" x14ac:dyDescent="0.3">
      <c r="B1414" s="251">
        <v>44596</v>
      </c>
      <c r="C1414" s="123">
        <v>241</v>
      </c>
      <c r="D1414" s="124" t="s">
        <v>2332</v>
      </c>
    </row>
    <row r="1415" spans="2:4" x14ac:dyDescent="0.3">
      <c r="B1415" s="251">
        <v>44596</v>
      </c>
      <c r="C1415" s="123">
        <v>880</v>
      </c>
      <c r="D1415" s="124" t="s">
        <v>3639</v>
      </c>
    </row>
    <row r="1416" spans="2:4" x14ac:dyDescent="0.3">
      <c r="B1416" s="251">
        <v>44596</v>
      </c>
      <c r="C1416" s="123">
        <v>200</v>
      </c>
      <c r="D1416" s="124" t="s">
        <v>2236</v>
      </c>
    </row>
    <row r="1417" spans="2:4" x14ac:dyDescent="0.3">
      <c r="B1417" s="251">
        <v>44596</v>
      </c>
      <c r="C1417" s="123">
        <v>500</v>
      </c>
      <c r="D1417" s="124" t="s">
        <v>4521</v>
      </c>
    </row>
    <row r="1418" spans="2:4" x14ac:dyDescent="0.3">
      <c r="B1418" s="251">
        <v>44596</v>
      </c>
      <c r="C1418" s="123">
        <v>24.92</v>
      </c>
      <c r="D1418" s="124" t="s">
        <v>3037</v>
      </c>
    </row>
    <row r="1419" spans="2:4" x14ac:dyDescent="0.3">
      <c r="B1419" s="251">
        <v>44596</v>
      </c>
      <c r="C1419" s="123">
        <v>3.55</v>
      </c>
      <c r="D1419" s="124" t="s">
        <v>1692</v>
      </c>
    </row>
    <row r="1420" spans="2:4" x14ac:dyDescent="0.3">
      <c r="B1420" s="251">
        <v>44596</v>
      </c>
      <c r="C1420" s="123">
        <v>1</v>
      </c>
      <c r="D1420" s="124" t="s">
        <v>2864</v>
      </c>
    </row>
    <row r="1421" spans="2:4" x14ac:dyDescent="0.3">
      <c r="B1421" s="251">
        <v>44596</v>
      </c>
      <c r="C1421" s="123">
        <v>1336</v>
      </c>
      <c r="D1421" s="124" t="s">
        <v>641</v>
      </c>
    </row>
    <row r="1422" spans="2:4" x14ac:dyDescent="0.3">
      <c r="B1422" s="251">
        <v>44596</v>
      </c>
      <c r="C1422" s="123">
        <v>10000</v>
      </c>
      <c r="D1422" s="124" t="s">
        <v>4550</v>
      </c>
    </row>
    <row r="1423" spans="2:4" x14ac:dyDescent="0.3">
      <c r="B1423" s="251">
        <v>44596</v>
      </c>
      <c r="C1423" s="123">
        <v>601.47</v>
      </c>
      <c r="D1423" s="124" t="s">
        <v>4583</v>
      </c>
    </row>
    <row r="1424" spans="2:4" x14ac:dyDescent="0.3">
      <c r="B1424" s="251">
        <v>44596</v>
      </c>
      <c r="C1424" s="123">
        <v>1</v>
      </c>
      <c r="D1424" s="124">
        <v>24448944021</v>
      </c>
    </row>
    <row r="1425" spans="2:4" x14ac:dyDescent="0.3">
      <c r="B1425" s="251">
        <v>44596</v>
      </c>
      <c r="C1425" s="123">
        <v>6700</v>
      </c>
      <c r="D1425" s="124">
        <v>24450629587</v>
      </c>
    </row>
    <row r="1426" spans="2:4" x14ac:dyDescent="0.3">
      <c r="B1426" s="251">
        <v>44596</v>
      </c>
      <c r="C1426" s="123">
        <v>118</v>
      </c>
      <c r="D1426" s="124">
        <v>24452990696</v>
      </c>
    </row>
    <row r="1427" spans="2:4" x14ac:dyDescent="0.3">
      <c r="B1427" s="251">
        <v>44596</v>
      </c>
      <c r="C1427" s="123">
        <v>100</v>
      </c>
      <c r="D1427" s="124">
        <v>24454010772</v>
      </c>
    </row>
    <row r="1428" spans="2:4" x14ac:dyDescent="0.3">
      <c r="B1428" s="251">
        <v>44596</v>
      </c>
      <c r="C1428" s="123">
        <v>38</v>
      </c>
      <c r="D1428" s="124">
        <v>24454026666</v>
      </c>
    </row>
    <row r="1429" spans="2:4" x14ac:dyDescent="0.3">
      <c r="B1429" s="251">
        <v>44596</v>
      </c>
      <c r="C1429" s="123">
        <v>150</v>
      </c>
      <c r="D1429" s="124" t="s">
        <v>7879</v>
      </c>
    </row>
    <row r="1430" spans="2:4" x14ac:dyDescent="0.3">
      <c r="B1430" s="251">
        <v>44597</v>
      </c>
      <c r="C1430" s="123">
        <v>100</v>
      </c>
      <c r="D1430" s="124" t="s">
        <v>3490</v>
      </c>
    </row>
    <row r="1431" spans="2:4" x14ac:dyDescent="0.3">
      <c r="B1431" s="251">
        <v>44597</v>
      </c>
      <c r="C1431" s="123">
        <v>12.12</v>
      </c>
      <c r="D1431" s="124" t="s">
        <v>5118</v>
      </c>
    </row>
    <row r="1432" spans="2:4" x14ac:dyDescent="0.3">
      <c r="B1432" s="251">
        <v>44597</v>
      </c>
      <c r="C1432" s="123">
        <v>25</v>
      </c>
      <c r="D1432" s="124" t="s">
        <v>5356</v>
      </c>
    </row>
    <row r="1433" spans="2:4" x14ac:dyDescent="0.3">
      <c r="B1433" s="251">
        <v>44597</v>
      </c>
      <c r="C1433" s="123">
        <v>5.47</v>
      </c>
      <c r="D1433" s="124" t="s">
        <v>7880</v>
      </c>
    </row>
    <row r="1434" spans="2:4" x14ac:dyDescent="0.3">
      <c r="B1434" s="251">
        <v>44597</v>
      </c>
      <c r="C1434" s="123">
        <v>51.9</v>
      </c>
      <c r="D1434" s="124" t="s">
        <v>3103</v>
      </c>
    </row>
    <row r="1435" spans="2:4" x14ac:dyDescent="0.3">
      <c r="B1435" s="251">
        <v>44597</v>
      </c>
      <c r="C1435" s="123">
        <v>13</v>
      </c>
      <c r="D1435" s="124" t="s">
        <v>7881</v>
      </c>
    </row>
    <row r="1436" spans="2:4" x14ac:dyDescent="0.3">
      <c r="B1436" s="251">
        <v>44597</v>
      </c>
      <c r="C1436" s="123">
        <v>7.49</v>
      </c>
      <c r="D1436" s="124" t="s">
        <v>4587</v>
      </c>
    </row>
    <row r="1437" spans="2:4" x14ac:dyDescent="0.3">
      <c r="B1437" s="251">
        <v>44597</v>
      </c>
      <c r="C1437" s="123">
        <v>259.38</v>
      </c>
      <c r="D1437" s="124" t="s">
        <v>7882</v>
      </c>
    </row>
    <row r="1438" spans="2:4" x14ac:dyDescent="0.3">
      <c r="B1438" s="251">
        <v>44597</v>
      </c>
      <c r="C1438" s="123">
        <v>1700</v>
      </c>
      <c r="D1438" s="124" t="s">
        <v>1472</v>
      </c>
    </row>
    <row r="1439" spans="2:4" x14ac:dyDescent="0.3">
      <c r="B1439" s="251">
        <v>44597</v>
      </c>
      <c r="C1439" s="123">
        <v>200</v>
      </c>
      <c r="D1439" s="124" t="s">
        <v>3301</v>
      </c>
    </row>
    <row r="1440" spans="2:4" x14ac:dyDescent="0.3">
      <c r="B1440" s="251">
        <v>44597</v>
      </c>
      <c r="C1440" s="123">
        <v>23</v>
      </c>
      <c r="D1440" s="124" t="s">
        <v>656</v>
      </c>
    </row>
    <row r="1441" spans="2:4" x14ac:dyDescent="0.3">
      <c r="B1441" s="251">
        <v>44597</v>
      </c>
      <c r="C1441" s="123">
        <v>2.0699999999999998</v>
      </c>
      <c r="D1441" s="124" t="s">
        <v>371</v>
      </c>
    </row>
    <row r="1442" spans="2:4" x14ac:dyDescent="0.3">
      <c r="B1442" s="251">
        <v>44597</v>
      </c>
      <c r="C1442" s="123">
        <v>9.81</v>
      </c>
      <c r="D1442" s="124" t="s">
        <v>4381</v>
      </c>
    </row>
    <row r="1443" spans="2:4" x14ac:dyDescent="0.3">
      <c r="B1443" s="251">
        <v>44597</v>
      </c>
      <c r="C1443" s="123">
        <v>1</v>
      </c>
      <c r="D1443" s="124" t="s">
        <v>2271</v>
      </c>
    </row>
    <row r="1444" spans="2:4" x14ac:dyDescent="0.3">
      <c r="B1444" s="251">
        <v>44597</v>
      </c>
      <c r="C1444" s="123">
        <v>500</v>
      </c>
      <c r="D1444" s="124" t="s">
        <v>6856</v>
      </c>
    </row>
    <row r="1445" spans="2:4" x14ac:dyDescent="0.3">
      <c r="B1445" s="251">
        <v>44597</v>
      </c>
      <c r="C1445" s="123">
        <v>4.1900000000000004</v>
      </c>
      <c r="D1445" s="124" t="s">
        <v>1407</v>
      </c>
    </row>
    <row r="1446" spans="2:4" x14ac:dyDescent="0.3">
      <c r="B1446" s="251">
        <v>44597</v>
      </c>
      <c r="C1446" s="123">
        <v>1000</v>
      </c>
      <c r="D1446" s="124" t="s">
        <v>725</v>
      </c>
    </row>
    <row r="1447" spans="2:4" x14ac:dyDescent="0.3">
      <c r="B1447" s="251">
        <v>44597</v>
      </c>
      <c r="C1447" s="123">
        <v>10</v>
      </c>
      <c r="D1447" s="124" t="s">
        <v>827</v>
      </c>
    </row>
    <row r="1448" spans="2:4" x14ac:dyDescent="0.3">
      <c r="B1448" s="251">
        <v>44597</v>
      </c>
      <c r="C1448" s="123">
        <v>100</v>
      </c>
      <c r="D1448" s="124" t="s">
        <v>4295</v>
      </c>
    </row>
    <row r="1449" spans="2:4" x14ac:dyDescent="0.3">
      <c r="B1449" s="251">
        <v>44597</v>
      </c>
      <c r="C1449" s="123">
        <v>24.9</v>
      </c>
      <c r="D1449" s="124" t="s">
        <v>910</v>
      </c>
    </row>
    <row r="1450" spans="2:4" x14ac:dyDescent="0.3">
      <c r="B1450" s="251">
        <v>44597</v>
      </c>
      <c r="C1450" s="123">
        <v>15000</v>
      </c>
      <c r="D1450" s="124" t="s">
        <v>407</v>
      </c>
    </row>
    <row r="1451" spans="2:4" x14ac:dyDescent="0.3">
      <c r="B1451" s="251">
        <v>44597</v>
      </c>
      <c r="C1451" s="123">
        <v>40</v>
      </c>
      <c r="D1451" s="124" t="s">
        <v>2267</v>
      </c>
    </row>
    <row r="1452" spans="2:4" x14ac:dyDescent="0.3">
      <c r="B1452" s="251">
        <v>44597</v>
      </c>
      <c r="C1452" s="123">
        <v>50</v>
      </c>
      <c r="D1452" s="124" t="s">
        <v>3784</v>
      </c>
    </row>
    <row r="1453" spans="2:4" x14ac:dyDescent="0.3">
      <c r="B1453" s="251">
        <v>44597</v>
      </c>
      <c r="C1453" s="123">
        <v>50</v>
      </c>
      <c r="D1453" s="124" t="s">
        <v>24</v>
      </c>
    </row>
    <row r="1454" spans="2:4" x14ac:dyDescent="0.3">
      <c r="B1454" s="251">
        <v>44597</v>
      </c>
      <c r="C1454" s="123">
        <v>300</v>
      </c>
      <c r="D1454" s="124" t="s">
        <v>425</v>
      </c>
    </row>
    <row r="1455" spans="2:4" x14ac:dyDescent="0.3">
      <c r="B1455" s="251">
        <v>44597</v>
      </c>
      <c r="C1455" s="123">
        <v>50</v>
      </c>
      <c r="D1455" s="124" t="s">
        <v>24</v>
      </c>
    </row>
    <row r="1456" spans="2:4" x14ac:dyDescent="0.3">
      <c r="B1456" s="251">
        <v>44597</v>
      </c>
      <c r="C1456" s="123">
        <v>5000</v>
      </c>
      <c r="D1456" s="124" t="s">
        <v>5098</v>
      </c>
    </row>
    <row r="1457" spans="2:4" x14ac:dyDescent="0.3">
      <c r="B1457" s="251">
        <v>44597</v>
      </c>
      <c r="C1457" s="123">
        <v>5.07</v>
      </c>
      <c r="D1457" s="124" t="s">
        <v>2434</v>
      </c>
    </row>
    <row r="1458" spans="2:4" x14ac:dyDescent="0.3">
      <c r="B1458" s="251">
        <v>44597</v>
      </c>
      <c r="C1458" s="123">
        <v>5000</v>
      </c>
      <c r="D1458" s="124" t="s">
        <v>7883</v>
      </c>
    </row>
    <row r="1459" spans="2:4" x14ac:dyDescent="0.3">
      <c r="B1459" s="251">
        <v>44597</v>
      </c>
      <c r="C1459" s="123">
        <v>2</v>
      </c>
      <c r="D1459" s="124" t="s">
        <v>3597</v>
      </c>
    </row>
    <row r="1460" spans="2:4" x14ac:dyDescent="0.3">
      <c r="B1460" s="251">
        <v>44597</v>
      </c>
      <c r="C1460" s="123">
        <v>200</v>
      </c>
      <c r="D1460" s="124" t="s">
        <v>1137</v>
      </c>
    </row>
    <row r="1461" spans="2:4" x14ac:dyDescent="0.3">
      <c r="B1461" s="251">
        <v>44597</v>
      </c>
      <c r="C1461" s="123">
        <v>77</v>
      </c>
      <c r="D1461" s="124" t="s">
        <v>408</v>
      </c>
    </row>
    <row r="1462" spans="2:4" x14ac:dyDescent="0.3">
      <c r="B1462" s="251">
        <v>44597</v>
      </c>
      <c r="C1462" s="123">
        <v>2000</v>
      </c>
      <c r="D1462" s="124" t="s">
        <v>3939</v>
      </c>
    </row>
    <row r="1463" spans="2:4" x14ac:dyDescent="0.3">
      <c r="B1463" s="251">
        <v>44597</v>
      </c>
      <c r="C1463" s="123">
        <v>900</v>
      </c>
      <c r="D1463" s="124" t="s">
        <v>635</v>
      </c>
    </row>
    <row r="1464" spans="2:4" x14ac:dyDescent="0.3">
      <c r="B1464" s="251">
        <v>44597</v>
      </c>
      <c r="C1464" s="123">
        <v>500</v>
      </c>
      <c r="D1464" s="124" t="s">
        <v>4511</v>
      </c>
    </row>
    <row r="1465" spans="2:4" x14ac:dyDescent="0.3">
      <c r="B1465" s="251">
        <v>44597</v>
      </c>
      <c r="C1465" s="123">
        <v>20</v>
      </c>
      <c r="D1465" s="124" t="s">
        <v>1500</v>
      </c>
    </row>
    <row r="1466" spans="2:4" x14ac:dyDescent="0.3">
      <c r="B1466" s="251">
        <v>44597</v>
      </c>
      <c r="C1466" s="123">
        <v>200</v>
      </c>
      <c r="D1466" s="124" t="s">
        <v>7884</v>
      </c>
    </row>
    <row r="1467" spans="2:4" x14ac:dyDescent="0.3">
      <c r="B1467" s="251">
        <v>44597</v>
      </c>
      <c r="C1467" s="123">
        <v>53</v>
      </c>
      <c r="D1467" s="124" t="s">
        <v>2116</v>
      </c>
    </row>
    <row r="1468" spans="2:4" x14ac:dyDescent="0.3">
      <c r="B1468" s="251">
        <v>44597</v>
      </c>
      <c r="C1468" s="123">
        <v>100</v>
      </c>
      <c r="D1468" s="124" t="s">
        <v>3865</v>
      </c>
    </row>
    <row r="1469" spans="2:4" x14ac:dyDescent="0.3">
      <c r="B1469" s="251">
        <v>44597</v>
      </c>
      <c r="C1469" s="123">
        <v>14</v>
      </c>
      <c r="D1469" s="124" t="s">
        <v>1012</v>
      </c>
    </row>
    <row r="1470" spans="2:4" x14ac:dyDescent="0.3">
      <c r="B1470" s="251">
        <v>44597</v>
      </c>
      <c r="C1470" s="123">
        <v>12.17</v>
      </c>
      <c r="D1470" s="124" t="s">
        <v>2105</v>
      </c>
    </row>
    <row r="1471" spans="2:4" x14ac:dyDescent="0.3">
      <c r="B1471" s="251">
        <v>44597</v>
      </c>
      <c r="C1471" s="123">
        <v>100</v>
      </c>
      <c r="D1471" s="124" t="s">
        <v>7062</v>
      </c>
    </row>
    <row r="1472" spans="2:4" x14ac:dyDescent="0.3">
      <c r="B1472" s="251">
        <v>44597</v>
      </c>
      <c r="C1472" s="123">
        <v>100</v>
      </c>
      <c r="D1472" s="124" t="s">
        <v>927</v>
      </c>
    </row>
    <row r="1473" spans="2:4" x14ac:dyDescent="0.3">
      <c r="B1473" s="251">
        <v>44597</v>
      </c>
      <c r="C1473" s="123">
        <v>200</v>
      </c>
      <c r="D1473" s="124" t="s">
        <v>3671</v>
      </c>
    </row>
    <row r="1474" spans="2:4" x14ac:dyDescent="0.3">
      <c r="B1474" s="251">
        <v>44597</v>
      </c>
      <c r="C1474" s="123">
        <v>200</v>
      </c>
      <c r="D1474" s="124" t="s">
        <v>467</v>
      </c>
    </row>
    <row r="1475" spans="2:4" x14ac:dyDescent="0.3">
      <c r="B1475" s="251">
        <v>44597</v>
      </c>
      <c r="C1475" s="123">
        <v>100</v>
      </c>
      <c r="D1475" s="124" t="s">
        <v>3679</v>
      </c>
    </row>
    <row r="1476" spans="2:4" x14ac:dyDescent="0.3">
      <c r="B1476" s="251">
        <v>44597</v>
      </c>
      <c r="C1476" s="123">
        <v>6.78</v>
      </c>
      <c r="D1476" s="124" t="s">
        <v>876</v>
      </c>
    </row>
    <row r="1477" spans="2:4" x14ac:dyDescent="0.3">
      <c r="B1477" s="251">
        <v>44597</v>
      </c>
      <c r="C1477" s="123">
        <v>500</v>
      </c>
      <c r="D1477" s="124" t="s">
        <v>470</v>
      </c>
    </row>
    <row r="1478" spans="2:4" x14ac:dyDescent="0.3">
      <c r="B1478" s="251">
        <v>44597</v>
      </c>
      <c r="C1478" s="123">
        <v>200</v>
      </c>
      <c r="D1478" s="124" t="s">
        <v>4548</v>
      </c>
    </row>
    <row r="1479" spans="2:4" x14ac:dyDescent="0.3">
      <c r="B1479" s="251">
        <v>44597</v>
      </c>
      <c r="C1479" s="123">
        <v>500</v>
      </c>
      <c r="D1479" s="124" t="s">
        <v>3673</v>
      </c>
    </row>
    <row r="1480" spans="2:4" x14ac:dyDescent="0.3">
      <c r="B1480" s="251">
        <v>44597</v>
      </c>
      <c r="C1480" s="123">
        <v>2</v>
      </c>
      <c r="D1480" s="124" t="s">
        <v>3381</v>
      </c>
    </row>
    <row r="1481" spans="2:4" x14ac:dyDescent="0.3">
      <c r="B1481" s="251">
        <v>44597</v>
      </c>
      <c r="C1481" s="123">
        <v>70</v>
      </c>
      <c r="D1481" s="124" t="s">
        <v>2322</v>
      </c>
    </row>
    <row r="1482" spans="2:4" x14ac:dyDescent="0.3">
      <c r="B1482" s="251">
        <v>44597</v>
      </c>
      <c r="C1482" s="123">
        <v>300</v>
      </c>
      <c r="D1482" s="124" t="s">
        <v>416</v>
      </c>
    </row>
    <row r="1483" spans="2:4" x14ac:dyDescent="0.3">
      <c r="B1483" s="251">
        <v>44597</v>
      </c>
      <c r="C1483" s="123">
        <v>200</v>
      </c>
      <c r="D1483" s="124" t="s">
        <v>3675</v>
      </c>
    </row>
    <row r="1484" spans="2:4" x14ac:dyDescent="0.3">
      <c r="B1484" s="251">
        <v>44597</v>
      </c>
      <c r="C1484" s="123">
        <v>100</v>
      </c>
      <c r="D1484" s="124" t="s">
        <v>7814</v>
      </c>
    </row>
    <row r="1485" spans="2:4" x14ac:dyDescent="0.3">
      <c r="B1485" s="251">
        <v>44597</v>
      </c>
      <c r="C1485" s="123">
        <v>500</v>
      </c>
      <c r="D1485" s="124" t="s">
        <v>1016</v>
      </c>
    </row>
    <row r="1486" spans="2:4" x14ac:dyDescent="0.3">
      <c r="B1486" s="251">
        <v>44597</v>
      </c>
      <c r="C1486" s="123">
        <v>6</v>
      </c>
      <c r="D1486" s="124" t="s">
        <v>7758</v>
      </c>
    </row>
    <row r="1487" spans="2:4" x14ac:dyDescent="0.3">
      <c r="B1487" s="251">
        <v>44597</v>
      </c>
      <c r="C1487" s="123">
        <v>300</v>
      </c>
      <c r="D1487" s="124" t="s">
        <v>1450</v>
      </c>
    </row>
    <row r="1488" spans="2:4" x14ac:dyDescent="0.3">
      <c r="B1488" s="251">
        <v>44597</v>
      </c>
      <c r="C1488" s="123">
        <v>500</v>
      </c>
      <c r="D1488" s="124" t="s">
        <v>6530</v>
      </c>
    </row>
    <row r="1489" spans="2:4" x14ac:dyDescent="0.3">
      <c r="B1489" s="251">
        <v>44597</v>
      </c>
      <c r="C1489" s="123">
        <v>250</v>
      </c>
      <c r="D1489" s="124" t="s">
        <v>462</v>
      </c>
    </row>
    <row r="1490" spans="2:4" x14ac:dyDescent="0.3">
      <c r="B1490" s="251">
        <v>44597</v>
      </c>
      <c r="C1490" s="123">
        <v>100</v>
      </c>
      <c r="D1490" s="124" t="s">
        <v>3672</v>
      </c>
    </row>
    <row r="1491" spans="2:4" x14ac:dyDescent="0.3">
      <c r="B1491" s="251">
        <v>44597</v>
      </c>
      <c r="C1491" s="123">
        <v>1000</v>
      </c>
      <c r="D1491" s="124" t="s">
        <v>3744</v>
      </c>
    </row>
    <row r="1492" spans="2:4" x14ac:dyDescent="0.3">
      <c r="B1492" s="251">
        <v>44597</v>
      </c>
      <c r="C1492" s="123">
        <v>15.06</v>
      </c>
      <c r="D1492" s="124" t="s">
        <v>6753</v>
      </c>
    </row>
    <row r="1493" spans="2:4" x14ac:dyDescent="0.3">
      <c r="B1493" s="251">
        <v>44597</v>
      </c>
      <c r="C1493" s="123">
        <v>1</v>
      </c>
      <c r="D1493" s="124" t="s">
        <v>2487</v>
      </c>
    </row>
    <row r="1494" spans="2:4" x14ac:dyDescent="0.3">
      <c r="B1494" s="251">
        <v>44597</v>
      </c>
      <c r="C1494" s="123">
        <v>50</v>
      </c>
      <c r="D1494" s="124" t="s">
        <v>3684</v>
      </c>
    </row>
    <row r="1495" spans="2:4" x14ac:dyDescent="0.3">
      <c r="B1495" s="251">
        <v>44597</v>
      </c>
      <c r="C1495" s="123">
        <v>3000</v>
      </c>
      <c r="D1495" s="124" t="s">
        <v>4851</v>
      </c>
    </row>
    <row r="1496" spans="2:4" x14ac:dyDescent="0.3">
      <c r="B1496" s="251">
        <v>44597</v>
      </c>
      <c r="C1496" s="123">
        <v>500</v>
      </c>
      <c r="D1496" s="124" t="s">
        <v>3686</v>
      </c>
    </row>
    <row r="1497" spans="2:4" x14ac:dyDescent="0.3">
      <c r="B1497" s="251">
        <v>44597</v>
      </c>
      <c r="C1497" s="123">
        <v>400</v>
      </c>
      <c r="D1497" s="124" t="s">
        <v>3235</v>
      </c>
    </row>
    <row r="1498" spans="2:4" x14ac:dyDescent="0.3">
      <c r="B1498" s="251">
        <v>44597</v>
      </c>
      <c r="C1498" s="123">
        <v>333</v>
      </c>
      <c r="D1498" s="124" t="s">
        <v>3424</v>
      </c>
    </row>
    <row r="1499" spans="2:4" x14ac:dyDescent="0.3">
      <c r="B1499" s="251">
        <v>44597</v>
      </c>
      <c r="C1499" s="123">
        <v>100</v>
      </c>
      <c r="D1499" s="124" t="s">
        <v>3670</v>
      </c>
    </row>
    <row r="1500" spans="2:4" x14ac:dyDescent="0.3">
      <c r="B1500" s="251">
        <v>44597</v>
      </c>
      <c r="C1500" s="123">
        <v>1000</v>
      </c>
      <c r="D1500" s="124" t="s">
        <v>7885</v>
      </c>
    </row>
    <row r="1501" spans="2:4" x14ac:dyDescent="0.3">
      <c r="B1501" s="251">
        <v>44597</v>
      </c>
      <c r="C1501" s="123">
        <v>1000</v>
      </c>
      <c r="D1501" s="124" t="s">
        <v>3689</v>
      </c>
    </row>
    <row r="1502" spans="2:4" x14ac:dyDescent="0.3">
      <c r="B1502" s="251">
        <v>44597</v>
      </c>
      <c r="C1502" s="123">
        <v>500</v>
      </c>
      <c r="D1502" s="124" t="s">
        <v>3259</v>
      </c>
    </row>
    <row r="1503" spans="2:4" x14ac:dyDescent="0.3">
      <c r="B1503" s="251">
        <v>44597</v>
      </c>
      <c r="C1503" s="123">
        <v>5000</v>
      </c>
      <c r="D1503" s="124" t="s">
        <v>563</v>
      </c>
    </row>
    <row r="1504" spans="2:4" x14ac:dyDescent="0.3">
      <c r="B1504" s="251">
        <v>44597</v>
      </c>
      <c r="C1504" s="123">
        <v>500</v>
      </c>
      <c r="D1504" s="124" t="s">
        <v>3242</v>
      </c>
    </row>
    <row r="1505" spans="2:4" x14ac:dyDescent="0.3">
      <c r="B1505" s="251">
        <v>44597</v>
      </c>
      <c r="C1505" s="123">
        <v>200</v>
      </c>
      <c r="D1505" s="124" t="s">
        <v>3690</v>
      </c>
    </row>
    <row r="1506" spans="2:4" x14ac:dyDescent="0.3">
      <c r="B1506" s="251">
        <v>44597</v>
      </c>
      <c r="C1506" s="123">
        <v>400</v>
      </c>
      <c r="D1506" s="124" t="s">
        <v>434</v>
      </c>
    </row>
    <row r="1507" spans="2:4" x14ac:dyDescent="0.3">
      <c r="B1507" s="251">
        <v>44597</v>
      </c>
      <c r="C1507" s="123">
        <v>200</v>
      </c>
      <c r="D1507" s="124" t="s">
        <v>2586</v>
      </c>
    </row>
    <row r="1508" spans="2:4" x14ac:dyDescent="0.3">
      <c r="B1508" s="251">
        <v>44597</v>
      </c>
      <c r="C1508" s="123">
        <v>1500</v>
      </c>
      <c r="D1508" s="124" t="s">
        <v>3676</v>
      </c>
    </row>
    <row r="1509" spans="2:4" x14ac:dyDescent="0.3">
      <c r="B1509" s="251">
        <v>44597</v>
      </c>
      <c r="C1509" s="123">
        <v>100</v>
      </c>
      <c r="D1509" s="124" t="s">
        <v>3674</v>
      </c>
    </row>
    <row r="1510" spans="2:4" x14ac:dyDescent="0.3">
      <c r="B1510" s="251">
        <v>44597</v>
      </c>
      <c r="C1510" s="123">
        <v>250</v>
      </c>
      <c r="D1510" s="124" t="s">
        <v>350</v>
      </c>
    </row>
    <row r="1511" spans="2:4" x14ac:dyDescent="0.3">
      <c r="B1511" s="251">
        <v>44597</v>
      </c>
      <c r="C1511" s="123">
        <v>1800</v>
      </c>
      <c r="D1511" s="124" t="s">
        <v>6597</v>
      </c>
    </row>
    <row r="1512" spans="2:4" x14ac:dyDescent="0.3">
      <c r="B1512" s="251">
        <v>44597</v>
      </c>
      <c r="C1512" s="123">
        <v>100</v>
      </c>
      <c r="D1512" s="124" t="s">
        <v>3255</v>
      </c>
    </row>
    <row r="1513" spans="2:4" x14ac:dyDescent="0.3">
      <c r="B1513" s="251">
        <v>44597</v>
      </c>
      <c r="C1513" s="123">
        <v>1000</v>
      </c>
      <c r="D1513" s="124" t="s">
        <v>3682</v>
      </c>
    </row>
    <row r="1514" spans="2:4" x14ac:dyDescent="0.3">
      <c r="B1514" s="251">
        <v>44597</v>
      </c>
      <c r="C1514" s="123">
        <v>50</v>
      </c>
      <c r="D1514" s="124" t="s">
        <v>1295</v>
      </c>
    </row>
    <row r="1515" spans="2:4" x14ac:dyDescent="0.3">
      <c r="B1515" s="251">
        <v>44597</v>
      </c>
      <c r="C1515" s="123">
        <v>300</v>
      </c>
      <c r="D1515" s="124" t="s">
        <v>2369</v>
      </c>
    </row>
    <row r="1516" spans="2:4" x14ac:dyDescent="0.3">
      <c r="B1516" s="251">
        <v>44597</v>
      </c>
      <c r="C1516" s="123">
        <v>100</v>
      </c>
      <c r="D1516" s="124" t="s">
        <v>4148</v>
      </c>
    </row>
    <row r="1517" spans="2:4" x14ac:dyDescent="0.3">
      <c r="B1517" s="251">
        <v>44597</v>
      </c>
      <c r="C1517" s="123">
        <v>300</v>
      </c>
      <c r="D1517" s="124" t="s">
        <v>1740</v>
      </c>
    </row>
    <row r="1518" spans="2:4" x14ac:dyDescent="0.3">
      <c r="B1518" s="251">
        <v>44597</v>
      </c>
      <c r="C1518" s="123">
        <v>500</v>
      </c>
      <c r="D1518" s="124" t="s">
        <v>3683</v>
      </c>
    </row>
    <row r="1519" spans="2:4" x14ac:dyDescent="0.3">
      <c r="B1519" s="251">
        <v>44597</v>
      </c>
      <c r="C1519" s="123">
        <v>200</v>
      </c>
      <c r="D1519" s="124" t="s">
        <v>7886</v>
      </c>
    </row>
    <row r="1520" spans="2:4" x14ac:dyDescent="0.3">
      <c r="B1520" s="251">
        <v>44597</v>
      </c>
      <c r="C1520" s="123">
        <v>100</v>
      </c>
      <c r="D1520" s="124" t="s">
        <v>1813</v>
      </c>
    </row>
    <row r="1521" spans="2:4" x14ac:dyDescent="0.3">
      <c r="B1521" s="251">
        <v>44597</v>
      </c>
      <c r="C1521" s="123">
        <v>1000</v>
      </c>
      <c r="D1521" s="124" t="s">
        <v>2222</v>
      </c>
    </row>
    <row r="1522" spans="2:4" x14ac:dyDescent="0.3">
      <c r="B1522" s="251">
        <v>44597</v>
      </c>
      <c r="C1522" s="123">
        <v>49</v>
      </c>
      <c r="D1522" s="124" t="s">
        <v>467</v>
      </c>
    </row>
    <row r="1523" spans="2:4" x14ac:dyDescent="0.3">
      <c r="B1523" s="251">
        <v>44597</v>
      </c>
      <c r="C1523" s="123">
        <v>100</v>
      </c>
      <c r="D1523" s="124" t="s">
        <v>1395</v>
      </c>
    </row>
    <row r="1524" spans="2:4" x14ac:dyDescent="0.3">
      <c r="B1524" s="251">
        <v>44597</v>
      </c>
      <c r="C1524" s="123">
        <v>3500</v>
      </c>
      <c r="D1524" s="124" t="s">
        <v>3077</v>
      </c>
    </row>
    <row r="1525" spans="2:4" x14ac:dyDescent="0.3">
      <c r="B1525" s="251">
        <v>44597</v>
      </c>
      <c r="C1525" s="123">
        <v>200</v>
      </c>
      <c r="D1525" s="124" t="s">
        <v>982</v>
      </c>
    </row>
    <row r="1526" spans="2:4" x14ac:dyDescent="0.3">
      <c r="B1526" s="251">
        <v>44597</v>
      </c>
      <c r="C1526" s="123">
        <v>9.4</v>
      </c>
      <c r="D1526" s="124" t="s">
        <v>2265</v>
      </c>
    </row>
    <row r="1527" spans="2:4" x14ac:dyDescent="0.3">
      <c r="B1527" s="251">
        <v>44597</v>
      </c>
      <c r="C1527" s="123">
        <v>7000</v>
      </c>
      <c r="D1527" s="124" t="s">
        <v>2504</v>
      </c>
    </row>
    <row r="1528" spans="2:4" x14ac:dyDescent="0.3">
      <c r="B1528" s="251">
        <v>44597</v>
      </c>
      <c r="C1528" s="123">
        <v>400</v>
      </c>
      <c r="D1528" s="124" t="s">
        <v>24</v>
      </c>
    </row>
    <row r="1529" spans="2:4" x14ac:dyDescent="0.3">
      <c r="B1529" s="251">
        <v>44597</v>
      </c>
      <c r="C1529" s="123">
        <v>300</v>
      </c>
      <c r="D1529" s="124" t="s">
        <v>7887</v>
      </c>
    </row>
    <row r="1530" spans="2:4" x14ac:dyDescent="0.3">
      <c r="B1530" s="251">
        <v>44597</v>
      </c>
      <c r="C1530" s="123">
        <v>500</v>
      </c>
      <c r="D1530" s="124" t="s">
        <v>6685</v>
      </c>
    </row>
    <row r="1531" spans="2:4" x14ac:dyDescent="0.3">
      <c r="B1531" s="251">
        <v>44597</v>
      </c>
      <c r="C1531" s="123">
        <v>22.36</v>
      </c>
      <c r="D1531" s="124" t="s">
        <v>2809</v>
      </c>
    </row>
    <row r="1532" spans="2:4" x14ac:dyDescent="0.3">
      <c r="B1532" s="251">
        <v>44597</v>
      </c>
      <c r="C1532" s="123">
        <v>200</v>
      </c>
      <c r="D1532" s="124" t="s">
        <v>3691</v>
      </c>
    </row>
    <row r="1533" spans="2:4" x14ac:dyDescent="0.3">
      <c r="B1533" s="251">
        <v>44597</v>
      </c>
      <c r="C1533" s="123">
        <v>100</v>
      </c>
      <c r="D1533" s="124" t="s">
        <v>957</v>
      </c>
    </row>
    <row r="1534" spans="2:4" x14ac:dyDescent="0.3">
      <c r="B1534" s="251">
        <v>44597</v>
      </c>
      <c r="C1534" s="123">
        <v>1692</v>
      </c>
      <c r="D1534" s="124" t="s">
        <v>4460</v>
      </c>
    </row>
    <row r="1535" spans="2:4" x14ac:dyDescent="0.3">
      <c r="B1535" s="251">
        <v>44597</v>
      </c>
      <c r="C1535" s="123">
        <v>50</v>
      </c>
      <c r="D1535" s="124" t="s">
        <v>5321</v>
      </c>
    </row>
    <row r="1536" spans="2:4" x14ac:dyDescent="0.3">
      <c r="B1536" s="251">
        <v>44597</v>
      </c>
      <c r="C1536" s="123">
        <v>1000</v>
      </c>
      <c r="D1536" s="124" t="s">
        <v>4948</v>
      </c>
    </row>
    <row r="1537" spans="2:4" x14ac:dyDescent="0.3">
      <c r="B1537" s="251">
        <v>44597</v>
      </c>
      <c r="C1537" s="123">
        <v>4.7699999999999996</v>
      </c>
      <c r="D1537" s="124" t="s">
        <v>2701</v>
      </c>
    </row>
    <row r="1538" spans="2:4" x14ac:dyDescent="0.3">
      <c r="B1538" s="251">
        <v>44597</v>
      </c>
      <c r="C1538" s="123">
        <v>10100</v>
      </c>
      <c r="D1538" s="124" t="s">
        <v>1354</v>
      </c>
    </row>
    <row r="1539" spans="2:4" x14ac:dyDescent="0.3">
      <c r="B1539" s="251">
        <v>44597</v>
      </c>
      <c r="C1539" s="123">
        <v>100</v>
      </c>
      <c r="D1539" s="124" t="s">
        <v>7042</v>
      </c>
    </row>
    <row r="1540" spans="2:4" x14ac:dyDescent="0.3">
      <c r="B1540" s="251">
        <v>44597</v>
      </c>
      <c r="C1540" s="123">
        <v>100</v>
      </c>
      <c r="D1540" s="124" t="s">
        <v>3726</v>
      </c>
    </row>
    <row r="1541" spans="2:4" x14ac:dyDescent="0.3">
      <c r="B1541" s="251">
        <v>44597</v>
      </c>
      <c r="C1541" s="123">
        <v>500</v>
      </c>
      <c r="D1541" s="124" t="s">
        <v>2359</v>
      </c>
    </row>
    <row r="1542" spans="2:4" x14ac:dyDescent="0.3">
      <c r="B1542" s="251">
        <v>44597</v>
      </c>
      <c r="C1542" s="123">
        <v>15000</v>
      </c>
      <c r="D1542" s="124" t="s">
        <v>1354</v>
      </c>
    </row>
    <row r="1543" spans="2:4" x14ac:dyDescent="0.3">
      <c r="B1543" s="251">
        <v>44597</v>
      </c>
      <c r="C1543" s="123">
        <v>50</v>
      </c>
      <c r="D1543" s="124" t="s">
        <v>5321</v>
      </c>
    </row>
    <row r="1544" spans="2:4" x14ac:dyDescent="0.3">
      <c r="B1544" s="251">
        <v>44597</v>
      </c>
      <c r="C1544" s="123">
        <v>48.96</v>
      </c>
      <c r="D1544" s="124" t="s">
        <v>7888</v>
      </c>
    </row>
    <row r="1545" spans="2:4" x14ac:dyDescent="0.3">
      <c r="B1545" s="251">
        <v>44597</v>
      </c>
      <c r="C1545" s="123">
        <v>500</v>
      </c>
      <c r="D1545" s="124" t="s">
        <v>7889</v>
      </c>
    </row>
    <row r="1546" spans="2:4" x14ac:dyDescent="0.3">
      <c r="B1546" s="251">
        <v>44597</v>
      </c>
      <c r="C1546" s="123">
        <v>300</v>
      </c>
      <c r="D1546" s="124" t="s">
        <v>4218</v>
      </c>
    </row>
    <row r="1547" spans="2:4" x14ac:dyDescent="0.3">
      <c r="B1547" s="251">
        <v>44597</v>
      </c>
      <c r="C1547" s="123">
        <v>50</v>
      </c>
      <c r="D1547" s="124" t="s">
        <v>3393</v>
      </c>
    </row>
    <row r="1548" spans="2:4" x14ac:dyDescent="0.3">
      <c r="B1548" s="251">
        <v>44597</v>
      </c>
      <c r="C1548" s="123">
        <v>7</v>
      </c>
      <c r="D1548" s="124" t="s">
        <v>1152</v>
      </c>
    </row>
    <row r="1549" spans="2:4" x14ac:dyDescent="0.3">
      <c r="B1549" s="251">
        <v>44597</v>
      </c>
      <c r="C1549" s="123">
        <v>2.25</v>
      </c>
      <c r="D1549" s="124" t="s">
        <v>7890</v>
      </c>
    </row>
    <row r="1550" spans="2:4" x14ac:dyDescent="0.3">
      <c r="B1550" s="251">
        <v>44597</v>
      </c>
      <c r="C1550" s="123">
        <v>40</v>
      </c>
      <c r="D1550" s="124" t="s">
        <v>7891</v>
      </c>
    </row>
    <row r="1551" spans="2:4" x14ac:dyDescent="0.3">
      <c r="B1551" s="251">
        <v>44597</v>
      </c>
      <c r="C1551" s="123">
        <v>10</v>
      </c>
      <c r="D1551" s="124" t="s">
        <v>4023</v>
      </c>
    </row>
    <row r="1552" spans="2:4" x14ac:dyDescent="0.3">
      <c r="B1552" s="251">
        <v>44597</v>
      </c>
      <c r="C1552" s="123">
        <v>500</v>
      </c>
      <c r="D1552" s="124" t="s">
        <v>7892</v>
      </c>
    </row>
    <row r="1553" spans="2:4" x14ac:dyDescent="0.3">
      <c r="B1553" s="251">
        <v>44597</v>
      </c>
      <c r="C1553" s="123">
        <v>17.27</v>
      </c>
      <c r="D1553" s="124" t="s">
        <v>493</v>
      </c>
    </row>
    <row r="1554" spans="2:4" x14ac:dyDescent="0.3">
      <c r="B1554" s="251">
        <v>44597</v>
      </c>
      <c r="C1554" s="123">
        <v>587</v>
      </c>
      <c r="D1554" s="124" t="s">
        <v>7721</v>
      </c>
    </row>
    <row r="1555" spans="2:4" x14ac:dyDescent="0.3">
      <c r="B1555" s="251">
        <v>44597</v>
      </c>
      <c r="C1555" s="123">
        <v>7</v>
      </c>
      <c r="D1555" s="124" t="s">
        <v>3517</v>
      </c>
    </row>
    <row r="1556" spans="2:4" x14ac:dyDescent="0.3">
      <c r="B1556" s="251">
        <v>44597</v>
      </c>
      <c r="C1556" s="123">
        <v>48</v>
      </c>
      <c r="D1556" s="124" t="s">
        <v>1462</v>
      </c>
    </row>
    <row r="1557" spans="2:4" x14ac:dyDescent="0.3">
      <c r="B1557" s="251">
        <v>44597</v>
      </c>
      <c r="C1557" s="123">
        <v>100</v>
      </c>
      <c r="D1557" s="124" t="s">
        <v>7893</v>
      </c>
    </row>
    <row r="1558" spans="2:4" x14ac:dyDescent="0.3">
      <c r="B1558" s="251">
        <v>44597</v>
      </c>
      <c r="C1558" s="123">
        <v>100</v>
      </c>
      <c r="D1558" s="124" t="s">
        <v>1758</v>
      </c>
    </row>
    <row r="1559" spans="2:4" x14ac:dyDescent="0.3">
      <c r="B1559" s="251">
        <v>44597</v>
      </c>
      <c r="C1559" s="123">
        <v>1000</v>
      </c>
      <c r="D1559" s="124" t="s">
        <v>7894</v>
      </c>
    </row>
    <row r="1560" spans="2:4" x14ac:dyDescent="0.3">
      <c r="B1560" s="251">
        <v>44597</v>
      </c>
      <c r="C1560" s="123">
        <v>5000</v>
      </c>
      <c r="D1560" s="124" t="s">
        <v>635</v>
      </c>
    </row>
    <row r="1561" spans="2:4" x14ac:dyDescent="0.3">
      <c r="B1561" s="251">
        <v>44597</v>
      </c>
      <c r="C1561" s="123">
        <v>12</v>
      </c>
      <c r="D1561" s="124" t="s">
        <v>3580</v>
      </c>
    </row>
    <row r="1562" spans="2:4" x14ac:dyDescent="0.3">
      <c r="B1562" s="251">
        <v>44597</v>
      </c>
      <c r="C1562" s="123">
        <v>5.5</v>
      </c>
      <c r="D1562" s="124" t="s">
        <v>1357</v>
      </c>
    </row>
    <row r="1563" spans="2:4" x14ac:dyDescent="0.3">
      <c r="B1563" s="251">
        <v>44597</v>
      </c>
      <c r="C1563" s="123">
        <v>18</v>
      </c>
      <c r="D1563" s="124" t="s">
        <v>2339</v>
      </c>
    </row>
    <row r="1564" spans="2:4" x14ac:dyDescent="0.3">
      <c r="B1564" s="251">
        <v>44597</v>
      </c>
      <c r="C1564" s="123">
        <v>4000</v>
      </c>
      <c r="D1564" s="124" t="s">
        <v>513</v>
      </c>
    </row>
    <row r="1565" spans="2:4" x14ac:dyDescent="0.3">
      <c r="B1565" s="251">
        <v>44597</v>
      </c>
      <c r="C1565" s="123">
        <v>100</v>
      </c>
      <c r="D1565" s="124" t="s">
        <v>7895</v>
      </c>
    </row>
    <row r="1566" spans="2:4" x14ac:dyDescent="0.3">
      <c r="B1566" s="251">
        <v>44597</v>
      </c>
      <c r="C1566" s="123">
        <v>50</v>
      </c>
      <c r="D1566" s="124" t="s">
        <v>3304</v>
      </c>
    </row>
    <row r="1567" spans="2:4" x14ac:dyDescent="0.3">
      <c r="B1567" s="251">
        <v>44597</v>
      </c>
      <c r="C1567" s="123">
        <v>50</v>
      </c>
      <c r="D1567" s="124" t="s">
        <v>4318</v>
      </c>
    </row>
    <row r="1568" spans="2:4" x14ac:dyDescent="0.3">
      <c r="B1568" s="251">
        <v>44597</v>
      </c>
      <c r="C1568" s="123">
        <v>5</v>
      </c>
      <c r="D1568" s="124" t="s">
        <v>3843</v>
      </c>
    </row>
    <row r="1569" spans="2:4" x14ac:dyDescent="0.3">
      <c r="B1569" s="251">
        <v>44597</v>
      </c>
      <c r="C1569" s="123">
        <v>15</v>
      </c>
      <c r="D1569" s="124" t="s">
        <v>7896</v>
      </c>
    </row>
    <row r="1570" spans="2:4" x14ac:dyDescent="0.3">
      <c r="B1570" s="251">
        <v>44597</v>
      </c>
      <c r="C1570" s="123">
        <v>100</v>
      </c>
      <c r="D1570" s="124" t="s">
        <v>4797</v>
      </c>
    </row>
    <row r="1571" spans="2:4" x14ac:dyDescent="0.3">
      <c r="B1571" s="251">
        <v>44597</v>
      </c>
      <c r="C1571" s="123">
        <v>5</v>
      </c>
      <c r="D1571" s="124" t="s">
        <v>7897</v>
      </c>
    </row>
    <row r="1572" spans="2:4" x14ac:dyDescent="0.3">
      <c r="B1572" s="251">
        <v>44597</v>
      </c>
      <c r="C1572" s="123">
        <v>9.6999999999999993</v>
      </c>
      <c r="D1572" s="124" t="s">
        <v>4926</v>
      </c>
    </row>
    <row r="1573" spans="2:4" x14ac:dyDescent="0.3">
      <c r="B1573" s="251">
        <v>44597</v>
      </c>
      <c r="C1573" s="123">
        <v>4.95</v>
      </c>
      <c r="D1573" s="124" t="s">
        <v>7898</v>
      </c>
    </row>
    <row r="1574" spans="2:4" x14ac:dyDescent="0.3">
      <c r="B1574" s="251">
        <v>44597</v>
      </c>
      <c r="C1574" s="123">
        <v>7.98</v>
      </c>
      <c r="D1574" s="124" t="s">
        <v>7899</v>
      </c>
    </row>
    <row r="1575" spans="2:4" x14ac:dyDescent="0.3">
      <c r="B1575" s="251">
        <v>44597</v>
      </c>
      <c r="C1575" s="123">
        <v>12</v>
      </c>
      <c r="D1575" s="124" t="s">
        <v>1110</v>
      </c>
    </row>
    <row r="1576" spans="2:4" x14ac:dyDescent="0.3">
      <c r="B1576" s="251">
        <v>44597</v>
      </c>
      <c r="C1576" s="123">
        <v>37.5</v>
      </c>
      <c r="D1576" s="124" t="s">
        <v>4805</v>
      </c>
    </row>
    <row r="1577" spans="2:4" x14ac:dyDescent="0.3">
      <c r="B1577" s="251">
        <v>44597</v>
      </c>
      <c r="C1577" s="123">
        <v>500</v>
      </c>
      <c r="D1577" s="124" t="s">
        <v>4813</v>
      </c>
    </row>
    <row r="1578" spans="2:4" x14ac:dyDescent="0.3">
      <c r="B1578" s="251">
        <v>44597</v>
      </c>
      <c r="C1578" s="123">
        <v>12000</v>
      </c>
      <c r="D1578" s="124" t="s">
        <v>1933</v>
      </c>
    </row>
    <row r="1579" spans="2:4" x14ac:dyDescent="0.3">
      <c r="B1579" s="251">
        <v>44597</v>
      </c>
      <c r="C1579" s="123">
        <v>1000</v>
      </c>
      <c r="D1579" s="124" t="s">
        <v>4084</v>
      </c>
    </row>
    <row r="1580" spans="2:4" x14ac:dyDescent="0.3">
      <c r="B1580" s="251">
        <v>44597</v>
      </c>
      <c r="C1580" s="123">
        <v>2.74</v>
      </c>
      <c r="D1580" s="124" t="s">
        <v>917</v>
      </c>
    </row>
    <row r="1581" spans="2:4" x14ac:dyDescent="0.3">
      <c r="B1581" s="251">
        <v>44597</v>
      </c>
      <c r="C1581" s="123">
        <v>5.81</v>
      </c>
      <c r="D1581" s="124" t="s">
        <v>7900</v>
      </c>
    </row>
    <row r="1582" spans="2:4" x14ac:dyDescent="0.3">
      <c r="B1582" s="251">
        <v>44597</v>
      </c>
      <c r="C1582" s="123">
        <v>15</v>
      </c>
      <c r="D1582" s="124" t="s">
        <v>4550</v>
      </c>
    </row>
    <row r="1583" spans="2:4" x14ac:dyDescent="0.3">
      <c r="B1583" s="251">
        <v>44597</v>
      </c>
      <c r="C1583" s="123">
        <v>110.71</v>
      </c>
      <c r="D1583" s="124" t="s">
        <v>3696</v>
      </c>
    </row>
    <row r="1584" spans="2:4" x14ac:dyDescent="0.3">
      <c r="B1584" s="251">
        <v>44597</v>
      </c>
      <c r="C1584" s="123">
        <v>1000</v>
      </c>
      <c r="D1584" s="124" t="s">
        <v>3488</v>
      </c>
    </row>
    <row r="1585" spans="2:4" x14ac:dyDescent="0.3">
      <c r="B1585" s="251">
        <v>44597</v>
      </c>
      <c r="C1585" s="123">
        <v>50</v>
      </c>
      <c r="D1585" s="124" t="s">
        <v>4550</v>
      </c>
    </row>
    <row r="1586" spans="2:4" x14ac:dyDescent="0.3">
      <c r="B1586" s="251">
        <v>44597</v>
      </c>
      <c r="C1586" s="123">
        <v>500</v>
      </c>
      <c r="D1586" s="124" t="s">
        <v>3080</v>
      </c>
    </row>
    <row r="1587" spans="2:4" x14ac:dyDescent="0.3">
      <c r="B1587" s="251">
        <v>44597</v>
      </c>
      <c r="C1587" s="123">
        <v>1000</v>
      </c>
      <c r="D1587" s="124" t="s">
        <v>4889</v>
      </c>
    </row>
    <row r="1588" spans="2:4" x14ac:dyDescent="0.3">
      <c r="B1588" s="251">
        <v>44597</v>
      </c>
      <c r="C1588" s="123">
        <v>7</v>
      </c>
      <c r="D1588" s="124" t="s">
        <v>515</v>
      </c>
    </row>
    <row r="1589" spans="2:4" x14ac:dyDescent="0.3">
      <c r="B1589" s="251">
        <v>44597</v>
      </c>
      <c r="C1589" s="123">
        <v>500</v>
      </c>
      <c r="D1589" s="124" t="s">
        <v>993</v>
      </c>
    </row>
    <row r="1590" spans="2:4" x14ac:dyDescent="0.3">
      <c r="B1590" s="251">
        <v>44597</v>
      </c>
      <c r="C1590" s="123">
        <v>100</v>
      </c>
      <c r="D1590" s="124" t="s">
        <v>7901</v>
      </c>
    </row>
    <row r="1591" spans="2:4" x14ac:dyDescent="0.3">
      <c r="B1591" s="251">
        <v>44597</v>
      </c>
      <c r="C1591" s="123">
        <v>100</v>
      </c>
      <c r="D1591" s="124" t="s">
        <v>7902</v>
      </c>
    </row>
    <row r="1592" spans="2:4" x14ac:dyDescent="0.3">
      <c r="B1592" s="251">
        <v>44597</v>
      </c>
      <c r="C1592" s="123">
        <v>40.21</v>
      </c>
      <c r="D1592" s="124" t="s">
        <v>4992</v>
      </c>
    </row>
    <row r="1593" spans="2:4" x14ac:dyDescent="0.3">
      <c r="B1593" s="251">
        <v>44597</v>
      </c>
      <c r="C1593" s="123">
        <v>600</v>
      </c>
      <c r="D1593" s="124" t="s">
        <v>7903</v>
      </c>
    </row>
    <row r="1594" spans="2:4" x14ac:dyDescent="0.3">
      <c r="B1594" s="251">
        <v>44597</v>
      </c>
      <c r="C1594" s="123">
        <v>1000</v>
      </c>
      <c r="D1594" s="124" t="s">
        <v>1289</v>
      </c>
    </row>
    <row r="1595" spans="2:4" x14ac:dyDescent="0.3">
      <c r="B1595" s="251">
        <v>44597</v>
      </c>
      <c r="C1595" s="123">
        <v>100</v>
      </c>
      <c r="D1595" s="124" t="s">
        <v>2698</v>
      </c>
    </row>
    <row r="1596" spans="2:4" x14ac:dyDescent="0.3">
      <c r="B1596" s="251">
        <v>44597</v>
      </c>
      <c r="C1596" s="123">
        <v>25</v>
      </c>
      <c r="D1596" s="124" t="s">
        <v>3453</v>
      </c>
    </row>
    <row r="1597" spans="2:4" x14ac:dyDescent="0.3">
      <c r="B1597" s="251">
        <v>44597</v>
      </c>
      <c r="C1597" s="123">
        <v>100</v>
      </c>
      <c r="D1597" s="124" t="s">
        <v>1084</v>
      </c>
    </row>
    <row r="1598" spans="2:4" x14ac:dyDescent="0.3">
      <c r="B1598" s="251">
        <v>44597</v>
      </c>
      <c r="C1598" s="123">
        <v>49</v>
      </c>
      <c r="D1598" s="124" t="s">
        <v>4260</v>
      </c>
    </row>
    <row r="1599" spans="2:4" x14ac:dyDescent="0.3">
      <c r="B1599" s="251">
        <v>44597</v>
      </c>
      <c r="C1599" s="123">
        <v>40.659999999999997</v>
      </c>
      <c r="D1599" s="124" t="s">
        <v>1070</v>
      </c>
    </row>
    <row r="1600" spans="2:4" x14ac:dyDescent="0.3">
      <c r="B1600" s="251">
        <v>44597</v>
      </c>
      <c r="C1600" s="123">
        <v>4000</v>
      </c>
      <c r="D1600" s="124" t="s">
        <v>7904</v>
      </c>
    </row>
    <row r="1601" spans="2:4" x14ac:dyDescent="0.3">
      <c r="B1601" s="251">
        <v>44597</v>
      </c>
      <c r="C1601" s="123">
        <v>81</v>
      </c>
      <c r="D1601" s="124" t="s">
        <v>3440</v>
      </c>
    </row>
    <row r="1602" spans="2:4" x14ac:dyDescent="0.3">
      <c r="B1602" s="251">
        <v>44597</v>
      </c>
      <c r="C1602" s="123">
        <v>46.55</v>
      </c>
      <c r="D1602" s="124" t="s">
        <v>3786</v>
      </c>
    </row>
    <row r="1603" spans="2:4" x14ac:dyDescent="0.3">
      <c r="B1603" s="251">
        <v>44597</v>
      </c>
      <c r="C1603" s="123">
        <v>1.46</v>
      </c>
      <c r="D1603" s="124" t="s">
        <v>7905</v>
      </c>
    </row>
    <row r="1604" spans="2:4" x14ac:dyDescent="0.3">
      <c r="B1604" s="251">
        <v>44597</v>
      </c>
      <c r="C1604" s="123">
        <v>100</v>
      </c>
      <c r="D1604" s="124" t="s">
        <v>495</v>
      </c>
    </row>
    <row r="1605" spans="2:4" x14ac:dyDescent="0.3">
      <c r="B1605" s="251">
        <v>44597</v>
      </c>
      <c r="C1605" s="123">
        <v>100</v>
      </c>
      <c r="D1605" s="124" t="s">
        <v>2081</v>
      </c>
    </row>
    <row r="1606" spans="2:4" x14ac:dyDescent="0.3">
      <c r="B1606" s="251">
        <v>44597</v>
      </c>
      <c r="C1606" s="123">
        <v>8</v>
      </c>
      <c r="D1606" s="124" t="s">
        <v>2324</v>
      </c>
    </row>
    <row r="1607" spans="2:4" x14ac:dyDescent="0.3">
      <c r="B1607" s="251">
        <v>44597</v>
      </c>
      <c r="C1607" s="123">
        <v>10</v>
      </c>
      <c r="D1607" s="124" t="s">
        <v>4371</v>
      </c>
    </row>
    <row r="1608" spans="2:4" x14ac:dyDescent="0.3">
      <c r="B1608" s="251">
        <v>44597</v>
      </c>
      <c r="C1608" s="123">
        <v>500</v>
      </c>
      <c r="D1608" s="124" t="s">
        <v>7906</v>
      </c>
    </row>
    <row r="1609" spans="2:4" x14ac:dyDescent="0.3">
      <c r="B1609" s="251">
        <v>44597</v>
      </c>
      <c r="C1609" s="123">
        <v>500</v>
      </c>
      <c r="D1609" s="124" t="s">
        <v>2857</v>
      </c>
    </row>
    <row r="1610" spans="2:4" x14ac:dyDescent="0.3">
      <c r="B1610" s="251">
        <v>44597</v>
      </c>
      <c r="C1610" s="123">
        <v>4.22</v>
      </c>
      <c r="D1610" s="124" t="s">
        <v>1919</v>
      </c>
    </row>
    <row r="1611" spans="2:4" x14ac:dyDescent="0.3">
      <c r="B1611" s="251">
        <v>44597</v>
      </c>
      <c r="C1611" s="123">
        <v>250</v>
      </c>
      <c r="D1611" s="124" t="s">
        <v>2393</v>
      </c>
    </row>
    <row r="1612" spans="2:4" x14ac:dyDescent="0.3">
      <c r="B1612" s="251">
        <v>44597</v>
      </c>
      <c r="C1612" s="123">
        <v>100</v>
      </c>
      <c r="D1612" s="124" t="s">
        <v>2660</v>
      </c>
    </row>
    <row r="1613" spans="2:4" x14ac:dyDescent="0.3">
      <c r="B1613" s="251">
        <v>44597</v>
      </c>
      <c r="C1613" s="123">
        <v>4.07</v>
      </c>
      <c r="D1613" s="124" t="s">
        <v>7907</v>
      </c>
    </row>
    <row r="1614" spans="2:4" x14ac:dyDescent="0.3">
      <c r="B1614" s="251">
        <v>44597</v>
      </c>
      <c r="C1614" s="123">
        <v>231</v>
      </c>
      <c r="D1614" s="124" t="s">
        <v>7908</v>
      </c>
    </row>
    <row r="1615" spans="2:4" x14ac:dyDescent="0.3">
      <c r="B1615" s="251">
        <v>44597</v>
      </c>
      <c r="C1615" s="123">
        <v>1000</v>
      </c>
      <c r="D1615" s="124" t="s">
        <v>7909</v>
      </c>
    </row>
    <row r="1616" spans="2:4" x14ac:dyDescent="0.3">
      <c r="B1616" s="251">
        <v>44597</v>
      </c>
      <c r="C1616" s="123">
        <v>6000</v>
      </c>
      <c r="D1616" s="124" t="s">
        <v>3617</v>
      </c>
    </row>
    <row r="1617" spans="2:4" x14ac:dyDescent="0.3">
      <c r="B1617" s="251">
        <v>44597</v>
      </c>
      <c r="C1617" s="123">
        <v>2</v>
      </c>
      <c r="D1617" s="124" t="s">
        <v>1436</v>
      </c>
    </row>
    <row r="1618" spans="2:4" x14ac:dyDescent="0.3">
      <c r="B1618" s="251">
        <v>44597</v>
      </c>
      <c r="C1618" s="123">
        <v>1000</v>
      </c>
      <c r="D1618" s="124" t="s">
        <v>2181</v>
      </c>
    </row>
    <row r="1619" spans="2:4" x14ac:dyDescent="0.3">
      <c r="B1619" s="251">
        <v>44597</v>
      </c>
      <c r="C1619" s="123">
        <v>100</v>
      </c>
      <c r="D1619" s="124" t="s">
        <v>3614</v>
      </c>
    </row>
    <row r="1620" spans="2:4" x14ac:dyDescent="0.3">
      <c r="B1620" s="251">
        <v>44597</v>
      </c>
      <c r="C1620" s="123">
        <v>200</v>
      </c>
      <c r="D1620" s="124" t="s">
        <v>7759</v>
      </c>
    </row>
    <row r="1621" spans="2:4" x14ac:dyDescent="0.3">
      <c r="B1621" s="251">
        <v>44597</v>
      </c>
      <c r="C1621" s="123">
        <v>15.05</v>
      </c>
      <c r="D1621" s="124" t="s">
        <v>4338</v>
      </c>
    </row>
    <row r="1622" spans="2:4" x14ac:dyDescent="0.3">
      <c r="B1622" s="251">
        <v>44597</v>
      </c>
      <c r="C1622" s="123">
        <v>100</v>
      </c>
      <c r="D1622" s="124" t="s">
        <v>24</v>
      </c>
    </row>
    <row r="1623" spans="2:4" x14ac:dyDescent="0.3">
      <c r="B1623" s="251">
        <v>44597</v>
      </c>
      <c r="C1623" s="123">
        <v>10000</v>
      </c>
      <c r="D1623" s="124" t="s">
        <v>4101</v>
      </c>
    </row>
    <row r="1624" spans="2:4" x14ac:dyDescent="0.3">
      <c r="B1624" s="251">
        <v>44597</v>
      </c>
      <c r="C1624" s="123">
        <v>100</v>
      </c>
      <c r="D1624" s="124" t="s">
        <v>2236</v>
      </c>
    </row>
    <row r="1625" spans="2:4" x14ac:dyDescent="0.3">
      <c r="B1625" s="251">
        <v>44597</v>
      </c>
      <c r="C1625" s="123">
        <v>1000</v>
      </c>
      <c r="D1625" s="124" t="s">
        <v>1670</v>
      </c>
    </row>
    <row r="1626" spans="2:4" x14ac:dyDescent="0.3">
      <c r="B1626" s="251">
        <v>44597</v>
      </c>
      <c r="C1626" s="123">
        <v>14900</v>
      </c>
      <c r="D1626" s="124" t="s">
        <v>1354</v>
      </c>
    </row>
    <row r="1627" spans="2:4" x14ac:dyDescent="0.3">
      <c r="B1627" s="251">
        <v>44597</v>
      </c>
      <c r="C1627" s="123">
        <v>100</v>
      </c>
      <c r="D1627" s="124" t="s">
        <v>2213</v>
      </c>
    </row>
    <row r="1628" spans="2:4" x14ac:dyDescent="0.3">
      <c r="B1628" s="251">
        <v>44597</v>
      </c>
      <c r="C1628" s="123">
        <v>200</v>
      </c>
      <c r="D1628" s="124" t="s">
        <v>7910</v>
      </c>
    </row>
    <row r="1629" spans="2:4" x14ac:dyDescent="0.3">
      <c r="B1629" s="251">
        <v>44597</v>
      </c>
      <c r="C1629" s="123">
        <v>30</v>
      </c>
      <c r="D1629" s="124" t="s">
        <v>6801</v>
      </c>
    </row>
    <row r="1630" spans="2:4" x14ac:dyDescent="0.3">
      <c r="B1630" s="251">
        <v>44597</v>
      </c>
      <c r="C1630" s="123">
        <v>250</v>
      </c>
      <c r="D1630" s="124" t="s">
        <v>125</v>
      </c>
    </row>
    <row r="1631" spans="2:4" x14ac:dyDescent="0.3">
      <c r="B1631" s="251">
        <v>44597</v>
      </c>
      <c r="C1631" s="123">
        <v>82.13</v>
      </c>
      <c r="D1631" s="124" t="s">
        <v>465</v>
      </c>
    </row>
    <row r="1632" spans="2:4" x14ac:dyDescent="0.3">
      <c r="B1632" s="251">
        <v>44597</v>
      </c>
      <c r="C1632" s="123">
        <v>3</v>
      </c>
      <c r="D1632" s="124" t="s">
        <v>906</v>
      </c>
    </row>
    <row r="1633" spans="2:4" x14ac:dyDescent="0.3">
      <c r="B1633" s="251">
        <v>44597</v>
      </c>
      <c r="C1633" s="123">
        <v>44.87</v>
      </c>
      <c r="D1633" s="124" t="s">
        <v>2159</v>
      </c>
    </row>
    <row r="1634" spans="2:4" x14ac:dyDescent="0.3">
      <c r="B1634" s="251">
        <v>44597</v>
      </c>
      <c r="C1634" s="123">
        <v>500</v>
      </c>
      <c r="D1634" s="124" t="s">
        <v>3224</v>
      </c>
    </row>
    <row r="1635" spans="2:4" x14ac:dyDescent="0.3">
      <c r="B1635" s="251">
        <v>44597</v>
      </c>
      <c r="C1635" s="123">
        <v>42</v>
      </c>
      <c r="D1635" s="124" t="s">
        <v>3237</v>
      </c>
    </row>
    <row r="1636" spans="2:4" x14ac:dyDescent="0.3">
      <c r="B1636" s="251">
        <v>44597</v>
      </c>
      <c r="C1636" s="123">
        <v>5000</v>
      </c>
      <c r="D1636" s="124" t="s">
        <v>3080</v>
      </c>
    </row>
    <row r="1637" spans="2:4" x14ac:dyDescent="0.3">
      <c r="B1637" s="251">
        <v>44597</v>
      </c>
      <c r="C1637" s="123">
        <v>50</v>
      </c>
      <c r="D1637" s="124" t="s">
        <v>2252</v>
      </c>
    </row>
    <row r="1638" spans="2:4" x14ac:dyDescent="0.3">
      <c r="B1638" s="251">
        <v>44597</v>
      </c>
      <c r="C1638" s="123">
        <v>5.68</v>
      </c>
      <c r="D1638" s="124" t="s">
        <v>3766</v>
      </c>
    </row>
    <row r="1639" spans="2:4" x14ac:dyDescent="0.3">
      <c r="B1639" s="251">
        <v>44597</v>
      </c>
      <c r="C1639" s="123">
        <v>6.67</v>
      </c>
      <c r="D1639" s="124" t="s">
        <v>7911</v>
      </c>
    </row>
    <row r="1640" spans="2:4" x14ac:dyDescent="0.3">
      <c r="B1640" s="251">
        <v>44597</v>
      </c>
      <c r="C1640" s="123">
        <v>3.07</v>
      </c>
      <c r="D1640" s="124" t="s">
        <v>2196</v>
      </c>
    </row>
    <row r="1641" spans="2:4" x14ac:dyDescent="0.3">
      <c r="B1641" s="251">
        <v>44597</v>
      </c>
      <c r="C1641" s="123">
        <v>100</v>
      </c>
      <c r="D1641" s="124" t="s">
        <v>3492</v>
      </c>
    </row>
    <row r="1642" spans="2:4" x14ac:dyDescent="0.3">
      <c r="B1642" s="251">
        <v>44597</v>
      </c>
      <c r="C1642" s="123">
        <v>5.93</v>
      </c>
      <c r="D1642" s="124" t="s">
        <v>3319</v>
      </c>
    </row>
    <row r="1643" spans="2:4" x14ac:dyDescent="0.3">
      <c r="B1643" s="251">
        <v>44597</v>
      </c>
      <c r="C1643" s="123">
        <v>100</v>
      </c>
      <c r="D1643" s="124" t="s">
        <v>177</v>
      </c>
    </row>
    <row r="1644" spans="2:4" x14ac:dyDescent="0.3">
      <c r="B1644" s="251">
        <v>44597</v>
      </c>
      <c r="C1644" s="123">
        <v>45</v>
      </c>
      <c r="D1644" s="124" t="s">
        <v>3746</v>
      </c>
    </row>
    <row r="1645" spans="2:4" x14ac:dyDescent="0.3">
      <c r="B1645" s="251">
        <v>44597</v>
      </c>
      <c r="C1645" s="123">
        <v>2509</v>
      </c>
      <c r="D1645" s="124" t="s">
        <v>6676</v>
      </c>
    </row>
    <row r="1646" spans="2:4" x14ac:dyDescent="0.3">
      <c r="B1646" s="251">
        <v>44597</v>
      </c>
      <c r="C1646" s="123">
        <v>107</v>
      </c>
      <c r="D1646" s="124" t="s">
        <v>375</v>
      </c>
    </row>
    <row r="1647" spans="2:4" x14ac:dyDescent="0.3">
      <c r="B1647" s="251">
        <v>44597</v>
      </c>
      <c r="C1647" s="123">
        <v>2099</v>
      </c>
      <c r="D1647" s="124" t="s">
        <v>156</v>
      </c>
    </row>
    <row r="1648" spans="2:4" x14ac:dyDescent="0.3">
      <c r="B1648" s="251">
        <v>44597</v>
      </c>
      <c r="C1648" s="123">
        <v>8</v>
      </c>
      <c r="D1648" s="124" t="s">
        <v>3731</v>
      </c>
    </row>
    <row r="1649" spans="2:4" x14ac:dyDescent="0.3">
      <c r="B1649" s="251">
        <v>44597</v>
      </c>
      <c r="C1649" s="123">
        <v>644</v>
      </c>
      <c r="D1649" s="124" t="s">
        <v>7912</v>
      </c>
    </row>
    <row r="1650" spans="2:4" x14ac:dyDescent="0.3">
      <c r="B1650" s="251">
        <v>44597</v>
      </c>
      <c r="C1650" s="123">
        <v>3</v>
      </c>
      <c r="D1650" s="124" t="s">
        <v>2095</v>
      </c>
    </row>
    <row r="1651" spans="2:4" x14ac:dyDescent="0.3">
      <c r="B1651" s="251">
        <v>44597</v>
      </c>
      <c r="C1651" s="123">
        <v>5</v>
      </c>
      <c r="D1651" s="124" t="s">
        <v>7913</v>
      </c>
    </row>
    <row r="1652" spans="2:4" x14ac:dyDescent="0.3">
      <c r="B1652" s="251">
        <v>44597</v>
      </c>
      <c r="C1652" s="123">
        <v>2.88</v>
      </c>
      <c r="D1652" s="124" t="s">
        <v>7914</v>
      </c>
    </row>
    <row r="1653" spans="2:4" x14ac:dyDescent="0.3">
      <c r="B1653" s="251">
        <v>44597</v>
      </c>
      <c r="C1653" s="123">
        <v>100</v>
      </c>
      <c r="D1653" s="124" t="s">
        <v>1213</v>
      </c>
    </row>
    <row r="1654" spans="2:4" x14ac:dyDescent="0.3">
      <c r="B1654" s="251">
        <v>44597</v>
      </c>
      <c r="C1654" s="123">
        <v>1318.95</v>
      </c>
      <c r="D1654" s="124" t="s">
        <v>5092</v>
      </c>
    </row>
    <row r="1655" spans="2:4" x14ac:dyDescent="0.3">
      <c r="B1655" s="251">
        <v>44597</v>
      </c>
      <c r="C1655" s="123">
        <v>2</v>
      </c>
      <c r="D1655" s="124" t="s">
        <v>473</v>
      </c>
    </row>
    <row r="1656" spans="2:4" x14ac:dyDescent="0.3">
      <c r="B1656" s="251">
        <v>44597</v>
      </c>
      <c r="C1656" s="123">
        <v>120</v>
      </c>
      <c r="D1656" s="124" t="s">
        <v>3742</v>
      </c>
    </row>
    <row r="1657" spans="2:4" x14ac:dyDescent="0.3">
      <c r="B1657" s="251">
        <v>44597</v>
      </c>
      <c r="C1657" s="123">
        <v>325</v>
      </c>
      <c r="D1657" s="124" t="s">
        <v>3726</v>
      </c>
    </row>
    <row r="1658" spans="2:4" x14ac:dyDescent="0.3">
      <c r="B1658" s="251">
        <v>44597</v>
      </c>
      <c r="C1658" s="123">
        <v>183</v>
      </c>
      <c r="D1658" s="124" t="s">
        <v>3380</v>
      </c>
    </row>
    <row r="1659" spans="2:4" x14ac:dyDescent="0.3">
      <c r="B1659" s="251">
        <v>44597</v>
      </c>
      <c r="C1659" s="123">
        <v>745</v>
      </c>
      <c r="D1659" s="124" t="s">
        <v>1378</v>
      </c>
    </row>
    <row r="1660" spans="2:4" x14ac:dyDescent="0.3">
      <c r="B1660" s="251">
        <v>44597</v>
      </c>
      <c r="C1660" s="123">
        <v>1059</v>
      </c>
      <c r="D1660" s="124" t="s">
        <v>778</v>
      </c>
    </row>
    <row r="1661" spans="2:4" x14ac:dyDescent="0.3">
      <c r="B1661" s="251">
        <v>44597</v>
      </c>
      <c r="C1661" s="123">
        <v>6.59</v>
      </c>
      <c r="D1661" s="124" t="s">
        <v>1336</v>
      </c>
    </row>
    <row r="1662" spans="2:4" x14ac:dyDescent="0.3">
      <c r="B1662" s="251">
        <v>44597</v>
      </c>
      <c r="C1662" s="123">
        <v>912</v>
      </c>
      <c r="D1662" s="124" t="s">
        <v>2225</v>
      </c>
    </row>
    <row r="1663" spans="2:4" x14ac:dyDescent="0.3">
      <c r="B1663" s="251">
        <v>44597</v>
      </c>
      <c r="C1663" s="123">
        <v>2257</v>
      </c>
      <c r="D1663" s="124" t="s">
        <v>1978</v>
      </c>
    </row>
    <row r="1664" spans="2:4" x14ac:dyDescent="0.3">
      <c r="B1664" s="251">
        <v>44597</v>
      </c>
      <c r="C1664" s="123">
        <v>130</v>
      </c>
      <c r="D1664" s="124" t="s">
        <v>5072</v>
      </c>
    </row>
    <row r="1665" spans="2:4" x14ac:dyDescent="0.3">
      <c r="B1665" s="251">
        <v>44597</v>
      </c>
      <c r="C1665" s="123">
        <v>106</v>
      </c>
      <c r="D1665" s="124" t="s">
        <v>4284</v>
      </c>
    </row>
    <row r="1666" spans="2:4" x14ac:dyDescent="0.3">
      <c r="B1666" s="251">
        <v>44597</v>
      </c>
      <c r="C1666" s="123">
        <v>249</v>
      </c>
      <c r="D1666" s="124" t="s">
        <v>472</v>
      </c>
    </row>
    <row r="1667" spans="2:4" x14ac:dyDescent="0.3">
      <c r="B1667" s="251">
        <v>44597</v>
      </c>
      <c r="C1667" s="123">
        <v>233</v>
      </c>
      <c r="D1667" s="124" t="s">
        <v>186</v>
      </c>
    </row>
    <row r="1668" spans="2:4" x14ac:dyDescent="0.3">
      <c r="B1668" s="251">
        <v>44597</v>
      </c>
      <c r="C1668" s="123">
        <v>1050</v>
      </c>
      <c r="D1668" s="124" t="s">
        <v>3062</v>
      </c>
    </row>
    <row r="1669" spans="2:4" x14ac:dyDescent="0.3">
      <c r="B1669" s="251">
        <v>44597</v>
      </c>
      <c r="C1669" s="123">
        <v>205</v>
      </c>
      <c r="D1669" s="124" t="s">
        <v>835</v>
      </c>
    </row>
    <row r="1670" spans="2:4" x14ac:dyDescent="0.3">
      <c r="B1670" s="251">
        <v>44597</v>
      </c>
      <c r="C1670" s="123">
        <v>52</v>
      </c>
      <c r="D1670" s="124" t="s">
        <v>2498</v>
      </c>
    </row>
    <row r="1671" spans="2:4" x14ac:dyDescent="0.3">
      <c r="B1671" s="251">
        <v>44597</v>
      </c>
      <c r="C1671" s="123">
        <v>646</v>
      </c>
      <c r="D1671" s="124" t="s">
        <v>3753</v>
      </c>
    </row>
    <row r="1672" spans="2:4" x14ac:dyDescent="0.3">
      <c r="B1672" s="251">
        <v>44597</v>
      </c>
      <c r="C1672" s="123">
        <v>232</v>
      </c>
      <c r="D1672" s="124" t="s">
        <v>535</v>
      </c>
    </row>
    <row r="1673" spans="2:4" x14ac:dyDescent="0.3">
      <c r="B1673" s="251">
        <v>44597</v>
      </c>
      <c r="C1673" s="123">
        <v>84</v>
      </c>
      <c r="D1673" s="124" t="s">
        <v>3725</v>
      </c>
    </row>
    <row r="1674" spans="2:4" x14ac:dyDescent="0.3">
      <c r="B1674" s="251">
        <v>44597</v>
      </c>
      <c r="C1674" s="123">
        <v>35</v>
      </c>
      <c r="D1674" s="124" t="s">
        <v>1199</v>
      </c>
    </row>
    <row r="1675" spans="2:4" x14ac:dyDescent="0.3">
      <c r="B1675" s="251">
        <v>44597</v>
      </c>
      <c r="C1675" s="123">
        <v>346</v>
      </c>
      <c r="D1675" s="124" t="s">
        <v>3751</v>
      </c>
    </row>
    <row r="1676" spans="2:4" x14ac:dyDescent="0.3">
      <c r="B1676" s="251">
        <v>44597</v>
      </c>
      <c r="C1676" s="123">
        <v>1365</v>
      </c>
      <c r="D1676" s="124" t="s">
        <v>3089</v>
      </c>
    </row>
    <row r="1677" spans="2:4" x14ac:dyDescent="0.3">
      <c r="B1677" s="251">
        <v>44597</v>
      </c>
      <c r="C1677" s="123">
        <v>50</v>
      </c>
      <c r="D1677" s="124" t="s">
        <v>3186</v>
      </c>
    </row>
    <row r="1678" spans="2:4" x14ac:dyDescent="0.3">
      <c r="B1678" s="251">
        <v>44597</v>
      </c>
      <c r="C1678" s="123">
        <v>61</v>
      </c>
      <c r="D1678" s="124" t="s">
        <v>4073</v>
      </c>
    </row>
    <row r="1679" spans="2:4" x14ac:dyDescent="0.3">
      <c r="B1679" s="251">
        <v>44597</v>
      </c>
      <c r="C1679" s="123">
        <v>50</v>
      </c>
      <c r="D1679" s="124" t="s">
        <v>3757</v>
      </c>
    </row>
    <row r="1680" spans="2:4" x14ac:dyDescent="0.3">
      <c r="B1680" s="251">
        <v>44597</v>
      </c>
      <c r="C1680" s="123">
        <v>320</v>
      </c>
      <c r="D1680" s="124" t="s">
        <v>3750</v>
      </c>
    </row>
    <row r="1681" spans="2:4" x14ac:dyDescent="0.3">
      <c r="B1681" s="251">
        <v>44597</v>
      </c>
      <c r="C1681" s="123">
        <v>476</v>
      </c>
      <c r="D1681" s="124" t="s">
        <v>3754</v>
      </c>
    </row>
    <row r="1682" spans="2:4" x14ac:dyDescent="0.3">
      <c r="B1682" s="251">
        <v>44597</v>
      </c>
      <c r="C1682" s="123">
        <v>1</v>
      </c>
      <c r="D1682" s="124" t="s">
        <v>391</v>
      </c>
    </row>
    <row r="1683" spans="2:4" x14ac:dyDescent="0.3">
      <c r="B1683" s="251">
        <v>44597</v>
      </c>
      <c r="C1683" s="123">
        <v>697</v>
      </c>
      <c r="D1683" s="124" t="s">
        <v>3736</v>
      </c>
    </row>
    <row r="1684" spans="2:4" x14ac:dyDescent="0.3">
      <c r="B1684" s="251">
        <v>44597</v>
      </c>
      <c r="C1684" s="123">
        <v>407</v>
      </c>
      <c r="D1684" s="124" t="s">
        <v>3728</v>
      </c>
    </row>
    <row r="1685" spans="2:4" x14ac:dyDescent="0.3">
      <c r="B1685" s="251">
        <v>44597</v>
      </c>
      <c r="C1685" s="123">
        <v>260</v>
      </c>
      <c r="D1685" s="124" t="s">
        <v>3739</v>
      </c>
    </row>
    <row r="1686" spans="2:4" x14ac:dyDescent="0.3">
      <c r="B1686" s="251">
        <v>44597</v>
      </c>
      <c r="C1686" s="123">
        <v>356</v>
      </c>
      <c r="D1686" s="124" t="s">
        <v>3748</v>
      </c>
    </row>
    <row r="1687" spans="2:4" x14ac:dyDescent="0.3">
      <c r="B1687" s="251">
        <v>44597</v>
      </c>
      <c r="C1687" s="123">
        <v>246</v>
      </c>
      <c r="D1687" s="124" t="s">
        <v>3758</v>
      </c>
    </row>
    <row r="1688" spans="2:4" x14ac:dyDescent="0.3">
      <c r="B1688" s="251">
        <v>44597</v>
      </c>
      <c r="C1688" s="123">
        <v>568</v>
      </c>
      <c r="D1688" s="124" t="s">
        <v>3735</v>
      </c>
    </row>
    <row r="1689" spans="2:4" x14ac:dyDescent="0.3">
      <c r="B1689" s="251">
        <v>44597</v>
      </c>
      <c r="C1689" s="123">
        <v>7</v>
      </c>
      <c r="D1689" s="124" t="s">
        <v>7915</v>
      </c>
    </row>
    <row r="1690" spans="2:4" x14ac:dyDescent="0.3">
      <c r="B1690" s="251">
        <v>44597</v>
      </c>
      <c r="C1690" s="123">
        <v>31</v>
      </c>
      <c r="D1690" s="124" t="s">
        <v>3222</v>
      </c>
    </row>
    <row r="1691" spans="2:4" x14ac:dyDescent="0.3">
      <c r="B1691" s="251">
        <v>44597</v>
      </c>
      <c r="C1691" s="123">
        <v>95</v>
      </c>
      <c r="D1691" s="124" t="s">
        <v>3734</v>
      </c>
    </row>
    <row r="1692" spans="2:4" x14ac:dyDescent="0.3">
      <c r="B1692" s="251">
        <v>44597</v>
      </c>
      <c r="C1692" s="123">
        <v>242</v>
      </c>
      <c r="D1692" s="124" t="s">
        <v>1824</v>
      </c>
    </row>
    <row r="1693" spans="2:4" x14ac:dyDescent="0.3">
      <c r="B1693" s="251">
        <v>44597</v>
      </c>
      <c r="C1693" s="123">
        <v>791</v>
      </c>
      <c r="D1693" s="124" t="s">
        <v>3071</v>
      </c>
    </row>
    <row r="1694" spans="2:4" x14ac:dyDescent="0.3">
      <c r="B1694" s="251">
        <v>44597</v>
      </c>
      <c r="C1694" s="123">
        <v>357</v>
      </c>
      <c r="D1694" s="124" t="s">
        <v>3732</v>
      </c>
    </row>
    <row r="1695" spans="2:4" x14ac:dyDescent="0.3">
      <c r="B1695" s="251">
        <v>44597</v>
      </c>
      <c r="C1695" s="123">
        <v>323</v>
      </c>
      <c r="D1695" s="124" t="s">
        <v>1311</v>
      </c>
    </row>
    <row r="1696" spans="2:4" x14ac:dyDescent="0.3">
      <c r="B1696" s="251">
        <v>44597</v>
      </c>
      <c r="C1696" s="123">
        <v>44</v>
      </c>
      <c r="D1696" s="124" t="s">
        <v>675</v>
      </c>
    </row>
    <row r="1697" spans="2:4" x14ac:dyDescent="0.3">
      <c r="B1697" s="251">
        <v>44597</v>
      </c>
      <c r="C1697" s="123">
        <v>193</v>
      </c>
      <c r="D1697" s="124" t="s">
        <v>1258</v>
      </c>
    </row>
    <row r="1698" spans="2:4" x14ac:dyDescent="0.3">
      <c r="B1698" s="251">
        <v>44597</v>
      </c>
      <c r="C1698" s="123">
        <v>136</v>
      </c>
      <c r="D1698" s="124" t="s">
        <v>2000</v>
      </c>
    </row>
    <row r="1699" spans="2:4" x14ac:dyDescent="0.3">
      <c r="B1699" s="251">
        <v>44597</v>
      </c>
      <c r="C1699" s="123">
        <v>1323</v>
      </c>
      <c r="D1699" s="124" t="s">
        <v>7916</v>
      </c>
    </row>
    <row r="1700" spans="2:4" x14ac:dyDescent="0.3">
      <c r="B1700" s="251">
        <v>44597</v>
      </c>
      <c r="C1700" s="123">
        <v>62</v>
      </c>
      <c r="D1700" s="124" t="s">
        <v>2661</v>
      </c>
    </row>
    <row r="1701" spans="2:4" x14ac:dyDescent="0.3">
      <c r="B1701" s="251">
        <v>44597</v>
      </c>
      <c r="C1701" s="123">
        <v>79</v>
      </c>
      <c r="D1701" s="124" t="s">
        <v>360</v>
      </c>
    </row>
    <row r="1702" spans="2:4" x14ac:dyDescent="0.3">
      <c r="B1702" s="251">
        <v>44597</v>
      </c>
      <c r="C1702" s="123">
        <v>113</v>
      </c>
      <c r="D1702" s="124" t="s">
        <v>3745</v>
      </c>
    </row>
    <row r="1703" spans="2:4" x14ac:dyDescent="0.3">
      <c r="B1703" s="251">
        <v>44597</v>
      </c>
      <c r="C1703" s="123">
        <v>116</v>
      </c>
      <c r="D1703" s="124" t="s">
        <v>2101</v>
      </c>
    </row>
    <row r="1704" spans="2:4" x14ac:dyDescent="0.3">
      <c r="B1704" s="251">
        <v>44597</v>
      </c>
      <c r="C1704" s="123">
        <v>17.68</v>
      </c>
      <c r="D1704" s="124" t="s">
        <v>3251</v>
      </c>
    </row>
    <row r="1705" spans="2:4" x14ac:dyDescent="0.3">
      <c r="B1705" s="251">
        <v>44597</v>
      </c>
      <c r="C1705" s="123">
        <v>808</v>
      </c>
      <c r="D1705" s="124" t="s">
        <v>415</v>
      </c>
    </row>
    <row r="1706" spans="2:4" x14ac:dyDescent="0.3">
      <c r="B1706" s="251">
        <v>44597</v>
      </c>
      <c r="C1706" s="123">
        <v>100</v>
      </c>
      <c r="D1706" s="124" t="s">
        <v>503</v>
      </c>
    </row>
    <row r="1707" spans="2:4" x14ac:dyDescent="0.3">
      <c r="B1707" s="251">
        <v>44597</v>
      </c>
      <c r="C1707" s="123">
        <v>37</v>
      </c>
      <c r="D1707" s="124" t="s">
        <v>3752</v>
      </c>
    </row>
    <row r="1708" spans="2:4" x14ac:dyDescent="0.3">
      <c r="B1708" s="251">
        <v>44597</v>
      </c>
      <c r="C1708" s="123">
        <v>270</v>
      </c>
      <c r="D1708" s="124" t="s">
        <v>474</v>
      </c>
    </row>
    <row r="1709" spans="2:4" x14ac:dyDescent="0.3">
      <c r="B1709" s="251">
        <v>44597</v>
      </c>
      <c r="C1709" s="123">
        <v>1</v>
      </c>
      <c r="D1709" s="124" t="s">
        <v>7917</v>
      </c>
    </row>
    <row r="1710" spans="2:4" x14ac:dyDescent="0.3">
      <c r="B1710" s="251">
        <v>44597</v>
      </c>
      <c r="C1710" s="123">
        <v>88</v>
      </c>
      <c r="D1710" s="124" t="s">
        <v>912</v>
      </c>
    </row>
    <row r="1711" spans="2:4" x14ac:dyDescent="0.3">
      <c r="B1711" s="251">
        <v>44597</v>
      </c>
      <c r="C1711" s="123">
        <v>10</v>
      </c>
      <c r="D1711" s="124" t="s">
        <v>548</v>
      </c>
    </row>
    <row r="1712" spans="2:4" x14ac:dyDescent="0.3">
      <c r="B1712" s="251">
        <v>44597</v>
      </c>
      <c r="C1712" s="123">
        <v>300</v>
      </c>
      <c r="D1712" s="124" t="s">
        <v>3375</v>
      </c>
    </row>
    <row r="1713" spans="2:4" x14ac:dyDescent="0.3">
      <c r="B1713" s="251">
        <v>44597</v>
      </c>
      <c r="C1713" s="123">
        <v>100</v>
      </c>
      <c r="D1713" s="124" t="s">
        <v>2366</v>
      </c>
    </row>
    <row r="1714" spans="2:4" x14ac:dyDescent="0.3">
      <c r="B1714" s="251">
        <v>44597</v>
      </c>
      <c r="C1714" s="123">
        <v>500</v>
      </c>
      <c r="D1714" s="124" t="s">
        <v>3365</v>
      </c>
    </row>
    <row r="1715" spans="2:4" x14ac:dyDescent="0.3">
      <c r="B1715" s="251">
        <v>44597</v>
      </c>
      <c r="C1715" s="123">
        <v>837</v>
      </c>
      <c r="D1715" s="124" t="s">
        <v>3740</v>
      </c>
    </row>
    <row r="1716" spans="2:4" x14ac:dyDescent="0.3">
      <c r="B1716" s="251">
        <v>44597</v>
      </c>
      <c r="C1716" s="123">
        <v>59</v>
      </c>
      <c r="D1716" s="124" t="s">
        <v>3759</v>
      </c>
    </row>
    <row r="1717" spans="2:4" x14ac:dyDescent="0.3">
      <c r="B1717" s="251">
        <v>44597</v>
      </c>
      <c r="C1717" s="123">
        <v>3</v>
      </c>
      <c r="D1717" s="124" t="s">
        <v>3733</v>
      </c>
    </row>
    <row r="1718" spans="2:4" x14ac:dyDescent="0.3">
      <c r="B1718" s="251">
        <v>44597</v>
      </c>
      <c r="C1718" s="123">
        <v>33</v>
      </c>
      <c r="D1718" s="124" t="s">
        <v>2955</v>
      </c>
    </row>
    <row r="1719" spans="2:4" x14ac:dyDescent="0.3">
      <c r="B1719" s="251">
        <v>44597</v>
      </c>
      <c r="C1719" s="123">
        <v>26</v>
      </c>
      <c r="D1719" s="124" t="s">
        <v>3729</v>
      </c>
    </row>
    <row r="1720" spans="2:4" x14ac:dyDescent="0.3">
      <c r="B1720" s="251">
        <v>44597</v>
      </c>
      <c r="C1720" s="123">
        <v>1824</v>
      </c>
      <c r="D1720" s="124" t="s">
        <v>3468</v>
      </c>
    </row>
    <row r="1721" spans="2:4" x14ac:dyDescent="0.3">
      <c r="B1721" s="251">
        <v>44597</v>
      </c>
      <c r="C1721" s="123">
        <v>386</v>
      </c>
      <c r="D1721" s="124" t="s">
        <v>2701</v>
      </c>
    </row>
    <row r="1722" spans="2:4" x14ac:dyDescent="0.3">
      <c r="B1722" s="251">
        <v>44597</v>
      </c>
      <c r="C1722" s="123">
        <v>531</v>
      </c>
      <c r="D1722" s="124" t="s">
        <v>2142</v>
      </c>
    </row>
    <row r="1723" spans="2:4" x14ac:dyDescent="0.3">
      <c r="B1723" s="251">
        <v>44597</v>
      </c>
      <c r="C1723" s="123">
        <v>500</v>
      </c>
      <c r="D1723" s="124" t="s">
        <v>1481</v>
      </c>
    </row>
    <row r="1724" spans="2:4" x14ac:dyDescent="0.3">
      <c r="B1724" s="251">
        <v>44597</v>
      </c>
      <c r="C1724" s="123">
        <v>44.83</v>
      </c>
      <c r="D1724" s="124" t="s">
        <v>7124</v>
      </c>
    </row>
    <row r="1725" spans="2:4" x14ac:dyDescent="0.3">
      <c r="B1725" s="251">
        <v>44597</v>
      </c>
      <c r="C1725" s="123">
        <v>743</v>
      </c>
      <c r="D1725" s="124" t="s">
        <v>679</v>
      </c>
    </row>
    <row r="1726" spans="2:4" x14ac:dyDescent="0.3">
      <c r="B1726" s="251">
        <v>44597</v>
      </c>
      <c r="C1726" s="123">
        <v>47</v>
      </c>
      <c r="D1726" s="124" t="s">
        <v>3697</v>
      </c>
    </row>
    <row r="1727" spans="2:4" x14ac:dyDescent="0.3">
      <c r="B1727" s="251">
        <v>44597</v>
      </c>
      <c r="C1727" s="123">
        <v>30</v>
      </c>
      <c r="D1727" s="124" t="s">
        <v>1664</v>
      </c>
    </row>
    <row r="1728" spans="2:4" x14ac:dyDescent="0.3">
      <c r="B1728" s="251">
        <v>44597</v>
      </c>
      <c r="C1728" s="123">
        <v>278</v>
      </c>
      <c r="D1728" s="124" t="s">
        <v>3741</v>
      </c>
    </row>
    <row r="1729" spans="2:4" x14ac:dyDescent="0.3">
      <c r="B1729" s="251">
        <v>44597</v>
      </c>
      <c r="C1729" s="123">
        <v>2519</v>
      </c>
      <c r="D1729" s="124" t="s">
        <v>998</v>
      </c>
    </row>
    <row r="1730" spans="2:4" x14ac:dyDescent="0.3">
      <c r="B1730" s="251">
        <v>44597</v>
      </c>
      <c r="C1730" s="123">
        <v>196</v>
      </c>
      <c r="D1730" s="124" t="s">
        <v>5111</v>
      </c>
    </row>
    <row r="1731" spans="2:4" x14ac:dyDescent="0.3">
      <c r="B1731" s="251">
        <v>44597</v>
      </c>
      <c r="C1731" s="123">
        <v>123</v>
      </c>
      <c r="D1731" s="124" t="s">
        <v>7009</v>
      </c>
    </row>
    <row r="1732" spans="2:4" x14ac:dyDescent="0.3">
      <c r="B1732" s="251">
        <v>44597</v>
      </c>
      <c r="C1732" s="123">
        <v>71</v>
      </c>
      <c r="D1732" s="124" t="s">
        <v>983</v>
      </c>
    </row>
    <row r="1733" spans="2:4" x14ac:dyDescent="0.3">
      <c r="B1733" s="251">
        <v>44597</v>
      </c>
      <c r="C1733" s="123">
        <v>218</v>
      </c>
      <c r="D1733" s="124" t="s">
        <v>7918</v>
      </c>
    </row>
    <row r="1734" spans="2:4" x14ac:dyDescent="0.3">
      <c r="B1734" s="251">
        <v>44597</v>
      </c>
      <c r="C1734" s="123">
        <v>2000</v>
      </c>
      <c r="D1734" s="124" t="s">
        <v>3917</v>
      </c>
    </row>
    <row r="1735" spans="2:4" x14ac:dyDescent="0.3">
      <c r="B1735" s="251">
        <v>44597</v>
      </c>
      <c r="C1735" s="123">
        <v>35</v>
      </c>
      <c r="D1735" s="124" t="s">
        <v>1353</v>
      </c>
    </row>
    <row r="1736" spans="2:4" x14ac:dyDescent="0.3">
      <c r="B1736" s="251">
        <v>44597</v>
      </c>
      <c r="C1736" s="123">
        <v>100</v>
      </c>
      <c r="D1736" s="124" t="s">
        <v>7919</v>
      </c>
    </row>
    <row r="1737" spans="2:4" x14ac:dyDescent="0.3">
      <c r="B1737" s="251">
        <v>44597</v>
      </c>
      <c r="C1737" s="123">
        <v>50</v>
      </c>
      <c r="D1737" s="124" t="s">
        <v>4623</v>
      </c>
    </row>
    <row r="1738" spans="2:4" x14ac:dyDescent="0.3">
      <c r="B1738" s="251">
        <v>44597</v>
      </c>
      <c r="C1738" s="123">
        <v>300</v>
      </c>
      <c r="D1738" s="124" t="s">
        <v>4302</v>
      </c>
    </row>
    <row r="1739" spans="2:4" x14ac:dyDescent="0.3">
      <c r="B1739" s="251">
        <v>44597</v>
      </c>
      <c r="C1739" s="123">
        <v>302</v>
      </c>
      <c r="D1739" s="124" t="s">
        <v>1284</v>
      </c>
    </row>
    <row r="1740" spans="2:4" x14ac:dyDescent="0.3">
      <c r="B1740" s="251">
        <v>44597</v>
      </c>
      <c r="C1740" s="123">
        <v>18</v>
      </c>
      <c r="D1740" s="124" t="s">
        <v>3514</v>
      </c>
    </row>
    <row r="1741" spans="2:4" x14ac:dyDescent="0.3">
      <c r="B1741" s="251">
        <v>44597</v>
      </c>
      <c r="C1741" s="123">
        <v>1.36</v>
      </c>
      <c r="D1741" s="124" t="s">
        <v>2321</v>
      </c>
    </row>
    <row r="1742" spans="2:4" x14ac:dyDescent="0.3">
      <c r="B1742" s="251">
        <v>44597</v>
      </c>
      <c r="C1742" s="123">
        <v>498</v>
      </c>
      <c r="D1742" s="124" t="s">
        <v>1125</v>
      </c>
    </row>
    <row r="1743" spans="2:4" x14ac:dyDescent="0.3">
      <c r="B1743" s="251">
        <v>44597</v>
      </c>
      <c r="C1743" s="123">
        <v>2144</v>
      </c>
      <c r="D1743" s="124" t="s">
        <v>3743</v>
      </c>
    </row>
    <row r="1744" spans="2:4" x14ac:dyDescent="0.3">
      <c r="B1744" s="251">
        <v>44597</v>
      </c>
      <c r="C1744" s="123">
        <v>1</v>
      </c>
      <c r="D1744" s="124" t="s">
        <v>352</v>
      </c>
    </row>
    <row r="1745" spans="2:4" x14ac:dyDescent="0.3">
      <c r="B1745" s="251">
        <v>44597</v>
      </c>
      <c r="C1745" s="123">
        <v>100</v>
      </c>
      <c r="D1745" s="124" t="s">
        <v>3914</v>
      </c>
    </row>
    <row r="1746" spans="2:4" x14ac:dyDescent="0.3">
      <c r="B1746" s="251">
        <v>44597</v>
      </c>
      <c r="C1746" s="123">
        <v>800</v>
      </c>
      <c r="D1746" s="124" t="s">
        <v>7920</v>
      </c>
    </row>
    <row r="1747" spans="2:4" x14ac:dyDescent="0.3">
      <c r="B1747" s="251">
        <v>44597</v>
      </c>
      <c r="C1747" s="123">
        <v>100</v>
      </c>
      <c r="D1747" s="124" t="s">
        <v>7921</v>
      </c>
    </row>
    <row r="1748" spans="2:4" x14ac:dyDescent="0.3">
      <c r="B1748" s="251">
        <v>44597</v>
      </c>
      <c r="C1748" s="123">
        <v>1</v>
      </c>
      <c r="D1748" s="124">
        <v>24455430175</v>
      </c>
    </row>
    <row r="1749" spans="2:4" x14ac:dyDescent="0.3">
      <c r="B1749" s="251">
        <v>44597</v>
      </c>
      <c r="C1749" s="123">
        <v>500</v>
      </c>
      <c r="D1749" s="124">
        <v>24457959518</v>
      </c>
    </row>
    <row r="1750" spans="2:4" x14ac:dyDescent="0.3">
      <c r="B1750" s="251">
        <v>44597</v>
      </c>
      <c r="C1750" s="123">
        <v>1660</v>
      </c>
      <c r="D1750" s="124">
        <v>24460130716</v>
      </c>
    </row>
    <row r="1751" spans="2:4" x14ac:dyDescent="0.3">
      <c r="B1751" s="251">
        <v>44598</v>
      </c>
      <c r="C1751" s="123">
        <v>500</v>
      </c>
      <c r="D1751" s="124" t="s">
        <v>4272</v>
      </c>
    </row>
    <row r="1752" spans="2:4" x14ac:dyDescent="0.3">
      <c r="B1752" s="251">
        <v>44598</v>
      </c>
      <c r="C1752" s="123">
        <v>1000</v>
      </c>
      <c r="D1752" s="124" t="s">
        <v>2676</v>
      </c>
    </row>
    <row r="1753" spans="2:4" x14ac:dyDescent="0.3">
      <c r="B1753" s="251">
        <v>44598</v>
      </c>
      <c r="C1753" s="123">
        <v>5</v>
      </c>
      <c r="D1753" s="124" t="s">
        <v>3316</v>
      </c>
    </row>
    <row r="1754" spans="2:4" x14ac:dyDescent="0.3">
      <c r="B1754" s="251">
        <v>44598</v>
      </c>
      <c r="C1754" s="123">
        <v>300</v>
      </c>
      <c r="D1754" s="124" t="s">
        <v>763</v>
      </c>
    </row>
    <row r="1755" spans="2:4" x14ac:dyDescent="0.3">
      <c r="B1755" s="251">
        <v>44598</v>
      </c>
      <c r="C1755" s="123">
        <v>1.5</v>
      </c>
      <c r="D1755" s="124" t="s">
        <v>7922</v>
      </c>
    </row>
    <row r="1756" spans="2:4" x14ac:dyDescent="0.3">
      <c r="B1756" s="251">
        <v>44598</v>
      </c>
      <c r="C1756" s="123">
        <v>200</v>
      </c>
      <c r="D1756" s="124" t="s">
        <v>3947</v>
      </c>
    </row>
    <row r="1757" spans="2:4" x14ac:dyDescent="0.3">
      <c r="B1757" s="251">
        <v>44598</v>
      </c>
      <c r="C1757" s="123">
        <v>77</v>
      </c>
      <c r="D1757" s="124" t="s">
        <v>408</v>
      </c>
    </row>
    <row r="1758" spans="2:4" x14ac:dyDescent="0.3">
      <c r="B1758" s="251">
        <v>44598</v>
      </c>
      <c r="C1758" s="123">
        <v>46.14</v>
      </c>
      <c r="D1758" s="124" t="s">
        <v>2271</v>
      </c>
    </row>
    <row r="1759" spans="2:4" x14ac:dyDescent="0.3">
      <c r="B1759" s="251">
        <v>44598</v>
      </c>
      <c r="C1759" s="123">
        <v>5</v>
      </c>
      <c r="D1759" s="124" t="s">
        <v>3193</v>
      </c>
    </row>
    <row r="1760" spans="2:4" x14ac:dyDescent="0.3">
      <c r="B1760" s="251">
        <v>44598</v>
      </c>
      <c r="C1760" s="123">
        <v>300</v>
      </c>
      <c r="D1760" s="124" t="s">
        <v>972</v>
      </c>
    </row>
    <row r="1761" spans="2:4" x14ac:dyDescent="0.3">
      <c r="B1761" s="251">
        <v>44598</v>
      </c>
      <c r="C1761" s="123">
        <v>3.83</v>
      </c>
      <c r="D1761" s="124" t="s">
        <v>3976</v>
      </c>
    </row>
    <row r="1762" spans="2:4" x14ac:dyDescent="0.3">
      <c r="B1762" s="251">
        <v>44598</v>
      </c>
      <c r="C1762" s="123">
        <v>100</v>
      </c>
      <c r="D1762" s="124" t="s">
        <v>526</v>
      </c>
    </row>
    <row r="1763" spans="2:4" x14ac:dyDescent="0.3">
      <c r="B1763" s="251">
        <v>44598</v>
      </c>
      <c r="C1763" s="123">
        <v>300</v>
      </c>
      <c r="D1763" s="124" t="s">
        <v>7923</v>
      </c>
    </row>
    <row r="1764" spans="2:4" x14ac:dyDescent="0.3">
      <c r="B1764" s="251">
        <v>44598</v>
      </c>
      <c r="C1764" s="123">
        <v>100</v>
      </c>
      <c r="D1764" s="124" t="s">
        <v>940</v>
      </c>
    </row>
    <row r="1765" spans="2:4" x14ac:dyDescent="0.3">
      <c r="B1765" s="251">
        <v>44598</v>
      </c>
      <c r="C1765" s="123">
        <v>100</v>
      </c>
      <c r="D1765" s="124" t="s">
        <v>7731</v>
      </c>
    </row>
    <row r="1766" spans="2:4" x14ac:dyDescent="0.3">
      <c r="B1766" s="251">
        <v>44598</v>
      </c>
      <c r="C1766" s="123">
        <v>100</v>
      </c>
      <c r="D1766" s="124" t="s">
        <v>3584</v>
      </c>
    </row>
    <row r="1767" spans="2:4" x14ac:dyDescent="0.3">
      <c r="B1767" s="251">
        <v>44598</v>
      </c>
      <c r="C1767" s="123">
        <v>2000</v>
      </c>
      <c r="D1767" s="124" t="s">
        <v>671</v>
      </c>
    </row>
    <row r="1768" spans="2:4" x14ac:dyDescent="0.3">
      <c r="B1768" s="251">
        <v>44598</v>
      </c>
      <c r="C1768" s="123">
        <v>1000</v>
      </c>
      <c r="D1768" s="124" t="s">
        <v>4284</v>
      </c>
    </row>
    <row r="1769" spans="2:4" x14ac:dyDescent="0.3">
      <c r="B1769" s="251">
        <v>44598</v>
      </c>
      <c r="C1769" s="123">
        <v>200</v>
      </c>
      <c r="D1769" s="124" t="s">
        <v>3365</v>
      </c>
    </row>
    <row r="1770" spans="2:4" x14ac:dyDescent="0.3">
      <c r="B1770" s="251">
        <v>44598</v>
      </c>
      <c r="C1770" s="123">
        <v>10</v>
      </c>
      <c r="D1770" s="124" t="s">
        <v>3395</v>
      </c>
    </row>
    <row r="1771" spans="2:4" x14ac:dyDescent="0.3">
      <c r="B1771" s="251">
        <v>44598</v>
      </c>
      <c r="C1771" s="123">
        <v>311.83999999999997</v>
      </c>
      <c r="D1771" s="124" t="s">
        <v>2837</v>
      </c>
    </row>
    <row r="1772" spans="2:4" x14ac:dyDescent="0.3">
      <c r="B1772" s="251">
        <v>44598</v>
      </c>
      <c r="C1772" s="123">
        <v>200</v>
      </c>
      <c r="D1772" s="124" t="s">
        <v>3310</v>
      </c>
    </row>
    <row r="1773" spans="2:4" x14ac:dyDescent="0.3">
      <c r="B1773" s="251">
        <v>44598</v>
      </c>
      <c r="C1773" s="123">
        <v>12</v>
      </c>
      <c r="D1773" s="124" t="s">
        <v>3580</v>
      </c>
    </row>
    <row r="1774" spans="2:4" x14ac:dyDescent="0.3">
      <c r="B1774" s="251">
        <v>44598</v>
      </c>
      <c r="C1774" s="123">
        <v>20</v>
      </c>
      <c r="D1774" s="124" t="s">
        <v>1500</v>
      </c>
    </row>
    <row r="1775" spans="2:4" x14ac:dyDescent="0.3">
      <c r="B1775" s="251">
        <v>44598</v>
      </c>
      <c r="C1775" s="123">
        <v>1000</v>
      </c>
      <c r="D1775" s="124" t="s">
        <v>7924</v>
      </c>
    </row>
    <row r="1776" spans="2:4" x14ac:dyDescent="0.3">
      <c r="B1776" s="251">
        <v>44598</v>
      </c>
      <c r="C1776" s="123">
        <v>8500</v>
      </c>
      <c r="D1776" s="124" t="s">
        <v>4829</v>
      </c>
    </row>
    <row r="1777" spans="2:4" x14ac:dyDescent="0.3">
      <c r="B1777" s="251">
        <v>44598</v>
      </c>
      <c r="C1777" s="123">
        <v>45.77</v>
      </c>
      <c r="D1777" s="124" t="s">
        <v>3512</v>
      </c>
    </row>
    <row r="1778" spans="2:4" x14ac:dyDescent="0.3">
      <c r="B1778" s="251">
        <v>44598</v>
      </c>
      <c r="C1778" s="123">
        <v>50</v>
      </c>
      <c r="D1778" s="124" t="s">
        <v>3297</v>
      </c>
    </row>
    <row r="1779" spans="2:4" x14ac:dyDescent="0.3">
      <c r="B1779" s="251">
        <v>44598</v>
      </c>
      <c r="C1779" s="123">
        <v>100</v>
      </c>
      <c r="D1779" s="124" t="s">
        <v>3792</v>
      </c>
    </row>
    <row r="1780" spans="2:4" x14ac:dyDescent="0.3">
      <c r="B1780" s="251">
        <v>44598</v>
      </c>
      <c r="C1780" s="123">
        <v>1000</v>
      </c>
      <c r="D1780" s="124" t="s">
        <v>874</v>
      </c>
    </row>
    <row r="1781" spans="2:4" x14ac:dyDescent="0.3">
      <c r="B1781" s="251">
        <v>44598</v>
      </c>
      <c r="C1781" s="123">
        <v>48</v>
      </c>
      <c r="D1781" s="124" t="s">
        <v>1474</v>
      </c>
    </row>
    <row r="1782" spans="2:4" x14ac:dyDescent="0.3">
      <c r="B1782" s="251">
        <v>44598</v>
      </c>
      <c r="C1782" s="123">
        <v>1500</v>
      </c>
      <c r="D1782" s="124" t="s">
        <v>3302</v>
      </c>
    </row>
    <row r="1783" spans="2:4" x14ac:dyDescent="0.3">
      <c r="B1783" s="251">
        <v>44598</v>
      </c>
      <c r="C1783" s="123">
        <v>4.3499999999999996</v>
      </c>
      <c r="D1783" s="124" t="s">
        <v>7925</v>
      </c>
    </row>
    <row r="1784" spans="2:4" x14ac:dyDescent="0.3">
      <c r="B1784" s="251">
        <v>44598</v>
      </c>
      <c r="C1784" s="123">
        <v>10.38</v>
      </c>
      <c r="D1784" s="124" t="s">
        <v>3101</v>
      </c>
    </row>
    <row r="1785" spans="2:4" x14ac:dyDescent="0.3">
      <c r="B1785" s="251">
        <v>44598</v>
      </c>
      <c r="C1785" s="123">
        <v>10.85</v>
      </c>
      <c r="D1785" s="124" t="s">
        <v>4526</v>
      </c>
    </row>
    <row r="1786" spans="2:4" x14ac:dyDescent="0.3">
      <c r="B1786" s="251">
        <v>44598</v>
      </c>
      <c r="C1786" s="123">
        <v>500</v>
      </c>
      <c r="D1786" s="124" t="s">
        <v>3365</v>
      </c>
    </row>
    <row r="1787" spans="2:4" x14ac:dyDescent="0.3">
      <c r="B1787" s="251">
        <v>44598</v>
      </c>
      <c r="C1787" s="123">
        <v>750</v>
      </c>
      <c r="D1787" s="124" t="s">
        <v>3983</v>
      </c>
    </row>
    <row r="1788" spans="2:4" x14ac:dyDescent="0.3">
      <c r="B1788" s="251">
        <v>44598</v>
      </c>
      <c r="C1788" s="123">
        <v>300</v>
      </c>
      <c r="D1788" s="124" t="s">
        <v>1732</v>
      </c>
    </row>
    <row r="1789" spans="2:4" x14ac:dyDescent="0.3">
      <c r="B1789" s="251">
        <v>44598</v>
      </c>
      <c r="C1789" s="123">
        <v>500</v>
      </c>
      <c r="D1789" s="124" t="s">
        <v>3771</v>
      </c>
    </row>
    <row r="1790" spans="2:4" x14ac:dyDescent="0.3">
      <c r="B1790" s="251">
        <v>44598</v>
      </c>
      <c r="C1790" s="123">
        <v>300</v>
      </c>
      <c r="D1790" s="124" t="s">
        <v>952</v>
      </c>
    </row>
    <row r="1791" spans="2:4" x14ac:dyDescent="0.3">
      <c r="B1791" s="251">
        <v>44598</v>
      </c>
      <c r="C1791" s="123">
        <v>10</v>
      </c>
      <c r="D1791" s="124" t="s">
        <v>3407</v>
      </c>
    </row>
    <row r="1792" spans="2:4" x14ac:dyDescent="0.3">
      <c r="B1792" s="251">
        <v>44598</v>
      </c>
      <c r="C1792" s="123">
        <v>66</v>
      </c>
      <c r="D1792" s="124" t="s">
        <v>1123</v>
      </c>
    </row>
    <row r="1793" spans="2:4" x14ac:dyDescent="0.3">
      <c r="B1793" s="251">
        <v>44598</v>
      </c>
      <c r="C1793" s="123">
        <v>50</v>
      </c>
      <c r="D1793" s="124" t="s">
        <v>3430</v>
      </c>
    </row>
    <row r="1794" spans="2:4" x14ac:dyDescent="0.3">
      <c r="B1794" s="251">
        <v>44598</v>
      </c>
      <c r="C1794" s="123">
        <v>7</v>
      </c>
      <c r="D1794" s="124" t="s">
        <v>3117</v>
      </c>
    </row>
    <row r="1795" spans="2:4" x14ac:dyDescent="0.3">
      <c r="B1795" s="251">
        <v>44598</v>
      </c>
      <c r="C1795" s="123">
        <v>47.88</v>
      </c>
      <c r="D1795" s="124" t="s">
        <v>5205</v>
      </c>
    </row>
    <row r="1796" spans="2:4" x14ac:dyDescent="0.3">
      <c r="B1796" s="251">
        <v>44598</v>
      </c>
      <c r="C1796" s="123">
        <v>1000</v>
      </c>
      <c r="D1796" s="124" t="s">
        <v>6860</v>
      </c>
    </row>
    <row r="1797" spans="2:4" x14ac:dyDescent="0.3">
      <c r="B1797" s="251">
        <v>44598</v>
      </c>
      <c r="C1797" s="123">
        <v>10</v>
      </c>
      <c r="D1797" s="124" t="s">
        <v>1002</v>
      </c>
    </row>
    <row r="1798" spans="2:4" x14ac:dyDescent="0.3">
      <c r="B1798" s="251">
        <v>44598</v>
      </c>
      <c r="C1798" s="123">
        <v>50</v>
      </c>
      <c r="D1798" s="124" t="s">
        <v>3051</v>
      </c>
    </row>
    <row r="1799" spans="2:4" x14ac:dyDescent="0.3">
      <c r="B1799" s="251">
        <v>44598</v>
      </c>
      <c r="C1799" s="123">
        <v>1000</v>
      </c>
      <c r="D1799" s="124" t="s">
        <v>3772</v>
      </c>
    </row>
    <row r="1800" spans="2:4" x14ac:dyDescent="0.3">
      <c r="B1800" s="251">
        <v>44598</v>
      </c>
      <c r="C1800" s="123">
        <v>1000</v>
      </c>
      <c r="D1800" s="124" t="s">
        <v>2668</v>
      </c>
    </row>
    <row r="1801" spans="2:4" x14ac:dyDescent="0.3">
      <c r="B1801" s="251">
        <v>44598</v>
      </c>
      <c r="C1801" s="123">
        <v>500</v>
      </c>
      <c r="D1801" s="124" t="s">
        <v>3648</v>
      </c>
    </row>
    <row r="1802" spans="2:4" x14ac:dyDescent="0.3">
      <c r="B1802" s="251">
        <v>44598</v>
      </c>
      <c r="C1802" s="123">
        <v>500</v>
      </c>
      <c r="D1802" s="124" t="s">
        <v>168</v>
      </c>
    </row>
    <row r="1803" spans="2:4" x14ac:dyDescent="0.3">
      <c r="B1803" s="251">
        <v>44598</v>
      </c>
      <c r="C1803" s="123">
        <v>100</v>
      </c>
      <c r="D1803" s="124" t="s">
        <v>476</v>
      </c>
    </row>
    <row r="1804" spans="2:4" x14ac:dyDescent="0.3">
      <c r="B1804" s="251">
        <v>44598</v>
      </c>
      <c r="C1804" s="123">
        <v>300</v>
      </c>
      <c r="D1804" s="124" t="s">
        <v>1983</v>
      </c>
    </row>
    <row r="1805" spans="2:4" x14ac:dyDescent="0.3">
      <c r="B1805" s="251">
        <v>44598</v>
      </c>
      <c r="C1805" s="123">
        <v>100</v>
      </c>
      <c r="D1805" s="124" t="s">
        <v>3544</v>
      </c>
    </row>
    <row r="1806" spans="2:4" x14ac:dyDescent="0.3">
      <c r="B1806" s="251">
        <v>44598</v>
      </c>
      <c r="C1806" s="123">
        <v>100</v>
      </c>
      <c r="D1806" s="124" t="s">
        <v>2620</v>
      </c>
    </row>
    <row r="1807" spans="2:4" x14ac:dyDescent="0.3">
      <c r="B1807" s="251">
        <v>44598</v>
      </c>
      <c r="C1807" s="123">
        <v>30</v>
      </c>
      <c r="D1807" s="124" t="s">
        <v>3776</v>
      </c>
    </row>
    <row r="1808" spans="2:4" x14ac:dyDescent="0.3">
      <c r="B1808" s="251">
        <v>44598</v>
      </c>
      <c r="C1808" s="123">
        <v>120</v>
      </c>
      <c r="D1808" s="124" t="s">
        <v>6801</v>
      </c>
    </row>
    <row r="1809" spans="2:4" x14ac:dyDescent="0.3">
      <c r="B1809" s="251">
        <v>44598</v>
      </c>
      <c r="C1809" s="123">
        <v>500</v>
      </c>
      <c r="D1809" s="124" t="s">
        <v>3773</v>
      </c>
    </row>
    <row r="1810" spans="2:4" x14ac:dyDescent="0.3">
      <c r="B1810" s="251">
        <v>44598</v>
      </c>
      <c r="C1810" s="123">
        <v>7</v>
      </c>
      <c r="D1810" s="124" t="s">
        <v>3385</v>
      </c>
    </row>
    <row r="1811" spans="2:4" x14ac:dyDescent="0.3">
      <c r="B1811" s="251">
        <v>44598</v>
      </c>
      <c r="C1811" s="123">
        <v>1000</v>
      </c>
      <c r="D1811" s="124" t="s">
        <v>3561</v>
      </c>
    </row>
    <row r="1812" spans="2:4" x14ac:dyDescent="0.3">
      <c r="B1812" s="251">
        <v>44598</v>
      </c>
      <c r="C1812" s="123">
        <v>500</v>
      </c>
      <c r="D1812" s="124" t="s">
        <v>3769</v>
      </c>
    </row>
    <row r="1813" spans="2:4" x14ac:dyDescent="0.3">
      <c r="B1813" s="251">
        <v>44598</v>
      </c>
      <c r="C1813" s="123">
        <v>100</v>
      </c>
      <c r="D1813" s="124" t="s">
        <v>1857</v>
      </c>
    </row>
    <row r="1814" spans="2:4" x14ac:dyDescent="0.3">
      <c r="B1814" s="251">
        <v>44598</v>
      </c>
      <c r="C1814" s="123">
        <v>300</v>
      </c>
      <c r="D1814" s="124" t="s">
        <v>3541</v>
      </c>
    </row>
    <row r="1815" spans="2:4" x14ac:dyDescent="0.3">
      <c r="B1815" s="251">
        <v>44598</v>
      </c>
      <c r="C1815" s="123">
        <v>1000</v>
      </c>
      <c r="D1815" s="124" t="s">
        <v>7926</v>
      </c>
    </row>
    <row r="1816" spans="2:4" x14ac:dyDescent="0.3">
      <c r="B1816" s="251">
        <v>44598</v>
      </c>
      <c r="C1816" s="123">
        <v>100</v>
      </c>
      <c r="D1816" s="124" t="s">
        <v>3770</v>
      </c>
    </row>
    <row r="1817" spans="2:4" x14ac:dyDescent="0.3">
      <c r="B1817" s="251">
        <v>44598</v>
      </c>
      <c r="C1817" s="123">
        <v>50</v>
      </c>
      <c r="D1817" s="124" t="s">
        <v>6711</v>
      </c>
    </row>
    <row r="1818" spans="2:4" x14ac:dyDescent="0.3">
      <c r="B1818" s="251">
        <v>44598</v>
      </c>
      <c r="C1818" s="123">
        <v>7.15</v>
      </c>
      <c r="D1818" s="124" t="s">
        <v>7927</v>
      </c>
    </row>
    <row r="1819" spans="2:4" x14ac:dyDescent="0.3">
      <c r="B1819" s="251">
        <v>44598</v>
      </c>
      <c r="C1819" s="123">
        <v>400</v>
      </c>
      <c r="D1819" s="124" t="s">
        <v>6835</v>
      </c>
    </row>
    <row r="1820" spans="2:4" x14ac:dyDescent="0.3">
      <c r="B1820" s="251">
        <v>44598</v>
      </c>
      <c r="C1820" s="123">
        <v>100</v>
      </c>
      <c r="D1820" s="124" t="s">
        <v>1908</v>
      </c>
    </row>
    <row r="1821" spans="2:4" x14ac:dyDescent="0.3">
      <c r="B1821" s="251">
        <v>44598</v>
      </c>
      <c r="C1821" s="123">
        <v>30</v>
      </c>
      <c r="D1821" s="124" t="s">
        <v>6801</v>
      </c>
    </row>
    <row r="1822" spans="2:4" x14ac:dyDescent="0.3">
      <c r="B1822" s="251">
        <v>44598</v>
      </c>
      <c r="C1822" s="123">
        <v>150</v>
      </c>
      <c r="D1822" s="124" t="s">
        <v>4133</v>
      </c>
    </row>
    <row r="1823" spans="2:4" x14ac:dyDescent="0.3">
      <c r="B1823" s="251">
        <v>44598</v>
      </c>
      <c r="C1823" s="123">
        <v>10</v>
      </c>
      <c r="D1823" s="124" t="s">
        <v>3411</v>
      </c>
    </row>
    <row r="1824" spans="2:4" x14ac:dyDescent="0.3">
      <c r="B1824" s="251">
        <v>44598</v>
      </c>
      <c r="C1824" s="123">
        <v>10</v>
      </c>
      <c r="D1824" s="124" t="s">
        <v>2855</v>
      </c>
    </row>
    <row r="1825" spans="2:4" x14ac:dyDescent="0.3">
      <c r="B1825" s="251">
        <v>44598</v>
      </c>
      <c r="C1825" s="123">
        <v>50</v>
      </c>
      <c r="D1825" s="124" t="s">
        <v>1702</v>
      </c>
    </row>
    <row r="1826" spans="2:4" x14ac:dyDescent="0.3">
      <c r="B1826" s="251">
        <v>44598</v>
      </c>
      <c r="C1826" s="123">
        <v>50</v>
      </c>
      <c r="D1826" s="124" t="s">
        <v>1177</v>
      </c>
    </row>
    <row r="1827" spans="2:4" x14ac:dyDescent="0.3">
      <c r="B1827" s="251">
        <v>44598</v>
      </c>
      <c r="C1827" s="123">
        <v>50</v>
      </c>
      <c r="D1827" s="124" t="s">
        <v>3402</v>
      </c>
    </row>
    <row r="1828" spans="2:4" x14ac:dyDescent="0.3">
      <c r="B1828" s="251">
        <v>44598</v>
      </c>
      <c r="C1828" s="123">
        <v>50</v>
      </c>
      <c r="D1828" s="124" t="s">
        <v>7928</v>
      </c>
    </row>
    <row r="1829" spans="2:4" x14ac:dyDescent="0.3">
      <c r="B1829" s="251">
        <v>44598</v>
      </c>
      <c r="C1829" s="123">
        <v>400</v>
      </c>
      <c r="D1829" s="124" t="s">
        <v>3080</v>
      </c>
    </row>
    <row r="1830" spans="2:4" x14ac:dyDescent="0.3">
      <c r="B1830" s="251">
        <v>44598</v>
      </c>
      <c r="C1830" s="123">
        <v>30</v>
      </c>
      <c r="D1830" s="124" t="s">
        <v>6801</v>
      </c>
    </row>
    <row r="1831" spans="2:4" x14ac:dyDescent="0.3">
      <c r="B1831" s="251">
        <v>44598</v>
      </c>
      <c r="C1831" s="123">
        <v>5000</v>
      </c>
      <c r="D1831" s="124" t="s">
        <v>4542</v>
      </c>
    </row>
    <row r="1832" spans="2:4" x14ac:dyDescent="0.3">
      <c r="B1832" s="251">
        <v>44598</v>
      </c>
      <c r="C1832" s="123">
        <v>5</v>
      </c>
      <c r="D1832" s="124" t="s">
        <v>2952</v>
      </c>
    </row>
    <row r="1833" spans="2:4" x14ac:dyDescent="0.3">
      <c r="B1833" s="251">
        <v>44598</v>
      </c>
      <c r="C1833" s="123">
        <v>50</v>
      </c>
      <c r="D1833" s="124" t="s">
        <v>3416</v>
      </c>
    </row>
    <row r="1834" spans="2:4" x14ac:dyDescent="0.3">
      <c r="B1834" s="251">
        <v>44598</v>
      </c>
      <c r="C1834" s="123">
        <v>300</v>
      </c>
      <c r="D1834" s="124" t="s">
        <v>1837</v>
      </c>
    </row>
    <row r="1835" spans="2:4" x14ac:dyDescent="0.3">
      <c r="B1835" s="251">
        <v>44598</v>
      </c>
      <c r="C1835" s="123">
        <v>50</v>
      </c>
      <c r="D1835" s="124" t="s">
        <v>3418</v>
      </c>
    </row>
    <row r="1836" spans="2:4" x14ac:dyDescent="0.3">
      <c r="B1836" s="251">
        <v>44598</v>
      </c>
      <c r="C1836" s="123">
        <v>150</v>
      </c>
      <c r="D1836" s="124" t="s">
        <v>3151</v>
      </c>
    </row>
    <row r="1837" spans="2:4" x14ac:dyDescent="0.3">
      <c r="B1837" s="251">
        <v>44598</v>
      </c>
      <c r="C1837" s="123">
        <v>100</v>
      </c>
      <c r="D1837" s="124" t="s">
        <v>409</v>
      </c>
    </row>
    <row r="1838" spans="2:4" x14ac:dyDescent="0.3">
      <c r="B1838" s="251">
        <v>44598</v>
      </c>
      <c r="C1838" s="123">
        <v>50</v>
      </c>
      <c r="D1838" s="124" t="s">
        <v>1327</v>
      </c>
    </row>
    <row r="1839" spans="2:4" x14ac:dyDescent="0.3">
      <c r="B1839" s="251">
        <v>44598</v>
      </c>
      <c r="C1839" s="123">
        <v>750</v>
      </c>
      <c r="D1839" s="124" t="s">
        <v>2445</v>
      </c>
    </row>
    <row r="1840" spans="2:4" x14ac:dyDescent="0.3">
      <c r="B1840" s="251">
        <v>44598</v>
      </c>
      <c r="C1840" s="123">
        <v>100</v>
      </c>
      <c r="D1840" s="124" t="s">
        <v>3414</v>
      </c>
    </row>
    <row r="1841" spans="2:4" x14ac:dyDescent="0.3">
      <c r="B1841" s="251">
        <v>44598</v>
      </c>
      <c r="C1841" s="123">
        <v>150</v>
      </c>
      <c r="D1841" s="124" t="s">
        <v>3755</v>
      </c>
    </row>
    <row r="1842" spans="2:4" x14ac:dyDescent="0.3">
      <c r="B1842" s="251">
        <v>44598</v>
      </c>
      <c r="C1842" s="123">
        <v>15000</v>
      </c>
      <c r="D1842" s="124" t="s">
        <v>4233</v>
      </c>
    </row>
    <row r="1843" spans="2:4" x14ac:dyDescent="0.3">
      <c r="B1843" s="251">
        <v>44598</v>
      </c>
      <c r="C1843" s="123">
        <v>210</v>
      </c>
      <c r="D1843" s="124" t="s">
        <v>7929</v>
      </c>
    </row>
    <row r="1844" spans="2:4" x14ac:dyDescent="0.3">
      <c r="B1844" s="251">
        <v>44598</v>
      </c>
      <c r="C1844" s="123">
        <v>333</v>
      </c>
      <c r="D1844" s="124" t="s">
        <v>3641</v>
      </c>
    </row>
    <row r="1845" spans="2:4" x14ac:dyDescent="0.3">
      <c r="B1845" s="251">
        <v>44598</v>
      </c>
      <c r="C1845" s="123">
        <v>10</v>
      </c>
      <c r="D1845" s="124" t="s">
        <v>829</v>
      </c>
    </row>
    <row r="1846" spans="2:4" x14ac:dyDescent="0.3">
      <c r="B1846" s="251">
        <v>44598</v>
      </c>
      <c r="C1846" s="123">
        <v>6.01</v>
      </c>
      <c r="D1846" s="124" t="s">
        <v>4813</v>
      </c>
    </row>
    <row r="1847" spans="2:4" x14ac:dyDescent="0.3">
      <c r="B1847" s="251">
        <v>44598</v>
      </c>
      <c r="C1847" s="123">
        <v>4000</v>
      </c>
      <c r="D1847" s="124" t="s">
        <v>463</v>
      </c>
    </row>
    <row r="1848" spans="2:4" x14ac:dyDescent="0.3">
      <c r="B1848" s="251">
        <v>44598</v>
      </c>
      <c r="C1848" s="123">
        <v>4</v>
      </c>
      <c r="D1848" s="124" t="s">
        <v>3299</v>
      </c>
    </row>
    <row r="1849" spans="2:4" x14ac:dyDescent="0.3">
      <c r="B1849" s="251">
        <v>44598</v>
      </c>
      <c r="C1849" s="123">
        <v>100</v>
      </c>
      <c r="D1849" s="124" t="s">
        <v>717</v>
      </c>
    </row>
    <row r="1850" spans="2:4" x14ac:dyDescent="0.3">
      <c r="B1850" s="251">
        <v>44598</v>
      </c>
      <c r="C1850" s="123">
        <v>7</v>
      </c>
      <c r="D1850" s="124" t="s">
        <v>6515</v>
      </c>
    </row>
    <row r="1851" spans="2:4" x14ac:dyDescent="0.3">
      <c r="B1851" s="251">
        <v>44598</v>
      </c>
      <c r="C1851" s="123">
        <v>1</v>
      </c>
      <c r="D1851" s="124" t="s">
        <v>1421</v>
      </c>
    </row>
    <row r="1852" spans="2:4" x14ac:dyDescent="0.3">
      <c r="B1852" s="251">
        <v>44598</v>
      </c>
      <c r="C1852" s="123">
        <v>3.05</v>
      </c>
      <c r="D1852" s="124" t="s">
        <v>4482</v>
      </c>
    </row>
    <row r="1853" spans="2:4" x14ac:dyDescent="0.3">
      <c r="B1853" s="251">
        <v>44598</v>
      </c>
      <c r="C1853" s="123">
        <v>50</v>
      </c>
      <c r="D1853" s="124" t="s">
        <v>2252</v>
      </c>
    </row>
    <row r="1854" spans="2:4" x14ac:dyDescent="0.3">
      <c r="B1854" s="251">
        <v>44598</v>
      </c>
      <c r="C1854" s="123">
        <v>140</v>
      </c>
      <c r="D1854" s="124" t="s">
        <v>1651</v>
      </c>
    </row>
    <row r="1855" spans="2:4" x14ac:dyDescent="0.3">
      <c r="B1855" s="251">
        <v>44598</v>
      </c>
      <c r="C1855" s="123">
        <v>41</v>
      </c>
      <c r="D1855" s="124" t="s">
        <v>430</v>
      </c>
    </row>
    <row r="1856" spans="2:4" x14ac:dyDescent="0.3">
      <c r="B1856" s="251">
        <v>44598</v>
      </c>
      <c r="C1856" s="123">
        <v>100</v>
      </c>
      <c r="D1856" s="124" t="s">
        <v>439</v>
      </c>
    </row>
    <row r="1857" spans="2:4" x14ac:dyDescent="0.3">
      <c r="B1857" s="251">
        <v>44598</v>
      </c>
      <c r="C1857" s="123">
        <v>500</v>
      </c>
      <c r="D1857" s="124" t="s">
        <v>1509</v>
      </c>
    </row>
    <row r="1858" spans="2:4" x14ac:dyDescent="0.3">
      <c r="B1858" s="251">
        <v>44598</v>
      </c>
      <c r="C1858" s="123">
        <v>300</v>
      </c>
      <c r="D1858" s="124" t="s">
        <v>4432</v>
      </c>
    </row>
    <row r="1859" spans="2:4" x14ac:dyDescent="0.3">
      <c r="B1859" s="251">
        <v>44598</v>
      </c>
      <c r="C1859" s="123">
        <v>17.05</v>
      </c>
      <c r="D1859" s="124" t="s">
        <v>3919</v>
      </c>
    </row>
    <row r="1860" spans="2:4" x14ac:dyDescent="0.3">
      <c r="B1860" s="251">
        <v>44598</v>
      </c>
      <c r="C1860" s="123">
        <v>3</v>
      </c>
      <c r="D1860" s="124" t="s">
        <v>2683</v>
      </c>
    </row>
    <row r="1861" spans="2:4" x14ac:dyDescent="0.3">
      <c r="B1861" s="251">
        <v>44598</v>
      </c>
      <c r="C1861" s="123">
        <v>1000</v>
      </c>
      <c r="D1861" s="124" t="s">
        <v>1096</v>
      </c>
    </row>
    <row r="1862" spans="2:4" x14ac:dyDescent="0.3">
      <c r="B1862" s="251">
        <v>44598</v>
      </c>
      <c r="C1862" s="123">
        <v>500</v>
      </c>
      <c r="D1862" s="124" t="s">
        <v>24</v>
      </c>
    </row>
    <row r="1863" spans="2:4" x14ac:dyDescent="0.3">
      <c r="B1863" s="251">
        <v>44598</v>
      </c>
      <c r="C1863" s="123">
        <v>42.52</v>
      </c>
      <c r="D1863" s="124" t="s">
        <v>717</v>
      </c>
    </row>
    <row r="1864" spans="2:4" x14ac:dyDescent="0.3">
      <c r="B1864" s="251">
        <v>44598</v>
      </c>
      <c r="C1864" s="123">
        <v>344</v>
      </c>
      <c r="D1864" s="124" t="s">
        <v>7930</v>
      </c>
    </row>
    <row r="1865" spans="2:4" x14ac:dyDescent="0.3">
      <c r="B1865" s="251">
        <v>44598</v>
      </c>
      <c r="C1865" s="123">
        <v>100</v>
      </c>
      <c r="D1865" s="124" t="s">
        <v>5206</v>
      </c>
    </row>
    <row r="1866" spans="2:4" x14ac:dyDescent="0.3">
      <c r="B1866" s="251">
        <v>44598</v>
      </c>
      <c r="C1866" s="123">
        <v>2000</v>
      </c>
      <c r="D1866" s="124" t="s">
        <v>4783</v>
      </c>
    </row>
    <row r="1867" spans="2:4" x14ac:dyDescent="0.3">
      <c r="B1867" s="251">
        <v>44598</v>
      </c>
      <c r="C1867" s="123">
        <v>17.170000000000002</v>
      </c>
      <c r="D1867" s="124" t="s">
        <v>7805</v>
      </c>
    </row>
    <row r="1868" spans="2:4" x14ac:dyDescent="0.3">
      <c r="B1868" s="251">
        <v>44598</v>
      </c>
      <c r="C1868" s="123">
        <v>27.41</v>
      </c>
      <c r="D1868" s="124" t="s">
        <v>3661</v>
      </c>
    </row>
    <row r="1869" spans="2:4" x14ac:dyDescent="0.3">
      <c r="B1869" s="251">
        <v>44598</v>
      </c>
      <c r="C1869" s="123">
        <v>2000</v>
      </c>
      <c r="D1869" s="124" t="s">
        <v>4379</v>
      </c>
    </row>
    <row r="1870" spans="2:4" x14ac:dyDescent="0.3">
      <c r="B1870" s="251">
        <v>44598</v>
      </c>
      <c r="C1870" s="123">
        <v>5.85</v>
      </c>
      <c r="D1870" s="124" t="s">
        <v>7931</v>
      </c>
    </row>
    <row r="1871" spans="2:4" x14ac:dyDescent="0.3">
      <c r="B1871" s="251">
        <v>44598</v>
      </c>
      <c r="C1871" s="123">
        <v>1000</v>
      </c>
      <c r="D1871" s="124" t="s">
        <v>3599</v>
      </c>
    </row>
    <row r="1872" spans="2:4" x14ac:dyDescent="0.3">
      <c r="B1872" s="251">
        <v>44598</v>
      </c>
      <c r="C1872" s="123">
        <v>500</v>
      </c>
      <c r="D1872" s="124" t="s">
        <v>2945</v>
      </c>
    </row>
    <row r="1873" spans="2:4" x14ac:dyDescent="0.3">
      <c r="B1873" s="251">
        <v>44598</v>
      </c>
      <c r="C1873" s="123">
        <v>2.87</v>
      </c>
      <c r="D1873" s="124" t="s">
        <v>4340</v>
      </c>
    </row>
    <row r="1874" spans="2:4" x14ac:dyDescent="0.3">
      <c r="B1874" s="251">
        <v>44598</v>
      </c>
      <c r="C1874" s="123">
        <v>500</v>
      </c>
      <c r="D1874" s="124" t="s">
        <v>6556</v>
      </c>
    </row>
    <row r="1875" spans="2:4" x14ac:dyDescent="0.3">
      <c r="B1875" s="251">
        <v>44598</v>
      </c>
      <c r="C1875" s="123">
        <v>150</v>
      </c>
      <c r="D1875" s="124" t="s">
        <v>3379</v>
      </c>
    </row>
    <row r="1876" spans="2:4" x14ac:dyDescent="0.3">
      <c r="B1876" s="251">
        <v>44598</v>
      </c>
      <c r="C1876" s="123">
        <v>10</v>
      </c>
      <c r="D1876" s="124" t="s">
        <v>3505</v>
      </c>
    </row>
    <row r="1877" spans="2:4" x14ac:dyDescent="0.3">
      <c r="B1877" s="251">
        <v>44598</v>
      </c>
      <c r="C1877" s="123">
        <v>6.74</v>
      </c>
      <c r="D1877" s="124" t="s">
        <v>2105</v>
      </c>
    </row>
    <row r="1878" spans="2:4" x14ac:dyDescent="0.3">
      <c r="B1878" s="251">
        <v>44598</v>
      </c>
      <c r="C1878" s="123">
        <v>20</v>
      </c>
      <c r="D1878" s="124" t="s">
        <v>911</v>
      </c>
    </row>
    <row r="1879" spans="2:4" x14ac:dyDescent="0.3">
      <c r="B1879" s="251">
        <v>44598</v>
      </c>
      <c r="C1879" s="123">
        <v>2000</v>
      </c>
      <c r="D1879" s="124" t="s">
        <v>1950</v>
      </c>
    </row>
    <row r="1880" spans="2:4" x14ac:dyDescent="0.3">
      <c r="B1880" s="251">
        <v>44598</v>
      </c>
      <c r="C1880" s="123">
        <v>150</v>
      </c>
      <c r="D1880" s="124" t="s">
        <v>1408</v>
      </c>
    </row>
    <row r="1881" spans="2:4" x14ac:dyDescent="0.3">
      <c r="B1881" s="251">
        <v>44598</v>
      </c>
      <c r="C1881" s="123">
        <v>300</v>
      </c>
      <c r="D1881" s="124" t="s">
        <v>7932</v>
      </c>
    </row>
    <row r="1882" spans="2:4" x14ac:dyDescent="0.3">
      <c r="B1882" s="251">
        <v>44598</v>
      </c>
      <c r="C1882" s="123">
        <v>2.2000000000000002</v>
      </c>
      <c r="D1882" s="124" t="s">
        <v>3795</v>
      </c>
    </row>
    <row r="1883" spans="2:4" x14ac:dyDescent="0.3">
      <c r="B1883" s="251">
        <v>44598</v>
      </c>
      <c r="C1883" s="123">
        <v>50</v>
      </c>
      <c r="D1883" s="124" t="s">
        <v>1758</v>
      </c>
    </row>
    <row r="1884" spans="2:4" x14ac:dyDescent="0.3">
      <c r="B1884" s="251">
        <v>44598</v>
      </c>
      <c r="C1884" s="123">
        <v>47</v>
      </c>
      <c r="D1884" s="124" t="s">
        <v>669</v>
      </c>
    </row>
    <row r="1885" spans="2:4" x14ac:dyDescent="0.3">
      <c r="B1885" s="251">
        <v>44598</v>
      </c>
      <c r="C1885" s="123">
        <v>600</v>
      </c>
      <c r="D1885" s="124" t="s">
        <v>7933</v>
      </c>
    </row>
    <row r="1886" spans="2:4" x14ac:dyDescent="0.3">
      <c r="B1886" s="251">
        <v>44598</v>
      </c>
      <c r="C1886" s="123">
        <v>41.48</v>
      </c>
      <c r="D1886" s="124" t="s">
        <v>2257</v>
      </c>
    </row>
    <row r="1887" spans="2:4" x14ac:dyDescent="0.3">
      <c r="B1887" s="251">
        <v>44598</v>
      </c>
      <c r="C1887" s="123">
        <v>300</v>
      </c>
      <c r="D1887" s="124" t="s">
        <v>4806</v>
      </c>
    </row>
    <row r="1888" spans="2:4" x14ac:dyDescent="0.3">
      <c r="B1888" s="251">
        <v>44598</v>
      </c>
      <c r="C1888" s="123">
        <v>3</v>
      </c>
      <c r="D1888" s="124" t="s">
        <v>4035</v>
      </c>
    </row>
    <row r="1889" spans="2:4" x14ac:dyDescent="0.3">
      <c r="B1889" s="251">
        <v>44598</v>
      </c>
      <c r="C1889" s="123">
        <v>500</v>
      </c>
      <c r="D1889" s="124" t="s">
        <v>7934</v>
      </c>
    </row>
    <row r="1890" spans="2:4" x14ac:dyDescent="0.3">
      <c r="B1890" s="251">
        <v>44598</v>
      </c>
      <c r="C1890" s="123">
        <v>15000</v>
      </c>
      <c r="D1890" s="124" t="s">
        <v>922</v>
      </c>
    </row>
    <row r="1891" spans="2:4" x14ac:dyDescent="0.3">
      <c r="B1891" s="251">
        <v>44598</v>
      </c>
      <c r="C1891" s="123">
        <v>130</v>
      </c>
      <c r="D1891" s="124" t="s">
        <v>1303</v>
      </c>
    </row>
    <row r="1892" spans="2:4" x14ac:dyDescent="0.3">
      <c r="B1892" s="251">
        <v>44598</v>
      </c>
      <c r="C1892" s="123">
        <v>15000</v>
      </c>
      <c r="D1892" s="124" t="s">
        <v>922</v>
      </c>
    </row>
    <row r="1893" spans="2:4" x14ac:dyDescent="0.3">
      <c r="B1893" s="251">
        <v>44598</v>
      </c>
      <c r="C1893" s="123">
        <v>7</v>
      </c>
      <c r="D1893" s="124" t="s">
        <v>7935</v>
      </c>
    </row>
    <row r="1894" spans="2:4" x14ac:dyDescent="0.3">
      <c r="B1894" s="251">
        <v>44598</v>
      </c>
      <c r="C1894" s="123">
        <v>1000</v>
      </c>
      <c r="D1894" s="124" t="s">
        <v>4891</v>
      </c>
    </row>
    <row r="1895" spans="2:4" x14ac:dyDescent="0.3">
      <c r="B1895" s="251">
        <v>44598</v>
      </c>
      <c r="C1895" s="123">
        <v>1000</v>
      </c>
      <c r="D1895" s="124" t="s">
        <v>4891</v>
      </c>
    </row>
    <row r="1896" spans="2:4" x14ac:dyDescent="0.3">
      <c r="B1896" s="251">
        <v>44598</v>
      </c>
      <c r="C1896" s="123">
        <v>1789.92</v>
      </c>
      <c r="D1896" s="124" t="s">
        <v>1044</v>
      </c>
    </row>
    <row r="1897" spans="2:4" x14ac:dyDescent="0.3">
      <c r="B1897" s="251">
        <v>44598</v>
      </c>
      <c r="C1897" s="123">
        <v>41.42</v>
      </c>
      <c r="D1897" s="124" t="s">
        <v>5178</v>
      </c>
    </row>
    <row r="1898" spans="2:4" x14ac:dyDescent="0.3">
      <c r="B1898" s="251">
        <v>44598</v>
      </c>
      <c r="C1898" s="123">
        <v>1000</v>
      </c>
      <c r="D1898" s="124" t="s">
        <v>4891</v>
      </c>
    </row>
    <row r="1899" spans="2:4" x14ac:dyDescent="0.3">
      <c r="B1899" s="251">
        <v>44598</v>
      </c>
      <c r="C1899" s="123">
        <v>9500</v>
      </c>
      <c r="D1899" s="124" t="s">
        <v>922</v>
      </c>
    </row>
    <row r="1900" spans="2:4" x14ac:dyDescent="0.3">
      <c r="B1900" s="251">
        <v>44598</v>
      </c>
      <c r="C1900" s="123">
        <v>500</v>
      </c>
      <c r="D1900" s="124" t="s">
        <v>4840</v>
      </c>
    </row>
    <row r="1901" spans="2:4" x14ac:dyDescent="0.3">
      <c r="B1901" s="251">
        <v>44598</v>
      </c>
      <c r="C1901" s="123">
        <v>9.9</v>
      </c>
      <c r="D1901" s="124" t="s">
        <v>2590</v>
      </c>
    </row>
    <row r="1902" spans="2:4" x14ac:dyDescent="0.3">
      <c r="B1902" s="251">
        <v>44598</v>
      </c>
      <c r="C1902" s="123">
        <v>150</v>
      </c>
      <c r="D1902" s="124" t="s">
        <v>1321</v>
      </c>
    </row>
    <row r="1903" spans="2:4" x14ac:dyDescent="0.3">
      <c r="B1903" s="251">
        <v>44598</v>
      </c>
      <c r="C1903" s="123">
        <v>1000</v>
      </c>
      <c r="D1903" s="124" t="s">
        <v>4891</v>
      </c>
    </row>
    <row r="1904" spans="2:4" x14ac:dyDescent="0.3">
      <c r="B1904" s="251">
        <v>44598</v>
      </c>
      <c r="C1904" s="123">
        <v>6</v>
      </c>
      <c r="D1904" s="124" t="s">
        <v>3169</v>
      </c>
    </row>
    <row r="1905" spans="2:4" x14ac:dyDescent="0.3">
      <c r="B1905" s="251">
        <v>44598</v>
      </c>
      <c r="C1905" s="123">
        <v>2.33</v>
      </c>
      <c r="D1905" s="124" t="s">
        <v>2077</v>
      </c>
    </row>
    <row r="1906" spans="2:4" x14ac:dyDescent="0.3">
      <c r="B1906" s="251">
        <v>44598</v>
      </c>
      <c r="C1906" s="123">
        <v>3.07</v>
      </c>
      <c r="D1906" s="124" t="s">
        <v>7096</v>
      </c>
    </row>
    <row r="1907" spans="2:4" x14ac:dyDescent="0.3">
      <c r="B1907" s="251">
        <v>44598</v>
      </c>
      <c r="C1907" s="123">
        <v>1.89</v>
      </c>
      <c r="D1907" s="124" t="s">
        <v>3108</v>
      </c>
    </row>
    <row r="1908" spans="2:4" x14ac:dyDescent="0.3">
      <c r="B1908" s="251">
        <v>44598</v>
      </c>
      <c r="C1908" s="123">
        <v>25</v>
      </c>
      <c r="D1908" s="124" t="s">
        <v>2390</v>
      </c>
    </row>
    <row r="1909" spans="2:4" x14ac:dyDescent="0.3">
      <c r="B1909" s="251">
        <v>44598</v>
      </c>
      <c r="C1909" s="123">
        <v>100</v>
      </c>
      <c r="D1909" s="124" t="s">
        <v>7936</v>
      </c>
    </row>
    <row r="1910" spans="2:4" x14ac:dyDescent="0.3">
      <c r="B1910" s="251">
        <v>44598</v>
      </c>
      <c r="C1910" s="123">
        <v>3.1</v>
      </c>
      <c r="D1910" s="124" t="s">
        <v>3950</v>
      </c>
    </row>
    <row r="1911" spans="2:4" x14ac:dyDescent="0.3">
      <c r="B1911" s="251">
        <v>44598</v>
      </c>
      <c r="C1911" s="123">
        <v>500</v>
      </c>
      <c r="D1911" s="124" t="s">
        <v>3508</v>
      </c>
    </row>
    <row r="1912" spans="2:4" x14ac:dyDescent="0.3">
      <c r="B1912" s="251">
        <v>44598</v>
      </c>
      <c r="C1912" s="123">
        <v>1500</v>
      </c>
      <c r="D1912" s="124" t="s">
        <v>6633</v>
      </c>
    </row>
    <row r="1913" spans="2:4" x14ac:dyDescent="0.3">
      <c r="B1913" s="251">
        <v>44598</v>
      </c>
      <c r="C1913" s="123">
        <v>100</v>
      </c>
      <c r="D1913" s="124" t="s">
        <v>4028</v>
      </c>
    </row>
    <row r="1914" spans="2:4" x14ac:dyDescent="0.3">
      <c r="B1914" s="251">
        <v>44598</v>
      </c>
      <c r="C1914" s="123">
        <v>100</v>
      </c>
      <c r="D1914" s="124" t="s">
        <v>177</v>
      </c>
    </row>
    <row r="1915" spans="2:4" x14ac:dyDescent="0.3">
      <c r="B1915" s="251">
        <v>44598</v>
      </c>
      <c r="C1915" s="123">
        <v>15.48</v>
      </c>
      <c r="D1915" s="124" t="s">
        <v>5045</v>
      </c>
    </row>
    <row r="1916" spans="2:4" x14ac:dyDescent="0.3">
      <c r="B1916" s="251">
        <v>44598</v>
      </c>
      <c r="C1916" s="123">
        <v>250</v>
      </c>
      <c r="D1916" s="124" t="s">
        <v>7937</v>
      </c>
    </row>
    <row r="1917" spans="2:4" x14ac:dyDescent="0.3">
      <c r="B1917" s="251">
        <v>44598</v>
      </c>
      <c r="C1917" s="123">
        <v>35</v>
      </c>
      <c r="D1917" s="124" t="s">
        <v>3945</v>
      </c>
    </row>
    <row r="1918" spans="2:4" x14ac:dyDescent="0.3">
      <c r="B1918" s="251">
        <v>44598</v>
      </c>
      <c r="C1918" s="123">
        <v>5.58</v>
      </c>
      <c r="D1918" s="124" t="s">
        <v>7938</v>
      </c>
    </row>
    <row r="1919" spans="2:4" x14ac:dyDescent="0.3">
      <c r="B1919" s="251">
        <v>44598</v>
      </c>
      <c r="C1919" s="123">
        <v>42</v>
      </c>
      <c r="D1919" s="124" t="s">
        <v>7939</v>
      </c>
    </row>
    <row r="1920" spans="2:4" x14ac:dyDescent="0.3">
      <c r="B1920" s="251">
        <v>44598</v>
      </c>
      <c r="C1920" s="123">
        <v>5</v>
      </c>
      <c r="D1920" s="124" t="s">
        <v>1432</v>
      </c>
    </row>
    <row r="1921" spans="2:4" x14ac:dyDescent="0.3">
      <c r="B1921" s="251">
        <v>44598</v>
      </c>
      <c r="C1921" s="123">
        <v>99</v>
      </c>
      <c r="D1921" s="124" t="s">
        <v>423</v>
      </c>
    </row>
    <row r="1922" spans="2:4" x14ac:dyDescent="0.3">
      <c r="B1922" s="251">
        <v>44598</v>
      </c>
      <c r="C1922" s="123">
        <v>39.020000000000003</v>
      </c>
      <c r="D1922" s="124" t="s">
        <v>2105</v>
      </c>
    </row>
    <row r="1923" spans="2:4" x14ac:dyDescent="0.3">
      <c r="B1923" s="251">
        <v>44598</v>
      </c>
      <c r="C1923" s="123">
        <v>250</v>
      </c>
      <c r="D1923" s="124" t="s">
        <v>2831</v>
      </c>
    </row>
    <row r="1924" spans="2:4" x14ac:dyDescent="0.3">
      <c r="B1924" s="251">
        <v>44598</v>
      </c>
      <c r="C1924" s="123">
        <v>700</v>
      </c>
      <c r="D1924" s="124" t="s">
        <v>3404</v>
      </c>
    </row>
    <row r="1925" spans="2:4" x14ac:dyDescent="0.3">
      <c r="B1925" s="251">
        <v>44598</v>
      </c>
      <c r="C1925" s="123">
        <v>90</v>
      </c>
      <c r="D1925" s="124" t="s">
        <v>2874</v>
      </c>
    </row>
    <row r="1926" spans="2:4" x14ac:dyDescent="0.3">
      <c r="B1926" s="251">
        <v>44598</v>
      </c>
      <c r="C1926" s="123">
        <v>72</v>
      </c>
      <c r="D1926" s="124" t="s">
        <v>1004</v>
      </c>
    </row>
    <row r="1927" spans="2:4" x14ac:dyDescent="0.3">
      <c r="B1927" s="251">
        <v>44598</v>
      </c>
      <c r="C1927" s="123">
        <v>100</v>
      </c>
      <c r="D1927" s="124" t="s">
        <v>1521</v>
      </c>
    </row>
    <row r="1928" spans="2:4" x14ac:dyDescent="0.3">
      <c r="B1928" s="251">
        <v>44598</v>
      </c>
      <c r="C1928" s="123">
        <v>100</v>
      </c>
      <c r="D1928" s="124" t="s">
        <v>3956</v>
      </c>
    </row>
    <row r="1929" spans="2:4" x14ac:dyDescent="0.3">
      <c r="B1929" s="251">
        <v>44598</v>
      </c>
      <c r="C1929" s="123">
        <v>300</v>
      </c>
      <c r="D1929" s="124" t="s">
        <v>4401</v>
      </c>
    </row>
    <row r="1930" spans="2:4" x14ac:dyDescent="0.3">
      <c r="B1930" s="251">
        <v>44598</v>
      </c>
      <c r="C1930" s="123">
        <v>10</v>
      </c>
      <c r="D1930" s="124" t="s">
        <v>3161</v>
      </c>
    </row>
    <row r="1931" spans="2:4" x14ac:dyDescent="0.3">
      <c r="B1931" s="251">
        <v>44598</v>
      </c>
      <c r="C1931" s="123">
        <v>10</v>
      </c>
      <c r="D1931" s="124" t="s">
        <v>2252</v>
      </c>
    </row>
    <row r="1932" spans="2:4" x14ac:dyDescent="0.3">
      <c r="B1932" s="251">
        <v>44598</v>
      </c>
      <c r="C1932" s="123">
        <v>1000</v>
      </c>
      <c r="D1932" s="124" t="s">
        <v>7940</v>
      </c>
    </row>
    <row r="1933" spans="2:4" x14ac:dyDescent="0.3">
      <c r="B1933" s="251">
        <v>44598</v>
      </c>
      <c r="C1933" s="123">
        <v>91</v>
      </c>
      <c r="D1933" s="124" t="s">
        <v>4891</v>
      </c>
    </row>
    <row r="1934" spans="2:4" x14ac:dyDescent="0.3">
      <c r="B1934" s="251">
        <v>44598</v>
      </c>
      <c r="C1934" s="123">
        <v>32.08</v>
      </c>
      <c r="D1934" s="124" t="s">
        <v>4628</v>
      </c>
    </row>
    <row r="1935" spans="2:4" x14ac:dyDescent="0.3">
      <c r="B1935" s="251">
        <v>44598</v>
      </c>
      <c r="C1935" s="123">
        <v>500</v>
      </c>
      <c r="D1935" s="124" t="s">
        <v>443</v>
      </c>
    </row>
    <row r="1936" spans="2:4" x14ac:dyDescent="0.3">
      <c r="B1936" s="251">
        <v>44598</v>
      </c>
      <c r="C1936" s="123">
        <v>300</v>
      </c>
      <c r="D1936" s="124" t="s">
        <v>956</v>
      </c>
    </row>
    <row r="1937" spans="2:4" x14ac:dyDescent="0.3">
      <c r="B1937" s="251">
        <v>44598</v>
      </c>
      <c r="C1937" s="123">
        <v>46.68</v>
      </c>
      <c r="D1937" s="124" t="s">
        <v>2311</v>
      </c>
    </row>
    <row r="1938" spans="2:4" x14ac:dyDescent="0.3">
      <c r="B1938" s="251">
        <v>44598</v>
      </c>
      <c r="C1938" s="123">
        <v>90</v>
      </c>
      <c r="D1938" s="124" t="s">
        <v>2874</v>
      </c>
    </row>
    <row r="1939" spans="2:4" x14ac:dyDescent="0.3">
      <c r="B1939" s="251">
        <v>44598</v>
      </c>
      <c r="C1939" s="123">
        <v>19.86</v>
      </c>
      <c r="D1939" s="124" t="s">
        <v>6835</v>
      </c>
    </row>
    <row r="1940" spans="2:4" x14ac:dyDescent="0.3">
      <c r="B1940" s="251">
        <v>44598</v>
      </c>
      <c r="C1940" s="123">
        <v>8.8000000000000007</v>
      </c>
      <c r="D1940" s="124" t="s">
        <v>3953</v>
      </c>
    </row>
    <row r="1941" spans="2:4" x14ac:dyDescent="0.3">
      <c r="B1941" s="251">
        <v>44598</v>
      </c>
      <c r="C1941" s="123">
        <v>13</v>
      </c>
      <c r="D1941" s="124" t="s">
        <v>6977</v>
      </c>
    </row>
    <row r="1942" spans="2:4" x14ac:dyDescent="0.3">
      <c r="B1942" s="251">
        <v>44598</v>
      </c>
      <c r="C1942" s="123">
        <v>39</v>
      </c>
      <c r="D1942" s="124" t="s">
        <v>7941</v>
      </c>
    </row>
    <row r="1943" spans="2:4" x14ac:dyDescent="0.3">
      <c r="B1943" s="251">
        <v>44598</v>
      </c>
      <c r="C1943" s="123">
        <v>236</v>
      </c>
      <c r="D1943" s="124" t="s">
        <v>1421</v>
      </c>
    </row>
    <row r="1944" spans="2:4" x14ac:dyDescent="0.3">
      <c r="B1944" s="251">
        <v>44598</v>
      </c>
      <c r="C1944" s="123">
        <v>560</v>
      </c>
      <c r="D1944" s="124" t="s">
        <v>977</v>
      </c>
    </row>
    <row r="1945" spans="2:4" x14ac:dyDescent="0.3">
      <c r="B1945" s="251">
        <v>44598</v>
      </c>
      <c r="C1945" s="123">
        <v>145</v>
      </c>
      <c r="D1945" s="124" t="s">
        <v>7942</v>
      </c>
    </row>
    <row r="1946" spans="2:4" x14ac:dyDescent="0.3">
      <c r="B1946" s="251">
        <v>44598</v>
      </c>
      <c r="C1946" s="123">
        <v>55</v>
      </c>
      <c r="D1946" s="124" t="s">
        <v>1151</v>
      </c>
    </row>
    <row r="1947" spans="2:4" x14ac:dyDescent="0.3">
      <c r="B1947" s="251">
        <v>44598</v>
      </c>
      <c r="C1947" s="123">
        <v>95</v>
      </c>
      <c r="D1947" s="124" t="s">
        <v>947</v>
      </c>
    </row>
    <row r="1948" spans="2:4" x14ac:dyDescent="0.3">
      <c r="B1948" s="251">
        <v>44598</v>
      </c>
      <c r="C1948" s="123">
        <v>36</v>
      </c>
      <c r="D1948" s="124" t="s">
        <v>635</v>
      </c>
    </row>
    <row r="1949" spans="2:4" x14ac:dyDescent="0.3">
      <c r="B1949" s="251">
        <v>44598</v>
      </c>
      <c r="C1949" s="123">
        <v>45</v>
      </c>
      <c r="D1949" s="124" t="s">
        <v>4396</v>
      </c>
    </row>
    <row r="1950" spans="2:4" x14ac:dyDescent="0.3">
      <c r="B1950" s="251">
        <v>44598</v>
      </c>
      <c r="C1950" s="123">
        <v>266</v>
      </c>
      <c r="D1950" s="124" t="s">
        <v>6882</v>
      </c>
    </row>
    <row r="1951" spans="2:4" x14ac:dyDescent="0.3">
      <c r="B1951" s="251">
        <v>44598</v>
      </c>
      <c r="C1951" s="123">
        <v>684</v>
      </c>
      <c r="D1951" s="124" t="s">
        <v>3812</v>
      </c>
    </row>
    <row r="1952" spans="2:4" x14ac:dyDescent="0.3">
      <c r="B1952" s="251">
        <v>44598</v>
      </c>
      <c r="C1952" s="123">
        <v>936</v>
      </c>
      <c r="D1952" s="124" t="s">
        <v>977</v>
      </c>
    </row>
    <row r="1953" spans="2:4" x14ac:dyDescent="0.3">
      <c r="B1953" s="251">
        <v>44598</v>
      </c>
      <c r="C1953" s="123">
        <v>17</v>
      </c>
      <c r="D1953" s="124" t="s">
        <v>2912</v>
      </c>
    </row>
    <row r="1954" spans="2:4" x14ac:dyDescent="0.3">
      <c r="B1954" s="251">
        <v>44598</v>
      </c>
      <c r="C1954" s="123">
        <v>35</v>
      </c>
      <c r="D1954" s="124" t="s">
        <v>3834</v>
      </c>
    </row>
    <row r="1955" spans="2:4" x14ac:dyDescent="0.3">
      <c r="B1955" s="251">
        <v>44598</v>
      </c>
      <c r="C1955" s="123">
        <v>198</v>
      </c>
      <c r="D1955" s="124" t="s">
        <v>3841</v>
      </c>
    </row>
    <row r="1956" spans="2:4" x14ac:dyDescent="0.3">
      <c r="B1956" s="251">
        <v>44598</v>
      </c>
      <c r="C1956" s="123">
        <v>1991</v>
      </c>
      <c r="D1956" s="124" t="s">
        <v>3823</v>
      </c>
    </row>
    <row r="1957" spans="2:4" x14ac:dyDescent="0.3">
      <c r="B1957" s="251">
        <v>44598</v>
      </c>
      <c r="C1957" s="123">
        <v>126</v>
      </c>
      <c r="D1957" s="124" t="s">
        <v>3836</v>
      </c>
    </row>
    <row r="1958" spans="2:4" x14ac:dyDescent="0.3">
      <c r="B1958" s="251">
        <v>44598</v>
      </c>
      <c r="C1958" s="123">
        <v>128</v>
      </c>
      <c r="D1958" s="124" t="s">
        <v>1040</v>
      </c>
    </row>
    <row r="1959" spans="2:4" x14ac:dyDescent="0.3">
      <c r="B1959" s="251">
        <v>44598</v>
      </c>
      <c r="C1959" s="123">
        <v>1024</v>
      </c>
      <c r="D1959" s="124" t="s">
        <v>495</v>
      </c>
    </row>
    <row r="1960" spans="2:4" x14ac:dyDescent="0.3">
      <c r="B1960" s="251">
        <v>44598</v>
      </c>
      <c r="C1960" s="123">
        <v>335</v>
      </c>
      <c r="D1960" s="124" t="s">
        <v>4696</v>
      </c>
    </row>
    <row r="1961" spans="2:4" x14ac:dyDescent="0.3">
      <c r="B1961" s="251">
        <v>44598</v>
      </c>
      <c r="C1961" s="123">
        <v>674</v>
      </c>
      <c r="D1961" s="124" t="s">
        <v>3769</v>
      </c>
    </row>
    <row r="1962" spans="2:4" x14ac:dyDescent="0.3">
      <c r="B1962" s="251">
        <v>44598</v>
      </c>
      <c r="C1962" s="123">
        <v>976</v>
      </c>
      <c r="D1962" s="124" t="s">
        <v>3822</v>
      </c>
    </row>
    <row r="1963" spans="2:4" x14ac:dyDescent="0.3">
      <c r="B1963" s="251">
        <v>44598</v>
      </c>
      <c r="C1963" s="123">
        <v>6</v>
      </c>
      <c r="D1963" s="124" t="s">
        <v>5037</v>
      </c>
    </row>
    <row r="1964" spans="2:4" x14ac:dyDescent="0.3">
      <c r="B1964" s="251">
        <v>44598</v>
      </c>
      <c r="C1964" s="123">
        <v>413</v>
      </c>
      <c r="D1964" s="124" t="s">
        <v>2055</v>
      </c>
    </row>
    <row r="1965" spans="2:4" x14ac:dyDescent="0.3">
      <c r="B1965" s="251">
        <v>44598</v>
      </c>
      <c r="C1965" s="123">
        <v>2497</v>
      </c>
      <c r="D1965" s="124" t="s">
        <v>3818</v>
      </c>
    </row>
    <row r="1966" spans="2:4" x14ac:dyDescent="0.3">
      <c r="B1966" s="251">
        <v>44598</v>
      </c>
      <c r="C1966" s="123">
        <v>494</v>
      </c>
      <c r="D1966" s="124" t="s">
        <v>1728</v>
      </c>
    </row>
    <row r="1967" spans="2:4" x14ac:dyDescent="0.3">
      <c r="B1967" s="251">
        <v>44598</v>
      </c>
      <c r="C1967" s="123">
        <v>1000</v>
      </c>
      <c r="D1967" s="124" t="s">
        <v>5067</v>
      </c>
    </row>
    <row r="1968" spans="2:4" x14ac:dyDescent="0.3">
      <c r="B1968" s="251">
        <v>44598</v>
      </c>
      <c r="C1968" s="123">
        <v>163</v>
      </c>
      <c r="D1968" s="124" t="s">
        <v>3060</v>
      </c>
    </row>
    <row r="1969" spans="2:4" x14ac:dyDescent="0.3">
      <c r="B1969" s="251">
        <v>44598</v>
      </c>
      <c r="C1969" s="123">
        <v>1</v>
      </c>
      <c r="D1969" s="124" t="s">
        <v>7943</v>
      </c>
    </row>
    <row r="1970" spans="2:4" x14ac:dyDescent="0.3">
      <c r="B1970" s="251">
        <v>44598</v>
      </c>
      <c r="C1970" s="123">
        <v>448</v>
      </c>
      <c r="D1970" s="124" t="s">
        <v>3845</v>
      </c>
    </row>
    <row r="1971" spans="2:4" x14ac:dyDescent="0.3">
      <c r="B1971" s="251">
        <v>44598</v>
      </c>
      <c r="C1971" s="123">
        <v>49</v>
      </c>
      <c r="D1971" s="124" t="s">
        <v>3820</v>
      </c>
    </row>
    <row r="1972" spans="2:4" x14ac:dyDescent="0.3">
      <c r="B1972" s="251">
        <v>44598</v>
      </c>
      <c r="C1972" s="123">
        <v>100</v>
      </c>
      <c r="D1972" s="124" t="s">
        <v>711</v>
      </c>
    </row>
    <row r="1973" spans="2:4" x14ac:dyDescent="0.3">
      <c r="B1973" s="251">
        <v>44598</v>
      </c>
      <c r="C1973" s="123">
        <v>50</v>
      </c>
      <c r="D1973" s="124" t="s">
        <v>3212</v>
      </c>
    </row>
    <row r="1974" spans="2:4" x14ac:dyDescent="0.3">
      <c r="B1974" s="251">
        <v>44598</v>
      </c>
      <c r="C1974" s="123">
        <v>267</v>
      </c>
      <c r="D1974" s="124" t="s">
        <v>7944</v>
      </c>
    </row>
    <row r="1975" spans="2:4" x14ac:dyDescent="0.3">
      <c r="B1975" s="251">
        <v>44598</v>
      </c>
      <c r="C1975" s="123">
        <v>362</v>
      </c>
      <c r="D1975" s="124" t="s">
        <v>1722</v>
      </c>
    </row>
    <row r="1976" spans="2:4" x14ac:dyDescent="0.3">
      <c r="B1976" s="251">
        <v>44598</v>
      </c>
      <c r="C1976" s="123">
        <v>100</v>
      </c>
      <c r="D1976" s="124" t="s">
        <v>7945</v>
      </c>
    </row>
    <row r="1977" spans="2:4" x14ac:dyDescent="0.3">
      <c r="B1977" s="251">
        <v>44598</v>
      </c>
      <c r="C1977" s="123">
        <v>42</v>
      </c>
      <c r="D1977" s="124" t="s">
        <v>3833</v>
      </c>
    </row>
    <row r="1978" spans="2:4" x14ac:dyDescent="0.3">
      <c r="B1978" s="251">
        <v>44598</v>
      </c>
      <c r="C1978" s="123">
        <v>90</v>
      </c>
      <c r="D1978" s="124" t="s">
        <v>2874</v>
      </c>
    </row>
    <row r="1979" spans="2:4" x14ac:dyDescent="0.3">
      <c r="B1979" s="251">
        <v>44598</v>
      </c>
      <c r="C1979" s="123">
        <v>1500</v>
      </c>
      <c r="D1979" s="124" t="s">
        <v>5043</v>
      </c>
    </row>
    <row r="1980" spans="2:4" x14ac:dyDescent="0.3">
      <c r="B1980" s="251">
        <v>44598</v>
      </c>
      <c r="C1980" s="123">
        <v>100</v>
      </c>
      <c r="D1980" s="124" t="s">
        <v>2718</v>
      </c>
    </row>
    <row r="1981" spans="2:4" x14ac:dyDescent="0.3">
      <c r="B1981" s="251">
        <v>44598</v>
      </c>
      <c r="C1981" s="123">
        <v>138</v>
      </c>
      <c r="D1981" s="124" t="s">
        <v>3814</v>
      </c>
    </row>
    <row r="1982" spans="2:4" x14ac:dyDescent="0.3">
      <c r="B1982" s="251">
        <v>44598</v>
      </c>
      <c r="C1982" s="123">
        <v>3</v>
      </c>
      <c r="D1982" s="124" t="s">
        <v>2918</v>
      </c>
    </row>
    <row r="1983" spans="2:4" x14ac:dyDescent="0.3">
      <c r="B1983" s="251">
        <v>44598</v>
      </c>
      <c r="C1983" s="123">
        <v>1500</v>
      </c>
      <c r="D1983" s="124" t="s">
        <v>902</v>
      </c>
    </row>
    <row r="1984" spans="2:4" x14ac:dyDescent="0.3">
      <c r="B1984" s="251">
        <v>44598</v>
      </c>
      <c r="C1984" s="123">
        <v>40</v>
      </c>
      <c r="D1984" s="124" t="s">
        <v>4841</v>
      </c>
    </row>
    <row r="1985" spans="2:4" x14ac:dyDescent="0.3">
      <c r="B1985" s="251">
        <v>44598</v>
      </c>
      <c r="C1985" s="123">
        <v>100</v>
      </c>
      <c r="D1985" s="124" t="s">
        <v>2551</v>
      </c>
    </row>
    <row r="1986" spans="2:4" x14ac:dyDescent="0.3">
      <c r="B1986" s="251">
        <v>44598</v>
      </c>
      <c r="C1986" s="123">
        <v>130</v>
      </c>
      <c r="D1986" s="124" t="s">
        <v>1329</v>
      </c>
    </row>
    <row r="1987" spans="2:4" x14ac:dyDescent="0.3">
      <c r="B1987" s="251">
        <v>44598</v>
      </c>
      <c r="C1987" s="123">
        <v>100</v>
      </c>
      <c r="D1987" s="124" t="s">
        <v>2759</v>
      </c>
    </row>
    <row r="1988" spans="2:4" x14ac:dyDescent="0.3">
      <c r="B1988" s="251">
        <v>44598</v>
      </c>
      <c r="C1988" s="123">
        <v>7</v>
      </c>
      <c r="D1988" s="124" t="s">
        <v>3327</v>
      </c>
    </row>
    <row r="1989" spans="2:4" x14ac:dyDescent="0.3">
      <c r="B1989" s="251">
        <v>44598</v>
      </c>
      <c r="C1989" s="123">
        <v>182</v>
      </c>
      <c r="D1989" s="124" t="s">
        <v>901</v>
      </c>
    </row>
    <row r="1990" spans="2:4" x14ac:dyDescent="0.3">
      <c r="B1990" s="251">
        <v>44598</v>
      </c>
      <c r="C1990" s="123">
        <v>65</v>
      </c>
      <c r="D1990" s="124" t="s">
        <v>2276</v>
      </c>
    </row>
    <row r="1991" spans="2:4" x14ac:dyDescent="0.3">
      <c r="B1991" s="251">
        <v>44598</v>
      </c>
      <c r="C1991" s="123">
        <v>825</v>
      </c>
      <c r="D1991" s="124" t="s">
        <v>1302</v>
      </c>
    </row>
    <row r="1992" spans="2:4" x14ac:dyDescent="0.3">
      <c r="B1992" s="251">
        <v>44598</v>
      </c>
      <c r="C1992" s="123">
        <v>117</v>
      </c>
      <c r="D1992" s="124" t="s">
        <v>7946</v>
      </c>
    </row>
    <row r="1993" spans="2:4" x14ac:dyDescent="0.3">
      <c r="B1993" s="251">
        <v>44598</v>
      </c>
      <c r="C1993" s="123">
        <v>900</v>
      </c>
      <c r="D1993" s="124" t="s">
        <v>3530</v>
      </c>
    </row>
    <row r="1994" spans="2:4" x14ac:dyDescent="0.3">
      <c r="B1994" s="251">
        <v>44598</v>
      </c>
      <c r="C1994" s="123">
        <v>513</v>
      </c>
      <c r="D1994" s="124" t="s">
        <v>3839</v>
      </c>
    </row>
    <row r="1995" spans="2:4" x14ac:dyDescent="0.3">
      <c r="B1995" s="251">
        <v>44598</v>
      </c>
      <c r="C1995" s="123">
        <v>16</v>
      </c>
      <c r="D1995" s="124" t="s">
        <v>3831</v>
      </c>
    </row>
    <row r="1996" spans="2:4" x14ac:dyDescent="0.3">
      <c r="B1996" s="251">
        <v>44598</v>
      </c>
      <c r="C1996" s="123">
        <v>247</v>
      </c>
      <c r="D1996" s="124" t="s">
        <v>3819</v>
      </c>
    </row>
    <row r="1997" spans="2:4" x14ac:dyDescent="0.3">
      <c r="B1997" s="251">
        <v>44598</v>
      </c>
      <c r="C1997" s="123">
        <v>82</v>
      </c>
      <c r="D1997" s="124" t="s">
        <v>3286</v>
      </c>
    </row>
    <row r="1998" spans="2:4" x14ac:dyDescent="0.3">
      <c r="B1998" s="251">
        <v>44598</v>
      </c>
      <c r="C1998" s="123">
        <v>178</v>
      </c>
      <c r="D1998" s="124" t="s">
        <v>446</v>
      </c>
    </row>
    <row r="1999" spans="2:4" x14ac:dyDescent="0.3">
      <c r="B1999" s="251">
        <v>44598</v>
      </c>
      <c r="C1999" s="123">
        <v>254</v>
      </c>
      <c r="D1999" s="124" t="s">
        <v>3844</v>
      </c>
    </row>
    <row r="2000" spans="2:4" x14ac:dyDescent="0.3">
      <c r="B2000" s="251">
        <v>44598</v>
      </c>
      <c r="C2000" s="123">
        <v>1076</v>
      </c>
      <c r="D2000" s="124" t="s">
        <v>3824</v>
      </c>
    </row>
    <row r="2001" spans="2:4" x14ac:dyDescent="0.3">
      <c r="B2001" s="251">
        <v>44598</v>
      </c>
      <c r="C2001" s="123">
        <v>3</v>
      </c>
      <c r="D2001" s="124" t="s">
        <v>3816</v>
      </c>
    </row>
    <row r="2002" spans="2:4" x14ac:dyDescent="0.3">
      <c r="B2002" s="251">
        <v>44598</v>
      </c>
      <c r="C2002" s="123">
        <v>198</v>
      </c>
      <c r="D2002" s="124" t="s">
        <v>3838</v>
      </c>
    </row>
    <row r="2003" spans="2:4" x14ac:dyDescent="0.3">
      <c r="B2003" s="251">
        <v>44598</v>
      </c>
      <c r="C2003" s="123">
        <v>747</v>
      </c>
      <c r="D2003" s="124" t="s">
        <v>2819</v>
      </c>
    </row>
    <row r="2004" spans="2:4" x14ac:dyDescent="0.3">
      <c r="B2004" s="251">
        <v>44598</v>
      </c>
      <c r="C2004" s="123">
        <v>513</v>
      </c>
      <c r="D2004" s="124" t="s">
        <v>551</v>
      </c>
    </row>
    <row r="2005" spans="2:4" x14ac:dyDescent="0.3">
      <c r="B2005" s="251">
        <v>44598</v>
      </c>
      <c r="C2005" s="123">
        <v>82</v>
      </c>
      <c r="D2005" s="124" t="s">
        <v>2925</v>
      </c>
    </row>
    <row r="2006" spans="2:4" x14ac:dyDescent="0.3">
      <c r="B2006" s="251">
        <v>44598</v>
      </c>
      <c r="C2006" s="123">
        <v>4.2699999999999996</v>
      </c>
      <c r="D2006" s="124" t="s">
        <v>4552</v>
      </c>
    </row>
    <row r="2007" spans="2:4" x14ac:dyDescent="0.3">
      <c r="B2007" s="251">
        <v>44598</v>
      </c>
      <c r="C2007" s="123">
        <v>866</v>
      </c>
      <c r="D2007" s="124" t="s">
        <v>3821</v>
      </c>
    </row>
    <row r="2008" spans="2:4" x14ac:dyDescent="0.3">
      <c r="B2008" s="251">
        <v>44598</v>
      </c>
      <c r="C2008" s="123">
        <v>206</v>
      </c>
      <c r="D2008" s="124" t="s">
        <v>1090</v>
      </c>
    </row>
    <row r="2009" spans="2:4" x14ac:dyDescent="0.3">
      <c r="B2009" s="251">
        <v>44598</v>
      </c>
      <c r="C2009" s="123">
        <v>168</v>
      </c>
      <c r="D2009" s="124" t="s">
        <v>3001</v>
      </c>
    </row>
    <row r="2010" spans="2:4" x14ac:dyDescent="0.3">
      <c r="B2010" s="251">
        <v>44598</v>
      </c>
      <c r="C2010" s="123">
        <v>17</v>
      </c>
      <c r="D2010" s="124" t="s">
        <v>2012</v>
      </c>
    </row>
    <row r="2011" spans="2:4" x14ac:dyDescent="0.3">
      <c r="B2011" s="251">
        <v>44598</v>
      </c>
      <c r="C2011" s="123">
        <v>193</v>
      </c>
      <c r="D2011" s="124" t="s">
        <v>508</v>
      </c>
    </row>
    <row r="2012" spans="2:4" x14ac:dyDescent="0.3">
      <c r="B2012" s="251">
        <v>44598</v>
      </c>
      <c r="C2012" s="123">
        <v>55</v>
      </c>
      <c r="D2012" s="124" t="s">
        <v>3813</v>
      </c>
    </row>
    <row r="2013" spans="2:4" x14ac:dyDescent="0.3">
      <c r="B2013" s="251">
        <v>44598</v>
      </c>
      <c r="C2013" s="123">
        <v>2007</v>
      </c>
      <c r="D2013" s="124" t="s">
        <v>3827</v>
      </c>
    </row>
    <row r="2014" spans="2:4" x14ac:dyDescent="0.3">
      <c r="B2014" s="251">
        <v>44598</v>
      </c>
      <c r="C2014" s="123">
        <v>101</v>
      </c>
      <c r="D2014" s="124" t="s">
        <v>5220</v>
      </c>
    </row>
    <row r="2015" spans="2:4" x14ac:dyDescent="0.3">
      <c r="B2015" s="251">
        <v>44598</v>
      </c>
      <c r="C2015" s="123">
        <v>31</v>
      </c>
      <c r="D2015" s="124" t="s">
        <v>7947</v>
      </c>
    </row>
    <row r="2016" spans="2:4" x14ac:dyDescent="0.3">
      <c r="B2016" s="251">
        <v>44598</v>
      </c>
      <c r="C2016" s="123">
        <v>138</v>
      </c>
      <c r="D2016" s="124" t="s">
        <v>3977</v>
      </c>
    </row>
    <row r="2017" spans="2:4" x14ac:dyDescent="0.3">
      <c r="B2017" s="251">
        <v>44598</v>
      </c>
      <c r="C2017" s="123">
        <v>500</v>
      </c>
      <c r="D2017" s="124" t="s">
        <v>3722</v>
      </c>
    </row>
    <row r="2018" spans="2:4" x14ac:dyDescent="0.3">
      <c r="B2018" s="251">
        <v>44598</v>
      </c>
      <c r="C2018" s="123">
        <v>95.29</v>
      </c>
      <c r="D2018" s="124" t="s">
        <v>1724</v>
      </c>
    </row>
    <row r="2019" spans="2:4" x14ac:dyDescent="0.3">
      <c r="B2019" s="251">
        <v>44598</v>
      </c>
      <c r="C2019" s="123">
        <v>90</v>
      </c>
      <c r="D2019" s="124" t="s">
        <v>2874</v>
      </c>
    </row>
    <row r="2020" spans="2:4" x14ac:dyDescent="0.3">
      <c r="B2020" s="251">
        <v>44598</v>
      </c>
      <c r="C2020" s="123">
        <v>300</v>
      </c>
      <c r="D2020" s="124" t="s">
        <v>1331</v>
      </c>
    </row>
    <row r="2021" spans="2:4" x14ac:dyDescent="0.3">
      <c r="B2021" s="251">
        <v>44598</v>
      </c>
      <c r="C2021" s="123">
        <v>90</v>
      </c>
      <c r="D2021" s="124" t="s">
        <v>2874</v>
      </c>
    </row>
    <row r="2022" spans="2:4" x14ac:dyDescent="0.3">
      <c r="B2022" s="251">
        <v>44598</v>
      </c>
      <c r="C2022" s="123">
        <v>106</v>
      </c>
      <c r="D2022" s="124" t="s">
        <v>886</v>
      </c>
    </row>
    <row r="2023" spans="2:4" x14ac:dyDescent="0.3">
      <c r="B2023" s="251">
        <v>44598</v>
      </c>
      <c r="C2023" s="123">
        <v>64</v>
      </c>
      <c r="D2023" s="124" t="s">
        <v>3840</v>
      </c>
    </row>
    <row r="2024" spans="2:4" x14ac:dyDescent="0.3">
      <c r="B2024" s="251">
        <v>44598</v>
      </c>
      <c r="C2024" s="123">
        <v>1</v>
      </c>
      <c r="D2024" s="124">
        <v>24461837083</v>
      </c>
    </row>
    <row r="2025" spans="2:4" x14ac:dyDescent="0.3">
      <c r="B2025" s="251">
        <v>44598</v>
      </c>
      <c r="C2025" s="123">
        <v>200</v>
      </c>
      <c r="D2025" s="124" t="s">
        <v>7948</v>
      </c>
    </row>
    <row r="2026" spans="2:4" x14ac:dyDescent="0.3">
      <c r="B2026" s="251">
        <v>44599</v>
      </c>
      <c r="C2026" s="123">
        <v>4.1900000000000004</v>
      </c>
      <c r="D2026" s="124" t="s">
        <v>2492</v>
      </c>
    </row>
    <row r="2027" spans="2:4" x14ac:dyDescent="0.3">
      <c r="B2027" s="251">
        <v>44599</v>
      </c>
      <c r="C2027" s="123">
        <v>100</v>
      </c>
      <c r="D2027" s="124" t="s">
        <v>711</v>
      </c>
    </row>
    <row r="2028" spans="2:4" x14ac:dyDescent="0.3">
      <c r="B2028" s="251">
        <v>44599</v>
      </c>
      <c r="C2028" s="123">
        <v>1000</v>
      </c>
      <c r="D2028" s="124" t="s">
        <v>2633</v>
      </c>
    </row>
    <row r="2029" spans="2:4" x14ac:dyDescent="0.3">
      <c r="B2029" s="251">
        <v>44599</v>
      </c>
      <c r="C2029" s="123">
        <v>400</v>
      </c>
      <c r="D2029" s="124" t="s">
        <v>2340</v>
      </c>
    </row>
    <row r="2030" spans="2:4" x14ac:dyDescent="0.3">
      <c r="B2030" s="251">
        <v>44599</v>
      </c>
      <c r="C2030" s="123">
        <v>5</v>
      </c>
      <c r="D2030" s="124" t="s">
        <v>2810</v>
      </c>
    </row>
    <row r="2031" spans="2:4" x14ac:dyDescent="0.3">
      <c r="B2031" s="251">
        <v>44599</v>
      </c>
      <c r="C2031" s="123">
        <v>33.049999999999997</v>
      </c>
      <c r="D2031" s="124" t="s">
        <v>3222</v>
      </c>
    </row>
    <row r="2032" spans="2:4" x14ac:dyDescent="0.3">
      <c r="B2032" s="251">
        <v>44599</v>
      </c>
      <c r="C2032" s="123">
        <v>150</v>
      </c>
      <c r="D2032" s="124" t="s">
        <v>5216</v>
      </c>
    </row>
    <row r="2033" spans="2:4" x14ac:dyDescent="0.3">
      <c r="B2033" s="251">
        <v>44599</v>
      </c>
      <c r="C2033" s="123">
        <v>500</v>
      </c>
      <c r="D2033" s="124" t="s">
        <v>1646</v>
      </c>
    </row>
    <row r="2034" spans="2:4" x14ac:dyDescent="0.3">
      <c r="B2034" s="251">
        <v>44599</v>
      </c>
      <c r="C2034" s="123">
        <v>3.82</v>
      </c>
      <c r="D2034" s="124" t="s">
        <v>7949</v>
      </c>
    </row>
    <row r="2035" spans="2:4" x14ac:dyDescent="0.3">
      <c r="B2035" s="251">
        <v>44599</v>
      </c>
      <c r="C2035" s="123">
        <v>40.28</v>
      </c>
      <c r="D2035" s="124" t="s">
        <v>7737</v>
      </c>
    </row>
    <row r="2036" spans="2:4" x14ac:dyDescent="0.3">
      <c r="B2036" s="251">
        <v>44599</v>
      </c>
      <c r="C2036" s="123">
        <v>136.86000000000001</v>
      </c>
      <c r="D2036" s="124" t="s">
        <v>3915</v>
      </c>
    </row>
    <row r="2037" spans="2:4" x14ac:dyDescent="0.3">
      <c r="B2037" s="251">
        <v>44599</v>
      </c>
      <c r="C2037" s="123">
        <v>400</v>
      </c>
      <c r="D2037" s="124" t="s">
        <v>2115</v>
      </c>
    </row>
    <row r="2038" spans="2:4" x14ac:dyDescent="0.3">
      <c r="B2038" s="251">
        <v>44599</v>
      </c>
      <c r="C2038" s="123">
        <v>1000</v>
      </c>
      <c r="D2038" s="124" t="s">
        <v>7950</v>
      </c>
    </row>
    <row r="2039" spans="2:4" x14ac:dyDescent="0.3">
      <c r="B2039" s="251">
        <v>44599</v>
      </c>
      <c r="C2039" s="123">
        <v>50</v>
      </c>
      <c r="D2039" s="124" t="s">
        <v>1885</v>
      </c>
    </row>
    <row r="2040" spans="2:4" x14ac:dyDescent="0.3">
      <c r="B2040" s="251">
        <v>44599</v>
      </c>
      <c r="C2040" s="123">
        <v>44.27</v>
      </c>
      <c r="D2040" s="124" t="s">
        <v>4034</v>
      </c>
    </row>
    <row r="2041" spans="2:4" x14ac:dyDescent="0.3">
      <c r="B2041" s="251">
        <v>44599</v>
      </c>
      <c r="C2041" s="123">
        <v>1.68</v>
      </c>
      <c r="D2041" s="124" t="s">
        <v>7951</v>
      </c>
    </row>
    <row r="2042" spans="2:4" x14ac:dyDescent="0.3">
      <c r="B2042" s="251">
        <v>44599</v>
      </c>
      <c r="C2042" s="123">
        <v>50</v>
      </c>
      <c r="D2042" s="124" t="s">
        <v>3416</v>
      </c>
    </row>
    <row r="2043" spans="2:4" x14ac:dyDescent="0.3">
      <c r="B2043" s="251">
        <v>44599</v>
      </c>
      <c r="C2043" s="123">
        <v>1000</v>
      </c>
      <c r="D2043" s="124" t="s">
        <v>3984</v>
      </c>
    </row>
    <row r="2044" spans="2:4" x14ac:dyDescent="0.3">
      <c r="B2044" s="251">
        <v>44599</v>
      </c>
      <c r="C2044" s="123">
        <v>20</v>
      </c>
      <c r="D2044" s="124" t="s">
        <v>1500</v>
      </c>
    </row>
    <row r="2045" spans="2:4" x14ac:dyDescent="0.3">
      <c r="B2045" s="251">
        <v>44599</v>
      </c>
      <c r="C2045" s="123">
        <v>500</v>
      </c>
      <c r="D2045" s="124" t="s">
        <v>475</v>
      </c>
    </row>
    <row r="2046" spans="2:4" x14ac:dyDescent="0.3">
      <c r="B2046" s="251">
        <v>44599</v>
      </c>
      <c r="C2046" s="123">
        <v>60</v>
      </c>
      <c r="D2046" s="124" t="s">
        <v>2252</v>
      </c>
    </row>
    <row r="2047" spans="2:4" x14ac:dyDescent="0.3">
      <c r="B2047" s="251">
        <v>44599</v>
      </c>
      <c r="C2047" s="123">
        <v>29</v>
      </c>
      <c r="D2047" s="124" t="s">
        <v>3914</v>
      </c>
    </row>
    <row r="2048" spans="2:4" x14ac:dyDescent="0.3">
      <c r="B2048" s="251">
        <v>44599</v>
      </c>
      <c r="C2048" s="123">
        <v>100</v>
      </c>
      <c r="D2048" s="124" t="s">
        <v>3584</v>
      </c>
    </row>
    <row r="2049" spans="2:4" x14ac:dyDescent="0.3">
      <c r="B2049" s="251">
        <v>44599</v>
      </c>
      <c r="C2049" s="123">
        <v>200</v>
      </c>
      <c r="D2049" s="124" t="s">
        <v>3217</v>
      </c>
    </row>
    <row r="2050" spans="2:4" x14ac:dyDescent="0.3">
      <c r="B2050" s="251">
        <v>44599</v>
      </c>
      <c r="C2050" s="123">
        <v>15.38</v>
      </c>
      <c r="D2050" s="124" t="s">
        <v>2105</v>
      </c>
    </row>
    <row r="2051" spans="2:4" x14ac:dyDescent="0.3">
      <c r="B2051" s="251">
        <v>44599</v>
      </c>
      <c r="C2051" s="123">
        <v>1000</v>
      </c>
      <c r="D2051" s="124" t="s">
        <v>7952</v>
      </c>
    </row>
    <row r="2052" spans="2:4" x14ac:dyDescent="0.3">
      <c r="B2052" s="251">
        <v>44599</v>
      </c>
      <c r="C2052" s="123">
        <v>10000</v>
      </c>
      <c r="D2052" s="124" t="s">
        <v>2004</v>
      </c>
    </row>
    <row r="2053" spans="2:4" x14ac:dyDescent="0.3">
      <c r="B2053" s="251">
        <v>44599</v>
      </c>
      <c r="C2053" s="123">
        <v>12</v>
      </c>
      <c r="D2053" s="124" t="s">
        <v>3580</v>
      </c>
    </row>
    <row r="2054" spans="2:4" x14ac:dyDescent="0.3">
      <c r="B2054" s="251">
        <v>44599</v>
      </c>
      <c r="C2054" s="123">
        <v>9</v>
      </c>
      <c r="D2054" s="124" t="s">
        <v>7953</v>
      </c>
    </row>
    <row r="2055" spans="2:4" x14ac:dyDescent="0.3">
      <c r="B2055" s="251">
        <v>44599</v>
      </c>
      <c r="C2055" s="123">
        <v>11</v>
      </c>
      <c r="D2055" s="124" t="s">
        <v>3537</v>
      </c>
    </row>
    <row r="2056" spans="2:4" x14ac:dyDescent="0.3">
      <c r="B2056" s="251">
        <v>44599</v>
      </c>
      <c r="C2056" s="123">
        <v>18.09</v>
      </c>
      <c r="D2056" s="124" t="s">
        <v>7954</v>
      </c>
    </row>
    <row r="2057" spans="2:4" x14ac:dyDescent="0.3">
      <c r="B2057" s="251">
        <v>44599</v>
      </c>
      <c r="C2057" s="123">
        <v>2700</v>
      </c>
      <c r="D2057" s="124" t="s">
        <v>3868</v>
      </c>
    </row>
    <row r="2058" spans="2:4" x14ac:dyDescent="0.3">
      <c r="B2058" s="251">
        <v>44599</v>
      </c>
      <c r="C2058" s="123">
        <v>300</v>
      </c>
      <c r="D2058" s="124" t="s">
        <v>7955</v>
      </c>
    </row>
    <row r="2059" spans="2:4" x14ac:dyDescent="0.3">
      <c r="B2059" s="251">
        <v>44599</v>
      </c>
      <c r="C2059" s="123">
        <v>5.34</v>
      </c>
      <c r="D2059" s="124" t="s">
        <v>2205</v>
      </c>
    </row>
    <row r="2060" spans="2:4" x14ac:dyDescent="0.3">
      <c r="B2060" s="251">
        <v>44599</v>
      </c>
      <c r="C2060" s="123">
        <v>1000</v>
      </c>
      <c r="D2060" s="124" t="s">
        <v>596</v>
      </c>
    </row>
    <row r="2061" spans="2:4" x14ac:dyDescent="0.3">
      <c r="B2061" s="251">
        <v>44599</v>
      </c>
      <c r="C2061" s="123">
        <v>1000</v>
      </c>
      <c r="D2061" s="124" t="s">
        <v>480</v>
      </c>
    </row>
    <row r="2062" spans="2:4" x14ac:dyDescent="0.3">
      <c r="B2062" s="251">
        <v>44599</v>
      </c>
      <c r="C2062" s="123">
        <v>5.08</v>
      </c>
      <c r="D2062" s="124" t="s">
        <v>3737</v>
      </c>
    </row>
    <row r="2063" spans="2:4" x14ac:dyDescent="0.3">
      <c r="B2063" s="251">
        <v>44599</v>
      </c>
      <c r="C2063" s="123">
        <v>500</v>
      </c>
      <c r="D2063" s="124" t="s">
        <v>2452</v>
      </c>
    </row>
    <row r="2064" spans="2:4" x14ac:dyDescent="0.3">
      <c r="B2064" s="251">
        <v>44599</v>
      </c>
      <c r="C2064" s="123">
        <v>500</v>
      </c>
      <c r="D2064" s="124" t="s">
        <v>3150</v>
      </c>
    </row>
    <row r="2065" spans="2:4" x14ac:dyDescent="0.3">
      <c r="B2065" s="251">
        <v>44599</v>
      </c>
      <c r="C2065" s="123">
        <v>100</v>
      </c>
      <c r="D2065" s="124" t="s">
        <v>1814</v>
      </c>
    </row>
    <row r="2066" spans="2:4" x14ac:dyDescent="0.3">
      <c r="B2066" s="251">
        <v>44599</v>
      </c>
      <c r="C2066" s="123">
        <v>150</v>
      </c>
      <c r="D2066" s="124" t="s">
        <v>3859</v>
      </c>
    </row>
    <row r="2067" spans="2:4" x14ac:dyDescent="0.3">
      <c r="B2067" s="251">
        <v>44599</v>
      </c>
      <c r="C2067" s="123">
        <v>300</v>
      </c>
      <c r="D2067" s="124" t="s">
        <v>3853</v>
      </c>
    </row>
    <row r="2068" spans="2:4" x14ac:dyDescent="0.3">
      <c r="B2068" s="251">
        <v>44599</v>
      </c>
      <c r="C2068" s="123">
        <v>200</v>
      </c>
      <c r="D2068" s="124" t="s">
        <v>3781</v>
      </c>
    </row>
    <row r="2069" spans="2:4" x14ac:dyDescent="0.3">
      <c r="B2069" s="251">
        <v>44599</v>
      </c>
      <c r="C2069" s="123">
        <v>500</v>
      </c>
      <c r="D2069" s="124" t="s">
        <v>7956</v>
      </c>
    </row>
    <row r="2070" spans="2:4" x14ac:dyDescent="0.3">
      <c r="B2070" s="251">
        <v>44599</v>
      </c>
      <c r="C2070" s="123">
        <v>100</v>
      </c>
      <c r="D2070" s="124" t="s">
        <v>3857</v>
      </c>
    </row>
    <row r="2071" spans="2:4" x14ac:dyDescent="0.3">
      <c r="B2071" s="251">
        <v>44599</v>
      </c>
      <c r="C2071" s="123">
        <v>1000</v>
      </c>
      <c r="D2071" s="124" t="s">
        <v>3804</v>
      </c>
    </row>
    <row r="2072" spans="2:4" x14ac:dyDescent="0.3">
      <c r="B2072" s="251">
        <v>44599</v>
      </c>
      <c r="C2072" s="123">
        <v>100</v>
      </c>
      <c r="D2072" s="124" t="s">
        <v>3523</v>
      </c>
    </row>
    <row r="2073" spans="2:4" x14ac:dyDescent="0.3">
      <c r="B2073" s="251">
        <v>44599</v>
      </c>
      <c r="C2073" s="123">
        <v>1000</v>
      </c>
      <c r="D2073" s="124" t="s">
        <v>3193</v>
      </c>
    </row>
    <row r="2074" spans="2:4" x14ac:dyDescent="0.3">
      <c r="B2074" s="251">
        <v>44599</v>
      </c>
      <c r="C2074" s="123">
        <v>50</v>
      </c>
      <c r="D2074" s="124" t="s">
        <v>141</v>
      </c>
    </row>
    <row r="2075" spans="2:4" x14ac:dyDescent="0.3">
      <c r="B2075" s="251">
        <v>44599</v>
      </c>
      <c r="C2075" s="123">
        <v>200</v>
      </c>
      <c r="D2075" s="124" t="s">
        <v>3862</v>
      </c>
    </row>
    <row r="2076" spans="2:4" x14ac:dyDescent="0.3">
      <c r="B2076" s="251">
        <v>44599</v>
      </c>
      <c r="C2076" s="123">
        <v>150</v>
      </c>
      <c r="D2076" s="124" t="s">
        <v>7957</v>
      </c>
    </row>
    <row r="2077" spans="2:4" x14ac:dyDescent="0.3">
      <c r="B2077" s="251">
        <v>44599</v>
      </c>
      <c r="C2077" s="123">
        <v>500</v>
      </c>
      <c r="D2077" s="124" t="s">
        <v>7954</v>
      </c>
    </row>
    <row r="2078" spans="2:4" x14ac:dyDescent="0.3">
      <c r="B2078" s="251">
        <v>44599</v>
      </c>
      <c r="C2078" s="123">
        <v>50</v>
      </c>
      <c r="D2078" s="124" t="s">
        <v>7958</v>
      </c>
    </row>
    <row r="2079" spans="2:4" x14ac:dyDescent="0.3">
      <c r="B2079" s="251">
        <v>44599</v>
      </c>
      <c r="C2079" s="123">
        <v>77</v>
      </c>
      <c r="D2079" s="124" t="s">
        <v>408</v>
      </c>
    </row>
    <row r="2080" spans="2:4" x14ac:dyDescent="0.3">
      <c r="B2080" s="251">
        <v>44599</v>
      </c>
      <c r="C2080" s="123">
        <v>1000</v>
      </c>
      <c r="D2080" s="124" t="s">
        <v>3863</v>
      </c>
    </row>
    <row r="2081" spans="2:4" x14ac:dyDescent="0.3">
      <c r="B2081" s="251">
        <v>44599</v>
      </c>
      <c r="C2081" s="123">
        <v>150</v>
      </c>
      <c r="D2081" s="124" t="s">
        <v>381</v>
      </c>
    </row>
    <row r="2082" spans="2:4" x14ac:dyDescent="0.3">
      <c r="B2082" s="251">
        <v>44599</v>
      </c>
      <c r="C2082" s="123">
        <v>30</v>
      </c>
      <c r="D2082" s="124" t="s">
        <v>3855</v>
      </c>
    </row>
    <row r="2083" spans="2:4" x14ac:dyDescent="0.3">
      <c r="B2083" s="251">
        <v>44599</v>
      </c>
      <c r="C2083" s="123">
        <v>6</v>
      </c>
      <c r="D2083" s="124" t="s">
        <v>5074</v>
      </c>
    </row>
    <row r="2084" spans="2:4" x14ac:dyDescent="0.3">
      <c r="B2084" s="251">
        <v>44599</v>
      </c>
      <c r="C2084" s="123">
        <v>300</v>
      </c>
      <c r="D2084" s="124" t="s">
        <v>7959</v>
      </c>
    </row>
    <row r="2085" spans="2:4" x14ac:dyDescent="0.3">
      <c r="B2085" s="251">
        <v>44599</v>
      </c>
      <c r="C2085" s="123">
        <v>100</v>
      </c>
      <c r="D2085" s="124" t="s">
        <v>1170</v>
      </c>
    </row>
    <row r="2086" spans="2:4" x14ac:dyDescent="0.3">
      <c r="B2086" s="251">
        <v>44599</v>
      </c>
      <c r="C2086" s="123">
        <v>100</v>
      </c>
      <c r="D2086" s="124" t="s">
        <v>3266</v>
      </c>
    </row>
    <row r="2087" spans="2:4" x14ac:dyDescent="0.3">
      <c r="B2087" s="251">
        <v>44599</v>
      </c>
      <c r="C2087" s="123">
        <v>2000</v>
      </c>
      <c r="D2087" s="124" t="s">
        <v>5330</v>
      </c>
    </row>
    <row r="2088" spans="2:4" x14ac:dyDescent="0.3">
      <c r="B2088" s="251">
        <v>44599</v>
      </c>
      <c r="C2088" s="123">
        <v>500</v>
      </c>
      <c r="D2088" s="124" t="s">
        <v>3849</v>
      </c>
    </row>
    <row r="2089" spans="2:4" x14ac:dyDescent="0.3">
      <c r="B2089" s="251">
        <v>44599</v>
      </c>
      <c r="C2089" s="123">
        <v>99</v>
      </c>
      <c r="D2089" s="124" t="s">
        <v>4381</v>
      </c>
    </row>
    <row r="2090" spans="2:4" x14ac:dyDescent="0.3">
      <c r="B2090" s="251">
        <v>44599</v>
      </c>
      <c r="C2090" s="123">
        <v>1000</v>
      </c>
      <c r="D2090" s="124" t="s">
        <v>3864</v>
      </c>
    </row>
    <row r="2091" spans="2:4" x14ac:dyDescent="0.3">
      <c r="B2091" s="251">
        <v>44599</v>
      </c>
      <c r="C2091" s="123">
        <v>7.09</v>
      </c>
      <c r="D2091" s="124" t="s">
        <v>3510</v>
      </c>
    </row>
    <row r="2092" spans="2:4" x14ac:dyDescent="0.3">
      <c r="B2092" s="251">
        <v>44599</v>
      </c>
      <c r="C2092" s="123">
        <v>200</v>
      </c>
      <c r="D2092" s="124" t="s">
        <v>4530</v>
      </c>
    </row>
    <row r="2093" spans="2:4" x14ac:dyDescent="0.3">
      <c r="B2093" s="251">
        <v>44599</v>
      </c>
      <c r="C2093" s="123">
        <v>700</v>
      </c>
      <c r="D2093" s="124" t="s">
        <v>1502</v>
      </c>
    </row>
    <row r="2094" spans="2:4" x14ac:dyDescent="0.3">
      <c r="B2094" s="251">
        <v>44599</v>
      </c>
      <c r="C2094" s="123">
        <v>15000</v>
      </c>
      <c r="D2094" s="124" t="s">
        <v>444</v>
      </c>
    </row>
    <row r="2095" spans="2:4" x14ac:dyDescent="0.3">
      <c r="B2095" s="251">
        <v>44599</v>
      </c>
      <c r="C2095" s="123">
        <v>250</v>
      </c>
      <c r="D2095" s="124" t="s">
        <v>3865</v>
      </c>
    </row>
    <row r="2096" spans="2:4" x14ac:dyDescent="0.3">
      <c r="B2096" s="251">
        <v>44599</v>
      </c>
      <c r="C2096" s="123">
        <v>100</v>
      </c>
      <c r="D2096" s="124" t="s">
        <v>1072</v>
      </c>
    </row>
    <row r="2097" spans="2:4" x14ac:dyDescent="0.3">
      <c r="B2097" s="251">
        <v>44599</v>
      </c>
      <c r="C2097" s="123">
        <v>300</v>
      </c>
      <c r="D2097" s="124" t="s">
        <v>2019</v>
      </c>
    </row>
    <row r="2098" spans="2:4" x14ac:dyDescent="0.3">
      <c r="B2098" s="251">
        <v>44599</v>
      </c>
      <c r="C2098" s="123">
        <v>100</v>
      </c>
      <c r="D2098" s="124" t="s">
        <v>3073</v>
      </c>
    </row>
    <row r="2099" spans="2:4" x14ac:dyDescent="0.3">
      <c r="B2099" s="251">
        <v>44599</v>
      </c>
      <c r="C2099" s="123">
        <v>400</v>
      </c>
      <c r="D2099" s="124" t="s">
        <v>3856</v>
      </c>
    </row>
    <row r="2100" spans="2:4" x14ac:dyDescent="0.3">
      <c r="B2100" s="251">
        <v>44599</v>
      </c>
      <c r="C2100" s="123">
        <v>1000</v>
      </c>
      <c r="D2100" s="124" t="s">
        <v>2232</v>
      </c>
    </row>
    <row r="2101" spans="2:4" x14ac:dyDescent="0.3">
      <c r="B2101" s="251">
        <v>44599</v>
      </c>
      <c r="C2101" s="123">
        <v>100</v>
      </c>
      <c r="D2101" s="124" t="s">
        <v>3522</v>
      </c>
    </row>
    <row r="2102" spans="2:4" x14ac:dyDescent="0.3">
      <c r="B2102" s="251">
        <v>44599</v>
      </c>
      <c r="C2102" s="123">
        <v>100</v>
      </c>
      <c r="D2102" s="124" t="s">
        <v>4955</v>
      </c>
    </row>
    <row r="2103" spans="2:4" x14ac:dyDescent="0.3">
      <c r="B2103" s="251">
        <v>44599</v>
      </c>
      <c r="C2103" s="123">
        <v>2000</v>
      </c>
      <c r="D2103" s="124" t="s">
        <v>7960</v>
      </c>
    </row>
    <row r="2104" spans="2:4" x14ac:dyDescent="0.3">
      <c r="B2104" s="251">
        <v>44599</v>
      </c>
      <c r="C2104" s="123">
        <v>6.5</v>
      </c>
      <c r="D2104" s="124" t="s">
        <v>3878</v>
      </c>
    </row>
    <row r="2105" spans="2:4" x14ac:dyDescent="0.3">
      <c r="B2105" s="251">
        <v>44599</v>
      </c>
      <c r="C2105" s="123">
        <v>50</v>
      </c>
      <c r="D2105" s="124" t="s">
        <v>935</v>
      </c>
    </row>
    <row r="2106" spans="2:4" x14ac:dyDescent="0.3">
      <c r="B2106" s="251">
        <v>44599</v>
      </c>
      <c r="C2106" s="123">
        <v>30</v>
      </c>
      <c r="D2106" s="124" t="s">
        <v>2483</v>
      </c>
    </row>
    <row r="2107" spans="2:4" x14ac:dyDescent="0.3">
      <c r="B2107" s="251">
        <v>44599</v>
      </c>
      <c r="C2107" s="123">
        <v>200</v>
      </c>
      <c r="D2107" s="124" t="s">
        <v>483</v>
      </c>
    </row>
    <row r="2108" spans="2:4" x14ac:dyDescent="0.3">
      <c r="B2108" s="251">
        <v>44599</v>
      </c>
      <c r="C2108" s="123">
        <v>5000</v>
      </c>
      <c r="D2108" s="124" t="s">
        <v>1215</v>
      </c>
    </row>
    <row r="2109" spans="2:4" x14ac:dyDescent="0.3">
      <c r="B2109" s="251">
        <v>44599</v>
      </c>
      <c r="C2109" s="123">
        <v>300</v>
      </c>
      <c r="D2109" s="124" t="s">
        <v>3448</v>
      </c>
    </row>
    <row r="2110" spans="2:4" x14ac:dyDescent="0.3">
      <c r="B2110" s="251">
        <v>44599</v>
      </c>
      <c r="C2110" s="123">
        <v>9.5</v>
      </c>
      <c r="D2110" s="124" t="s">
        <v>4533</v>
      </c>
    </row>
    <row r="2111" spans="2:4" x14ac:dyDescent="0.3">
      <c r="B2111" s="251">
        <v>44599</v>
      </c>
      <c r="C2111" s="123">
        <v>150</v>
      </c>
      <c r="D2111" s="124" t="s">
        <v>3741</v>
      </c>
    </row>
    <row r="2112" spans="2:4" x14ac:dyDescent="0.3">
      <c r="B2112" s="251">
        <v>44599</v>
      </c>
      <c r="C2112" s="123">
        <v>85</v>
      </c>
      <c r="D2112" s="124" t="s">
        <v>7129</v>
      </c>
    </row>
    <row r="2113" spans="2:4" x14ac:dyDescent="0.3">
      <c r="B2113" s="251">
        <v>44599</v>
      </c>
      <c r="C2113" s="123">
        <v>50</v>
      </c>
      <c r="D2113" s="124" t="s">
        <v>3521</v>
      </c>
    </row>
    <row r="2114" spans="2:4" x14ac:dyDescent="0.3">
      <c r="B2114" s="251">
        <v>44599</v>
      </c>
      <c r="C2114" s="123">
        <v>500</v>
      </c>
      <c r="D2114" s="124" t="s">
        <v>3854</v>
      </c>
    </row>
    <row r="2115" spans="2:4" x14ac:dyDescent="0.3">
      <c r="B2115" s="251">
        <v>44599</v>
      </c>
      <c r="C2115" s="123">
        <v>350</v>
      </c>
      <c r="D2115" s="124" t="s">
        <v>3063</v>
      </c>
    </row>
    <row r="2116" spans="2:4" x14ac:dyDescent="0.3">
      <c r="B2116" s="251">
        <v>44599</v>
      </c>
      <c r="C2116" s="123">
        <v>500</v>
      </c>
      <c r="D2116" s="124" t="s">
        <v>4163</v>
      </c>
    </row>
    <row r="2117" spans="2:4" x14ac:dyDescent="0.3">
      <c r="B2117" s="251">
        <v>44599</v>
      </c>
      <c r="C2117" s="123">
        <v>7</v>
      </c>
      <c r="D2117" s="124" t="s">
        <v>3573</v>
      </c>
    </row>
    <row r="2118" spans="2:4" x14ac:dyDescent="0.3">
      <c r="B2118" s="251">
        <v>44599</v>
      </c>
      <c r="C2118" s="123">
        <v>1000</v>
      </c>
      <c r="D2118" s="124" t="s">
        <v>7961</v>
      </c>
    </row>
    <row r="2119" spans="2:4" x14ac:dyDescent="0.3">
      <c r="B2119" s="251">
        <v>44599</v>
      </c>
      <c r="C2119" s="123">
        <v>100</v>
      </c>
      <c r="D2119" s="124" t="s">
        <v>423</v>
      </c>
    </row>
    <row r="2120" spans="2:4" x14ac:dyDescent="0.3">
      <c r="B2120" s="251">
        <v>44599</v>
      </c>
      <c r="C2120" s="123">
        <v>2000</v>
      </c>
      <c r="D2120" s="124" t="s">
        <v>4697</v>
      </c>
    </row>
    <row r="2121" spans="2:4" x14ac:dyDescent="0.3">
      <c r="B2121" s="251">
        <v>44599</v>
      </c>
      <c r="C2121" s="123">
        <v>41.35</v>
      </c>
      <c r="D2121" s="124" t="s">
        <v>7962</v>
      </c>
    </row>
    <row r="2122" spans="2:4" x14ac:dyDescent="0.3">
      <c r="B2122" s="251">
        <v>44599</v>
      </c>
      <c r="C2122" s="123">
        <v>300</v>
      </c>
      <c r="D2122" s="124" t="s">
        <v>3563</v>
      </c>
    </row>
    <row r="2123" spans="2:4" x14ac:dyDescent="0.3">
      <c r="B2123" s="251">
        <v>44599</v>
      </c>
      <c r="C2123" s="123">
        <v>200</v>
      </c>
      <c r="D2123" s="124" t="s">
        <v>3510</v>
      </c>
    </row>
    <row r="2124" spans="2:4" x14ac:dyDescent="0.3">
      <c r="B2124" s="251">
        <v>44599</v>
      </c>
      <c r="C2124" s="123">
        <v>3</v>
      </c>
      <c r="D2124" s="124" t="s">
        <v>7963</v>
      </c>
    </row>
    <row r="2125" spans="2:4" x14ac:dyDescent="0.3">
      <c r="B2125" s="251">
        <v>44599</v>
      </c>
      <c r="C2125" s="123">
        <v>7</v>
      </c>
      <c r="D2125" s="124" t="s">
        <v>1999</v>
      </c>
    </row>
    <row r="2126" spans="2:4" x14ac:dyDescent="0.3">
      <c r="B2126" s="251">
        <v>44599</v>
      </c>
      <c r="C2126" s="123">
        <v>5</v>
      </c>
      <c r="D2126" s="124" t="s">
        <v>1897</v>
      </c>
    </row>
    <row r="2127" spans="2:4" x14ac:dyDescent="0.3">
      <c r="B2127" s="251">
        <v>44599</v>
      </c>
      <c r="C2127" s="123">
        <v>500</v>
      </c>
      <c r="D2127" s="124" t="s">
        <v>3788</v>
      </c>
    </row>
    <row r="2128" spans="2:4" x14ac:dyDescent="0.3">
      <c r="B2128" s="251">
        <v>44599</v>
      </c>
      <c r="C2128" s="123">
        <v>22.25</v>
      </c>
      <c r="D2128" s="124" t="s">
        <v>4171</v>
      </c>
    </row>
    <row r="2129" spans="2:4" x14ac:dyDescent="0.3">
      <c r="B2129" s="251">
        <v>44599</v>
      </c>
      <c r="C2129" s="123">
        <v>500</v>
      </c>
      <c r="D2129" s="124" t="s">
        <v>7964</v>
      </c>
    </row>
    <row r="2130" spans="2:4" x14ac:dyDescent="0.3">
      <c r="B2130" s="251">
        <v>44599</v>
      </c>
      <c r="C2130" s="123">
        <v>2000</v>
      </c>
      <c r="D2130" s="124" t="s">
        <v>4380</v>
      </c>
    </row>
    <row r="2131" spans="2:4" x14ac:dyDescent="0.3">
      <c r="B2131" s="251">
        <v>44599</v>
      </c>
      <c r="C2131" s="123">
        <v>50</v>
      </c>
      <c r="D2131" s="124" t="s">
        <v>3526</v>
      </c>
    </row>
    <row r="2132" spans="2:4" x14ac:dyDescent="0.3">
      <c r="B2132" s="251">
        <v>44599</v>
      </c>
      <c r="C2132" s="123">
        <v>200</v>
      </c>
      <c r="D2132" s="124" t="s">
        <v>3528</v>
      </c>
    </row>
    <row r="2133" spans="2:4" x14ac:dyDescent="0.3">
      <c r="B2133" s="251">
        <v>44599</v>
      </c>
      <c r="C2133" s="123">
        <v>1</v>
      </c>
      <c r="D2133" s="124" t="s">
        <v>2387</v>
      </c>
    </row>
    <row r="2134" spans="2:4" x14ac:dyDescent="0.3">
      <c r="B2134" s="251">
        <v>44599</v>
      </c>
      <c r="C2134" s="123">
        <v>1000</v>
      </c>
      <c r="D2134" s="124" t="s">
        <v>4298</v>
      </c>
    </row>
    <row r="2135" spans="2:4" x14ac:dyDescent="0.3">
      <c r="B2135" s="251">
        <v>44599</v>
      </c>
      <c r="C2135" s="123">
        <v>100</v>
      </c>
      <c r="D2135" s="124" t="s">
        <v>5231</v>
      </c>
    </row>
    <row r="2136" spans="2:4" x14ac:dyDescent="0.3">
      <c r="B2136" s="251">
        <v>44599</v>
      </c>
      <c r="C2136" s="123">
        <v>50</v>
      </c>
      <c r="D2136" s="124" t="s">
        <v>7965</v>
      </c>
    </row>
    <row r="2137" spans="2:4" x14ac:dyDescent="0.3">
      <c r="B2137" s="251">
        <v>44599</v>
      </c>
      <c r="C2137" s="123">
        <v>3000</v>
      </c>
      <c r="D2137" s="124" t="s">
        <v>1233</v>
      </c>
    </row>
    <row r="2138" spans="2:4" x14ac:dyDescent="0.3">
      <c r="B2138" s="251">
        <v>44599</v>
      </c>
      <c r="C2138" s="123">
        <v>10</v>
      </c>
      <c r="D2138" s="124" t="s">
        <v>2642</v>
      </c>
    </row>
    <row r="2139" spans="2:4" x14ac:dyDescent="0.3">
      <c r="B2139" s="251">
        <v>44599</v>
      </c>
      <c r="C2139" s="123">
        <v>10</v>
      </c>
      <c r="D2139" s="124" t="s">
        <v>3500</v>
      </c>
    </row>
    <row r="2140" spans="2:4" x14ac:dyDescent="0.3">
      <c r="B2140" s="251">
        <v>44599</v>
      </c>
      <c r="C2140" s="123">
        <v>7</v>
      </c>
      <c r="D2140" s="124" t="s">
        <v>2111</v>
      </c>
    </row>
    <row r="2141" spans="2:4" x14ac:dyDescent="0.3">
      <c r="B2141" s="251">
        <v>44599</v>
      </c>
      <c r="C2141" s="123">
        <v>7</v>
      </c>
      <c r="D2141" s="124" t="s">
        <v>4378</v>
      </c>
    </row>
    <row r="2142" spans="2:4" x14ac:dyDescent="0.3">
      <c r="B2142" s="251">
        <v>44599</v>
      </c>
      <c r="C2142" s="123">
        <v>7</v>
      </c>
      <c r="D2142" s="124" t="s">
        <v>1993</v>
      </c>
    </row>
    <row r="2143" spans="2:4" x14ac:dyDescent="0.3">
      <c r="B2143" s="251">
        <v>44599</v>
      </c>
      <c r="C2143" s="123">
        <v>303</v>
      </c>
      <c r="D2143" s="124" t="s">
        <v>7966</v>
      </c>
    </row>
    <row r="2144" spans="2:4" x14ac:dyDescent="0.3">
      <c r="B2144" s="251">
        <v>44599</v>
      </c>
      <c r="C2144" s="123">
        <v>4</v>
      </c>
      <c r="D2144" s="124" t="s">
        <v>6981</v>
      </c>
    </row>
    <row r="2145" spans="2:4" x14ac:dyDescent="0.3">
      <c r="B2145" s="251">
        <v>44599</v>
      </c>
      <c r="C2145" s="123">
        <v>3000</v>
      </c>
      <c r="D2145" s="124" t="s">
        <v>2093</v>
      </c>
    </row>
    <row r="2146" spans="2:4" x14ac:dyDescent="0.3">
      <c r="B2146" s="251">
        <v>44599</v>
      </c>
      <c r="C2146" s="123">
        <v>500</v>
      </c>
      <c r="D2146" s="124" t="s">
        <v>1420</v>
      </c>
    </row>
    <row r="2147" spans="2:4" x14ac:dyDescent="0.3">
      <c r="B2147" s="251">
        <v>44599</v>
      </c>
      <c r="C2147" s="123">
        <v>500</v>
      </c>
      <c r="D2147" s="124" t="s">
        <v>2055</v>
      </c>
    </row>
    <row r="2148" spans="2:4" x14ac:dyDescent="0.3">
      <c r="B2148" s="251">
        <v>44599</v>
      </c>
      <c r="C2148" s="123">
        <v>46.89</v>
      </c>
      <c r="D2148" s="124" t="s">
        <v>7967</v>
      </c>
    </row>
    <row r="2149" spans="2:4" x14ac:dyDescent="0.3">
      <c r="B2149" s="251">
        <v>44599</v>
      </c>
      <c r="C2149" s="123">
        <v>2000</v>
      </c>
      <c r="D2149" s="124" t="s">
        <v>439</v>
      </c>
    </row>
    <row r="2150" spans="2:4" x14ac:dyDescent="0.3">
      <c r="B2150" s="251">
        <v>44599</v>
      </c>
      <c r="C2150" s="123">
        <v>50</v>
      </c>
      <c r="D2150" s="124" t="s">
        <v>3507</v>
      </c>
    </row>
    <row r="2151" spans="2:4" x14ac:dyDescent="0.3">
      <c r="B2151" s="251">
        <v>44599</v>
      </c>
      <c r="C2151" s="123">
        <v>2500</v>
      </c>
      <c r="D2151" s="124" t="s">
        <v>2152</v>
      </c>
    </row>
    <row r="2152" spans="2:4" x14ac:dyDescent="0.3">
      <c r="B2152" s="251">
        <v>44599</v>
      </c>
      <c r="C2152" s="123">
        <v>22</v>
      </c>
      <c r="D2152" s="124" t="s">
        <v>7781</v>
      </c>
    </row>
    <row r="2153" spans="2:4" x14ac:dyDescent="0.3">
      <c r="B2153" s="251">
        <v>44599</v>
      </c>
      <c r="C2153" s="123">
        <v>7</v>
      </c>
      <c r="D2153" s="124" t="s">
        <v>4626</v>
      </c>
    </row>
    <row r="2154" spans="2:4" x14ac:dyDescent="0.3">
      <c r="B2154" s="251">
        <v>44599</v>
      </c>
      <c r="C2154" s="123">
        <v>562.5</v>
      </c>
      <c r="D2154" s="124" t="s">
        <v>7968</v>
      </c>
    </row>
    <row r="2155" spans="2:4" x14ac:dyDescent="0.3">
      <c r="B2155" s="251">
        <v>44599</v>
      </c>
      <c r="C2155" s="123">
        <v>34</v>
      </c>
      <c r="D2155" s="124" t="s">
        <v>4906</v>
      </c>
    </row>
    <row r="2156" spans="2:4" x14ac:dyDescent="0.3">
      <c r="B2156" s="251">
        <v>44599</v>
      </c>
      <c r="C2156" s="123">
        <v>450</v>
      </c>
      <c r="D2156" s="124" t="s">
        <v>3886</v>
      </c>
    </row>
    <row r="2157" spans="2:4" x14ac:dyDescent="0.3">
      <c r="B2157" s="251">
        <v>44599</v>
      </c>
      <c r="C2157" s="123">
        <v>100</v>
      </c>
      <c r="D2157" s="124" t="s">
        <v>7801</v>
      </c>
    </row>
    <row r="2158" spans="2:4" x14ac:dyDescent="0.3">
      <c r="B2158" s="251">
        <v>44599</v>
      </c>
      <c r="C2158" s="123">
        <v>50</v>
      </c>
      <c r="D2158" s="124" t="s">
        <v>3515</v>
      </c>
    </row>
    <row r="2159" spans="2:4" x14ac:dyDescent="0.3">
      <c r="B2159" s="251">
        <v>44599</v>
      </c>
      <c r="C2159" s="123">
        <v>500</v>
      </c>
      <c r="D2159" s="124" t="s">
        <v>1104</v>
      </c>
    </row>
    <row r="2160" spans="2:4" x14ac:dyDescent="0.3">
      <c r="B2160" s="251">
        <v>44599</v>
      </c>
      <c r="C2160" s="123">
        <v>4000</v>
      </c>
      <c r="D2160" s="124" t="s">
        <v>1464</v>
      </c>
    </row>
    <row r="2161" spans="2:4" x14ac:dyDescent="0.3">
      <c r="B2161" s="251">
        <v>44599</v>
      </c>
      <c r="C2161" s="123">
        <v>1</v>
      </c>
      <c r="D2161" s="124" t="s">
        <v>4357</v>
      </c>
    </row>
    <row r="2162" spans="2:4" x14ac:dyDescent="0.3">
      <c r="B2162" s="251">
        <v>44599</v>
      </c>
      <c r="C2162" s="123">
        <v>20</v>
      </c>
      <c r="D2162" s="124" t="s">
        <v>4771</v>
      </c>
    </row>
    <row r="2163" spans="2:4" x14ac:dyDescent="0.3">
      <c r="B2163" s="251">
        <v>44599</v>
      </c>
      <c r="C2163" s="123">
        <v>100</v>
      </c>
      <c r="D2163" s="124" t="s">
        <v>2423</v>
      </c>
    </row>
    <row r="2164" spans="2:4" x14ac:dyDescent="0.3">
      <c r="B2164" s="251">
        <v>44599</v>
      </c>
      <c r="C2164" s="123">
        <v>200</v>
      </c>
      <c r="D2164" s="124" t="s">
        <v>3625</v>
      </c>
    </row>
    <row r="2165" spans="2:4" x14ac:dyDescent="0.3">
      <c r="B2165" s="251">
        <v>44599</v>
      </c>
      <c r="C2165" s="123">
        <v>600</v>
      </c>
      <c r="D2165" s="124" t="s">
        <v>3664</v>
      </c>
    </row>
    <row r="2166" spans="2:4" x14ac:dyDescent="0.3">
      <c r="B2166" s="251">
        <v>44599</v>
      </c>
      <c r="C2166" s="123">
        <v>5</v>
      </c>
      <c r="D2166" s="124" t="s">
        <v>3316</v>
      </c>
    </row>
    <row r="2167" spans="2:4" x14ac:dyDescent="0.3">
      <c r="B2167" s="251">
        <v>44599</v>
      </c>
      <c r="C2167" s="123">
        <v>45.16</v>
      </c>
      <c r="D2167" s="124" t="s">
        <v>7969</v>
      </c>
    </row>
    <row r="2168" spans="2:4" x14ac:dyDescent="0.3">
      <c r="B2168" s="251">
        <v>44599</v>
      </c>
      <c r="C2168" s="123">
        <v>3000</v>
      </c>
      <c r="D2168" s="124" t="s">
        <v>938</v>
      </c>
    </row>
    <row r="2169" spans="2:4" x14ac:dyDescent="0.3">
      <c r="B2169" s="251">
        <v>44599</v>
      </c>
      <c r="C2169" s="123">
        <v>100</v>
      </c>
      <c r="D2169" s="124" t="s">
        <v>2539</v>
      </c>
    </row>
    <row r="2170" spans="2:4" x14ac:dyDescent="0.3">
      <c r="B2170" s="251">
        <v>44599</v>
      </c>
      <c r="C2170" s="123">
        <v>100</v>
      </c>
      <c r="D2170" s="124" t="s">
        <v>2053</v>
      </c>
    </row>
    <row r="2171" spans="2:4" x14ac:dyDescent="0.3">
      <c r="B2171" s="251">
        <v>44599</v>
      </c>
      <c r="C2171" s="123">
        <v>15000</v>
      </c>
      <c r="D2171" s="124" t="s">
        <v>2558</v>
      </c>
    </row>
    <row r="2172" spans="2:4" x14ac:dyDescent="0.3">
      <c r="B2172" s="251">
        <v>44599</v>
      </c>
      <c r="C2172" s="123">
        <v>400</v>
      </c>
      <c r="D2172" s="124" t="s">
        <v>7970</v>
      </c>
    </row>
    <row r="2173" spans="2:4" x14ac:dyDescent="0.3">
      <c r="B2173" s="251">
        <v>44599</v>
      </c>
      <c r="C2173" s="123">
        <v>100</v>
      </c>
      <c r="D2173" s="124" t="s">
        <v>3519</v>
      </c>
    </row>
    <row r="2174" spans="2:4" x14ac:dyDescent="0.3">
      <c r="B2174" s="251">
        <v>44599</v>
      </c>
      <c r="C2174" s="123">
        <v>4</v>
      </c>
      <c r="D2174" s="124" t="s">
        <v>1863</v>
      </c>
    </row>
    <row r="2175" spans="2:4" x14ac:dyDescent="0.3">
      <c r="B2175" s="251">
        <v>44599</v>
      </c>
      <c r="C2175" s="123">
        <v>8.5</v>
      </c>
      <c r="D2175" s="124" t="s">
        <v>3309</v>
      </c>
    </row>
    <row r="2176" spans="2:4" x14ac:dyDescent="0.3">
      <c r="B2176" s="251">
        <v>44599</v>
      </c>
      <c r="C2176" s="123">
        <v>4</v>
      </c>
      <c r="D2176" s="124" t="s">
        <v>1813</v>
      </c>
    </row>
    <row r="2177" spans="2:4" x14ac:dyDescent="0.3">
      <c r="B2177" s="251">
        <v>44599</v>
      </c>
      <c r="C2177" s="123">
        <v>8000</v>
      </c>
      <c r="D2177" s="124" t="s">
        <v>736</v>
      </c>
    </row>
    <row r="2178" spans="2:4" x14ac:dyDescent="0.3">
      <c r="B2178" s="251">
        <v>44599</v>
      </c>
      <c r="C2178" s="123">
        <v>5</v>
      </c>
      <c r="D2178" s="124" t="s">
        <v>4409</v>
      </c>
    </row>
    <row r="2179" spans="2:4" x14ac:dyDescent="0.3">
      <c r="B2179" s="251">
        <v>44599</v>
      </c>
      <c r="C2179" s="123">
        <v>1000</v>
      </c>
      <c r="D2179" s="124" t="s">
        <v>24</v>
      </c>
    </row>
    <row r="2180" spans="2:4" x14ac:dyDescent="0.3">
      <c r="B2180" s="251">
        <v>44599</v>
      </c>
      <c r="C2180" s="123">
        <v>1</v>
      </c>
      <c r="D2180" s="124" t="s">
        <v>4492</v>
      </c>
    </row>
    <row r="2181" spans="2:4" x14ac:dyDescent="0.3">
      <c r="B2181" s="251">
        <v>44599</v>
      </c>
      <c r="C2181" s="123">
        <v>960</v>
      </c>
      <c r="D2181" s="124" t="s">
        <v>3350</v>
      </c>
    </row>
    <row r="2182" spans="2:4" x14ac:dyDescent="0.3">
      <c r="B2182" s="251">
        <v>44599</v>
      </c>
      <c r="C2182" s="123">
        <v>600.47</v>
      </c>
      <c r="D2182" s="124" t="s">
        <v>672</v>
      </c>
    </row>
    <row r="2183" spans="2:4" x14ac:dyDescent="0.3">
      <c r="B2183" s="251">
        <v>44599</v>
      </c>
      <c r="C2183" s="123">
        <v>5.97</v>
      </c>
      <c r="D2183" s="124" t="s">
        <v>7971</v>
      </c>
    </row>
    <row r="2184" spans="2:4" x14ac:dyDescent="0.3">
      <c r="B2184" s="251">
        <v>44599</v>
      </c>
      <c r="C2184" s="123">
        <v>100</v>
      </c>
      <c r="D2184" s="124" t="s">
        <v>1484</v>
      </c>
    </row>
    <row r="2185" spans="2:4" x14ac:dyDescent="0.3">
      <c r="B2185" s="251">
        <v>44599</v>
      </c>
      <c r="C2185" s="123">
        <v>500</v>
      </c>
      <c r="D2185" s="124" t="s">
        <v>2713</v>
      </c>
    </row>
    <row r="2186" spans="2:4" x14ac:dyDescent="0.3">
      <c r="B2186" s="251">
        <v>44599</v>
      </c>
      <c r="C2186" s="123">
        <v>1000</v>
      </c>
      <c r="D2186" s="124" t="s">
        <v>1289</v>
      </c>
    </row>
    <row r="2187" spans="2:4" x14ac:dyDescent="0.3">
      <c r="B2187" s="251">
        <v>44599</v>
      </c>
      <c r="C2187" s="123">
        <v>18.850000000000001</v>
      </c>
      <c r="D2187" s="124" t="s">
        <v>7972</v>
      </c>
    </row>
    <row r="2188" spans="2:4" x14ac:dyDescent="0.3">
      <c r="B2188" s="251">
        <v>44599</v>
      </c>
      <c r="C2188" s="123">
        <v>300</v>
      </c>
      <c r="D2188" s="124" t="s">
        <v>1460</v>
      </c>
    </row>
    <row r="2189" spans="2:4" x14ac:dyDescent="0.3">
      <c r="B2189" s="251">
        <v>44599</v>
      </c>
      <c r="C2189" s="123">
        <v>100</v>
      </c>
      <c r="D2189" s="124" t="s">
        <v>1915</v>
      </c>
    </row>
    <row r="2190" spans="2:4" x14ac:dyDescent="0.3">
      <c r="B2190" s="251">
        <v>44599</v>
      </c>
      <c r="C2190" s="123">
        <v>10</v>
      </c>
      <c r="D2190" s="124" t="s">
        <v>4213</v>
      </c>
    </row>
    <row r="2191" spans="2:4" x14ac:dyDescent="0.3">
      <c r="B2191" s="251">
        <v>44599</v>
      </c>
      <c r="C2191" s="123">
        <v>100</v>
      </c>
      <c r="D2191" s="124" t="s">
        <v>2973</v>
      </c>
    </row>
    <row r="2192" spans="2:4" x14ac:dyDescent="0.3">
      <c r="B2192" s="251">
        <v>44599</v>
      </c>
      <c r="C2192" s="123">
        <v>50</v>
      </c>
      <c r="D2192" s="124" t="s">
        <v>24</v>
      </c>
    </row>
    <row r="2193" spans="2:4" x14ac:dyDescent="0.3">
      <c r="B2193" s="251">
        <v>44599</v>
      </c>
      <c r="C2193" s="123">
        <v>8.25</v>
      </c>
      <c r="D2193" s="124" t="s">
        <v>6918</v>
      </c>
    </row>
    <row r="2194" spans="2:4" x14ac:dyDescent="0.3">
      <c r="B2194" s="251">
        <v>44599</v>
      </c>
      <c r="C2194" s="123">
        <v>4000</v>
      </c>
      <c r="D2194" s="124" t="s">
        <v>669</v>
      </c>
    </row>
    <row r="2195" spans="2:4" x14ac:dyDescent="0.3">
      <c r="B2195" s="251">
        <v>44599</v>
      </c>
      <c r="C2195" s="123">
        <v>83.69</v>
      </c>
      <c r="D2195" s="124" t="s">
        <v>4055</v>
      </c>
    </row>
    <row r="2196" spans="2:4" x14ac:dyDescent="0.3">
      <c r="B2196" s="251">
        <v>44599</v>
      </c>
      <c r="C2196" s="123">
        <v>1.7</v>
      </c>
      <c r="D2196" s="124" t="s">
        <v>2099</v>
      </c>
    </row>
    <row r="2197" spans="2:4" x14ac:dyDescent="0.3">
      <c r="B2197" s="251">
        <v>44599</v>
      </c>
      <c r="C2197" s="123">
        <v>8.06</v>
      </c>
      <c r="D2197" s="124" t="s">
        <v>3352</v>
      </c>
    </row>
    <row r="2198" spans="2:4" x14ac:dyDescent="0.3">
      <c r="B2198" s="251">
        <v>44599</v>
      </c>
      <c r="C2198" s="123">
        <v>6</v>
      </c>
      <c r="D2198" s="124" t="s">
        <v>4259</v>
      </c>
    </row>
    <row r="2199" spans="2:4" x14ac:dyDescent="0.3">
      <c r="B2199" s="251">
        <v>44599</v>
      </c>
      <c r="C2199" s="123">
        <v>46.54</v>
      </c>
      <c r="D2199" s="124" t="s">
        <v>3524</v>
      </c>
    </row>
    <row r="2200" spans="2:4" x14ac:dyDescent="0.3">
      <c r="B2200" s="251">
        <v>44599</v>
      </c>
      <c r="C2200" s="123">
        <v>130</v>
      </c>
      <c r="D2200" s="124" t="s">
        <v>4924</v>
      </c>
    </row>
    <row r="2201" spans="2:4" x14ac:dyDescent="0.3">
      <c r="B2201" s="251">
        <v>44599</v>
      </c>
      <c r="C2201" s="123">
        <v>100</v>
      </c>
      <c r="D2201" s="124" t="s">
        <v>4345</v>
      </c>
    </row>
    <row r="2202" spans="2:4" x14ac:dyDescent="0.3">
      <c r="B2202" s="251">
        <v>44599</v>
      </c>
      <c r="C2202" s="123">
        <v>7.88</v>
      </c>
      <c r="D2202" s="124" t="s">
        <v>7973</v>
      </c>
    </row>
    <row r="2203" spans="2:4" x14ac:dyDescent="0.3">
      <c r="B2203" s="251">
        <v>44599</v>
      </c>
      <c r="C2203" s="123">
        <v>5.49</v>
      </c>
      <c r="D2203" s="124" t="s">
        <v>574</v>
      </c>
    </row>
    <row r="2204" spans="2:4" x14ac:dyDescent="0.3">
      <c r="B2204" s="251">
        <v>44599</v>
      </c>
      <c r="C2204" s="123">
        <v>100</v>
      </c>
      <c r="D2204" s="124" t="s">
        <v>2925</v>
      </c>
    </row>
    <row r="2205" spans="2:4" x14ac:dyDescent="0.3">
      <c r="B2205" s="251">
        <v>44599</v>
      </c>
      <c r="C2205" s="123">
        <v>6.94</v>
      </c>
      <c r="D2205" s="124" t="s">
        <v>6757</v>
      </c>
    </row>
    <row r="2206" spans="2:4" x14ac:dyDescent="0.3">
      <c r="B2206" s="251">
        <v>44599</v>
      </c>
      <c r="C2206" s="123">
        <v>28</v>
      </c>
      <c r="D2206" s="124" t="s">
        <v>2116</v>
      </c>
    </row>
    <row r="2207" spans="2:4" x14ac:dyDescent="0.3">
      <c r="B2207" s="251">
        <v>44599</v>
      </c>
      <c r="C2207" s="123">
        <v>11.58</v>
      </c>
      <c r="D2207" s="124" t="s">
        <v>3251</v>
      </c>
    </row>
    <row r="2208" spans="2:4" x14ac:dyDescent="0.3">
      <c r="B2208" s="251">
        <v>44599</v>
      </c>
      <c r="C2208" s="123">
        <v>50</v>
      </c>
      <c r="D2208" s="124" t="s">
        <v>5366</v>
      </c>
    </row>
    <row r="2209" spans="2:4" x14ac:dyDescent="0.3">
      <c r="B2209" s="251">
        <v>44599</v>
      </c>
      <c r="C2209" s="123">
        <v>30</v>
      </c>
      <c r="D2209" s="124" t="s">
        <v>3403</v>
      </c>
    </row>
    <row r="2210" spans="2:4" x14ac:dyDescent="0.3">
      <c r="B2210" s="251">
        <v>44599</v>
      </c>
      <c r="C2210" s="123">
        <v>700</v>
      </c>
      <c r="D2210" s="124" t="s">
        <v>188</v>
      </c>
    </row>
    <row r="2211" spans="2:4" x14ac:dyDescent="0.3">
      <c r="B2211" s="251">
        <v>44599</v>
      </c>
      <c r="C2211" s="123">
        <v>5000</v>
      </c>
      <c r="D2211" s="124" t="s">
        <v>24</v>
      </c>
    </row>
    <row r="2212" spans="2:4" x14ac:dyDescent="0.3">
      <c r="B2212" s="251">
        <v>44599</v>
      </c>
      <c r="C2212" s="123">
        <v>500</v>
      </c>
      <c r="D2212" s="124" t="s">
        <v>7974</v>
      </c>
    </row>
    <row r="2213" spans="2:4" x14ac:dyDescent="0.3">
      <c r="B2213" s="251">
        <v>44599</v>
      </c>
      <c r="C2213" s="123">
        <v>5000</v>
      </c>
      <c r="D2213" s="124" t="s">
        <v>3648</v>
      </c>
    </row>
    <row r="2214" spans="2:4" x14ac:dyDescent="0.3">
      <c r="B2214" s="251">
        <v>44599</v>
      </c>
      <c r="C2214" s="123">
        <v>48.97</v>
      </c>
      <c r="D2214" s="124" t="s">
        <v>172</v>
      </c>
    </row>
    <row r="2215" spans="2:4" x14ac:dyDescent="0.3">
      <c r="B2215" s="251">
        <v>44599</v>
      </c>
      <c r="C2215" s="123">
        <v>329.46</v>
      </c>
      <c r="D2215" s="124" t="s">
        <v>4197</v>
      </c>
    </row>
    <row r="2216" spans="2:4" x14ac:dyDescent="0.3">
      <c r="B2216" s="251">
        <v>44599</v>
      </c>
      <c r="C2216" s="123">
        <v>150</v>
      </c>
      <c r="D2216" s="124" t="s">
        <v>7975</v>
      </c>
    </row>
    <row r="2217" spans="2:4" x14ac:dyDescent="0.3">
      <c r="B2217" s="251">
        <v>44599</v>
      </c>
      <c r="C2217" s="123">
        <v>1.61</v>
      </c>
      <c r="D2217" s="124" t="s">
        <v>7976</v>
      </c>
    </row>
    <row r="2218" spans="2:4" x14ac:dyDescent="0.3">
      <c r="B2218" s="251">
        <v>44599</v>
      </c>
      <c r="C2218" s="123">
        <v>6.86</v>
      </c>
      <c r="D2218" s="124" t="s">
        <v>3949</v>
      </c>
    </row>
    <row r="2219" spans="2:4" x14ac:dyDescent="0.3">
      <c r="B2219" s="251">
        <v>44599</v>
      </c>
      <c r="C2219" s="123">
        <v>999</v>
      </c>
      <c r="D2219" s="124" t="s">
        <v>7977</v>
      </c>
    </row>
    <row r="2220" spans="2:4" x14ac:dyDescent="0.3">
      <c r="B2220" s="251">
        <v>44599</v>
      </c>
      <c r="C2220" s="123">
        <v>12.44</v>
      </c>
      <c r="D2220" s="124" t="s">
        <v>2337</v>
      </c>
    </row>
    <row r="2221" spans="2:4" x14ac:dyDescent="0.3">
      <c r="B2221" s="251">
        <v>44599</v>
      </c>
      <c r="C2221" s="123">
        <v>50</v>
      </c>
      <c r="D2221" s="124" t="s">
        <v>4144</v>
      </c>
    </row>
    <row r="2222" spans="2:4" x14ac:dyDescent="0.3">
      <c r="B2222" s="251">
        <v>44599</v>
      </c>
      <c r="C2222" s="123">
        <v>4.5</v>
      </c>
      <c r="D2222" s="124" t="s">
        <v>4070</v>
      </c>
    </row>
    <row r="2223" spans="2:4" x14ac:dyDescent="0.3">
      <c r="B2223" s="251">
        <v>44599</v>
      </c>
      <c r="C2223" s="123">
        <v>500</v>
      </c>
      <c r="D2223" s="124" t="s">
        <v>3987</v>
      </c>
    </row>
    <row r="2224" spans="2:4" x14ac:dyDescent="0.3">
      <c r="B2224" s="251">
        <v>44599</v>
      </c>
      <c r="C2224" s="123">
        <v>79.13</v>
      </c>
      <c r="D2224" s="124" t="s">
        <v>7755</v>
      </c>
    </row>
    <row r="2225" spans="2:4" x14ac:dyDescent="0.3">
      <c r="B2225" s="251">
        <v>44599</v>
      </c>
      <c r="C2225" s="123">
        <v>99.69</v>
      </c>
      <c r="D2225" s="124" t="s">
        <v>1630</v>
      </c>
    </row>
    <row r="2226" spans="2:4" x14ac:dyDescent="0.3">
      <c r="B2226" s="251">
        <v>44599</v>
      </c>
      <c r="C2226" s="123">
        <v>9.19</v>
      </c>
      <c r="D2226" s="124" t="s">
        <v>3240</v>
      </c>
    </row>
    <row r="2227" spans="2:4" x14ac:dyDescent="0.3">
      <c r="B2227" s="251">
        <v>44599</v>
      </c>
      <c r="C2227" s="123">
        <v>200</v>
      </c>
      <c r="D2227" s="124" t="s">
        <v>3774</v>
      </c>
    </row>
    <row r="2228" spans="2:4" x14ac:dyDescent="0.3">
      <c r="B2228" s="251">
        <v>44599</v>
      </c>
      <c r="C2228" s="123">
        <v>200</v>
      </c>
      <c r="D2228" s="124" t="s">
        <v>2107</v>
      </c>
    </row>
    <row r="2229" spans="2:4" x14ac:dyDescent="0.3">
      <c r="B2229" s="251">
        <v>44599</v>
      </c>
      <c r="C2229" s="123">
        <v>5.69</v>
      </c>
      <c r="D2229" s="124" t="s">
        <v>7978</v>
      </c>
    </row>
    <row r="2230" spans="2:4" x14ac:dyDescent="0.3">
      <c r="B2230" s="251">
        <v>44599</v>
      </c>
      <c r="C2230" s="123">
        <v>1000</v>
      </c>
      <c r="D2230" s="124" t="s">
        <v>1757</v>
      </c>
    </row>
    <row r="2231" spans="2:4" x14ac:dyDescent="0.3">
      <c r="B2231" s="251">
        <v>44599</v>
      </c>
      <c r="C2231" s="123">
        <v>100</v>
      </c>
      <c r="D2231" s="124" t="s">
        <v>4174</v>
      </c>
    </row>
    <row r="2232" spans="2:4" x14ac:dyDescent="0.3">
      <c r="B2232" s="251">
        <v>44599</v>
      </c>
      <c r="C2232" s="123">
        <v>50</v>
      </c>
      <c r="D2232" s="124" t="s">
        <v>1265</v>
      </c>
    </row>
    <row r="2233" spans="2:4" x14ac:dyDescent="0.3">
      <c r="B2233" s="251">
        <v>44599</v>
      </c>
      <c r="C2233" s="123">
        <v>1000</v>
      </c>
      <c r="D2233" s="124" t="s">
        <v>3829</v>
      </c>
    </row>
    <row r="2234" spans="2:4" x14ac:dyDescent="0.3">
      <c r="B2234" s="251">
        <v>44599</v>
      </c>
      <c r="C2234" s="123">
        <v>1000</v>
      </c>
      <c r="D2234" s="124" t="s">
        <v>1139</v>
      </c>
    </row>
    <row r="2235" spans="2:4" x14ac:dyDescent="0.3">
      <c r="B2235" s="251">
        <v>44599</v>
      </c>
      <c r="C2235" s="123">
        <v>8.4</v>
      </c>
      <c r="D2235" s="124" t="s">
        <v>2893</v>
      </c>
    </row>
    <row r="2236" spans="2:4" x14ac:dyDescent="0.3">
      <c r="B2236" s="251">
        <v>44599</v>
      </c>
      <c r="C2236" s="123">
        <v>500</v>
      </c>
      <c r="D2236" s="124" t="s">
        <v>2521</v>
      </c>
    </row>
    <row r="2237" spans="2:4" x14ac:dyDescent="0.3">
      <c r="B2237" s="251">
        <v>44599</v>
      </c>
      <c r="C2237" s="123">
        <v>4.8</v>
      </c>
      <c r="D2237" s="124" t="s">
        <v>6621</v>
      </c>
    </row>
    <row r="2238" spans="2:4" x14ac:dyDescent="0.3">
      <c r="B2238" s="251">
        <v>44599</v>
      </c>
      <c r="C2238" s="123">
        <v>100</v>
      </c>
      <c r="D2238" s="124" t="s">
        <v>4965</v>
      </c>
    </row>
    <row r="2239" spans="2:4" x14ac:dyDescent="0.3">
      <c r="B2239" s="251">
        <v>44599</v>
      </c>
      <c r="C2239" s="123">
        <v>500</v>
      </c>
      <c r="D2239" s="124" t="s">
        <v>1394</v>
      </c>
    </row>
    <row r="2240" spans="2:4" x14ac:dyDescent="0.3">
      <c r="B2240" s="251">
        <v>44599</v>
      </c>
      <c r="C2240" s="123">
        <v>46.56</v>
      </c>
      <c r="D2240" s="124" t="s">
        <v>3722</v>
      </c>
    </row>
    <row r="2241" spans="2:4" x14ac:dyDescent="0.3">
      <c r="B2241" s="251">
        <v>44599</v>
      </c>
      <c r="C2241" s="123">
        <v>500</v>
      </c>
      <c r="D2241" s="124" t="s">
        <v>3144</v>
      </c>
    </row>
    <row r="2242" spans="2:4" x14ac:dyDescent="0.3">
      <c r="B2242" s="251">
        <v>44599</v>
      </c>
      <c r="C2242" s="123">
        <v>1000</v>
      </c>
      <c r="D2242" s="124" t="s">
        <v>2026</v>
      </c>
    </row>
    <row r="2243" spans="2:4" x14ac:dyDescent="0.3">
      <c r="B2243" s="251">
        <v>44599</v>
      </c>
      <c r="C2243" s="123">
        <v>100</v>
      </c>
      <c r="D2243" s="124" t="s">
        <v>4924</v>
      </c>
    </row>
    <row r="2244" spans="2:4" x14ac:dyDescent="0.3">
      <c r="B2244" s="251">
        <v>44599</v>
      </c>
      <c r="C2244" s="123">
        <v>1000</v>
      </c>
      <c r="D2244" s="124" t="s">
        <v>3281</v>
      </c>
    </row>
    <row r="2245" spans="2:4" x14ac:dyDescent="0.3">
      <c r="B2245" s="251">
        <v>44599</v>
      </c>
      <c r="C2245" s="123">
        <v>2000</v>
      </c>
      <c r="D2245" s="124" t="s">
        <v>2594</v>
      </c>
    </row>
    <row r="2246" spans="2:4" x14ac:dyDescent="0.3">
      <c r="B2246" s="251">
        <v>44599</v>
      </c>
      <c r="C2246" s="123">
        <v>76</v>
      </c>
      <c r="D2246" s="124" t="s">
        <v>3782</v>
      </c>
    </row>
    <row r="2247" spans="2:4" x14ac:dyDescent="0.3">
      <c r="B2247" s="251">
        <v>44599</v>
      </c>
      <c r="C2247" s="123">
        <v>700</v>
      </c>
      <c r="D2247" s="124" t="s">
        <v>3123</v>
      </c>
    </row>
    <row r="2248" spans="2:4" x14ac:dyDescent="0.3">
      <c r="B2248" s="251">
        <v>44599</v>
      </c>
      <c r="C2248" s="123">
        <v>14</v>
      </c>
      <c r="D2248" s="124" t="s">
        <v>4217</v>
      </c>
    </row>
    <row r="2249" spans="2:4" x14ac:dyDescent="0.3">
      <c r="B2249" s="251">
        <v>44599</v>
      </c>
      <c r="C2249" s="123">
        <v>3</v>
      </c>
      <c r="D2249" s="124" t="s">
        <v>1292</v>
      </c>
    </row>
    <row r="2250" spans="2:4" x14ac:dyDescent="0.3">
      <c r="B2250" s="251">
        <v>44599</v>
      </c>
      <c r="C2250" s="123">
        <v>114</v>
      </c>
      <c r="D2250" s="124" t="s">
        <v>1883</v>
      </c>
    </row>
    <row r="2251" spans="2:4" x14ac:dyDescent="0.3">
      <c r="B2251" s="251">
        <v>44599</v>
      </c>
      <c r="C2251" s="123">
        <v>70</v>
      </c>
      <c r="D2251" s="124" t="s">
        <v>3021</v>
      </c>
    </row>
    <row r="2252" spans="2:4" x14ac:dyDescent="0.3">
      <c r="B2252" s="251">
        <v>44599</v>
      </c>
      <c r="C2252" s="123">
        <v>1972</v>
      </c>
      <c r="D2252" s="124" t="s">
        <v>2291</v>
      </c>
    </row>
    <row r="2253" spans="2:4" x14ac:dyDescent="0.3">
      <c r="B2253" s="251">
        <v>44599</v>
      </c>
      <c r="C2253" s="123">
        <v>106</v>
      </c>
      <c r="D2253" s="124" t="s">
        <v>3900</v>
      </c>
    </row>
    <row r="2254" spans="2:4" x14ac:dyDescent="0.3">
      <c r="B2254" s="251">
        <v>44599</v>
      </c>
      <c r="C2254" s="123">
        <v>223</v>
      </c>
      <c r="D2254" s="124" t="s">
        <v>3899</v>
      </c>
    </row>
    <row r="2255" spans="2:4" x14ac:dyDescent="0.3">
      <c r="B2255" s="251">
        <v>44599</v>
      </c>
      <c r="C2255" s="123">
        <v>608</v>
      </c>
      <c r="D2255" s="124" t="s">
        <v>1303</v>
      </c>
    </row>
    <row r="2256" spans="2:4" x14ac:dyDescent="0.3">
      <c r="B2256" s="251">
        <v>44599</v>
      </c>
      <c r="C2256" s="123">
        <v>483</v>
      </c>
      <c r="D2256" s="124" t="s">
        <v>1144</v>
      </c>
    </row>
    <row r="2257" spans="2:4" x14ac:dyDescent="0.3">
      <c r="B2257" s="251">
        <v>44599</v>
      </c>
      <c r="C2257" s="123">
        <v>39</v>
      </c>
      <c r="D2257" s="124" t="s">
        <v>3907</v>
      </c>
    </row>
    <row r="2258" spans="2:4" x14ac:dyDescent="0.3">
      <c r="B2258" s="251">
        <v>44599</v>
      </c>
      <c r="C2258" s="123">
        <v>78</v>
      </c>
      <c r="D2258" s="124" t="s">
        <v>1059</v>
      </c>
    </row>
    <row r="2259" spans="2:4" x14ac:dyDescent="0.3">
      <c r="B2259" s="251">
        <v>44599</v>
      </c>
      <c r="C2259" s="123">
        <v>206</v>
      </c>
      <c r="D2259" s="124" t="s">
        <v>2050</v>
      </c>
    </row>
    <row r="2260" spans="2:4" x14ac:dyDescent="0.3">
      <c r="B2260" s="251">
        <v>44599</v>
      </c>
      <c r="C2260" s="123">
        <v>1000</v>
      </c>
      <c r="D2260" s="124" t="s">
        <v>2364</v>
      </c>
    </row>
    <row r="2261" spans="2:4" x14ac:dyDescent="0.3">
      <c r="B2261" s="251">
        <v>44599</v>
      </c>
      <c r="C2261" s="123">
        <v>1000</v>
      </c>
      <c r="D2261" s="124" t="s">
        <v>24</v>
      </c>
    </row>
    <row r="2262" spans="2:4" x14ac:dyDescent="0.3">
      <c r="B2262" s="251">
        <v>44599</v>
      </c>
      <c r="C2262" s="123">
        <v>200</v>
      </c>
      <c r="D2262" s="124" t="s">
        <v>3051</v>
      </c>
    </row>
    <row r="2263" spans="2:4" x14ac:dyDescent="0.3">
      <c r="B2263" s="251">
        <v>44599</v>
      </c>
      <c r="C2263" s="123">
        <v>61</v>
      </c>
      <c r="D2263" s="124" t="s">
        <v>3904</v>
      </c>
    </row>
    <row r="2264" spans="2:4" x14ac:dyDescent="0.3">
      <c r="B2264" s="251">
        <v>44599</v>
      </c>
      <c r="C2264" s="123">
        <v>260</v>
      </c>
      <c r="D2264" s="124" t="s">
        <v>681</v>
      </c>
    </row>
    <row r="2265" spans="2:4" x14ac:dyDescent="0.3">
      <c r="B2265" s="251">
        <v>44599</v>
      </c>
      <c r="C2265" s="123">
        <v>1608</v>
      </c>
      <c r="D2265" s="124" t="s">
        <v>7979</v>
      </c>
    </row>
    <row r="2266" spans="2:4" x14ac:dyDescent="0.3">
      <c r="B2266" s="251">
        <v>44599</v>
      </c>
      <c r="C2266" s="123">
        <v>1</v>
      </c>
      <c r="D2266" s="124" t="s">
        <v>7980</v>
      </c>
    </row>
    <row r="2267" spans="2:4" x14ac:dyDescent="0.3">
      <c r="B2267" s="251">
        <v>44599</v>
      </c>
      <c r="C2267" s="123">
        <v>111</v>
      </c>
      <c r="D2267" s="124" t="s">
        <v>3279</v>
      </c>
    </row>
    <row r="2268" spans="2:4" x14ac:dyDescent="0.3">
      <c r="B2268" s="251">
        <v>44599</v>
      </c>
      <c r="C2268" s="123">
        <v>330</v>
      </c>
      <c r="D2268" s="124" t="s">
        <v>2781</v>
      </c>
    </row>
    <row r="2269" spans="2:4" x14ac:dyDescent="0.3">
      <c r="B2269" s="251">
        <v>44599</v>
      </c>
      <c r="C2269" s="123">
        <v>717</v>
      </c>
      <c r="D2269" s="124" t="s">
        <v>3049</v>
      </c>
    </row>
    <row r="2270" spans="2:4" x14ac:dyDescent="0.3">
      <c r="B2270" s="251">
        <v>44599</v>
      </c>
      <c r="C2270" s="123">
        <v>42.1</v>
      </c>
      <c r="D2270" s="124" t="s">
        <v>2086</v>
      </c>
    </row>
    <row r="2271" spans="2:4" x14ac:dyDescent="0.3">
      <c r="B2271" s="251">
        <v>44599</v>
      </c>
      <c r="C2271" s="123">
        <v>2546</v>
      </c>
      <c r="D2271" s="124" t="s">
        <v>2451</v>
      </c>
    </row>
    <row r="2272" spans="2:4" x14ac:dyDescent="0.3">
      <c r="B2272" s="251">
        <v>44599</v>
      </c>
      <c r="C2272" s="123">
        <v>110</v>
      </c>
      <c r="D2272" s="124" t="s">
        <v>2258</v>
      </c>
    </row>
    <row r="2273" spans="2:4" x14ac:dyDescent="0.3">
      <c r="B2273" s="251">
        <v>44599</v>
      </c>
      <c r="C2273" s="123">
        <v>259</v>
      </c>
      <c r="D2273" s="124" t="s">
        <v>3911</v>
      </c>
    </row>
    <row r="2274" spans="2:4" x14ac:dyDescent="0.3">
      <c r="B2274" s="251">
        <v>44599</v>
      </c>
      <c r="C2274" s="123">
        <v>242</v>
      </c>
      <c r="D2274" s="124" t="s">
        <v>3897</v>
      </c>
    </row>
    <row r="2275" spans="2:4" x14ac:dyDescent="0.3">
      <c r="B2275" s="251">
        <v>44599</v>
      </c>
      <c r="C2275" s="123">
        <v>9000</v>
      </c>
      <c r="D2275" s="124" t="s">
        <v>4456</v>
      </c>
    </row>
    <row r="2276" spans="2:4" x14ac:dyDescent="0.3">
      <c r="B2276" s="251">
        <v>44599</v>
      </c>
      <c r="C2276" s="123">
        <v>86</v>
      </c>
      <c r="D2276" s="124" t="s">
        <v>3868</v>
      </c>
    </row>
    <row r="2277" spans="2:4" x14ac:dyDescent="0.3">
      <c r="B2277" s="251">
        <v>44599</v>
      </c>
      <c r="C2277" s="123">
        <v>414</v>
      </c>
      <c r="D2277" s="124" t="s">
        <v>419</v>
      </c>
    </row>
    <row r="2278" spans="2:4" x14ac:dyDescent="0.3">
      <c r="B2278" s="251">
        <v>44599</v>
      </c>
      <c r="C2278" s="123">
        <v>347</v>
      </c>
      <c r="D2278" s="124" t="s">
        <v>2854</v>
      </c>
    </row>
    <row r="2279" spans="2:4" x14ac:dyDescent="0.3">
      <c r="B2279" s="251">
        <v>44599</v>
      </c>
      <c r="C2279" s="123">
        <v>1100</v>
      </c>
      <c r="D2279" s="124" t="s">
        <v>3558</v>
      </c>
    </row>
    <row r="2280" spans="2:4" x14ac:dyDescent="0.3">
      <c r="B2280" s="251">
        <v>44599</v>
      </c>
      <c r="C2280" s="123">
        <v>51</v>
      </c>
      <c r="D2280" s="124" t="s">
        <v>3467</v>
      </c>
    </row>
    <row r="2281" spans="2:4" x14ac:dyDescent="0.3">
      <c r="B2281" s="251">
        <v>44599</v>
      </c>
      <c r="C2281" s="123">
        <v>46</v>
      </c>
      <c r="D2281" s="124" t="s">
        <v>3903</v>
      </c>
    </row>
    <row r="2282" spans="2:4" x14ac:dyDescent="0.3">
      <c r="B2282" s="251">
        <v>44599</v>
      </c>
      <c r="C2282" s="123">
        <v>10</v>
      </c>
      <c r="D2282" s="124" t="s">
        <v>846</v>
      </c>
    </row>
    <row r="2283" spans="2:4" x14ac:dyDescent="0.3">
      <c r="B2283" s="251">
        <v>44599</v>
      </c>
      <c r="C2283" s="123">
        <v>35</v>
      </c>
      <c r="D2283" s="124" t="s">
        <v>7981</v>
      </c>
    </row>
    <row r="2284" spans="2:4" x14ac:dyDescent="0.3">
      <c r="B2284" s="251">
        <v>44599</v>
      </c>
      <c r="C2284" s="123">
        <v>200</v>
      </c>
      <c r="D2284" s="124" t="s">
        <v>2745</v>
      </c>
    </row>
    <row r="2285" spans="2:4" x14ac:dyDescent="0.3">
      <c r="B2285" s="251">
        <v>44599</v>
      </c>
      <c r="C2285" s="123">
        <v>1000</v>
      </c>
      <c r="D2285" s="124" t="s">
        <v>7982</v>
      </c>
    </row>
    <row r="2286" spans="2:4" x14ac:dyDescent="0.3">
      <c r="B2286" s="251">
        <v>44599</v>
      </c>
      <c r="C2286" s="123">
        <v>224</v>
      </c>
      <c r="D2286" s="124" t="s">
        <v>4932</v>
      </c>
    </row>
    <row r="2287" spans="2:4" x14ac:dyDescent="0.3">
      <c r="B2287" s="251">
        <v>44599</v>
      </c>
      <c r="C2287" s="123">
        <v>32</v>
      </c>
      <c r="D2287" s="124" t="s">
        <v>3103</v>
      </c>
    </row>
    <row r="2288" spans="2:4" x14ac:dyDescent="0.3">
      <c r="B2288" s="251">
        <v>44599</v>
      </c>
      <c r="C2288" s="123">
        <v>77</v>
      </c>
      <c r="D2288" s="124" t="s">
        <v>1449</v>
      </c>
    </row>
    <row r="2289" spans="2:4" x14ac:dyDescent="0.3">
      <c r="B2289" s="251">
        <v>44599</v>
      </c>
      <c r="C2289" s="123">
        <v>1236</v>
      </c>
      <c r="D2289" s="124" t="s">
        <v>1973</v>
      </c>
    </row>
    <row r="2290" spans="2:4" x14ac:dyDescent="0.3">
      <c r="B2290" s="251">
        <v>44599</v>
      </c>
      <c r="C2290" s="123">
        <v>100</v>
      </c>
      <c r="D2290" s="124" t="s">
        <v>1159</v>
      </c>
    </row>
    <row r="2291" spans="2:4" x14ac:dyDescent="0.3">
      <c r="B2291" s="251">
        <v>44599</v>
      </c>
      <c r="C2291" s="123">
        <v>200</v>
      </c>
      <c r="D2291" s="124" t="s">
        <v>3732</v>
      </c>
    </row>
    <row r="2292" spans="2:4" x14ac:dyDescent="0.3">
      <c r="B2292" s="251">
        <v>44599</v>
      </c>
      <c r="C2292" s="123">
        <v>393</v>
      </c>
      <c r="D2292" s="124" t="s">
        <v>750</v>
      </c>
    </row>
    <row r="2293" spans="2:4" x14ac:dyDescent="0.3">
      <c r="B2293" s="251">
        <v>44599</v>
      </c>
      <c r="C2293" s="123">
        <v>5</v>
      </c>
      <c r="D2293" s="124" t="s">
        <v>3316</v>
      </c>
    </row>
    <row r="2294" spans="2:4" x14ac:dyDescent="0.3">
      <c r="B2294" s="251">
        <v>44599</v>
      </c>
      <c r="C2294" s="123">
        <v>653</v>
      </c>
      <c r="D2294" s="124" t="s">
        <v>3896</v>
      </c>
    </row>
    <row r="2295" spans="2:4" x14ac:dyDescent="0.3">
      <c r="B2295" s="251">
        <v>44599</v>
      </c>
      <c r="C2295" s="123">
        <v>41</v>
      </c>
      <c r="D2295" s="124" t="s">
        <v>5160</v>
      </c>
    </row>
    <row r="2296" spans="2:4" x14ac:dyDescent="0.3">
      <c r="B2296" s="251">
        <v>44599</v>
      </c>
      <c r="C2296" s="123">
        <v>38</v>
      </c>
      <c r="D2296" s="124" t="s">
        <v>3895</v>
      </c>
    </row>
    <row r="2297" spans="2:4" x14ac:dyDescent="0.3">
      <c r="B2297" s="251">
        <v>44599</v>
      </c>
      <c r="C2297" s="123">
        <v>159</v>
      </c>
      <c r="D2297" s="124" t="s">
        <v>6900</v>
      </c>
    </row>
    <row r="2298" spans="2:4" x14ac:dyDescent="0.3">
      <c r="B2298" s="251">
        <v>44599</v>
      </c>
      <c r="C2298" s="123">
        <v>1124</v>
      </c>
      <c r="D2298" s="124" t="s">
        <v>7983</v>
      </c>
    </row>
    <row r="2299" spans="2:4" x14ac:dyDescent="0.3">
      <c r="B2299" s="251">
        <v>44599</v>
      </c>
      <c r="C2299" s="123">
        <v>629</v>
      </c>
      <c r="D2299" s="124" t="s">
        <v>1490</v>
      </c>
    </row>
    <row r="2300" spans="2:4" x14ac:dyDescent="0.3">
      <c r="B2300" s="251">
        <v>44599</v>
      </c>
      <c r="C2300" s="123">
        <v>796</v>
      </c>
      <c r="D2300" s="124" t="s">
        <v>5309</v>
      </c>
    </row>
    <row r="2301" spans="2:4" x14ac:dyDescent="0.3">
      <c r="B2301" s="251">
        <v>44599</v>
      </c>
      <c r="C2301" s="123">
        <v>5000</v>
      </c>
      <c r="D2301" s="124" t="s">
        <v>7984</v>
      </c>
    </row>
    <row r="2302" spans="2:4" x14ac:dyDescent="0.3">
      <c r="B2302" s="251">
        <v>44599</v>
      </c>
      <c r="C2302" s="123">
        <v>111</v>
      </c>
      <c r="D2302" s="124" t="s">
        <v>1339</v>
      </c>
    </row>
    <row r="2303" spans="2:4" x14ac:dyDescent="0.3">
      <c r="B2303" s="251">
        <v>44599</v>
      </c>
      <c r="C2303" s="123">
        <v>150</v>
      </c>
      <c r="D2303" s="124" t="s">
        <v>2299</v>
      </c>
    </row>
    <row r="2304" spans="2:4" x14ac:dyDescent="0.3">
      <c r="B2304" s="251">
        <v>44599</v>
      </c>
      <c r="C2304" s="123">
        <v>354</v>
      </c>
      <c r="D2304" s="124" t="s">
        <v>3029</v>
      </c>
    </row>
    <row r="2305" spans="2:4" x14ac:dyDescent="0.3">
      <c r="B2305" s="251">
        <v>44599</v>
      </c>
      <c r="C2305" s="123">
        <v>543</v>
      </c>
      <c r="D2305" s="124" t="s">
        <v>3852</v>
      </c>
    </row>
    <row r="2306" spans="2:4" x14ac:dyDescent="0.3">
      <c r="B2306" s="251">
        <v>44599</v>
      </c>
      <c r="C2306" s="123">
        <v>182</v>
      </c>
      <c r="D2306" s="124" t="s">
        <v>3906</v>
      </c>
    </row>
    <row r="2307" spans="2:4" x14ac:dyDescent="0.3">
      <c r="B2307" s="251">
        <v>44599</v>
      </c>
      <c r="C2307" s="123">
        <v>4</v>
      </c>
      <c r="D2307" s="124" t="s">
        <v>1855</v>
      </c>
    </row>
    <row r="2308" spans="2:4" x14ac:dyDescent="0.3">
      <c r="B2308" s="251">
        <v>44599</v>
      </c>
      <c r="C2308" s="123">
        <v>2666</v>
      </c>
      <c r="D2308" s="124" t="s">
        <v>941</v>
      </c>
    </row>
    <row r="2309" spans="2:4" x14ac:dyDescent="0.3">
      <c r="B2309" s="251">
        <v>44599</v>
      </c>
      <c r="C2309" s="123">
        <v>87</v>
      </c>
      <c r="D2309" s="124" t="s">
        <v>3696</v>
      </c>
    </row>
    <row r="2310" spans="2:4" x14ac:dyDescent="0.3">
      <c r="B2310" s="251">
        <v>44599</v>
      </c>
      <c r="C2310" s="123">
        <v>45</v>
      </c>
      <c r="D2310" s="124" t="s">
        <v>1046</v>
      </c>
    </row>
    <row r="2311" spans="2:4" x14ac:dyDescent="0.3">
      <c r="B2311" s="251">
        <v>44599</v>
      </c>
      <c r="C2311" s="123">
        <v>300</v>
      </c>
      <c r="D2311" s="124" t="s">
        <v>3869</v>
      </c>
    </row>
    <row r="2312" spans="2:4" x14ac:dyDescent="0.3">
      <c r="B2312" s="251">
        <v>44599</v>
      </c>
      <c r="C2312" s="123">
        <v>150</v>
      </c>
      <c r="D2312" s="124" t="s">
        <v>5241</v>
      </c>
    </row>
    <row r="2313" spans="2:4" x14ac:dyDescent="0.3">
      <c r="B2313" s="251">
        <v>44599</v>
      </c>
      <c r="C2313" s="123">
        <v>249</v>
      </c>
      <c r="D2313" s="124" t="s">
        <v>3902</v>
      </c>
    </row>
    <row r="2314" spans="2:4" x14ac:dyDescent="0.3">
      <c r="B2314" s="251">
        <v>44599</v>
      </c>
      <c r="C2314" s="123">
        <v>139</v>
      </c>
      <c r="D2314" s="124" t="s">
        <v>1186</v>
      </c>
    </row>
    <row r="2315" spans="2:4" x14ac:dyDescent="0.3">
      <c r="B2315" s="251">
        <v>44599</v>
      </c>
      <c r="C2315" s="123">
        <v>1310</v>
      </c>
      <c r="D2315" s="124" t="s">
        <v>3910</v>
      </c>
    </row>
    <row r="2316" spans="2:4" x14ac:dyDescent="0.3">
      <c r="B2316" s="251">
        <v>44599</v>
      </c>
      <c r="C2316" s="123">
        <v>35</v>
      </c>
      <c r="D2316" s="124" t="s">
        <v>2676</v>
      </c>
    </row>
    <row r="2317" spans="2:4" x14ac:dyDescent="0.3">
      <c r="B2317" s="251">
        <v>44599</v>
      </c>
      <c r="C2317" s="123">
        <v>19.739999999999998</v>
      </c>
      <c r="D2317" s="124" t="s">
        <v>7985</v>
      </c>
    </row>
    <row r="2318" spans="2:4" x14ac:dyDescent="0.3">
      <c r="B2318" s="251">
        <v>44599</v>
      </c>
      <c r="C2318" s="123">
        <v>7</v>
      </c>
      <c r="D2318" s="124" t="s">
        <v>7986</v>
      </c>
    </row>
    <row r="2319" spans="2:4" x14ac:dyDescent="0.3">
      <c r="B2319" s="251">
        <v>44599</v>
      </c>
      <c r="C2319" s="123">
        <v>6</v>
      </c>
      <c r="D2319" s="124" t="s">
        <v>3380</v>
      </c>
    </row>
    <row r="2320" spans="2:4" x14ac:dyDescent="0.3">
      <c r="B2320" s="251">
        <v>44599</v>
      </c>
      <c r="C2320" s="123">
        <v>1222</v>
      </c>
      <c r="D2320" s="124" t="s">
        <v>3665</v>
      </c>
    </row>
    <row r="2321" spans="2:4" x14ac:dyDescent="0.3">
      <c r="B2321" s="251">
        <v>44599</v>
      </c>
      <c r="C2321" s="123">
        <v>1000</v>
      </c>
      <c r="D2321" s="124" t="s">
        <v>1089</v>
      </c>
    </row>
    <row r="2322" spans="2:4" x14ac:dyDescent="0.3">
      <c r="B2322" s="251">
        <v>44599</v>
      </c>
      <c r="C2322" s="123">
        <v>99</v>
      </c>
      <c r="D2322" s="124" t="s">
        <v>423</v>
      </c>
    </row>
    <row r="2323" spans="2:4" x14ac:dyDescent="0.3">
      <c r="B2323" s="251">
        <v>44599</v>
      </c>
      <c r="C2323" s="123">
        <v>50</v>
      </c>
      <c r="D2323" s="124" t="s">
        <v>4076</v>
      </c>
    </row>
    <row r="2324" spans="2:4" x14ac:dyDescent="0.3">
      <c r="B2324" s="251">
        <v>44599</v>
      </c>
      <c r="C2324" s="123">
        <v>5.3</v>
      </c>
      <c r="D2324" s="124" t="s">
        <v>3509</v>
      </c>
    </row>
    <row r="2325" spans="2:4" x14ac:dyDescent="0.3">
      <c r="B2325" s="251">
        <v>44599</v>
      </c>
      <c r="C2325" s="123">
        <v>7.45</v>
      </c>
      <c r="D2325" s="124" t="s">
        <v>3894</v>
      </c>
    </row>
    <row r="2326" spans="2:4" x14ac:dyDescent="0.3">
      <c r="B2326" s="251">
        <v>44599</v>
      </c>
      <c r="C2326" s="123">
        <v>127.77</v>
      </c>
      <c r="D2326" s="124" t="s">
        <v>671</v>
      </c>
    </row>
    <row r="2327" spans="2:4" x14ac:dyDescent="0.3">
      <c r="B2327" s="251">
        <v>44599</v>
      </c>
      <c r="C2327" s="123">
        <v>18</v>
      </c>
      <c r="D2327" s="124" t="s">
        <v>3894</v>
      </c>
    </row>
    <row r="2328" spans="2:4" x14ac:dyDescent="0.3">
      <c r="B2328" s="251">
        <v>44599</v>
      </c>
      <c r="C2328" s="123">
        <v>50</v>
      </c>
      <c r="D2328" s="124" t="s">
        <v>3453</v>
      </c>
    </row>
    <row r="2329" spans="2:4" x14ac:dyDescent="0.3">
      <c r="B2329" s="251">
        <v>44599</v>
      </c>
      <c r="C2329" s="123">
        <v>14.56</v>
      </c>
      <c r="D2329" s="124" t="s">
        <v>5344</v>
      </c>
    </row>
    <row r="2330" spans="2:4" x14ac:dyDescent="0.3">
      <c r="B2330" s="251">
        <v>44599</v>
      </c>
      <c r="C2330" s="123">
        <v>60</v>
      </c>
      <c r="D2330" s="124" t="s">
        <v>884</v>
      </c>
    </row>
    <row r="2331" spans="2:4" x14ac:dyDescent="0.3">
      <c r="B2331" s="251">
        <v>44599</v>
      </c>
      <c r="C2331" s="123">
        <v>1</v>
      </c>
      <c r="D2331" s="124" t="s">
        <v>2077</v>
      </c>
    </row>
    <row r="2332" spans="2:4" x14ac:dyDescent="0.3">
      <c r="B2332" s="251">
        <v>44599</v>
      </c>
      <c r="C2332" s="123">
        <v>135</v>
      </c>
      <c r="D2332" s="124" t="s">
        <v>1035</v>
      </c>
    </row>
    <row r="2333" spans="2:4" x14ac:dyDescent="0.3">
      <c r="B2333" s="251">
        <v>44599</v>
      </c>
      <c r="C2333" s="123">
        <v>227.61</v>
      </c>
      <c r="D2333" s="124" t="s">
        <v>2771</v>
      </c>
    </row>
    <row r="2334" spans="2:4" x14ac:dyDescent="0.3">
      <c r="B2334" s="251">
        <v>44599</v>
      </c>
      <c r="C2334" s="123">
        <v>40</v>
      </c>
      <c r="D2334" s="124" t="s">
        <v>7987</v>
      </c>
    </row>
    <row r="2335" spans="2:4" x14ac:dyDescent="0.3">
      <c r="B2335" s="251">
        <v>44599</v>
      </c>
      <c r="C2335" s="123">
        <v>830</v>
      </c>
      <c r="D2335" s="124" t="s">
        <v>4880</v>
      </c>
    </row>
    <row r="2336" spans="2:4" x14ac:dyDescent="0.3">
      <c r="B2336" s="251">
        <v>44599</v>
      </c>
      <c r="C2336" s="123">
        <v>12</v>
      </c>
      <c r="D2336" s="124" t="s">
        <v>2350</v>
      </c>
    </row>
    <row r="2337" spans="2:4" x14ac:dyDescent="0.3">
      <c r="B2337" s="251">
        <v>44599</v>
      </c>
      <c r="C2337" s="123">
        <v>46</v>
      </c>
      <c r="D2337" s="124" t="s">
        <v>3901</v>
      </c>
    </row>
    <row r="2338" spans="2:4" x14ac:dyDescent="0.3">
      <c r="B2338" s="251">
        <v>44599</v>
      </c>
      <c r="C2338" s="123">
        <v>500</v>
      </c>
      <c r="D2338" s="124" t="s">
        <v>3810</v>
      </c>
    </row>
    <row r="2339" spans="2:4" x14ac:dyDescent="0.3">
      <c r="B2339" s="251">
        <v>44599</v>
      </c>
      <c r="C2339" s="123">
        <v>1</v>
      </c>
      <c r="D2339" s="124">
        <v>24466997520</v>
      </c>
    </row>
    <row r="2340" spans="2:4" x14ac:dyDescent="0.3">
      <c r="B2340" s="251">
        <v>44599</v>
      </c>
      <c r="C2340" s="123">
        <v>300</v>
      </c>
      <c r="D2340" s="124">
        <v>24468591846</v>
      </c>
    </row>
    <row r="2341" spans="2:4" x14ac:dyDescent="0.3">
      <c r="B2341" s="251">
        <v>44599</v>
      </c>
      <c r="C2341" s="123">
        <v>800</v>
      </c>
      <c r="D2341" s="124">
        <v>24469576023</v>
      </c>
    </row>
    <row r="2342" spans="2:4" x14ac:dyDescent="0.3">
      <c r="B2342" s="251">
        <v>44599</v>
      </c>
      <c r="C2342" s="123">
        <v>650</v>
      </c>
      <c r="D2342" s="124">
        <v>24472050018</v>
      </c>
    </row>
    <row r="2343" spans="2:4" x14ac:dyDescent="0.3">
      <c r="B2343" s="251">
        <v>44600</v>
      </c>
      <c r="C2343" s="123">
        <v>150</v>
      </c>
      <c r="D2343" s="124" t="s">
        <v>4789</v>
      </c>
    </row>
    <row r="2344" spans="2:4" x14ac:dyDescent="0.3">
      <c r="B2344" s="251">
        <v>44600</v>
      </c>
      <c r="C2344" s="123">
        <v>2000</v>
      </c>
      <c r="D2344" s="124" t="s">
        <v>711</v>
      </c>
    </row>
    <row r="2345" spans="2:4" x14ac:dyDescent="0.3">
      <c r="B2345" s="251">
        <v>44600</v>
      </c>
      <c r="C2345" s="123">
        <v>2300</v>
      </c>
      <c r="D2345" s="124" t="s">
        <v>4005</v>
      </c>
    </row>
    <row r="2346" spans="2:4" x14ac:dyDescent="0.3">
      <c r="B2346" s="251">
        <v>44600</v>
      </c>
      <c r="C2346" s="123">
        <v>7</v>
      </c>
      <c r="D2346" s="124" t="s">
        <v>7988</v>
      </c>
    </row>
    <row r="2347" spans="2:4" x14ac:dyDescent="0.3">
      <c r="B2347" s="251">
        <v>44600</v>
      </c>
      <c r="C2347" s="123">
        <v>32.78</v>
      </c>
      <c r="D2347" s="124" t="s">
        <v>2497</v>
      </c>
    </row>
    <row r="2348" spans="2:4" x14ac:dyDescent="0.3">
      <c r="B2348" s="251">
        <v>44600</v>
      </c>
      <c r="C2348" s="123">
        <v>60.05</v>
      </c>
      <c r="D2348" s="124" t="s">
        <v>7989</v>
      </c>
    </row>
    <row r="2349" spans="2:4" x14ac:dyDescent="0.3">
      <c r="B2349" s="251">
        <v>44600</v>
      </c>
      <c r="C2349" s="123">
        <v>40</v>
      </c>
      <c r="D2349" s="124" t="s">
        <v>2121</v>
      </c>
    </row>
    <row r="2350" spans="2:4" x14ac:dyDescent="0.3">
      <c r="B2350" s="251">
        <v>44600</v>
      </c>
      <c r="C2350" s="123">
        <v>7</v>
      </c>
      <c r="D2350" s="124" t="s">
        <v>7990</v>
      </c>
    </row>
    <row r="2351" spans="2:4" x14ac:dyDescent="0.3">
      <c r="B2351" s="251">
        <v>44600</v>
      </c>
      <c r="C2351" s="123">
        <v>50</v>
      </c>
      <c r="D2351" s="124" t="s">
        <v>2897</v>
      </c>
    </row>
    <row r="2352" spans="2:4" x14ac:dyDescent="0.3">
      <c r="B2352" s="251">
        <v>44600</v>
      </c>
      <c r="C2352" s="123">
        <v>1500</v>
      </c>
      <c r="D2352" s="124" t="s">
        <v>7991</v>
      </c>
    </row>
    <row r="2353" spans="2:4" x14ac:dyDescent="0.3">
      <c r="B2353" s="251">
        <v>44600</v>
      </c>
      <c r="C2353" s="123">
        <v>50</v>
      </c>
      <c r="D2353" s="124" t="s">
        <v>2784</v>
      </c>
    </row>
    <row r="2354" spans="2:4" x14ac:dyDescent="0.3">
      <c r="B2354" s="251">
        <v>44600</v>
      </c>
      <c r="C2354" s="123">
        <v>10.1</v>
      </c>
      <c r="D2354" s="124" t="s">
        <v>1519</v>
      </c>
    </row>
    <row r="2355" spans="2:4" x14ac:dyDescent="0.3">
      <c r="B2355" s="251">
        <v>44600</v>
      </c>
      <c r="C2355" s="123">
        <v>10</v>
      </c>
      <c r="D2355" s="124" t="s">
        <v>2261</v>
      </c>
    </row>
    <row r="2356" spans="2:4" x14ac:dyDescent="0.3">
      <c r="B2356" s="251">
        <v>44600</v>
      </c>
      <c r="C2356" s="123">
        <v>50</v>
      </c>
      <c r="D2356" s="124" t="s">
        <v>2110</v>
      </c>
    </row>
    <row r="2357" spans="2:4" x14ac:dyDescent="0.3">
      <c r="B2357" s="251">
        <v>44600</v>
      </c>
      <c r="C2357" s="123">
        <v>1.5</v>
      </c>
      <c r="D2357" s="124" t="s">
        <v>5017</v>
      </c>
    </row>
    <row r="2358" spans="2:4" x14ac:dyDescent="0.3">
      <c r="B2358" s="251">
        <v>44600</v>
      </c>
      <c r="C2358" s="123">
        <v>500</v>
      </c>
      <c r="D2358" s="124" t="s">
        <v>987</v>
      </c>
    </row>
    <row r="2359" spans="2:4" x14ac:dyDescent="0.3">
      <c r="B2359" s="251">
        <v>44600</v>
      </c>
      <c r="C2359" s="123">
        <v>10</v>
      </c>
      <c r="D2359" s="124" t="s">
        <v>7992</v>
      </c>
    </row>
    <row r="2360" spans="2:4" x14ac:dyDescent="0.3">
      <c r="B2360" s="251">
        <v>44600</v>
      </c>
      <c r="C2360" s="123">
        <v>100</v>
      </c>
      <c r="D2360" s="124" t="s">
        <v>3775</v>
      </c>
    </row>
    <row r="2361" spans="2:4" x14ac:dyDescent="0.3">
      <c r="B2361" s="251">
        <v>44600</v>
      </c>
      <c r="C2361" s="123">
        <v>100</v>
      </c>
      <c r="D2361" s="124" t="s">
        <v>24</v>
      </c>
    </row>
    <row r="2362" spans="2:4" x14ac:dyDescent="0.3">
      <c r="B2362" s="251">
        <v>44600</v>
      </c>
      <c r="C2362" s="123">
        <v>60</v>
      </c>
      <c r="D2362" s="124" t="s">
        <v>2252</v>
      </c>
    </row>
    <row r="2363" spans="2:4" x14ac:dyDescent="0.3">
      <c r="B2363" s="251">
        <v>44600</v>
      </c>
      <c r="C2363" s="123">
        <v>100</v>
      </c>
      <c r="D2363" s="124" t="s">
        <v>443</v>
      </c>
    </row>
    <row r="2364" spans="2:4" x14ac:dyDescent="0.3">
      <c r="B2364" s="251">
        <v>44600</v>
      </c>
      <c r="C2364" s="123">
        <v>2</v>
      </c>
      <c r="D2364" s="124" t="s">
        <v>2252</v>
      </c>
    </row>
    <row r="2365" spans="2:4" x14ac:dyDescent="0.3">
      <c r="B2365" s="251">
        <v>44600</v>
      </c>
      <c r="C2365" s="123">
        <v>500</v>
      </c>
      <c r="D2365" s="124" t="s">
        <v>869</v>
      </c>
    </row>
    <row r="2366" spans="2:4" x14ac:dyDescent="0.3">
      <c r="B2366" s="251">
        <v>44600</v>
      </c>
      <c r="C2366" s="123">
        <v>2</v>
      </c>
      <c r="D2366" s="124" t="s">
        <v>3306</v>
      </c>
    </row>
    <row r="2367" spans="2:4" x14ac:dyDescent="0.3">
      <c r="B2367" s="251">
        <v>44600</v>
      </c>
      <c r="C2367" s="123">
        <v>77</v>
      </c>
      <c r="D2367" s="124" t="s">
        <v>408</v>
      </c>
    </row>
    <row r="2368" spans="2:4" x14ac:dyDescent="0.3">
      <c r="B2368" s="251">
        <v>44600</v>
      </c>
      <c r="C2368" s="123">
        <v>1000</v>
      </c>
      <c r="D2368" s="124" t="s">
        <v>3833</v>
      </c>
    </row>
    <row r="2369" spans="2:4" x14ac:dyDescent="0.3">
      <c r="B2369" s="251">
        <v>44600</v>
      </c>
      <c r="C2369" s="123">
        <v>50</v>
      </c>
      <c r="D2369" s="124" t="s">
        <v>4193</v>
      </c>
    </row>
    <row r="2370" spans="2:4" x14ac:dyDescent="0.3">
      <c r="B2370" s="251">
        <v>44600</v>
      </c>
      <c r="C2370" s="123">
        <v>12</v>
      </c>
      <c r="D2370" s="124" t="s">
        <v>3580</v>
      </c>
    </row>
    <row r="2371" spans="2:4" x14ac:dyDescent="0.3">
      <c r="B2371" s="251">
        <v>44600</v>
      </c>
      <c r="C2371" s="123">
        <v>300</v>
      </c>
      <c r="D2371" s="124" t="s">
        <v>4129</v>
      </c>
    </row>
    <row r="2372" spans="2:4" x14ac:dyDescent="0.3">
      <c r="B2372" s="251">
        <v>44600</v>
      </c>
      <c r="C2372" s="123">
        <v>1000</v>
      </c>
      <c r="D2372" s="124" t="s">
        <v>2799</v>
      </c>
    </row>
    <row r="2373" spans="2:4" x14ac:dyDescent="0.3">
      <c r="B2373" s="251">
        <v>44600</v>
      </c>
      <c r="C2373" s="123">
        <v>20</v>
      </c>
      <c r="D2373" s="124" t="s">
        <v>1500</v>
      </c>
    </row>
    <row r="2374" spans="2:4" x14ac:dyDescent="0.3">
      <c r="B2374" s="251">
        <v>44600</v>
      </c>
      <c r="C2374" s="123">
        <v>4.0999999999999996</v>
      </c>
      <c r="D2374" s="124" t="s">
        <v>7826</v>
      </c>
    </row>
    <row r="2375" spans="2:4" x14ac:dyDescent="0.3">
      <c r="B2375" s="251">
        <v>44600</v>
      </c>
      <c r="C2375" s="123">
        <v>200</v>
      </c>
      <c r="D2375" s="124" t="s">
        <v>1047</v>
      </c>
    </row>
    <row r="2376" spans="2:4" x14ac:dyDescent="0.3">
      <c r="B2376" s="251">
        <v>44600</v>
      </c>
      <c r="C2376" s="123">
        <v>750</v>
      </c>
      <c r="D2376" s="124" t="s">
        <v>4037</v>
      </c>
    </row>
    <row r="2377" spans="2:4" x14ac:dyDescent="0.3">
      <c r="B2377" s="251">
        <v>44600</v>
      </c>
      <c r="C2377" s="123">
        <v>500</v>
      </c>
      <c r="D2377" s="124" t="s">
        <v>4922</v>
      </c>
    </row>
    <row r="2378" spans="2:4" x14ac:dyDescent="0.3">
      <c r="B2378" s="251">
        <v>44600</v>
      </c>
      <c r="C2378" s="123">
        <v>100</v>
      </c>
      <c r="D2378" s="124" t="s">
        <v>24</v>
      </c>
    </row>
    <row r="2379" spans="2:4" x14ac:dyDescent="0.3">
      <c r="B2379" s="251">
        <v>44600</v>
      </c>
      <c r="C2379" s="123">
        <v>29.7</v>
      </c>
      <c r="D2379" s="124" t="s">
        <v>958</v>
      </c>
    </row>
    <row r="2380" spans="2:4" x14ac:dyDescent="0.3">
      <c r="B2380" s="251">
        <v>44600</v>
      </c>
      <c r="C2380" s="123">
        <v>1000</v>
      </c>
      <c r="D2380" s="124" t="s">
        <v>6947</v>
      </c>
    </row>
    <row r="2381" spans="2:4" x14ac:dyDescent="0.3">
      <c r="B2381" s="251">
        <v>44600</v>
      </c>
      <c r="C2381" s="123">
        <v>100</v>
      </c>
      <c r="D2381" s="124" t="s">
        <v>24</v>
      </c>
    </row>
    <row r="2382" spans="2:4" x14ac:dyDescent="0.3">
      <c r="B2382" s="251">
        <v>44600</v>
      </c>
      <c r="C2382" s="123">
        <v>9</v>
      </c>
      <c r="D2382" s="124" t="s">
        <v>7993</v>
      </c>
    </row>
    <row r="2383" spans="2:4" x14ac:dyDescent="0.3">
      <c r="B2383" s="251">
        <v>44600</v>
      </c>
      <c r="C2383" s="123">
        <v>1000</v>
      </c>
      <c r="D2383" s="124" t="s">
        <v>638</v>
      </c>
    </row>
    <row r="2384" spans="2:4" x14ac:dyDescent="0.3">
      <c r="B2384" s="251">
        <v>44600</v>
      </c>
      <c r="C2384" s="123">
        <v>40</v>
      </c>
      <c r="D2384" s="124" t="s">
        <v>7735</v>
      </c>
    </row>
    <row r="2385" spans="2:4" x14ac:dyDescent="0.3">
      <c r="B2385" s="251">
        <v>44600</v>
      </c>
      <c r="C2385" s="123">
        <v>3</v>
      </c>
      <c r="D2385" s="124" t="s">
        <v>4974</v>
      </c>
    </row>
    <row r="2386" spans="2:4" x14ac:dyDescent="0.3">
      <c r="B2386" s="251">
        <v>44600</v>
      </c>
      <c r="C2386" s="123">
        <v>1000</v>
      </c>
      <c r="D2386" s="124" t="s">
        <v>3775</v>
      </c>
    </row>
    <row r="2387" spans="2:4" x14ac:dyDescent="0.3">
      <c r="B2387" s="251">
        <v>44600</v>
      </c>
      <c r="C2387" s="123">
        <v>21</v>
      </c>
      <c r="D2387" s="124" t="s">
        <v>4287</v>
      </c>
    </row>
    <row r="2388" spans="2:4" x14ac:dyDescent="0.3">
      <c r="B2388" s="251">
        <v>44600</v>
      </c>
      <c r="C2388" s="123">
        <v>1000</v>
      </c>
      <c r="D2388" s="124" t="s">
        <v>3921</v>
      </c>
    </row>
    <row r="2389" spans="2:4" x14ac:dyDescent="0.3">
      <c r="B2389" s="251">
        <v>44600</v>
      </c>
      <c r="C2389" s="123">
        <v>1</v>
      </c>
      <c r="D2389" s="124" t="s">
        <v>3588</v>
      </c>
    </row>
    <row r="2390" spans="2:4" x14ac:dyDescent="0.3">
      <c r="B2390" s="251">
        <v>44600</v>
      </c>
      <c r="C2390" s="123">
        <v>200</v>
      </c>
      <c r="D2390" s="124" t="s">
        <v>2599</v>
      </c>
    </row>
    <row r="2391" spans="2:4" x14ac:dyDescent="0.3">
      <c r="B2391" s="251">
        <v>44600</v>
      </c>
      <c r="C2391" s="123">
        <v>200</v>
      </c>
      <c r="D2391" s="124" t="s">
        <v>3591</v>
      </c>
    </row>
    <row r="2392" spans="2:4" x14ac:dyDescent="0.3">
      <c r="B2392" s="251">
        <v>44600</v>
      </c>
      <c r="C2392" s="123">
        <v>100</v>
      </c>
      <c r="D2392" s="124" t="s">
        <v>2243</v>
      </c>
    </row>
    <row r="2393" spans="2:4" x14ac:dyDescent="0.3">
      <c r="B2393" s="251">
        <v>44600</v>
      </c>
      <c r="C2393" s="123">
        <v>200</v>
      </c>
      <c r="D2393" s="124" t="s">
        <v>7994</v>
      </c>
    </row>
    <row r="2394" spans="2:4" x14ac:dyDescent="0.3">
      <c r="B2394" s="251">
        <v>44600</v>
      </c>
      <c r="C2394" s="123">
        <v>2500</v>
      </c>
      <c r="D2394" s="124" t="s">
        <v>2644</v>
      </c>
    </row>
    <row r="2395" spans="2:4" x14ac:dyDescent="0.3">
      <c r="B2395" s="251">
        <v>44600</v>
      </c>
      <c r="C2395" s="123">
        <v>500</v>
      </c>
      <c r="D2395" s="124" t="s">
        <v>3922</v>
      </c>
    </row>
    <row r="2396" spans="2:4" x14ac:dyDescent="0.3">
      <c r="B2396" s="251">
        <v>44600</v>
      </c>
      <c r="C2396" s="123">
        <v>500</v>
      </c>
      <c r="D2396" s="124" t="s">
        <v>4123</v>
      </c>
    </row>
    <row r="2397" spans="2:4" x14ac:dyDescent="0.3">
      <c r="B2397" s="251">
        <v>44600</v>
      </c>
      <c r="C2397" s="123">
        <v>45.33</v>
      </c>
      <c r="D2397" s="124" t="s">
        <v>2120</v>
      </c>
    </row>
    <row r="2398" spans="2:4" x14ac:dyDescent="0.3">
      <c r="B2398" s="251">
        <v>44600</v>
      </c>
      <c r="C2398" s="123">
        <v>500</v>
      </c>
      <c r="D2398" s="124" t="s">
        <v>3217</v>
      </c>
    </row>
    <row r="2399" spans="2:4" x14ac:dyDescent="0.3">
      <c r="B2399" s="251">
        <v>44600</v>
      </c>
      <c r="C2399" s="123">
        <v>5.93</v>
      </c>
      <c r="D2399" s="124" t="s">
        <v>3414</v>
      </c>
    </row>
    <row r="2400" spans="2:4" x14ac:dyDescent="0.3">
      <c r="B2400" s="251">
        <v>44600</v>
      </c>
      <c r="C2400" s="123">
        <v>7</v>
      </c>
      <c r="D2400" s="124" t="s">
        <v>3706</v>
      </c>
    </row>
    <row r="2401" spans="2:4" x14ac:dyDescent="0.3">
      <c r="B2401" s="251">
        <v>44600</v>
      </c>
      <c r="C2401" s="123">
        <v>3000</v>
      </c>
      <c r="D2401" s="124" t="s">
        <v>3920</v>
      </c>
    </row>
    <row r="2402" spans="2:4" x14ac:dyDescent="0.3">
      <c r="B2402" s="251">
        <v>44600</v>
      </c>
      <c r="C2402" s="123">
        <v>100</v>
      </c>
      <c r="D2402" s="124" t="s">
        <v>1779</v>
      </c>
    </row>
    <row r="2403" spans="2:4" x14ac:dyDescent="0.3">
      <c r="B2403" s="251">
        <v>44600</v>
      </c>
      <c r="C2403" s="123">
        <v>250</v>
      </c>
      <c r="D2403" s="124" t="s">
        <v>4382</v>
      </c>
    </row>
    <row r="2404" spans="2:4" x14ac:dyDescent="0.3">
      <c r="B2404" s="251">
        <v>44600</v>
      </c>
      <c r="C2404" s="123">
        <v>3000</v>
      </c>
      <c r="D2404" s="124" t="s">
        <v>1083</v>
      </c>
    </row>
    <row r="2405" spans="2:4" x14ac:dyDescent="0.3">
      <c r="B2405" s="251">
        <v>44600</v>
      </c>
      <c r="C2405" s="123">
        <v>1.02</v>
      </c>
      <c r="D2405" s="124" t="s">
        <v>2105</v>
      </c>
    </row>
    <row r="2406" spans="2:4" x14ac:dyDescent="0.3">
      <c r="B2406" s="251">
        <v>44600</v>
      </c>
      <c r="C2406" s="123">
        <v>41.01</v>
      </c>
      <c r="D2406" s="124" t="s">
        <v>3858</v>
      </c>
    </row>
    <row r="2407" spans="2:4" x14ac:dyDescent="0.3">
      <c r="B2407" s="251">
        <v>44600</v>
      </c>
      <c r="C2407" s="123">
        <v>1000</v>
      </c>
      <c r="D2407" s="124" t="s">
        <v>1360</v>
      </c>
    </row>
    <row r="2408" spans="2:4" x14ac:dyDescent="0.3">
      <c r="B2408" s="251">
        <v>44600</v>
      </c>
      <c r="C2408" s="123">
        <v>100</v>
      </c>
      <c r="D2408" s="124" t="s">
        <v>3334</v>
      </c>
    </row>
    <row r="2409" spans="2:4" x14ac:dyDescent="0.3">
      <c r="B2409" s="251">
        <v>44600</v>
      </c>
      <c r="C2409" s="123">
        <v>1000</v>
      </c>
      <c r="D2409" s="124" t="s">
        <v>4565</v>
      </c>
    </row>
    <row r="2410" spans="2:4" x14ac:dyDescent="0.3">
      <c r="B2410" s="251">
        <v>44600</v>
      </c>
      <c r="C2410" s="123">
        <v>1000</v>
      </c>
      <c r="D2410" s="124" t="s">
        <v>7916</v>
      </c>
    </row>
    <row r="2411" spans="2:4" x14ac:dyDescent="0.3">
      <c r="B2411" s="251">
        <v>44600</v>
      </c>
      <c r="C2411" s="123">
        <v>1000</v>
      </c>
      <c r="D2411" s="124" t="s">
        <v>1645</v>
      </c>
    </row>
    <row r="2412" spans="2:4" x14ac:dyDescent="0.3">
      <c r="B2412" s="251">
        <v>44600</v>
      </c>
      <c r="C2412" s="123">
        <v>100</v>
      </c>
      <c r="D2412" s="124" t="s">
        <v>4937</v>
      </c>
    </row>
    <row r="2413" spans="2:4" x14ac:dyDescent="0.3">
      <c r="B2413" s="251">
        <v>44600</v>
      </c>
      <c r="C2413" s="123">
        <v>1.68</v>
      </c>
      <c r="D2413" s="124" t="s">
        <v>594</v>
      </c>
    </row>
    <row r="2414" spans="2:4" x14ac:dyDescent="0.3">
      <c r="B2414" s="251">
        <v>44600</v>
      </c>
      <c r="C2414" s="123">
        <v>43</v>
      </c>
      <c r="D2414" s="124" t="s">
        <v>1868</v>
      </c>
    </row>
    <row r="2415" spans="2:4" x14ac:dyDescent="0.3">
      <c r="B2415" s="251">
        <v>44600</v>
      </c>
      <c r="C2415" s="123">
        <v>680</v>
      </c>
      <c r="D2415" s="124" t="s">
        <v>3963</v>
      </c>
    </row>
    <row r="2416" spans="2:4" x14ac:dyDescent="0.3">
      <c r="B2416" s="251">
        <v>44600</v>
      </c>
      <c r="C2416" s="123">
        <v>99</v>
      </c>
      <c r="D2416" s="124" t="s">
        <v>1798</v>
      </c>
    </row>
    <row r="2417" spans="2:4" x14ac:dyDescent="0.3">
      <c r="B2417" s="251">
        <v>44600</v>
      </c>
      <c r="C2417" s="123">
        <v>5.87</v>
      </c>
      <c r="D2417" s="124" t="s">
        <v>6757</v>
      </c>
    </row>
    <row r="2418" spans="2:4" x14ac:dyDescent="0.3">
      <c r="B2418" s="251">
        <v>44600</v>
      </c>
      <c r="C2418" s="123">
        <v>15000</v>
      </c>
      <c r="D2418" s="124" t="s">
        <v>2871</v>
      </c>
    </row>
    <row r="2419" spans="2:4" x14ac:dyDescent="0.3">
      <c r="B2419" s="251">
        <v>44600</v>
      </c>
      <c r="C2419" s="123">
        <v>48.5</v>
      </c>
      <c r="D2419" s="124" t="s">
        <v>3066</v>
      </c>
    </row>
    <row r="2420" spans="2:4" x14ac:dyDescent="0.3">
      <c r="B2420" s="251">
        <v>44600</v>
      </c>
      <c r="C2420" s="123">
        <v>5000</v>
      </c>
      <c r="D2420" s="124" t="s">
        <v>2871</v>
      </c>
    </row>
    <row r="2421" spans="2:4" x14ac:dyDescent="0.3">
      <c r="B2421" s="251">
        <v>44600</v>
      </c>
      <c r="C2421" s="123">
        <v>10</v>
      </c>
      <c r="D2421" s="124" t="s">
        <v>1637</v>
      </c>
    </row>
    <row r="2422" spans="2:4" x14ac:dyDescent="0.3">
      <c r="B2422" s="251">
        <v>44600</v>
      </c>
      <c r="C2422" s="123">
        <v>15000</v>
      </c>
      <c r="D2422" s="124" t="s">
        <v>2871</v>
      </c>
    </row>
    <row r="2423" spans="2:4" x14ac:dyDescent="0.3">
      <c r="B2423" s="251">
        <v>44600</v>
      </c>
      <c r="C2423" s="123">
        <v>15000</v>
      </c>
      <c r="D2423" s="124" t="s">
        <v>2871</v>
      </c>
    </row>
    <row r="2424" spans="2:4" x14ac:dyDescent="0.3">
      <c r="B2424" s="251">
        <v>44600</v>
      </c>
      <c r="C2424" s="123">
        <v>2500</v>
      </c>
      <c r="D2424" s="124" t="s">
        <v>1086</v>
      </c>
    </row>
    <row r="2425" spans="2:4" x14ac:dyDescent="0.3">
      <c r="B2425" s="251">
        <v>44600</v>
      </c>
      <c r="C2425" s="123">
        <v>100</v>
      </c>
      <c r="D2425" s="124" t="s">
        <v>3449</v>
      </c>
    </row>
    <row r="2426" spans="2:4" x14ac:dyDescent="0.3">
      <c r="B2426" s="251">
        <v>44600</v>
      </c>
      <c r="C2426" s="123">
        <v>500</v>
      </c>
      <c r="D2426" s="124" t="s">
        <v>2519</v>
      </c>
    </row>
    <row r="2427" spans="2:4" x14ac:dyDescent="0.3">
      <c r="B2427" s="251">
        <v>44600</v>
      </c>
      <c r="C2427" s="123">
        <v>100</v>
      </c>
      <c r="D2427" s="124" t="s">
        <v>7995</v>
      </c>
    </row>
    <row r="2428" spans="2:4" x14ac:dyDescent="0.3">
      <c r="B2428" s="251">
        <v>44600</v>
      </c>
      <c r="C2428" s="123">
        <v>3000</v>
      </c>
      <c r="D2428" s="124" t="s">
        <v>1056</v>
      </c>
    </row>
    <row r="2429" spans="2:4" x14ac:dyDescent="0.3">
      <c r="B2429" s="251">
        <v>44600</v>
      </c>
      <c r="C2429" s="123">
        <v>300</v>
      </c>
      <c r="D2429" s="124" t="s">
        <v>1891</v>
      </c>
    </row>
    <row r="2430" spans="2:4" x14ac:dyDescent="0.3">
      <c r="B2430" s="251">
        <v>44600</v>
      </c>
      <c r="C2430" s="123">
        <v>2.2000000000000002</v>
      </c>
      <c r="D2430" s="124" t="s">
        <v>1905</v>
      </c>
    </row>
    <row r="2431" spans="2:4" x14ac:dyDescent="0.3">
      <c r="B2431" s="251">
        <v>44600</v>
      </c>
      <c r="C2431" s="123">
        <v>30</v>
      </c>
      <c r="D2431" s="124" t="s">
        <v>6801</v>
      </c>
    </row>
    <row r="2432" spans="2:4" x14ac:dyDescent="0.3">
      <c r="B2432" s="251">
        <v>44600</v>
      </c>
      <c r="C2432" s="123">
        <v>46.56</v>
      </c>
      <c r="D2432" s="124" t="s">
        <v>1273</v>
      </c>
    </row>
    <row r="2433" spans="2:4" x14ac:dyDescent="0.3">
      <c r="B2433" s="251">
        <v>44600</v>
      </c>
      <c r="C2433" s="123">
        <v>1149.67</v>
      </c>
      <c r="D2433" s="124" t="s">
        <v>419</v>
      </c>
    </row>
    <row r="2434" spans="2:4" x14ac:dyDescent="0.3">
      <c r="B2434" s="251">
        <v>44600</v>
      </c>
      <c r="C2434" s="123">
        <v>9.59</v>
      </c>
      <c r="D2434" s="124" t="s">
        <v>1890</v>
      </c>
    </row>
    <row r="2435" spans="2:4" x14ac:dyDescent="0.3">
      <c r="B2435" s="251">
        <v>44600</v>
      </c>
      <c r="C2435" s="123">
        <v>10</v>
      </c>
      <c r="D2435" s="124" t="s">
        <v>3016</v>
      </c>
    </row>
    <row r="2436" spans="2:4" x14ac:dyDescent="0.3">
      <c r="B2436" s="251">
        <v>44600</v>
      </c>
      <c r="C2436" s="123">
        <v>43.77</v>
      </c>
      <c r="D2436" s="124" t="s">
        <v>2954</v>
      </c>
    </row>
    <row r="2437" spans="2:4" x14ac:dyDescent="0.3">
      <c r="B2437" s="251">
        <v>44600</v>
      </c>
      <c r="C2437" s="123">
        <v>47.42</v>
      </c>
      <c r="D2437" s="124" t="s">
        <v>7996</v>
      </c>
    </row>
    <row r="2438" spans="2:4" x14ac:dyDescent="0.3">
      <c r="B2438" s="251">
        <v>44600</v>
      </c>
      <c r="C2438" s="123">
        <v>105</v>
      </c>
      <c r="D2438" s="124" t="s">
        <v>4265</v>
      </c>
    </row>
    <row r="2439" spans="2:4" x14ac:dyDescent="0.3">
      <c r="B2439" s="251">
        <v>44600</v>
      </c>
      <c r="C2439" s="123">
        <v>500</v>
      </c>
      <c r="D2439" s="124" t="s">
        <v>7997</v>
      </c>
    </row>
    <row r="2440" spans="2:4" x14ac:dyDescent="0.3">
      <c r="B2440" s="251">
        <v>44600</v>
      </c>
      <c r="C2440" s="123">
        <v>200</v>
      </c>
      <c r="D2440" s="124" t="s">
        <v>4106</v>
      </c>
    </row>
    <row r="2441" spans="2:4" x14ac:dyDescent="0.3">
      <c r="B2441" s="251">
        <v>44600</v>
      </c>
      <c r="C2441" s="123">
        <v>7.65</v>
      </c>
      <c r="D2441" s="124" t="s">
        <v>7998</v>
      </c>
    </row>
    <row r="2442" spans="2:4" x14ac:dyDescent="0.3">
      <c r="B2442" s="251">
        <v>44600</v>
      </c>
      <c r="C2442" s="123">
        <v>42.53</v>
      </c>
      <c r="D2442" s="124" t="s">
        <v>2920</v>
      </c>
    </row>
    <row r="2443" spans="2:4" x14ac:dyDescent="0.3">
      <c r="B2443" s="251">
        <v>44600</v>
      </c>
      <c r="C2443" s="123">
        <v>2.87</v>
      </c>
      <c r="D2443" s="124" t="s">
        <v>7999</v>
      </c>
    </row>
    <row r="2444" spans="2:4" x14ac:dyDescent="0.3">
      <c r="B2444" s="251">
        <v>44600</v>
      </c>
      <c r="C2444" s="123">
        <v>50</v>
      </c>
      <c r="D2444" s="124" t="s">
        <v>4793</v>
      </c>
    </row>
    <row r="2445" spans="2:4" x14ac:dyDescent="0.3">
      <c r="B2445" s="251">
        <v>44600</v>
      </c>
      <c r="C2445" s="123">
        <v>1000</v>
      </c>
      <c r="D2445" s="124" t="s">
        <v>8000</v>
      </c>
    </row>
    <row r="2446" spans="2:4" x14ac:dyDescent="0.3">
      <c r="B2446" s="251">
        <v>44600</v>
      </c>
      <c r="C2446" s="123">
        <v>3.3</v>
      </c>
      <c r="D2446" s="124" t="s">
        <v>2105</v>
      </c>
    </row>
    <row r="2447" spans="2:4" x14ac:dyDescent="0.3">
      <c r="B2447" s="251">
        <v>44600</v>
      </c>
      <c r="C2447" s="123">
        <v>50</v>
      </c>
      <c r="D2447" s="124" t="s">
        <v>488</v>
      </c>
    </row>
    <row r="2448" spans="2:4" x14ac:dyDescent="0.3">
      <c r="B2448" s="251">
        <v>44600</v>
      </c>
      <c r="C2448" s="123">
        <v>50</v>
      </c>
      <c r="D2448" s="124" t="s">
        <v>8001</v>
      </c>
    </row>
    <row r="2449" spans="2:4" x14ac:dyDescent="0.3">
      <c r="B2449" s="251">
        <v>44600</v>
      </c>
      <c r="C2449" s="123">
        <v>4</v>
      </c>
      <c r="D2449" s="124" t="s">
        <v>4525</v>
      </c>
    </row>
    <row r="2450" spans="2:4" x14ac:dyDescent="0.3">
      <c r="B2450" s="251">
        <v>44600</v>
      </c>
      <c r="C2450" s="123">
        <v>200</v>
      </c>
      <c r="D2450" s="124" t="s">
        <v>4507</v>
      </c>
    </row>
    <row r="2451" spans="2:4" x14ac:dyDescent="0.3">
      <c r="B2451" s="251">
        <v>44600</v>
      </c>
      <c r="C2451" s="123">
        <v>60</v>
      </c>
      <c r="D2451" s="124" t="s">
        <v>6801</v>
      </c>
    </row>
    <row r="2452" spans="2:4" x14ac:dyDescent="0.3">
      <c r="B2452" s="251">
        <v>44600</v>
      </c>
      <c r="C2452" s="123">
        <v>200</v>
      </c>
      <c r="D2452" s="124" t="s">
        <v>8002</v>
      </c>
    </row>
    <row r="2453" spans="2:4" x14ac:dyDescent="0.3">
      <c r="B2453" s="251">
        <v>44600</v>
      </c>
      <c r="C2453" s="123">
        <v>100</v>
      </c>
      <c r="D2453" s="124" t="s">
        <v>1035</v>
      </c>
    </row>
    <row r="2454" spans="2:4" x14ac:dyDescent="0.3">
      <c r="B2454" s="251">
        <v>44600</v>
      </c>
      <c r="C2454" s="123">
        <v>10</v>
      </c>
      <c r="D2454" s="124" t="s">
        <v>3537</v>
      </c>
    </row>
    <row r="2455" spans="2:4" x14ac:dyDescent="0.3">
      <c r="B2455" s="251">
        <v>44600</v>
      </c>
      <c r="C2455" s="123">
        <v>55.61</v>
      </c>
      <c r="D2455" s="124" t="s">
        <v>4002</v>
      </c>
    </row>
    <row r="2456" spans="2:4" x14ac:dyDescent="0.3">
      <c r="B2456" s="251">
        <v>44600</v>
      </c>
      <c r="C2456" s="123">
        <v>46</v>
      </c>
      <c r="D2456" s="124" t="s">
        <v>7881</v>
      </c>
    </row>
    <row r="2457" spans="2:4" x14ac:dyDescent="0.3">
      <c r="B2457" s="251">
        <v>44600</v>
      </c>
      <c r="C2457" s="123">
        <v>3.31</v>
      </c>
      <c r="D2457" s="124" t="s">
        <v>8003</v>
      </c>
    </row>
    <row r="2458" spans="2:4" x14ac:dyDescent="0.3">
      <c r="B2458" s="251">
        <v>44600</v>
      </c>
      <c r="C2458" s="123">
        <v>5000</v>
      </c>
      <c r="D2458" s="124" t="s">
        <v>491</v>
      </c>
    </row>
    <row r="2459" spans="2:4" x14ac:dyDescent="0.3">
      <c r="B2459" s="251">
        <v>44600</v>
      </c>
      <c r="C2459" s="123">
        <v>15000</v>
      </c>
      <c r="D2459" s="124" t="s">
        <v>6907</v>
      </c>
    </row>
    <row r="2460" spans="2:4" x14ac:dyDescent="0.3">
      <c r="B2460" s="251">
        <v>44600</v>
      </c>
      <c r="C2460" s="123">
        <v>300</v>
      </c>
      <c r="D2460" s="124" t="s">
        <v>3563</v>
      </c>
    </row>
    <row r="2461" spans="2:4" x14ac:dyDescent="0.3">
      <c r="B2461" s="251">
        <v>44600</v>
      </c>
      <c r="C2461" s="123">
        <v>9.14</v>
      </c>
      <c r="D2461" s="124" t="s">
        <v>8004</v>
      </c>
    </row>
    <row r="2462" spans="2:4" x14ac:dyDescent="0.3">
      <c r="B2462" s="251">
        <v>44600</v>
      </c>
      <c r="C2462" s="123">
        <v>3</v>
      </c>
      <c r="D2462" s="124" t="s">
        <v>1314</v>
      </c>
    </row>
    <row r="2463" spans="2:4" x14ac:dyDescent="0.3">
      <c r="B2463" s="251">
        <v>44600</v>
      </c>
      <c r="C2463" s="123">
        <v>500</v>
      </c>
      <c r="D2463" s="124" t="s">
        <v>534</v>
      </c>
    </row>
    <row r="2464" spans="2:4" x14ac:dyDescent="0.3">
      <c r="B2464" s="251">
        <v>44600</v>
      </c>
      <c r="C2464" s="123">
        <v>5.54</v>
      </c>
      <c r="D2464" s="124" t="s">
        <v>4681</v>
      </c>
    </row>
    <row r="2465" spans="2:4" x14ac:dyDescent="0.3">
      <c r="B2465" s="251">
        <v>44600</v>
      </c>
      <c r="C2465" s="123">
        <v>26.1</v>
      </c>
      <c r="D2465" s="124" t="s">
        <v>8005</v>
      </c>
    </row>
    <row r="2466" spans="2:4" x14ac:dyDescent="0.3">
      <c r="B2466" s="251">
        <v>44600</v>
      </c>
      <c r="C2466" s="123">
        <v>20</v>
      </c>
      <c r="D2466" s="124" t="s">
        <v>399</v>
      </c>
    </row>
    <row r="2467" spans="2:4" x14ac:dyDescent="0.3">
      <c r="B2467" s="251">
        <v>44600</v>
      </c>
      <c r="C2467" s="123">
        <v>38.29</v>
      </c>
      <c r="D2467" s="124" t="s">
        <v>3431</v>
      </c>
    </row>
    <row r="2468" spans="2:4" x14ac:dyDescent="0.3">
      <c r="B2468" s="251">
        <v>44600</v>
      </c>
      <c r="C2468" s="123">
        <v>1</v>
      </c>
      <c r="D2468" s="124" t="s">
        <v>151</v>
      </c>
    </row>
    <row r="2469" spans="2:4" x14ac:dyDescent="0.3">
      <c r="B2469" s="251">
        <v>44600</v>
      </c>
      <c r="C2469" s="123">
        <v>850</v>
      </c>
      <c r="D2469" s="124" t="s">
        <v>4294</v>
      </c>
    </row>
    <row r="2470" spans="2:4" x14ac:dyDescent="0.3">
      <c r="B2470" s="251">
        <v>44600</v>
      </c>
      <c r="C2470" s="123">
        <v>2000</v>
      </c>
      <c r="D2470" s="124" t="s">
        <v>2477</v>
      </c>
    </row>
    <row r="2471" spans="2:4" x14ac:dyDescent="0.3">
      <c r="B2471" s="251">
        <v>44600</v>
      </c>
      <c r="C2471" s="123">
        <v>7</v>
      </c>
      <c r="D2471" s="124" t="s">
        <v>3346</v>
      </c>
    </row>
    <row r="2472" spans="2:4" x14ac:dyDescent="0.3">
      <c r="B2472" s="251">
        <v>44600</v>
      </c>
      <c r="C2472" s="123">
        <v>50</v>
      </c>
      <c r="D2472" s="124" t="s">
        <v>4955</v>
      </c>
    </row>
    <row r="2473" spans="2:4" x14ac:dyDescent="0.3">
      <c r="B2473" s="251">
        <v>44600</v>
      </c>
      <c r="C2473" s="123">
        <v>1</v>
      </c>
      <c r="D2473" s="124" t="s">
        <v>2005</v>
      </c>
    </row>
    <row r="2474" spans="2:4" x14ac:dyDescent="0.3">
      <c r="B2474" s="251">
        <v>44600</v>
      </c>
      <c r="C2474" s="123">
        <v>1000</v>
      </c>
      <c r="D2474" s="124" t="s">
        <v>536</v>
      </c>
    </row>
    <row r="2475" spans="2:4" x14ac:dyDescent="0.3">
      <c r="B2475" s="251">
        <v>44600</v>
      </c>
      <c r="C2475" s="123">
        <v>1.91</v>
      </c>
      <c r="D2475" s="124" t="s">
        <v>4177</v>
      </c>
    </row>
    <row r="2476" spans="2:4" x14ac:dyDescent="0.3">
      <c r="B2476" s="251">
        <v>44600</v>
      </c>
      <c r="C2476" s="123">
        <v>50</v>
      </c>
      <c r="D2476" s="124" t="s">
        <v>4906</v>
      </c>
    </row>
    <row r="2477" spans="2:4" x14ac:dyDescent="0.3">
      <c r="B2477" s="251">
        <v>44600</v>
      </c>
      <c r="C2477" s="123">
        <v>14</v>
      </c>
      <c r="D2477" s="124" t="s">
        <v>4493</v>
      </c>
    </row>
    <row r="2478" spans="2:4" x14ac:dyDescent="0.3">
      <c r="B2478" s="251">
        <v>44600</v>
      </c>
      <c r="C2478" s="123">
        <v>1</v>
      </c>
      <c r="D2478" s="124" t="s">
        <v>558</v>
      </c>
    </row>
    <row r="2479" spans="2:4" x14ac:dyDescent="0.3">
      <c r="B2479" s="251">
        <v>44600</v>
      </c>
      <c r="C2479" s="123">
        <v>8</v>
      </c>
      <c r="D2479" s="124" t="s">
        <v>8006</v>
      </c>
    </row>
    <row r="2480" spans="2:4" x14ac:dyDescent="0.3">
      <c r="B2480" s="251">
        <v>44600</v>
      </c>
      <c r="C2480" s="123">
        <v>1000</v>
      </c>
      <c r="D2480" s="124" t="s">
        <v>641</v>
      </c>
    </row>
    <row r="2481" spans="2:4" x14ac:dyDescent="0.3">
      <c r="B2481" s="251">
        <v>44600</v>
      </c>
      <c r="C2481" s="123">
        <v>9</v>
      </c>
      <c r="D2481" s="124" t="s">
        <v>2640</v>
      </c>
    </row>
    <row r="2482" spans="2:4" x14ac:dyDescent="0.3">
      <c r="B2482" s="251">
        <v>44600</v>
      </c>
      <c r="C2482" s="123">
        <v>71</v>
      </c>
      <c r="D2482" s="124" t="s">
        <v>1764</v>
      </c>
    </row>
    <row r="2483" spans="2:4" x14ac:dyDescent="0.3">
      <c r="B2483" s="251">
        <v>44600</v>
      </c>
      <c r="C2483" s="123">
        <v>1050</v>
      </c>
      <c r="D2483" s="124" t="s">
        <v>8007</v>
      </c>
    </row>
    <row r="2484" spans="2:4" x14ac:dyDescent="0.3">
      <c r="B2484" s="251">
        <v>44600</v>
      </c>
      <c r="C2484" s="123">
        <v>40.61</v>
      </c>
      <c r="D2484" s="124" t="s">
        <v>4507</v>
      </c>
    </row>
    <row r="2485" spans="2:4" x14ac:dyDescent="0.3">
      <c r="B2485" s="251">
        <v>44600</v>
      </c>
      <c r="C2485" s="123">
        <v>220</v>
      </c>
      <c r="D2485" s="124" t="s">
        <v>8008</v>
      </c>
    </row>
    <row r="2486" spans="2:4" x14ac:dyDescent="0.3">
      <c r="B2486" s="251">
        <v>44600</v>
      </c>
      <c r="C2486" s="123">
        <v>400</v>
      </c>
      <c r="D2486" s="124" t="s">
        <v>8009</v>
      </c>
    </row>
    <row r="2487" spans="2:4" x14ac:dyDescent="0.3">
      <c r="B2487" s="251">
        <v>44600</v>
      </c>
      <c r="C2487" s="123">
        <v>50</v>
      </c>
      <c r="D2487" s="124" t="s">
        <v>2151</v>
      </c>
    </row>
    <row r="2488" spans="2:4" x14ac:dyDescent="0.3">
      <c r="B2488" s="251">
        <v>44600</v>
      </c>
      <c r="C2488" s="123">
        <v>16.95</v>
      </c>
      <c r="D2488" s="124" t="s">
        <v>4978</v>
      </c>
    </row>
    <row r="2489" spans="2:4" x14ac:dyDescent="0.3">
      <c r="B2489" s="251">
        <v>44600</v>
      </c>
      <c r="C2489" s="123">
        <v>3</v>
      </c>
      <c r="D2489" s="124" t="s">
        <v>8010</v>
      </c>
    </row>
    <row r="2490" spans="2:4" x14ac:dyDescent="0.3">
      <c r="B2490" s="251">
        <v>44600</v>
      </c>
      <c r="C2490" s="123">
        <v>1.08</v>
      </c>
      <c r="D2490" s="124" t="s">
        <v>721</v>
      </c>
    </row>
    <row r="2491" spans="2:4" x14ac:dyDescent="0.3">
      <c r="B2491" s="251">
        <v>44600</v>
      </c>
      <c r="C2491" s="123">
        <v>1.97</v>
      </c>
      <c r="D2491" s="124" t="s">
        <v>8011</v>
      </c>
    </row>
    <row r="2492" spans="2:4" x14ac:dyDescent="0.3">
      <c r="B2492" s="251">
        <v>44600</v>
      </c>
      <c r="C2492" s="123">
        <v>8</v>
      </c>
      <c r="D2492" s="124" t="s">
        <v>4369</v>
      </c>
    </row>
    <row r="2493" spans="2:4" x14ac:dyDescent="0.3">
      <c r="B2493" s="251">
        <v>44600</v>
      </c>
      <c r="C2493" s="123">
        <v>5</v>
      </c>
      <c r="D2493" s="124" t="s">
        <v>6621</v>
      </c>
    </row>
    <row r="2494" spans="2:4" x14ac:dyDescent="0.3">
      <c r="B2494" s="251">
        <v>44600</v>
      </c>
      <c r="C2494" s="123">
        <v>4</v>
      </c>
      <c r="D2494" s="124" t="s">
        <v>3183</v>
      </c>
    </row>
    <row r="2495" spans="2:4" x14ac:dyDescent="0.3">
      <c r="B2495" s="251">
        <v>44600</v>
      </c>
      <c r="C2495" s="123">
        <v>46.45</v>
      </c>
      <c r="D2495" s="124" t="s">
        <v>2939</v>
      </c>
    </row>
    <row r="2496" spans="2:4" x14ac:dyDescent="0.3">
      <c r="B2496" s="251">
        <v>44600</v>
      </c>
      <c r="C2496" s="123">
        <v>1</v>
      </c>
      <c r="D2496" s="124" t="s">
        <v>3299</v>
      </c>
    </row>
    <row r="2497" spans="2:4" x14ac:dyDescent="0.3">
      <c r="B2497" s="251">
        <v>44600</v>
      </c>
      <c r="C2497" s="123">
        <v>4.7</v>
      </c>
      <c r="D2497" s="124" t="s">
        <v>1231</v>
      </c>
    </row>
    <row r="2498" spans="2:4" x14ac:dyDescent="0.3">
      <c r="B2498" s="251">
        <v>44600</v>
      </c>
      <c r="C2498" s="123">
        <v>9.35</v>
      </c>
      <c r="D2498" s="124" t="s">
        <v>8012</v>
      </c>
    </row>
    <row r="2499" spans="2:4" x14ac:dyDescent="0.3">
      <c r="B2499" s="251">
        <v>44600</v>
      </c>
      <c r="C2499" s="123">
        <v>9.5</v>
      </c>
      <c r="D2499" s="124" t="s">
        <v>3096</v>
      </c>
    </row>
    <row r="2500" spans="2:4" x14ac:dyDescent="0.3">
      <c r="B2500" s="251">
        <v>44600</v>
      </c>
      <c r="C2500" s="123">
        <v>8.9</v>
      </c>
      <c r="D2500" s="124" t="s">
        <v>2105</v>
      </c>
    </row>
    <row r="2501" spans="2:4" x14ac:dyDescent="0.3">
      <c r="B2501" s="251">
        <v>44600</v>
      </c>
      <c r="C2501" s="123">
        <v>3</v>
      </c>
      <c r="D2501" s="124" t="s">
        <v>1475</v>
      </c>
    </row>
    <row r="2502" spans="2:4" x14ac:dyDescent="0.3">
      <c r="B2502" s="251">
        <v>44600</v>
      </c>
      <c r="C2502" s="123">
        <v>1000</v>
      </c>
      <c r="D2502" s="124" t="s">
        <v>3594</v>
      </c>
    </row>
    <row r="2503" spans="2:4" x14ac:dyDescent="0.3">
      <c r="B2503" s="251">
        <v>44600</v>
      </c>
      <c r="C2503" s="123">
        <v>1000</v>
      </c>
      <c r="D2503" s="124" t="s">
        <v>7906</v>
      </c>
    </row>
    <row r="2504" spans="2:4" x14ac:dyDescent="0.3">
      <c r="B2504" s="251">
        <v>44600</v>
      </c>
      <c r="C2504" s="123">
        <v>9.5</v>
      </c>
      <c r="D2504" s="124" t="s">
        <v>1331</v>
      </c>
    </row>
    <row r="2505" spans="2:4" x14ac:dyDescent="0.3">
      <c r="B2505" s="251">
        <v>44600</v>
      </c>
      <c r="C2505" s="123">
        <v>32</v>
      </c>
      <c r="D2505" s="124" t="s">
        <v>3015</v>
      </c>
    </row>
    <row r="2506" spans="2:4" x14ac:dyDescent="0.3">
      <c r="B2506" s="251">
        <v>44600</v>
      </c>
      <c r="C2506" s="123">
        <v>1</v>
      </c>
      <c r="D2506" s="124" t="s">
        <v>5248</v>
      </c>
    </row>
    <row r="2507" spans="2:4" x14ac:dyDescent="0.3">
      <c r="B2507" s="251">
        <v>44600</v>
      </c>
      <c r="C2507" s="123">
        <v>44.04</v>
      </c>
      <c r="D2507" s="124" t="s">
        <v>8013</v>
      </c>
    </row>
    <row r="2508" spans="2:4" x14ac:dyDescent="0.3">
      <c r="B2508" s="251">
        <v>44600</v>
      </c>
      <c r="C2508" s="123">
        <v>6.74</v>
      </c>
      <c r="D2508" s="124" t="s">
        <v>2253</v>
      </c>
    </row>
    <row r="2509" spans="2:4" x14ac:dyDescent="0.3">
      <c r="B2509" s="251">
        <v>44600</v>
      </c>
      <c r="C2509" s="123">
        <v>200</v>
      </c>
      <c r="D2509" s="124" t="s">
        <v>565</v>
      </c>
    </row>
    <row r="2510" spans="2:4" x14ac:dyDescent="0.3">
      <c r="B2510" s="251">
        <v>44600</v>
      </c>
      <c r="C2510" s="123">
        <v>1.94</v>
      </c>
      <c r="D2510" s="124" t="s">
        <v>8014</v>
      </c>
    </row>
    <row r="2511" spans="2:4" x14ac:dyDescent="0.3">
      <c r="B2511" s="251">
        <v>44600</v>
      </c>
      <c r="C2511" s="123">
        <v>1.1399999999999999</v>
      </c>
      <c r="D2511" s="124" t="s">
        <v>8015</v>
      </c>
    </row>
    <row r="2512" spans="2:4" x14ac:dyDescent="0.3">
      <c r="B2512" s="251">
        <v>44600</v>
      </c>
      <c r="C2512" s="123">
        <v>7.11</v>
      </c>
      <c r="D2512" s="124" t="s">
        <v>858</v>
      </c>
    </row>
    <row r="2513" spans="2:4" x14ac:dyDescent="0.3">
      <c r="B2513" s="251">
        <v>44600</v>
      </c>
      <c r="C2513" s="123">
        <v>1</v>
      </c>
      <c r="D2513" s="124" t="s">
        <v>3641</v>
      </c>
    </row>
    <row r="2514" spans="2:4" x14ac:dyDescent="0.3">
      <c r="B2514" s="251">
        <v>44600</v>
      </c>
      <c r="C2514" s="123">
        <v>13.74</v>
      </c>
      <c r="D2514" s="124" t="s">
        <v>2257</v>
      </c>
    </row>
    <row r="2515" spans="2:4" x14ac:dyDescent="0.3">
      <c r="B2515" s="251">
        <v>44600</v>
      </c>
      <c r="C2515" s="123">
        <v>500</v>
      </c>
      <c r="D2515" s="124" t="s">
        <v>4846</v>
      </c>
    </row>
    <row r="2516" spans="2:4" x14ac:dyDescent="0.3">
      <c r="B2516" s="251">
        <v>44600</v>
      </c>
      <c r="C2516" s="123">
        <v>1.0900000000000001</v>
      </c>
      <c r="D2516" s="124" t="s">
        <v>1268</v>
      </c>
    </row>
    <row r="2517" spans="2:4" x14ac:dyDescent="0.3">
      <c r="B2517" s="251">
        <v>44600</v>
      </c>
      <c r="C2517" s="123">
        <v>7</v>
      </c>
      <c r="D2517" s="124" t="s">
        <v>3620</v>
      </c>
    </row>
    <row r="2518" spans="2:4" x14ac:dyDescent="0.3">
      <c r="B2518" s="251">
        <v>44600</v>
      </c>
      <c r="C2518" s="123">
        <v>888</v>
      </c>
      <c r="D2518" s="124" t="s">
        <v>5272</v>
      </c>
    </row>
    <row r="2519" spans="2:4" x14ac:dyDescent="0.3">
      <c r="B2519" s="251">
        <v>44600</v>
      </c>
      <c r="C2519" s="123">
        <v>200</v>
      </c>
      <c r="D2519" s="124" t="s">
        <v>1075</v>
      </c>
    </row>
    <row r="2520" spans="2:4" x14ac:dyDescent="0.3">
      <c r="B2520" s="251">
        <v>44600</v>
      </c>
      <c r="C2520" s="123">
        <v>1000</v>
      </c>
      <c r="D2520" s="124" t="s">
        <v>1758</v>
      </c>
    </row>
    <row r="2521" spans="2:4" x14ac:dyDescent="0.3">
      <c r="B2521" s="251">
        <v>44600</v>
      </c>
      <c r="C2521" s="123">
        <v>15000</v>
      </c>
      <c r="D2521" s="124" t="s">
        <v>4079</v>
      </c>
    </row>
    <row r="2522" spans="2:4" x14ac:dyDescent="0.3">
      <c r="B2522" s="251">
        <v>44600</v>
      </c>
      <c r="C2522" s="123">
        <v>9</v>
      </c>
      <c r="D2522" s="124" t="s">
        <v>3889</v>
      </c>
    </row>
    <row r="2523" spans="2:4" x14ac:dyDescent="0.3">
      <c r="B2523" s="251">
        <v>44600</v>
      </c>
      <c r="C2523" s="123">
        <v>44.08</v>
      </c>
      <c r="D2523" s="124" t="s">
        <v>4851</v>
      </c>
    </row>
    <row r="2524" spans="2:4" x14ac:dyDescent="0.3">
      <c r="B2524" s="251">
        <v>44600</v>
      </c>
      <c r="C2524" s="123">
        <v>160</v>
      </c>
      <c r="D2524" s="124" t="s">
        <v>3896</v>
      </c>
    </row>
    <row r="2525" spans="2:4" x14ac:dyDescent="0.3">
      <c r="B2525" s="251">
        <v>44600</v>
      </c>
      <c r="C2525" s="123">
        <v>15000</v>
      </c>
      <c r="D2525" s="124" t="s">
        <v>4079</v>
      </c>
    </row>
    <row r="2526" spans="2:4" x14ac:dyDescent="0.3">
      <c r="B2526" s="251">
        <v>44600</v>
      </c>
      <c r="C2526" s="123">
        <v>2.61</v>
      </c>
      <c r="D2526" s="124" t="s">
        <v>4106</v>
      </c>
    </row>
    <row r="2527" spans="2:4" x14ac:dyDescent="0.3">
      <c r="B2527" s="251">
        <v>44600</v>
      </c>
      <c r="C2527" s="123">
        <v>4087</v>
      </c>
      <c r="D2527" s="124" t="s">
        <v>184</v>
      </c>
    </row>
    <row r="2528" spans="2:4" x14ac:dyDescent="0.3">
      <c r="B2528" s="251">
        <v>44600</v>
      </c>
      <c r="C2528" s="123">
        <v>7.62</v>
      </c>
      <c r="D2528" s="124" t="s">
        <v>8016</v>
      </c>
    </row>
    <row r="2529" spans="2:4" x14ac:dyDescent="0.3">
      <c r="B2529" s="251">
        <v>44600</v>
      </c>
      <c r="C2529" s="123">
        <v>500</v>
      </c>
      <c r="D2529" s="124" t="s">
        <v>24</v>
      </c>
    </row>
    <row r="2530" spans="2:4" x14ac:dyDescent="0.3">
      <c r="B2530" s="251">
        <v>44600</v>
      </c>
      <c r="C2530" s="123">
        <v>107</v>
      </c>
      <c r="D2530" s="124" t="s">
        <v>4631</v>
      </c>
    </row>
    <row r="2531" spans="2:4" x14ac:dyDescent="0.3">
      <c r="B2531" s="251">
        <v>44600</v>
      </c>
      <c r="C2531" s="123">
        <v>100</v>
      </c>
      <c r="D2531" s="124" t="s">
        <v>513</v>
      </c>
    </row>
    <row r="2532" spans="2:4" x14ac:dyDescent="0.3">
      <c r="B2532" s="251">
        <v>44600</v>
      </c>
      <c r="C2532" s="123">
        <v>7.24</v>
      </c>
      <c r="D2532" s="124" t="s">
        <v>4522</v>
      </c>
    </row>
    <row r="2533" spans="2:4" x14ac:dyDescent="0.3">
      <c r="B2533" s="251">
        <v>44600</v>
      </c>
      <c r="C2533" s="123">
        <v>150</v>
      </c>
      <c r="D2533" s="124" t="s">
        <v>2745</v>
      </c>
    </row>
    <row r="2534" spans="2:4" x14ac:dyDescent="0.3">
      <c r="B2534" s="251">
        <v>44600</v>
      </c>
      <c r="C2534" s="123">
        <v>5</v>
      </c>
      <c r="D2534" s="124" t="s">
        <v>2654</v>
      </c>
    </row>
    <row r="2535" spans="2:4" x14ac:dyDescent="0.3">
      <c r="B2535" s="251">
        <v>44600</v>
      </c>
      <c r="C2535" s="123">
        <v>5</v>
      </c>
      <c r="D2535" s="124" t="s">
        <v>4949</v>
      </c>
    </row>
    <row r="2536" spans="2:4" x14ac:dyDescent="0.3">
      <c r="B2536" s="251">
        <v>44600</v>
      </c>
      <c r="C2536" s="123">
        <v>168</v>
      </c>
      <c r="D2536" s="124" t="s">
        <v>8016</v>
      </c>
    </row>
    <row r="2537" spans="2:4" x14ac:dyDescent="0.3">
      <c r="B2537" s="251">
        <v>44600</v>
      </c>
      <c r="C2537" s="123">
        <v>500</v>
      </c>
      <c r="D2537" s="124" t="s">
        <v>5034</v>
      </c>
    </row>
    <row r="2538" spans="2:4" x14ac:dyDescent="0.3">
      <c r="B2538" s="251">
        <v>44600</v>
      </c>
      <c r="C2538" s="123">
        <v>40</v>
      </c>
      <c r="D2538" s="124" t="s">
        <v>4224</v>
      </c>
    </row>
    <row r="2539" spans="2:4" x14ac:dyDescent="0.3">
      <c r="B2539" s="251">
        <v>44600</v>
      </c>
      <c r="C2539" s="123">
        <v>10.5</v>
      </c>
      <c r="D2539" s="124" t="s">
        <v>8017</v>
      </c>
    </row>
    <row r="2540" spans="2:4" x14ac:dyDescent="0.3">
      <c r="B2540" s="251">
        <v>44600</v>
      </c>
      <c r="C2540" s="123">
        <v>500</v>
      </c>
      <c r="D2540" s="124" t="s">
        <v>2491</v>
      </c>
    </row>
    <row r="2541" spans="2:4" x14ac:dyDescent="0.3">
      <c r="B2541" s="251">
        <v>44600</v>
      </c>
      <c r="C2541" s="123">
        <v>1000</v>
      </c>
      <c r="D2541" s="124" t="s">
        <v>372</v>
      </c>
    </row>
    <row r="2542" spans="2:4" x14ac:dyDescent="0.3">
      <c r="B2542" s="251">
        <v>44600</v>
      </c>
      <c r="C2542" s="123">
        <v>2.2200000000000002</v>
      </c>
      <c r="D2542" s="124" t="s">
        <v>4094</v>
      </c>
    </row>
    <row r="2543" spans="2:4" x14ac:dyDescent="0.3">
      <c r="B2543" s="251">
        <v>44600</v>
      </c>
      <c r="C2543" s="123">
        <v>500</v>
      </c>
      <c r="D2543" s="124" t="s">
        <v>2377</v>
      </c>
    </row>
    <row r="2544" spans="2:4" x14ac:dyDescent="0.3">
      <c r="B2544" s="251">
        <v>44600</v>
      </c>
      <c r="C2544" s="123">
        <v>29</v>
      </c>
      <c r="D2544" s="124" t="s">
        <v>4921</v>
      </c>
    </row>
    <row r="2545" spans="2:4" x14ac:dyDescent="0.3">
      <c r="B2545" s="251">
        <v>44600</v>
      </c>
      <c r="C2545" s="123">
        <v>900</v>
      </c>
      <c r="D2545" s="124" t="s">
        <v>8018</v>
      </c>
    </row>
    <row r="2546" spans="2:4" x14ac:dyDescent="0.3">
      <c r="B2546" s="251">
        <v>44600</v>
      </c>
      <c r="C2546" s="123">
        <v>100</v>
      </c>
      <c r="D2546" s="124" t="s">
        <v>24</v>
      </c>
    </row>
    <row r="2547" spans="2:4" x14ac:dyDescent="0.3">
      <c r="B2547" s="251">
        <v>44600</v>
      </c>
      <c r="C2547" s="123">
        <v>50</v>
      </c>
      <c r="D2547" s="124" t="s">
        <v>6658</v>
      </c>
    </row>
    <row r="2548" spans="2:4" x14ac:dyDescent="0.3">
      <c r="B2548" s="251">
        <v>44600</v>
      </c>
      <c r="C2548" s="123">
        <v>500</v>
      </c>
      <c r="D2548" s="124" t="s">
        <v>4901</v>
      </c>
    </row>
    <row r="2549" spans="2:4" x14ac:dyDescent="0.3">
      <c r="B2549" s="251">
        <v>44600</v>
      </c>
      <c r="C2549" s="123">
        <v>500</v>
      </c>
      <c r="D2549" s="124" t="s">
        <v>3944</v>
      </c>
    </row>
    <row r="2550" spans="2:4" x14ac:dyDescent="0.3">
      <c r="B2550" s="251">
        <v>44600</v>
      </c>
      <c r="C2550" s="123">
        <v>300</v>
      </c>
      <c r="D2550" s="124" t="s">
        <v>1286</v>
      </c>
    </row>
    <row r="2551" spans="2:4" x14ac:dyDescent="0.3">
      <c r="B2551" s="251">
        <v>44600</v>
      </c>
      <c r="C2551" s="123">
        <v>41.62</v>
      </c>
      <c r="D2551" s="124" t="s">
        <v>7949</v>
      </c>
    </row>
    <row r="2552" spans="2:4" x14ac:dyDescent="0.3">
      <c r="B2552" s="251">
        <v>44600</v>
      </c>
      <c r="C2552" s="123">
        <v>200</v>
      </c>
      <c r="D2552" s="124" t="s">
        <v>2048</v>
      </c>
    </row>
    <row r="2553" spans="2:4" x14ac:dyDescent="0.3">
      <c r="B2553" s="251">
        <v>44600</v>
      </c>
      <c r="C2553" s="123">
        <v>1000</v>
      </c>
      <c r="D2553" s="124" t="s">
        <v>8019</v>
      </c>
    </row>
    <row r="2554" spans="2:4" x14ac:dyDescent="0.3">
      <c r="B2554" s="251">
        <v>44600</v>
      </c>
      <c r="C2554" s="123">
        <v>500</v>
      </c>
      <c r="D2554" s="124" t="s">
        <v>5316</v>
      </c>
    </row>
    <row r="2555" spans="2:4" x14ac:dyDescent="0.3">
      <c r="B2555" s="251">
        <v>44600</v>
      </c>
      <c r="C2555" s="123">
        <v>717</v>
      </c>
      <c r="D2555" s="124" t="s">
        <v>8020</v>
      </c>
    </row>
    <row r="2556" spans="2:4" x14ac:dyDescent="0.3">
      <c r="B2556" s="251">
        <v>44600</v>
      </c>
      <c r="C2556" s="123">
        <v>850</v>
      </c>
      <c r="D2556" s="124" t="s">
        <v>3224</v>
      </c>
    </row>
    <row r="2557" spans="2:4" x14ac:dyDescent="0.3">
      <c r="B2557" s="251">
        <v>44600</v>
      </c>
      <c r="C2557" s="123">
        <v>500</v>
      </c>
      <c r="D2557" s="124" t="s">
        <v>928</v>
      </c>
    </row>
    <row r="2558" spans="2:4" x14ac:dyDescent="0.3">
      <c r="B2558" s="251">
        <v>44600</v>
      </c>
      <c r="C2558" s="123">
        <v>200</v>
      </c>
      <c r="D2558" s="124" t="s">
        <v>4994</v>
      </c>
    </row>
    <row r="2559" spans="2:4" x14ac:dyDescent="0.3">
      <c r="B2559" s="251">
        <v>44600</v>
      </c>
      <c r="C2559" s="123">
        <v>578</v>
      </c>
      <c r="D2559" s="124" t="s">
        <v>3961</v>
      </c>
    </row>
    <row r="2560" spans="2:4" x14ac:dyDescent="0.3">
      <c r="B2560" s="251">
        <v>44600</v>
      </c>
      <c r="C2560" s="123">
        <v>200</v>
      </c>
      <c r="D2560" s="124" t="s">
        <v>3137</v>
      </c>
    </row>
    <row r="2561" spans="2:4" x14ac:dyDescent="0.3">
      <c r="B2561" s="251">
        <v>44600</v>
      </c>
      <c r="C2561" s="123">
        <v>165</v>
      </c>
      <c r="D2561" s="124" t="s">
        <v>1406</v>
      </c>
    </row>
    <row r="2562" spans="2:4" x14ac:dyDescent="0.3">
      <c r="B2562" s="251">
        <v>44600</v>
      </c>
      <c r="C2562" s="123">
        <v>200</v>
      </c>
      <c r="D2562" s="124" t="s">
        <v>3902</v>
      </c>
    </row>
    <row r="2563" spans="2:4" x14ac:dyDescent="0.3">
      <c r="B2563" s="251">
        <v>44600</v>
      </c>
      <c r="C2563" s="123">
        <v>347</v>
      </c>
      <c r="D2563" s="124" t="s">
        <v>1209</v>
      </c>
    </row>
    <row r="2564" spans="2:4" x14ac:dyDescent="0.3">
      <c r="B2564" s="251">
        <v>44600</v>
      </c>
      <c r="C2564" s="123">
        <v>2</v>
      </c>
      <c r="D2564" s="124" t="s">
        <v>2920</v>
      </c>
    </row>
    <row r="2565" spans="2:4" x14ac:dyDescent="0.3">
      <c r="B2565" s="251">
        <v>44600</v>
      </c>
      <c r="C2565" s="123">
        <v>74</v>
      </c>
      <c r="D2565" s="124" t="s">
        <v>1088</v>
      </c>
    </row>
    <row r="2566" spans="2:4" x14ac:dyDescent="0.3">
      <c r="B2566" s="251">
        <v>44600</v>
      </c>
      <c r="C2566" s="123">
        <v>334</v>
      </c>
      <c r="D2566" s="124" t="s">
        <v>3964</v>
      </c>
    </row>
    <row r="2567" spans="2:4" x14ac:dyDescent="0.3">
      <c r="B2567" s="251">
        <v>44600</v>
      </c>
      <c r="C2567" s="123">
        <v>365</v>
      </c>
      <c r="D2567" s="124" t="s">
        <v>418</v>
      </c>
    </row>
    <row r="2568" spans="2:4" x14ac:dyDescent="0.3">
      <c r="B2568" s="251">
        <v>44600</v>
      </c>
      <c r="C2568" s="123">
        <v>2836</v>
      </c>
      <c r="D2568" s="124" t="s">
        <v>1799</v>
      </c>
    </row>
    <row r="2569" spans="2:4" x14ac:dyDescent="0.3">
      <c r="B2569" s="251">
        <v>44600</v>
      </c>
      <c r="C2569" s="123">
        <v>79</v>
      </c>
      <c r="D2569" s="124" t="s">
        <v>8021</v>
      </c>
    </row>
    <row r="2570" spans="2:4" x14ac:dyDescent="0.3">
      <c r="B2570" s="251">
        <v>44600</v>
      </c>
      <c r="C2570" s="123">
        <v>9</v>
      </c>
      <c r="D2570" s="124" t="s">
        <v>2098</v>
      </c>
    </row>
    <row r="2571" spans="2:4" x14ac:dyDescent="0.3">
      <c r="B2571" s="251">
        <v>44600</v>
      </c>
      <c r="C2571" s="123">
        <v>269</v>
      </c>
      <c r="D2571" s="124" t="s">
        <v>3949</v>
      </c>
    </row>
    <row r="2572" spans="2:4" x14ac:dyDescent="0.3">
      <c r="B2572" s="251">
        <v>44600</v>
      </c>
      <c r="C2572" s="123">
        <v>14</v>
      </c>
      <c r="D2572" s="124" t="s">
        <v>3948</v>
      </c>
    </row>
    <row r="2573" spans="2:4" x14ac:dyDescent="0.3">
      <c r="B2573" s="251">
        <v>44600</v>
      </c>
      <c r="C2573" s="123">
        <v>2523</v>
      </c>
      <c r="D2573" s="124" t="s">
        <v>487</v>
      </c>
    </row>
    <row r="2574" spans="2:4" x14ac:dyDescent="0.3">
      <c r="B2574" s="251">
        <v>44600</v>
      </c>
      <c r="C2574" s="123">
        <v>535</v>
      </c>
      <c r="D2574" s="124" t="s">
        <v>1835</v>
      </c>
    </row>
    <row r="2575" spans="2:4" x14ac:dyDescent="0.3">
      <c r="B2575" s="251">
        <v>44600</v>
      </c>
      <c r="C2575" s="123">
        <v>812</v>
      </c>
      <c r="D2575" s="124" t="s">
        <v>3954</v>
      </c>
    </row>
    <row r="2576" spans="2:4" x14ac:dyDescent="0.3">
      <c r="B2576" s="251">
        <v>44600</v>
      </c>
      <c r="C2576" s="123">
        <v>1</v>
      </c>
      <c r="D2576" s="124" t="s">
        <v>2472</v>
      </c>
    </row>
    <row r="2577" spans="2:4" x14ac:dyDescent="0.3">
      <c r="B2577" s="251">
        <v>44600</v>
      </c>
      <c r="C2577" s="123">
        <v>11</v>
      </c>
      <c r="D2577" s="124" t="s">
        <v>2316</v>
      </c>
    </row>
    <row r="2578" spans="2:4" x14ac:dyDescent="0.3">
      <c r="B2578" s="251">
        <v>44600</v>
      </c>
      <c r="C2578" s="123">
        <v>110</v>
      </c>
      <c r="D2578" s="124" t="s">
        <v>3952</v>
      </c>
    </row>
    <row r="2579" spans="2:4" x14ac:dyDescent="0.3">
      <c r="B2579" s="251">
        <v>44600</v>
      </c>
      <c r="C2579" s="123">
        <v>430</v>
      </c>
      <c r="D2579" s="124" t="s">
        <v>1498</v>
      </c>
    </row>
    <row r="2580" spans="2:4" x14ac:dyDescent="0.3">
      <c r="B2580" s="251">
        <v>44600</v>
      </c>
      <c r="C2580" s="123">
        <v>36</v>
      </c>
      <c r="D2580" s="124" t="s">
        <v>1138</v>
      </c>
    </row>
    <row r="2581" spans="2:4" x14ac:dyDescent="0.3">
      <c r="B2581" s="251">
        <v>44600</v>
      </c>
      <c r="C2581" s="123">
        <v>69</v>
      </c>
      <c r="D2581" s="124" t="s">
        <v>604</v>
      </c>
    </row>
    <row r="2582" spans="2:4" x14ac:dyDescent="0.3">
      <c r="B2582" s="251">
        <v>44600</v>
      </c>
      <c r="C2582" s="123">
        <v>162</v>
      </c>
      <c r="D2582" s="124" t="s">
        <v>3968</v>
      </c>
    </row>
    <row r="2583" spans="2:4" x14ac:dyDescent="0.3">
      <c r="B2583" s="251">
        <v>44600</v>
      </c>
      <c r="C2583" s="123">
        <v>312</v>
      </c>
      <c r="D2583" s="124" t="s">
        <v>3960</v>
      </c>
    </row>
    <row r="2584" spans="2:4" x14ac:dyDescent="0.3">
      <c r="B2584" s="251">
        <v>44600</v>
      </c>
      <c r="C2584" s="123">
        <v>629</v>
      </c>
      <c r="D2584" s="124" t="s">
        <v>2732</v>
      </c>
    </row>
    <row r="2585" spans="2:4" x14ac:dyDescent="0.3">
      <c r="B2585" s="251">
        <v>44600</v>
      </c>
      <c r="C2585" s="123">
        <v>106</v>
      </c>
      <c r="D2585" s="124" t="s">
        <v>904</v>
      </c>
    </row>
    <row r="2586" spans="2:4" x14ac:dyDescent="0.3">
      <c r="B2586" s="251">
        <v>44600</v>
      </c>
      <c r="C2586" s="123">
        <v>966</v>
      </c>
      <c r="D2586" s="124" t="s">
        <v>3948</v>
      </c>
    </row>
    <row r="2587" spans="2:4" x14ac:dyDescent="0.3">
      <c r="B2587" s="251">
        <v>44600</v>
      </c>
      <c r="C2587" s="123">
        <v>254</v>
      </c>
      <c r="D2587" s="124" t="s">
        <v>1748</v>
      </c>
    </row>
    <row r="2588" spans="2:4" x14ac:dyDescent="0.3">
      <c r="B2588" s="251">
        <v>44600</v>
      </c>
      <c r="C2588" s="123">
        <v>921</v>
      </c>
      <c r="D2588" s="124" t="s">
        <v>942</v>
      </c>
    </row>
    <row r="2589" spans="2:4" x14ac:dyDescent="0.3">
      <c r="B2589" s="251">
        <v>44600</v>
      </c>
      <c r="C2589" s="123">
        <v>18</v>
      </c>
      <c r="D2589" s="124" t="s">
        <v>3955</v>
      </c>
    </row>
    <row r="2590" spans="2:4" x14ac:dyDescent="0.3">
      <c r="B2590" s="251">
        <v>44600</v>
      </c>
      <c r="C2590" s="123">
        <v>1197</v>
      </c>
      <c r="D2590" s="124" t="s">
        <v>3963</v>
      </c>
    </row>
    <row r="2591" spans="2:4" x14ac:dyDescent="0.3">
      <c r="B2591" s="251">
        <v>44600</v>
      </c>
      <c r="C2591" s="123">
        <v>104</v>
      </c>
      <c r="D2591" s="124" t="s">
        <v>3958</v>
      </c>
    </row>
    <row r="2592" spans="2:4" x14ac:dyDescent="0.3">
      <c r="B2592" s="251">
        <v>44600</v>
      </c>
      <c r="C2592" s="123">
        <v>901</v>
      </c>
      <c r="D2592" s="124" t="s">
        <v>763</v>
      </c>
    </row>
    <row r="2593" spans="2:4" x14ac:dyDescent="0.3">
      <c r="B2593" s="251">
        <v>44600</v>
      </c>
      <c r="C2593" s="123">
        <v>471</v>
      </c>
      <c r="D2593" s="124" t="s">
        <v>8022</v>
      </c>
    </row>
    <row r="2594" spans="2:4" x14ac:dyDescent="0.3">
      <c r="B2594" s="251">
        <v>44600</v>
      </c>
      <c r="C2594" s="123">
        <v>10</v>
      </c>
      <c r="D2594" s="124" t="s">
        <v>8023</v>
      </c>
    </row>
    <row r="2595" spans="2:4" x14ac:dyDescent="0.3">
      <c r="B2595" s="251">
        <v>44600</v>
      </c>
      <c r="C2595" s="123">
        <v>1391</v>
      </c>
      <c r="D2595" s="124" t="s">
        <v>3962</v>
      </c>
    </row>
    <row r="2596" spans="2:4" x14ac:dyDescent="0.3">
      <c r="B2596" s="251">
        <v>44600</v>
      </c>
      <c r="C2596" s="123">
        <v>300</v>
      </c>
      <c r="D2596" s="124" t="s">
        <v>6838</v>
      </c>
    </row>
    <row r="2597" spans="2:4" x14ac:dyDescent="0.3">
      <c r="B2597" s="251">
        <v>44600</v>
      </c>
      <c r="C2597" s="123">
        <v>90</v>
      </c>
      <c r="D2597" s="124" t="s">
        <v>7711</v>
      </c>
    </row>
    <row r="2598" spans="2:4" x14ac:dyDescent="0.3">
      <c r="B2598" s="251">
        <v>44600</v>
      </c>
      <c r="C2598" s="123">
        <v>142</v>
      </c>
      <c r="D2598" s="124" t="s">
        <v>3331</v>
      </c>
    </row>
    <row r="2599" spans="2:4" x14ac:dyDescent="0.3">
      <c r="B2599" s="251">
        <v>44600</v>
      </c>
      <c r="C2599" s="123">
        <v>1417</v>
      </c>
      <c r="D2599" s="124" t="s">
        <v>1043</v>
      </c>
    </row>
    <row r="2600" spans="2:4" x14ac:dyDescent="0.3">
      <c r="B2600" s="251">
        <v>44600</v>
      </c>
      <c r="C2600" s="123">
        <v>201</v>
      </c>
      <c r="D2600" s="124" t="s">
        <v>1244</v>
      </c>
    </row>
    <row r="2601" spans="2:4" x14ac:dyDescent="0.3">
      <c r="B2601" s="251">
        <v>44600</v>
      </c>
      <c r="C2601" s="123">
        <v>60</v>
      </c>
      <c r="D2601" s="124" t="s">
        <v>3814</v>
      </c>
    </row>
    <row r="2602" spans="2:4" x14ac:dyDescent="0.3">
      <c r="B2602" s="251">
        <v>44600</v>
      </c>
      <c r="C2602" s="123">
        <v>100</v>
      </c>
      <c r="D2602" s="124" t="s">
        <v>3375</v>
      </c>
    </row>
    <row r="2603" spans="2:4" x14ac:dyDescent="0.3">
      <c r="B2603" s="251">
        <v>44600</v>
      </c>
      <c r="C2603" s="123">
        <v>383</v>
      </c>
      <c r="D2603" s="124" t="s">
        <v>3547</v>
      </c>
    </row>
    <row r="2604" spans="2:4" x14ac:dyDescent="0.3">
      <c r="B2604" s="251">
        <v>44600</v>
      </c>
      <c r="C2604" s="123">
        <v>275</v>
      </c>
      <c r="D2604" s="124" t="s">
        <v>7093</v>
      </c>
    </row>
    <row r="2605" spans="2:4" x14ac:dyDescent="0.3">
      <c r="B2605" s="251">
        <v>44600</v>
      </c>
      <c r="C2605" s="123">
        <v>5</v>
      </c>
      <c r="D2605" s="124" t="s">
        <v>3423</v>
      </c>
    </row>
    <row r="2606" spans="2:4" x14ac:dyDescent="0.3">
      <c r="B2606" s="251">
        <v>44600</v>
      </c>
      <c r="C2606" s="123">
        <v>177</v>
      </c>
      <c r="D2606" s="124" t="s">
        <v>2690</v>
      </c>
    </row>
    <row r="2607" spans="2:4" x14ac:dyDescent="0.3">
      <c r="B2607" s="251">
        <v>44600</v>
      </c>
      <c r="C2607" s="123">
        <v>401</v>
      </c>
      <c r="D2607" s="124" t="s">
        <v>693</v>
      </c>
    </row>
    <row r="2608" spans="2:4" x14ac:dyDescent="0.3">
      <c r="B2608" s="251">
        <v>44600</v>
      </c>
      <c r="C2608" s="123">
        <v>5</v>
      </c>
      <c r="D2608" s="124" t="s">
        <v>3316</v>
      </c>
    </row>
    <row r="2609" spans="2:4" x14ac:dyDescent="0.3">
      <c r="B2609" s="251">
        <v>44600</v>
      </c>
      <c r="C2609" s="123">
        <v>80</v>
      </c>
      <c r="D2609" s="124" t="s">
        <v>965</v>
      </c>
    </row>
    <row r="2610" spans="2:4" x14ac:dyDescent="0.3">
      <c r="B2610" s="251">
        <v>44600</v>
      </c>
      <c r="C2610" s="123">
        <v>3000</v>
      </c>
      <c r="D2610" s="124" t="s">
        <v>3287</v>
      </c>
    </row>
    <row r="2611" spans="2:4" x14ac:dyDescent="0.3">
      <c r="B2611" s="251">
        <v>44600</v>
      </c>
      <c r="C2611" s="123">
        <v>734</v>
      </c>
      <c r="D2611" s="124" t="s">
        <v>2181</v>
      </c>
    </row>
    <row r="2612" spans="2:4" x14ac:dyDescent="0.3">
      <c r="B2612" s="251">
        <v>44600</v>
      </c>
      <c r="C2612" s="123">
        <v>1.45</v>
      </c>
      <c r="D2612" s="124" t="s">
        <v>2077</v>
      </c>
    </row>
    <row r="2613" spans="2:4" x14ac:dyDescent="0.3">
      <c r="B2613" s="251">
        <v>44600</v>
      </c>
      <c r="C2613" s="123">
        <v>495</v>
      </c>
      <c r="D2613" s="124" t="s">
        <v>3737</v>
      </c>
    </row>
    <row r="2614" spans="2:4" x14ac:dyDescent="0.3">
      <c r="B2614" s="251">
        <v>44600</v>
      </c>
      <c r="C2614" s="123">
        <v>3</v>
      </c>
      <c r="D2614" s="124" t="s">
        <v>7877</v>
      </c>
    </row>
    <row r="2615" spans="2:4" x14ac:dyDescent="0.3">
      <c r="B2615" s="251">
        <v>44600</v>
      </c>
      <c r="C2615" s="123">
        <v>130</v>
      </c>
      <c r="D2615" s="124" t="s">
        <v>647</v>
      </c>
    </row>
    <row r="2616" spans="2:4" x14ac:dyDescent="0.3">
      <c r="B2616" s="251">
        <v>44600</v>
      </c>
      <c r="C2616" s="123">
        <v>87</v>
      </c>
      <c r="D2616" s="124" t="s">
        <v>1696</v>
      </c>
    </row>
    <row r="2617" spans="2:4" x14ac:dyDescent="0.3">
      <c r="B2617" s="251">
        <v>44600</v>
      </c>
      <c r="C2617" s="123">
        <v>10</v>
      </c>
      <c r="D2617" s="124" t="s">
        <v>8024</v>
      </c>
    </row>
    <row r="2618" spans="2:4" x14ac:dyDescent="0.3">
      <c r="B2618" s="251">
        <v>44600</v>
      </c>
      <c r="C2618" s="123">
        <v>17</v>
      </c>
      <c r="D2618" s="124" t="s">
        <v>3957</v>
      </c>
    </row>
    <row r="2619" spans="2:4" x14ac:dyDescent="0.3">
      <c r="B2619" s="251">
        <v>44600</v>
      </c>
      <c r="C2619" s="123">
        <v>518</v>
      </c>
      <c r="D2619" s="124" t="s">
        <v>2344</v>
      </c>
    </row>
    <row r="2620" spans="2:4" x14ac:dyDescent="0.3">
      <c r="B2620" s="251">
        <v>44600</v>
      </c>
      <c r="C2620" s="123">
        <v>5</v>
      </c>
      <c r="D2620" s="124" t="s">
        <v>5184</v>
      </c>
    </row>
    <row r="2621" spans="2:4" x14ac:dyDescent="0.3">
      <c r="B2621" s="251">
        <v>44600</v>
      </c>
      <c r="C2621" s="123">
        <v>7</v>
      </c>
      <c r="D2621" s="124" t="s">
        <v>2793</v>
      </c>
    </row>
    <row r="2622" spans="2:4" x14ac:dyDescent="0.3">
      <c r="B2622" s="251">
        <v>44600</v>
      </c>
      <c r="C2622" s="123">
        <v>284</v>
      </c>
      <c r="D2622" s="124" t="s">
        <v>3956</v>
      </c>
    </row>
    <row r="2623" spans="2:4" x14ac:dyDescent="0.3">
      <c r="B2623" s="251">
        <v>44600</v>
      </c>
      <c r="C2623" s="123">
        <v>6</v>
      </c>
      <c r="D2623" s="124" t="s">
        <v>2678</v>
      </c>
    </row>
    <row r="2624" spans="2:4" x14ac:dyDescent="0.3">
      <c r="B2624" s="251">
        <v>44600</v>
      </c>
      <c r="C2624" s="123">
        <v>494</v>
      </c>
      <c r="D2624" s="124" t="s">
        <v>1450</v>
      </c>
    </row>
    <row r="2625" spans="2:4" x14ac:dyDescent="0.3">
      <c r="B2625" s="251">
        <v>44600</v>
      </c>
      <c r="C2625" s="123">
        <v>24</v>
      </c>
      <c r="D2625" s="124" t="s">
        <v>3970</v>
      </c>
    </row>
    <row r="2626" spans="2:4" x14ac:dyDescent="0.3">
      <c r="B2626" s="251">
        <v>44600</v>
      </c>
      <c r="C2626" s="123">
        <v>20.38</v>
      </c>
      <c r="D2626" s="124" t="s">
        <v>2360</v>
      </c>
    </row>
    <row r="2627" spans="2:4" x14ac:dyDescent="0.3">
      <c r="B2627" s="251">
        <v>44600</v>
      </c>
      <c r="C2627" s="123">
        <v>43</v>
      </c>
      <c r="D2627" s="124" t="s">
        <v>2552</v>
      </c>
    </row>
    <row r="2628" spans="2:4" x14ac:dyDescent="0.3">
      <c r="B2628" s="251">
        <v>44600</v>
      </c>
      <c r="C2628" s="123">
        <v>682</v>
      </c>
      <c r="D2628" s="124" t="s">
        <v>2960</v>
      </c>
    </row>
    <row r="2629" spans="2:4" x14ac:dyDescent="0.3">
      <c r="B2629" s="251">
        <v>44600</v>
      </c>
      <c r="C2629" s="123">
        <v>427</v>
      </c>
      <c r="D2629" s="124" t="s">
        <v>3959</v>
      </c>
    </row>
    <row r="2630" spans="2:4" x14ac:dyDescent="0.3">
      <c r="B2630" s="251">
        <v>44600</v>
      </c>
      <c r="C2630" s="123">
        <v>292</v>
      </c>
      <c r="D2630" s="124" t="s">
        <v>2809</v>
      </c>
    </row>
    <row r="2631" spans="2:4" x14ac:dyDescent="0.3">
      <c r="B2631" s="251">
        <v>44600</v>
      </c>
      <c r="C2631" s="123">
        <v>200</v>
      </c>
      <c r="D2631" s="124" t="s">
        <v>4193</v>
      </c>
    </row>
    <row r="2632" spans="2:4" x14ac:dyDescent="0.3">
      <c r="B2632" s="251">
        <v>44600</v>
      </c>
      <c r="C2632" s="123">
        <v>100</v>
      </c>
      <c r="D2632" s="124" t="s">
        <v>2288</v>
      </c>
    </row>
    <row r="2633" spans="2:4" x14ac:dyDescent="0.3">
      <c r="B2633" s="251">
        <v>44600</v>
      </c>
      <c r="C2633" s="123">
        <v>703</v>
      </c>
      <c r="D2633" s="124" t="s">
        <v>2821</v>
      </c>
    </row>
    <row r="2634" spans="2:4" x14ac:dyDescent="0.3">
      <c r="B2634" s="251">
        <v>44600</v>
      </c>
      <c r="C2634" s="123">
        <v>2058</v>
      </c>
      <c r="D2634" s="124" t="s">
        <v>3117</v>
      </c>
    </row>
    <row r="2635" spans="2:4" x14ac:dyDescent="0.3">
      <c r="B2635" s="251">
        <v>44600</v>
      </c>
      <c r="C2635" s="123">
        <v>230</v>
      </c>
      <c r="D2635" s="124" t="s">
        <v>6790</v>
      </c>
    </row>
    <row r="2636" spans="2:4" x14ac:dyDescent="0.3">
      <c r="B2636" s="251">
        <v>44600</v>
      </c>
      <c r="C2636" s="123">
        <v>144</v>
      </c>
      <c r="D2636" s="124" t="s">
        <v>3969</v>
      </c>
    </row>
    <row r="2637" spans="2:4" x14ac:dyDescent="0.3">
      <c r="B2637" s="251">
        <v>44600</v>
      </c>
      <c r="C2637" s="123">
        <v>324</v>
      </c>
      <c r="D2637" s="124" t="s">
        <v>3950</v>
      </c>
    </row>
    <row r="2638" spans="2:4" x14ac:dyDescent="0.3">
      <c r="B2638" s="251">
        <v>44600</v>
      </c>
      <c r="C2638" s="123">
        <v>194</v>
      </c>
      <c r="D2638" s="124" t="s">
        <v>763</v>
      </c>
    </row>
    <row r="2639" spans="2:4" x14ac:dyDescent="0.3">
      <c r="B2639" s="251">
        <v>44600</v>
      </c>
      <c r="C2639" s="123">
        <v>1040</v>
      </c>
      <c r="D2639" s="124" t="s">
        <v>2574</v>
      </c>
    </row>
    <row r="2640" spans="2:4" x14ac:dyDescent="0.3">
      <c r="B2640" s="251">
        <v>44600</v>
      </c>
      <c r="C2640" s="123">
        <v>136</v>
      </c>
      <c r="D2640" s="124" t="s">
        <v>390</v>
      </c>
    </row>
    <row r="2641" spans="2:4" x14ac:dyDescent="0.3">
      <c r="B2641" s="251">
        <v>44600</v>
      </c>
      <c r="C2641" s="123">
        <v>352</v>
      </c>
      <c r="D2641" s="124" t="s">
        <v>1967</v>
      </c>
    </row>
    <row r="2642" spans="2:4" x14ac:dyDescent="0.3">
      <c r="B2642" s="251">
        <v>44600</v>
      </c>
      <c r="C2642" s="123">
        <v>1</v>
      </c>
      <c r="D2642" s="124">
        <v>24472866828</v>
      </c>
    </row>
    <row r="2643" spans="2:4" x14ac:dyDescent="0.3">
      <c r="B2643" s="251">
        <v>44600</v>
      </c>
      <c r="C2643" s="123">
        <v>500</v>
      </c>
      <c r="D2643" s="124">
        <v>24473861280</v>
      </c>
    </row>
    <row r="2644" spans="2:4" x14ac:dyDescent="0.3">
      <c r="B2644" s="251">
        <v>44600</v>
      </c>
      <c r="C2644" s="123">
        <v>1</v>
      </c>
      <c r="D2644" s="124">
        <v>24477224856</v>
      </c>
    </row>
    <row r="2645" spans="2:4" x14ac:dyDescent="0.3">
      <c r="B2645" s="251">
        <v>44600</v>
      </c>
      <c r="C2645" s="123">
        <v>500</v>
      </c>
      <c r="D2645" s="124" t="s">
        <v>8025</v>
      </c>
    </row>
    <row r="2646" spans="2:4" x14ac:dyDescent="0.3">
      <c r="B2646" s="251">
        <v>44601</v>
      </c>
      <c r="C2646" s="123">
        <v>3.47</v>
      </c>
      <c r="D2646" s="124" t="s">
        <v>7725</v>
      </c>
    </row>
    <row r="2647" spans="2:4" x14ac:dyDescent="0.3">
      <c r="B2647" s="251">
        <v>44601</v>
      </c>
      <c r="C2647" s="123">
        <v>500</v>
      </c>
      <c r="D2647" s="124" t="s">
        <v>3373</v>
      </c>
    </row>
    <row r="2648" spans="2:4" x14ac:dyDescent="0.3">
      <c r="B2648" s="251">
        <v>44601</v>
      </c>
      <c r="C2648" s="123">
        <v>100</v>
      </c>
      <c r="D2648" s="124" t="s">
        <v>8026</v>
      </c>
    </row>
    <row r="2649" spans="2:4" x14ac:dyDescent="0.3">
      <c r="B2649" s="251">
        <v>44601</v>
      </c>
      <c r="C2649" s="123">
        <v>200</v>
      </c>
      <c r="D2649" s="124" t="s">
        <v>5258</v>
      </c>
    </row>
    <row r="2650" spans="2:4" x14ac:dyDescent="0.3">
      <c r="B2650" s="251">
        <v>44601</v>
      </c>
      <c r="C2650" s="123">
        <v>111.29</v>
      </c>
      <c r="D2650" s="124" t="s">
        <v>8027</v>
      </c>
    </row>
    <row r="2651" spans="2:4" x14ac:dyDescent="0.3">
      <c r="B2651" s="251">
        <v>44601</v>
      </c>
      <c r="C2651" s="123">
        <v>34</v>
      </c>
      <c r="D2651" s="124" t="s">
        <v>4514</v>
      </c>
    </row>
    <row r="2652" spans="2:4" x14ac:dyDescent="0.3">
      <c r="B2652" s="251">
        <v>44601</v>
      </c>
      <c r="C2652" s="123">
        <v>100</v>
      </c>
      <c r="D2652" s="124" t="s">
        <v>8028</v>
      </c>
    </row>
    <row r="2653" spans="2:4" x14ac:dyDescent="0.3">
      <c r="B2653" s="251">
        <v>44601</v>
      </c>
      <c r="C2653" s="123">
        <v>500</v>
      </c>
      <c r="D2653" s="124" t="s">
        <v>1333</v>
      </c>
    </row>
    <row r="2654" spans="2:4" x14ac:dyDescent="0.3">
      <c r="B2654" s="251">
        <v>44601</v>
      </c>
      <c r="C2654" s="123">
        <v>2000</v>
      </c>
      <c r="D2654" s="124" t="s">
        <v>8029</v>
      </c>
    </row>
    <row r="2655" spans="2:4" x14ac:dyDescent="0.3">
      <c r="B2655" s="251">
        <v>44601</v>
      </c>
      <c r="C2655" s="123">
        <v>21</v>
      </c>
      <c r="D2655" s="124" t="s">
        <v>1868</v>
      </c>
    </row>
    <row r="2656" spans="2:4" x14ac:dyDescent="0.3">
      <c r="B2656" s="251">
        <v>44601</v>
      </c>
      <c r="C2656" s="123">
        <v>250</v>
      </c>
      <c r="D2656" s="124" t="s">
        <v>8030</v>
      </c>
    </row>
    <row r="2657" spans="2:4" x14ac:dyDescent="0.3">
      <c r="B2657" s="251">
        <v>44601</v>
      </c>
      <c r="C2657" s="123">
        <v>8.44</v>
      </c>
      <c r="D2657" s="124" t="s">
        <v>5132</v>
      </c>
    </row>
    <row r="2658" spans="2:4" x14ac:dyDescent="0.3">
      <c r="B2658" s="251">
        <v>44601</v>
      </c>
      <c r="C2658" s="123">
        <v>17</v>
      </c>
      <c r="D2658" s="124" t="s">
        <v>8031</v>
      </c>
    </row>
    <row r="2659" spans="2:4" x14ac:dyDescent="0.3">
      <c r="B2659" s="251">
        <v>44601</v>
      </c>
      <c r="C2659" s="123">
        <v>439.15</v>
      </c>
      <c r="D2659" s="124" t="s">
        <v>3216</v>
      </c>
    </row>
    <row r="2660" spans="2:4" x14ac:dyDescent="0.3">
      <c r="B2660" s="251">
        <v>44601</v>
      </c>
      <c r="C2660" s="123">
        <v>2.8</v>
      </c>
      <c r="D2660" s="124" t="s">
        <v>5134</v>
      </c>
    </row>
    <row r="2661" spans="2:4" x14ac:dyDescent="0.3">
      <c r="B2661" s="251">
        <v>44601</v>
      </c>
      <c r="C2661" s="123">
        <v>41.23</v>
      </c>
      <c r="D2661" s="124" t="s">
        <v>1123</v>
      </c>
    </row>
    <row r="2662" spans="2:4" x14ac:dyDescent="0.3">
      <c r="B2662" s="251">
        <v>44601</v>
      </c>
      <c r="C2662" s="123">
        <v>500</v>
      </c>
      <c r="D2662" s="124" t="s">
        <v>8032</v>
      </c>
    </row>
    <row r="2663" spans="2:4" x14ac:dyDescent="0.3">
      <c r="B2663" s="251">
        <v>44601</v>
      </c>
      <c r="C2663" s="123">
        <v>500</v>
      </c>
      <c r="D2663" s="124" t="s">
        <v>1717</v>
      </c>
    </row>
    <row r="2664" spans="2:4" x14ac:dyDescent="0.3">
      <c r="B2664" s="251">
        <v>44601</v>
      </c>
      <c r="C2664" s="123">
        <v>3</v>
      </c>
      <c r="D2664" s="124" t="s">
        <v>3874</v>
      </c>
    </row>
    <row r="2665" spans="2:4" x14ac:dyDescent="0.3">
      <c r="B2665" s="251">
        <v>44601</v>
      </c>
      <c r="C2665" s="123">
        <v>77</v>
      </c>
      <c r="D2665" s="124" t="s">
        <v>408</v>
      </c>
    </row>
    <row r="2666" spans="2:4" x14ac:dyDescent="0.3">
      <c r="B2666" s="251">
        <v>44601</v>
      </c>
      <c r="C2666" s="123">
        <v>60</v>
      </c>
      <c r="D2666" s="124" t="s">
        <v>2252</v>
      </c>
    </row>
    <row r="2667" spans="2:4" x14ac:dyDescent="0.3">
      <c r="B2667" s="251">
        <v>44601</v>
      </c>
      <c r="C2667" s="123">
        <v>235</v>
      </c>
      <c r="D2667" s="124" t="s">
        <v>3993</v>
      </c>
    </row>
    <row r="2668" spans="2:4" x14ac:dyDescent="0.3">
      <c r="B2668" s="251">
        <v>44601</v>
      </c>
      <c r="C2668" s="123">
        <v>100</v>
      </c>
      <c r="D2668" s="124" t="s">
        <v>3505</v>
      </c>
    </row>
    <row r="2669" spans="2:4" x14ac:dyDescent="0.3">
      <c r="B2669" s="251">
        <v>44601</v>
      </c>
      <c r="C2669" s="123">
        <v>26.42</v>
      </c>
      <c r="D2669" s="124" t="s">
        <v>8033</v>
      </c>
    </row>
    <row r="2670" spans="2:4" x14ac:dyDescent="0.3">
      <c r="B2670" s="251">
        <v>44601</v>
      </c>
      <c r="C2670" s="123">
        <v>9</v>
      </c>
      <c r="D2670" s="124" t="s">
        <v>1361</v>
      </c>
    </row>
    <row r="2671" spans="2:4" x14ac:dyDescent="0.3">
      <c r="B2671" s="251">
        <v>44601</v>
      </c>
      <c r="C2671" s="123">
        <v>12</v>
      </c>
      <c r="D2671" s="124" t="s">
        <v>3580</v>
      </c>
    </row>
    <row r="2672" spans="2:4" x14ac:dyDescent="0.3">
      <c r="B2672" s="251">
        <v>44601</v>
      </c>
      <c r="C2672" s="123">
        <v>100</v>
      </c>
      <c r="D2672" s="124" t="s">
        <v>141</v>
      </c>
    </row>
    <row r="2673" spans="2:4" x14ac:dyDescent="0.3">
      <c r="B2673" s="251">
        <v>44601</v>
      </c>
      <c r="C2673" s="123">
        <v>20</v>
      </c>
      <c r="D2673" s="124" t="s">
        <v>1500</v>
      </c>
    </row>
    <row r="2674" spans="2:4" x14ac:dyDescent="0.3">
      <c r="B2674" s="251">
        <v>44601</v>
      </c>
      <c r="C2674" s="123">
        <v>10</v>
      </c>
      <c r="D2674" s="124" t="s">
        <v>1450</v>
      </c>
    </row>
    <row r="2675" spans="2:4" x14ac:dyDescent="0.3">
      <c r="B2675" s="251">
        <v>44601</v>
      </c>
      <c r="C2675" s="123">
        <v>5000</v>
      </c>
      <c r="D2675" s="124" t="s">
        <v>3630</v>
      </c>
    </row>
    <row r="2676" spans="2:4" x14ac:dyDescent="0.3">
      <c r="B2676" s="251">
        <v>44601</v>
      </c>
      <c r="C2676" s="123">
        <v>5000</v>
      </c>
      <c r="D2676" s="124" t="s">
        <v>4920</v>
      </c>
    </row>
    <row r="2677" spans="2:4" x14ac:dyDescent="0.3">
      <c r="B2677" s="251">
        <v>44601</v>
      </c>
      <c r="C2677" s="123">
        <v>4.7300000000000004</v>
      </c>
      <c r="D2677" s="124" t="s">
        <v>4838</v>
      </c>
    </row>
    <row r="2678" spans="2:4" x14ac:dyDescent="0.3">
      <c r="B2678" s="251">
        <v>44601</v>
      </c>
      <c r="C2678" s="123">
        <v>100</v>
      </c>
      <c r="D2678" s="124" t="s">
        <v>7861</v>
      </c>
    </row>
    <row r="2679" spans="2:4" x14ac:dyDescent="0.3">
      <c r="B2679" s="251">
        <v>44601</v>
      </c>
      <c r="C2679" s="123">
        <v>500</v>
      </c>
      <c r="D2679" s="124" t="s">
        <v>1813</v>
      </c>
    </row>
    <row r="2680" spans="2:4" x14ac:dyDescent="0.3">
      <c r="B2680" s="251">
        <v>44601</v>
      </c>
      <c r="C2680" s="123">
        <v>1000</v>
      </c>
      <c r="D2680" s="124" t="s">
        <v>6572</v>
      </c>
    </row>
    <row r="2681" spans="2:4" x14ac:dyDescent="0.3">
      <c r="B2681" s="251">
        <v>44601</v>
      </c>
      <c r="C2681" s="123">
        <v>294.83</v>
      </c>
      <c r="D2681" s="124" t="s">
        <v>4162</v>
      </c>
    </row>
    <row r="2682" spans="2:4" x14ac:dyDescent="0.3">
      <c r="B2682" s="251">
        <v>44601</v>
      </c>
      <c r="C2682" s="123">
        <v>1000</v>
      </c>
      <c r="D2682" s="124" t="s">
        <v>1078</v>
      </c>
    </row>
    <row r="2683" spans="2:4" x14ac:dyDescent="0.3">
      <c r="B2683" s="251">
        <v>44601</v>
      </c>
      <c r="C2683" s="123">
        <v>100</v>
      </c>
      <c r="D2683" s="124" t="s">
        <v>1245</v>
      </c>
    </row>
    <row r="2684" spans="2:4" x14ac:dyDescent="0.3">
      <c r="B2684" s="251">
        <v>44601</v>
      </c>
      <c r="C2684" s="123">
        <v>300</v>
      </c>
      <c r="D2684" s="124" t="s">
        <v>717</v>
      </c>
    </row>
    <row r="2685" spans="2:4" x14ac:dyDescent="0.3">
      <c r="B2685" s="251">
        <v>44601</v>
      </c>
      <c r="C2685" s="123">
        <v>500</v>
      </c>
      <c r="D2685" s="124" t="s">
        <v>3979</v>
      </c>
    </row>
    <row r="2686" spans="2:4" x14ac:dyDescent="0.3">
      <c r="B2686" s="251">
        <v>44601</v>
      </c>
      <c r="C2686" s="123">
        <v>600</v>
      </c>
      <c r="D2686" s="124" t="s">
        <v>1097</v>
      </c>
    </row>
    <row r="2687" spans="2:4" x14ac:dyDescent="0.3">
      <c r="B2687" s="251">
        <v>44601</v>
      </c>
      <c r="C2687" s="123">
        <v>4.1100000000000003</v>
      </c>
      <c r="D2687" s="124" t="s">
        <v>931</v>
      </c>
    </row>
    <row r="2688" spans="2:4" x14ac:dyDescent="0.3">
      <c r="B2688" s="251">
        <v>44601</v>
      </c>
      <c r="C2688" s="123">
        <v>1500</v>
      </c>
      <c r="D2688" s="124" t="s">
        <v>5005</v>
      </c>
    </row>
    <row r="2689" spans="2:4" x14ac:dyDescent="0.3">
      <c r="B2689" s="251">
        <v>44601</v>
      </c>
      <c r="C2689" s="123">
        <v>3.19</v>
      </c>
      <c r="D2689" s="124" t="s">
        <v>3522</v>
      </c>
    </row>
    <row r="2690" spans="2:4" x14ac:dyDescent="0.3">
      <c r="B2690" s="251">
        <v>44601</v>
      </c>
      <c r="C2690" s="123">
        <v>7</v>
      </c>
      <c r="D2690" s="124" t="s">
        <v>4754</v>
      </c>
    </row>
    <row r="2691" spans="2:4" x14ac:dyDescent="0.3">
      <c r="B2691" s="251">
        <v>44601</v>
      </c>
      <c r="C2691" s="123">
        <v>10</v>
      </c>
      <c r="D2691" s="124" t="s">
        <v>3470</v>
      </c>
    </row>
    <row r="2692" spans="2:4" x14ac:dyDescent="0.3">
      <c r="B2692" s="251">
        <v>44601</v>
      </c>
      <c r="C2692" s="123">
        <v>47.9</v>
      </c>
      <c r="D2692" s="124" t="s">
        <v>4048</v>
      </c>
    </row>
    <row r="2693" spans="2:4" x14ac:dyDescent="0.3">
      <c r="B2693" s="251">
        <v>44601</v>
      </c>
      <c r="C2693" s="123">
        <v>111</v>
      </c>
      <c r="D2693" s="124" t="s">
        <v>3980</v>
      </c>
    </row>
    <row r="2694" spans="2:4" x14ac:dyDescent="0.3">
      <c r="B2694" s="251">
        <v>44601</v>
      </c>
      <c r="C2694" s="123">
        <v>300</v>
      </c>
      <c r="D2694" s="124" t="s">
        <v>2498</v>
      </c>
    </row>
    <row r="2695" spans="2:4" x14ac:dyDescent="0.3">
      <c r="B2695" s="251">
        <v>44601</v>
      </c>
      <c r="C2695" s="123">
        <v>3.2</v>
      </c>
      <c r="D2695" s="124" t="s">
        <v>2350</v>
      </c>
    </row>
    <row r="2696" spans="2:4" x14ac:dyDescent="0.3">
      <c r="B2696" s="251">
        <v>44601</v>
      </c>
      <c r="C2696" s="123">
        <v>100</v>
      </c>
      <c r="D2696" s="124" t="s">
        <v>2080</v>
      </c>
    </row>
    <row r="2697" spans="2:4" x14ac:dyDescent="0.3">
      <c r="B2697" s="251">
        <v>44601</v>
      </c>
      <c r="C2697" s="123">
        <v>3</v>
      </c>
      <c r="D2697" s="124" t="s">
        <v>4949</v>
      </c>
    </row>
    <row r="2698" spans="2:4" x14ac:dyDescent="0.3">
      <c r="B2698" s="251">
        <v>44601</v>
      </c>
      <c r="C2698" s="123">
        <v>100</v>
      </c>
      <c r="D2698" s="124" t="s">
        <v>2876</v>
      </c>
    </row>
    <row r="2699" spans="2:4" x14ac:dyDescent="0.3">
      <c r="B2699" s="251">
        <v>44601</v>
      </c>
      <c r="C2699" s="123">
        <v>5000</v>
      </c>
      <c r="D2699" s="124" t="s">
        <v>2262</v>
      </c>
    </row>
    <row r="2700" spans="2:4" x14ac:dyDescent="0.3">
      <c r="B2700" s="251">
        <v>44601</v>
      </c>
      <c r="C2700" s="123">
        <v>100</v>
      </c>
      <c r="D2700" s="124" t="s">
        <v>24</v>
      </c>
    </row>
    <row r="2701" spans="2:4" x14ac:dyDescent="0.3">
      <c r="B2701" s="251">
        <v>44601</v>
      </c>
      <c r="C2701" s="123">
        <v>100</v>
      </c>
      <c r="D2701" s="124" t="s">
        <v>1763</v>
      </c>
    </row>
    <row r="2702" spans="2:4" x14ac:dyDescent="0.3">
      <c r="B2702" s="251">
        <v>44601</v>
      </c>
      <c r="C2702" s="123">
        <v>30</v>
      </c>
      <c r="D2702" s="124" t="s">
        <v>4736</v>
      </c>
    </row>
    <row r="2703" spans="2:4" x14ac:dyDescent="0.3">
      <c r="B2703" s="251">
        <v>44601</v>
      </c>
      <c r="C2703" s="123">
        <v>1.01</v>
      </c>
      <c r="D2703" s="124" t="s">
        <v>2980</v>
      </c>
    </row>
    <row r="2704" spans="2:4" x14ac:dyDescent="0.3">
      <c r="B2704" s="251">
        <v>44601</v>
      </c>
      <c r="C2704" s="123">
        <v>100</v>
      </c>
      <c r="D2704" s="124" t="s">
        <v>2934</v>
      </c>
    </row>
    <row r="2705" spans="2:4" x14ac:dyDescent="0.3">
      <c r="B2705" s="251">
        <v>44601</v>
      </c>
      <c r="C2705" s="123">
        <v>500</v>
      </c>
      <c r="D2705" s="124" t="s">
        <v>682</v>
      </c>
    </row>
    <row r="2706" spans="2:4" x14ac:dyDescent="0.3">
      <c r="B2706" s="251">
        <v>44601</v>
      </c>
      <c r="C2706" s="123">
        <v>16</v>
      </c>
      <c r="D2706" s="124" t="s">
        <v>5130</v>
      </c>
    </row>
    <row r="2707" spans="2:4" x14ac:dyDescent="0.3">
      <c r="B2707" s="251">
        <v>44601</v>
      </c>
      <c r="C2707" s="123">
        <v>300</v>
      </c>
      <c r="D2707" s="124" t="s">
        <v>5165</v>
      </c>
    </row>
    <row r="2708" spans="2:4" x14ac:dyDescent="0.3">
      <c r="B2708" s="251">
        <v>44601</v>
      </c>
      <c r="C2708" s="123">
        <v>1000</v>
      </c>
      <c r="D2708" s="124" t="s">
        <v>1103</v>
      </c>
    </row>
    <row r="2709" spans="2:4" x14ac:dyDescent="0.3">
      <c r="B2709" s="251">
        <v>44601</v>
      </c>
      <c r="C2709" s="123">
        <v>500</v>
      </c>
      <c r="D2709" s="124" t="s">
        <v>4649</v>
      </c>
    </row>
    <row r="2710" spans="2:4" x14ac:dyDescent="0.3">
      <c r="B2710" s="251">
        <v>44601</v>
      </c>
      <c r="C2710" s="123">
        <v>100</v>
      </c>
      <c r="D2710" s="124" t="s">
        <v>1286</v>
      </c>
    </row>
    <row r="2711" spans="2:4" x14ac:dyDescent="0.3">
      <c r="B2711" s="251">
        <v>44601</v>
      </c>
      <c r="C2711" s="123">
        <v>6.63</v>
      </c>
      <c r="D2711" s="124" t="s">
        <v>5292</v>
      </c>
    </row>
    <row r="2712" spans="2:4" x14ac:dyDescent="0.3">
      <c r="B2712" s="251">
        <v>44601</v>
      </c>
      <c r="C2712" s="123">
        <v>183</v>
      </c>
      <c r="D2712" s="124" t="s">
        <v>5299</v>
      </c>
    </row>
    <row r="2713" spans="2:4" x14ac:dyDescent="0.3">
      <c r="B2713" s="251">
        <v>44601</v>
      </c>
      <c r="C2713" s="123">
        <v>500</v>
      </c>
      <c r="D2713" s="124" t="s">
        <v>3681</v>
      </c>
    </row>
    <row r="2714" spans="2:4" x14ac:dyDescent="0.3">
      <c r="B2714" s="251">
        <v>44601</v>
      </c>
      <c r="C2714" s="123">
        <v>100</v>
      </c>
      <c r="D2714" s="124" t="s">
        <v>7697</v>
      </c>
    </row>
    <row r="2715" spans="2:4" x14ac:dyDescent="0.3">
      <c r="B2715" s="251">
        <v>44601</v>
      </c>
      <c r="C2715" s="123">
        <v>300</v>
      </c>
      <c r="D2715" s="124" t="s">
        <v>2950</v>
      </c>
    </row>
    <row r="2716" spans="2:4" x14ac:dyDescent="0.3">
      <c r="B2716" s="251">
        <v>44601</v>
      </c>
      <c r="C2716" s="123">
        <v>1000</v>
      </c>
      <c r="D2716" s="124" t="s">
        <v>3981</v>
      </c>
    </row>
    <row r="2717" spans="2:4" x14ac:dyDescent="0.3">
      <c r="B2717" s="251">
        <v>44601</v>
      </c>
      <c r="C2717" s="123">
        <v>1000</v>
      </c>
      <c r="D2717" s="124" t="s">
        <v>1096</v>
      </c>
    </row>
    <row r="2718" spans="2:4" x14ac:dyDescent="0.3">
      <c r="B2718" s="251">
        <v>44601</v>
      </c>
      <c r="C2718" s="123">
        <v>60</v>
      </c>
      <c r="D2718" s="124" t="s">
        <v>6801</v>
      </c>
    </row>
    <row r="2719" spans="2:4" x14ac:dyDescent="0.3">
      <c r="B2719" s="251">
        <v>44601</v>
      </c>
      <c r="C2719" s="123">
        <v>250</v>
      </c>
      <c r="D2719" s="124" t="s">
        <v>3251</v>
      </c>
    </row>
    <row r="2720" spans="2:4" x14ac:dyDescent="0.3">
      <c r="B2720" s="251">
        <v>44601</v>
      </c>
      <c r="C2720" s="123">
        <v>55.29</v>
      </c>
      <c r="D2720" s="124" t="s">
        <v>7794</v>
      </c>
    </row>
    <row r="2721" spans="2:4" x14ac:dyDescent="0.3">
      <c r="B2721" s="251">
        <v>44601</v>
      </c>
      <c r="C2721" s="123">
        <v>500</v>
      </c>
      <c r="D2721" s="124" t="s">
        <v>2486</v>
      </c>
    </row>
    <row r="2722" spans="2:4" x14ac:dyDescent="0.3">
      <c r="B2722" s="251">
        <v>44601</v>
      </c>
      <c r="C2722" s="123">
        <v>200</v>
      </c>
      <c r="D2722" s="124" t="s">
        <v>1834</v>
      </c>
    </row>
    <row r="2723" spans="2:4" x14ac:dyDescent="0.3">
      <c r="B2723" s="251">
        <v>44601</v>
      </c>
      <c r="C2723" s="123">
        <v>200</v>
      </c>
      <c r="D2723" s="124" t="s">
        <v>3429</v>
      </c>
    </row>
    <row r="2724" spans="2:4" x14ac:dyDescent="0.3">
      <c r="B2724" s="251">
        <v>44601</v>
      </c>
      <c r="C2724" s="123">
        <v>400</v>
      </c>
      <c r="D2724" s="124" t="s">
        <v>3429</v>
      </c>
    </row>
    <row r="2725" spans="2:4" x14ac:dyDescent="0.3">
      <c r="B2725" s="251">
        <v>44601</v>
      </c>
      <c r="C2725" s="123">
        <v>1000</v>
      </c>
      <c r="D2725" s="124" t="s">
        <v>2778</v>
      </c>
    </row>
    <row r="2726" spans="2:4" x14ac:dyDescent="0.3">
      <c r="B2726" s="251">
        <v>44601</v>
      </c>
      <c r="C2726" s="123">
        <v>300</v>
      </c>
      <c r="D2726" s="124" t="s">
        <v>4046</v>
      </c>
    </row>
    <row r="2727" spans="2:4" x14ac:dyDescent="0.3">
      <c r="B2727" s="251">
        <v>44601</v>
      </c>
      <c r="C2727" s="123">
        <v>10</v>
      </c>
      <c r="D2727" s="124" t="s">
        <v>3884</v>
      </c>
    </row>
    <row r="2728" spans="2:4" x14ac:dyDescent="0.3">
      <c r="B2728" s="251">
        <v>44601</v>
      </c>
      <c r="C2728" s="123">
        <v>96</v>
      </c>
      <c r="D2728" s="124" t="s">
        <v>4077</v>
      </c>
    </row>
    <row r="2729" spans="2:4" x14ac:dyDescent="0.3">
      <c r="B2729" s="251">
        <v>44601</v>
      </c>
      <c r="C2729" s="123">
        <v>740</v>
      </c>
      <c r="D2729" s="124" t="s">
        <v>2397</v>
      </c>
    </row>
    <row r="2730" spans="2:4" x14ac:dyDescent="0.3">
      <c r="B2730" s="251">
        <v>44601</v>
      </c>
      <c r="C2730" s="123">
        <v>500</v>
      </c>
      <c r="D2730" s="124" t="s">
        <v>6545</v>
      </c>
    </row>
    <row r="2731" spans="2:4" x14ac:dyDescent="0.3">
      <c r="B2731" s="251">
        <v>44601</v>
      </c>
      <c r="C2731" s="123">
        <v>3000</v>
      </c>
      <c r="D2731" s="124" t="s">
        <v>4292</v>
      </c>
    </row>
    <row r="2732" spans="2:4" x14ac:dyDescent="0.3">
      <c r="B2732" s="251">
        <v>44601</v>
      </c>
      <c r="C2732" s="123">
        <v>100</v>
      </c>
      <c r="D2732" s="124" t="s">
        <v>3717</v>
      </c>
    </row>
    <row r="2733" spans="2:4" x14ac:dyDescent="0.3">
      <c r="B2733" s="251">
        <v>44601</v>
      </c>
      <c r="C2733" s="123">
        <v>7.42</v>
      </c>
      <c r="D2733" s="124" t="s">
        <v>8034</v>
      </c>
    </row>
    <row r="2734" spans="2:4" x14ac:dyDescent="0.3">
      <c r="B2734" s="251">
        <v>44601</v>
      </c>
      <c r="C2734" s="123">
        <v>100</v>
      </c>
      <c r="D2734" s="124" t="s">
        <v>4204</v>
      </c>
    </row>
    <row r="2735" spans="2:4" x14ac:dyDescent="0.3">
      <c r="B2735" s="251">
        <v>44601</v>
      </c>
      <c r="C2735" s="123">
        <v>19</v>
      </c>
      <c r="D2735" s="124" t="s">
        <v>5128</v>
      </c>
    </row>
    <row r="2736" spans="2:4" x14ac:dyDescent="0.3">
      <c r="B2736" s="251">
        <v>44601</v>
      </c>
      <c r="C2736" s="123">
        <v>200</v>
      </c>
      <c r="D2736" s="124" t="s">
        <v>1366</v>
      </c>
    </row>
    <row r="2737" spans="2:4" x14ac:dyDescent="0.3">
      <c r="B2737" s="251">
        <v>44601</v>
      </c>
      <c r="C2737" s="123">
        <v>240</v>
      </c>
      <c r="D2737" s="124" t="s">
        <v>3955</v>
      </c>
    </row>
    <row r="2738" spans="2:4" x14ac:dyDescent="0.3">
      <c r="B2738" s="251">
        <v>44601</v>
      </c>
      <c r="C2738" s="123">
        <v>5000</v>
      </c>
      <c r="D2738" s="124" t="s">
        <v>8035</v>
      </c>
    </row>
    <row r="2739" spans="2:4" x14ac:dyDescent="0.3">
      <c r="B2739" s="251">
        <v>44601</v>
      </c>
      <c r="C2739" s="123">
        <v>500</v>
      </c>
      <c r="D2739" s="124" t="s">
        <v>1504</v>
      </c>
    </row>
    <row r="2740" spans="2:4" x14ac:dyDescent="0.3">
      <c r="B2740" s="251">
        <v>44601</v>
      </c>
      <c r="C2740" s="123">
        <v>110</v>
      </c>
      <c r="D2740" s="124" t="s">
        <v>3787</v>
      </c>
    </row>
    <row r="2741" spans="2:4" x14ac:dyDescent="0.3">
      <c r="B2741" s="251">
        <v>44601</v>
      </c>
      <c r="C2741" s="123">
        <v>1000</v>
      </c>
      <c r="D2741" s="124" t="s">
        <v>6563</v>
      </c>
    </row>
    <row r="2742" spans="2:4" x14ac:dyDescent="0.3">
      <c r="B2742" s="251">
        <v>44601</v>
      </c>
      <c r="C2742" s="123">
        <v>30</v>
      </c>
      <c r="D2742" s="124" t="s">
        <v>399</v>
      </c>
    </row>
    <row r="2743" spans="2:4" x14ac:dyDescent="0.3">
      <c r="B2743" s="251">
        <v>44601</v>
      </c>
      <c r="C2743" s="123">
        <v>42.29</v>
      </c>
      <c r="D2743" s="124" t="s">
        <v>4119</v>
      </c>
    </row>
    <row r="2744" spans="2:4" x14ac:dyDescent="0.3">
      <c r="B2744" s="251">
        <v>44601</v>
      </c>
      <c r="C2744" s="123">
        <v>150</v>
      </c>
      <c r="D2744" s="124" t="s">
        <v>1113</v>
      </c>
    </row>
    <row r="2745" spans="2:4" x14ac:dyDescent="0.3">
      <c r="B2745" s="251">
        <v>44601</v>
      </c>
      <c r="C2745" s="123">
        <v>2</v>
      </c>
      <c r="D2745" s="124" t="s">
        <v>1230</v>
      </c>
    </row>
    <row r="2746" spans="2:4" x14ac:dyDescent="0.3">
      <c r="B2746" s="251">
        <v>44601</v>
      </c>
      <c r="C2746" s="123">
        <v>20.93</v>
      </c>
      <c r="D2746" s="124" t="s">
        <v>8036</v>
      </c>
    </row>
    <row r="2747" spans="2:4" x14ac:dyDescent="0.3">
      <c r="B2747" s="251">
        <v>44601</v>
      </c>
      <c r="C2747" s="123">
        <v>7</v>
      </c>
      <c r="D2747" s="124" t="s">
        <v>185</v>
      </c>
    </row>
    <row r="2748" spans="2:4" x14ac:dyDescent="0.3">
      <c r="B2748" s="251">
        <v>44601</v>
      </c>
      <c r="C2748" s="123">
        <v>9.52</v>
      </c>
      <c r="D2748" s="124" t="s">
        <v>605</v>
      </c>
    </row>
    <row r="2749" spans="2:4" x14ac:dyDescent="0.3">
      <c r="B2749" s="251">
        <v>44601</v>
      </c>
      <c r="C2749" s="123">
        <v>20</v>
      </c>
      <c r="D2749" s="124" t="s">
        <v>1386</v>
      </c>
    </row>
    <row r="2750" spans="2:4" x14ac:dyDescent="0.3">
      <c r="B2750" s="251">
        <v>44601</v>
      </c>
      <c r="C2750" s="123">
        <v>100</v>
      </c>
      <c r="D2750" s="124" t="s">
        <v>998</v>
      </c>
    </row>
    <row r="2751" spans="2:4" x14ac:dyDescent="0.3">
      <c r="B2751" s="251">
        <v>44601</v>
      </c>
      <c r="C2751" s="123">
        <v>5</v>
      </c>
      <c r="D2751" s="124" t="s">
        <v>7709</v>
      </c>
    </row>
    <row r="2752" spans="2:4" x14ac:dyDescent="0.3">
      <c r="B2752" s="251">
        <v>44601</v>
      </c>
      <c r="C2752" s="123">
        <v>5.7</v>
      </c>
      <c r="D2752" s="124" t="s">
        <v>4093</v>
      </c>
    </row>
    <row r="2753" spans="2:4" x14ac:dyDescent="0.3">
      <c r="B2753" s="251">
        <v>44601</v>
      </c>
      <c r="C2753" s="123">
        <v>24.11</v>
      </c>
      <c r="D2753" s="124" t="s">
        <v>4920</v>
      </c>
    </row>
    <row r="2754" spans="2:4" x14ac:dyDescent="0.3">
      <c r="B2754" s="251">
        <v>44601</v>
      </c>
      <c r="C2754" s="123">
        <v>1000</v>
      </c>
      <c r="D2754" s="124" t="s">
        <v>2252</v>
      </c>
    </row>
    <row r="2755" spans="2:4" x14ac:dyDescent="0.3">
      <c r="B2755" s="251">
        <v>44601</v>
      </c>
      <c r="C2755" s="123">
        <v>50</v>
      </c>
      <c r="D2755" s="124" t="s">
        <v>1386</v>
      </c>
    </row>
    <row r="2756" spans="2:4" x14ac:dyDescent="0.3">
      <c r="B2756" s="251">
        <v>44601</v>
      </c>
      <c r="C2756" s="123">
        <v>500</v>
      </c>
      <c r="D2756" s="124" t="s">
        <v>4269</v>
      </c>
    </row>
    <row r="2757" spans="2:4" x14ac:dyDescent="0.3">
      <c r="B2757" s="251">
        <v>44601</v>
      </c>
      <c r="C2757" s="123">
        <v>46.21</v>
      </c>
      <c r="D2757" s="124" t="s">
        <v>1732</v>
      </c>
    </row>
    <row r="2758" spans="2:4" x14ac:dyDescent="0.3">
      <c r="B2758" s="251">
        <v>44601</v>
      </c>
      <c r="C2758" s="123">
        <v>15.06</v>
      </c>
      <c r="D2758" s="124" t="s">
        <v>3764</v>
      </c>
    </row>
    <row r="2759" spans="2:4" x14ac:dyDescent="0.3">
      <c r="B2759" s="251">
        <v>44601</v>
      </c>
      <c r="C2759" s="123">
        <v>42.51</v>
      </c>
      <c r="D2759" s="124" t="s">
        <v>3791</v>
      </c>
    </row>
    <row r="2760" spans="2:4" x14ac:dyDescent="0.3">
      <c r="B2760" s="251">
        <v>44601</v>
      </c>
      <c r="C2760" s="123">
        <v>1500</v>
      </c>
      <c r="D2760" s="124" t="s">
        <v>870</v>
      </c>
    </row>
    <row r="2761" spans="2:4" x14ac:dyDescent="0.3">
      <c r="B2761" s="251">
        <v>44601</v>
      </c>
      <c r="C2761" s="123">
        <v>500</v>
      </c>
      <c r="D2761" s="124" t="s">
        <v>8037</v>
      </c>
    </row>
    <row r="2762" spans="2:4" x14ac:dyDescent="0.3">
      <c r="B2762" s="251">
        <v>44601</v>
      </c>
      <c r="C2762" s="123">
        <v>5</v>
      </c>
      <c r="D2762" s="124" t="s">
        <v>4979</v>
      </c>
    </row>
    <row r="2763" spans="2:4" x14ac:dyDescent="0.3">
      <c r="B2763" s="251">
        <v>44601</v>
      </c>
      <c r="C2763" s="123">
        <v>100</v>
      </c>
      <c r="D2763" s="124" t="s">
        <v>4549</v>
      </c>
    </row>
    <row r="2764" spans="2:4" x14ac:dyDescent="0.3">
      <c r="B2764" s="251">
        <v>44601</v>
      </c>
      <c r="C2764" s="123">
        <v>500</v>
      </c>
      <c r="D2764" s="124" t="s">
        <v>469</v>
      </c>
    </row>
    <row r="2765" spans="2:4" x14ac:dyDescent="0.3">
      <c r="B2765" s="251">
        <v>44601</v>
      </c>
      <c r="C2765" s="123">
        <v>50</v>
      </c>
      <c r="D2765" s="124" t="s">
        <v>2099</v>
      </c>
    </row>
    <row r="2766" spans="2:4" x14ac:dyDescent="0.3">
      <c r="B2766" s="251">
        <v>44601</v>
      </c>
      <c r="C2766" s="123">
        <v>3.09</v>
      </c>
      <c r="D2766" s="124" t="s">
        <v>2846</v>
      </c>
    </row>
    <row r="2767" spans="2:4" x14ac:dyDescent="0.3">
      <c r="B2767" s="251">
        <v>44601</v>
      </c>
      <c r="C2767" s="123">
        <v>46</v>
      </c>
      <c r="D2767" s="124" t="s">
        <v>4267</v>
      </c>
    </row>
    <row r="2768" spans="2:4" x14ac:dyDescent="0.3">
      <c r="B2768" s="251">
        <v>44601</v>
      </c>
      <c r="C2768" s="123">
        <v>3.66</v>
      </c>
      <c r="D2768" s="124" t="s">
        <v>4205</v>
      </c>
    </row>
    <row r="2769" spans="2:4" x14ac:dyDescent="0.3">
      <c r="B2769" s="251">
        <v>44601</v>
      </c>
      <c r="C2769" s="123">
        <v>45.01</v>
      </c>
      <c r="D2769" s="124" t="s">
        <v>1476</v>
      </c>
    </row>
    <row r="2770" spans="2:4" x14ac:dyDescent="0.3">
      <c r="B2770" s="251">
        <v>44601</v>
      </c>
      <c r="C2770" s="123">
        <v>6</v>
      </c>
      <c r="D2770" s="124" t="s">
        <v>1294</v>
      </c>
    </row>
    <row r="2771" spans="2:4" x14ac:dyDescent="0.3">
      <c r="B2771" s="251">
        <v>44601</v>
      </c>
      <c r="C2771" s="123">
        <v>51.27</v>
      </c>
      <c r="D2771" s="124" t="s">
        <v>8038</v>
      </c>
    </row>
    <row r="2772" spans="2:4" x14ac:dyDescent="0.3">
      <c r="B2772" s="251">
        <v>44601</v>
      </c>
      <c r="C2772" s="123">
        <v>5</v>
      </c>
      <c r="D2772" s="124" t="s">
        <v>1918</v>
      </c>
    </row>
    <row r="2773" spans="2:4" x14ac:dyDescent="0.3">
      <c r="B2773" s="251">
        <v>44601</v>
      </c>
      <c r="C2773" s="123">
        <v>5</v>
      </c>
      <c r="D2773" s="124" t="s">
        <v>8039</v>
      </c>
    </row>
    <row r="2774" spans="2:4" x14ac:dyDescent="0.3">
      <c r="B2774" s="251">
        <v>44601</v>
      </c>
      <c r="C2774" s="123">
        <v>49.88</v>
      </c>
      <c r="D2774" s="124" t="s">
        <v>443</v>
      </c>
    </row>
    <row r="2775" spans="2:4" x14ac:dyDescent="0.3">
      <c r="B2775" s="251">
        <v>44601</v>
      </c>
      <c r="C2775" s="123">
        <v>100</v>
      </c>
      <c r="D2775" s="124" t="s">
        <v>1937</v>
      </c>
    </row>
    <row r="2776" spans="2:4" x14ac:dyDescent="0.3">
      <c r="B2776" s="251">
        <v>44601</v>
      </c>
      <c r="C2776" s="123">
        <v>6.05</v>
      </c>
      <c r="D2776" s="124" t="s">
        <v>3436</v>
      </c>
    </row>
    <row r="2777" spans="2:4" x14ac:dyDescent="0.3">
      <c r="B2777" s="251">
        <v>44601</v>
      </c>
      <c r="C2777" s="123">
        <v>1000</v>
      </c>
      <c r="D2777" s="124" t="s">
        <v>485</v>
      </c>
    </row>
    <row r="2778" spans="2:4" x14ac:dyDescent="0.3">
      <c r="B2778" s="251">
        <v>44601</v>
      </c>
      <c r="C2778" s="123">
        <v>500</v>
      </c>
      <c r="D2778" s="124" t="s">
        <v>7889</v>
      </c>
    </row>
    <row r="2779" spans="2:4" x14ac:dyDescent="0.3">
      <c r="B2779" s="251">
        <v>44601</v>
      </c>
      <c r="C2779" s="123">
        <v>65.53</v>
      </c>
      <c r="D2779" s="124" t="s">
        <v>710</v>
      </c>
    </row>
    <row r="2780" spans="2:4" x14ac:dyDescent="0.3">
      <c r="B2780" s="251">
        <v>44601</v>
      </c>
      <c r="C2780" s="123">
        <v>1000</v>
      </c>
      <c r="D2780" s="124" t="s">
        <v>8040</v>
      </c>
    </row>
    <row r="2781" spans="2:4" x14ac:dyDescent="0.3">
      <c r="B2781" s="251">
        <v>44601</v>
      </c>
      <c r="C2781" s="123">
        <v>40</v>
      </c>
      <c r="D2781" s="124" t="s">
        <v>1222</v>
      </c>
    </row>
    <row r="2782" spans="2:4" x14ac:dyDescent="0.3">
      <c r="B2782" s="251">
        <v>44601</v>
      </c>
      <c r="C2782" s="123">
        <v>50</v>
      </c>
      <c r="D2782" s="124" t="s">
        <v>24</v>
      </c>
    </row>
    <row r="2783" spans="2:4" x14ac:dyDescent="0.3">
      <c r="B2783" s="251">
        <v>44601</v>
      </c>
      <c r="C2783" s="123">
        <v>25</v>
      </c>
      <c r="D2783" s="124" t="s">
        <v>2810</v>
      </c>
    </row>
    <row r="2784" spans="2:4" x14ac:dyDescent="0.3">
      <c r="B2784" s="251">
        <v>44601</v>
      </c>
      <c r="C2784" s="123">
        <v>41</v>
      </c>
      <c r="D2784" s="124" t="s">
        <v>4554</v>
      </c>
    </row>
    <row r="2785" spans="2:4" x14ac:dyDescent="0.3">
      <c r="B2785" s="251">
        <v>44601</v>
      </c>
      <c r="C2785" s="123">
        <v>40</v>
      </c>
      <c r="D2785" s="124" t="s">
        <v>1934</v>
      </c>
    </row>
    <row r="2786" spans="2:4" x14ac:dyDescent="0.3">
      <c r="B2786" s="251">
        <v>44601</v>
      </c>
      <c r="C2786" s="123">
        <v>5</v>
      </c>
      <c r="D2786" s="124" t="s">
        <v>3316</v>
      </c>
    </row>
    <row r="2787" spans="2:4" x14ac:dyDescent="0.3">
      <c r="B2787" s="251">
        <v>44601</v>
      </c>
      <c r="C2787" s="123">
        <v>500</v>
      </c>
      <c r="D2787" s="124" t="s">
        <v>4273</v>
      </c>
    </row>
    <row r="2788" spans="2:4" x14ac:dyDescent="0.3">
      <c r="B2788" s="251">
        <v>44601</v>
      </c>
      <c r="C2788" s="123">
        <v>2000</v>
      </c>
      <c r="D2788" s="124" t="s">
        <v>3098</v>
      </c>
    </row>
    <row r="2789" spans="2:4" x14ac:dyDescent="0.3">
      <c r="B2789" s="251">
        <v>44601</v>
      </c>
      <c r="C2789" s="123">
        <v>111</v>
      </c>
      <c r="D2789" s="124" t="s">
        <v>5363</v>
      </c>
    </row>
    <row r="2790" spans="2:4" x14ac:dyDescent="0.3">
      <c r="B2790" s="251">
        <v>44601</v>
      </c>
      <c r="C2790" s="123">
        <v>500</v>
      </c>
      <c r="D2790" s="124" t="s">
        <v>1062</v>
      </c>
    </row>
    <row r="2791" spans="2:4" x14ac:dyDescent="0.3">
      <c r="B2791" s="251">
        <v>44601</v>
      </c>
      <c r="C2791" s="123">
        <v>15000</v>
      </c>
      <c r="D2791" s="124" t="s">
        <v>8041</v>
      </c>
    </row>
    <row r="2792" spans="2:4" x14ac:dyDescent="0.3">
      <c r="B2792" s="251">
        <v>44601</v>
      </c>
      <c r="C2792" s="123">
        <v>15000</v>
      </c>
      <c r="D2792" s="124" t="s">
        <v>8041</v>
      </c>
    </row>
    <row r="2793" spans="2:4" x14ac:dyDescent="0.3">
      <c r="B2793" s="251">
        <v>44601</v>
      </c>
      <c r="C2793" s="123">
        <v>41.07</v>
      </c>
      <c r="D2793" s="124" t="s">
        <v>4107</v>
      </c>
    </row>
    <row r="2794" spans="2:4" x14ac:dyDescent="0.3">
      <c r="B2794" s="251">
        <v>44601</v>
      </c>
      <c r="C2794" s="123">
        <v>17.52</v>
      </c>
      <c r="D2794" s="124" t="s">
        <v>1121</v>
      </c>
    </row>
    <row r="2795" spans="2:4" x14ac:dyDescent="0.3">
      <c r="B2795" s="251">
        <v>44601</v>
      </c>
      <c r="C2795" s="123">
        <v>50.01</v>
      </c>
      <c r="D2795" s="124" t="s">
        <v>1123</v>
      </c>
    </row>
    <row r="2796" spans="2:4" x14ac:dyDescent="0.3">
      <c r="B2796" s="251">
        <v>44601</v>
      </c>
      <c r="C2796" s="123">
        <v>16.329999999999998</v>
      </c>
      <c r="D2796" s="124" t="s">
        <v>4799</v>
      </c>
    </row>
    <row r="2797" spans="2:4" x14ac:dyDescent="0.3">
      <c r="B2797" s="251">
        <v>44601</v>
      </c>
      <c r="C2797" s="123">
        <v>30.37</v>
      </c>
      <c r="D2797" s="124" t="s">
        <v>4257</v>
      </c>
    </row>
    <row r="2798" spans="2:4" x14ac:dyDescent="0.3">
      <c r="B2798" s="251">
        <v>44601</v>
      </c>
      <c r="C2798" s="123">
        <v>200</v>
      </c>
      <c r="D2798" s="124" t="s">
        <v>8042</v>
      </c>
    </row>
    <row r="2799" spans="2:4" x14ac:dyDescent="0.3">
      <c r="B2799" s="251">
        <v>44601</v>
      </c>
      <c r="C2799" s="123">
        <v>3000</v>
      </c>
      <c r="D2799" s="124" t="s">
        <v>2987</v>
      </c>
    </row>
    <row r="2800" spans="2:4" x14ac:dyDescent="0.3">
      <c r="B2800" s="251">
        <v>44601</v>
      </c>
      <c r="C2800" s="123">
        <v>2</v>
      </c>
      <c r="D2800" s="124" t="s">
        <v>5135</v>
      </c>
    </row>
    <row r="2801" spans="2:4" x14ac:dyDescent="0.3">
      <c r="B2801" s="251">
        <v>44601</v>
      </c>
      <c r="C2801" s="123">
        <v>100</v>
      </c>
      <c r="D2801" s="124" t="s">
        <v>8043</v>
      </c>
    </row>
    <row r="2802" spans="2:4" x14ac:dyDescent="0.3">
      <c r="B2802" s="251">
        <v>44601</v>
      </c>
      <c r="C2802" s="123">
        <v>600</v>
      </c>
      <c r="D2802" s="124" t="s">
        <v>4363</v>
      </c>
    </row>
    <row r="2803" spans="2:4" x14ac:dyDescent="0.3">
      <c r="B2803" s="251">
        <v>44601</v>
      </c>
      <c r="C2803" s="123">
        <v>7.69</v>
      </c>
      <c r="D2803" s="124" t="s">
        <v>184</v>
      </c>
    </row>
    <row r="2804" spans="2:4" x14ac:dyDescent="0.3">
      <c r="B2804" s="251">
        <v>44601</v>
      </c>
      <c r="C2804" s="123">
        <v>11</v>
      </c>
      <c r="D2804" s="124" t="s">
        <v>5278</v>
      </c>
    </row>
    <row r="2805" spans="2:4" x14ac:dyDescent="0.3">
      <c r="B2805" s="251">
        <v>44601</v>
      </c>
      <c r="C2805" s="123">
        <v>1.07</v>
      </c>
      <c r="D2805" s="124" t="s">
        <v>8044</v>
      </c>
    </row>
    <row r="2806" spans="2:4" x14ac:dyDescent="0.3">
      <c r="B2806" s="251">
        <v>44601</v>
      </c>
      <c r="C2806" s="123">
        <v>7.43</v>
      </c>
      <c r="D2806" s="124" t="s">
        <v>1493</v>
      </c>
    </row>
    <row r="2807" spans="2:4" x14ac:dyDescent="0.3">
      <c r="B2807" s="251">
        <v>44601</v>
      </c>
      <c r="C2807" s="123">
        <v>4</v>
      </c>
      <c r="D2807" s="124" t="s">
        <v>6979</v>
      </c>
    </row>
    <row r="2808" spans="2:4" x14ac:dyDescent="0.3">
      <c r="B2808" s="251">
        <v>44601</v>
      </c>
      <c r="C2808" s="123">
        <v>5</v>
      </c>
      <c r="D2808" s="124" t="s">
        <v>2956</v>
      </c>
    </row>
    <row r="2809" spans="2:4" x14ac:dyDescent="0.3">
      <c r="B2809" s="251">
        <v>44601</v>
      </c>
      <c r="C2809" s="123">
        <v>5</v>
      </c>
      <c r="D2809" s="124" t="s">
        <v>7777</v>
      </c>
    </row>
    <row r="2810" spans="2:4" x14ac:dyDescent="0.3">
      <c r="B2810" s="251">
        <v>44601</v>
      </c>
      <c r="C2810" s="123">
        <v>1000</v>
      </c>
      <c r="D2810" s="124" t="s">
        <v>4583</v>
      </c>
    </row>
    <row r="2811" spans="2:4" x14ac:dyDescent="0.3">
      <c r="B2811" s="251">
        <v>44601</v>
      </c>
      <c r="C2811" s="123">
        <v>38.049999999999997</v>
      </c>
      <c r="D2811" s="124" t="s">
        <v>4036</v>
      </c>
    </row>
    <row r="2812" spans="2:4" x14ac:dyDescent="0.3">
      <c r="B2812" s="251">
        <v>44601</v>
      </c>
      <c r="C2812" s="123">
        <v>2000</v>
      </c>
      <c r="D2812" s="124" t="s">
        <v>3020</v>
      </c>
    </row>
    <row r="2813" spans="2:4" x14ac:dyDescent="0.3">
      <c r="B2813" s="251">
        <v>44601</v>
      </c>
      <c r="C2813" s="123">
        <v>4</v>
      </c>
      <c r="D2813" s="124" t="s">
        <v>1817</v>
      </c>
    </row>
    <row r="2814" spans="2:4" x14ac:dyDescent="0.3">
      <c r="B2814" s="251">
        <v>44601</v>
      </c>
      <c r="C2814" s="123">
        <v>2</v>
      </c>
      <c r="D2814" s="124" t="s">
        <v>2496</v>
      </c>
    </row>
    <row r="2815" spans="2:4" x14ac:dyDescent="0.3">
      <c r="B2815" s="251">
        <v>44601</v>
      </c>
      <c r="C2815" s="123">
        <v>500</v>
      </c>
      <c r="D2815" s="124" t="s">
        <v>762</v>
      </c>
    </row>
    <row r="2816" spans="2:4" x14ac:dyDescent="0.3">
      <c r="B2816" s="251">
        <v>44601</v>
      </c>
      <c r="C2816" s="123">
        <v>500</v>
      </c>
      <c r="D2816" s="124" t="s">
        <v>2414</v>
      </c>
    </row>
    <row r="2817" spans="2:4" x14ac:dyDescent="0.3">
      <c r="B2817" s="251">
        <v>44601</v>
      </c>
      <c r="C2817" s="123">
        <v>100</v>
      </c>
      <c r="D2817" s="124" t="s">
        <v>8043</v>
      </c>
    </row>
    <row r="2818" spans="2:4" x14ac:dyDescent="0.3">
      <c r="B2818" s="251">
        <v>44601</v>
      </c>
      <c r="C2818" s="123">
        <v>300</v>
      </c>
      <c r="D2818" s="124" t="s">
        <v>3866</v>
      </c>
    </row>
    <row r="2819" spans="2:4" x14ac:dyDescent="0.3">
      <c r="B2819" s="251">
        <v>44601</v>
      </c>
      <c r="C2819" s="123">
        <v>2000</v>
      </c>
      <c r="D2819" s="124" t="s">
        <v>3010</v>
      </c>
    </row>
    <row r="2820" spans="2:4" x14ac:dyDescent="0.3">
      <c r="B2820" s="251">
        <v>44601</v>
      </c>
      <c r="C2820" s="123">
        <v>4</v>
      </c>
      <c r="D2820" s="124" t="s">
        <v>2144</v>
      </c>
    </row>
    <row r="2821" spans="2:4" x14ac:dyDescent="0.3">
      <c r="B2821" s="251">
        <v>44601</v>
      </c>
      <c r="C2821" s="123">
        <v>3100</v>
      </c>
      <c r="D2821" s="124" t="s">
        <v>4158</v>
      </c>
    </row>
    <row r="2822" spans="2:4" x14ac:dyDescent="0.3">
      <c r="B2822" s="251">
        <v>44601</v>
      </c>
      <c r="C2822" s="123">
        <v>15000</v>
      </c>
      <c r="D2822" s="124" t="s">
        <v>4658</v>
      </c>
    </row>
    <row r="2823" spans="2:4" x14ac:dyDescent="0.3">
      <c r="B2823" s="251">
        <v>44601</v>
      </c>
      <c r="C2823" s="123">
        <v>46.77</v>
      </c>
      <c r="D2823" s="124" t="s">
        <v>2266</v>
      </c>
    </row>
    <row r="2824" spans="2:4" x14ac:dyDescent="0.3">
      <c r="B2824" s="251">
        <v>44601</v>
      </c>
      <c r="C2824" s="123">
        <v>300</v>
      </c>
      <c r="D2824" s="124" t="s">
        <v>3722</v>
      </c>
    </row>
    <row r="2825" spans="2:4" x14ac:dyDescent="0.3">
      <c r="B2825" s="251">
        <v>44601</v>
      </c>
      <c r="C2825" s="123">
        <v>3.77</v>
      </c>
      <c r="D2825" s="124" t="s">
        <v>8045</v>
      </c>
    </row>
    <row r="2826" spans="2:4" x14ac:dyDescent="0.3">
      <c r="B2826" s="251">
        <v>44601</v>
      </c>
      <c r="C2826" s="123">
        <v>100</v>
      </c>
      <c r="D2826" s="124" t="s">
        <v>8046</v>
      </c>
    </row>
    <row r="2827" spans="2:4" x14ac:dyDescent="0.3">
      <c r="B2827" s="251">
        <v>44601</v>
      </c>
      <c r="C2827" s="123">
        <v>165</v>
      </c>
      <c r="D2827" s="124" t="s">
        <v>5230</v>
      </c>
    </row>
    <row r="2828" spans="2:4" x14ac:dyDescent="0.3">
      <c r="B2828" s="251">
        <v>44601</v>
      </c>
      <c r="C2828" s="123">
        <v>500</v>
      </c>
      <c r="D2828" s="124" t="s">
        <v>954</v>
      </c>
    </row>
    <row r="2829" spans="2:4" x14ac:dyDescent="0.3">
      <c r="B2829" s="251">
        <v>44601</v>
      </c>
      <c r="C2829" s="123">
        <v>65</v>
      </c>
      <c r="D2829" s="124" t="s">
        <v>3782</v>
      </c>
    </row>
    <row r="2830" spans="2:4" x14ac:dyDescent="0.3">
      <c r="B2830" s="251">
        <v>44601</v>
      </c>
      <c r="C2830" s="123">
        <v>200</v>
      </c>
      <c r="D2830" s="124" t="s">
        <v>2107</v>
      </c>
    </row>
    <row r="2831" spans="2:4" x14ac:dyDescent="0.3">
      <c r="B2831" s="251">
        <v>44601</v>
      </c>
      <c r="C2831" s="123">
        <v>48.97</v>
      </c>
      <c r="D2831" s="124" t="s">
        <v>2112</v>
      </c>
    </row>
    <row r="2832" spans="2:4" x14ac:dyDescent="0.3">
      <c r="B2832" s="251">
        <v>44601</v>
      </c>
      <c r="C2832" s="123">
        <v>500</v>
      </c>
      <c r="D2832" s="124" t="s">
        <v>3479</v>
      </c>
    </row>
    <row r="2833" spans="2:4" x14ac:dyDescent="0.3">
      <c r="B2833" s="251">
        <v>44601</v>
      </c>
      <c r="C2833" s="123">
        <v>300</v>
      </c>
      <c r="D2833" s="124" t="s">
        <v>3180</v>
      </c>
    </row>
    <row r="2834" spans="2:4" x14ac:dyDescent="0.3">
      <c r="B2834" s="251">
        <v>44601</v>
      </c>
      <c r="C2834" s="123">
        <v>173</v>
      </c>
      <c r="D2834" s="124" t="s">
        <v>2648</v>
      </c>
    </row>
    <row r="2835" spans="2:4" x14ac:dyDescent="0.3">
      <c r="B2835" s="251">
        <v>44601</v>
      </c>
      <c r="C2835" s="123">
        <v>251</v>
      </c>
      <c r="D2835" s="124" t="s">
        <v>2256</v>
      </c>
    </row>
    <row r="2836" spans="2:4" x14ac:dyDescent="0.3">
      <c r="B2836" s="251">
        <v>44601</v>
      </c>
      <c r="C2836" s="123">
        <v>180</v>
      </c>
      <c r="D2836" s="124" t="s">
        <v>4007</v>
      </c>
    </row>
    <row r="2837" spans="2:4" x14ac:dyDescent="0.3">
      <c r="B2837" s="251">
        <v>44601</v>
      </c>
      <c r="C2837" s="123">
        <v>539</v>
      </c>
      <c r="D2837" s="124" t="s">
        <v>4011</v>
      </c>
    </row>
    <row r="2838" spans="2:4" x14ac:dyDescent="0.3">
      <c r="B2838" s="251">
        <v>44601</v>
      </c>
      <c r="C2838" s="123">
        <v>252</v>
      </c>
      <c r="D2838" s="124" t="s">
        <v>1288</v>
      </c>
    </row>
    <row r="2839" spans="2:4" x14ac:dyDescent="0.3">
      <c r="B2839" s="251">
        <v>44601</v>
      </c>
      <c r="C2839" s="123">
        <v>2</v>
      </c>
      <c r="D2839" s="124" t="s">
        <v>2326</v>
      </c>
    </row>
    <row r="2840" spans="2:4" x14ac:dyDescent="0.3">
      <c r="B2840" s="251">
        <v>44601</v>
      </c>
      <c r="C2840" s="123">
        <v>10</v>
      </c>
      <c r="D2840" s="124" t="s">
        <v>4478</v>
      </c>
    </row>
    <row r="2841" spans="2:4" x14ac:dyDescent="0.3">
      <c r="B2841" s="251">
        <v>44601</v>
      </c>
      <c r="C2841" s="123">
        <v>167</v>
      </c>
      <c r="D2841" s="124" t="s">
        <v>2265</v>
      </c>
    </row>
    <row r="2842" spans="2:4" x14ac:dyDescent="0.3">
      <c r="B2842" s="251">
        <v>44601</v>
      </c>
      <c r="C2842" s="123">
        <v>100</v>
      </c>
      <c r="D2842" s="124" t="s">
        <v>5028</v>
      </c>
    </row>
    <row r="2843" spans="2:4" x14ac:dyDescent="0.3">
      <c r="B2843" s="251">
        <v>44601</v>
      </c>
      <c r="C2843" s="123">
        <v>47.36</v>
      </c>
      <c r="D2843" s="124" t="s">
        <v>1787</v>
      </c>
    </row>
    <row r="2844" spans="2:4" x14ac:dyDescent="0.3">
      <c r="B2844" s="251">
        <v>44601</v>
      </c>
      <c r="C2844" s="123">
        <v>668</v>
      </c>
      <c r="D2844" s="124" t="s">
        <v>1943</v>
      </c>
    </row>
    <row r="2845" spans="2:4" x14ac:dyDescent="0.3">
      <c r="B2845" s="251">
        <v>44601</v>
      </c>
      <c r="C2845" s="123">
        <v>54</v>
      </c>
      <c r="D2845" s="124" t="s">
        <v>4029</v>
      </c>
    </row>
    <row r="2846" spans="2:4" x14ac:dyDescent="0.3">
      <c r="B2846" s="251">
        <v>44601</v>
      </c>
      <c r="C2846" s="123">
        <v>58</v>
      </c>
      <c r="D2846" s="124" t="s">
        <v>1163</v>
      </c>
    </row>
    <row r="2847" spans="2:4" x14ac:dyDescent="0.3">
      <c r="B2847" s="251">
        <v>44601</v>
      </c>
      <c r="C2847" s="123">
        <v>2.88</v>
      </c>
      <c r="D2847" s="124" t="s">
        <v>7782</v>
      </c>
    </row>
    <row r="2848" spans="2:4" x14ac:dyDescent="0.3">
      <c r="B2848" s="251">
        <v>44601</v>
      </c>
      <c r="C2848" s="123">
        <v>178</v>
      </c>
      <c r="D2848" s="124" t="s">
        <v>1972</v>
      </c>
    </row>
    <row r="2849" spans="2:4" x14ac:dyDescent="0.3">
      <c r="B2849" s="251">
        <v>44601</v>
      </c>
      <c r="C2849" s="123">
        <v>300</v>
      </c>
      <c r="D2849" s="124" t="s">
        <v>2256</v>
      </c>
    </row>
    <row r="2850" spans="2:4" x14ac:dyDescent="0.3">
      <c r="B2850" s="251">
        <v>44601</v>
      </c>
      <c r="C2850" s="123">
        <v>742</v>
      </c>
      <c r="D2850" s="124" t="s">
        <v>8047</v>
      </c>
    </row>
    <row r="2851" spans="2:4" x14ac:dyDescent="0.3">
      <c r="B2851" s="251">
        <v>44601</v>
      </c>
      <c r="C2851" s="123">
        <v>176</v>
      </c>
      <c r="D2851" s="124" t="s">
        <v>3331</v>
      </c>
    </row>
    <row r="2852" spans="2:4" x14ac:dyDescent="0.3">
      <c r="B2852" s="251">
        <v>44601</v>
      </c>
      <c r="C2852" s="123">
        <v>900</v>
      </c>
      <c r="D2852" s="124" t="s">
        <v>4018</v>
      </c>
    </row>
    <row r="2853" spans="2:4" x14ac:dyDescent="0.3">
      <c r="B2853" s="251">
        <v>44601</v>
      </c>
      <c r="C2853" s="123">
        <v>860</v>
      </c>
      <c r="D2853" s="124" t="s">
        <v>857</v>
      </c>
    </row>
    <row r="2854" spans="2:4" x14ac:dyDescent="0.3">
      <c r="B2854" s="251">
        <v>44601</v>
      </c>
      <c r="C2854" s="123">
        <v>198</v>
      </c>
      <c r="D2854" s="124" t="s">
        <v>1173</v>
      </c>
    </row>
    <row r="2855" spans="2:4" x14ac:dyDescent="0.3">
      <c r="B2855" s="251">
        <v>44601</v>
      </c>
      <c r="C2855" s="123">
        <v>2666</v>
      </c>
      <c r="D2855" s="124" t="s">
        <v>1923</v>
      </c>
    </row>
    <row r="2856" spans="2:4" x14ac:dyDescent="0.3">
      <c r="B2856" s="251">
        <v>44601</v>
      </c>
      <c r="C2856" s="123">
        <v>3</v>
      </c>
      <c r="D2856" s="124" t="s">
        <v>3979</v>
      </c>
    </row>
    <row r="2857" spans="2:4" x14ac:dyDescent="0.3">
      <c r="B2857" s="251">
        <v>44601</v>
      </c>
      <c r="C2857" s="123">
        <v>990</v>
      </c>
      <c r="D2857" s="124" t="s">
        <v>3420</v>
      </c>
    </row>
    <row r="2858" spans="2:4" x14ac:dyDescent="0.3">
      <c r="B2858" s="251">
        <v>44601</v>
      </c>
      <c r="C2858" s="123">
        <v>454</v>
      </c>
      <c r="D2858" s="124" t="s">
        <v>4012</v>
      </c>
    </row>
    <row r="2859" spans="2:4" x14ac:dyDescent="0.3">
      <c r="B2859" s="251">
        <v>44601</v>
      </c>
      <c r="C2859" s="123">
        <v>97</v>
      </c>
      <c r="D2859" s="124" t="s">
        <v>2420</v>
      </c>
    </row>
    <row r="2860" spans="2:4" x14ac:dyDescent="0.3">
      <c r="B2860" s="251">
        <v>44601</v>
      </c>
      <c r="C2860" s="123">
        <v>414</v>
      </c>
      <c r="D2860" s="124" t="s">
        <v>2172</v>
      </c>
    </row>
    <row r="2861" spans="2:4" x14ac:dyDescent="0.3">
      <c r="B2861" s="251">
        <v>44601</v>
      </c>
      <c r="C2861" s="123">
        <v>25</v>
      </c>
      <c r="D2861" s="124" t="s">
        <v>1813</v>
      </c>
    </row>
    <row r="2862" spans="2:4" x14ac:dyDescent="0.3">
      <c r="B2862" s="251">
        <v>44601</v>
      </c>
      <c r="C2862" s="123">
        <v>501</v>
      </c>
      <c r="D2862" s="124" t="s">
        <v>5197</v>
      </c>
    </row>
    <row r="2863" spans="2:4" x14ac:dyDescent="0.3">
      <c r="B2863" s="251">
        <v>44601</v>
      </c>
      <c r="C2863" s="123">
        <v>277</v>
      </c>
      <c r="D2863" s="124" t="s">
        <v>3520</v>
      </c>
    </row>
    <row r="2864" spans="2:4" x14ac:dyDescent="0.3">
      <c r="B2864" s="251">
        <v>44601</v>
      </c>
      <c r="C2864" s="123">
        <v>253</v>
      </c>
      <c r="D2864" s="124" t="s">
        <v>3417</v>
      </c>
    </row>
    <row r="2865" spans="2:4" x14ac:dyDescent="0.3">
      <c r="B2865" s="251">
        <v>44601</v>
      </c>
      <c r="C2865" s="123">
        <v>12</v>
      </c>
      <c r="D2865" s="124" t="s">
        <v>5190</v>
      </c>
    </row>
    <row r="2866" spans="2:4" x14ac:dyDescent="0.3">
      <c r="B2866" s="251">
        <v>44601</v>
      </c>
      <c r="C2866" s="123">
        <v>233</v>
      </c>
      <c r="D2866" s="124" t="s">
        <v>4008</v>
      </c>
    </row>
    <row r="2867" spans="2:4" x14ac:dyDescent="0.3">
      <c r="B2867" s="251">
        <v>44601</v>
      </c>
      <c r="C2867" s="123">
        <v>99</v>
      </c>
      <c r="D2867" s="124" t="s">
        <v>4010</v>
      </c>
    </row>
    <row r="2868" spans="2:4" x14ac:dyDescent="0.3">
      <c r="B2868" s="251">
        <v>44601</v>
      </c>
      <c r="C2868" s="123">
        <v>6</v>
      </c>
      <c r="D2868" s="124" t="s">
        <v>2927</v>
      </c>
    </row>
    <row r="2869" spans="2:4" x14ac:dyDescent="0.3">
      <c r="B2869" s="251">
        <v>44601</v>
      </c>
      <c r="C2869" s="123">
        <v>212</v>
      </c>
      <c r="D2869" s="124" t="s">
        <v>4009</v>
      </c>
    </row>
    <row r="2870" spans="2:4" x14ac:dyDescent="0.3">
      <c r="B2870" s="251">
        <v>44601</v>
      </c>
      <c r="C2870" s="123">
        <v>45</v>
      </c>
      <c r="D2870" s="124" t="s">
        <v>1850</v>
      </c>
    </row>
    <row r="2871" spans="2:4" x14ac:dyDescent="0.3">
      <c r="B2871" s="251">
        <v>44601</v>
      </c>
      <c r="C2871" s="123">
        <v>1</v>
      </c>
      <c r="D2871" s="124" t="s">
        <v>3517</v>
      </c>
    </row>
    <row r="2872" spans="2:4" x14ac:dyDescent="0.3">
      <c r="B2872" s="251">
        <v>44601</v>
      </c>
      <c r="C2872" s="123">
        <v>175</v>
      </c>
      <c r="D2872" s="124" t="s">
        <v>4028</v>
      </c>
    </row>
    <row r="2873" spans="2:4" x14ac:dyDescent="0.3">
      <c r="B2873" s="251">
        <v>44601</v>
      </c>
      <c r="C2873" s="123">
        <v>184</v>
      </c>
      <c r="D2873" s="124" t="s">
        <v>4025</v>
      </c>
    </row>
    <row r="2874" spans="2:4" x14ac:dyDescent="0.3">
      <c r="B2874" s="251">
        <v>44601</v>
      </c>
      <c r="C2874" s="123">
        <v>526</v>
      </c>
      <c r="D2874" s="124" t="s">
        <v>5056</v>
      </c>
    </row>
    <row r="2875" spans="2:4" x14ac:dyDescent="0.3">
      <c r="B2875" s="251">
        <v>44601</v>
      </c>
      <c r="C2875" s="123">
        <v>14</v>
      </c>
      <c r="D2875" s="124" t="s">
        <v>2189</v>
      </c>
    </row>
    <row r="2876" spans="2:4" x14ac:dyDescent="0.3">
      <c r="B2876" s="251">
        <v>44601</v>
      </c>
      <c r="C2876" s="123">
        <v>7</v>
      </c>
      <c r="D2876" s="124" t="s">
        <v>4232</v>
      </c>
    </row>
    <row r="2877" spans="2:4" x14ac:dyDescent="0.3">
      <c r="B2877" s="251">
        <v>44601</v>
      </c>
      <c r="C2877" s="123">
        <v>9.19</v>
      </c>
      <c r="D2877" s="124" t="s">
        <v>376</v>
      </c>
    </row>
    <row r="2878" spans="2:4" x14ac:dyDescent="0.3">
      <c r="B2878" s="251">
        <v>44601</v>
      </c>
      <c r="C2878" s="123">
        <v>1000</v>
      </c>
      <c r="D2878" s="124" t="s">
        <v>6738</v>
      </c>
    </row>
    <row r="2879" spans="2:4" x14ac:dyDescent="0.3">
      <c r="B2879" s="251">
        <v>44601</v>
      </c>
      <c r="C2879" s="123">
        <v>1000</v>
      </c>
      <c r="D2879" s="124" t="s">
        <v>3624</v>
      </c>
    </row>
    <row r="2880" spans="2:4" x14ac:dyDescent="0.3">
      <c r="B2880" s="251">
        <v>44601</v>
      </c>
      <c r="C2880" s="123">
        <v>1000</v>
      </c>
      <c r="D2880" s="124" t="s">
        <v>1524</v>
      </c>
    </row>
    <row r="2881" spans="2:4" x14ac:dyDescent="0.3">
      <c r="B2881" s="251">
        <v>44601</v>
      </c>
      <c r="C2881" s="123">
        <v>15</v>
      </c>
      <c r="D2881" s="124" t="s">
        <v>8048</v>
      </c>
    </row>
    <row r="2882" spans="2:4" x14ac:dyDescent="0.3">
      <c r="B2882" s="251">
        <v>44601</v>
      </c>
      <c r="C2882" s="123">
        <v>20</v>
      </c>
      <c r="D2882" s="124" t="s">
        <v>3781</v>
      </c>
    </row>
    <row r="2883" spans="2:4" x14ac:dyDescent="0.3">
      <c r="B2883" s="251">
        <v>44601</v>
      </c>
      <c r="C2883" s="123">
        <v>151</v>
      </c>
      <c r="D2883" s="124" t="s">
        <v>1973</v>
      </c>
    </row>
    <row r="2884" spans="2:4" x14ac:dyDescent="0.3">
      <c r="B2884" s="251">
        <v>44601</v>
      </c>
      <c r="C2884" s="123">
        <v>1013</v>
      </c>
      <c r="D2884" s="124" t="s">
        <v>126</v>
      </c>
    </row>
    <row r="2885" spans="2:4" x14ac:dyDescent="0.3">
      <c r="B2885" s="251">
        <v>44601</v>
      </c>
      <c r="C2885" s="123">
        <v>119</v>
      </c>
      <c r="D2885" s="124" t="s">
        <v>2009</v>
      </c>
    </row>
    <row r="2886" spans="2:4" x14ac:dyDescent="0.3">
      <c r="B2886" s="251">
        <v>44601</v>
      </c>
      <c r="C2886" s="123">
        <v>157</v>
      </c>
      <c r="D2886" s="124" t="s">
        <v>1615</v>
      </c>
    </row>
    <row r="2887" spans="2:4" x14ac:dyDescent="0.3">
      <c r="B2887" s="251">
        <v>44601</v>
      </c>
      <c r="C2887" s="123">
        <v>67</v>
      </c>
      <c r="D2887" s="124" t="s">
        <v>6979</v>
      </c>
    </row>
    <row r="2888" spans="2:4" x14ac:dyDescent="0.3">
      <c r="B2888" s="251">
        <v>44601</v>
      </c>
      <c r="C2888" s="123">
        <v>138</v>
      </c>
      <c r="D2888" s="124" t="s">
        <v>456</v>
      </c>
    </row>
    <row r="2889" spans="2:4" x14ac:dyDescent="0.3">
      <c r="B2889" s="251">
        <v>44601</v>
      </c>
      <c r="C2889" s="123">
        <v>14</v>
      </c>
      <c r="D2889" s="124" t="s">
        <v>2042</v>
      </c>
    </row>
    <row r="2890" spans="2:4" x14ac:dyDescent="0.3">
      <c r="B2890" s="251">
        <v>44601</v>
      </c>
      <c r="C2890" s="123">
        <v>150</v>
      </c>
      <c r="D2890" s="124" t="s">
        <v>3821</v>
      </c>
    </row>
    <row r="2891" spans="2:4" x14ac:dyDescent="0.3">
      <c r="B2891" s="251">
        <v>44601</v>
      </c>
      <c r="C2891" s="123">
        <v>177</v>
      </c>
      <c r="D2891" s="124" t="s">
        <v>877</v>
      </c>
    </row>
    <row r="2892" spans="2:4" x14ac:dyDescent="0.3">
      <c r="B2892" s="251">
        <v>44601</v>
      </c>
      <c r="C2892" s="123">
        <v>200</v>
      </c>
      <c r="D2892" s="124" t="s">
        <v>4600</v>
      </c>
    </row>
    <row r="2893" spans="2:4" x14ac:dyDescent="0.3">
      <c r="B2893" s="251">
        <v>44601</v>
      </c>
      <c r="C2893" s="123">
        <v>4.5199999999999996</v>
      </c>
      <c r="D2893" s="124" t="s">
        <v>8049</v>
      </c>
    </row>
    <row r="2894" spans="2:4" x14ac:dyDescent="0.3">
      <c r="B2894" s="251">
        <v>44601</v>
      </c>
      <c r="C2894" s="123">
        <v>100</v>
      </c>
      <c r="D2894" s="124" t="s">
        <v>3744</v>
      </c>
    </row>
    <row r="2895" spans="2:4" x14ac:dyDescent="0.3">
      <c r="B2895" s="251">
        <v>44601</v>
      </c>
      <c r="C2895" s="123">
        <v>10</v>
      </c>
      <c r="D2895" s="124" t="s">
        <v>3956</v>
      </c>
    </row>
    <row r="2896" spans="2:4" x14ac:dyDescent="0.3">
      <c r="B2896" s="251">
        <v>44601</v>
      </c>
      <c r="C2896" s="123">
        <v>7</v>
      </c>
      <c r="D2896" s="124" t="s">
        <v>2295</v>
      </c>
    </row>
    <row r="2897" spans="2:4" x14ac:dyDescent="0.3">
      <c r="B2897" s="251">
        <v>44601</v>
      </c>
      <c r="C2897" s="123">
        <v>154</v>
      </c>
      <c r="D2897" s="124" t="s">
        <v>4015</v>
      </c>
    </row>
    <row r="2898" spans="2:4" x14ac:dyDescent="0.3">
      <c r="B2898" s="251">
        <v>44601</v>
      </c>
      <c r="C2898" s="123">
        <v>346</v>
      </c>
      <c r="D2898" s="124" t="s">
        <v>4026</v>
      </c>
    </row>
    <row r="2899" spans="2:4" x14ac:dyDescent="0.3">
      <c r="B2899" s="251">
        <v>44601</v>
      </c>
      <c r="C2899" s="123">
        <v>12</v>
      </c>
      <c r="D2899" s="124" t="s">
        <v>1490</v>
      </c>
    </row>
    <row r="2900" spans="2:4" x14ac:dyDescent="0.3">
      <c r="B2900" s="251">
        <v>44601</v>
      </c>
      <c r="C2900" s="123">
        <v>100</v>
      </c>
      <c r="D2900" s="124" t="s">
        <v>4582</v>
      </c>
    </row>
    <row r="2901" spans="2:4" x14ac:dyDescent="0.3">
      <c r="B2901" s="251">
        <v>44601</v>
      </c>
      <c r="C2901" s="123">
        <v>300</v>
      </c>
      <c r="D2901" s="124" t="s">
        <v>8050</v>
      </c>
    </row>
    <row r="2902" spans="2:4" x14ac:dyDescent="0.3">
      <c r="B2902" s="251">
        <v>44601</v>
      </c>
      <c r="C2902" s="123">
        <v>15</v>
      </c>
      <c r="D2902" s="124" t="s">
        <v>1080</v>
      </c>
    </row>
    <row r="2903" spans="2:4" x14ac:dyDescent="0.3">
      <c r="B2903" s="251">
        <v>44601</v>
      </c>
      <c r="C2903" s="123">
        <v>105</v>
      </c>
      <c r="D2903" s="124" t="s">
        <v>2116</v>
      </c>
    </row>
    <row r="2904" spans="2:4" x14ac:dyDescent="0.3">
      <c r="B2904" s="251">
        <v>44601</v>
      </c>
      <c r="C2904" s="123">
        <v>117</v>
      </c>
      <c r="D2904" s="124" t="s">
        <v>5055</v>
      </c>
    </row>
    <row r="2905" spans="2:4" x14ac:dyDescent="0.3">
      <c r="B2905" s="251">
        <v>44601</v>
      </c>
      <c r="C2905" s="123">
        <v>153</v>
      </c>
      <c r="D2905" s="124" t="s">
        <v>2414</v>
      </c>
    </row>
    <row r="2906" spans="2:4" x14ac:dyDescent="0.3">
      <c r="B2906" s="251">
        <v>44601</v>
      </c>
      <c r="C2906" s="123">
        <v>901</v>
      </c>
      <c r="D2906" s="124" t="s">
        <v>4020</v>
      </c>
    </row>
    <row r="2907" spans="2:4" x14ac:dyDescent="0.3">
      <c r="B2907" s="251">
        <v>44601</v>
      </c>
      <c r="C2907" s="123">
        <v>1146</v>
      </c>
      <c r="D2907" s="124" t="s">
        <v>1272</v>
      </c>
    </row>
    <row r="2908" spans="2:4" x14ac:dyDescent="0.3">
      <c r="B2908" s="251">
        <v>44601</v>
      </c>
      <c r="C2908" s="123">
        <v>250</v>
      </c>
      <c r="D2908" s="124" t="s">
        <v>2862</v>
      </c>
    </row>
    <row r="2909" spans="2:4" x14ac:dyDescent="0.3">
      <c r="B2909" s="251">
        <v>44601</v>
      </c>
      <c r="C2909" s="123">
        <v>568</v>
      </c>
      <c r="D2909" s="124" t="s">
        <v>1453</v>
      </c>
    </row>
    <row r="2910" spans="2:4" x14ac:dyDescent="0.3">
      <c r="B2910" s="251">
        <v>44601</v>
      </c>
      <c r="C2910" s="123">
        <v>20</v>
      </c>
      <c r="D2910" s="124" t="s">
        <v>4027</v>
      </c>
    </row>
    <row r="2911" spans="2:4" x14ac:dyDescent="0.3">
      <c r="B2911" s="251">
        <v>44601</v>
      </c>
      <c r="C2911" s="123">
        <v>613</v>
      </c>
      <c r="D2911" s="124" t="s">
        <v>1225</v>
      </c>
    </row>
    <row r="2912" spans="2:4" x14ac:dyDescent="0.3">
      <c r="B2912" s="251">
        <v>44601</v>
      </c>
      <c r="C2912" s="123">
        <v>4</v>
      </c>
      <c r="D2912" s="124" t="s">
        <v>4014</v>
      </c>
    </row>
    <row r="2913" spans="2:4" x14ac:dyDescent="0.3">
      <c r="B2913" s="251">
        <v>44601</v>
      </c>
      <c r="C2913" s="123">
        <v>187</v>
      </c>
      <c r="D2913" s="124" t="s">
        <v>3924</v>
      </c>
    </row>
    <row r="2914" spans="2:4" x14ac:dyDescent="0.3">
      <c r="B2914" s="251">
        <v>44601</v>
      </c>
      <c r="C2914" s="123">
        <v>726</v>
      </c>
      <c r="D2914" s="124" t="s">
        <v>2981</v>
      </c>
    </row>
    <row r="2915" spans="2:4" x14ac:dyDescent="0.3">
      <c r="B2915" s="251">
        <v>44601</v>
      </c>
      <c r="C2915" s="123">
        <v>1676</v>
      </c>
      <c r="D2915" s="124" t="s">
        <v>1236</v>
      </c>
    </row>
    <row r="2916" spans="2:4" x14ac:dyDescent="0.3">
      <c r="B2916" s="251">
        <v>44601</v>
      </c>
      <c r="C2916" s="123">
        <v>820</v>
      </c>
      <c r="D2916" s="124" t="s">
        <v>4006</v>
      </c>
    </row>
    <row r="2917" spans="2:4" x14ac:dyDescent="0.3">
      <c r="B2917" s="251">
        <v>44601</v>
      </c>
      <c r="C2917" s="123">
        <v>20</v>
      </c>
      <c r="D2917" s="124" t="s">
        <v>3453</v>
      </c>
    </row>
    <row r="2918" spans="2:4" x14ac:dyDescent="0.3">
      <c r="B2918" s="251">
        <v>44601</v>
      </c>
      <c r="C2918" s="123">
        <v>1</v>
      </c>
      <c r="D2918" s="124">
        <v>24478692063</v>
      </c>
    </row>
    <row r="2919" spans="2:4" x14ac:dyDescent="0.3">
      <c r="B2919" s="251">
        <v>44601</v>
      </c>
      <c r="C2919" s="123">
        <v>263</v>
      </c>
      <c r="D2919" s="124">
        <v>24482210266</v>
      </c>
    </row>
    <row r="2920" spans="2:4" x14ac:dyDescent="0.3">
      <c r="B2920" s="251">
        <v>44602</v>
      </c>
      <c r="C2920" s="123">
        <v>15000</v>
      </c>
      <c r="D2920" s="124" t="s">
        <v>2835</v>
      </c>
    </row>
    <row r="2921" spans="2:4" x14ac:dyDescent="0.3">
      <c r="B2921" s="251">
        <v>44602</v>
      </c>
      <c r="C2921" s="123">
        <v>1.35</v>
      </c>
      <c r="D2921" s="124" t="s">
        <v>2105</v>
      </c>
    </row>
    <row r="2922" spans="2:4" x14ac:dyDescent="0.3">
      <c r="B2922" s="251">
        <v>44602</v>
      </c>
      <c r="C2922" s="123">
        <v>1000</v>
      </c>
      <c r="D2922" s="124" t="s">
        <v>1833</v>
      </c>
    </row>
    <row r="2923" spans="2:4" x14ac:dyDescent="0.3">
      <c r="B2923" s="251">
        <v>44602</v>
      </c>
      <c r="C2923" s="123">
        <v>500</v>
      </c>
      <c r="D2923" s="124" t="s">
        <v>8044</v>
      </c>
    </row>
    <row r="2924" spans="2:4" x14ac:dyDescent="0.3">
      <c r="B2924" s="251">
        <v>44602</v>
      </c>
      <c r="C2924" s="123">
        <v>50</v>
      </c>
      <c r="D2924" s="124" t="s">
        <v>3780</v>
      </c>
    </row>
    <row r="2925" spans="2:4" x14ac:dyDescent="0.3">
      <c r="B2925" s="251">
        <v>44602</v>
      </c>
      <c r="C2925" s="123">
        <v>12</v>
      </c>
      <c r="D2925" s="124" t="s">
        <v>3218</v>
      </c>
    </row>
    <row r="2926" spans="2:4" x14ac:dyDescent="0.3">
      <c r="B2926" s="251">
        <v>44602</v>
      </c>
      <c r="C2926" s="123">
        <v>100</v>
      </c>
      <c r="D2926" s="124" t="s">
        <v>4994</v>
      </c>
    </row>
    <row r="2927" spans="2:4" x14ac:dyDescent="0.3">
      <c r="B2927" s="251">
        <v>44602</v>
      </c>
      <c r="C2927" s="123">
        <v>28.58</v>
      </c>
      <c r="D2927" s="124" t="s">
        <v>8051</v>
      </c>
    </row>
    <row r="2928" spans="2:4" x14ac:dyDescent="0.3">
      <c r="B2928" s="251">
        <v>44602</v>
      </c>
      <c r="C2928" s="123">
        <v>100</v>
      </c>
      <c r="D2928" s="124" t="s">
        <v>4205</v>
      </c>
    </row>
    <row r="2929" spans="2:4" x14ac:dyDescent="0.3">
      <c r="B2929" s="251">
        <v>44602</v>
      </c>
      <c r="C2929" s="123">
        <v>17.37</v>
      </c>
      <c r="D2929" s="124" t="s">
        <v>3610</v>
      </c>
    </row>
    <row r="2930" spans="2:4" x14ac:dyDescent="0.3">
      <c r="B2930" s="251">
        <v>44602</v>
      </c>
      <c r="C2930" s="123">
        <v>100</v>
      </c>
      <c r="D2930" s="124" t="s">
        <v>4649</v>
      </c>
    </row>
    <row r="2931" spans="2:4" x14ac:dyDescent="0.3">
      <c r="B2931" s="251">
        <v>44602</v>
      </c>
      <c r="C2931" s="123">
        <v>12</v>
      </c>
      <c r="D2931" s="124" t="s">
        <v>3580</v>
      </c>
    </row>
    <row r="2932" spans="2:4" x14ac:dyDescent="0.3">
      <c r="B2932" s="251">
        <v>44602</v>
      </c>
      <c r="C2932" s="123">
        <v>1000</v>
      </c>
      <c r="D2932" s="124" t="s">
        <v>2977</v>
      </c>
    </row>
    <row r="2933" spans="2:4" x14ac:dyDescent="0.3">
      <c r="B2933" s="251">
        <v>44602</v>
      </c>
      <c r="C2933" s="123">
        <v>100</v>
      </c>
      <c r="D2933" s="124" t="s">
        <v>4732</v>
      </c>
    </row>
    <row r="2934" spans="2:4" x14ac:dyDescent="0.3">
      <c r="B2934" s="251">
        <v>44602</v>
      </c>
      <c r="C2934" s="123">
        <v>5.36</v>
      </c>
      <c r="D2934" s="124" t="s">
        <v>8052</v>
      </c>
    </row>
    <row r="2935" spans="2:4" x14ac:dyDescent="0.3">
      <c r="B2935" s="251">
        <v>44602</v>
      </c>
      <c r="C2935" s="123">
        <v>300</v>
      </c>
      <c r="D2935" s="124" t="s">
        <v>3400</v>
      </c>
    </row>
    <row r="2936" spans="2:4" x14ac:dyDescent="0.3">
      <c r="B2936" s="251">
        <v>44602</v>
      </c>
      <c r="C2936" s="123">
        <v>500</v>
      </c>
      <c r="D2936" s="124" t="s">
        <v>1227</v>
      </c>
    </row>
    <row r="2937" spans="2:4" x14ac:dyDescent="0.3">
      <c r="B2937" s="251">
        <v>44602</v>
      </c>
      <c r="C2937" s="123">
        <v>100</v>
      </c>
      <c r="D2937" s="124" t="s">
        <v>2047</v>
      </c>
    </row>
    <row r="2938" spans="2:4" x14ac:dyDescent="0.3">
      <c r="B2938" s="251">
        <v>44602</v>
      </c>
      <c r="C2938" s="123">
        <v>60</v>
      </c>
      <c r="D2938" s="124" t="s">
        <v>2252</v>
      </c>
    </row>
    <row r="2939" spans="2:4" x14ac:dyDescent="0.3">
      <c r="B2939" s="251">
        <v>44602</v>
      </c>
      <c r="C2939" s="123">
        <v>1500</v>
      </c>
      <c r="D2939" s="124" t="s">
        <v>1848</v>
      </c>
    </row>
    <row r="2940" spans="2:4" x14ac:dyDescent="0.3">
      <c r="B2940" s="251">
        <v>44602</v>
      </c>
      <c r="C2940" s="123">
        <v>100</v>
      </c>
      <c r="D2940" s="124" t="s">
        <v>4395</v>
      </c>
    </row>
    <row r="2941" spans="2:4" x14ac:dyDescent="0.3">
      <c r="B2941" s="251">
        <v>44602</v>
      </c>
      <c r="C2941" s="123">
        <v>200</v>
      </c>
      <c r="D2941" s="124" t="s">
        <v>3703</v>
      </c>
    </row>
    <row r="2942" spans="2:4" x14ac:dyDescent="0.3">
      <c r="B2942" s="251">
        <v>44602</v>
      </c>
      <c r="C2942" s="123">
        <v>1086</v>
      </c>
      <c r="D2942" s="124" t="s">
        <v>939</v>
      </c>
    </row>
    <row r="2943" spans="2:4" x14ac:dyDescent="0.3">
      <c r="B2943" s="251">
        <v>44602</v>
      </c>
      <c r="C2943" s="123">
        <v>8</v>
      </c>
      <c r="D2943" s="124" t="s">
        <v>8053</v>
      </c>
    </row>
    <row r="2944" spans="2:4" x14ac:dyDescent="0.3">
      <c r="B2944" s="251">
        <v>44602</v>
      </c>
      <c r="C2944" s="123">
        <v>400</v>
      </c>
      <c r="D2944" s="124" t="s">
        <v>2115</v>
      </c>
    </row>
    <row r="2945" spans="2:4" x14ac:dyDescent="0.3">
      <c r="B2945" s="251">
        <v>44602</v>
      </c>
      <c r="C2945" s="123">
        <v>1500</v>
      </c>
      <c r="D2945" s="124" t="s">
        <v>626</v>
      </c>
    </row>
    <row r="2946" spans="2:4" x14ac:dyDescent="0.3">
      <c r="B2946" s="251">
        <v>44602</v>
      </c>
      <c r="C2946" s="123">
        <v>20</v>
      </c>
      <c r="D2946" s="124" t="s">
        <v>1500</v>
      </c>
    </row>
    <row r="2947" spans="2:4" x14ac:dyDescent="0.3">
      <c r="B2947" s="251">
        <v>44602</v>
      </c>
      <c r="C2947" s="123">
        <v>2000</v>
      </c>
      <c r="D2947" s="124" t="s">
        <v>1898</v>
      </c>
    </row>
    <row r="2948" spans="2:4" x14ac:dyDescent="0.3">
      <c r="B2948" s="251">
        <v>44602</v>
      </c>
      <c r="C2948" s="123">
        <v>600</v>
      </c>
      <c r="D2948" s="124" t="s">
        <v>157</v>
      </c>
    </row>
    <row r="2949" spans="2:4" x14ac:dyDescent="0.3">
      <c r="B2949" s="251">
        <v>44602</v>
      </c>
      <c r="C2949" s="123">
        <v>60</v>
      </c>
      <c r="D2949" s="124" t="s">
        <v>6801</v>
      </c>
    </row>
    <row r="2950" spans="2:4" x14ac:dyDescent="0.3">
      <c r="B2950" s="251">
        <v>44602</v>
      </c>
      <c r="C2950" s="123">
        <v>200</v>
      </c>
      <c r="D2950" s="124" t="s">
        <v>8054</v>
      </c>
    </row>
    <row r="2951" spans="2:4" x14ac:dyDescent="0.3">
      <c r="B2951" s="251">
        <v>44602</v>
      </c>
      <c r="C2951" s="123">
        <v>200</v>
      </c>
      <c r="D2951" s="124" t="s">
        <v>1327</v>
      </c>
    </row>
    <row r="2952" spans="2:4" x14ac:dyDescent="0.3">
      <c r="B2952" s="251">
        <v>44602</v>
      </c>
      <c r="C2952" s="123">
        <v>100</v>
      </c>
      <c r="D2952" s="124" t="s">
        <v>1086</v>
      </c>
    </row>
    <row r="2953" spans="2:4" x14ac:dyDescent="0.3">
      <c r="B2953" s="251">
        <v>44602</v>
      </c>
      <c r="C2953" s="123">
        <v>50</v>
      </c>
      <c r="D2953" s="124" t="s">
        <v>443</v>
      </c>
    </row>
    <row r="2954" spans="2:4" x14ac:dyDescent="0.3">
      <c r="B2954" s="251">
        <v>44602</v>
      </c>
      <c r="C2954" s="123">
        <v>4.24</v>
      </c>
      <c r="D2954" s="124" t="s">
        <v>2146</v>
      </c>
    </row>
    <row r="2955" spans="2:4" x14ac:dyDescent="0.3">
      <c r="B2955" s="251">
        <v>44602</v>
      </c>
      <c r="C2955" s="123">
        <v>500</v>
      </c>
      <c r="D2955" s="124" t="s">
        <v>8055</v>
      </c>
    </row>
    <row r="2956" spans="2:4" x14ac:dyDescent="0.3">
      <c r="B2956" s="251">
        <v>44602</v>
      </c>
      <c r="C2956" s="123">
        <v>3.68</v>
      </c>
      <c r="D2956" s="124" t="s">
        <v>2271</v>
      </c>
    </row>
    <row r="2957" spans="2:4" x14ac:dyDescent="0.3">
      <c r="B2957" s="251">
        <v>44602</v>
      </c>
      <c r="C2957" s="123">
        <v>100</v>
      </c>
      <c r="D2957" s="124" t="s">
        <v>3777</v>
      </c>
    </row>
    <row r="2958" spans="2:4" x14ac:dyDescent="0.3">
      <c r="B2958" s="251">
        <v>44602</v>
      </c>
      <c r="C2958" s="123">
        <v>5</v>
      </c>
      <c r="D2958" s="124" t="s">
        <v>3804</v>
      </c>
    </row>
    <row r="2959" spans="2:4" x14ac:dyDescent="0.3">
      <c r="B2959" s="251">
        <v>44602</v>
      </c>
      <c r="C2959" s="123">
        <v>90</v>
      </c>
      <c r="D2959" s="124" t="s">
        <v>4227</v>
      </c>
    </row>
    <row r="2960" spans="2:4" x14ac:dyDescent="0.3">
      <c r="B2960" s="251">
        <v>44602</v>
      </c>
      <c r="C2960" s="123">
        <v>100</v>
      </c>
      <c r="D2960" s="124" t="s">
        <v>4620</v>
      </c>
    </row>
    <row r="2961" spans="2:4" x14ac:dyDescent="0.3">
      <c r="B2961" s="251">
        <v>44602</v>
      </c>
      <c r="C2961" s="123">
        <v>100</v>
      </c>
      <c r="D2961" s="124" t="s">
        <v>2312</v>
      </c>
    </row>
    <row r="2962" spans="2:4" x14ac:dyDescent="0.3">
      <c r="B2962" s="251">
        <v>44602</v>
      </c>
      <c r="C2962" s="123">
        <v>300</v>
      </c>
      <c r="D2962" s="124" t="s">
        <v>1844</v>
      </c>
    </row>
    <row r="2963" spans="2:4" x14ac:dyDescent="0.3">
      <c r="B2963" s="251">
        <v>44602</v>
      </c>
      <c r="C2963" s="123">
        <v>100</v>
      </c>
      <c r="D2963" s="124" t="s">
        <v>1649</v>
      </c>
    </row>
    <row r="2964" spans="2:4" x14ac:dyDescent="0.3">
      <c r="B2964" s="251">
        <v>44602</v>
      </c>
      <c r="C2964" s="123">
        <v>500</v>
      </c>
      <c r="D2964" s="124" t="s">
        <v>1355</v>
      </c>
    </row>
    <row r="2965" spans="2:4" x14ac:dyDescent="0.3">
      <c r="B2965" s="251">
        <v>44602</v>
      </c>
      <c r="C2965" s="123">
        <v>74</v>
      </c>
      <c r="D2965" s="124" t="s">
        <v>3394</v>
      </c>
    </row>
    <row r="2966" spans="2:4" x14ac:dyDescent="0.3">
      <c r="B2966" s="251">
        <v>44602</v>
      </c>
      <c r="C2966" s="123">
        <v>500</v>
      </c>
      <c r="D2966" s="124" t="s">
        <v>5313</v>
      </c>
    </row>
    <row r="2967" spans="2:4" x14ac:dyDescent="0.3">
      <c r="B2967" s="251">
        <v>44602</v>
      </c>
      <c r="C2967" s="123">
        <v>7</v>
      </c>
      <c r="D2967" s="124" t="s">
        <v>773</v>
      </c>
    </row>
    <row r="2968" spans="2:4" x14ac:dyDescent="0.3">
      <c r="B2968" s="251">
        <v>44602</v>
      </c>
      <c r="C2968" s="123">
        <v>100</v>
      </c>
      <c r="D2968" s="124" t="s">
        <v>999</v>
      </c>
    </row>
    <row r="2969" spans="2:4" x14ac:dyDescent="0.3">
      <c r="B2969" s="251">
        <v>44602</v>
      </c>
      <c r="C2969" s="123">
        <v>500</v>
      </c>
      <c r="D2969" s="124" t="s">
        <v>4050</v>
      </c>
    </row>
    <row r="2970" spans="2:4" x14ac:dyDescent="0.3">
      <c r="B2970" s="251">
        <v>44602</v>
      </c>
      <c r="C2970" s="123">
        <v>161.32</v>
      </c>
      <c r="D2970" s="124" t="s">
        <v>3448</v>
      </c>
    </row>
    <row r="2971" spans="2:4" x14ac:dyDescent="0.3">
      <c r="B2971" s="251">
        <v>44602</v>
      </c>
      <c r="C2971" s="123">
        <v>500</v>
      </c>
      <c r="D2971" s="124" t="s">
        <v>2091</v>
      </c>
    </row>
    <row r="2972" spans="2:4" x14ac:dyDescent="0.3">
      <c r="B2972" s="251">
        <v>44602</v>
      </c>
      <c r="C2972" s="123">
        <v>100</v>
      </c>
      <c r="D2972" s="124" t="s">
        <v>4043</v>
      </c>
    </row>
    <row r="2973" spans="2:4" x14ac:dyDescent="0.3">
      <c r="B2973" s="251">
        <v>44602</v>
      </c>
      <c r="C2973" s="123">
        <v>100</v>
      </c>
      <c r="D2973" s="124" t="s">
        <v>990</v>
      </c>
    </row>
    <row r="2974" spans="2:4" x14ac:dyDescent="0.3">
      <c r="B2974" s="251">
        <v>44602</v>
      </c>
      <c r="C2974" s="123">
        <v>50</v>
      </c>
      <c r="D2974" s="124" t="s">
        <v>4042</v>
      </c>
    </row>
    <row r="2975" spans="2:4" x14ac:dyDescent="0.3">
      <c r="B2975" s="251">
        <v>44602</v>
      </c>
      <c r="C2975" s="123">
        <v>300</v>
      </c>
      <c r="D2975" s="124" t="s">
        <v>3251</v>
      </c>
    </row>
    <row r="2976" spans="2:4" x14ac:dyDescent="0.3">
      <c r="B2976" s="251">
        <v>44602</v>
      </c>
      <c r="C2976" s="123">
        <v>150</v>
      </c>
      <c r="D2976" s="124" t="s">
        <v>2619</v>
      </c>
    </row>
    <row r="2977" spans="2:4" x14ac:dyDescent="0.3">
      <c r="B2977" s="251">
        <v>44602</v>
      </c>
      <c r="C2977" s="123">
        <v>317</v>
      </c>
      <c r="D2977" s="124" t="s">
        <v>8056</v>
      </c>
    </row>
    <row r="2978" spans="2:4" x14ac:dyDescent="0.3">
      <c r="B2978" s="251">
        <v>44602</v>
      </c>
      <c r="C2978" s="123">
        <v>200</v>
      </c>
      <c r="D2978" s="124" t="s">
        <v>1771</v>
      </c>
    </row>
    <row r="2979" spans="2:4" x14ac:dyDescent="0.3">
      <c r="B2979" s="251">
        <v>44602</v>
      </c>
      <c r="C2979" s="123">
        <v>200</v>
      </c>
      <c r="D2979" s="124" t="s">
        <v>2199</v>
      </c>
    </row>
    <row r="2980" spans="2:4" x14ac:dyDescent="0.3">
      <c r="B2980" s="251">
        <v>44602</v>
      </c>
      <c r="C2980" s="123">
        <v>100</v>
      </c>
      <c r="D2980" s="124" t="s">
        <v>1398</v>
      </c>
    </row>
    <row r="2981" spans="2:4" x14ac:dyDescent="0.3">
      <c r="B2981" s="251">
        <v>44602</v>
      </c>
      <c r="C2981" s="123">
        <v>40.57</v>
      </c>
      <c r="D2981" s="124" t="s">
        <v>3749</v>
      </c>
    </row>
    <row r="2982" spans="2:4" x14ac:dyDescent="0.3">
      <c r="B2982" s="251">
        <v>44602</v>
      </c>
      <c r="C2982" s="123">
        <v>300</v>
      </c>
      <c r="D2982" s="124" t="s">
        <v>4058</v>
      </c>
    </row>
    <row r="2983" spans="2:4" x14ac:dyDescent="0.3">
      <c r="B2983" s="251">
        <v>44602</v>
      </c>
      <c r="C2983" s="123">
        <v>30</v>
      </c>
      <c r="D2983" s="124" t="s">
        <v>4044</v>
      </c>
    </row>
    <row r="2984" spans="2:4" x14ac:dyDescent="0.3">
      <c r="B2984" s="251">
        <v>44602</v>
      </c>
      <c r="C2984" s="123">
        <v>100</v>
      </c>
      <c r="D2984" s="124" t="s">
        <v>8018</v>
      </c>
    </row>
    <row r="2985" spans="2:4" x14ac:dyDescent="0.3">
      <c r="B2985" s="251">
        <v>44602</v>
      </c>
      <c r="C2985" s="123">
        <v>5000</v>
      </c>
      <c r="D2985" s="124" t="s">
        <v>677</v>
      </c>
    </row>
    <row r="2986" spans="2:4" x14ac:dyDescent="0.3">
      <c r="B2986" s="251">
        <v>44602</v>
      </c>
      <c r="C2986" s="123">
        <v>250</v>
      </c>
      <c r="D2986" s="124" t="s">
        <v>4057</v>
      </c>
    </row>
    <row r="2987" spans="2:4" x14ac:dyDescent="0.3">
      <c r="B2987" s="251">
        <v>44602</v>
      </c>
      <c r="C2987" s="123">
        <v>1000</v>
      </c>
      <c r="D2987" s="124" t="s">
        <v>934</v>
      </c>
    </row>
    <row r="2988" spans="2:4" x14ac:dyDescent="0.3">
      <c r="B2988" s="251">
        <v>44602</v>
      </c>
      <c r="C2988" s="123">
        <v>1000</v>
      </c>
      <c r="D2988" s="124" t="s">
        <v>8057</v>
      </c>
    </row>
    <row r="2989" spans="2:4" x14ac:dyDescent="0.3">
      <c r="B2989" s="251">
        <v>44602</v>
      </c>
      <c r="C2989" s="123">
        <v>200</v>
      </c>
      <c r="D2989" s="124" t="s">
        <v>8058</v>
      </c>
    </row>
    <row r="2990" spans="2:4" x14ac:dyDescent="0.3">
      <c r="B2990" s="251">
        <v>44602</v>
      </c>
      <c r="C2990" s="123">
        <v>100</v>
      </c>
      <c r="D2990" s="124" t="s">
        <v>2064</v>
      </c>
    </row>
    <row r="2991" spans="2:4" x14ac:dyDescent="0.3">
      <c r="B2991" s="251">
        <v>44602</v>
      </c>
      <c r="C2991" s="123">
        <v>100</v>
      </c>
      <c r="D2991" s="124" t="s">
        <v>4689</v>
      </c>
    </row>
    <row r="2992" spans="2:4" x14ac:dyDescent="0.3">
      <c r="B2992" s="251">
        <v>44602</v>
      </c>
      <c r="C2992" s="123">
        <v>700</v>
      </c>
      <c r="D2992" s="124" t="s">
        <v>3138</v>
      </c>
    </row>
    <row r="2993" spans="2:4" x14ac:dyDescent="0.3">
      <c r="B2993" s="251">
        <v>44602</v>
      </c>
      <c r="C2993" s="123">
        <v>100</v>
      </c>
      <c r="D2993" s="124" t="s">
        <v>4045</v>
      </c>
    </row>
    <row r="2994" spans="2:4" x14ac:dyDescent="0.3">
      <c r="B2994" s="251">
        <v>44602</v>
      </c>
      <c r="C2994" s="123">
        <v>500</v>
      </c>
      <c r="D2994" s="124" t="s">
        <v>3939</v>
      </c>
    </row>
    <row r="2995" spans="2:4" x14ac:dyDescent="0.3">
      <c r="B2995" s="251">
        <v>44602</v>
      </c>
      <c r="C2995" s="123">
        <v>60</v>
      </c>
      <c r="D2995" s="124" t="s">
        <v>6801</v>
      </c>
    </row>
    <row r="2996" spans="2:4" x14ac:dyDescent="0.3">
      <c r="B2996" s="251">
        <v>44602</v>
      </c>
      <c r="C2996" s="123">
        <v>200</v>
      </c>
      <c r="D2996" s="124" t="s">
        <v>2435</v>
      </c>
    </row>
    <row r="2997" spans="2:4" x14ac:dyDescent="0.3">
      <c r="B2997" s="251">
        <v>44602</v>
      </c>
      <c r="C2997" s="123">
        <v>350</v>
      </c>
      <c r="D2997" s="124" t="s">
        <v>3464</v>
      </c>
    </row>
    <row r="2998" spans="2:4" x14ac:dyDescent="0.3">
      <c r="B2998" s="251">
        <v>44602</v>
      </c>
      <c r="C2998" s="123">
        <v>7.36</v>
      </c>
      <c r="D2998" s="124" t="s">
        <v>3038</v>
      </c>
    </row>
    <row r="2999" spans="2:4" x14ac:dyDescent="0.3">
      <c r="B2999" s="251">
        <v>44602</v>
      </c>
      <c r="C2999" s="123">
        <v>2000</v>
      </c>
      <c r="D2999" s="124" t="s">
        <v>8059</v>
      </c>
    </row>
    <row r="3000" spans="2:4" x14ac:dyDescent="0.3">
      <c r="B3000" s="251">
        <v>44602</v>
      </c>
      <c r="C3000" s="123">
        <v>1000</v>
      </c>
      <c r="D3000" s="124" t="s">
        <v>2251</v>
      </c>
    </row>
    <row r="3001" spans="2:4" x14ac:dyDescent="0.3">
      <c r="B3001" s="251">
        <v>44602</v>
      </c>
      <c r="C3001" s="123">
        <v>100</v>
      </c>
      <c r="D3001" s="124" t="s">
        <v>4054</v>
      </c>
    </row>
    <row r="3002" spans="2:4" x14ac:dyDescent="0.3">
      <c r="B3002" s="251">
        <v>44602</v>
      </c>
      <c r="C3002" s="123">
        <v>1000</v>
      </c>
      <c r="D3002" s="124" t="s">
        <v>4073</v>
      </c>
    </row>
    <row r="3003" spans="2:4" x14ac:dyDescent="0.3">
      <c r="B3003" s="251">
        <v>44602</v>
      </c>
      <c r="C3003" s="123">
        <v>1000</v>
      </c>
      <c r="D3003" s="124" t="s">
        <v>348</v>
      </c>
    </row>
    <row r="3004" spans="2:4" x14ac:dyDescent="0.3">
      <c r="B3004" s="251">
        <v>44602</v>
      </c>
      <c r="C3004" s="123">
        <v>500</v>
      </c>
      <c r="D3004" s="124" t="s">
        <v>4168</v>
      </c>
    </row>
    <row r="3005" spans="2:4" x14ac:dyDescent="0.3">
      <c r="B3005" s="251">
        <v>44602</v>
      </c>
      <c r="C3005" s="123">
        <v>2000</v>
      </c>
      <c r="D3005" s="124" t="s">
        <v>4056</v>
      </c>
    </row>
    <row r="3006" spans="2:4" x14ac:dyDescent="0.3">
      <c r="B3006" s="251">
        <v>44602</v>
      </c>
      <c r="C3006" s="123">
        <v>100</v>
      </c>
      <c r="D3006" s="124" t="s">
        <v>4048</v>
      </c>
    </row>
    <row r="3007" spans="2:4" x14ac:dyDescent="0.3">
      <c r="B3007" s="251">
        <v>44602</v>
      </c>
      <c r="C3007" s="123">
        <v>50</v>
      </c>
      <c r="D3007" s="124" t="s">
        <v>984</v>
      </c>
    </row>
    <row r="3008" spans="2:4" x14ac:dyDescent="0.3">
      <c r="B3008" s="251">
        <v>44602</v>
      </c>
      <c r="C3008" s="123">
        <v>1500</v>
      </c>
      <c r="D3008" s="124" t="s">
        <v>1175</v>
      </c>
    </row>
    <row r="3009" spans="2:4" x14ac:dyDescent="0.3">
      <c r="B3009" s="251">
        <v>44602</v>
      </c>
      <c r="C3009" s="123">
        <v>2.0299999999999998</v>
      </c>
      <c r="D3009" s="124" t="s">
        <v>1357</v>
      </c>
    </row>
    <row r="3010" spans="2:4" x14ac:dyDescent="0.3">
      <c r="B3010" s="251">
        <v>44602</v>
      </c>
      <c r="C3010" s="123">
        <v>100</v>
      </c>
      <c r="D3010" s="124" t="s">
        <v>4046</v>
      </c>
    </row>
    <row r="3011" spans="2:4" x14ac:dyDescent="0.3">
      <c r="B3011" s="251">
        <v>44602</v>
      </c>
      <c r="C3011" s="123">
        <v>50</v>
      </c>
      <c r="D3011" s="124" t="s">
        <v>4051</v>
      </c>
    </row>
    <row r="3012" spans="2:4" x14ac:dyDescent="0.3">
      <c r="B3012" s="251">
        <v>44602</v>
      </c>
      <c r="C3012" s="123">
        <v>500</v>
      </c>
      <c r="D3012" s="124" t="s">
        <v>994</v>
      </c>
    </row>
    <row r="3013" spans="2:4" x14ac:dyDescent="0.3">
      <c r="B3013" s="251">
        <v>44602</v>
      </c>
      <c r="C3013" s="123">
        <v>200</v>
      </c>
      <c r="D3013" s="124" t="s">
        <v>3944</v>
      </c>
    </row>
    <row r="3014" spans="2:4" x14ac:dyDescent="0.3">
      <c r="B3014" s="251">
        <v>44602</v>
      </c>
      <c r="C3014" s="123">
        <v>9.42</v>
      </c>
      <c r="D3014" s="124" t="s">
        <v>5073</v>
      </c>
    </row>
    <row r="3015" spans="2:4" x14ac:dyDescent="0.3">
      <c r="B3015" s="251">
        <v>44602</v>
      </c>
      <c r="C3015" s="123">
        <v>5.6</v>
      </c>
      <c r="D3015" s="124" t="s">
        <v>4385</v>
      </c>
    </row>
    <row r="3016" spans="2:4" x14ac:dyDescent="0.3">
      <c r="B3016" s="251">
        <v>44602</v>
      </c>
      <c r="C3016" s="123">
        <v>200</v>
      </c>
      <c r="D3016" s="124" t="s">
        <v>968</v>
      </c>
    </row>
    <row r="3017" spans="2:4" x14ac:dyDescent="0.3">
      <c r="B3017" s="251">
        <v>44602</v>
      </c>
      <c r="C3017" s="123">
        <v>1000</v>
      </c>
      <c r="D3017" s="124" t="s">
        <v>2981</v>
      </c>
    </row>
    <row r="3018" spans="2:4" x14ac:dyDescent="0.3">
      <c r="B3018" s="251">
        <v>44602</v>
      </c>
      <c r="C3018" s="123">
        <v>2000</v>
      </c>
      <c r="D3018" s="124" t="s">
        <v>2898</v>
      </c>
    </row>
    <row r="3019" spans="2:4" x14ac:dyDescent="0.3">
      <c r="B3019" s="251">
        <v>44602</v>
      </c>
      <c r="C3019" s="123">
        <v>200</v>
      </c>
      <c r="D3019" s="124" t="s">
        <v>1715</v>
      </c>
    </row>
    <row r="3020" spans="2:4" x14ac:dyDescent="0.3">
      <c r="B3020" s="251">
        <v>44602</v>
      </c>
      <c r="C3020" s="123">
        <v>1000</v>
      </c>
      <c r="D3020" s="124" t="s">
        <v>2770</v>
      </c>
    </row>
    <row r="3021" spans="2:4" x14ac:dyDescent="0.3">
      <c r="B3021" s="251">
        <v>44602</v>
      </c>
      <c r="C3021" s="123">
        <v>1</v>
      </c>
      <c r="D3021" s="124" t="s">
        <v>8060</v>
      </c>
    </row>
    <row r="3022" spans="2:4" x14ac:dyDescent="0.3">
      <c r="B3022" s="251">
        <v>44602</v>
      </c>
      <c r="C3022" s="123">
        <v>500</v>
      </c>
      <c r="D3022" s="124" t="s">
        <v>1057</v>
      </c>
    </row>
    <row r="3023" spans="2:4" x14ac:dyDescent="0.3">
      <c r="B3023" s="251">
        <v>44602</v>
      </c>
      <c r="C3023" s="123">
        <v>1000</v>
      </c>
      <c r="D3023" s="124" t="s">
        <v>3194</v>
      </c>
    </row>
    <row r="3024" spans="2:4" x14ac:dyDescent="0.3">
      <c r="B3024" s="251">
        <v>44602</v>
      </c>
      <c r="C3024" s="123">
        <v>200</v>
      </c>
      <c r="D3024" s="124" t="s">
        <v>2153</v>
      </c>
    </row>
    <row r="3025" spans="2:4" x14ac:dyDescent="0.3">
      <c r="B3025" s="251">
        <v>44602</v>
      </c>
      <c r="C3025" s="123">
        <v>1520</v>
      </c>
      <c r="D3025" s="124" t="s">
        <v>4934</v>
      </c>
    </row>
    <row r="3026" spans="2:4" x14ac:dyDescent="0.3">
      <c r="B3026" s="251">
        <v>44602</v>
      </c>
      <c r="C3026" s="123">
        <v>200</v>
      </c>
      <c r="D3026" s="124" t="s">
        <v>4052</v>
      </c>
    </row>
    <row r="3027" spans="2:4" x14ac:dyDescent="0.3">
      <c r="B3027" s="251">
        <v>44602</v>
      </c>
      <c r="C3027" s="123">
        <v>100</v>
      </c>
      <c r="D3027" s="124" t="s">
        <v>8061</v>
      </c>
    </row>
    <row r="3028" spans="2:4" x14ac:dyDescent="0.3">
      <c r="B3028" s="251">
        <v>44602</v>
      </c>
      <c r="C3028" s="123">
        <v>400</v>
      </c>
      <c r="D3028" s="124" t="s">
        <v>4047</v>
      </c>
    </row>
    <row r="3029" spans="2:4" x14ac:dyDescent="0.3">
      <c r="B3029" s="251">
        <v>44602</v>
      </c>
      <c r="C3029" s="123">
        <v>15</v>
      </c>
      <c r="D3029" s="124" t="s">
        <v>3778</v>
      </c>
    </row>
    <row r="3030" spans="2:4" x14ac:dyDescent="0.3">
      <c r="B3030" s="251">
        <v>44602</v>
      </c>
      <c r="C3030" s="123">
        <v>100</v>
      </c>
      <c r="D3030" s="124" t="s">
        <v>1037</v>
      </c>
    </row>
    <row r="3031" spans="2:4" x14ac:dyDescent="0.3">
      <c r="B3031" s="251">
        <v>44602</v>
      </c>
      <c r="C3031" s="123">
        <v>2000</v>
      </c>
      <c r="D3031" s="124" t="s">
        <v>8062</v>
      </c>
    </row>
    <row r="3032" spans="2:4" x14ac:dyDescent="0.3">
      <c r="B3032" s="251">
        <v>44602</v>
      </c>
      <c r="C3032" s="123">
        <v>1000</v>
      </c>
      <c r="D3032" s="124" t="s">
        <v>2717</v>
      </c>
    </row>
    <row r="3033" spans="2:4" x14ac:dyDescent="0.3">
      <c r="B3033" s="251">
        <v>44602</v>
      </c>
      <c r="C3033" s="123">
        <v>140</v>
      </c>
      <c r="D3033" s="124" t="s">
        <v>7861</v>
      </c>
    </row>
    <row r="3034" spans="2:4" x14ac:dyDescent="0.3">
      <c r="B3034" s="251">
        <v>44602</v>
      </c>
      <c r="C3034" s="123">
        <v>46.85</v>
      </c>
      <c r="D3034" s="124" t="s">
        <v>7729</v>
      </c>
    </row>
    <row r="3035" spans="2:4" x14ac:dyDescent="0.3">
      <c r="B3035" s="251">
        <v>44602</v>
      </c>
      <c r="C3035" s="123">
        <v>300</v>
      </c>
      <c r="D3035" s="124" t="s">
        <v>4049</v>
      </c>
    </row>
    <row r="3036" spans="2:4" x14ac:dyDescent="0.3">
      <c r="B3036" s="251">
        <v>44602</v>
      </c>
      <c r="C3036" s="123">
        <v>200</v>
      </c>
      <c r="D3036" s="124" t="s">
        <v>1890</v>
      </c>
    </row>
    <row r="3037" spans="2:4" x14ac:dyDescent="0.3">
      <c r="B3037" s="251">
        <v>44602</v>
      </c>
      <c r="C3037" s="123">
        <v>4</v>
      </c>
      <c r="D3037" s="124" t="s">
        <v>1127</v>
      </c>
    </row>
    <row r="3038" spans="2:4" x14ac:dyDescent="0.3">
      <c r="B3038" s="251">
        <v>44602</v>
      </c>
      <c r="C3038" s="123">
        <v>5000</v>
      </c>
      <c r="D3038" s="124" t="s">
        <v>413</v>
      </c>
    </row>
    <row r="3039" spans="2:4" x14ac:dyDescent="0.3">
      <c r="B3039" s="251">
        <v>44602</v>
      </c>
      <c r="C3039" s="123">
        <v>150</v>
      </c>
      <c r="D3039" s="124" t="s">
        <v>4705</v>
      </c>
    </row>
    <row r="3040" spans="2:4" x14ac:dyDescent="0.3">
      <c r="B3040" s="251">
        <v>44602</v>
      </c>
      <c r="C3040" s="123">
        <v>200</v>
      </c>
      <c r="D3040" s="124" t="s">
        <v>944</v>
      </c>
    </row>
    <row r="3041" spans="2:4" x14ac:dyDescent="0.3">
      <c r="B3041" s="251">
        <v>44602</v>
      </c>
      <c r="C3041" s="123">
        <v>1000</v>
      </c>
      <c r="D3041" s="124" t="s">
        <v>1518</v>
      </c>
    </row>
    <row r="3042" spans="2:4" x14ac:dyDescent="0.3">
      <c r="B3042" s="251">
        <v>44602</v>
      </c>
      <c r="C3042" s="123">
        <v>300</v>
      </c>
      <c r="D3042" s="124" t="s">
        <v>2996</v>
      </c>
    </row>
    <row r="3043" spans="2:4" x14ac:dyDescent="0.3">
      <c r="B3043" s="251">
        <v>44602</v>
      </c>
      <c r="C3043" s="123">
        <v>75</v>
      </c>
      <c r="D3043" s="124" t="s">
        <v>3678</v>
      </c>
    </row>
    <row r="3044" spans="2:4" x14ac:dyDescent="0.3">
      <c r="B3044" s="251">
        <v>44602</v>
      </c>
      <c r="C3044" s="123">
        <v>50</v>
      </c>
      <c r="D3044" s="124" t="s">
        <v>965</v>
      </c>
    </row>
    <row r="3045" spans="2:4" x14ac:dyDescent="0.3">
      <c r="B3045" s="251">
        <v>44602</v>
      </c>
      <c r="C3045" s="123">
        <v>100</v>
      </c>
      <c r="D3045" s="124" t="s">
        <v>4041</v>
      </c>
    </row>
    <row r="3046" spans="2:4" x14ac:dyDescent="0.3">
      <c r="B3046" s="251">
        <v>44602</v>
      </c>
      <c r="C3046" s="123">
        <v>3.61</v>
      </c>
      <c r="D3046" s="124" t="s">
        <v>2020</v>
      </c>
    </row>
    <row r="3047" spans="2:4" x14ac:dyDescent="0.3">
      <c r="B3047" s="251">
        <v>44602</v>
      </c>
      <c r="C3047" s="123">
        <v>500</v>
      </c>
      <c r="D3047" s="124" t="s">
        <v>5142</v>
      </c>
    </row>
    <row r="3048" spans="2:4" x14ac:dyDescent="0.3">
      <c r="B3048" s="251">
        <v>44602</v>
      </c>
      <c r="C3048" s="123">
        <v>100</v>
      </c>
      <c r="D3048" s="124" t="s">
        <v>414</v>
      </c>
    </row>
    <row r="3049" spans="2:4" x14ac:dyDescent="0.3">
      <c r="B3049" s="251">
        <v>44602</v>
      </c>
      <c r="C3049" s="123">
        <v>48.98</v>
      </c>
      <c r="D3049" s="124" t="s">
        <v>2503</v>
      </c>
    </row>
    <row r="3050" spans="2:4" x14ac:dyDescent="0.3">
      <c r="B3050" s="251">
        <v>44602</v>
      </c>
      <c r="C3050" s="123">
        <v>38.299999999999997</v>
      </c>
      <c r="D3050" s="124" t="s">
        <v>8063</v>
      </c>
    </row>
    <row r="3051" spans="2:4" x14ac:dyDescent="0.3">
      <c r="B3051" s="251">
        <v>44602</v>
      </c>
      <c r="C3051" s="123">
        <v>27.82</v>
      </c>
      <c r="D3051" s="124" t="s">
        <v>8064</v>
      </c>
    </row>
    <row r="3052" spans="2:4" x14ac:dyDescent="0.3">
      <c r="B3052" s="251">
        <v>44602</v>
      </c>
      <c r="C3052" s="123">
        <v>4.5</v>
      </c>
      <c r="D3052" s="124" t="s">
        <v>1945</v>
      </c>
    </row>
    <row r="3053" spans="2:4" x14ac:dyDescent="0.3">
      <c r="B3053" s="251">
        <v>44602</v>
      </c>
      <c r="C3053" s="123">
        <v>555</v>
      </c>
      <c r="D3053" s="124" t="s">
        <v>2933</v>
      </c>
    </row>
    <row r="3054" spans="2:4" x14ac:dyDescent="0.3">
      <c r="B3054" s="251">
        <v>44602</v>
      </c>
      <c r="C3054" s="123">
        <v>500</v>
      </c>
      <c r="D3054" s="124" t="s">
        <v>1799</v>
      </c>
    </row>
    <row r="3055" spans="2:4" x14ac:dyDescent="0.3">
      <c r="B3055" s="251">
        <v>44602</v>
      </c>
      <c r="C3055" s="123">
        <v>500</v>
      </c>
      <c r="D3055" s="124" t="s">
        <v>24</v>
      </c>
    </row>
    <row r="3056" spans="2:4" x14ac:dyDescent="0.3">
      <c r="B3056" s="251">
        <v>44602</v>
      </c>
      <c r="C3056" s="123">
        <v>1</v>
      </c>
      <c r="D3056" s="124" t="s">
        <v>3017</v>
      </c>
    </row>
    <row r="3057" spans="2:4" x14ac:dyDescent="0.3">
      <c r="B3057" s="251">
        <v>44602</v>
      </c>
      <c r="C3057" s="123">
        <v>500</v>
      </c>
      <c r="D3057" s="124" t="s">
        <v>1065</v>
      </c>
    </row>
    <row r="3058" spans="2:4" x14ac:dyDescent="0.3">
      <c r="B3058" s="251">
        <v>44602</v>
      </c>
      <c r="C3058" s="123">
        <v>175.14</v>
      </c>
      <c r="D3058" s="124" t="s">
        <v>4301</v>
      </c>
    </row>
    <row r="3059" spans="2:4" x14ac:dyDescent="0.3">
      <c r="B3059" s="251">
        <v>44602</v>
      </c>
      <c r="C3059" s="123">
        <v>80</v>
      </c>
      <c r="D3059" s="124" t="s">
        <v>3121</v>
      </c>
    </row>
    <row r="3060" spans="2:4" x14ac:dyDescent="0.3">
      <c r="B3060" s="251">
        <v>44602</v>
      </c>
      <c r="C3060" s="123">
        <v>12.67</v>
      </c>
      <c r="D3060" s="124" t="s">
        <v>1389</v>
      </c>
    </row>
    <row r="3061" spans="2:4" x14ac:dyDescent="0.3">
      <c r="B3061" s="251">
        <v>44602</v>
      </c>
      <c r="C3061" s="123">
        <v>6.68</v>
      </c>
      <c r="D3061" s="124" t="s">
        <v>4950</v>
      </c>
    </row>
    <row r="3062" spans="2:4" x14ac:dyDescent="0.3">
      <c r="B3062" s="251">
        <v>44602</v>
      </c>
      <c r="C3062" s="123">
        <v>250</v>
      </c>
      <c r="D3062" s="124" t="s">
        <v>3083</v>
      </c>
    </row>
    <row r="3063" spans="2:4" x14ac:dyDescent="0.3">
      <c r="B3063" s="251">
        <v>44602</v>
      </c>
      <c r="C3063" s="123">
        <v>5000</v>
      </c>
      <c r="D3063" s="124" t="s">
        <v>495</v>
      </c>
    </row>
    <row r="3064" spans="2:4" x14ac:dyDescent="0.3">
      <c r="B3064" s="251">
        <v>44602</v>
      </c>
      <c r="C3064" s="123">
        <v>10.78</v>
      </c>
      <c r="D3064" s="124" t="s">
        <v>2520</v>
      </c>
    </row>
    <row r="3065" spans="2:4" x14ac:dyDescent="0.3">
      <c r="B3065" s="251">
        <v>44602</v>
      </c>
      <c r="C3065" s="123">
        <v>50</v>
      </c>
      <c r="D3065" s="124" t="s">
        <v>3001</v>
      </c>
    </row>
    <row r="3066" spans="2:4" x14ac:dyDescent="0.3">
      <c r="B3066" s="251">
        <v>44602</v>
      </c>
      <c r="C3066" s="123">
        <v>200</v>
      </c>
      <c r="D3066" s="124" t="s">
        <v>4263</v>
      </c>
    </row>
    <row r="3067" spans="2:4" x14ac:dyDescent="0.3">
      <c r="B3067" s="251">
        <v>44602</v>
      </c>
      <c r="C3067" s="123">
        <v>500</v>
      </c>
      <c r="D3067" s="124" t="s">
        <v>4873</v>
      </c>
    </row>
    <row r="3068" spans="2:4" x14ac:dyDescent="0.3">
      <c r="B3068" s="251">
        <v>44602</v>
      </c>
      <c r="C3068" s="123">
        <v>500</v>
      </c>
      <c r="D3068" s="124" t="s">
        <v>4034</v>
      </c>
    </row>
    <row r="3069" spans="2:4" x14ac:dyDescent="0.3">
      <c r="B3069" s="251">
        <v>44602</v>
      </c>
      <c r="C3069" s="123">
        <v>40.159999999999997</v>
      </c>
      <c r="D3069" s="124" t="s">
        <v>2776</v>
      </c>
    </row>
    <row r="3070" spans="2:4" x14ac:dyDescent="0.3">
      <c r="B3070" s="251">
        <v>44602</v>
      </c>
      <c r="C3070" s="123">
        <v>250</v>
      </c>
      <c r="D3070" s="124" t="s">
        <v>2499</v>
      </c>
    </row>
    <row r="3071" spans="2:4" x14ac:dyDescent="0.3">
      <c r="B3071" s="251">
        <v>44602</v>
      </c>
      <c r="C3071" s="123">
        <v>500</v>
      </c>
      <c r="D3071" s="124" t="s">
        <v>3902</v>
      </c>
    </row>
    <row r="3072" spans="2:4" x14ac:dyDescent="0.3">
      <c r="B3072" s="251">
        <v>44602</v>
      </c>
      <c r="C3072" s="123">
        <v>10</v>
      </c>
      <c r="D3072" s="124" t="s">
        <v>3505</v>
      </c>
    </row>
    <row r="3073" spans="2:4" x14ac:dyDescent="0.3">
      <c r="B3073" s="251">
        <v>44602</v>
      </c>
      <c r="C3073" s="123">
        <v>300</v>
      </c>
      <c r="D3073" s="124" t="s">
        <v>4297</v>
      </c>
    </row>
    <row r="3074" spans="2:4" x14ac:dyDescent="0.3">
      <c r="B3074" s="251">
        <v>44602</v>
      </c>
      <c r="C3074" s="123">
        <v>1000</v>
      </c>
      <c r="D3074" s="124" t="s">
        <v>377</v>
      </c>
    </row>
    <row r="3075" spans="2:4" x14ac:dyDescent="0.3">
      <c r="B3075" s="251">
        <v>44602</v>
      </c>
      <c r="C3075" s="123">
        <v>9.3800000000000008</v>
      </c>
      <c r="D3075" s="124" t="s">
        <v>2562</v>
      </c>
    </row>
    <row r="3076" spans="2:4" x14ac:dyDescent="0.3">
      <c r="B3076" s="251">
        <v>44602</v>
      </c>
      <c r="C3076" s="123">
        <v>2000</v>
      </c>
      <c r="D3076" s="124" t="s">
        <v>1085</v>
      </c>
    </row>
    <row r="3077" spans="2:4" x14ac:dyDescent="0.3">
      <c r="B3077" s="251">
        <v>44602</v>
      </c>
      <c r="C3077" s="123">
        <v>100</v>
      </c>
      <c r="D3077" s="124" t="s">
        <v>4751</v>
      </c>
    </row>
    <row r="3078" spans="2:4" x14ac:dyDescent="0.3">
      <c r="B3078" s="251">
        <v>44602</v>
      </c>
      <c r="C3078" s="123">
        <v>500</v>
      </c>
      <c r="D3078" s="124" t="s">
        <v>1066</v>
      </c>
    </row>
    <row r="3079" spans="2:4" x14ac:dyDescent="0.3">
      <c r="B3079" s="251">
        <v>44602</v>
      </c>
      <c r="C3079" s="123">
        <v>250</v>
      </c>
      <c r="D3079" s="124" t="s">
        <v>4924</v>
      </c>
    </row>
    <row r="3080" spans="2:4" x14ac:dyDescent="0.3">
      <c r="B3080" s="251">
        <v>44602</v>
      </c>
      <c r="C3080" s="123">
        <v>5</v>
      </c>
      <c r="D3080" s="124" t="s">
        <v>6515</v>
      </c>
    </row>
    <row r="3081" spans="2:4" x14ac:dyDescent="0.3">
      <c r="B3081" s="251">
        <v>44602</v>
      </c>
      <c r="C3081" s="123">
        <v>1000</v>
      </c>
      <c r="D3081" s="124" t="s">
        <v>2445</v>
      </c>
    </row>
    <row r="3082" spans="2:4" x14ac:dyDescent="0.3">
      <c r="B3082" s="251">
        <v>44602</v>
      </c>
      <c r="C3082" s="123">
        <v>500</v>
      </c>
      <c r="D3082" s="124" t="s">
        <v>7912</v>
      </c>
    </row>
    <row r="3083" spans="2:4" x14ac:dyDescent="0.3">
      <c r="B3083" s="251">
        <v>44602</v>
      </c>
      <c r="C3083" s="123">
        <v>100</v>
      </c>
      <c r="D3083" s="124" t="s">
        <v>24</v>
      </c>
    </row>
    <row r="3084" spans="2:4" x14ac:dyDescent="0.3">
      <c r="B3084" s="251">
        <v>44602</v>
      </c>
      <c r="C3084" s="123">
        <v>30.18</v>
      </c>
      <c r="D3084" s="124" t="s">
        <v>3367</v>
      </c>
    </row>
    <row r="3085" spans="2:4" x14ac:dyDescent="0.3">
      <c r="B3085" s="251">
        <v>44602</v>
      </c>
      <c r="C3085" s="123">
        <v>500</v>
      </c>
      <c r="D3085" s="124" t="s">
        <v>2039</v>
      </c>
    </row>
    <row r="3086" spans="2:4" x14ac:dyDescent="0.3">
      <c r="B3086" s="251">
        <v>44602</v>
      </c>
      <c r="C3086" s="123">
        <v>150</v>
      </c>
      <c r="D3086" s="124" t="s">
        <v>1486</v>
      </c>
    </row>
    <row r="3087" spans="2:4" x14ac:dyDescent="0.3">
      <c r="B3087" s="251">
        <v>44602</v>
      </c>
      <c r="C3087" s="123">
        <v>5</v>
      </c>
      <c r="D3087" s="124" t="s">
        <v>7125</v>
      </c>
    </row>
    <row r="3088" spans="2:4" x14ac:dyDescent="0.3">
      <c r="B3088" s="251">
        <v>44602</v>
      </c>
      <c r="C3088" s="123">
        <v>1000</v>
      </c>
      <c r="D3088" s="124" t="s">
        <v>8065</v>
      </c>
    </row>
    <row r="3089" spans="2:4" x14ac:dyDescent="0.3">
      <c r="B3089" s="251">
        <v>44602</v>
      </c>
      <c r="C3089" s="123">
        <v>45.46</v>
      </c>
      <c r="D3089" s="124" t="s">
        <v>708</v>
      </c>
    </row>
    <row r="3090" spans="2:4" x14ac:dyDescent="0.3">
      <c r="B3090" s="251">
        <v>44602</v>
      </c>
      <c r="C3090" s="123">
        <v>3</v>
      </c>
      <c r="D3090" s="124" t="s">
        <v>4108</v>
      </c>
    </row>
    <row r="3091" spans="2:4" x14ac:dyDescent="0.3">
      <c r="B3091" s="251">
        <v>44602</v>
      </c>
      <c r="C3091" s="123">
        <v>100</v>
      </c>
      <c r="D3091" s="124" t="s">
        <v>1386</v>
      </c>
    </row>
    <row r="3092" spans="2:4" x14ac:dyDescent="0.3">
      <c r="B3092" s="251">
        <v>44602</v>
      </c>
      <c r="C3092" s="123">
        <v>4</v>
      </c>
      <c r="D3092" s="124" t="s">
        <v>8066</v>
      </c>
    </row>
    <row r="3093" spans="2:4" x14ac:dyDescent="0.3">
      <c r="B3093" s="251">
        <v>44602</v>
      </c>
      <c r="C3093" s="123">
        <v>60</v>
      </c>
      <c r="D3093" s="124" t="s">
        <v>4906</v>
      </c>
    </row>
    <row r="3094" spans="2:4" x14ac:dyDescent="0.3">
      <c r="B3094" s="251">
        <v>44602</v>
      </c>
      <c r="C3094" s="123">
        <v>50</v>
      </c>
      <c r="D3094" s="124" t="s">
        <v>4458</v>
      </c>
    </row>
    <row r="3095" spans="2:4" x14ac:dyDescent="0.3">
      <c r="B3095" s="251">
        <v>44602</v>
      </c>
      <c r="C3095" s="123">
        <v>75</v>
      </c>
      <c r="D3095" s="124" t="s">
        <v>2116</v>
      </c>
    </row>
    <row r="3096" spans="2:4" x14ac:dyDescent="0.3">
      <c r="B3096" s="251">
        <v>44602</v>
      </c>
      <c r="C3096" s="123">
        <v>673.99</v>
      </c>
      <c r="D3096" s="124" t="s">
        <v>8067</v>
      </c>
    </row>
    <row r="3097" spans="2:4" x14ac:dyDescent="0.3">
      <c r="B3097" s="251">
        <v>44602</v>
      </c>
      <c r="C3097" s="123">
        <v>4.17</v>
      </c>
      <c r="D3097" s="124" t="s">
        <v>8068</v>
      </c>
    </row>
    <row r="3098" spans="2:4" x14ac:dyDescent="0.3">
      <c r="B3098" s="251">
        <v>44602</v>
      </c>
      <c r="C3098" s="123">
        <v>9.2899999999999991</v>
      </c>
      <c r="D3098" s="124" t="s">
        <v>8069</v>
      </c>
    </row>
    <row r="3099" spans="2:4" x14ac:dyDescent="0.3">
      <c r="B3099" s="251">
        <v>44602</v>
      </c>
      <c r="C3099" s="123">
        <v>28.52</v>
      </c>
      <c r="D3099" s="124" t="s">
        <v>3592</v>
      </c>
    </row>
    <row r="3100" spans="2:4" x14ac:dyDescent="0.3">
      <c r="B3100" s="251">
        <v>44602</v>
      </c>
      <c r="C3100" s="123">
        <v>258</v>
      </c>
      <c r="D3100" s="124" t="s">
        <v>1444</v>
      </c>
    </row>
    <row r="3101" spans="2:4" x14ac:dyDescent="0.3">
      <c r="B3101" s="251">
        <v>44602</v>
      </c>
      <c r="C3101" s="123">
        <v>77</v>
      </c>
      <c r="D3101" s="124" t="s">
        <v>408</v>
      </c>
    </row>
    <row r="3102" spans="2:4" x14ac:dyDescent="0.3">
      <c r="B3102" s="251">
        <v>44602</v>
      </c>
      <c r="C3102" s="123">
        <v>50</v>
      </c>
      <c r="D3102" s="124" t="s">
        <v>3224</v>
      </c>
    </row>
    <row r="3103" spans="2:4" x14ac:dyDescent="0.3">
      <c r="B3103" s="251">
        <v>44602</v>
      </c>
      <c r="C3103" s="123">
        <v>1000</v>
      </c>
      <c r="D3103" s="124" t="s">
        <v>4768</v>
      </c>
    </row>
    <row r="3104" spans="2:4" x14ac:dyDescent="0.3">
      <c r="B3104" s="251">
        <v>44602</v>
      </c>
      <c r="C3104" s="123">
        <v>99</v>
      </c>
      <c r="D3104" s="124" t="s">
        <v>423</v>
      </c>
    </row>
    <row r="3105" spans="2:4" x14ac:dyDescent="0.3">
      <c r="B3105" s="251">
        <v>44602</v>
      </c>
      <c r="C3105" s="123">
        <v>100</v>
      </c>
      <c r="D3105" s="124" t="s">
        <v>4828</v>
      </c>
    </row>
    <row r="3106" spans="2:4" x14ac:dyDescent="0.3">
      <c r="B3106" s="251">
        <v>44602</v>
      </c>
      <c r="C3106" s="123">
        <v>4.1100000000000003</v>
      </c>
      <c r="D3106" s="124" t="s">
        <v>8070</v>
      </c>
    </row>
    <row r="3107" spans="2:4" x14ac:dyDescent="0.3">
      <c r="B3107" s="251">
        <v>44602</v>
      </c>
      <c r="C3107" s="123">
        <v>40.74</v>
      </c>
      <c r="D3107" s="124" t="s">
        <v>2945</v>
      </c>
    </row>
    <row r="3108" spans="2:4" x14ac:dyDescent="0.3">
      <c r="B3108" s="251">
        <v>44602</v>
      </c>
      <c r="C3108" s="123">
        <v>4.2300000000000004</v>
      </c>
      <c r="D3108" s="124" t="s">
        <v>4284</v>
      </c>
    </row>
    <row r="3109" spans="2:4" x14ac:dyDescent="0.3">
      <c r="B3109" s="251">
        <v>44602</v>
      </c>
      <c r="C3109" s="123">
        <v>46.49</v>
      </c>
      <c r="D3109" s="124" t="s">
        <v>8071</v>
      </c>
    </row>
    <row r="3110" spans="2:4" x14ac:dyDescent="0.3">
      <c r="B3110" s="251">
        <v>44602</v>
      </c>
      <c r="C3110" s="123">
        <v>600</v>
      </c>
      <c r="D3110" s="124" t="s">
        <v>3516</v>
      </c>
    </row>
    <row r="3111" spans="2:4" x14ac:dyDescent="0.3">
      <c r="B3111" s="251">
        <v>44602</v>
      </c>
      <c r="C3111" s="123">
        <v>100</v>
      </c>
      <c r="D3111" s="124" t="s">
        <v>3761</v>
      </c>
    </row>
    <row r="3112" spans="2:4" x14ac:dyDescent="0.3">
      <c r="B3112" s="251">
        <v>44602</v>
      </c>
      <c r="C3112" s="123">
        <v>6</v>
      </c>
      <c r="D3112" s="124" t="s">
        <v>1021</v>
      </c>
    </row>
    <row r="3113" spans="2:4" x14ac:dyDescent="0.3">
      <c r="B3113" s="251">
        <v>44602</v>
      </c>
      <c r="C3113" s="123">
        <v>500</v>
      </c>
      <c r="D3113" s="124" t="s">
        <v>3771</v>
      </c>
    </row>
    <row r="3114" spans="2:4" x14ac:dyDescent="0.3">
      <c r="B3114" s="251">
        <v>44602</v>
      </c>
      <c r="C3114" s="123">
        <v>100</v>
      </c>
      <c r="D3114" s="124" t="s">
        <v>3958</v>
      </c>
    </row>
    <row r="3115" spans="2:4" x14ac:dyDescent="0.3">
      <c r="B3115" s="251">
        <v>44602</v>
      </c>
      <c r="C3115" s="123">
        <v>100</v>
      </c>
      <c r="D3115" s="124" t="s">
        <v>8072</v>
      </c>
    </row>
    <row r="3116" spans="2:4" x14ac:dyDescent="0.3">
      <c r="B3116" s="251">
        <v>44602</v>
      </c>
      <c r="C3116" s="123">
        <v>562.5</v>
      </c>
      <c r="D3116" s="124" t="s">
        <v>7968</v>
      </c>
    </row>
    <row r="3117" spans="2:4" x14ac:dyDescent="0.3">
      <c r="B3117" s="251">
        <v>44602</v>
      </c>
      <c r="C3117" s="123">
        <v>5</v>
      </c>
      <c r="D3117" s="124" t="s">
        <v>3316</v>
      </c>
    </row>
    <row r="3118" spans="2:4" x14ac:dyDescent="0.3">
      <c r="B3118" s="251">
        <v>44602</v>
      </c>
      <c r="C3118" s="123">
        <v>500</v>
      </c>
      <c r="D3118" s="124" t="s">
        <v>2130</v>
      </c>
    </row>
    <row r="3119" spans="2:4" x14ac:dyDescent="0.3">
      <c r="B3119" s="251">
        <v>44602</v>
      </c>
      <c r="C3119" s="123">
        <v>2.84</v>
      </c>
      <c r="D3119" s="124" t="s">
        <v>4438</v>
      </c>
    </row>
    <row r="3120" spans="2:4" x14ac:dyDescent="0.3">
      <c r="B3120" s="251">
        <v>44602</v>
      </c>
      <c r="C3120" s="123">
        <v>49</v>
      </c>
      <c r="D3120" s="124" t="s">
        <v>3914</v>
      </c>
    </row>
    <row r="3121" spans="2:4" x14ac:dyDescent="0.3">
      <c r="B3121" s="251">
        <v>44602</v>
      </c>
      <c r="C3121" s="123">
        <v>3000</v>
      </c>
      <c r="D3121" s="124" t="s">
        <v>3629</v>
      </c>
    </row>
    <row r="3122" spans="2:4" x14ac:dyDescent="0.3">
      <c r="B3122" s="251">
        <v>44602</v>
      </c>
      <c r="C3122" s="123">
        <v>23.07</v>
      </c>
      <c r="D3122" s="124" t="s">
        <v>2774</v>
      </c>
    </row>
    <row r="3123" spans="2:4" x14ac:dyDescent="0.3">
      <c r="B3123" s="251">
        <v>44602</v>
      </c>
      <c r="C3123" s="123">
        <v>20.12</v>
      </c>
      <c r="D3123" s="124" t="s">
        <v>1081</v>
      </c>
    </row>
    <row r="3124" spans="2:4" x14ac:dyDescent="0.3">
      <c r="B3124" s="251">
        <v>44602</v>
      </c>
      <c r="C3124" s="123">
        <v>1000</v>
      </c>
      <c r="D3124" s="124" t="s">
        <v>4084</v>
      </c>
    </row>
    <row r="3125" spans="2:4" x14ac:dyDescent="0.3">
      <c r="B3125" s="251">
        <v>44602</v>
      </c>
      <c r="C3125" s="123">
        <v>58</v>
      </c>
      <c r="D3125" s="124" t="s">
        <v>4260</v>
      </c>
    </row>
    <row r="3126" spans="2:4" x14ac:dyDescent="0.3">
      <c r="B3126" s="251">
        <v>44602</v>
      </c>
      <c r="C3126" s="123">
        <v>21</v>
      </c>
      <c r="D3126" s="124" t="s">
        <v>4953</v>
      </c>
    </row>
    <row r="3127" spans="2:4" x14ac:dyDescent="0.3">
      <c r="B3127" s="251">
        <v>44602</v>
      </c>
      <c r="C3127" s="123">
        <v>100</v>
      </c>
      <c r="D3127" s="124" t="s">
        <v>1672</v>
      </c>
    </row>
    <row r="3128" spans="2:4" x14ac:dyDescent="0.3">
      <c r="B3128" s="251">
        <v>44602</v>
      </c>
      <c r="C3128" s="123">
        <v>5</v>
      </c>
      <c r="D3128" s="124" t="s">
        <v>3169</v>
      </c>
    </row>
    <row r="3129" spans="2:4" x14ac:dyDescent="0.3">
      <c r="B3129" s="251">
        <v>44602</v>
      </c>
      <c r="C3129" s="123">
        <v>1000</v>
      </c>
      <c r="D3129" s="124" t="s">
        <v>3802</v>
      </c>
    </row>
    <row r="3130" spans="2:4" x14ac:dyDescent="0.3">
      <c r="B3130" s="251">
        <v>44602</v>
      </c>
      <c r="C3130" s="123">
        <v>35</v>
      </c>
      <c r="D3130" s="124" t="s">
        <v>2574</v>
      </c>
    </row>
    <row r="3131" spans="2:4" x14ac:dyDescent="0.3">
      <c r="B3131" s="251">
        <v>44602</v>
      </c>
      <c r="C3131" s="123">
        <v>3.05</v>
      </c>
      <c r="D3131" s="124" t="s">
        <v>2744</v>
      </c>
    </row>
    <row r="3132" spans="2:4" x14ac:dyDescent="0.3">
      <c r="B3132" s="251">
        <v>44602</v>
      </c>
      <c r="C3132" s="123">
        <v>2500</v>
      </c>
      <c r="D3132" s="124" t="s">
        <v>3546</v>
      </c>
    </row>
    <row r="3133" spans="2:4" x14ac:dyDescent="0.3">
      <c r="B3133" s="251">
        <v>44602</v>
      </c>
      <c r="C3133" s="123">
        <v>1.24</v>
      </c>
      <c r="D3133" s="124" t="s">
        <v>8073</v>
      </c>
    </row>
    <row r="3134" spans="2:4" x14ac:dyDescent="0.3">
      <c r="B3134" s="251">
        <v>44602</v>
      </c>
      <c r="C3134" s="123">
        <v>6</v>
      </c>
      <c r="D3134" s="124" t="s">
        <v>8074</v>
      </c>
    </row>
    <row r="3135" spans="2:4" x14ac:dyDescent="0.3">
      <c r="B3135" s="251">
        <v>44602</v>
      </c>
      <c r="C3135" s="123">
        <v>200</v>
      </c>
      <c r="D3135" s="124" t="s">
        <v>8075</v>
      </c>
    </row>
    <row r="3136" spans="2:4" x14ac:dyDescent="0.3">
      <c r="B3136" s="251">
        <v>44602</v>
      </c>
      <c r="C3136" s="123">
        <v>1000</v>
      </c>
      <c r="D3136" s="124" t="s">
        <v>24</v>
      </c>
    </row>
    <row r="3137" spans="2:4" x14ac:dyDescent="0.3">
      <c r="B3137" s="251">
        <v>44602</v>
      </c>
      <c r="C3137" s="123">
        <v>5.26</v>
      </c>
      <c r="D3137" s="124" t="s">
        <v>6638</v>
      </c>
    </row>
    <row r="3138" spans="2:4" x14ac:dyDescent="0.3">
      <c r="B3138" s="251">
        <v>44602</v>
      </c>
      <c r="C3138" s="123">
        <v>19</v>
      </c>
      <c r="D3138" s="124" t="s">
        <v>3436</v>
      </c>
    </row>
    <row r="3139" spans="2:4" x14ac:dyDescent="0.3">
      <c r="B3139" s="251">
        <v>44602</v>
      </c>
      <c r="C3139" s="123">
        <v>42.1</v>
      </c>
      <c r="D3139" s="124" t="s">
        <v>488</v>
      </c>
    </row>
    <row r="3140" spans="2:4" x14ac:dyDescent="0.3">
      <c r="B3140" s="251">
        <v>44602</v>
      </c>
      <c r="C3140" s="123">
        <v>231.25</v>
      </c>
      <c r="D3140" s="124" t="s">
        <v>4572</v>
      </c>
    </row>
    <row r="3141" spans="2:4" x14ac:dyDescent="0.3">
      <c r="B3141" s="251">
        <v>44602</v>
      </c>
      <c r="C3141" s="123">
        <v>1.07</v>
      </c>
      <c r="D3141" s="124" t="s">
        <v>4512</v>
      </c>
    </row>
    <row r="3142" spans="2:4" x14ac:dyDescent="0.3">
      <c r="B3142" s="251">
        <v>44602</v>
      </c>
      <c r="C3142" s="123">
        <v>18.309999999999999</v>
      </c>
      <c r="D3142" s="124" t="s">
        <v>1123</v>
      </c>
    </row>
    <row r="3143" spans="2:4" x14ac:dyDescent="0.3">
      <c r="B3143" s="251">
        <v>44602</v>
      </c>
      <c r="C3143" s="123">
        <v>500</v>
      </c>
      <c r="D3143" s="124" t="s">
        <v>2061</v>
      </c>
    </row>
    <row r="3144" spans="2:4" x14ac:dyDescent="0.3">
      <c r="B3144" s="251">
        <v>44602</v>
      </c>
      <c r="C3144" s="123">
        <v>100</v>
      </c>
      <c r="D3144" s="124" t="s">
        <v>8076</v>
      </c>
    </row>
    <row r="3145" spans="2:4" x14ac:dyDescent="0.3">
      <c r="B3145" s="251">
        <v>44602</v>
      </c>
      <c r="C3145" s="123">
        <v>45.95</v>
      </c>
      <c r="D3145" s="124" t="s">
        <v>7912</v>
      </c>
    </row>
    <row r="3146" spans="2:4" x14ac:dyDescent="0.3">
      <c r="B3146" s="251">
        <v>44602</v>
      </c>
      <c r="C3146" s="123">
        <v>500</v>
      </c>
      <c r="D3146" s="124" t="s">
        <v>24</v>
      </c>
    </row>
    <row r="3147" spans="2:4" x14ac:dyDescent="0.3">
      <c r="B3147" s="251">
        <v>44602</v>
      </c>
      <c r="C3147" s="123">
        <v>300</v>
      </c>
      <c r="D3147" s="124" t="s">
        <v>2465</v>
      </c>
    </row>
    <row r="3148" spans="2:4" x14ac:dyDescent="0.3">
      <c r="B3148" s="251">
        <v>44602</v>
      </c>
      <c r="C3148" s="123">
        <v>1000</v>
      </c>
      <c r="D3148" s="124" t="s">
        <v>8077</v>
      </c>
    </row>
    <row r="3149" spans="2:4" x14ac:dyDescent="0.3">
      <c r="B3149" s="251">
        <v>44602</v>
      </c>
      <c r="C3149" s="123">
        <v>1000</v>
      </c>
      <c r="D3149" s="124" t="s">
        <v>8072</v>
      </c>
    </row>
    <row r="3150" spans="2:4" x14ac:dyDescent="0.3">
      <c r="B3150" s="251">
        <v>44602</v>
      </c>
      <c r="C3150" s="123">
        <v>2000</v>
      </c>
      <c r="D3150" s="124" t="s">
        <v>4751</v>
      </c>
    </row>
    <row r="3151" spans="2:4" x14ac:dyDescent="0.3">
      <c r="B3151" s="251">
        <v>44602</v>
      </c>
      <c r="C3151" s="123">
        <v>1500</v>
      </c>
      <c r="D3151" s="124" t="s">
        <v>4297</v>
      </c>
    </row>
    <row r="3152" spans="2:4" x14ac:dyDescent="0.3">
      <c r="B3152" s="251">
        <v>44602</v>
      </c>
      <c r="C3152" s="123">
        <v>6.09</v>
      </c>
      <c r="D3152" s="124" t="s">
        <v>8029</v>
      </c>
    </row>
    <row r="3153" spans="2:4" x14ac:dyDescent="0.3">
      <c r="B3153" s="251">
        <v>44602</v>
      </c>
      <c r="C3153" s="123">
        <v>76.19</v>
      </c>
      <c r="D3153" s="124" t="s">
        <v>1289</v>
      </c>
    </row>
    <row r="3154" spans="2:4" x14ac:dyDescent="0.3">
      <c r="B3154" s="251">
        <v>44602</v>
      </c>
      <c r="C3154" s="123">
        <v>42.82</v>
      </c>
      <c r="D3154" s="124" t="s">
        <v>3447</v>
      </c>
    </row>
    <row r="3155" spans="2:4" x14ac:dyDescent="0.3">
      <c r="B3155" s="251">
        <v>44602</v>
      </c>
      <c r="C3155" s="123">
        <v>40.83</v>
      </c>
      <c r="D3155" s="124" t="s">
        <v>2384</v>
      </c>
    </row>
    <row r="3156" spans="2:4" x14ac:dyDescent="0.3">
      <c r="B3156" s="251">
        <v>44602</v>
      </c>
      <c r="C3156" s="123">
        <v>3000</v>
      </c>
      <c r="D3156" s="124" t="s">
        <v>1178</v>
      </c>
    </row>
    <row r="3157" spans="2:4" x14ac:dyDescent="0.3">
      <c r="B3157" s="251">
        <v>44602</v>
      </c>
      <c r="C3157" s="123">
        <v>100</v>
      </c>
      <c r="D3157" s="124" t="s">
        <v>3985</v>
      </c>
    </row>
    <row r="3158" spans="2:4" x14ac:dyDescent="0.3">
      <c r="B3158" s="251">
        <v>44602</v>
      </c>
      <c r="C3158" s="123">
        <v>1000</v>
      </c>
      <c r="D3158" s="124" t="s">
        <v>3365</v>
      </c>
    </row>
    <row r="3159" spans="2:4" x14ac:dyDescent="0.3">
      <c r="B3159" s="251">
        <v>44602</v>
      </c>
      <c r="C3159" s="123">
        <v>4.0599999999999996</v>
      </c>
      <c r="D3159" s="124" t="s">
        <v>8078</v>
      </c>
    </row>
    <row r="3160" spans="2:4" x14ac:dyDescent="0.3">
      <c r="B3160" s="251">
        <v>44602</v>
      </c>
      <c r="C3160" s="123">
        <v>3000</v>
      </c>
      <c r="D3160" s="124" t="s">
        <v>3818</v>
      </c>
    </row>
    <row r="3161" spans="2:4" x14ac:dyDescent="0.3">
      <c r="B3161" s="251">
        <v>44602</v>
      </c>
      <c r="C3161" s="123">
        <v>9</v>
      </c>
      <c r="D3161" s="124" t="s">
        <v>2022</v>
      </c>
    </row>
    <row r="3162" spans="2:4" x14ac:dyDescent="0.3">
      <c r="B3162" s="251">
        <v>44602</v>
      </c>
      <c r="C3162" s="123">
        <v>1</v>
      </c>
      <c r="D3162" s="124" t="s">
        <v>2573</v>
      </c>
    </row>
    <row r="3163" spans="2:4" x14ac:dyDescent="0.3">
      <c r="B3163" s="251">
        <v>44602</v>
      </c>
      <c r="C3163" s="123">
        <v>500</v>
      </c>
      <c r="D3163" s="124" t="s">
        <v>779</v>
      </c>
    </row>
    <row r="3164" spans="2:4" x14ac:dyDescent="0.3">
      <c r="B3164" s="251">
        <v>44602</v>
      </c>
      <c r="C3164" s="123">
        <v>1520</v>
      </c>
      <c r="D3164" s="124" t="s">
        <v>8079</v>
      </c>
    </row>
    <row r="3165" spans="2:4" x14ac:dyDescent="0.3">
      <c r="B3165" s="251">
        <v>44602</v>
      </c>
      <c r="C3165" s="123">
        <v>38</v>
      </c>
      <c r="D3165" s="124" t="s">
        <v>3975</v>
      </c>
    </row>
    <row r="3166" spans="2:4" x14ac:dyDescent="0.3">
      <c r="B3166" s="251">
        <v>44602</v>
      </c>
      <c r="C3166" s="123">
        <v>27.37</v>
      </c>
      <c r="D3166" s="124" t="s">
        <v>4973</v>
      </c>
    </row>
    <row r="3167" spans="2:4" x14ac:dyDescent="0.3">
      <c r="B3167" s="251">
        <v>44602</v>
      </c>
      <c r="C3167" s="123">
        <v>100</v>
      </c>
      <c r="D3167" s="124" t="s">
        <v>8074</v>
      </c>
    </row>
    <row r="3168" spans="2:4" x14ac:dyDescent="0.3">
      <c r="B3168" s="251">
        <v>44602</v>
      </c>
      <c r="C3168" s="123">
        <v>200</v>
      </c>
      <c r="D3168" s="124" t="s">
        <v>2260</v>
      </c>
    </row>
    <row r="3169" spans="2:4" x14ac:dyDescent="0.3">
      <c r="B3169" s="251">
        <v>44602</v>
      </c>
      <c r="C3169" s="123">
        <v>10000</v>
      </c>
      <c r="D3169" s="124" t="s">
        <v>7139</v>
      </c>
    </row>
    <row r="3170" spans="2:4" x14ac:dyDescent="0.3">
      <c r="B3170" s="251">
        <v>44602</v>
      </c>
      <c r="C3170" s="123">
        <v>333</v>
      </c>
      <c r="D3170" s="124" t="s">
        <v>4098</v>
      </c>
    </row>
    <row r="3171" spans="2:4" x14ac:dyDescent="0.3">
      <c r="B3171" s="251">
        <v>44602</v>
      </c>
      <c r="C3171" s="123">
        <v>50</v>
      </c>
      <c r="D3171" s="124" t="s">
        <v>3533</v>
      </c>
    </row>
    <row r="3172" spans="2:4" x14ac:dyDescent="0.3">
      <c r="B3172" s="251">
        <v>44602</v>
      </c>
      <c r="C3172" s="123">
        <v>12</v>
      </c>
      <c r="D3172" s="124" t="s">
        <v>8048</v>
      </c>
    </row>
    <row r="3173" spans="2:4" x14ac:dyDescent="0.3">
      <c r="B3173" s="251">
        <v>44602</v>
      </c>
      <c r="C3173" s="123">
        <v>402</v>
      </c>
      <c r="D3173" s="124" t="s">
        <v>1042</v>
      </c>
    </row>
    <row r="3174" spans="2:4" x14ac:dyDescent="0.3">
      <c r="B3174" s="251">
        <v>44602</v>
      </c>
      <c r="C3174" s="123">
        <v>527</v>
      </c>
      <c r="D3174" s="124" t="s">
        <v>4102</v>
      </c>
    </row>
    <row r="3175" spans="2:4" x14ac:dyDescent="0.3">
      <c r="B3175" s="251">
        <v>44602</v>
      </c>
      <c r="C3175" s="123">
        <v>632</v>
      </c>
      <c r="D3175" s="124" t="s">
        <v>2771</v>
      </c>
    </row>
    <row r="3176" spans="2:4" x14ac:dyDescent="0.3">
      <c r="B3176" s="251">
        <v>44602</v>
      </c>
      <c r="C3176" s="123">
        <v>80</v>
      </c>
      <c r="D3176" s="124" t="s">
        <v>1885</v>
      </c>
    </row>
    <row r="3177" spans="2:4" x14ac:dyDescent="0.3">
      <c r="B3177" s="251">
        <v>44602</v>
      </c>
      <c r="C3177" s="123">
        <v>506</v>
      </c>
      <c r="D3177" s="124" t="s">
        <v>829</v>
      </c>
    </row>
    <row r="3178" spans="2:4" x14ac:dyDescent="0.3">
      <c r="B3178" s="251">
        <v>44602</v>
      </c>
      <c r="C3178" s="123">
        <v>116</v>
      </c>
      <c r="D3178" s="124" t="s">
        <v>4101</v>
      </c>
    </row>
    <row r="3179" spans="2:4" x14ac:dyDescent="0.3">
      <c r="B3179" s="251">
        <v>44602</v>
      </c>
      <c r="C3179" s="123">
        <v>99</v>
      </c>
      <c r="D3179" s="124" t="s">
        <v>3108</v>
      </c>
    </row>
    <row r="3180" spans="2:4" x14ac:dyDescent="0.3">
      <c r="B3180" s="251">
        <v>44602</v>
      </c>
      <c r="C3180" s="123">
        <v>45.37</v>
      </c>
      <c r="D3180" s="124" t="s">
        <v>8080</v>
      </c>
    </row>
    <row r="3181" spans="2:4" x14ac:dyDescent="0.3">
      <c r="B3181" s="251">
        <v>44602</v>
      </c>
      <c r="C3181" s="123">
        <v>5</v>
      </c>
      <c r="D3181" s="124" t="s">
        <v>3316</v>
      </c>
    </row>
    <row r="3182" spans="2:4" x14ac:dyDescent="0.3">
      <c r="B3182" s="251">
        <v>44602</v>
      </c>
      <c r="C3182" s="123">
        <v>500</v>
      </c>
      <c r="D3182" s="124" t="s">
        <v>7737</v>
      </c>
    </row>
    <row r="3183" spans="2:4" x14ac:dyDescent="0.3">
      <c r="B3183" s="251">
        <v>44602</v>
      </c>
      <c r="C3183" s="123">
        <v>48</v>
      </c>
      <c r="D3183" s="124" t="s">
        <v>4100</v>
      </c>
    </row>
    <row r="3184" spans="2:4" x14ac:dyDescent="0.3">
      <c r="B3184" s="251">
        <v>44602</v>
      </c>
      <c r="C3184" s="123">
        <v>18</v>
      </c>
      <c r="D3184" s="124" t="s">
        <v>4259</v>
      </c>
    </row>
    <row r="3185" spans="2:4" x14ac:dyDescent="0.3">
      <c r="B3185" s="251">
        <v>44602</v>
      </c>
      <c r="C3185" s="123">
        <v>1018</v>
      </c>
      <c r="D3185" s="124" t="s">
        <v>3593</v>
      </c>
    </row>
    <row r="3186" spans="2:4" x14ac:dyDescent="0.3">
      <c r="B3186" s="251">
        <v>44602</v>
      </c>
      <c r="C3186" s="123">
        <v>361</v>
      </c>
      <c r="D3186" s="124" t="s">
        <v>433</v>
      </c>
    </row>
    <row r="3187" spans="2:4" x14ac:dyDescent="0.3">
      <c r="B3187" s="251">
        <v>44602</v>
      </c>
      <c r="C3187" s="123">
        <v>200</v>
      </c>
      <c r="D3187" s="124" t="s">
        <v>6914</v>
      </c>
    </row>
    <row r="3188" spans="2:4" x14ac:dyDescent="0.3">
      <c r="B3188" s="251">
        <v>44602</v>
      </c>
      <c r="C3188" s="123">
        <v>273</v>
      </c>
      <c r="D3188" s="124" t="s">
        <v>1844</v>
      </c>
    </row>
    <row r="3189" spans="2:4" x14ac:dyDescent="0.3">
      <c r="B3189" s="251">
        <v>44602</v>
      </c>
      <c r="C3189" s="123">
        <v>369</v>
      </c>
      <c r="D3189" s="124" t="s">
        <v>1321</v>
      </c>
    </row>
    <row r="3190" spans="2:4" x14ac:dyDescent="0.3">
      <c r="B3190" s="251">
        <v>44602</v>
      </c>
      <c r="C3190" s="123">
        <v>99</v>
      </c>
      <c r="D3190" s="124" t="s">
        <v>2814</v>
      </c>
    </row>
    <row r="3191" spans="2:4" x14ac:dyDescent="0.3">
      <c r="B3191" s="251">
        <v>44602</v>
      </c>
      <c r="C3191" s="123">
        <v>171</v>
      </c>
      <c r="D3191" s="124" t="s">
        <v>4090</v>
      </c>
    </row>
    <row r="3192" spans="2:4" x14ac:dyDescent="0.3">
      <c r="B3192" s="251">
        <v>44602</v>
      </c>
      <c r="C3192" s="123">
        <v>79</v>
      </c>
      <c r="D3192" s="124" t="s">
        <v>3692</v>
      </c>
    </row>
    <row r="3193" spans="2:4" x14ac:dyDescent="0.3">
      <c r="B3193" s="251">
        <v>44602</v>
      </c>
      <c r="C3193" s="123">
        <v>74</v>
      </c>
      <c r="D3193" s="124" t="s">
        <v>2317</v>
      </c>
    </row>
    <row r="3194" spans="2:4" x14ac:dyDescent="0.3">
      <c r="B3194" s="251">
        <v>44602</v>
      </c>
      <c r="C3194" s="123">
        <v>3000</v>
      </c>
      <c r="D3194" s="124" t="s">
        <v>3358</v>
      </c>
    </row>
    <row r="3195" spans="2:4" x14ac:dyDescent="0.3">
      <c r="B3195" s="251">
        <v>44602</v>
      </c>
      <c r="C3195" s="123">
        <v>196</v>
      </c>
      <c r="D3195" s="124" t="s">
        <v>3742</v>
      </c>
    </row>
    <row r="3196" spans="2:4" x14ac:dyDescent="0.3">
      <c r="B3196" s="251">
        <v>44602</v>
      </c>
      <c r="C3196" s="123">
        <v>238</v>
      </c>
      <c r="D3196" s="124" t="s">
        <v>4093</v>
      </c>
    </row>
    <row r="3197" spans="2:4" x14ac:dyDescent="0.3">
      <c r="B3197" s="251">
        <v>44602</v>
      </c>
      <c r="C3197" s="123">
        <v>76</v>
      </c>
      <c r="D3197" s="124" t="s">
        <v>1291</v>
      </c>
    </row>
    <row r="3198" spans="2:4" x14ac:dyDescent="0.3">
      <c r="B3198" s="251">
        <v>44602</v>
      </c>
      <c r="C3198" s="123">
        <v>128</v>
      </c>
      <c r="D3198" s="124" t="s">
        <v>4103</v>
      </c>
    </row>
    <row r="3199" spans="2:4" x14ac:dyDescent="0.3">
      <c r="B3199" s="251">
        <v>44602</v>
      </c>
      <c r="C3199" s="123">
        <v>206</v>
      </c>
      <c r="D3199" s="124" t="s">
        <v>1165</v>
      </c>
    </row>
    <row r="3200" spans="2:4" x14ac:dyDescent="0.3">
      <c r="B3200" s="251">
        <v>44602</v>
      </c>
      <c r="C3200" s="123">
        <v>99</v>
      </c>
      <c r="D3200" s="124" t="s">
        <v>2885</v>
      </c>
    </row>
    <row r="3201" spans="2:4" x14ac:dyDescent="0.3">
      <c r="B3201" s="251">
        <v>44602</v>
      </c>
      <c r="C3201" s="123">
        <v>431</v>
      </c>
      <c r="D3201" s="124" t="s">
        <v>4094</v>
      </c>
    </row>
    <row r="3202" spans="2:4" x14ac:dyDescent="0.3">
      <c r="B3202" s="251">
        <v>44602</v>
      </c>
      <c r="C3202" s="123">
        <v>179</v>
      </c>
      <c r="D3202" s="124" t="s">
        <v>3297</v>
      </c>
    </row>
    <row r="3203" spans="2:4" x14ac:dyDescent="0.3">
      <c r="B3203" s="251">
        <v>44602</v>
      </c>
      <c r="C3203" s="123">
        <v>381</v>
      </c>
      <c r="D3203" s="124" t="s">
        <v>688</v>
      </c>
    </row>
    <row r="3204" spans="2:4" x14ac:dyDescent="0.3">
      <c r="B3204" s="251">
        <v>44602</v>
      </c>
      <c r="C3204" s="123">
        <v>44</v>
      </c>
      <c r="D3204" s="124" t="s">
        <v>926</v>
      </c>
    </row>
    <row r="3205" spans="2:4" x14ac:dyDescent="0.3">
      <c r="B3205" s="251">
        <v>44602</v>
      </c>
      <c r="C3205" s="123">
        <v>268</v>
      </c>
      <c r="D3205" s="124" t="s">
        <v>2179</v>
      </c>
    </row>
    <row r="3206" spans="2:4" x14ac:dyDescent="0.3">
      <c r="B3206" s="251">
        <v>44602</v>
      </c>
      <c r="C3206" s="123">
        <v>37</v>
      </c>
      <c r="D3206" s="124" t="s">
        <v>930</v>
      </c>
    </row>
    <row r="3207" spans="2:4" x14ac:dyDescent="0.3">
      <c r="B3207" s="251">
        <v>44602</v>
      </c>
      <c r="C3207" s="123">
        <v>445</v>
      </c>
      <c r="D3207" s="124" t="s">
        <v>4104</v>
      </c>
    </row>
    <row r="3208" spans="2:4" x14ac:dyDescent="0.3">
      <c r="B3208" s="251">
        <v>44602</v>
      </c>
      <c r="C3208" s="123">
        <v>229</v>
      </c>
      <c r="D3208" s="124" t="s">
        <v>4096</v>
      </c>
    </row>
    <row r="3209" spans="2:4" x14ac:dyDescent="0.3">
      <c r="B3209" s="251">
        <v>44602</v>
      </c>
      <c r="C3209" s="123">
        <v>1743</v>
      </c>
      <c r="D3209" s="124" t="s">
        <v>162</v>
      </c>
    </row>
    <row r="3210" spans="2:4" x14ac:dyDescent="0.3">
      <c r="B3210" s="251">
        <v>44602</v>
      </c>
      <c r="C3210" s="123">
        <v>4</v>
      </c>
      <c r="D3210" s="124" t="s">
        <v>4105</v>
      </c>
    </row>
    <row r="3211" spans="2:4" x14ac:dyDescent="0.3">
      <c r="B3211" s="251">
        <v>44602</v>
      </c>
      <c r="C3211" s="123">
        <v>18</v>
      </c>
      <c r="D3211" s="124" t="s">
        <v>3950</v>
      </c>
    </row>
    <row r="3212" spans="2:4" x14ac:dyDescent="0.3">
      <c r="B3212" s="251">
        <v>44602</v>
      </c>
      <c r="C3212" s="123">
        <v>685</v>
      </c>
      <c r="D3212" s="124" t="s">
        <v>3573</v>
      </c>
    </row>
    <row r="3213" spans="2:4" x14ac:dyDescent="0.3">
      <c r="B3213" s="251">
        <v>44602</v>
      </c>
      <c r="C3213" s="123">
        <v>153</v>
      </c>
      <c r="D3213" s="124" t="s">
        <v>4095</v>
      </c>
    </row>
    <row r="3214" spans="2:4" x14ac:dyDescent="0.3">
      <c r="B3214" s="251">
        <v>44602</v>
      </c>
      <c r="C3214" s="123">
        <v>47</v>
      </c>
      <c r="D3214" s="124" t="s">
        <v>3380</v>
      </c>
    </row>
    <row r="3215" spans="2:4" x14ac:dyDescent="0.3">
      <c r="B3215" s="251">
        <v>44602</v>
      </c>
      <c r="C3215" s="123">
        <v>44</v>
      </c>
      <c r="D3215" s="124" t="s">
        <v>2154</v>
      </c>
    </row>
    <row r="3216" spans="2:4" x14ac:dyDescent="0.3">
      <c r="B3216" s="251">
        <v>44602</v>
      </c>
      <c r="C3216" s="123">
        <v>39</v>
      </c>
      <c r="D3216" s="124" t="s">
        <v>4092</v>
      </c>
    </row>
    <row r="3217" spans="2:4" x14ac:dyDescent="0.3">
      <c r="B3217" s="251">
        <v>44602</v>
      </c>
      <c r="C3217" s="123">
        <v>233</v>
      </c>
      <c r="D3217" s="124" t="s">
        <v>1975</v>
      </c>
    </row>
    <row r="3218" spans="2:4" x14ac:dyDescent="0.3">
      <c r="B3218" s="251">
        <v>44602</v>
      </c>
      <c r="C3218" s="123">
        <v>19</v>
      </c>
      <c r="D3218" s="124" t="s">
        <v>189</v>
      </c>
    </row>
    <row r="3219" spans="2:4" x14ac:dyDescent="0.3">
      <c r="B3219" s="251">
        <v>44602</v>
      </c>
      <c r="C3219" s="123">
        <v>656</v>
      </c>
      <c r="D3219" s="124" t="s">
        <v>4266</v>
      </c>
    </row>
    <row r="3220" spans="2:4" x14ac:dyDescent="0.3">
      <c r="B3220" s="251">
        <v>44602</v>
      </c>
      <c r="C3220" s="123">
        <v>42.01</v>
      </c>
      <c r="D3220" s="124" t="s">
        <v>2626</v>
      </c>
    </row>
    <row r="3221" spans="2:4" x14ac:dyDescent="0.3">
      <c r="B3221" s="251">
        <v>44602</v>
      </c>
      <c r="C3221" s="123">
        <v>100</v>
      </c>
      <c r="D3221" s="124" t="s">
        <v>1444</v>
      </c>
    </row>
    <row r="3222" spans="2:4" x14ac:dyDescent="0.3">
      <c r="B3222" s="251">
        <v>44602</v>
      </c>
      <c r="C3222" s="123">
        <v>5</v>
      </c>
      <c r="D3222" s="124" t="s">
        <v>6978</v>
      </c>
    </row>
    <row r="3223" spans="2:4" x14ac:dyDescent="0.3">
      <c r="B3223" s="251">
        <v>44602</v>
      </c>
      <c r="C3223" s="123">
        <v>9</v>
      </c>
      <c r="D3223" s="124" t="s">
        <v>8081</v>
      </c>
    </row>
    <row r="3224" spans="2:4" x14ac:dyDescent="0.3">
      <c r="B3224" s="251">
        <v>44602</v>
      </c>
      <c r="C3224" s="123">
        <v>431</v>
      </c>
      <c r="D3224" s="124" t="s">
        <v>1091</v>
      </c>
    </row>
    <row r="3225" spans="2:4" x14ac:dyDescent="0.3">
      <c r="B3225" s="251">
        <v>44602</v>
      </c>
      <c r="C3225" s="123">
        <v>924</v>
      </c>
      <c r="D3225" s="124" t="s">
        <v>3327</v>
      </c>
    </row>
    <row r="3226" spans="2:4" x14ac:dyDescent="0.3">
      <c r="B3226" s="251">
        <v>44602</v>
      </c>
      <c r="C3226" s="123">
        <v>194</v>
      </c>
      <c r="D3226" s="124" t="s">
        <v>4088</v>
      </c>
    </row>
    <row r="3227" spans="2:4" x14ac:dyDescent="0.3">
      <c r="B3227" s="251">
        <v>44602</v>
      </c>
      <c r="C3227" s="123">
        <v>2000</v>
      </c>
      <c r="D3227" s="124" t="s">
        <v>3392</v>
      </c>
    </row>
    <row r="3228" spans="2:4" x14ac:dyDescent="0.3">
      <c r="B3228" s="251">
        <v>44602</v>
      </c>
      <c r="C3228" s="123">
        <v>300</v>
      </c>
      <c r="D3228" s="124" t="s">
        <v>3364</v>
      </c>
    </row>
    <row r="3229" spans="2:4" x14ac:dyDescent="0.3">
      <c r="B3229" s="251">
        <v>44602</v>
      </c>
      <c r="C3229" s="123">
        <v>5000</v>
      </c>
      <c r="D3229" s="124" t="s">
        <v>4141</v>
      </c>
    </row>
    <row r="3230" spans="2:4" x14ac:dyDescent="0.3">
      <c r="B3230" s="251">
        <v>44602</v>
      </c>
      <c r="C3230" s="123">
        <v>1.4</v>
      </c>
      <c r="D3230" s="124" t="s">
        <v>2357</v>
      </c>
    </row>
    <row r="3231" spans="2:4" x14ac:dyDescent="0.3">
      <c r="B3231" s="251">
        <v>44602</v>
      </c>
      <c r="C3231" s="123">
        <v>35</v>
      </c>
      <c r="D3231" s="124" t="s">
        <v>628</v>
      </c>
    </row>
    <row r="3232" spans="2:4" x14ac:dyDescent="0.3">
      <c r="B3232" s="251">
        <v>44602</v>
      </c>
      <c r="C3232" s="123">
        <v>1</v>
      </c>
      <c r="D3232" s="124" t="s">
        <v>4109</v>
      </c>
    </row>
    <row r="3233" spans="2:4" x14ac:dyDescent="0.3">
      <c r="B3233" s="251">
        <v>44602</v>
      </c>
      <c r="C3233" s="123">
        <v>56</v>
      </c>
      <c r="D3233" s="124" t="s">
        <v>8082</v>
      </c>
    </row>
    <row r="3234" spans="2:4" x14ac:dyDescent="0.3">
      <c r="B3234" s="251">
        <v>44602</v>
      </c>
      <c r="C3234" s="123">
        <v>128</v>
      </c>
      <c r="D3234" s="124" t="s">
        <v>3833</v>
      </c>
    </row>
    <row r="3235" spans="2:4" x14ac:dyDescent="0.3">
      <c r="B3235" s="251">
        <v>44602</v>
      </c>
      <c r="C3235" s="123">
        <v>197</v>
      </c>
      <c r="D3235" s="124" t="s">
        <v>1328</v>
      </c>
    </row>
    <row r="3236" spans="2:4" x14ac:dyDescent="0.3">
      <c r="B3236" s="251">
        <v>44602</v>
      </c>
      <c r="C3236" s="123">
        <v>374</v>
      </c>
      <c r="D3236" s="124" t="s">
        <v>3685</v>
      </c>
    </row>
    <row r="3237" spans="2:4" x14ac:dyDescent="0.3">
      <c r="B3237" s="251">
        <v>44602</v>
      </c>
      <c r="C3237" s="123">
        <v>967</v>
      </c>
      <c r="D3237" s="124" t="s">
        <v>2060</v>
      </c>
    </row>
    <row r="3238" spans="2:4" x14ac:dyDescent="0.3">
      <c r="B3238" s="251">
        <v>44602</v>
      </c>
      <c r="C3238" s="123">
        <v>6.47</v>
      </c>
      <c r="D3238" s="124" t="s">
        <v>2152</v>
      </c>
    </row>
    <row r="3239" spans="2:4" x14ac:dyDescent="0.3">
      <c r="B3239" s="251">
        <v>44602</v>
      </c>
      <c r="C3239" s="123">
        <v>1000</v>
      </c>
      <c r="D3239" s="124" t="s">
        <v>476</v>
      </c>
    </row>
    <row r="3240" spans="2:4" x14ac:dyDescent="0.3">
      <c r="B3240" s="251">
        <v>44602</v>
      </c>
      <c r="C3240" s="123">
        <v>98</v>
      </c>
      <c r="D3240" s="124" t="s">
        <v>4682</v>
      </c>
    </row>
    <row r="3241" spans="2:4" x14ac:dyDescent="0.3">
      <c r="B3241" s="251">
        <v>44602</v>
      </c>
      <c r="C3241" s="123">
        <v>1.6</v>
      </c>
      <c r="D3241" s="124" t="s">
        <v>3662</v>
      </c>
    </row>
    <row r="3242" spans="2:4" x14ac:dyDescent="0.3">
      <c r="B3242" s="251">
        <v>44602</v>
      </c>
      <c r="C3242" s="123">
        <v>1000</v>
      </c>
      <c r="D3242" s="124" t="s">
        <v>4043</v>
      </c>
    </row>
    <row r="3243" spans="2:4" x14ac:dyDescent="0.3">
      <c r="B3243" s="251">
        <v>44602</v>
      </c>
      <c r="C3243" s="123">
        <v>500</v>
      </c>
      <c r="D3243" s="124" t="s">
        <v>2663</v>
      </c>
    </row>
    <row r="3244" spans="2:4" x14ac:dyDescent="0.3">
      <c r="B3244" s="251">
        <v>44602</v>
      </c>
      <c r="C3244" s="123">
        <v>7</v>
      </c>
      <c r="D3244" s="124" t="s">
        <v>3105</v>
      </c>
    </row>
    <row r="3245" spans="2:4" x14ac:dyDescent="0.3">
      <c r="B3245" s="251">
        <v>44602</v>
      </c>
      <c r="C3245" s="123">
        <v>33</v>
      </c>
      <c r="D3245" s="124" t="s">
        <v>1248</v>
      </c>
    </row>
    <row r="3246" spans="2:4" x14ac:dyDescent="0.3">
      <c r="B3246" s="251">
        <v>44602</v>
      </c>
      <c r="C3246" s="123">
        <v>366</v>
      </c>
      <c r="D3246" s="124" t="s">
        <v>4085</v>
      </c>
    </row>
    <row r="3247" spans="2:4" x14ac:dyDescent="0.3">
      <c r="B3247" s="251">
        <v>44602</v>
      </c>
      <c r="C3247" s="123">
        <v>88</v>
      </c>
      <c r="D3247" s="124" t="s">
        <v>3194</v>
      </c>
    </row>
    <row r="3248" spans="2:4" x14ac:dyDescent="0.3">
      <c r="B3248" s="251">
        <v>44602</v>
      </c>
      <c r="C3248" s="123">
        <v>248</v>
      </c>
      <c r="D3248" s="124" t="s">
        <v>6939</v>
      </c>
    </row>
    <row r="3249" spans="2:4" x14ac:dyDescent="0.3">
      <c r="B3249" s="251">
        <v>44602</v>
      </c>
      <c r="C3249" s="123">
        <v>100</v>
      </c>
      <c r="D3249" s="124" t="s">
        <v>4067</v>
      </c>
    </row>
    <row r="3250" spans="2:4" x14ac:dyDescent="0.3">
      <c r="B3250" s="251">
        <v>44602</v>
      </c>
      <c r="C3250" s="123">
        <v>77.150000000000006</v>
      </c>
      <c r="D3250" s="124" t="s">
        <v>8083</v>
      </c>
    </row>
    <row r="3251" spans="2:4" x14ac:dyDescent="0.3">
      <c r="B3251" s="251">
        <v>44602</v>
      </c>
      <c r="C3251" s="123">
        <v>100</v>
      </c>
      <c r="D3251" s="124" t="s">
        <v>8084</v>
      </c>
    </row>
    <row r="3252" spans="2:4" x14ac:dyDescent="0.3">
      <c r="B3252" s="251">
        <v>44602</v>
      </c>
      <c r="C3252" s="123">
        <v>1000</v>
      </c>
      <c r="D3252" s="124" t="s">
        <v>8085</v>
      </c>
    </row>
    <row r="3253" spans="2:4" x14ac:dyDescent="0.3">
      <c r="B3253" s="251">
        <v>44602</v>
      </c>
      <c r="C3253" s="123">
        <v>150</v>
      </c>
      <c r="D3253" s="124" t="s">
        <v>1886</v>
      </c>
    </row>
    <row r="3254" spans="2:4" x14ac:dyDescent="0.3">
      <c r="B3254" s="251">
        <v>44602</v>
      </c>
      <c r="C3254" s="123">
        <v>9.02</v>
      </c>
      <c r="D3254" s="124" t="s">
        <v>1361</v>
      </c>
    </row>
    <row r="3255" spans="2:4" x14ac:dyDescent="0.3">
      <c r="B3255" s="251">
        <v>44602</v>
      </c>
      <c r="C3255" s="123">
        <v>241</v>
      </c>
      <c r="D3255" s="124" t="s">
        <v>2510</v>
      </c>
    </row>
    <row r="3256" spans="2:4" x14ac:dyDescent="0.3">
      <c r="B3256" s="251">
        <v>44602</v>
      </c>
      <c r="C3256" s="123">
        <v>2.41</v>
      </c>
      <c r="D3256" s="124" t="s">
        <v>4802</v>
      </c>
    </row>
    <row r="3257" spans="2:4" x14ac:dyDescent="0.3">
      <c r="B3257" s="251">
        <v>44602</v>
      </c>
      <c r="C3257" s="123">
        <v>100</v>
      </c>
      <c r="D3257" s="124" t="s">
        <v>4323</v>
      </c>
    </row>
    <row r="3258" spans="2:4" x14ac:dyDescent="0.3">
      <c r="B3258" s="251">
        <v>44602</v>
      </c>
      <c r="C3258" s="123">
        <v>1440</v>
      </c>
      <c r="D3258" s="124" t="s">
        <v>1283</v>
      </c>
    </row>
    <row r="3259" spans="2:4" x14ac:dyDescent="0.3">
      <c r="B3259" s="251">
        <v>44602</v>
      </c>
      <c r="C3259" s="123">
        <v>241</v>
      </c>
      <c r="D3259" s="124" t="s">
        <v>2875</v>
      </c>
    </row>
    <row r="3260" spans="2:4" x14ac:dyDescent="0.3">
      <c r="B3260" s="251">
        <v>44602</v>
      </c>
      <c r="C3260" s="123">
        <v>1600</v>
      </c>
      <c r="D3260" s="124" t="s">
        <v>3491</v>
      </c>
    </row>
    <row r="3261" spans="2:4" x14ac:dyDescent="0.3">
      <c r="B3261" s="251">
        <v>44602</v>
      </c>
      <c r="C3261" s="123">
        <v>40</v>
      </c>
      <c r="D3261" s="124" t="s">
        <v>4087</v>
      </c>
    </row>
    <row r="3262" spans="2:4" x14ac:dyDescent="0.3">
      <c r="B3262" s="251">
        <v>44602</v>
      </c>
      <c r="C3262" s="123">
        <v>542</v>
      </c>
      <c r="D3262" s="124" t="s">
        <v>4107</v>
      </c>
    </row>
    <row r="3263" spans="2:4" x14ac:dyDescent="0.3">
      <c r="B3263" s="251">
        <v>44602</v>
      </c>
      <c r="C3263" s="123">
        <v>1000</v>
      </c>
      <c r="D3263" s="124" t="s">
        <v>6618</v>
      </c>
    </row>
    <row r="3264" spans="2:4" x14ac:dyDescent="0.3">
      <c r="B3264" s="251">
        <v>44602</v>
      </c>
      <c r="C3264" s="123">
        <v>172</v>
      </c>
      <c r="D3264" s="124" t="s">
        <v>4099</v>
      </c>
    </row>
    <row r="3265" spans="2:4" x14ac:dyDescent="0.3">
      <c r="B3265" s="251">
        <v>44602</v>
      </c>
      <c r="C3265" s="123">
        <v>100</v>
      </c>
      <c r="D3265" s="124" t="s">
        <v>1387</v>
      </c>
    </row>
    <row r="3266" spans="2:4" x14ac:dyDescent="0.3">
      <c r="B3266" s="251">
        <v>44602</v>
      </c>
      <c r="C3266" s="123">
        <v>21</v>
      </c>
      <c r="D3266" s="124" t="s">
        <v>1333</v>
      </c>
    </row>
    <row r="3267" spans="2:4" x14ac:dyDescent="0.3">
      <c r="B3267" s="251">
        <v>44602</v>
      </c>
      <c r="C3267" s="123">
        <v>737</v>
      </c>
      <c r="D3267" s="124" t="s">
        <v>4086</v>
      </c>
    </row>
    <row r="3268" spans="2:4" x14ac:dyDescent="0.3">
      <c r="B3268" s="251">
        <v>44602</v>
      </c>
      <c r="C3268" s="123">
        <v>433</v>
      </c>
      <c r="D3268" s="124" t="s">
        <v>2728</v>
      </c>
    </row>
    <row r="3269" spans="2:4" x14ac:dyDescent="0.3">
      <c r="B3269" s="251">
        <v>44602</v>
      </c>
      <c r="C3269" s="123">
        <v>1000</v>
      </c>
      <c r="D3269" s="124" t="s">
        <v>4060</v>
      </c>
    </row>
    <row r="3270" spans="2:4" x14ac:dyDescent="0.3">
      <c r="B3270" s="251">
        <v>44602</v>
      </c>
      <c r="C3270" s="123">
        <v>3500</v>
      </c>
      <c r="D3270" s="124" t="s">
        <v>5038</v>
      </c>
    </row>
    <row r="3271" spans="2:4" x14ac:dyDescent="0.3">
      <c r="B3271" s="251">
        <v>44602</v>
      </c>
      <c r="C3271" s="123">
        <v>1.23</v>
      </c>
      <c r="D3271" s="124" t="s">
        <v>8086</v>
      </c>
    </row>
    <row r="3272" spans="2:4" x14ac:dyDescent="0.3">
      <c r="B3272" s="251">
        <v>44602</v>
      </c>
      <c r="C3272" s="123">
        <v>500</v>
      </c>
      <c r="D3272" s="124" t="s">
        <v>2901</v>
      </c>
    </row>
    <row r="3273" spans="2:4" x14ac:dyDescent="0.3">
      <c r="B3273" s="251">
        <v>44602</v>
      </c>
      <c r="C3273" s="123">
        <v>150</v>
      </c>
      <c r="D3273" s="124">
        <v>24484463238</v>
      </c>
    </row>
    <row r="3274" spans="2:4" x14ac:dyDescent="0.3">
      <c r="B3274" s="251">
        <v>44602</v>
      </c>
      <c r="C3274" s="123">
        <v>1</v>
      </c>
      <c r="D3274" s="124">
        <v>24484671324</v>
      </c>
    </row>
    <row r="3275" spans="2:4" x14ac:dyDescent="0.3">
      <c r="B3275" s="251">
        <v>44602</v>
      </c>
      <c r="C3275" s="123">
        <v>100</v>
      </c>
      <c r="D3275" s="124">
        <v>24487660189</v>
      </c>
    </row>
    <row r="3276" spans="2:4" x14ac:dyDescent="0.3">
      <c r="B3276" s="251">
        <v>44602</v>
      </c>
      <c r="C3276" s="123">
        <v>300</v>
      </c>
      <c r="D3276" s="124">
        <v>24487791574</v>
      </c>
    </row>
    <row r="3277" spans="2:4" x14ac:dyDescent="0.3">
      <c r="B3277" s="251">
        <v>44603</v>
      </c>
      <c r="C3277" s="123">
        <v>400</v>
      </c>
      <c r="D3277" s="124" t="s">
        <v>6705</v>
      </c>
    </row>
    <row r="3278" spans="2:4" x14ac:dyDescent="0.3">
      <c r="B3278" s="251">
        <v>44603</v>
      </c>
      <c r="C3278" s="123">
        <v>300</v>
      </c>
      <c r="D3278" s="124" t="s">
        <v>5087</v>
      </c>
    </row>
    <row r="3279" spans="2:4" x14ac:dyDescent="0.3">
      <c r="B3279" s="251">
        <v>44603</v>
      </c>
      <c r="C3279" s="123">
        <v>40.51</v>
      </c>
      <c r="D3279" s="124" t="s">
        <v>4542</v>
      </c>
    </row>
    <row r="3280" spans="2:4" x14ac:dyDescent="0.3">
      <c r="B3280" s="251">
        <v>44603</v>
      </c>
      <c r="C3280" s="123">
        <v>200</v>
      </c>
      <c r="D3280" s="124" t="s">
        <v>4572</v>
      </c>
    </row>
    <row r="3281" spans="2:4" x14ac:dyDescent="0.3">
      <c r="B3281" s="251">
        <v>44603</v>
      </c>
      <c r="C3281" s="123">
        <v>64.069999999999993</v>
      </c>
      <c r="D3281" s="124" t="s">
        <v>3761</v>
      </c>
    </row>
    <row r="3282" spans="2:4" x14ac:dyDescent="0.3">
      <c r="B3282" s="251">
        <v>44603</v>
      </c>
      <c r="C3282" s="123">
        <v>50</v>
      </c>
      <c r="D3282" s="124" t="s">
        <v>4052</v>
      </c>
    </row>
    <row r="3283" spans="2:4" x14ac:dyDescent="0.3">
      <c r="B3283" s="251">
        <v>44603</v>
      </c>
      <c r="C3283" s="123">
        <v>3.67</v>
      </c>
      <c r="D3283" s="124" t="s">
        <v>2190</v>
      </c>
    </row>
    <row r="3284" spans="2:4" x14ac:dyDescent="0.3">
      <c r="B3284" s="251">
        <v>44603</v>
      </c>
      <c r="C3284" s="123">
        <v>9.98</v>
      </c>
      <c r="D3284" s="124" t="s">
        <v>4251</v>
      </c>
    </row>
    <row r="3285" spans="2:4" x14ac:dyDescent="0.3">
      <c r="B3285" s="251">
        <v>44603</v>
      </c>
      <c r="C3285" s="123">
        <v>1000</v>
      </c>
      <c r="D3285" s="124" t="s">
        <v>3747</v>
      </c>
    </row>
    <row r="3286" spans="2:4" x14ac:dyDescent="0.3">
      <c r="B3286" s="251">
        <v>44603</v>
      </c>
      <c r="C3286" s="123">
        <v>500</v>
      </c>
      <c r="D3286" s="124" t="s">
        <v>483</v>
      </c>
    </row>
    <row r="3287" spans="2:4" x14ac:dyDescent="0.3">
      <c r="B3287" s="251">
        <v>44603</v>
      </c>
      <c r="C3287" s="123">
        <v>2000</v>
      </c>
      <c r="D3287" s="124" t="s">
        <v>8087</v>
      </c>
    </row>
    <row r="3288" spans="2:4" x14ac:dyDescent="0.3">
      <c r="B3288" s="251">
        <v>44603</v>
      </c>
      <c r="C3288" s="123">
        <v>300</v>
      </c>
      <c r="D3288" s="124" t="s">
        <v>882</v>
      </c>
    </row>
    <row r="3289" spans="2:4" x14ac:dyDescent="0.3">
      <c r="B3289" s="251">
        <v>44603</v>
      </c>
      <c r="C3289" s="123">
        <v>500</v>
      </c>
      <c r="D3289" s="124" t="s">
        <v>8088</v>
      </c>
    </row>
    <row r="3290" spans="2:4" x14ac:dyDescent="0.3">
      <c r="B3290" s="251">
        <v>44603</v>
      </c>
      <c r="C3290" s="123">
        <v>100</v>
      </c>
      <c r="D3290" s="124" t="s">
        <v>8089</v>
      </c>
    </row>
    <row r="3291" spans="2:4" x14ac:dyDescent="0.3">
      <c r="B3291" s="251">
        <v>44603</v>
      </c>
      <c r="C3291" s="123">
        <v>30</v>
      </c>
      <c r="D3291" s="124" t="s">
        <v>2362</v>
      </c>
    </row>
    <row r="3292" spans="2:4" x14ac:dyDescent="0.3">
      <c r="B3292" s="251">
        <v>44603</v>
      </c>
      <c r="C3292" s="123">
        <v>46.66</v>
      </c>
      <c r="D3292" s="124" t="s">
        <v>4951</v>
      </c>
    </row>
    <row r="3293" spans="2:4" x14ac:dyDescent="0.3">
      <c r="B3293" s="251">
        <v>44603</v>
      </c>
      <c r="C3293" s="123">
        <v>250</v>
      </c>
      <c r="D3293" s="124" t="s">
        <v>2445</v>
      </c>
    </row>
    <row r="3294" spans="2:4" x14ac:dyDescent="0.3">
      <c r="B3294" s="251">
        <v>44603</v>
      </c>
      <c r="C3294" s="123">
        <v>50</v>
      </c>
      <c r="D3294" s="124" t="s">
        <v>8090</v>
      </c>
    </row>
    <row r="3295" spans="2:4" x14ac:dyDescent="0.3">
      <c r="B3295" s="251">
        <v>44603</v>
      </c>
      <c r="C3295" s="123">
        <v>9.4</v>
      </c>
      <c r="D3295" s="124" t="s">
        <v>8091</v>
      </c>
    </row>
    <row r="3296" spans="2:4" x14ac:dyDescent="0.3">
      <c r="B3296" s="251">
        <v>44603</v>
      </c>
      <c r="C3296" s="123">
        <v>7</v>
      </c>
      <c r="D3296" s="124" t="s">
        <v>4468</v>
      </c>
    </row>
    <row r="3297" spans="2:4" x14ac:dyDescent="0.3">
      <c r="B3297" s="251">
        <v>44603</v>
      </c>
      <c r="C3297" s="123">
        <v>500</v>
      </c>
      <c r="D3297" s="124" t="s">
        <v>915</v>
      </c>
    </row>
    <row r="3298" spans="2:4" x14ac:dyDescent="0.3">
      <c r="B3298" s="251">
        <v>44603</v>
      </c>
      <c r="C3298" s="123">
        <v>300</v>
      </c>
      <c r="D3298" s="124" t="s">
        <v>2465</v>
      </c>
    </row>
    <row r="3299" spans="2:4" x14ac:dyDescent="0.3">
      <c r="B3299" s="251">
        <v>44603</v>
      </c>
      <c r="C3299" s="123">
        <v>9.6999999999999993</v>
      </c>
      <c r="D3299" s="124" t="s">
        <v>6661</v>
      </c>
    </row>
    <row r="3300" spans="2:4" x14ac:dyDescent="0.3">
      <c r="B3300" s="251">
        <v>44603</v>
      </c>
      <c r="C3300" s="123">
        <v>500</v>
      </c>
      <c r="D3300" s="124" t="s">
        <v>1026</v>
      </c>
    </row>
    <row r="3301" spans="2:4" x14ac:dyDescent="0.3">
      <c r="B3301" s="251">
        <v>44603</v>
      </c>
      <c r="C3301" s="123">
        <v>11</v>
      </c>
      <c r="D3301" s="124" t="s">
        <v>6559</v>
      </c>
    </row>
    <row r="3302" spans="2:4" x14ac:dyDescent="0.3">
      <c r="B3302" s="251">
        <v>44603</v>
      </c>
      <c r="C3302" s="123">
        <v>6.75</v>
      </c>
      <c r="D3302" s="124" t="s">
        <v>7914</v>
      </c>
    </row>
    <row r="3303" spans="2:4" x14ac:dyDescent="0.3">
      <c r="B3303" s="251">
        <v>44603</v>
      </c>
      <c r="C3303" s="123">
        <v>104.93</v>
      </c>
      <c r="D3303" s="124" t="s">
        <v>1160</v>
      </c>
    </row>
    <row r="3304" spans="2:4" x14ac:dyDescent="0.3">
      <c r="B3304" s="251">
        <v>44603</v>
      </c>
      <c r="C3304" s="123">
        <v>100</v>
      </c>
      <c r="D3304" s="124" t="s">
        <v>8018</v>
      </c>
    </row>
    <row r="3305" spans="2:4" x14ac:dyDescent="0.3">
      <c r="B3305" s="251">
        <v>44603</v>
      </c>
      <c r="C3305" s="123">
        <v>77</v>
      </c>
      <c r="D3305" s="124" t="s">
        <v>408</v>
      </c>
    </row>
    <row r="3306" spans="2:4" x14ac:dyDescent="0.3">
      <c r="B3306" s="251">
        <v>44603</v>
      </c>
      <c r="C3306" s="123">
        <v>100</v>
      </c>
      <c r="D3306" s="124" t="s">
        <v>3493</v>
      </c>
    </row>
    <row r="3307" spans="2:4" x14ac:dyDescent="0.3">
      <c r="B3307" s="251">
        <v>44603</v>
      </c>
      <c r="C3307" s="123">
        <v>60</v>
      </c>
      <c r="D3307" s="124" t="s">
        <v>2252</v>
      </c>
    </row>
    <row r="3308" spans="2:4" x14ac:dyDescent="0.3">
      <c r="B3308" s="251">
        <v>44603</v>
      </c>
      <c r="C3308" s="123">
        <v>500</v>
      </c>
      <c r="D3308" s="124" t="s">
        <v>3089</v>
      </c>
    </row>
    <row r="3309" spans="2:4" x14ac:dyDescent="0.3">
      <c r="B3309" s="251">
        <v>44603</v>
      </c>
      <c r="C3309" s="123">
        <v>1000</v>
      </c>
      <c r="D3309" s="124" t="s">
        <v>8092</v>
      </c>
    </row>
    <row r="3310" spans="2:4" x14ac:dyDescent="0.3">
      <c r="B3310" s="251">
        <v>44603</v>
      </c>
      <c r="C3310" s="123">
        <v>1000</v>
      </c>
      <c r="D3310" s="124" t="s">
        <v>1980</v>
      </c>
    </row>
    <row r="3311" spans="2:4" x14ac:dyDescent="0.3">
      <c r="B3311" s="251">
        <v>44603</v>
      </c>
      <c r="C3311" s="123">
        <v>1000</v>
      </c>
      <c r="D3311" s="124" t="s">
        <v>1079</v>
      </c>
    </row>
    <row r="3312" spans="2:4" x14ac:dyDescent="0.3">
      <c r="B3312" s="251">
        <v>44603</v>
      </c>
      <c r="C3312" s="123">
        <v>1000</v>
      </c>
      <c r="D3312" s="124" t="s">
        <v>4324</v>
      </c>
    </row>
    <row r="3313" spans="2:4" x14ac:dyDescent="0.3">
      <c r="B3313" s="251">
        <v>44603</v>
      </c>
      <c r="C3313" s="123">
        <v>20</v>
      </c>
      <c r="D3313" s="124" t="s">
        <v>1500</v>
      </c>
    </row>
    <row r="3314" spans="2:4" x14ac:dyDescent="0.3">
      <c r="B3314" s="251">
        <v>44603</v>
      </c>
      <c r="C3314" s="123">
        <v>500</v>
      </c>
      <c r="D3314" s="124" t="s">
        <v>4998</v>
      </c>
    </row>
    <row r="3315" spans="2:4" x14ac:dyDescent="0.3">
      <c r="B3315" s="251">
        <v>44603</v>
      </c>
      <c r="C3315" s="123">
        <v>3.3</v>
      </c>
      <c r="D3315" s="124" t="s">
        <v>2117</v>
      </c>
    </row>
    <row r="3316" spans="2:4" x14ac:dyDescent="0.3">
      <c r="B3316" s="251">
        <v>44603</v>
      </c>
      <c r="C3316" s="123">
        <v>700</v>
      </c>
      <c r="D3316" s="124" t="s">
        <v>8089</v>
      </c>
    </row>
    <row r="3317" spans="2:4" x14ac:dyDescent="0.3">
      <c r="B3317" s="251">
        <v>44603</v>
      </c>
      <c r="C3317" s="123">
        <v>20</v>
      </c>
      <c r="D3317" s="124" t="s">
        <v>4063</v>
      </c>
    </row>
    <row r="3318" spans="2:4" x14ac:dyDescent="0.3">
      <c r="B3318" s="251">
        <v>44603</v>
      </c>
      <c r="C3318" s="123">
        <v>1.41</v>
      </c>
      <c r="D3318" s="124" t="s">
        <v>3441</v>
      </c>
    </row>
    <row r="3319" spans="2:4" x14ac:dyDescent="0.3">
      <c r="B3319" s="251">
        <v>44603</v>
      </c>
      <c r="C3319" s="123">
        <v>1</v>
      </c>
      <c r="D3319" s="124" t="s">
        <v>4024</v>
      </c>
    </row>
    <row r="3320" spans="2:4" x14ac:dyDescent="0.3">
      <c r="B3320" s="251">
        <v>44603</v>
      </c>
      <c r="C3320" s="123">
        <v>335</v>
      </c>
      <c r="D3320" s="124" t="s">
        <v>3993</v>
      </c>
    </row>
    <row r="3321" spans="2:4" x14ac:dyDescent="0.3">
      <c r="B3321" s="251">
        <v>44603</v>
      </c>
      <c r="C3321" s="123">
        <v>2000</v>
      </c>
      <c r="D3321" s="124" t="s">
        <v>4121</v>
      </c>
    </row>
    <row r="3322" spans="2:4" x14ac:dyDescent="0.3">
      <c r="B3322" s="251">
        <v>44603</v>
      </c>
      <c r="C3322" s="123">
        <v>250</v>
      </c>
      <c r="D3322" s="124" t="s">
        <v>1417</v>
      </c>
    </row>
    <row r="3323" spans="2:4" x14ac:dyDescent="0.3">
      <c r="B3323" s="251">
        <v>44603</v>
      </c>
      <c r="C3323" s="123">
        <v>1000</v>
      </c>
      <c r="D3323" s="124" t="s">
        <v>3251</v>
      </c>
    </row>
    <row r="3324" spans="2:4" x14ac:dyDescent="0.3">
      <c r="B3324" s="251">
        <v>44603</v>
      </c>
      <c r="C3324" s="123">
        <v>500</v>
      </c>
      <c r="D3324" s="124" t="s">
        <v>2984</v>
      </c>
    </row>
    <row r="3325" spans="2:4" x14ac:dyDescent="0.3">
      <c r="B3325" s="251">
        <v>44603</v>
      </c>
      <c r="C3325" s="123">
        <v>200</v>
      </c>
      <c r="D3325" s="124" t="s">
        <v>1886</v>
      </c>
    </row>
    <row r="3326" spans="2:4" x14ac:dyDescent="0.3">
      <c r="B3326" s="251">
        <v>44603</v>
      </c>
      <c r="C3326" s="123">
        <v>48</v>
      </c>
      <c r="D3326" s="124" t="s">
        <v>4987</v>
      </c>
    </row>
    <row r="3327" spans="2:4" x14ac:dyDescent="0.3">
      <c r="B3327" s="251">
        <v>44603</v>
      </c>
      <c r="C3327" s="123">
        <v>3.96</v>
      </c>
      <c r="D3327" s="124" t="s">
        <v>2178</v>
      </c>
    </row>
    <row r="3328" spans="2:4" x14ac:dyDescent="0.3">
      <c r="B3328" s="251">
        <v>44603</v>
      </c>
      <c r="C3328" s="123">
        <v>1000</v>
      </c>
      <c r="D3328" s="124" t="s">
        <v>4043</v>
      </c>
    </row>
    <row r="3329" spans="2:4" x14ac:dyDescent="0.3">
      <c r="B3329" s="251">
        <v>44603</v>
      </c>
      <c r="C3329" s="123">
        <v>4.9400000000000004</v>
      </c>
      <c r="D3329" s="124" t="s">
        <v>5228</v>
      </c>
    </row>
    <row r="3330" spans="2:4" x14ac:dyDescent="0.3">
      <c r="B3330" s="251">
        <v>44603</v>
      </c>
      <c r="C3330" s="123">
        <v>250</v>
      </c>
      <c r="D3330" s="124" t="s">
        <v>8093</v>
      </c>
    </row>
    <row r="3331" spans="2:4" x14ac:dyDescent="0.3">
      <c r="B3331" s="251">
        <v>44603</v>
      </c>
      <c r="C3331" s="123">
        <v>4.76</v>
      </c>
      <c r="D3331" s="124" t="s">
        <v>8094</v>
      </c>
    </row>
    <row r="3332" spans="2:4" x14ac:dyDescent="0.3">
      <c r="B3332" s="251">
        <v>44603</v>
      </c>
      <c r="C3332" s="123">
        <v>10</v>
      </c>
      <c r="D3332" s="124" t="s">
        <v>1436</v>
      </c>
    </row>
    <row r="3333" spans="2:4" x14ac:dyDescent="0.3">
      <c r="B3333" s="251">
        <v>44603</v>
      </c>
      <c r="C3333" s="123">
        <v>200</v>
      </c>
      <c r="D3333" s="124" t="s">
        <v>3730</v>
      </c>
    </row>
    <row r="3334" spans="2:4" x14ac:dyDescent="0.3">
      <c r="B3334" s="251">
        <v>44603</v>
      </c>
      <c r="C3334" s="123">
        <v>100</v>
      </c>
      <c r="D3334" s="124" t="s">
        <v>5332</v>
      </c>
    </row>
    <row r="3335" spans="2:4" x14ac:dyDescent="0.3">
      <c r="B3335" s="251">
        <v>44603</v>
      </c>
      <c r="C3335" s="123">
        <v>100</v>
      </c>
      <c r="D3335" s="124" t="s">
        <v>8095</v>
      </c>
    </row>
    <row r="3336" spans="2:4" x14ac:dyDescent="0.3">
      <c r="B3336" s="251">
        <v>44603</v>
      </c>
      <c r="C3336" s="123">
        <v>1.29</v>
      </c>
      <c r="D3336" s="124" t="s">
        <v>2806</v>
      </c>
    </row>
    <row r="3337" spans="2:4" x14ac:dyDescent="0.3">
      <c r="B3337" s="251">
        <v>44603</v>
      </c>
      <c r="C3337" s="123">
        <v>500</v>
      </c>
      <c r="D3337" s="124" t="s">
        <v>4122</v>
      </c>
    </row>
    <row r="3338" spans="2:4" x14ac:dyDescent="0.3">
      <c r="B3338" s="251">
        <v>44603</v>
      </c>
      <c r="C3338" s="123">
        <v>170</v>
      </c>
      <c r="D3338" s="124" t="s">
        <v>1882</v>
      </c>
    </row>
    <row r="3339" spans="2:4" x14ac:dyDescent="0.3">
      <c r="B3339" s="251">
        <v>44603</v>
      </c>
      <c r="C3339" s="123">
        <v>9750</v>
      </c>
      <c r="D3339" s="124" t="s">
        <v>408</v>
      </c>
    </row>
    <row r="3340" spans="2:4" x14ac:dyDescent="0.3">
      <c r="B3340" s="251">
        <v>44603</v>
      </c>
      <c r="C3340" s="123">
        <v>2000</v>
      </c>
      <c r="D3340" s="124" t="s">
        <v>1806</v>
      </c>
    </row>
    <row r="3341" spans="2:4" x14ac:dyDescent="0.3">
      <c r="B3341" s="251">
        <v>44603</v>
      </c>
      <c r="C3341" s="123">
        <v>500</v>
      </c>
      <c r="D3341" s="124" t="s">
        <v>3969</v>
      </c>
    </row>
    <row r="3342" spans="2:4" x14ac:dyDescent="0.3">
      <c r="B3342" s="251">
        <v>44603</v>
      </c>
      <c r="C3342" s="123">
        <v>2000</v>
      </c>
      <c r="D3342" s="124" t="s">
        <v>4134</v>
      </c>
    </row>
    <row r="3343" spans="2:4" x14ac:dyDescent="0.3">
      <c r="B3343" s="251">
        <v>44603</v>
      </c>
      <c r="C3343" s="123">
        <v>5</v>
      </c>
      <c r="D3343" s="124" t="s">
        <v>4625</v>
      </c>
    </row>
    <row r="3344" spans="2:4" x14ac:dyDescent="0.3">
      <c r="B3344" s="251">
        <v>44603</v>
      </c>
      <c r="C3344" s="123">
        <v>500</v>
      </c>
      <c r="D3344" s="124" t="s">
        <v>4126</v>
      </c>
    </row>
    <row r="3345" spans="2:4" x14ac:dyDescent="0.3">
      <c r="B3345" s="251">
        <v>44603</v>
      </c>
      <c r="C3345" s="123">
        <v>1000</v>
      </c>
      <c r="D3345" s="124" t="s">
        <v>4142</v>
      </c>
    </row>
    <row r="3346" spans="2:4" x14ac:dyDescent="0.3">
      <c r="B3346" s="251">
        <v>44603</v>
      </c>
      <c r="C3346" s="123">
        <v>20</v>
      </c>
      <c r="D3346" s="124" t="s">
        <v>3723</v>
      </c>
    </row>
    <row r="3347" spans="2:4" x14ac:dyDescent="0.3">
      <c r="B3347" s="251">
        <v>44603</v>
      </c>
      <c r="C3347" s="123">
        <v>1000</v>
      </c>
      <c r="D3347" s="124" t="s">
        <v>1346</v>
      </c>
    </row>
    <row r="3348" spans="2:4" x14ac:dyDescent="0.3">
      <c r="B3348" s="251">
        <v>44603</v>
      </c>
      <c r="C3348" s="123">
        <v>300</v>
      </c>
      <c r="D3348" s="124" t="s">
        <v>4125</v>
      </c>
    </row>
    <row r="3349" spans="2:4" x14ac:dyDescent="0.3">
      <c r="B3349" s="251">
        <v>44603</v>
      </c>
      <c r="C3349" s="123">
        <v>2000</v>
      </c>
      <c r="D3349" s="124" t="s">
        <v>3376</v>
      </c>
    </row>
    <row r="3350" spans="2:4" x14ac:dyDescent="0.3">
      <c r="B3350" s="251">
        <v>44603</v>
      </c>
      <c r="C3350" s="123">
        <v>16.79</v>
      </c>
      <c r="D3350" s="124" t="s">
        <v>1055</v>
      </c>
    </row>
    <row r="3351" spans="2:4" x14ac:dyDescent="0.3">
      <c r="B3351" s="251">
        <v>44603</v>
      </c>
      <c r="C3351" s="123">
        <v>1000</v>
      </c>
      <c r="D3351" s="124" t="s">
        <v>1732</v>
      </c>
    </row>
    <row r="3352" spans="2:4" x14ac:dyDescent="0.3">
      <c r="B3352" s="251">
        <v>44603</v>
      </c>
      <c r="C3352" s="123">
        <v>500</v>
      </c>
      <c r="D3352" s="124" t="s">
        <v>4128</v>
      </c>
    </row>
    <row r="3353" spans="2:4" x14ac:dyDescent="0.3">
      <c r="B3353" s="251">
        <v>44603</v>
      </c>
      <c r="C3353" s="123">
        <v>500</v>
      </c>
      <c r="D3353" s="124" t="s">
        <v>4124</v>
      </c>
    </row>
    <row r="3354" spans="2:4" x14ac:dyDescent="0.3">
      <c r="B3354" s="251">
        <v>44603</v>
      </c>
      <c r="C3354" s="123">
        <v>200</v>
      </c>
      <c r="D3354" s="124" t="s">
        <v>927</v>
      </c>
    </row>
    <row r="3355" spans="2:4" x14ac:dyDescent="0.3">
      <c r="B3355" s="251">
        <v>44603</v>
      </c>
      <c r="C3355" s="123">
        <v>25.68</v>
      </c>
      <c r="D3355" s="124" t="s">
        <v>1123</v>
      </c>
    </row>
    <row r="3356" spans="2:4" x14ac:dyDescent="0.3">
      <c r="B3356" s="251">
        <v>44603</v>
      </c>
      <c r="C3356" s="123">
        <v>3.42</v>
      </c>
      <c r="D3356" s="124" t="s">
        <v>8096</v>
      </c>
    </row>
    <row r="3357" spans="2:4" x14ac:dyDescent="0.3">
      <c r="B3357" s="251">
        <v>44603</v>
      </c>
      <c r="C3357" s="123">
        <v>1000</v>
      </c>
      <c r="D3357" s="124" t="s">
        <v>1325</v>
      </c>
    </row>
    <row r="3358" spans="2:4" x14ac:dyDescent="0.3">
      <c r="B3358" s="251">
        <v>44603</v>
      </c>
      <c r="C3358" s="123">
        <v>300</v>
      </c>
      <c r="D3358" s="124" t="s">
        <v>8097</v>
      </c>
    </row>
    <row r="3359" spans="2:4" x14ac:dyDescent="0.3">
      <c r="B3359" s="251">
        <v>44603</v>
      </c>
      <c r="C3359" s="123">
        <v>27</v>
      </c>
      <c r="D3359" s="124" t="s">
        <v>2116</v>
      </c>
    </row>
    <row r="3360" spans="2:4" x14ac:dyDescent="0.3">
      <c r="B3360" s="251">
        <v>44603</v>
      </c>
      <c r="C3360" s="123">
        <v>4.41</v>
      </c>
      <c r="D3360" s="124" t="s">
        <v>1963</v>
      </c>
    </row>
    <row r="3361" spans="2:4" x14ac:dyDescent="0.3">
      <c r="B3361" s="251">
        <v>44603</v>
      </c>
      <c r="C3361" s="123">
        <v>1</v>
      </c>
      <c r="D3361" s="124" t="s">
        <v>687</v>
      </c>
    </row>
    <row r="3362" spans="2:4" x14ac:dyDescent="0.3">
      <c r="B3362" s="251">
        <v>44603</v>
      </c>
      <c r="C3362" s="123">
        <v>6</v>
      </c>
      <c r="D3362" s="124" t="s">
        <v>4949</v>
      </c>
    </row>
    <row r="3363" spans="2:4" x14ac:dyDescent="0.3">
      <c r="B3363" s="251">
        <v>44603</v>
      </c>
      <c r="C3363" s="123">
        <v>250</v>
      </c>
      <c r="D3363" s="124" t="s">
        <v>4133</v>
      </c>
    </row>
    <row r="3364" spans="2:4" x14ac:dyDescent="0.3">
      <c r="B3364" s="251">
        <v>44603</v>
      </c>
      <c r="C3364" s="123">
        <v>200</v>
      </c>
      <c r="D3364" s="124" t="s">
        <v>3839</v>
      </c>
    </row>
    <row r="3365" spans="2:4" x14ac:dyDescent="0.3">
      <c r="B3365" s="251">
        <v>44603</v>
      </c>
      <c r="C3365" s="123">
        <v>1500</v>
      </c>
      <c r="D3365" s="124" t="s">
        <v>497</v>
      </c>
    </row>
    <row r="3366" spans="2:4" x14ac:dyDescent="0.3">
      <c r="B3366" s="251">
        <v>44603</v>
      </c>
      <c r="C3366" s="123">
        <v>33</v>
      </c>
      <c r="D3366" s="124" t="s">
        <v>2423</v>
      </c>
    </row>
    <row r="3367" spans="2:4" x14ac:dyDescent="0.3">
      <c r="B3367" s="251">
        <v>44603</v>
      </c>
      <c r="C3367" s="123">
        <v>200</v>
      </c>
      <c r="D3367" s="124" t="s">
        <v>3026</v>
      </c>
    </row>
    <row r="3368" spans="2:4" x14ac:dyDescent="0.3">
      <c r="B3368" s="251">
        <v>44603</v>
      </c>
      <c r="C3368" s="123">
        <v>2</v>
      </c>
      <c r="D3368" s="124" t="s">
        <v>4132</v>
      </c>
    </row>
    <row r="3369" spans="2:4" x14ac:dyDescent="0.3">
      <c r="B3369" s="251">
        <v>44603</v>
      </c>
      <c r="C3369" s="123">
        <v>100</v>
      </c>
      <c r="D3369" s="124" t="s">
        <v>5103</v>
      </c>
    </row>
    <row r="3370" spans="2:4" x14ac:dyDescent="0.3">
      <c r="B3370" s="251">
        <v>44603</v>
      </c>
      <c r="C3370" s="123">
        <v>5</v>
      </c>
      <c r="D3370" s="124" t="s">
        <v>7734</v>
      </c>
    </row>
    <row r="3371" spans="2:4" x14ac:dyDescent="0.3">
      <c r="B3371" s="251">
        <v>44603</v>
      </c>
      <c r="C3371" s="123">
        <v>100</v>
      </c>
      <c r="D3371" s="124" t="s">
        <v>513</v>
      </c>
    </row>
    <row r="3372" spans="2:4" x14ac:dyDescent="0.3">
      <c r="B3372" s="251">
        <v>44603</v>
      </c>
      <c r="C3372" s="123">
        <v>5</v>
      </c>
      <c r="D3372" s="124" t="s">
        <v>3947</v>
      </c>
    </row>
    <row r="3373" spans="2:4" x14ac:dyDescent="0.3">
      <c r="B3373" s="251">
        <v>44603</v>
      </c>
      <c r="C3373" s="123">
        <v>200</v>
      </c>
      <c r="D3373" s="124" t="s">
        <v>4137</v>
      </c>
    </row>
    <row r="3374" spans="2:4" x14ac:dyDescent="0.3">
      <c r="B3374" s="251">
        <v>44603</v>
      </c>
      <c r="C3374" s="123">
        <v>102</v>
      </c>
      <c r="D3374" s="124" t="s">
        <v>3151</v>
      </c>
    </row>
    <row r="3375" spans="2:4" x14ac:dyDescent="0.3">
      <c r="B3375" s="251">
        <v>44603</v>
      </c>
      <c r="C3375" s="123">
        <v>6.52</v>
      </c>
      <c r="D3375" s="124" t="s">
        <v>8098</v>
      </c>
    </row>
    <row r="3376" spans="2:4" x14ac:dyDescent="0.3">
      <c r="B3376" s="251">
        <v>44603</v>
      </c>
      <c r="C3376" s="123">
        <v>100</v>
      </c>
      <c r="D3376" s="124" t="s">
        <v>1777</v>
      </c>
    </row>
    <row r="3377" spans="2:4" x14ac:dyDescent="0.3">
      <c r="B3377" s="251">
        <v>44603</v>
      </c>
      <c r="C3377" s="123">
        <v>2100</v>
      </c>
      <c r="D3377" s="124" t="s">
        <v>4131</v>
      </c>
    </row>
    <row r="3378" spans="2:4" x14ac:dyDescent="0.3">
      <c r="B3378" s="251">
        <v>44603</v>
      </c>
      <c r="C3378" s="123">
        <v>100</v>
      </c>
      <c r="D3378" s="124" t="s">
        <v>422</v>
      </c>
    </row>
    <row r="3379" spans="2:4" x14ac:dyDescent="0.3">
      <c r="B3379" s="251">
        <v>44603</v>
      </c>
      <c r="C3379" s="123">
        <v>7</v>
      </c>
      <c r="D3379" s="124" t="s">
        <v>2037</v>
      </c>
    </row>
    <row r="3380" spans="2:4" x14ac:dyDescent="0.3">
      <c r="B3380" s="251">
        <v>44603</v>
      </c>
      <c r="C3380" s="123">
        <v>100</v>
      </c>
      <c r="D3380" s="124" t="s">
        <v>4138</v>
      </c>
    </row>
    <row r="3381" spans="2:4" x14ac:dyDescent="0.3">
      <c r="B3381" s="251">
        <v>44603</v>
      </c>
      <c r="C3381" s="123">
        <v>48.02</v>
      </c>
      <c r="D3381" s="124" t="s">
        <v>6981</v>
      </c>
    </row>
    <row r="3382" spans="2:4" x14ac:dyDescent="0.3">
      <c r="B3382" s="251">
        <v>44603</v>
      </c>
      <c r="C3382" s="123">
        <v>25</v>
      </c>
      <c r="D3382" s="124" t="s">
        <v>893</v>
      </c>
    </row>
    <row r="3383" spans="2:4" x14ac:dyDescent="0.3">
      <c r="B3383" s="251">
        <v>44603</v>
      </c>
      <c r="C3383" s="123">
        <v>2000</v>
      </c>
      <c r="D3383" s="124" t="s">
        <v>4751</v>
      </c>
    </row>
    <row r="3384" spans="2:4" x14ac:dyDescent="0.3">
      <c r="B3384" s="251">
        <v>44603</v>
      </c>
      <c r="C3384" s="123">
        <v>18.8</v>
      </c>
      <c r="D3384" s="124" t="s">
        <v>7736</v>
      </c>
    </row>
    <row r="3385" spans="2:4" x14ac:dyDescent="0.3">
      <c r="B3385" s="251">
        <v>44603</v>
      </c>
      <c r="C3385" s="123">
        <v>1000</v>
      </c>
      <c r="D3385" s="124" t="s">
        <v>4024</v>
      </c>
    </row>
    <row r="3386" spans="2:4" x14ac:dyDescent="0.3">
      <c r="B3386" s="251">
        <v>44603</v>
      </c>
      <c r="C3386" s="123">
        <v>500</v>
      </c>
      <c r="D3386" s="124" t="s">
        <v>4135</v>
      </c>
    </row>
    <row r="3387" spans="2:4" x14ac:dyDescent="0.3">
      <c r="B3387" s="251">
        <v>44603</v>
      </c>
      <c r="C3387" s="123">
        <v>500</v>
      </c>
      <c r="D3387" s="124" t="s">
        <v>8099</v>
      </c>
    </row>
    <row r="3388" spans="2:4" x14ac:dyDescent="0.3">
      <c r="B3388" s="251">
        <v>44603</v>
      </c>
      <c r="C3388" s="123">
        <v>20</v>
      </c>
      <c r="D3388" s="124" t="s">
        <v>3181</v>
      </c>
    </row>
    <row r="3389" spans="2:4" x14ac:dyDescent="0.3">
      <c r="B3389" s="251">
        <v>44603</v>
      </c>
      <c r="C3389" s="123">
        <v>4.34</v>
      </c>
      <c r="D3389" s="124" t="s">
        <v>6681</v>
      </c>
    </row>
    <row r="3390" spans="2:4" x14ac:dyDescent="0.3">
      <c r="B3390" s="251">
        <v>44603</v>
      </c>
      <c r="C3390" s="123">
        <v>350</v>
      </c>
      <c r="D3390" s="124" t="s">
        <v>7741</v>
      </c>
    </row>
    <row r="3391" spans="2:4" x14ac:dyDescent="0.3">
      <c r="B3391" s="251">
        <v>44603</v>
      </c>
      <c r="C3391" s="123">
        <v>4</v>
      </c>
      <c r="D3391" s="124" t="s">
        <v>4132</v>
      </c>
    </row>
    <row r="3392" spans="2:4" x14ac:dyDescent="0.3">
      <c r="B3392" s="251">
        <v>44603</v>
      </c>
      <c r="C3392" s="123">
        <v>1000</v>
      </c>
      <c r="D3392" s="124" t="s">
        <v>920</v>
      </c>
    </row>
    <row r="3393" spans="2:4" x14ac:dyDescent="0.3">
      <c r="B3393" s="251">
        <v>44603</v>
      </c>
      <c r="C3393" s="123">
        <v>100</v>
      </c>
      <c r="D3393" s="124" t="s">
        <v>5231</v>
      </c>
    </row>
    <row r="3394" spans="2:4" x14ac:dyDescent="0.3">
      <c r="B3394" s="251">
        <v>44603</v>
      </c>
      <c r="C3394" s="123">
        <v>40.89</v>
      </c>
      <c r="D3394" s="124" t="s">
        <v>4355</v>
      </c>
    </row>
    <row r="3395" spans="2:4" x14ac:dyDescent="0.3">
      <c r="B3395" s="251">
        <v>44603</v>
      </c>
      <c r="C3395" s="123">
        <v>14</v>
      </c>
      <c r="D3395" s="124" t="s">
        <v>8100</v>
      </c>
    </row>
    <row r="3396" spans="2:4" x14ac:dyDescent="0.3">
      <c r="B3396" s="251">
        <v>44603</v>
      </c>
      <c r="C3396" s="123">
        <v>42</v>
      </c>
      <c r="D3396" s="124" t="s">
        <v>3956</v>
      </c>
    </row>
    <row r="3397" spans="2:4" x14ac:dyDescent="0.3">
      <c r="B3397" s="251">
        <v>44603</v>
      </c>
      <c r="C3397" s="123">
        <v>5000</v>
      </c>
      <c r="D3397" s="124" t="s">
        <v>4728</v>
      </c>
    </row>
    <row r="3398" spans="2:4" x14ac:dyDescent="0.3">
      <c r="B3398" s="251">
        <v>44603</v>
      </c>
      <c r="C3398" s="123">
        <v>300</v>
      </c>
      <c r="D3398" s="124" t="s">
        <v>3832</v>
      </c>
    </row>
    <row r="3399" spans="2:4" x14ac:dyDescent="0.3">
      <c r="B3399" s="251">
        <v>44603</v>
      </c>
      <c r="C3399" s="123">
        <v>5</v>
      </c>
      <c r="D3399" s="124" t="s">
        <v>4150</v>
      </c>
    </row>
    <row r="3400" spans="2:4" x14ac:dyDescent="0.3">
      <c r="B3400" s="251">
        <v>44603</v>
      </c>
      <c r="C3400" s="123">
        <v>500</v>
      </c>
      <c r="D3400" s="124" t="s">
        <v>3660</v>
      </c>
    </row>
    <row r="3401" spans="2:4" x14ac:dyDescent="0.3">
      <c r="B3401" s="251">
        <v>44603</v>
      </c>
      <c r="C3401" s="123">
        <v>100</v>
      </c>
      <c r="D3401" s="124" t="s">
        <v>4136</v>
      </c>
    </row>
    <row r="3402" spans="2:4" x14ac:dyDescent="0.3">
      <c r="B3402" s="251">
        <v>44603</v>
      </c>
      <c r="C3402" s="123">
        <v>100</v>
      </c>
      <c r="D3402" s="124" t="s">
        <v>1480</v>
      </c>
    </row>
    <row r="3403" spans="2:4" x14ac:dyDescent="0.3">
      <c r="B3403" s="251">
        <v>44603</v>
      </c>
      <c r="C3403" s="123">
        <v>2.64</v>
      </c>
      <c r="D3403" s="124" t="s">
        <v>4173</v>
      </c>
    </row>
    <row r="3404" spans="2:4" x14ac:dyDescent="0.3">
      <c r="B3404" s="251">
        <v>44603</v>
      </c>
      <c r="C3404" s="123">
        <v>500</v>
      </c>
      <c r="D3404" s="124" t="s">
        <v>1025</v>
      </c>
    </row>
    <row r="3405" spans="2:4" x14ac:dyDescent="0.3">
      <c r="B3405" s="251">
        <v>44603</v>
      </c>
      <c r="C3405" s="123">
        <v>100</v>
      </c>
      <c r="D3405" s="124" t="s">
        <v>505</v>
      </c>
    </row>
    <row r="3406" spans="2:4" x14ac:dyDescent="0.3">
      <c r="B3406" s="251">
        <v>44603</v>
      </c>
      <c r="C3406" s="123">
        <v>500</v>
      </c>
      <c r="D3406" s="124" t="s">
        <v>1415</v>
      </c>
    </row>
    <row r="3407" spans="2:4" x14ac:dyDescent="0.3">
      <c r="B3407" s="251">
        <v>44603</v>
      </c>
      <c r="C3407" s="123">
        <v>10</v>
      </c>
      <c r="D3407" s="124" t="s">
        <v>8101</v>
      </c>
    </row>
    <row r="3408" spans="2:4" x14ac:dyDescent="0.3">
      <c r="B3408" s="251">
        <v>44603</v>
      </c>
      <c r="C3408" s="123">
        <v>1</v>
      </c>
      <c r="D3408" s="124" t="s">
        <v>8102</v>
      </c>
    </row>
    <row r="3409" spans="2:4" x14ac:dyDescent="0.3">
      <c r="B3409" s="251">
        <v>44603</v>
      </c>
      <c r="C3409" s="123">
        <v>10</v>
      </c>
      <c r="D3409" s="124" t="s">
        <v>3945</v>
      </c>
    </row>
    <row r="3410" spans="2:4" x14ac:dyDescent="0.3">
      <c r="B3410" s="251">
        <v>44603</v>
      </c>
      <c r="C3410" s="123">
        <v>9.2200000000000006</v>
      </c>
      <c r="D3410" s="124" t="s">
        <v>2105</v>
      </c>
    </row>
    <row r="3411" spans="2:4" x14ac:dyDescent="0.3">
      <c r="B3411" s="251">
        <v>44603</v>
      </c>
      <c r="C3411" s="123">
        <v>1500</v>
      </c>
      <c r="D3411" s="124" t="s">
        <v>4324</v>
      </c>
    </row>
    <row r="3412" spans="2:4" x14ac:dyDescent="0.3">
      <c r="B3412" s="251">
        <v>44603</v>
      </c>
      <c r="C3412" s="123">
        <v>4.53</v>
      </c>
      <c r="D3412" s="124" t="s">
        <v>1790</v>
      </c>
    </row>
    <row r="3413" spans="2:4" x14ac:dyDescent="0.3">
      <c r="B3413" s="251">
        <v>44603</v>
      </c>
      <c r="C3413" s="123">
        <v>500</v>
      </c>
      <c r="D3413" s="124" t="s">
        <v>1505</v>
      </c>
    </row>
    <row r="3414" spans="2:4" x14ac:dyDescent="0.3">
      <c r="B3414" s="251">
        <v>44603</v>
      </c>
      <c r="C3414" s="123">
        <v>5.51</v>
      </c>
      <c r="D3414" s="124" t="s">
        <v>6595</v>
      </c>
    </row>
    <row r="3415" spans="2:4" x14ac:dyDescent="0.3">
      <c r="B3415" s="251">
        <v>44603</v>
      </c>
      <c r="C3415" s="123">
        <v>20</v>
      </c>
      <c r="D3415" s="124" t="s">
        <v>3314</v>
      </c>
    </row>
    <row r="3416" spans="2:4" x14ac:dyDescent="0.3">
      <c r="B3416" s="251">
        <v>44603</v>
      </c>
      <c r="C3416" s="123">
        <v>19.48</v>
      </c>
      <c r="D3416" s="124" t="s">
        <v>4564</v>
      </c>
    </row>
    <row r="3417" spans="2:4" x14ac:dyDescent="0.3">
      <c r="B3417" s="251">
        <v>44603</v>
      </c>
      <c r="C3417" s="123">
        <v>100</v>
      </c>
      <c r="D3417" s="124" t="s">
        <v>2241</v>
      </c>
    </row>
    <row r="3418" spans="2:4" x14ac:dyDescent="0.3">
      <c r="B3418" s="251">
        <v>44603</v>
      </c>
      <c r="C3418" s="123">
        <v>500</v>
      </c>
      <c r="D3418" s="124" t="s">
        <v>3309</v>
      </c>
    </row>
    <row r="3419" spans="2:4" x14ac:dyDescent="0.3">
      <c r="B3419" s="251">
        <v>44603</v>
      </c>
      <c r="C3419" s="123">
        <v>35.92</v>
      </c>
      <c r="D3419" s="124" t="s">
        <v>4237</v>
      </c>
    </row>
    <row r="3420" spans="2:4" x14ac:dyDescent="0.3">
      <c r="B3420" s="251">
        <v>44603</v>
      </c>
      <c r="C3420" s="123">
        <v>200</v>
      </c>
      <c r="D3420" s="124" t="s">
        <v>3416</v>
      </c>
    </row>
    <row r="3421" spans="2:4" x14ac:dyDescent="0.3">
      <c r="B3421" s="251">
        <v>44603</v>
      </c>
      <c r="C3421" s="123">
        <v>500</v>
      </c>
      <c r="D3421" s="124" t="s">
        <v>2944</v>
      </c>
    </row>
    <row r="3422" spans="2:4" x14ac:dyDescent="0.3">
      <c r="B3422" s="251">
        <v>44603</v>
      </c>
      <c r="C3422" s="123">
        <v>175.26</v>
      </c>
      <c r="D3422" s="124" t="s">
        <v>1038</v>
      </c>
    </row>
    <row r="3423" spans="2:4" x14ac:dyDescent="0.3">
      <c r="B3423" s="251">
        <v>44603</v>
      </c>
      <c r="C3423" s="123">
        <v>615</v>
      </c>
      <c r="D3423" s="124" t="s">
        <v>3904</v>
      </c>
    </row>
    <row r="3424" spans="2:4" x14ac:dyDescent="0.3">
      <c r="B3424" s="251">
        <v>44603</v>
      </c>
      <c r="C3424" s="123">
        <v>3.63</v>
      </c>
      <c r="D3424" s="124" t="s">
        <v>1298</v>
      </c>
    </row>
    <row r="3425" spans="2:4" x14ac:dyDescent="0.3">
      <c r="B3425" s="251">
        <v>44603</v>
      </c>
      <c r="C3425" s="123">
        <v>800</v>
      </c>
      <c r="D3425" s="124" t="s">
        <v>3683</v>
      </c>
    </row>
    <row r="3426" spans="2:4" x14ac:dyDescent="0.3">
      <c r="B3426" s="251">
        <v>44603</v>
      </c>
      <c r="C3426" s="123">
        <v>47.5</v>
      </c>
      <c r="D3426" s="124" t="s">
        <v>2348</v>
      </c>
    </row>
    <row r="3427" spans="2:4" x14ac:dyDescent="0.3">
      <c r="B3427" s="251">
        <v>44603</v>
      </c>
      <c r="C3427" s="123">
        <v>100</v>
      </c>
      <c r="D3427" s="124" t="s">
        <v>8103</v>
      </c>
    </row>
    <row r="3428" spans="2:4" x14ac:dyDescent="0.3">
      <c r="B3428" s="251">
        <v>44603</v>
      </c>
      <c r="C3428" s="123">
        <v>10</v>
      </c>
      <c r="D3428" s="124" t="s">
        <v>4151</v>
      </c>
    </row>
    <row r="3429" spans="2:4" x14ac:dyDescent="0.3">
      <c r="B3429" s="251">
        <v>44603</v>
      </c>
      <c r="C3429" s="123">
        <v>19.989999999999998</v>
      </c>
      <c r="D3429" s="124" t="s">
        <v>4387</v>
      </c>
    </row>
    <row r="3430" spans="2:4" x14ac:dyDescent="0.3">
      <c r="B3430" s="251">
        <v>44603</v>
      </c>
      <c r="C3430" s="123">
        <v>600</v>
      </c>
      <c r="D3430" s="124" t="s">
        <v>24</v>
      </c>
    </row>
    <row r="3431" spans="2:4" x14ac:dyDescent="0.3">
      <c r="B3431" s="251">
        <v>44603</v>
      </c>
      <c r="C3431" s="123">
        <v>100</v>
      </c>
      <c r="D3431" s="124" t="s">
        <v>3717</v>
      </c>
    </row>
    <row r="3432" spans="2:4" x14ac:dyDescent="0.3">
      <c r="B3432" s="251">
        <v>44603</v>
      </c>
      <c r="C3432" s="123">
        <v>530</v>
      </c>
      <c r="D3432" s="124" t="s">
        <v>3904</v>
      </c>
    </row>
    <row r="3433" spans="2:4" x14ac:dyDescent="0.3">
      <c r="B3433" s="251">
        <v>44603</v>
      </c>
      <c r="C3433" s="123">
        <v>29</v>
      </c>
      <c r="D3433" s="124" t="s">
        <v>4615</v>
      </c>
    </row>
    <row r="3434" spans="2:4" x14ac:dyDescent="0.3">
      <c r="B3434" s="251">
        <v>44603</v>
      </c>
      <c r="C3434" s="123">
        <v>170</v>
      </c>
      <c r="D3434" s="124" t="s">
        <v>3505</v>
      </c>
    </row>
    <row r="3435" spans="2:4" x14ac:dyDescent="0.3">
      <c r="B3435" s="251">
        <v>44603</v>
      </c>
      <c r="C3435" s="123">
        <v>100</v>
      </c>
      <c r="D3435" s="124" t="s">
        <v>2325</v>
      </c>
    </row>
    <row r="3436" spans="2:4" x14ac:dyDescent="0.3">
      <c r="B3436" s="251">
        <v>44603</v>
      </c>
      <c r="C3436" s="123">
        <v>500</v>
      </c>
      <c r="D3436" s="124" t="s">
        <v>2378</v>
      </c>
    </row>
    <row r="3437" spans="2:4" x14ac:dyDescent="0.3">
      <c r="B3437" s="251">
        <v>44603</v>
      </c>
      <c r="C3437" s="123">
        <v>42.06</v>
      </c>
      <c r="D3437" s="124" t="s">
        <v>2263</v>
      </c>
    </row>
    <row r="3438" spans="2:4" x14ac:dyDescent="0.3">
      <c r="B3438" s="251">
        <v>44603</v>
      </c>
      <c r="C3438" s="123">
        <v>1000</v>
      </c>
      <c r="D3438" s="124" t="s">
        <v>1519</v>
      </c>
    </row>
    <row r="3439" spans="2:4" x14ac:dyDescent="0.3">
      <c r="B3439" s="251">
        <v>44603</v>
      </c>
      <c r="C3439" s="123">
        <v>3.23</v>
      </c>
      <c r="D3439" s="124" t="s">
        <v>4288</v>
      </c>
    </row>
    <row r="3440" spans="2:4" x14ac:dyDescent="0.3">
      <c r="B3440" s="251">
        <v>44603</v>
      </c>
      <c r="C3440" s="123">
        <v>46.4</v>
      </c>
      <c r="D3440" s="124" t="s">
        <v>3994</v>
      </c>
    </row>
    <row r="3441" spans="2:4" x14ac:dyDescent="0.3">
      <c r="B3441" s="251">
        <v>44603</v>
      </c>
      <c r="C3441" s="123">
        <v>30</v>
      </c>
      <c r="D3441" s="124" t="s">
        <v>8104</v>
      </c>
    </row>
    <row r="3442" spans="2:4" x14ac:dyDescent="0.3">
      <c r="B3442" s="251">
        <v>44603</v>
      </c>
      <c r="C3442" s="123">
        <v>1500</v>
      </c>
      <c r="D3442" s="124" t="s">
        <v>2105</v>
      </c>
    </row>
    <row r="3443" spans="2:4" x14ac:dyDescent="0.3">
      <c r="B3443" s="251">
        <v>44603</v>
      </c>
      <c r="C3443" s="123">
        <v>150</v>
      </c>
      <c r="D3443" s="124" t="s">
        <v>8105</v>
      </c>
    </row>
    <row r="3444" spans="2:4" x14ac:dyDescent="0.3">
      <c r="B3444" s="251">
        <v>44603</v>
      </c>
      <c r="C3444" s="123">
        <v>1</v>
      </c>
      <c r="D3444" s="124" t="s">
        <v>4403</v>
      </c>
    </row>
    <row r="3445" spans="2:4" x14ac:dyDescent="0.3">
      <c r="B3445" s="251">
        <v>44603</v>
      </c>
      <c r="C3445" s="123">
        <v>10</v>
      </c>
      <c r="D3445" s="124" t="s">
        <v>8106</v>
      </c>
    </row>
    <row r="3446" spans="2:4" x14ac:dyDescent="0.3">
      <c r="B3446" s="251">
        <v>44603</v>
      </c>
      <c r="C3446" s="123">
        <v>6</v>
      </c>
      <c r="D3446" s="124" t="s">
        <v>8107</v>
      </c>
    </row>
    <row r="3447" spans="2:4" x14ac:dyDescent="0.3">
      <c r="B3447" s="251">
        <v>44603</v>
      </c>
      <c r="C3447" s="123">
        <v>200</v>
      </c>
      <c r="D3447" s="124" t="s">
        <v>3997</v>
      </c>
    </row>
    <row r="3448" spans="2:4" x14ac:dyDescent="0.3">
      <c r="B3448" s="251">
        <v>44603</v>
      </c>
      <c r="C3448" s="123">
        <v>6.7</v>
      </c>
      <c r="D3448" s="124" t="s">
        <v>2537</v>
      </c>
    </row>
    <row r="3449" spans="2:4" x14ac:dyDescent="0.3">
      <c r="B3449" s="251">
        <v>44603</v>
      </c>
      <c r="C3449" s="123">
        <v>49</v>
      </c>
      <c r="D3449" s="124" t="s">
        <v>644</v>
      </c>
    </row>
    <row r="3450" spans="2:4" x14ac:dyDescent="0.3">
      <c r="B3450" s="251">
        <v>44603</v>
      </c>
      <c r="C3450" s="123">
        <v>47.87</v>
      </c>
      <c r="D3450" s="124" t="s">
        <v>1841</v>
      </c>
    </row>
    <row r="3451" spans="2:4" x14ac:dyDescent="0.3">
      <c r="B3451" s="251">
        <v>44603</v>
      </c>
      <c r="C3451" s="123">
        <v>8.44</v>
      </c>
      <c r="D3451" s="124" t="s">
        <v>149</v>
      </c>
    </row>
    <row r="3452" spans="2:4" x14ac:dyDescent="0.3">
      <c r="B3452" s="251">
        <v>44603</v>
      </c>
      <c r="C3452" s="123">
        <v>300</v>
      </c>
      <c r="D3452" s="124" t="s">
        <v>483</v>
      </c>
    </row>
    <row r="3453" spans="2:4" x14ac:dyDescent="0.3">
      <c r="B3453" s="251">
        <v>44603</v>
      </c>
      <c r="C3453" s="123">
        <v>100</v>
      </c>
      <c r="D3453" s="124" t="s">
        <v>1937</v>
      </c>
    </row>
    <row r="3454" spans="2:4" x14ac:dyDescent="0.3">
      <c r="B3454" s="251">
        <v>44603</v>
      </c>
      <c r="C3454" s="123">
        <v>2674.66</v>
      </c>
      <c r="D3454" s="124" t="s">
        <v>2373</v>
      </c>
    </row>
    <row r="3455" spans="2:4" x14ac:dyDescent="0.3">
      <c r="B3455" s="251">
        <v>44603</v>
      </c>
      <c r="C3455" s="123">
        <v>3.73</v>
      </c>
      <c r="D3455" s="124" t="s">
        <v>3659</v>
      </c>
    </row>
    <row r="3456" spans="2:4" x14ac:dyDescent="0.3">
      <c r="B3456" s="251">
        <v>44603</v>
      </c>
      <c r="C3456" s="123">
        <v>60</v>
      </c>
      <c r="D3456" s="124" t="s">
        <v>1685</v>
      </c>
    </row>
    <row r="3457" spans="2:4" x14ac:dyDescent="0.3">
      <c r="B3457" s="251">
        <v>44603</v>
      </c>
      <c r="C3457" s="123">
        <v>17.61</v>
      </c>
      <c r="D3457" s="124" t="s">
        <v>3087</v>
      </c>
    </row>
    <row r="3458" spans="2:4" x14ac:dyDescent="0.3">
      <c r="B3458" s="251">
        <v>44603</v>
      </c>
      <c r="C3458" s="123">
        <v>1000</v>
      </c>
      <c r="D3458" s="124" t="s">
        <v>1096</v>
      </c>
    </row>
    <row r="3459" spans="2:4" x14ac:dyDescent="0.3">
      <c r="B3459" s="251">
        <v>44603</v>
      </c>
      <c r="C3459" s="123">
        <v>300</v>
      </c>
      <c r="D3459" s="124" t="s">
        <v>2489</v>
      </c>
    </row>
    <row r="3460" spans="2:4" x14ac:dyDescent="0.3">
      <c r="B3460" s="251">
        <v>44603</v>
      </c>
      <c r="C3460" s="123">
        <v>100</v>
      </c>
      <c r="D3460" s="124" t="s">
        <v>3612</v>
      </c>
    </row>
    <row r="3461" spans="2:4" x14ac:dyDescent="0.3">
      <c r="B3461" s="251">
        <v>44603</v>
      </c>
      <c r="C3461" s="123">
        <v>49.7</v>
      </c>
      <c r="D3461" s="124" t="s">
        <v>8108</v>
      </c>
    </row>
    <row r="3462" spans="2:4" x14ac:dyDescent="0.3">
      <c r="B3462" s="251">
        <v>44603</v>
      </c>
      <c r="C3462" s="123">
        <v>1000</v>
      </c>
      <c r="D3462" s="124" t="s">
        <v>692</v>
      </c>
    </row>
    <row r="3463" spans="2:4" x14ac:dyDescent="0.3">
      <c r="B3463" s="251">
        <v>44603</v>
      </c>
      <c r="C3463" s="123">
        <v>46.16</v>
      </c>
      <c r="D3463" s="124" t="s">
        <v>2726</v>
      </c>
    </row>
    <row r="3464" spans="2:4" x14ac:dyDescent="0.3">
      <c r="B3464" s="251">
        <v>44603</v>
      </c>
      <c r="C3464" s="123">
        <v>99</v>
      </c>
      <c r="D3464" s="124" t="s">
        <v>1123</v>
      </c>
    </row>
    <row r="3465" spans="2:4" x14ac:dyDescent="0.3">
      <c r="B3465" s="251">
        <v>44603</v>
      </c>
      <c r="C3465" s="123">
        <v>550</v>
      </c>
      <c r="D3465" s="124" t="s">
        <v>4040</v>
      </c>
    </row>
    <row r="3466" spans="2:4" x14ac:dyDescent="0.3">
      <c r="B3466" s="251">
        <v>44603</v>
      </c>
      <c r="C3466" s="123">
        <v>28</v>
      </c>
      <c r="D3466" s="124" t="s">
        <v>4666</v>
      </c>
    </row>
    <row r="3467" spans="2:4" x14ac:dyDescent="0.3">
      <c r="B3467" s="251">
        <v>44603</v>
      </c>
      <c r="C3467" s="123">
        <v>15.15</v>
      </c>
      <c r="D3467" s="124" t="s">
        <v>8109</v>
      </c>
    </row>
    <row r="3468" spans="2:4" x14ac:dyDescent="0.3">
      <c r="B3468" s="251">
        <v>44603</v>
      </c>
      <c r="C3468" s="123">
        <v>6</v>
      </c>
      <c r="D3468" s="124" t="s">
        <v>129</v>
      </c>
    </row>
    <row r="3469" spans="2:4" x14ac:dyDescent="0.3">
      <c r="B3469" s="251">
        <v>44603</v>
      </c>
      <c r="C3469" s="123">
        <v>200</v>
      </c>
      <c r="D3469" s="124" t="s">
        <v>4450</v>
      </c>
    </row>
    <row r="3470" spans="2:4" x14ac:dyDescent="0.3">
      <c r="B3470" s="251">
        <v>44603</v>
      </c>
      <c r="C3470" s="123">
        <v>1500</v>
      </c>
      <c r="D3470" s="124" t="s">
        <v>4351</v>
      </c>
    </row>
    <row r="3471" spans="2:4" x14ac:dyDescent="0.3">
      <c r="B3471" s="251">
        <v>44603</v>
      </c>
      <c r="C3471" s="123">
        <v>102</v>
      </c>
      <c r="D3471" s="124" t="s">
        <v>2333</v>
      </c>
    </row>
    <row r="3472" spans="2:4" x14ac:dyDescent="0.3">
      <c r="B3472" s="251">
        <v>44603</v>
      </c>
      <c r="C3472" s="123">
        <v>4</v>
      </c>
      <c r="D3472" s="124" t="s">
        <v>7920</v>
      </c>
    </row>
    <row r="3473" spans="2:4" x14ac:dyDescent="0.3">
      <c r="B3473" s="251">
        <v>44603</v>
      </c>
      <c r="C3473" s="123">
        <v>7200</v>
      </c>
      <c r="D3473" s="124" t="s">
        <v>1147</v>
      </c>
    </row>
    <row r="3474" spans="2:4" x14ac:dyDescent="0.3">
      <c r="B3474" s="251">
        <v>44603</v>
      </c>
      <c r="C3474" s="123">
        <v>5.1100000000000003</v>
      </c>
      <c r="D3474" s="124" t="s">
        <v>8110</v>
      </c>
    </row>
    <row r="3475" spans="2:4" x14ac:dyDescent="0.3">
      <c r="B3475" s="251">
        <v>44603</v>
      </c>
      <c r="C3475" s="123">
        <v>1</v>
      </c>
      <c r="D3475" s="124" t="s">
        <v>3986</v>
      </c>
    </row>
    <row r="3476" spans="2:4" x14ac:dyDescent="0.3">
      <c r="B3476" s="251">
        <v>44603</v>
      </c>
      <c r="C3476" s="123">
        <v>100</v>
      </c>
      <c r="D3476" s="124" t="s">
        <v>727</v>
      </c>
    </row>
    <row r="3477" spans="2:4" x14ac:dyDescent="0.3">
      <c r="B3477" s="251">
        <v>44603</v>
      </c>
      <c r="C3477" s="123">
        <v>100</v>
      </c>
      <c r="D3477" s="124" t="s">
        <v>1191</v>
      </c>
    </row>
    <row r="3478" spans="2:4" x14ac:dyDescent="0.3">
      <c r="B3478" s="251">
        <v>44603</v>
      </c>
      <c r="C3478" s="123">
        <v>1000</v>
      </c>
      <c r="D3478" s="124" t="s">
        <v>2443</v>
      </c>
    </row>
    <row r="3479" spans="2:4" x14ac:dyDescent="0.3">
      <c r="B3479" s="251">
        <v>44603</v>
      </c>
      <c r="C3479" s="123">
        <v>100</v>
      </c>
      <c r="D3479" s="124" t="s">
        <v>24</v>
      </c>
    </row>
    <row r="3480" spans="2:4" x14ac:dyDescent="0.3">
      <c r="B3480" s="251">
        <v>44603</v>
      </c>
      <c r="C3480" s="123">
        <v>1000</v>
      </c>
      <c r="D3480" s="124" t="s">
        <v>8111</v>
      </c>
    </row>
    <row r="3481" spans="2:4" x14ac:dyDescent="0.3">
      <c r="B3481" s="251">
        <v>44603</v>
      </c>
      <c r="C3481" s="123">
        <v>5</v>
      </c>
      <c r="D3481" s="124" t="s">
        <v>8112</v>
      </c>
    </row>
    <row r="3482" spans="2:4" x14ac:dyDescent="0.3">
      <c r="B3482" s="251">
        <v>44603</v>
      </c>
      <c r="C3482" s="123">
        <v>5</v>
      </c>
      <c r="D3482" s="124" t="s">
        <v>8112</v>
      </c>
    </row>
    <row r="3483" spans="2:4" x14ac:dyDescent="0.3">
      <c r="B3483" s="251">
        <v>44603</v>
      </c>
      <c r="C3483" s="123">
        <v>270</v>
      </c>
      <c r="D3483" s="124" t="s">
        <v>3758</v>
      </c>
    </row>
    <row r="3484" spans="2:4" x14ac:dyDescent="0.3">
      <c r="B3484" s="251">
        <v>44603</v>
      </c>
      <c r="C3484" s="123">
        <v>200</v>
      </c>
      <c r="D3484" s="124" t="s">
        <v>3625</v>
      </c>
    </row>
    <row r="3485" spans="2:4" x14ac:dyDescent="0.3">
      <c r="B3485" s="251">
        <v>44603</v>
      </c>
      <c r="C3485" s="123">
        <v>500</v>
      </c>
      <c r="D3485" s="124" t="s">
        <v>4298</v>
      </c>
    </row>
    <row r="3486" spans="2:4" x14ac:dyDescent="0.3">
      <c r="B3486" s="251">
        <v>44603</v>
      </c>
      <c r="C3486" s="123">
        <v>2000</v>
      </c>
      <c r="D3486" s="124" t="s">
        <v>444</v>
      </c>
    </row>
    <row r="3487" spans="2:4" x14ac:dyDescent="0.3">
      <c r="B3487" s="251">
        <v>44603</v>
      </c>
      <c r="C3487" s="123">
        <v>8.44</v>
      </c>
      <c r="D3487" s="124" t="s">
        <v>431</v>
      </c>
    </row>
    <row r="3488" spans="2:4" x14ac:dyDescent="0.3">
      <c r="B3488" s="251">
        <v>44603</v>
      </c>
      <c r="C3488" s="123">
        <v>40</v>
      </c>
      <c r="D3488" s="124" t="s">
        <v>8113</v>
      </c>
    </row>
    <row r="3489" spans="2:4" x14ac:dyDescent="0.3">
      <c r="B3489" s="251">
        <v>44603</v>
      </c>
      <c r="C3489" s="123">
        <v>2</v>
      </c>
      <c r="D3489" s="124" t="s">
        <v>5251</v>
      </c>
    </row>
    <row r="3490" spans="2:4" x14ac:dyDescent="0.3">
      <c r="B3490" s="251">
        <v>44603</v>
      </c>
      <c r="C3490" s="123">
        <v>42.82</v>
      </c>
      <c r="D3490" s="124" t="s">
        <v>3314</v>
      </c>
    </row>
    <row r="3491" spans="2:4" x14ac:dyDescent="0.3">
      <c r="B3491" s="251">
        <v>44603</v>
      </c>
      <c r="C3491" s="123">
        <v>100</v>
      </c>
      <c r="D3491" s="124" t="s">
        <v>24</v>
      </c>
    </row>
    <row r="3492" spans="2:4" x14ac:dyDescent="0.3">
      <c r="B3492" s="251">
        <v>44603</v>
      </c>
      <c r="C3492" s="123">
        <v>200</v>
      </c>
      <c r="D3492" s="124" t="s">
        <v>4513</v>
      </c>
    </row>
    <row r="3493" spans="2:4" x14ac:dyDescent="0.3">
      <c r="B3493" s="251">
        <v>44603</v>
      </c>
      <c r="C3493" s="123">
        <v>95</v>
      </c>
      <c r="D3493" s="124" t="s">
        <v>2348</v>
      </c>
    </row>
    <row r="3494" spans="2:4" x14ac:dyDescent="0.3">
      <c r="B3494" s="251">
        <v>44603</v>
      </c>
      <c r="C3494" s="123">
        <v>200</v>
      </c>
      <c r="D3494" s="124" t="s">
        <v>2240</v>
      </c>
    </row>
    <row r="3495" spans="2:4" x14ac:dyDescent="0.3">
      <c r="B3495" s="251">
        <v>44603</v>
      </c>
      <c r="C3495" s="123">
        <v>500</v>
      </c>
      <c r="D3495" s="124" t="s">
        <v>981</v>
      </c>
    </row>
    <row r="3496" spans="2:4" x14ac:dyDescent="0.3">
      <c r="B3496" s="251">
        <v>44603</v>
      </c>
      <c r="C3496" s="123">
        <v>200</v>
      </c>
      <c r="D3496" s="124" t="s">
        <v>3357</v>
      </c>
    </row>
    <row r="3497" spans="2:4" x14ac:dyDescent="0.3">
      <c r="B3497" s="251">
        <v>44603</v>
      </c>
      <c r="C3497" s="123">
        <v>1</v>
      </c>
      <c r="D3497" s="124" t="s">
        <v>4935</v>
      </c>
    </row>
    <row r="3498" spans="2:4" x14ac:dyDescent="0.3">
      <c r="B3498" s="251">
        <v>44603</v>
      </c>
      <c r="C3498" s="123">
        <v>5</v>
      </c>
      <c r="D3498" s="124" t="s">
        <v>681</v>
      </c>
    </row>
    <row r="3499" spans="2:4" x14ac:dyDescent="0.3">
      <c r="B3499" s="251">
        <v>44603</v>
      </c>
      <c r="C3499" s="123">
        <v>200</v>
      </c>
      <c r="D3499" s="124" t="s">
        <v>2036</v>
      </c>
    </row>
    <row r="3500" spans="2:4" x14ac:dyDescent="0.3">
      <c r="B3500" s="251">
        <v>44603</v>
      </c>
      <c r="C3500" s="123">
        <v>9.11</v>
      </c>
      <c r="D3500" s="124" t="s">
        <v>3436</v>
      </c>
    </row>
    <row r="3501" spans="2:4" x14ac:dyDescent="0.3">
      <c r="B3501" s="251">
        <v>44603</v>
      </c>
      <c r="C3501" s="123">
        <v>4650</v>
      </c>
      <c r="D3501" s="124" t="s">
        <v>2248</v>
      </c>
    </row>
    <row r="3502" spans="2:4" x14ac:dyDescent="0.3">
      <c r="B3502" s="251">
        <v>44603</v>
      </c>
      <c r="C3502" s="123">
        <v>200</v>
      </c>
      <c r="D3502" s="124" t="s">
        <v>3357</v>
      </c>
    </row>
    <row r="3503" spans="2:4" x14ac:dyDescent="0.3">
      <c r="B3503" s="251">
        <v>44603</v>
      </c>
      <c r="C3503" s="123">
        <v>5.3</v>
      </c>
      <c r="D3503" s="124" t="s">
        <v>358</v>
      </c>
    </row>
    <row r="3504" spans="2:4" x14ac:dyDescent="0.3">
      <c r="B3504" s="251">
        <v>44603</v>
      </c>
      <c r="C3504" s="123">
        <v>2000</v>
      </c>
      <c r="D3504" s="124" t="s">
        <v>2930</v>
      </c>
    </row>
    <row r="3505" spans="2:4" x14ac:dyDescent="0.3">
      <c r="B3505" s="251">
        <v>44603</v>
      </c>
      <c r="C3505" s="123">
        <v>8</v>
      </c>
      <c r="D3505" s="124" t="s">
        <v>4809</v>
      </c>
    </row>
    <row r="3506" spans="2:4" x14ac:dyDescent="0.3">
      <c r="B3506" s="251">
        <v>44603</v>
      </c>
      <c r="C3506" s="123">
        <v>300</v>
      </c>
      <c r="D3506" s="124" t="s">
        <v>2052</v>
      </c>
    </row>
    <row r="3507" spans="2:4" x14ac:dyDescent="0.3">
      <c r="B3507" s="251">
        <v>44603</v>
      </c>
      <c r="C3507" s="123">
        <v>1000</v>
      </c>
      <c r="D3507" s="124" t="s">
        <v>2560</v>
      </c>
    </row>
    <row r="3508" spans="2:4" x14ac:dyDescent="0.3">
      <c r="B3508" s="251">
        <v>44603</v>
      </c>
      <c r="C3508" s="123">
        <v>40.299999999999997</v>
      </c>
      <c r="D3508" s="124" t="s">
        <v>7836</v>
      </c>
    </row>
    <row r="3509" spans="2:4" x14ac:dyDescent="0.3">
      <c r="B3509" s="251">
        <v>44603</v>
      </c>
      <c r="C3509" s="123">
        <v>30</v>
      </c>
      <c r="D3509" s="124" t="s">
        <v>493</v>
      </c>
    </row>
    <row r="3510" spans="2:4" x14ac:dyDescent="0.3">
      <c r="B3510" s="251">
        <v>44603</v>
      </c>
      <c r="C3510" s="123">
        <v>500</v>
      </c>
      <c r="D3510" s="124" t="s">
        <v>4759</v>
      </c>
    </row>
    <row r="3511" spans="2:4" x14ac:dyDescent="0.3">
      <c r="B3511" s="251">
        <v>44603</v>
      </c>
      <c r="C3511" s="123">
        <v>2.8</v>
      </c>
      <c r="D3511" s="124" t="s">
        <v>2105</v>
      </c>
    </row>
    <row r="3512" spans="2:4" x14ac:dyDescent="0.3">
      <c r="B3512" s="251">
        <v>44603</v>
      </c>
      <c r="C3512" s="123">
        <v>1.59</v>
      </c>
      <c r="D3512" s="124" t="s">
        <v>1321</v>
      </c>
    </row>
    <row r="3513" spans="2:4" x14ac:dyDescent="0.3">
      <c r="B3513" s="251">
        <v>44603</v>
      </c>
      <c r="C3513" s="123">
        <v>500</v>
      </c>
      <c r="D3513" s="124" t="s">
        <v>751</v>
      </c>
    </row>
    <row r="3514" spans="2:4" x14ac:dyDescent="0.3">
      <c r="B3514" s="251">
        <v>44603</v>
      </c>
      <c r="C3514" s="123">
        <v>1000</v>
      </c>
      <c r="D3514" s="124" t="s">
        <v>2006</v>
      </c>
    </row>
    <row r="3515" spans="2:4" x14ac:dyDescent="0.3">
      <c r="B3515" s="251">
        <v>44603</v>
      </c>
      <c r="C3515" s="123">
        <v>6</v>
      </c>
      <c r="D3515" s="124" t="s">
        <v>1314</v>
      </c>
    </row>
    <row r="3516" spans="2:4" x14ac:dyDescent="0.3">
      <c r="B3516" s="251">
        <v>44603</v>
      </c>
      <c r="C3516" s="123">
        <v>300</v>
      </c>
      <c r="D3516" s="124" t="s">
        <v>2953</v>
      </c>
    </row>
    <row r="3517" spans="2:4" x14ac:dyDescent="0.3">
      <c r="B3517" s="251">
        <v>44603</v>
      </c>
      <c r="C3517" s="123">
        <v>400</v>
      </c>
      <c r="D3517" s="124" t="s">
        <v>3939</v>
      </c>
    </row>
    <row r="3518" spans="2:4" x14ac:dyDescent="0.3">
      <c r="B3518" s="251">
        <v>44603</v>
      </c>
      <c r="C3518" s="123">
        <v>1500</v>
      </c>
      <c r="D3518" s="124" t="s">
        <v>842</v>
      </c>
    </row>
    <row r="3519" spans="2:4" x14ac:dyDescent="0.3">
      <c r="B3519" s="251">
        <v>44603</v>
      </c>
      <c r="C3519" s="123">
        <v>100</v>
      </c>
      <c r="D3519" s="124" t="s">
        <v>2180</v>
      </c>
    </row>
    <row r="3520" spans="2:4" x14ac:dyDescent="0.3">
      <c r="B3520" s="251">
        <v>44603</v>
      </c>
      <c r="C3520" s="123">
        <v>1000</v>
      </c>
      <c r="D3520" s="124" t="s">
        <v>1464</v>
      </c>
    </row>
    <row r="3521" spans="2:4" x14ac:dyDescent="0.3">
      <c r="B3521" s="251">
        <v>44603</v>
      </c>
      <c r="C3521" s="123">
        <v>150</v>
      </c>
      <c r="D3521" s="124" t="s">
        <v>7876</v>
      </c>
    </row>
    <row r="3522" spans="2:4" x14ac:dyDescent="0.3">
      <c r="B3522" s="251">
        <v>44603</v>
      </c>
      <c r="C3522" s="123">
        <v>1000</v>
      </c>
      <c r="D3522" s="124" t="s">
        <v>1783</v>
      </c>
    </row>
    <row r="3523" spans="2:4" x14ac:dyDescent="0.3">
      <c r="B3523" s="251">
        <v>44603</v>
      </c>
      <c r="C3523" s="123">
        <v>40.409999999999997</v>
      </c>
      <c r="D3523" s="124" t="s">
        <v>3561</v>
      </c>
    </row>
    <row r="3524" spans="2:4" x14ac:dyDescent="0.3">
      <c r="B3524" s="251">
        <v>44603</v>
      </c>
      <c r="C3524" s="123">
        <v>100</v>
      </c>
      <c r="D3524" s="124" t="s">
        <v>3371</v>
      </c>
    </row>
    <row r="3525" spans="2:4" x14ac:dyDescent="0.3">
      <c r="B3525" s="251">
        <v>44603</v>
      </c>
      <c r="C3525" s="123">
        <v>100</v>
      </c>
      <c r="D3525" s="124" t="s">
        <v>3492</v>
      </c>
    </row>
    <row r="3526" spans="2:4" x14ac:dyDescent="0.3">
      <c r="B3526" s="251">
        <v>44603</v>
      </c>
      <c r="C3526" s="123">
        <v>500</v>
      </c>
      <c r="D3526" s="124" t="s">
        <v>4889</v>
      </c>
    </row>
    <row r="3527" spans="2:4" x14ac:dyDescent="0.3">
      <c r="B3527" s="251">
        <v>44603</v>
      </c>
      <c r="C3527" s="123">
        <v>300</v>
      </c>
      <c r="D3527" s="124" t="s">
        <v>3840</v>
      </c>
    </row>
    <row r="3528" spans="2:4" x14ac:dyDescent="0.3">
      <c r="B3528" s="251">
        <v>44603</v>
      </c>
      <c r="C3528" s="123">
        <v>100</v>
      </c>
      <c r="D3528" s="124" t="s">
        <v>4115</v>
      </c>
    </row>
    <row r="3529" spans="2:4" x14ac:dyDescent="0.3">
      <c r="B3529" s="251">
        <v>44603</v>
      </c>
      <c r="C3529" s="123">
        <v>100</v>
      </c>
      <c r="D3529" s="124" t="s">
        <v>4091</v>
      </c>
    </row>
    <row r="3530" spans="2:4" x14ac:dyDescent="0.3">
      <c r="B3530" s="251">
        <v>44603</v>
      </c>
      <c r="C3530" s="123">
        <v>100</v>
      </c>
      <c r="D3530" s="124" t="s">
        <v>4206</v>
      </c>
    </row>
    <row r="3531" spans="2:4" x14ac:dyDescent="0.3">
      <c r="B3531" s="251">
        <v>44603</v>
      </c>
      <c r="C3531" s="123">
        <v>300</v>
      </c>
      <c r="D3531" s="124" t="s">
        <v>3032</v>
      </c>
    </row>
    <row r="3532" spans="2:4" x14ac:dyDescent="0.3">
      <c r="B3532" s="251">
        <v>44603</v>
      </c>
      <c r="C3532" s="123">
        <v>6.4</v>
      </c>
      <c r="D3532" s="124" t="s">
        <v>2105</v>
      </c>
    </row>
    <row r="3533" spans="2:4" x14ac:dyDescent="0.3">
      <c r="B3533" s="251">
        <v>44603</v>
      </c>
      <c r="C3533" s="123">
        <v>100</v>
      </c>
      <c r="D3533" s="124" t="s">
        <v>4106</v>
      </c>
    </row>
    <row r="3534" spans="2:4" x14ac:dyDescent="0.3">
      <c r="B3534" s="251">
        <v>44603</v>
      </c>
      <c r="C3534" s="123">
        <v>130</v>
      </c>
      <c r="D3534" s="124" t="s">
        <v>3774</v>
      </c>
    </row>
    <row r="3535" spans="2:4" x14ac:dyDescent="0.3">
      <c r="B3535" s="251">
        <v>44603</v>
      </c>
      <c r="C3535" s="123">
        <v>8.4</v>
      </c>
      <c r="D3535" s="124" t="s">
        <v>536</v>
      </c>
    </row>
    <row r="3536" spans="2:4" x14ac:dyDescent="0.3">
      <c r="B3536" s="251">
        <v>44603</v>
      </c>
      <c r="C3536" s="123">
        <v>300</v>
      </c>
      <c r="D3536" s="124" t="s">
        <v>2626</v>
      </c>
    </row>
    <row r="3537" spans="2:4" x14ac:dyDescent="0.3">
      <c r="B3537" s="251">
        <v>44603</v>
      </c>
      <c r="C3537" s="123">
        <v>300</v>
      </c>
      <c r="D3537" s="124" t="s">
        <v>1089</v>
      </c>
    </row>
    <row r="3538" spans="2:4" x14ac:dyDescent="0.3">
      <c r="B3538" s="251">
        <v>44603</v>
      </c>
      <c r="C3538" s="123">
        <v>100</v>
      </c>
      <c r="D3538" s="124" t="s">
        <v>3628</v>
      </c>
    </row>
    <row r="3539" spans="2:4" x14ac:dyDescent="0.3">
      <c r="B3539" s="251">
        <v>44603</v>
      </c>
      <c r="C3539" s="123">
        <v>19</v>
      </c>
      <c r="D3539" s="124" t="s">
        <v>8114</v>
      </c>
    </row>
    <row r="3540" spans="2:4" x14ac:dyDescent="0.3">
      <c r="B3540" s="251">
        <v>44603</v>
      </c>
      <c r="C3540" s="123">
        <v>5.81</v>
      </c>
      <c r="D3540" s="124" t="s">
        <v>8115</v>
      </c>
    </row>
    <row r="3541" spans="2:4" x14ac:dyDescent="0.3">
      <c r="B3541" s="251">
        <v>44603</v>
      </c>
      <c r="C3541" s="123">
        <v>38</v>
      </c>
      <c r="D3541" s="124" t="s">
        <v>2116</v>
      </c>
    </row>
    <row r="3542" spans="2:4" x14ac:dyDescent="0.3">
      <c r="B3542" s="251">
        <v>44603</v>
      </c>
      <c r="C3542" s="123">
        <v>100</v>
      </c>
      <c r="D3542" s="124" t="s">
        <v>8116</v>
      </c>
    </row>
    <row r="3543" spans="2:4" x14ac:dyDescent="0.3">
      <c r="B3543" s="251">
        <v>44603</v>
      </c>
      <c r="C3543" s="123">
        <v>3.86</v>
      </c>
      <c r="D3543" s="124" t="s">
        <v>4090</v>
      </c>
    </row>
    <row r="3544" spans="2:4" x14ac:dyDescent="0.3">
      <c r="B3544" s="251">
        <v>44603</v>
      </c>
      <c r="C3544" s="123">
        <v>8.16</v>
      </c>
      <c r="D3544" s="124" t="s">
        <v>892</v>
      </c>
    </row>
    <row r="3545" spans="2:4" x14ac:dyDescent="0.3">
      <c r="B3545" s="251">
        <v>44603</v>
      </c>
      <c r="C3545" s="123">
        <v>100</v>
      </c>
      <c r="D3545" s="124" t="s">
        <v>3030</v>
      </c>
    </row>
    <row r="3546" spans="2:4" x14ac:dyDescent="0.3">
      <c r="B3546" s="251">
        <v>44603</v>
      </c>
      <c r="C3546" s="123">
        <v>841</v>
      </c>
      <c r="D3546" s="124" t="s">
        <v>4192</v>
      </c>
    </row>
    <row r="3547" spans="2:4" x14ac:dyDescent="0.3">
      <c r="B3547" s="251">
        <v>44603</v>
      </c>
      <c r="C3547" s="123">
        <v>6.23</v>
      </c>
      <c r="D3547" s="124" t="s">
        <v>8117</v>
      </c>
    </row>
    <row r="3548" spans="2:4" x14ac:dyDescent="0.3">
      <c r="B3548" s="251">
        <v>44603</v>
      </c>
      <c r="C3548" s="123">
        <v>16.03</v>
      </c>
      <c r="D3548" s="124" t="s">
        <v>8118</v>
      </c>
    </row>
    <row r="3549" spans="2:4" x14ac:dyDescent="0.3">
      <c r="B3549" s="251">
        <v>44603</v>
      </c>
      <c r="C3549" s="123">
        <v>31</v>
      </c>
      <c r="D3549" s="124" t="s">
        <v>5111</v>
      </c>
    </row>
    <row r="3550" spans="2:4" x14ac:dyDescent="0.3">
      <c r="B3550" s="251">
        <v>44603</v>
      </c>
      <c r="C3550" s="123">
        <v>25</v>
      </c>
      <c r="D3550" s="124" t="s">
        <v>1238</v>
      </c>
    </row>
    <row r="3551" spans="2:4" x14ac:dyDescent="0.3">
      <c r="B3551" s="251">
        <v>44603</v>
      </c>
      <c r="C3551" s="123">
        <v>975</v>
      </c>
      <c r="D3551" s="124" t="s">
        <v>1222</v>
      </c>
    </row>
    <row r="3552" spans="2:4" x14ac:dyDescent="0.3">
      <c r="B3552" s="251">
        <v>44603</v>
      </c>
      <c r="C3552" s="123">
        <v>3.95</v>
      </c>
      <c r="D3552" s="124" t="s">
        <v>8119</v>
      </c>
    </row>
    <row r="3553" spans="2:4" x14ac:dyDescent="0.3">
      <c r="B3553" s="251">
        <v>44603</v>
      </c>
      <c r="C3553" s="123">
        <v>1000</v>
      </c>
      <c r="D3553" s="124" t="s">
        <v>2844</v>
      </c>
    </row>
    <row r="3554" spans="2:4" x14ac:dyDescent="0.3">
      <c r="B3554" s="251">
        <v>44603</v>
      </c>
      <c r="C3554" s="123">
        <v>47.71</v>
      </c>
      <c r="D3554" s="124" t="s">
        <v>4095</v>
      </c>
    </row>
    <row r="3555" spans="2:4" x14ac:dyDescent="0.3">
      <c r="B3555" s="251">
        <v>44603</v>
      </c>
      <c r="C3555" s="123">
        <v>41</v>
      </c>
      <c r="D3555" s="124" t="s">
        <v>458</v>
      </c>
    </row>
    <row r="3556" spans="2:4" x14ac:dyDescent="0.3">
      <c r="B3556" s="251">
        <v>44603</v>
      </c>
      <c r="C3556" s="123">
        <v>1372</v>
      </c>
      <c r="D3556" s="124" t="s">
        <v>3551</v>
      </c>
    </row>
    <row r="3557" spans="2:4" x14ac:dyDescent="0.3">
      <c r="B3557" s="251">
        <v>44603</v>
      </c>
      <c r="C3557" s="123">
        <v>237</v>
      </c>
      <c r="D3557" s="124" t="s">
        <v>2172</v>
      </c>
    </row>
    <row r="3558" spans="2:4" x14ac:dyDescent="0.3">
      <c r="B3558" s="251">
        <v>44603</v>
      </c>
      <c r="C3558" s="123">
        <v>5</v>
      </c>
      <c r="D3558" s="124" t="s">
        <v>4152</v>
      </c>
    </row>
    <row r="3559" spans="2:4" x14ac:dyDescent="0.3">
      <c r="B3559" s="251">
        <v>44603</v>
      </c>
      <c r="C3559" s="123">
        <v>124</v>
      </c>
      <c r="D3559" s="124" t="s">
        <v>8120</v>
      </c>
    </row>
    <row r="3560" spans="2:4" x14ac:dyDescent="0.3">
      <c r="B3560" s="251">
        <v>44603</v>
      </c>
      <c r="C3560" s="123">
        <v>5000</v>
      </c>
      <c r="D3560" s="124" t="s">
        <v>1758</v>
      </c>
    </row>
    <row r="3561" spans="2:4" x14ac:dyDescent="0.3">
      <c r="B3561" s="251">
        <v>44603</v>
      </c>
      <c r="C3561" s="123">
        <v>1519</v>
      </c>
      <c r="D3561" s="124" t="s">
        <v>1675</v>
      </c>
    </row>
    <row r="3562" spans="2:4" x14ac:dyDescent="0.3">
      <c r="B3562" s="251">
        <v>44603</v>
      </c>
      <c r="C3562" s="123">
        <v>160</v>
      </c>
      <c r="D3562" s="124" t="s">
        <v>3948</v>
      </c>
    </row>
    <row r="3563" spans="2:4" x14ac:dyDescent="0.3">
      <c r="B3563" s="251">
        <v>44603</v>
      </c>
      <c r="C3563" s="123">
        <v>53</v>
      </c>
      <c r="D3563" s="124" t="s">
        <v>4185</v>
      </c>
    </row>
    <row r="3564" spans="2:4" x14ac:dyDescent="0.3">
      <c r="B3564" s="251">
        <v>44603</v>
      </c>
      <c r="C3564" s="123">
        <v>85</v>
      </c>
      <c r="D3564" s="124" t="s">
        <v>4172</v>
      </c>
    </row>
    <row r="3565" spans="2:4" x14ac:dyDescent="0.3">
      <c r="B3565" s="251">
        <v>44603</v>
      </c>
      <c r="C3565" s="123">
        <v>304</v>
      </c>
      <c r="D3565" s="124" t="s">
        <v>4195</v>
      </c>
    </row>
    <row r="3566" spans="2:4" x14ac:dyDescent="0.3">
      <c r="B3566" s="251">
        <v>44603</v>
      </c>
      <c r="C3566" s="123">
        <v>271</v>
      </c>
      <c r="D3566" s="124" t="s">
        <v>4173</v>
      </c>
    </row>
    <row r="3567" spans="2:4" x14ac:dyDescent="0.3">
      <c r="B3567" s="251">
        <v>44603</v>
      </c>
      <c r="C3567" s="123">
        <v>50</v>
      </c>
      <c r="D3567" s="124" t="s">
        <v>2086</v>
      </c>
    </row>
    <row r="3568" spans="2:4" x14ac:dyDescent="0.3">
      <c r="B3568" s="251">
        <v>44603</v>
      </c>
      <c r="C3568" s="123">
        <v>27</v>
      </c>
      <c r="D3568" s="124" t="s">
        <v>1419</v>
      </c>
    </row>
    <row r="3569" spans="2:4" x14ac:dyDescent="0.3">
      <c r="B3569" s="251">
        <v>44603</v>
      </c>
      <c r="C3569" s="123">
        <v>226</v>
      </c>
      <c r="D3569" s="124" t="s">
        <v>4277</v>
      </c>
    </row>
    <row r="3570" spans="2:4" x14ac:dyDescent="0.3">
      <c r="B3570" s="251">
        <v>44603</v>
      </c>
      <c r="C3570" s="123">
        <v>453</v>
      </c>
      <c r="D3570" s="124" t="s">
        <v>2895</v>
      </c>
    </row>
    <row r="3571" spans="2:4" x14ac:dyDescent="0.3">
      <c r="B3571" s="251">
        <v>44603</v>
      </c>
      <c r="C3571" s="123">
        <v>900</v>
      </c>
      <c r="D3571" s="124" t="s">
        <v>8121</v>
      </c>
    </row>
    <row r="3572" spans="2:4" x14ac:dyDescent="0.3">
      <c r="B3572" s="251">
        <v>44603</v>
      </c>
      <c r="C3572" s="123">
        <v>1</v>
      </c>
      <c r="D3572" s="124" t="s">
        <v>4197</v>
      </c>
    </row>
    <row r="3573" spans="2:4" x14ac:dyDescent="0.3">
      <c r="B3573" s="251">
        <v>44603</v>
      </c>
      <c r="C3573" s="123">
        <v>1677</v>
      </c>
      <c r="D3573" s="124" t="s">
        <v>1954</v>
      </c>
    </row>
    <row r="3574" spans="2:4" x14ac:dyDescent="0.3">
      <c r="B3574" s="251">
        <v>44603</v>
      </c>
      <c r="C3574" s="123">
        <v>80</v>
      </c>
      <c r="D3574" s="124" t="s">
        <v>981</v>
      </c>
    </row>
    <row r="3575" spans="2:4" x14ac:dyDescent="0.3">
      <c r="B3575" s="251">
        <v>44603</v>
      </c>
      <c r="C3575" s="123">
        <v>6</v>
      </c>
      <c r="D3575" s="124" t="s">
        <v>5359</v>
      </c>
    </row>
    <row r="3576" spans="2:4" x14ac:dyDescent="0.3">
      <c r="B3576" s="251">
        <v>44603</v>
      </c>
      <c r="C3576" s="123">
        <v>182</v>
      </c>
      <c r="D3576" s="124" t="s">
        <v>3087</v>
      </c>
    </row>
    <row r="3577" spans="2:4" x14ac:dyDescent="0.3">
      <c r="B3577" s="251">
        <v>44603</v>
      </c>
      <c r="C3577" s="123">
        <v>220.01</v>
      </c>
      <c r="D3577" s="124" t="s">
        <v>8122</v>
      </c>
    </row>
    <row r="3578" spans="2:4" x14ac:dyDescent="0.3">
      <c r="B3578" s="251">
        <v>44603</v>
      </c>
      <c r="C3578" s="123">
        <v>22</v>
      </c>
      <c r="D3578" s="124" t="s">
        <v>1656</v>
      </c>
    </row>
    <row r="3579" spans="2:4" x14ac:dyDescent="0.3">
      <c r="B3579" s="251">
        <v>44603</v>
      </c>
      <c r="C3579" s="123">
        <v>211</v>
      </c>
      <c r="D3579" s="124" t="s">
        <v>1933</v>
      </c>
    </row>
    <row r="3580" spans="2:4" x14ac:dyDescent="0.3">
      <c r="B3580" s="251">
        <v>44603</v>
      </c>
      <c r="C3580" s="123">
        <v>6.91</v>
      </c>
      <c r="D3580" s="124" t="s">
        <v>376</v>
      </c>
    </row>
    <row r="3581" spans="2:4" x14ac:dyDescent="0.3">
      <c r="B3581" s="251">
        <v>44603</v>
      </c>
      <c r="C3581" s="123">
        <v>116</v>
      </c>
      <c r="D3581" s="124" t="s">
        <v>3060</v>
      </c>
    </row>
    <row r="3582" spans="2:4" x14ac:dyDescent="0.3">
      <c r="B3582" s="251">
        <v>44603</v>
      </c>
      <c r="C3582" s="123">
        <v>201</v>
      </c>
      <c r="D3582" s="124" t="s">
        <v>4199</v>
      </c>
    </row>
    <row r="3583" spans="2:4" x14ac:dyDescent="0.3">
      <c r="B3583" s="251">
        <v>44603</v>
      </c>
      <c r="C3583" s="123">
        <v>428</v>
      </c>
      <c r="D3583" s="124" t="s">
        <v>1127</v>
      </c>
    </row>
    <row r="3584" spans="2:4" x14ac:dyDescent="0.3">
      <c r="B3584" s="251">
        <v>44603</v>
      </c>
      <c r="C3584" s="123">
        <v>100</v>
      </c>
      <c r="D3584" s="124" t="s">
        <v>1965</v>
      </c>
    </row>
    <row r="3585" spans="2:4" x14ac:dyDescent="0.3">
      <c r="B3585" s="251">
        <v>44603</v>
      </c>
      <c r="C3585" s="123">
        <v>2324</v>
      </c>
      <c r="D3585" s="124" t="s">
        <v>4198</v>
      </c>
    </row>
    <row r="3586" spans="2:4" x14ac:dyDescent="0.3">
      <c r="B3586" s="251">
        <v>44603</v>
      </c>
      <c r="C3586" s="123">
        <v>120</v>
      </c>
      <c r="D3586" s="124" t="s">
        <v>4181</v>
      </c>
    </row>
    <row r="3587" spans="2:4" x14ac:dyDescent="0.3">
      <c r="B3587" s="251">
        <v>44603</v>
      </c>
      <c r="C3587" s="123">
        <v>74</v>
      </c>
      <c r="D3587" s="124" t="s">
        <v>4187</v>
      </c>
    </row>
    <row r="3588" spans="2:4" x14ac:dyDescent="0.3">
      <c r="B3588" s="251">
        <v>44603</v>
      </c>
      <c r="C3588" s="123">
        <v>119</v>
      </c>
      <c r="D3588" s="124" t="s">
        <v>3951</v>
      </c>
    </row>
    <row r="3589" spans="2:4" x14ac:dyDescent="0.3">
      <c r="B3589" s="251">
        <v>44603</v>
      </c>
      <c r="C3589" s="123">
        <v>635</v>
      </c>
      <c r="D3589" s="124" t="s">
        <v>124</v>
      </c>
    </row>
    <row r="3590" spans="2:4" x14ac:dyDescent="0.3">
      <c r="B3590" s="251">
        <v>44603</v>
      </c>
      <c r="C3590" s="123">
        <v>40</v>
      </c>
      <c r="D3590" s="124" t="s">
        <v>4966</v>
      </c>
    </row>
    <row r="3591" spans="2:4" x14ac:dyDescent="0.3">
      <c r="B3591" s="251">
        <v>44603</v>
      </c>
      <c r="C3591" s="123">
        <v>23</v>
      </c>
      <c r="D3591" s="124" t="s">
        <v>1324</v>
      </c>
    </row>
    <row r="3592" spans="2:4" x14ac:dyDescent="0.3">
      <c r="B3592" s="251">
        <v>44603</v>
      </c>
      <c r="C3592" s="123">
        <v>388</v>
      </c>
      <c r="D3592" s="124" t="s">
        <v>3365</v>
      </c>
    </row>
    <row r="3593" spans="2:4" x14ac:dyDescent="0.3">
      <c r="B3593" s="251">
        <v>44603</v>
      </c>
      <c r="C3593" s="123">
        <v>1005</v>
      </c>
      <c r="D3593" s="124" t="s">
        <v>535</v>
      </c>
    </row>
    <row r="3594" spans="2:4" x14ac:dyDescent="0.3">
      <c r="B3594" s="251">
        <v>44603</v>
      </c>
      <c r="C3594" s="123">
        <v>1897</v>
      </c>
      <c r="D3594" s="124" t="s">
        <v>416</v>
      </c>
    </row>
    <row r="3595" spans="2:4" x14ac:dyDescent="0.3">
      <c r="B3595" s="251">
        <v>44603</v>
      </c>
      <c r="C3595" s="123">
        <v>182</v>
      </c>
      <c r="D3595" s="124" t="s">
        <v>4017</v>
      </c>
    </row>
    <row r="3596" spans="2:4" x14ac:dyDescent="0.3">
      <c r="B3596" s="251">
        <v>44603</v>
      </c>
      <c r="C3596" s="123">
        <v>474</v>
      </c>
      <c r="D3596" s="124" t="s">
        <v>3450</v>
      </c>
    </row>
    <row r="3597" spans="2:4" x14ac:dyDescent="0.3">
      <c r="B3597" s="251">
        <v>44603</v>
      </c>
      <c r="C3597" s="123">
        <v>1219</v>
      </c>
      <c r="D3597" s="124" t="s">
        <v>3380</v>
      </c>
    </row>
    <row r="3598" spans="2:4" x14ac:dyDescent="0.3">
      <c r="B3598" s="251">
        <v>44603</v>
      </c>
      <c r="C3598" s="123">
        <v>535</v>
      </c>
      <c r="D3598" s="124" t="s">
        <v>2014</v>
      </c>
    </row>
    <row r="3599" spans="2:4" x14ac:dyDescent="0.3">
      <c r="B3599" s="251">
        <v>44603</v>
      </c>
      <c r="C3599" s="123">
        <v>347</v>
      </c>
      <c r="D3599" s="124" t="s">
        <v>1486</v>
      </c>
    </row>
    <row r="3600" spans="2:4" x14ac:dyDescent="0.3">
      <c r="B3600" s="251">
        <v>44603</v>
      </c>
      <c r="C3600" s="123">
        <v>100</v>
      </c>
      <c r="D3600" s="124" t="s">
        <v>4060</v>
      </c>
    </row>
    <row r="3601" spans="2:4" x14ac:dyDescent="0.3">
      <c r="B3601" s="251">
        <v>44603</v>
      </c>
      <c r="C3601" s="123">
        <v>322</v>
      </c>
      <c r="D3601" s="124" t="s">
        <v>2225</v>
      </c>
    </row>
    <row r="3602" spans="2:4" x14ac:dyDescent="0.3">
      <c r="B3602" s="251">
        <v>44603</v>
      </c>
      <c r="C3602" s="123">
        <v>264</v>
      </c>
      <c r="D3602" s="124" t="s">
        <v>4194</v>
      </c>
    </row>
    <row r="3603" spans="2:4" x14ac:dyDescent="0.3">
      <c r="B3603" s="251">
        <v>44603</v>
      </c>
      <c r="C3603" s="123">
        <v>5000</v>
      </c>
      <c r="D3603" s="124" t="s">
        <v>8123</v>
      </c>
    </row>
    <row r="3604" spans="2:4" x14ac:dyDescent="0.3">
      <c r="B3604" s="251">
        <v>44603</v>
      </c>
      <c r="C3604" s="123">
        <v>3</v>
      </c>
      <c r="D3604" s="124" t="s">
        <v>4189</v>
      </c>
    </row>
    <row r="3605" spans="2:4" x14ac:dyDescent="0.3">
      <c r="B3605" s="251">
        <v>44603</v>
      </c>
      <c r="C3605" s="123">
        <v>517</v>
      </c>
      <c r="D3605" s="124" t="s">
        <v>4182</v>
      </c>
    </row>
    <row r="3606" spans="2:4" x14ac:dyDescent="0.3">
      <c r="B3606" s="251">
        <v>44603</v>
      </c>
      <c r="C3606" s="123">
        <v>65</v>
      </c>
      <c r="D3606" s="124" t="s">
        <v>845</v>
      </c>
    </row>
    <row r="3607" spans="2:4" x14ac:dyDescent="0.3">
      <c r="B3607" s="251">
        <v>44603</v>
      </c>
      <c r="C3607" s="123">
        <v>1995</v>
      </c>
      <c r="D3607" s="124" t="s">
        <v>3124</v>
      </c>
    </row>
    <row r="3608" spans="2:4" x14ac:dyDescent="0.3">
      <c r="B3608" s="251">
        <v>44603</v>
      </c>
      <c r="C3608" s="123">
        <v>44</v>
      </c>
      <c r="D3608" s="124" t="s">
        <v>3887</v>
      </c>
    </row>
    <row r="3609" spans="2:4" x14ac:dyDescent="0.3">
      <c r="B3609" s="251">
        <v>44603</v>
      </c>
      <c r="C3609" s="123">
        <v>2</v>
      </c>
      <c r="D3609" s="124" t="s">
        <v>8124</v>
      </c>
    </row>
    <row r="3610" spans="2:4" x14ac:dyDescent="0.3">
      <c r="B3610" s="251">
        <v>44603</v>
      </c>
      <c r="C3610" s="123">
        <v>89</v>
      </c>
      <c r="D3610" s="124" t="s">
        <v>3356</v>
      </c>
    </row>
    <row r="3611" spans="2:4" x14ac:dyDescent="0.3">
      <c r="B3611" s="251">
        <v>44603</v>
      </c>
      <c r="C3611" s="123">
        <v>119</v>
      </c>
      <c r="D3611" s="124" t="s">
        <v>8125</v>
      </c>
    </row>
    <row r="3612" spans="2:4" x14ac:dyDescent="0.3">
      <c r="B3612" s="251">
        <v>44603</v>
      </c>
      <c r="C3612" s="123">
        <v>197</v>
      </c>
      <c r="D3612" s="124" t="s">
        <v>720</v>
      </c>
    </row>
    <row r="3613" spans="2:4" x14ac:dyDescent="0.3">
      <c r="B3613" s="251">
        <v>44603</v>
      </c>
      <c r="C3613" s="123">
        <v>754</v>
      </c>
      <c r="D3613" s="124" t="s">
        <v>1522</v>
      </c>
    </row>
    <row r="3614" spans="2:4" x14ac:dyDescent="0.3">
      <c r="B3614" s="251">
        <v>44603</v>
      </c>
      <c r="C3614" s="123">
        <v>4.6900000000000004</v>
      </c>
      <c r="D3614" s="124" t="s">
        <v>1111</v>
      </c>
    </row>
    <row r="3615" spans="2:4" x14ac:dyDescent="0.3">
      <c r="B3615" s="251">
        <v>44603</v>
      </c>
      <c r="C3615" s="123">
        <v>82</v>
      </c>
      <c r="D3615" s="124" t="s">
        <v>4200</v>
      </c>
    </row>
    <row r="3616" spans="2:4" x14ac:dyDescent="0.3">
      <c r="B3616" s="251">
        <v>44603</v>
      </c>
      <c r="C3616" s="123">
        <v>190</v>
      </c>
      <c r="D3616" s="124" t="s">
        <v>6591</v>
      </c>
    </row>
    <row r="3617" spans="2:4" x14ac:dyDescent="0.3">
      <c r="B3617" s="251">
        <v>44603</v>
      </c>
      <c r="C3617" s="123">
        <v>2363</v>
      </c>
      <c r="D3617" s="124" t="s">
        <v>4179</v>
      </c>
    </row>
    <row r="3618" spans="2:4" x14ac:dyDescent="0.3">
      <c r="B3618" s="251">
        <v>44603</v>
      </c>
      <c r="C3618" s="123">
        <v>67</v>
      </c>
      <c r="D3618" s="124" t="s">
        <v>175</v>
      </c>
    </row>
    <row r="3619" spans="2:4" x14ac:dyDescent="0.3">
      <c r="B3619" s="251">
        <v>44603</v>
      </c>
      <c r="C3619" s="123">
        <v>1</v>
      </c>
      <c r="D3619" s="124" t="s">
        <v>2558</v>
      </c>
    </row>
    <row r="3620" spans="2:4" x14ac:dyDescent="0.3">
      <c r="B3620" s="251">
        <v>44603</v>
      </c>
      <c r="C3620" s="123">
        <v>431</v>
      </c>
      <c r="D3620" s="124" t="s">
        <v>1414</v>
      </c>
    </row>
    <row r="3621" spans="2:4" x14ac:dyDescent="0.3">
      <c r="B3621" s="251">
        <v>44603</v>
      </c>
      <c r="C3621" s="123">
        <v>205</v>
      </c>
      <c r="D3621" s="124" t="s">
        <v>4196</v>
      </c>
    </row>
    <row r="3622" spans="2:4" x14ac:dyDescent="0.3">
      <c r="B3622" s="251">
        <v>44603</v>
      </c>
      <c r="C3622" s="123">
        <v>354</v>
      </c>
      <c r="D3622" s="124" t="s">
        <v>4184</v>
      </c>
    </row>
    <row r="3623" spans="2:4" x14ac:dyDescent="0.3">
      <c r="B3623" s="251">
        <v>44603</v>
      </c>
      <c r="C3623" s="123">
        <v>228</v>
      </c>
      <c r="D3623" s="124" t="s">
        <v>2782</v>
      </c>
    </row>
    <row r="3624" spans="2:4" x14ac:dyDescent="0.3">
      <c r="B3624" s="251">
        <v>44603</v>
      </c>
      <c r="C3624" s="123">
        <v>1009</v>
      </c>
      <c r="D3624" s="124" t="s">
        <v>4190</v>
      </c>
    </row>
    <row r="3625" spans="2:4" x14ac:dyDescent="0.3">
      <c r="B3625" s="251">
        <v>44603</v>
      </c>
      <c r="C3625" s="123">
        <v>36</v>
      </c>
      <c r="D3625" s="124" t="s">
        <v>1480</v>
      </c>
    </row>
    <row r="3626" spans="2:4" x14ac:dyDescent="0.3">
      <c r="B3626" s="251">
        <v>44603</v>
      </c>
      <c r="C3626" s="123">
        <v>15</v>
      </c>
      <c r="D3626" s="124" t="s">
        <v>4525</v>
      </c>
    </row>
    <row r="3627" spans="2:4" x14ac:dyDescent="0.3">
      <c r="B3627" s="251">
        <v>44603</v>
      </c>
      <c r="C3627" s="123">
        <v>1</v>
      </c>
      <c r="D3627" s="124" t="s">
        <v>4183</v>
      </c>
    </row>
    <row r="3628" spans="2:4" x14ac:dyDescent="0.3">
      <c r="B3628" s="251">
        <v>44603</v>
      </c>
      <c r="C3628" s="123">
        <v>307</v>
      </c>
      <c r="D3628" s="124" t="s">
        <v>4193</v>
      </c>
    </row>
    <row r="3629" spans="2:4" x14ac:dyDescent="0.3">
      <c r="B3629" s="251">
        <v>44603</v>
      </c>
      <c r="C3629" s="123">
        <v>15</v>
      </c>
      <c r="D3629" s="124" t="s">
        <v>4178</v>
      </c>
    </row>
    <row r="3630" spans="2:4" x14ac:dyDescent="0.3">
      <c r="B3630" s="251">
        <v>44603</v>
      </c>
      <c r="C3630" s="123">
        <v>14</v>
      </c>
      <c r="D3630" s="124" t="s">
        <v>1822</v>
      </c>
    </row>
    <row r="3631" spans="2:4" x14ac:dyDescent="0.3">
      <c r="B3631" s="251">
        <v>44603</v>
      </c>
      <c r="C3631" s="123">
        <v>18</v>
      </c>
      <c r="D3631" s="124" t="s">
        <v>2569</v>
      </c>
    </row>
    <row r="3632" spans="2:4" x14ac:dyDescent="0.3">
      <c r="B3632" s="251">
        <v>44603</v>
      </c>
      <c r="C3632" s="123">
        <v>28</v>
      </c>
      <c r="D3632" s="124" t="s">
        <v>373</v>
      </c>
    </row>
    <row r="3633" spans="2:4" x14ac:dyDescent="0.3">
      <c r="B3633" s="251">
        <v>44603</v>
      </c>
      <c r="C3633" s="123">
        <v>1000</v>
      </c>
      <c r="D3633" s="124" t="s">
        <v>1033</v>
      </c>
    </row>
    <row r="3634" spans="2:4" x14ac:dyDescent="0.3">
      <c r="B3634" s="251">
        <v>44603</v>
      </c>
      <c r="C3634" s="123">
        <v>425</v>
      </c>
      <c r="D3634" s="124" t="s">
        <v>4442</v>
      </c>
    </row>
    <row r="3635" spans="2:4" x14ac:dyDescent="0.3">
      <c r="B3635" s="251">
        <v>44603</v>
      </c>
      <c r="C3635" s="123">
        <v>2</v>
      </c>
      <c r="D3635" s="124" t="s">
        <v>4358</v>
      </c>
    </row>
    <row r="3636" spans="2:4" x14ac:dyDescent="0.3">
      <c r="B3636" s="251">
        <v>44603</v>
      </c>
      <c r="C3636" s="123">
        <v>74</v>
      </c>
      <c r="D3636" s="124" t="s">
        <v>3861</v>
      </c>
    </row>
    <row r="3637" spans="2:4" x14ac:dyDescent="0.3">
      <c r="B3637" s="251">
        <v>44603</v>
      </c>
      <c r="C3637" s="123">
        <v>269</v>
      </c>
      <c r="D3637" s="124" t="s">
        <v>4020</v>
      </c>
    </row>
    <row r="3638" spans="2:4" x14ac:dyDescent="0.3">
      <c r="B3638" s="251">
        <v>44603</v>
      </c>
      <c r="C3638" s="123">
        <v>9</v>
      </c>
      <c r="D3638" s="124" t="s">
        <v>3047</v>
      </c>
    </row>
    <row r="3639" spans="2:4" x14ac:dyDescent="0.3">
      <c r="B3639" s="251">
        <v>44603</v>
      </c>
      <c r="C3639" s="123">
        <v>816</v>
      </c>
      <c r="D3639" s="124" t="s">
        <v>4276</v>
      </c>
    </row>
    <row r="3640" spans="2:4" x14ac:dyDescent="0.3">
      <c r="B3640" s="251">
        <v>44603</v>
      </c>
      <c r="C3640" s="123">
        <v>27</v>
      </c>
      <c r="D3640" s="124" t="s">
        <v>1080</v>
      </c>
    </row>
    <row r="3641" spans="2:4" x14ac:dyDescent="0.3">
      <c r="B3641" s="251">
        <v>44603</v>
      </c>
      <c r="C3641" s="123">
        <v>178</v>
      </c>
      <c r="D3641" s="124" t="s">
        <v>4175</v>
      </c>
    </row>
    <row r="3642" spans="2:4" x14ac:dyDescent="0.3">
      <c r="B3642" s="251">
        <v>44603</v>
      </c>
      <c r="C3642" s="123">
        <v>1</v>
      </c>
      <c r="D3642" s="124">
        <v>24490743743</v>
      </c>
    </row>
    <row r="3643" spans="2:4" x14ac:dyDescent="0.3">
      <c r="B3643" s="251">
        <v>44603</v>
      </c>
      <c r="C3643" s="123">
        <v>300</v>
      </c>
      <c r="D3643" s="124">
        <v>24496264479</v>
      </c>
    </row>
    <row r="3644" spans="2:4" x14ac:dyDescent="0.3">
      <c r="B3644" s="251">
        <v>44603</v>
      </c>
      <c r="C3644" s="123">
        <v>210</v>
      </c>
      <c r="D3644" s="124">
        <v>24496677072</v>
      </c>
    </row>
    <row r="3645" spans="2:4" x14ac:dyDescent="0.3">
      <c r="B3645" s="251">
        <v>44603</v>
      </c>
      <c r="C3645" s="123">
        <v>1000</v>
      </c>
      <c r="D3645" s="124" t="s">
        <v>8126</v>
      </c>
    </row>
    <row r="3646" spans="2:4" x14ac:dyDescent="0.3">
      <c r="B3646" s="251">
        <v>44603</v>
      </c>
      <c r="C3646" s="123">
        <v>300</v>
      </c>
      <c r="D3646" s="124" t="s">
        <v>8127</v>
      </c>
    </row>
    <row r="3647" spans="2:4" x14ac:dyDescent="0.3">
      <c r="B3647" s="251">
        <v>44603</v>
      </c>
      <c r="C3647" s="123">
        <v>500</v>
      </c>
      <c r="D3647" s="124" t="s">
        <v>8128</v>
      </c>
    </row>
    <row r="3648" spans="2:4" x14ac:dyDescent="0.3">
      <c r="B3648" s="251">
        <v>44604</v>
      </c>
      <c r="C3648" s="123">
        <v>50</v>
      </c>
      <c r="D3648" s="124" t="s">
        <v>8129</v>
      </c>
    </row>
    <row r="3649" spans="2:4" x14ac:dyDescent="0.3">
      <c r="B3649" s="251">
        <v>44604</v>
      </c>
      <c r="C3649" s="123">
        <v>500</v>
      </c>
      <c r="D3649" s="124" t="s">
        <v>6752</v>
      </c>
    </row>
    <row r="3650" spans="2:4" x14ac:dyDescent="0.3">
      <c r="B3650" s="251">
        <v>44604</v>
      </c>
      <c r="C3650" s="123">
        <v>20</v>
      </c>
      <c r="D3650" s="124" t="s">
        <v>2252</v>
      </c>
    </row>
    <row r="3651" spans="2:4" x14ac:dyDescent="0.3">
      <c r="B3651" s="251">
        <v>44604</v>
      </c>
      <c r="C3651" s="123">
        <v>1000</v>
      </c>
      <c r="D3651" s="124" t="s">
        <v>5340</v>
      </c>
    </row>
    <row r="3652" spans="2:4" x14ac:dyDescent="0.3">
      <c r="B3652" s="251">
        <v>44604</v>
      </c>
      <c r="C3652" s="123">
        <v>7.35</v>
      </c>
      <c r="D3652" s="124" t="s">
        <v>4626</v>
      </c>
    </row>
    <row r="3653" spans="2:4" x14ac:dyDescent="0.3">
      <c r="B3653" s="251">
        <v>44604</v>
      </c>
      <c r="C3653" s="123">
        <v>2000</v>
      </c>
      <c r="D3653" s="124" t="s">
        <v>3990</v>
      </c>
    </row>
    <row r="3654" spans="2:4" x14ac:dyDescent="0.3">
      <c r="B3654" s="251">
        <v>44604</v>
      </c>
      <c r="C3654" s="123">
        <v>500</v>
      </c>
      <c r="D3654" s="124" t="s">
        <v>4383</v>
      </c>
    </row>
    <row r="3655" spans="2:4" x14ac:dyDescent="0.3">
      <c r="B3655" s="251">
        <v>44604</v>
      </c>
      <c r="C3655" s="123">
        <v>300</v>
      </c>
      <c r="D3655" s="124" t="s">
        <v>8130</v>
      </c>
    </row>
    <row r="3656" spans="2:4" x14ac:dyDescent="0.3">
      <c r="B3656" s="251">
        <v>44604</v>
      </c>
      <c r="C3656" s="123">
        <v>500</v>
      </c>
      <c r="D3656" s="124" t="s">
        <v>3908</v>
      </c>
    </row>
    <row r="3657" spans="2:4" x14ac:dyDescent="0.3">
      <c r="B3657" s="251">
        <v>44604</v>
      </c>
      <c r="C3657" s="123">
        <v>1000</v>
      </c>
      <c r="D3657" s="124" t="s">
        <v>5110</v>
      </c>
    </row>
    <row r="3658" spans="2:4" x14ac:dyDescent="0.3">
      <c r="B3658" s="251">
        <v>44604</v>
      </c>
      <c r="C3658" s="123">
        <v>500</v>
      </c>
      <c r="D3658" s="124" t="s">
        <v>6669</v>
      </c>
    </row>
    <row r="3659" spans="2:4" x14ac:dyDescent="0.3">
      <c r="B3659" s="251">
        <v>44604</v>
      </c>
      <c r="C3659" s="123">
        <v>200</v>
      </c>
      <c r="D3659" s="124" t="s">
        <v>2490</v>
      </c>
    </row>
    <row r="3660" spans="2:4" x14ac:dyDescent="0.3">
      <c r="B3660" s="251">
        <v>44604</v>
      </c>
      <c r="C3660" s="123">
        <v>500</v>
      </c>
      <c r="D3660" s="124" t="s">
        <v>411</v>
      </c>
    </row>
    <row r="3661" spans="2:4" x14ac:dyDescent="0.3">
      <c r="B3661" s="251">
        <v>44604</v>
      </c>
      <c r="C3661" s="123">
        <v>9</v>
      </c>
      <c r="D3661" s="124" t="s">
        <v>185</v>
      </c>
    </row>
    <row r="3662" spans="2:4" x14ac:dyDescent="0.3">
      <c r="B3662" s="251">
        <v>44604</v>
      </c>
      <c r="C3662" s="123">
        <v>1000</v>
      </c>
      <c r="D3662" s="124" t="s">
        <v>3443</v>
      </c>
    </row>
    <row r="3663" spans="2:4" x14ac:dyDescent="0.3">
      <c r="B3663" s="251">
        <v>44604</v>
      </c>
      <c r="C3663" s="123">
        <v>820</v>
      </c>
      <c r="D3663" s="124" t="s">
        <v>5224</v>
      </c>
    </row>
    <row r="3664" spans="2:4" x14ac:dyDescent="0.3">
      <c r="B3664" s="251">
        <v>44604</v>
      </c>
      <c r="C3664" s="123">
        <v>100</v>
      </c>
      <c r="D3664" s="124" t="s">
        <v>2970</v>
      </c>
    </row>
    <row r="3665" spans="2:4" x14ac:dyDescent="0.3">
      <c r="B3665" s="251">
        <v>44604</v>
      </c>
      <c r="C3665" s="123">
        <v>10</v>
      </c>
      <c r="D3665" s="124" t="s">
        <v>3371</v>
      </c>
    </row>
    <row r="3666" spans="2:4" x14ac:dyDescent="0.3">
      <c r="B3666" s="251">
        <v>44604</v>
      </c>
      <c r="C3666" s="123">
        <v>188.29</v>
      </c>
      <c r="D3666" s="124" t="s">
        <v>762</v>
      </c>
    </row>
    <row r="3667" spans="2:4" x14ac:dyDescent="0.3">
      <c r="B3667" s="251">
        <v>44604</v>
      </c>
      <c r="C3667" s="123">
        <v>316</v>
      </c>
      <c r="D3667" s="124" t="s">
        <v>677</v>
      </c>
    </row>
    <row r="3668" spans="2:4" x14ac:dyDescent="0.3">
      <c r="B3668" s="251">
        <v>44604</v>
      </c>
      <c r="C3668" s="123">
        <v>86</v>
      </c>
      <c r="D3668" s="124" t="s">
        <v>6788</v>
      </c>
    </row>
    <row r="3669" spans="2:4" x14ac:dyDescent="0.3">
      <c r="B3669" s="251">
        <v>44604</v>
      </c>
      <c r="C3669" s="123">
        <v>43.38</v>
      </c>
      <c r="D3669" s="124" t="s">
        <v>1182</v>
      </c>
    </row>
    <row r="3670" spans="2:4" x14ac:dyDescent="0.3">
      <c r="B3670" s="251">
        <v>44604</v>
      </c>
      <c r="C3670" s="123">
        <v>100</v>
      </c>
      <c r="D3670" s="124" t="s">
        <v>3143</v>
      </c>
    </row>
    <row r="3671" spans="2:4" x14ac:dyDescent="0.3">
      <c r="B3671" s="251">
        <v>44604</v>
      </c>
      <c r="C3671" s="123">
        <v>48</v>
      </c>
      <c r="D3671" s="124" t="s">
        <v>8131</v>
      </c>
    </row>
    <row r="3672" spans="2:4" x14ac:dyDescent="0.3">
      <c r="B3672" s="251">
        <v>44604</v>
      </c>
      <c r="C3672" s="123">
        <v>10</v>
      </c>
      <c r="D3672" s="124" t="s">
        <v>3606</v>
      </c>
    </row>
    <row r="3673" spans="2:4" x14ac:dyDescent="0.3">
      <c r="B3673" s="251">
        <v>44604</v>
      </c>
      <c r="C3673" s="123">
        <v>17.14</v>
      </c>
      <c r="D3673" s="124" t="s">
        <v>3435</v>
      </c>
    </row>
    <row r="3674" spans="2:4" x14ac:dyDescent="0.3">
      <c r="B3674" s="251">
        <v>44604</v>
      </c>
      <c r="C3674" s="123">
        <v>20</v>
      </c>
      <c r="D3674" s="124" t="s">
        <v>1500</v>
      </c>
    </row>
    <row r="3675" spans="2:4" x14ac:dyDescent="0.3">
      <c r="B3675" s="251">
        <v>44604</v>
      </c>
      <c r="C3675" s="123">
        <v>5000</v>
      </c>
      <c r="D3675" s="124" t="s">
        <v>2234</v>
      </c>
    </row>
    <row r="3676" spans="2:4" x14ac:dyDescent="0.3">
      <c r="B3676" s="251">
        <v>44604</v>
      </c>
      <c r="C3676" s="123">
        <v>5</v>
      </c>
      <c r="D3676" s="124" t="s">
        <v>3316</v>
      </c>
    </row>
    <row r="3677" spans="2:4" x14ac:dyDescent="0.3">
      <c r="B3677" s="251">
        <v>44604</v>
      </c>
      <c r="C3677" s="123">
        <v>1000</v>
      </c>
      <c r="D3677" s="124" t="s">
        <v>2515</v>
      </c>
    </row>
    <row r="3678" spans="2:4" x14ac:dyDescent="0.3">
      <c r="B3678" s="251">
        <v>44604</v>
      </c>
      <c r="C3678" s="123">
        <v>500</v>
      </c>
      <c r="D3678" s="124" t="s">
        <v>1942</v>
      </c>
    </row>
    <row r="3679" spans="2:4" x14ac:dyDescent="0.3">
      <c r="B3679" s="251">
        <v>44604</v>
      </c>
      <c r="C3679" s="123">
        <v>9.7899999999999991</v>
      </c>
      <c r="D3679" s="124" t="s">
        <v>6769</v>
      </c>
    </row>
    <row r="3680" spans="2:4" x14ac:dyDescent="0.3">
      <c r="B3680" s="251">
        <v>44604</v>
      </c>
      <c r="C3680" s="123">
        <v>100</v>
      </c>
      <c r="D3680" s="124" t="s">
        <v>453</v>
      </c>
    </row>
    <row r="3681" spans="2:4" x14ac:dyDescent="0.3">
      <c r="B3681" s="251">
        <v>44604</v>
      </c>
      <c r="C3681" s="123">
        <v>500</v>
      </c>
      <c r="D3681" s="124" t="s">
        <v>2514</v>
      </c>
    </row>
    <row r="3682" spans="2:4" x14ac:dyDescent="0.3">
      <c r="B3682" s="251">
        <v>44604</v>
      </c>
      <c r="C3682" s="123">
        <v>1001</v>
      </c>
      <c r="D3682" s="124" t="s">
        <v>952</v>
      </c>
    </row>
    <row r="3683" spans="2:4" x14ac:dyDescent="0.3">
      <c r="B3683" s="251">
        <v>44604</v>
      </c>
      <c r="C3683" s="123">
        <v>150</v>
      </c>
      <c r="D3683" s="124" t="s">
        <v>8132</v>
      </c>
    </row>
    <row r="3684" spans="2:4" x14ac:dyDescent="0.3">
      <c r="B3684" s="251">
        <v>44604</v>
      </c>
      <c r="C3684" s="123">
        <v>9.7200000000000006</v>
      </c>
      <c r="D3684" s="124" t="s">
        <v>4905</v>
      </c>
    </row>
    <row r="3685" spans="2:4" x14ac:dyDescent="0.3">
      <c r="B3685" s="251">
        <v>44604</v>
      </c>
      <c r="C3685" s="123">
        <v>15</v>
      </c>
      <c r="D3685" s="124" t="s">
        <v>4069</v>
      </c>
    </row>
    <row r="3686" spans="2:4" x14ac:dyDescent="0.3">
      <c r="B3686" s="251">
        <v>44604</v>
      </c>
      <c r="C3686" s="123">
        <v>77</v>
      </c>
      <c r="D3686" s="124" t="s">
        <v>408</v>
      </c>
    </row>
    <row r="3687" spans="2:4" x14ac:dyDescent="0.3">
      <c r="B3687" s="251">
        <v>44604</v>
      </c>
      <c r="C3687" s="123">
        <v>250</v>
      </c>
      <c r="D3687" s="124" t="s">
        <v>8010</v>
      </c>
    </row>
    <row r="3688" spans="2:4" x14ac:dyDescent="0.3">
      <c r="B3688" s="251">
        <v>44604</v>
      </c>
      <c r="C3688" s="123">
        <v>60</v>
      </c>
      <c r="D3688" s="124" t="s">
        <v>6801</v>
      </c>
    </row>
    <row r="3689" spans="2:4" x14ac:dyDescent="0.3">
      <c r="B3689" s="251">
        <v>44604</v>
      </c>
      <c r="C3689" s="123">
        <v>200</v>
      </c>
      <c r="D3689" s="124" t="s">
        <v>4574</v>
      </c>
    </row>
    <row r="3690" spans="2:4" x14ac:dyDescent="0.3">
      <c r="B3690" s="251">
        <v>44604</v>
      </c>
      <c r="C3690" s="123">
        <v>3.33</v>
      </c>
      <c r="D3690" s="124" t="s">
        <v>8090</v>
      </c>
    </row>
    <row r="3691" spans="2:4" x14ac:dyDescent="0.3">
      <c r="B3691" s="251">
        <v>44604</v>
      </c>
      <c r="C3691" s="123">
        <v>500</v>
      </c>
      <c r="D3691" s="124" t="s">
        <v>6583</v>
      </c>
    </row>
    <row r="3692" spans="2:4" x14ac:dyDescent="0.3">
      <c r="B3692" s="251">
        <v>44604</v>
      </c>
      <c r="C3692" s="123">
        <v>750</v>
      </c>
      <c r="D3692" s="124" t="s">
        <v>3952</v>
      </c>
    </row>
    <row r="3693" spans="2:4" x14ac:dyDescent="0.3">
      <c r="B3693" s="251">
        <v>44604</v>
      </c>
      <c r="C3693" s="123">
        <v>1.83</v>
      </c>
      <c r="D3693" s="124" t="s">
        <v>2105</v>
      </c>
    </row>
    <row r="3694" spans="2:4" x14ac:dyDescent="0.3">
      <c r="B3694" s="251">
        <v>44604</v>
      </c>
      <c r="C3694" s="123">
        <v>50.83</v>
      </c>
      <c r="D3694" s="124" t="s">
        <v>4417</v>
      </c>
    </row>
    <row r="3695" spans="2:4" x14ac:dyDescent="0.3">
      <c r="B3695" s="251">
        <v>44604</v>
      </c>
      <c r="C3695" s="123">
        <v>5.43</v>
      </c>
      <c r="D3695" s="124" t="s">
        <v>4725</v>
      </c>
    </row>
    <row r="3696" spans="2:4" x14ac:dyDescent="0.3">
      <c r="B3696" s="251">
        <v>44604</v>
      </c>
      <c r="C3696" s="123">
        <v>800</v>
      </c>
      <c r="D3696" s="124" t="s">
        <v>8133</v>
      </c>
    </row>
    <row r="3697" spans="2:4" x14ac:dyDescent="0.3">
      <c r="B3697" s="251">
        <v>44604</v>
      </c>
      <c r="C3697" s="123">
        <v>100</v>
      </c>
      <c r="D3697" s="124" t="s">
        <v>4209</v>
      </c>
    </row>
    <row r="3698" spans="2:4" x14ac:dyDescent="0.3">
      <c r="B3698" s="251">
        <v>44604</v>
      </c>
      <c r="C3698" s="123">
        <v>1500</v>
      </c>
      <c r="D3698" s="124" t="s">
        <v>8134</v>
      </c>
    </row>
    <row r="3699" spans="2:4" x14ac:dyDescent="0.3">
      <c r="B3699" s="251">
        <v>44604</v>
      </c>
      <c r="C3699" s="123">
        <v>26</v>
      </c>
      <c r="D3699" s="124" t="s">
        <v>4466</v>
      </c>
    </row>
    <row r="3700" spans="2:4" x14ac:dyDescent="0.3">
      <c r="B3700" s="251">
        <v>44604</v>
      </c>
      <c r="C3700" s="123">
        <v>5.95</v>
      </c>
      <c r="D3700" s="124" t="s">
        <v>1327</v>
      </c>
    </row>
    <row r="3701" spans="2:4" x14ac:dyDescent="0.3">
      <c r="B3701" s="251">
        <v>44604</v>
      </c>
      <c r="C3701" s="123">
        <v>10</v>
      </c>
      <c r="D3701" s="124" t="s">
        <v>3670</v>
      </c>
    </row>
    <row r="3702" spans="2:4" x14ac:dyDescent="0.3">
      <c r="B3702" s="251">
        <v>44604</v>
      </c>
      <c r="C3702" s="123">
        <v>200</v>
      </c>
      <c r="D3702" s="124" t="s">
        <v>1455</v>
      </c>
    </row>
    <row r="3703" spans="2:4" x14ac:dyDescent="0.3">
      <c r="B3703" s="251">
        <v>44604</v>
      </c>
      <c r="C3703" s="123">
        <v>100</v>
      </c>
      <c r="D3703" s="124" t="s">
        <v>3255</v>
      </c>
    </row>
    <row r="3704" spans="2:4" x14ac:dyDescent="0.3">
      <c r="B3704" s="251">
        <v>44604</v>
      </c>
      <c r="C3704" s="123">
        <v>400</v>
      </c>
      <c r="D3704" s="124" t="s">
        <v>3235</v>
      </c>
    </row>
    <row r="3705" spans="2:4" x14ac:dyDescent="0.3">
      <c r="B3705" s="251">
        <v>44604</v>
      </c>
      <c r="C3705" s="123">
        <v>2.12</v>
      </c>
      <c r="D3705" s="124" t="s">
        <v>2894</v>
      </c>
    </row>
    <row r="3706" spans="2:4" x14ac:dyDescent="0.3">
      <c r="B3706" s="251">
        <v>44604</v>
      </c>
      <c r="C3706" s="123">
        <v>500</v>
      </c>
      <c r="D3706" s="124" t="s">
        <v>3242</v>
      </c>
    </row>
    <row r="3707" spans="2:4" x14ac:dyDescent="0.3">
      <c r="B3707" s="251">
        <v>44604</v>
      </c>
      <c r="C3707" s="123">
        <v>13.26</v>
      </c>
      <c r="D3707" s="124" t="s">
        <v>2281</v>
      </c>
    </row>
    <row r="3708" spans="2:4" x14ac:dyDescent="0.3">
      <c r="B3708" s="251">
        <v>44604</v>
      </c>
      <c r="C3708" s="123">
        <v>250</v>
      </c>
      <c r="D3708" s="124" t="s">
        <v>462</v>
      </c>
    </row>
    <row r="3709" spans="2:4" x14ac:dyDescent="0.3">
      <c r="B3709" s="251">
        <v>44604</v>
      </c>
      <c r="C3709" s="123">
        <v>500</v>
      </c>
      <c r="D3709" s="124" t="s">
        <v>5343</v>
      </c>
    </row>
    <row r="3710" spans="2:4" x14ac:dyDescent="0.3">
      <c r="B3710" s="251">
        <v>44604</v>
      </c>
      <c r="C3710" s="123">
        <v>6</v>
      </c>
      <c r="D3710" s="124" t="s">
        <v>3303</v>
      </c>
    </row>
    <row r="3711" spans="2:4" x14ac:dyDescent="0.3">
      <c r="B3711" s="251">
        <v>44604</v>
      </c>
      <c r="C3711" s="123">
        <v>300</v>
      </c>
      <c r="D3711" s="124" t="s">
        <v>416</v>
      </c>
    </row>
    <row r="3712" spans="2:4" x14ac:dyDescent="0.3">
      <c r="B3712" s="251">
        <v>44604</v>
      </c>
      <c r="C3712" s="123">
        <v>300</v>
      </c>
      <c r="D3712" s="124" t="s">
        <v>1450</v>
      </c>
    </row>
    <row r="3713" spans="2:4" x14ac:dyDescent="0.3">
      <c r="B3713" s="251">
        <v>44604</v>
      </c>
      <c r="C3713" s="123">
        <v>45.25</v>
      </c>
      <c r="D3713" s="124" t="s">
        <v>565</v>
      </c>
    </row>
    <row r="3714" spans="2:4" x14ac:dyDescent="0.3">
      <c r="B3714" s="251">
        <v>44604</v>
      </c>
      <c r="C3714" s="123">
        <v>150</v>
      </c>
      <c r="D3714" s="124" t="s">
        <v>4789</v>
      </c>
    </row>
    <row r="3715" spans="2:4" x14ac:dyDescent="0.3">
      <c r="B3715" s="251">
        <v>44604</v>
      </c>
      <c r="C3715" s="123">
        <v>500</v>
      </c>
      <c r="D3715" s="124" t="s">
        <v>1901</v>
      </c>
    </row>
    <row r="3716" spans="2:4" x14ac:dyDescent="0.3">
      <c r="B3716" s="251">
        <v>44604</v>
      </c>
      <c r="C3716" s="123">
        <v>100</v>
      </c>
      <c r="D3716" s="124" t="s">
        <v>1989</v>
      </c>
    </row>
    <row r="3717" spans="2:4" x14ac:dyDescent="0.3">
      <c r="B3717" s="251">
        <v>44604</v>
      </c>
      <c r="C3717" s="123">
        <v>7.45</v>
      </c>
      <c r="D3717" s="124" t="s">
        <v>8135</v>
      </c>
    </row>
    <row r="3718" spans="2:4" x14ac:dyDescent="0.3">
      <c r="B3718" s="251">
        <v>44604</v>
      </c>
      <c r="C3718" s="123">
        <v>100</v>
      </c>
      <c r="D3718" s="124" t="s">
        <v>1368</v>
      </c>
    </row>
    <row r="3719" spans="2:4" x14ac:dyDescent="0.3">
      <c r="B3719" s="251">
        <v>44604</v>
      </c>
      <c r="C3719" s="123">
        <v>100</v>
      </c>
      <c r="D3719" s="124" t="s">
        <v>1275</v>
      </c>
    </row>
    <row r="3720" spans="2:4" x14ac:dyDescent="0.3">
      <c r="B3720" s="251">
        <v>44604</v>
      </c>
      <c r="C3720" s="123">
        <v>16.5</v>
      </c>
      <c r="D3720" s="124" t="s">
        <v>2713</v>
      </c>
    </row>
    <row r="3721" spans="2:4" x14ac:dyDescent="0.3">
      <c r="B3721" s="251">
        <v>44604</v>
      </c>
      <c r="C3721" s="123">
        <v>1000</v>
      </c>
      <c r="D3721" s="124" t="s">
        <v>1033</v>
      </c>
    </row>
    <row r="3722" spans="2:4" x14ac:dyDescent="0.3">
      <c r="B3722" s="251">
        <v>44604</v>
      </c>
      <c r="C3722" s="123">
        <v>70</v>
      </c>
      <c r="D3722" s="124" t="s">
        <v>2322</v>
      </c>
    </row>
    <row r="3723" spans="2:4" x14ac:dyDescent="0.3">
      <c r="B3723" s="251">
        <v>44604</v>
      </c>
      <c r="C3723" s="123">
        <v>1000</v>
      </c>
      <c r="D3723" s="124" t="s">
        <v>1183</v>
      </c>
    </row>
    <row r="3724" spans="2:4" x14ac:dyDescent="0.3">
      <c r="B3724" s="251">
        <v>44604</v>
      </c>
      <c r="C3724" s="123">
        <v>300</v>
      </c>
      <c r="D3724" s="124" t="s">
        <v>870</v>
      </c>
    </row>
    <row r="3725" spans="2:4" x14ac:dyDescent="0.3">
      <c r="B3725" s="251">
        <v>44604</v>
      </c>
      <c r="C3725" s="123">
        <v>100</v>
      </c>
      <c r="D3725" s="124" t="s">
        <v>8136</v>
      </c>
    </row>
    <row r="3726" spans="2:4" x14ac:dyDescent="0.3">
      <c r="B3726" s="251">
        <v>44604</v>
      </c>
      <c r="C3726" s="123">
        <v>51.63</v>
      </c>
      <c r="D3726" s="124" t="s">
        <v>2969</v>
      </c>
    </row>
    <row r="3727" spans="2:4" x14ac:dyDescent="0.3">
      <c r="B3727" s="251">
        <v>44604</v>
      </c>
      <c r="C3727" s="123">
        <v>100</v>
      </c>
      <c r="D3727" s="124" t="s">
        <v>4212</v>
      </c>
    </row>
    <row r="3728" spans="2:4" x14ac:dyDescent="0.3">
      <c r="B3728" s="251">
        <v>44604</v>
      </c>
      <c r="C3728" s="123">
        <v>1000</v>
      </c>
      <c r="D3728" s="124" t="s">
        <v>1279</v>
      </c>
    </row>
    <row r="3729" spans="2:4" x14ac:dyDescent="0.3">
      <c r="B3729" s="251">
        <v>44604</v>
      </c>
      <c r="C3729" s="123">
        <v>500</v>
      </c>
      <c r="D3729" s="124" t="s">
        <v>1104</v>
      </c>
    </row>
    <row r="3730" spans="2:4" x14ac:dyDescent="0.3">
      <c r="B3730" s="251">
        <v>44604</v>
      </c>
      <c r="C3730" s="123">
        <v>2</v>
      </c>
      <c r="D3730" s="124" t="s">
        <v>3382</v>
      </c>
    </row>
    <row r="3731" spans="2:4" x14ac:dyDescent="0.3">
      <c r="B3731" s="251">
        <v>44604</v>
      </c>
      <c r="C3731" s="123">
        <v>300</v>
      </c>
      <c r="D3731" s="124" t="s">
        <v>4140</v>
      </c>
    </row>
    <row r="3732" spans="2:4" x14ac:dyDescent="0.3">
      <c r="B3732" s="251">
        <v>44604</v>
      </c>
      <c r="C3732" s="123">
        <v>1000</v>
      </c>
      <c r="D3732" s="124" t="s">
        <v>7924</v>
      </c>
    </row>
    <row r="3733" spans="2:4" x14ac:dyDescent="0.3">
      <c r="B3733" s="251">
        <v>44604</v>
      </c>
      <c r="C3733" s="123">
        <v>100</v>
      </c>
      <c r="D3733" s="124" t="s">
        <v>4186</v>
      </c>
    </row>
    <row r="3734" spans="2:4" x14ac:dyDescent="0.3">
      <c r="B3734" s="251">
        <v>44604</v>
      </c>
      <c r="C3734" s="123">
        <v>200</v>
      </c>
      <c r="D3734" s="124" t="s">
        <v>2236</v>
      </c>
    </row>
    <row r="3735" spans="2:4" x14ac:dyDescent="0.3">
      <c r="B3735" s="251">
        <v>44604</v>
      </c>
      <c r="C3735" s="123">
        <v>3000</v>
      </c>
      <c r="D3735" s="124" t="s">
        <v>986</v>
      </c>
    </row>
    <row r="3736" spans="2:4" x14ac:dyDescent="0.3">
      <c r="B3736" s="251">
        <v>44604</v>
      </c>
      <c r="C3736" s="123">
        <v>100</v>
      </c>
      <c r="D3736" s="124" t="s">
        <v>3775</v>
      </c>
    </row>
    <row r="3737" spans="2:4" x14ac:dyDescent="0.3">
      <c r="B3737" s="251">
        <v>44604</v>
      </c>
      <c r="C3737" s="123">
        <v>10000</v>
      </c>
      <c r="D3737" s="124" t="s">
        <v>1268</v>
      </c>
    </row>
    <row r="3738" spans="2:4" x14ac:dyDescent="0.3">
      <c r="B3738" s="251">
        <v>44604</v>
      </c>
      <c r="C3738" s="123">
        <v>9</v>
      </c>
      <c r="D3738" s="124" t="s">
        <v>1817</v>
      </c>
    </row>
    <row r="3739" spans="2:4" x14ac:dyDescent="0.3">
      <c r="B3739" s="251">
        <v>44604</v>
      </c>
      <c r="C3739" s="123">
        <v>200</v>
      </c>
      <c r="D3739" s="124" t="s">
        <v>8137</v>
      </c>
    </row>
    <row r="3740" spans="2:4" x14ac:dyDescent="0.3">
      <c r="B3740" s="251">
        <v>44604</v>
      </c>
      <c r="C3740" s="123">
        <v>4</v>
      </c>
      <c r="D3740" s="124" t="s">
        <v>8043</v>
      </c>
    </row>
    <row r="3741" spans="2:4" x14ac:dyDescent="0.3">
      <c r="B3741" s="251">
        <v>44604</v>
      </c>
      <c r="C3741" s="123">
        <v>500</v>
      </c>
      <c r="D3741" s="124" t="s">
        <v>2563</v>
      </c>
    </row>
    <row r="3742" spans="2:4" x14ac:dyDescent="0.3">
      <c r="B3742" s="251">
        <v>44604</v>
      </c>
      <c r="C3742" s="123">
        <v>13</v>
      </c>
      <c r="D3742" s="124" t="s">
        <v>3026</v>
      </c>
    </row>
    <row r="3743" spans="2:4" x14ac:dyDescent="0.3">
      <c r="B3743" s="251">
        <v>44604</v>
      </c>
      <c r="C3743" s="123">
        <v>250</v>
      </c>
      <c r="D3743" s="124" t="s">
        <v>4167</v>
      </c>
    </row>
    <row r="3744" spans="2:4" x14ac:dyDescent="0.3">
      <c r="B3744" s="251">
        <v>44604</v>
      </c>
      <c r="C3744" s="123">
        <v>1000</v>
      </c>
      <c r="D3744" s="124" t="s">
        <v>3725</v>
      </c>
    </row>
    <row r="3745" spans="2:4" x14ac:dyDescent="0.3">
      <c r="B3745" s="251">
        <v>44604</v>
      </c>
      <c r="C3745" s="123">
        <v>1000</v>
      </c>
      <c r="D3745" s="124" t="s">
        <v>641</v>
      </c>
    </row>
    <row r="3746" spans="2:4" x14ac:dyDescent="0.3">
      <c r="B3746" s="251">
        <v>44604</v>
      </c>
      <c r="C3746" s="123">
        <v>1000</v>
      </c>
      <c r="D3746" s="124" t="s">
        <v>4211</v>
      </c>
    </row>
    <row r="3747" spans="2:4" x14ac:dyDescent="0.3">
      <c r="B3747" s="251">
        <v>44604</v>
      </c>
      <c r="C3747" s="123">
        <v>300</v>
      </c>
      <c r="D3747" s="124" t="s">
        <v>481</v>
      </c>
    </row>
    <row r="3748" spans="2:4" x14ac:dyDescent="0.3">
      <c r="B3748" s="251">
        <v>44604</v>
      </c>
      <c r="C3748" s="123">
        <v>11</v>
      </c>
      <c r="D3748" s="124" t="s">
        <v>1423</v>
      </c>
    </row>
    <row r="3749" spans="2:4" x14ac:dyDescent="0.3">
      <c r="B3749" s="251">
        <v>44604</v>
      </c>
      <c r="C3749" s="123">
        <v>5</v>
      </c>
      <c r="D3749" s="124" t="s">
        <v>2320</v>
      </c>
    </row>
    <row r="3750" spans="2:4" x14ac:dyDescent="0.3">
      <c r="B3750" s="251">
        <v>44604</v>
      </c>
      <c r="C3750" s="123">
        <v>3.69</v>
      </c>
      <c r="D3750" s="124" t="s">
        <v>5323</v>
      </c>
    </row>
    <row r="3751" spans="2:4" x14ac:dyDescent="0.3">
      <c r="B3751" s="251">
        <v>44604</v>
      </c>
      <c r="C3751" s="123">
        <v>1000</v>
      </c>
      <c r="D3751" s="124" t="s">
        <v>496</v>
      </c>
    </row>
    <row r="3752" spans="2:4" x14ac:dyDescent="0.3">
      <c r="B3752" s="251">
        <v>44604</v>
      </c>
      <c r="C3752" s="123">
        <v>200</v>
      </c>
      <c r="D3752" s="124" t="s">
        <v>8138</v>
      </c>
    </row>
    <row r="3753" spans="2:4" x14ac:dyDescent="0.3">
      <c r="B3753" s="251">
        <v>44604</v>
      </c>
      <c r="C3753" s="123">
        <v>100</v>
      </c>
      <c r="D3753" s="124" t="s">
        <v>3555</v>
      </c>
    </row>
    <row r="3754" spans="2:4" x14ac:dyDescent="0.3">
      <c r="B3754" s="251">
        <v>44604</v>
      </c>
      <c r="C3754" s="123">
        <v>100</v>
      </c>
      <c r="D3754" s="124" t="s">
        <v>24</v>
      </c>
    </row>
    <row r="3755" spans="2:4" x14ac:dyDescent="0.3">
      <c r="B3755" s="251">
        <v>44604</v>
      </c>
      <c r="C3755" s="123">
        <v>200</v>
      </c>
      <c r="D3755" s="124" t="s">
        <v>2892</v>
      </c>
    </row>
    <row r="3756" spans="2:4" x14ac:dyDescent="0.3">
      <c r="B3756" s="251">
        <v>44604</v>
      </c>
      <c r="C3756" s="123">
        <v>100</v>
      </c>
      <c r="D3756" s="124" t="s">
        <v>1431</v>
      </c>
    </row>
    <row r="3757" spans="2:4" x14ac:dyDescent="0.3">
      <c r="B3757" s="251">
        <v>44604</v>
      </c>
      <c r="C3757" s="123">
        <v>56</v>
      </c>
      <c r="D3757" s="124" t="s">
        <v>2116</v>
      </c>
    </row>
    <row r="3758" spans="2:4" x14ac:dyDescent="0.3">
      <c r="B3758" s="251">
        <v>44604</v>
      </c>
      <c r="C3758" s="123">
        <v>200</v>
      </c>
      <c r="D3758" s="124" t="s">
        <v>362</v>
      </c>
    </row>
    <row r="3759" spans="2:4" x14ac:dyDescent="0.3">
      <c r="B3759" s="251">
        <v>44604</v>
      </c>
      <c r="C3759" s="123">
        <v>29.27</v>
      </c>
      <c r="D3759" s="124" t="s">
        <v>4468</v>
      </c>
    </row>
    <row r="3760" spans="2:4" x14ac:dyDescent="0.3">
      <c r="B3760" s="251">
        <v>44604</v>
      </c>
      <c r="C3760" s="123">
        <v>100</v>
      </c>
      <c r="D3760" s="124" t="s">
        <v>24</v>
      </c>
    </row>
    <row r="3761" spans="2:4" x14ac:dyDescent="0.3">
      <c r="B3761" s="251">
        <v>44604</v>
      </c>
      <c r="C3761" s="123">
        <v>750</v>
      </c>
      <c r="D3761" s="124" t="s">
        <v>8139</v>
      </c>
    </row>
    <row r="3762" spans="2:4" x14ac:dyDescent="0.3">
      <c r="B3762" s="251">
        <v>44604</v>
      </c>
      <c r="C3762" s="123">
        <v>47.6</v>
      </c>
      <c r="D3762" s="124" t="s">
        <v>5007</v>
      </c>
    </row>
    <row r="3763" spans="2:4" x14ac:dyDescent="0.3">
      <c r="B3763" s="251">
        <v>44604</v>
      </c>
      <c r="C3763" s="123">
        <v>8.9700000000000006</v>
      </c>
      <c r="D3763" s="124" t="s">
        <v>5217</v>
      </c>
    </row>
    <row r="3764" spans="2:4" x14ac:dyDescent="0.3">
      <c r="B3764" s="251">
        <v>44604</v>
      </c>
      <c r="C3764" s="123">
        <v>300</v>
      </c>
      <c r="D3764" s="124" t="s">
        <v>3702</v>
      </c>
    </row>
    <row r="3765" spans="2:4" x14ac:dyDescent="0.3">
      <c r="B3765" s="251">
        <v>44604</v>
      </c>
      <c r="C3765" s="123">
        <v>20</v>
      </c>
      <c r="D3765" s="124" t="s">
        <v>1970</v>
      </c>
    </row>
    <row r="3766" spans="2:4" x14ac:dyDescent="0.3">
      <c r="B3766" s="251">
        <v>44604</v>
      </c>
      <c r="C3766" s="123">
        <v>1500</v>
      </c>
      <c r="D3766" s="124" t="s">
        <v>4299</v>
      </c>
    </row>
    <row r="3767" spans="2:4" x14ac:dyDescent="0.3">
      <c r="B3767" s="251">
        <v>44604</v>
      </c>
      <c r="C3767" s="123">
        <v>500</v>
      </c>
      <c r="D3767" s="124" t="s">
        <v>1872</v>
      </c>
    </row>
    <row r="3768" spans="2:4" x14ac:dyDescent="0.3">
      <c r="B3768" s="251">
        <v>44604</v>
      </c>
      <c r="C3768" s="123">
        <v>400</v>
      </c>
      <c r="D3768" s="124" t="s">
        <v>2397</v>
      </c>
    </row>
    <row r="3769" spans="2:4" x14ac:dyDescent="0.3">
      <c r="B3769" s="251">
        <v>44604</v>
      </c>
      <c r="C3769" s="123">
        <v>60</v>
      </c>
      <c r="D3769" s="124" t="s">
        <v>6801</v>
      </c>
    </row>
    <row r="3770" spans="2:4" x14ac:dyDescent="0.3">
      <c r="B3770" s="251">
        <v>44604</v>
      </c>
      <c r="C3770" s="123">
        <v>52.21</v>
      </c>
      <c r="D3770" s="124" t="s">
        <v>7728</v>
      </c>
    </row>
    <row r="3771" spans="2:4" x14ac:dyDescent="0.3">
      <c r="B3771" s="251">
        <v>44604</v>
      </c>
      <c r="C3771" s="123">
        <v>100</v>
      </c>
      <c r="D3771" s="124" t="s">
        <v>4632</v>
      </c>
    </row>
    <row r="3772" spans="2:4" x14ac:dyDescent="0.3">
      <c r="B3772" s="251">
        <v>44604</v>
      </c>
      <c r="C3772" s="123">
        <v>47</v>
      </c>
      <c r="D3772" s="124" t="s">
        <v>2507</v>
      </c>
    </row>
    <row r="3773" spans="2:4" x14ac:dyDescent="0.3">
      <c r="B3773" s="251">
        <v>44604</v>
      </c>
      <c r="C3773" s="123">
        <v>500</v>
      </c>
      <c r="D3773" s="124" t="s">
        <v>6883</v>
      </c>
    </row>
    <row r="3774" spans="2:4" x14ac:dyDescent="0.3">
      <c r="B3774" s="251">
        <v>44604</v>
      </c>
      <c r="C3774" s="123">
        <v>100</v>
      </c>
      <c r="D3774" s="124" t="s">
        <v>2157</v>
      </c>
    </row>
    <row r="3775" spans="2:4" x14ac:dyDescent="0.3">
      <c r="B3775" s="251">
        <v>44604</v>
      </c>
      <c r="C3775" s="123">
        <v>50</v>
      </c>
      <c r="D3775" s="124" t="s">
        <v>1823</v>
      </c>
    </row>
    <row r="3776" spans="2:4" x14ac:dyDescent="0.3">
      <c r="B3776" s="251">
        <v>44604</v>
      </c>
      <c r="C3776" s="123">
        <v>1000</v>
      </c>
      <c r="D3776" s="124" t="s">
        <v>606</v>
      </c>
    </row>
    <row r="3777" spans="2:4" x14ac:dyDescent="0.3">
      <c r="B3777" s="251">
        <v>44604</v>
      </c>
      <c r="C3777" s="123">
        <v>1500</v>
      </c>
      <c r="D3777" s="124" t="s">
        <v>3876</v>
      </c>
    </row>
    <row r="3778" spans="2:4" x14ac:dyDescent="0.3">
      <c r="B3778" s="251">
        <v>44604</v>
      </c>
      <c r="C3778" s="123">
        <v>50</v>
      </c>
      <c r="D3778" s="124" t="s">
        <v>4527</v>
      </c>
    </row>
    <row r="3779" spans="2:4" x14ac:dyDescent="0.3">
      <c r="B3779" s="251">
        <v>44604</v>
      </c>
      <c r="C3779" s="123">
        <v>1</v>
      </c>
      <c r="D3779" s="124" t="s">
        <v>371</v>
      </c>
    </row>
    <row r="3780" spans="2:4" x14ac:dyDescent="0.3">
      <c r="B3780" s="251">
        <v>44604</v>
      </c>
      <c r="C3780" s="123">
        <v>150</v>
      </c>
      <c r="D3780" s="124" t="s">
        <v>8140</v>
      </c>
    </row>
    <row r="3781" spans="2:4" x14ac:dyDescent="0.3">
      <c r="B3781" s="251">
        <v>44604</v>
      </c>
      <c r="C3781" s="123">
        <v>200</v>
      </c>
      <c r="D3781" s="124" t="s">
        <v>4775</v>
      </c>
    </row>
    <row r="3782" spans="2:4" x14ac:dyDescent="0.3">
      <c r="B3782" s="251">
        <v>44604</v>
      </c>
      <c r="C3782" s="123">
        <v>1000</v>
      </c>
      <c r="D3782" s="124" t="s">
        <v>1231</v>
      </c>
    </row>
    <row r="3783" spans="2:4" x14ac:dyDescent="0.3">
      <c r="B3783" s="251">
        <v>44604</v>
      </c>
      <c r="C3783" s="123">
        <v>18</v>
      </c>
      <c r="D3783" s="124" t="s">
        <v>8141</v>
      </c>
    </row>
    <row r="3784" spans="2:4" x14ac:dyDescent="0.3">
      <c r="B3784" s="251">
        <v>44604</v>
      </c>
      <c r="C3784" s="123">
        <v>47</v>
      </c>
      <c r="D3784" s="124" t="s">
        <v>6683</v>
      </c>
    </row>
    <row r="3785" spans="2:4" x14ac:dyDescent="0.3">
      <c r="B3785" s="251">
        <v>44604</v>
      </c>
      <c r="C3785" s="123">
        <v>500</v>
      </c>
      <c r="D3785" s="124" t="s">
        <v>4001</v>
      </c>
    </row>
    <row r="3786" spans="2:4" x14ac:dyDescent="0.3">
      <c r="B3786" s="251">
        <v>44604</v>
      </c>
      <c r="C3786" s="123">
        <v>49.13</v>
      </c>
      <c r="D3786" s="124" t="s">
        <v>7726</v>
      </c>
    </row>
    <row r="3787" spans="2:4" x14ac:dyDescent="0.3">
      <c r="B3787" s="251">
        <v>44604</v>
      </c>
      <c r="C3787" s="123">
        <v>15.65</v>
      </c>
      <c r="D3787" s="124" t="s">
        <v>3717</v>
      </c>
    </row>
    <row r="3788" spans="2:4" x14ac:dyDescent="0.3">
      <c r="B3788" s="251">
        <v>44604</v>
      </c>
      <c r="C3788" s="123">
        <v>99</v>
      </c>
      <c r="D3788" s="124" t="s">
        <v>423</v>
      </c>
    </row>
    <row r="3789" spans="2:4" x14ac:dyDescent="0.3">
      <c r="B3789" s="251">
        <v>44604</v>
      </c>
      <c r="C3789" s="123">
        <v>56</v>
      </c>
      <c r="D3789" s="124" t="s">
        <v>3782</v>
      </c>
    </row>
    <row r="3790" spans="2:4" x14ac:dyDescent="0.3">
      <c r="B3790" s="251">
        <v>44604</v>
      </c>
      <c r="C3790" s="123">
        <v>60</v>
      </c>
      <c r="D3790" s="124" t="s">
        <v>3782</v>
      </c>
    </row>
    <row r="3791" spans="2:4" x14ac:dyDescent="0.3">
      <c r="B3791" s="251">
        <v>44604</v>
      </c>
      <c r="C3791" s="123">
        <v>100</v>
      </c>
      <c r="D3791" s="124" t="s">
        <v>8142</v>
      </c>
    </row>
    <row r="3792" spans="2:4" x14ac:dyDescent="0.3">
      <c r="B3792" s="251">
        <v>44604</v>
      </c>
      <c r="C3792" s="123">
        <v>41</v>
      </c>
      <c r="D3792" s="124" t="s">
        <v>2877</v>
      </c>
    </row>
    <row r="3793" spans="2:4" x14ac:dyDescent="0.3">
      <c r="B3793" s="251">
        <v>44604</v>
      </c>
      <c r="C3793" s="123">
        <v>7.86</v>
      </c>
      <c r="D3793" s="124" t="s">
        <v>1947</v>
      </c>
    </row>
    <row r="3794" spans="2:4" x14ac:dyDescent="0.3">
      <c r="B3794" s="251">
        <v>44604</v>
      </c>
      <c r="C3794" s="123">
        <v>2</v>
      </c>
      <c r="D3794" s="124" t="s">
        <v>4885</v>
      </c>
    </row>
    <row r="3795" spans="2:4" x14ac:dyDescent="0.3">
      <c r="B3795" s="251">
        <v>44604</v>
      </c>
      <c r="C3795" s="123">
        <v>29</v>
      </c>
      <c r="D3795" s="124" t="s">
        <v>8143</v>
      </c>
    </row>
    <row r="3796" spans="2:4" x14ac:dyDescent="0.3">
      <c r="B3796" s="251">
        <v>44604</v>
      </c>
      <c r="C3796" s="123">
        <v>150</v>
      </c>
      <c r="D3796" s="124" t="s">
        <v>4696</v>
      </c>
    </row>
    <row r="3797" spans="2:4" x14ac:dyDescent="0.3">
      <c r="B3797" s="251">
        <v>44604</v>
      </c>
      <c r="C3797" s="123">
        <v>6.53</v>
      </c>
      <c r="D3797" s="124" t="s">
        <v>4086</v>
      </c>
    </row>
    <row r="3798" spans="2:4" x14ac:dyDescent="0.3">
      <c r="B3798" s="251">
        <v>44604</v>
      </c>
      <c r="C3798" s="123">
        <v>3.09</v>
      </c>
      <c r="D3798" s="124" t="s">
        <v>4378</v>
      </c>
    </row>
    <row r="3799" spans="2:4" x14ac:dyDescent="0.3">
      <c r="B3799" s="251">
        <v>44604</v>
      </c>
      <c r="C3799" s="123">
        <v>5</v>
      </c>
      <c r="D3799" s="124" t="s">
        <v>923</v>
      </c>
    </row>
    <row r="3800" spans="2:4" x14ac:dyDescent="0.3">
      <c r="B3800" s="251">
        <v>44604</v>
      </c>
      <c r="C3800" s="123">
        <v>1.93</v>
      </c>
      <c r="D3800" s="124" t="s">
        <v>4805</v>
      </c>
    </row>
    <row r="3801" spans="2:4" x14ac:dyDescent="0.3">
      <c r="B3801" s="251">
        <v>44604</v>
      </c>
      <c r="C3801" s="123">
        <v>100</v>
      </c>
      <c r="D3801" s="124" t="s">
        <v>24</v>
      </c>
    </row>
    <row r="3802" spans="2:4" x14ac:dyDescent="0.3">
      <c r="B3802" s="251">
        <v>44604</v>
      </c>
      <c r="C3802" s="123">
        <v>1</v>
      </c>
      <c r="D3802" s="124" t="s">
        <v>3874</v>
      </c>
    </row>
    <row r="3803" spans="2:4" x14ac:dyDescent="0.3">
      <c r="B3803" s="251">
        <v>44604</v>
      </c>
      <c r="C3803" s="123">
        <v>230.63</v>
      </c>
      <c r="D3803" s="124" t="s">
        <v>2771</v>
      </c>
    </row>
    <row r="3804" spans="2:4" x14ac:dyDescent="0.3">
      <c r="B3804" s="251">
        <v>44604</v>
      </c>
      <c r="C3804" s="123">
        <v>8</v>
      </c>
      <c r="D3804" s="124" t="s">
        <v>5286</v>
      </c>
    </row>
    <row r="3805" spans="2:4" x14ac:dyDescent="0.3">
      <c r="B3805" s="251">
        <v>44604</v>
      </c>
      <c r="C3805" s="123">
        <v>300</v>
      </c>
      <c r="D3805" s="124" t="s">
        <v>8144</v>
      </c>
    </row>
    <row r="3806" spans="2:4" x14ac:dyDescent="0.3">
      <c r="B3806" s="251">
        <v>44604</v>
      </c>
      <c r="C3806" s="123">
        <v>100</v>
      </c>
      <c r="D3806" s="124" t="s">
        <v>526</v>
      </c>
    </row>
    <row r="3807" spans="2:4" x14ac:dyDescent="0.3">
      <c r="B3807" s="251">
        <v>44604</v>
      </c>
      <c r="C3807" s="123">
        <v>1</v>
      </c>
      <c r="D3807" s="124" t="s">
        <v>2487</v>
      </c>
    </row>
    <row r="3808" spans="2:4" x14ac:dyDescent="0.3">
      <c r="B3808" s="251">
        <v>44604</v>
      </c>
      <c r="C3808" s="123">
        <v>25</v>
      </c>
      <c r="D3808" s="124" t="s">
        <v>3215</v>
      </c>
    </row>
    <row r="3809" spans="2:4" x14ac:dyDescent="0.3">
      <c r="B3809" s="251">
        <v>44604</v>
      </c>
      <c r="C3809" s="123">
        <v>130</v>
      </c>
      <c r="D3809" s="124" t="s">
        <v>3605</v>
      </c>
    </row>
    <row r="3810" spans="2:4" x14ac:dyDescent="0.3">
      <c r="B3810" s="251">
        <v>44604</v>
      </c>
      <c r="C3810" s="123">
        <v>1900</v>
      </c>
      <c r="D3810" s="124" t="s">
        <v>8145</v>
      </c>
    </row>
    <row r="3811" spans="2:4" x14ac:dyDescent="0.3">
      <c r="B3811" s="251">
        <v>44604</v>
      </c>
      <c r="C3811" s="123">
        <v>47.83</v>
      </c>
      <c r="D3811" s="124" t="s">
        <v>8146</v>
      </c>
    </row>
    <row r="3812" spans="2:4" x14ac:dyDescent="0.3">
      <c r="B3812" s="251">
        <v>44604</v>
      </c>
      <c r="C3812" s="123">
        <v>100</v>
      </c>
      <c r="D3812" s="124" t="s">
        <v>6746</v>
      </c>
    </row>
    <row r="3813" spans="2:4" x14ac:dyDescent="0.3">
      <c r="B3813" s="251">
        <v>44604</v>
      </c>
      <c r="C3813" s="123">
        <v>5</v>
      </c>
      <c r="D3813" s="124" t="s">
        <v>8147</v>
      </c>
    </row>
    <row r="3814" spans="2:4" x14ac:dyDescent="0.3">
      <c r="B3814" s="251">
        <v>44604</v>
      </c>
      <c r="C3814" s="123">
        <v>3.97</v>
      </c>
      <c r="D3814" s="124" t="s">
        <v>8148</v>
      </c>
    </row>
    <row r="3815" spans="2:4" x14ac:dyDescent="0.3">
      <c r="B3815" s="251">
        <v>44604</v>
      </c>
      <c r="C3815" s="123">
        <v>5</v>
      </c>
      <c r="D3815" s="124" t="s">
        <v>2702</v>
      </c>
    </row>
    <row r="3816" spans="2:4" x14ac:dyDescent="0.3">
      <c r="B3816" s="251">
        <v>44604</v>
      </c>
      <c r="C3816" s="123">
        <v>200</v>
      </c>
      <c r="D3816" s="124" t="s">
        <v>5233</v>
      </c>
    </row>
    <row r="3817" spans="2:4" x14ac:dyDescent="0.3">
      <c r="B3817" s="251">
        <v>44604</v>
      </c>
      <c r="C3817" s="123">
        <v>5500</v>
      </c>
      <c r="D3817" s="124" t="s">
        <v>24</v>
      </c>
    </row>
    <row r="3818" spans="2:4" x14ac:dyDescent="0.3">
      <c r="B3818" s="251">
        <v>44604</v>
      </c>
      <c r="C3818" s="123">
        <v>30.77</v>
      </c>
      <c r="D3818" s="124" t="s">
        <v>2817</v>
      </c>
    </row>
    <row r="3819" spans="2:4" x14ac:dyDescent="0.3">
      <c r="B3819" s="251">
        <v>44604</v>
      </c>
      <c r="C3819" s="123">
        <v>10.77</v>
      </c>
      <c r="D3819" s="124" t="s">
        <v>3435</v>
      </c>
    </row>
    <row r="3820" spans="2:4" x14ac:dyDescent="0.3">
      <c r="B3820" s="251">
        <v>44604</v>
      </c>
      <c r="C3820" s="123">
        <v>500</v>
      </c>
      <c r="D3820" s="124" t="s">
        <v>5106</v>
      </c>
    </row>
    <row r="3821" spans="2:4" x14ac:dyDescent="0.3">
      <c r="B3821" s="251">
        <v>44604</v>
      </c>
      <c r="C3821" s="123">
        <v>40</v>
      </c>
      <c r="D3821" s="124" t="s">
        <v>2266</v>
      </c>
    </row>
    <row r="3822" spans="2:4" x14ac:dyDescent="0.3">
      <c r="B3822" s="251">
        <v>44604</v>
      </c>
      <c r="C3822" s="123">
        <v>300</v>
      </c>
      <c r="D3822" s="124" t="s">
        <v>4081</v>
      </c>
    </row>
    <row r="3823" spans="2:4" x14ac:dyDescent="0.3">
      <c r="B3823" s="251">
        <v>44604</v>
      </c>
      <c r="C3823" s="123">
        <v>3.03</v>
      </c>
      <c r="D3823" s="124" t="s">
        <v>8149</v>
      </c>
    </row>
    <row r="3824" spans="2:4" x14ac:dyDescent="0.3">
      <c r="B3824" s="251">
        <v>44604</v>
      </c>
      <c r="C3824" s="123">
        <v>100</v>
      </c>
      <c r="D3824" s="124" t="s">
        <v>8150</v>
      </c>
    </row>
    <row r="3825" spans="2:4" x14ac:dyDescent="0.3">
      <c r="B3825" s="251">
        <v>44604</v>
      </c>
      <c r="C3825" s="123">
        <v>100</v>
      </c>
      <c r="D3825" s="124" t="s">
        <v>3828</v>
      </c>
    </row>
    <row r="3826" spans="2:4" x14ac:dyDescent="0.3">
      <c r="B3826" s="251">
        <v>44604</v>
      </c>
      <c r="C3826" s="123">
        <v>35</v>
      </c>
      <c r="D3826" s="124" t="s">
        <v>3703</v>
      </c>
    </row>
    <row r="3827" spans="2:4" x14ac:dyDescent="0.3">
      <c r="B3827" s="251">
        <v>44604</v>
      </c>
      <c r="C3827" s="123">
        <v>100</v>
      </c>
      <c r="D3827" s="124" t="s">
        <v>503</v>
      </c>
    </row>
    <row r="3828" spans="2:4" x14ac:dyDescent="0.3">
      <c r="B3828" s="251">
        <v>44604</v>
      </c>
      <c r="C3828" s="123">
        <v>200</v>
      </c>
      <c r="D3828" s="124" t="s">
        <v>2658</v>
      </c>
    </row>
    <row r="3829" spans="2:4" x14ac:dyDescent="0.3">
      <c r="B3829" s="251">
        <v>44604</v>
      </c>
      <c r="C3829" s="123">
        <v>500</v>
      </c>
      <c r="D3829" s="124" t="s">
        <v>3677</v>
      </c>
    </row>
    <row r="3830" spans="2:4" x14ac:dyDescent="0.3">
      <c r="B3830" s="251">
        <v>44604</v>
      </c>
      <c r="C3830" s="123">
        <v>100</v>
      </c>
      <c r="D3830" s="124" t="s">
        <v>2136</v>
      </c>
    </row>
    <row r="3831" spans="2:4" x14ac:dyDescent="0.3">
      <c r="B3831" s="251">
        <v>44604</v>
      </c>
      <c r="C3831" s="123">
        <v>100</v>
      </c>
      <c r="D3831" s="124" t="s">
        <v>3505</v>
      </c>
    </row>
    <row r="3832" spans="2:4" x14ac:dyDescent="0.3">
      <c r="B3832" s="251">
        <v>44604</v>
      </c>
      <c r="C3832" s="123">
        <v>500</v>
      </c>
      <c r="D3832" s="124" t="s">
        <v>8031</v>
      </c>
    </row>
    <row r="3833" spans="2:4" x14ac:dyDescent="0.3">
      <c r="B3833" s="251">
        <v>44604</v>
      </c>
      <c r="C3833" s="123">
        <v>1000</v>
      </c>
      <c r="D3833" s="124" t="s">
        <v>8151</v>
      </c>
    </row>
    <row r="3834" spans="2:4" x14ac:dyDescent="0.3">
      <c r="B3834" s="251">
        <v>44604</v>
      </c>
      <c r="C3834" s="123">
        <v>3.6</v>
      </c>
      <c r="D3834" s="124" t="s">
        <v>4678</v>
      </c>
    </row>
    <row r="3835" spans="2:4" x14ac:dyDescent="0.3">
      <c r="B3835" s="251">
        <v>44604</v>
      </c>
      <c r="C3835" s="123">
        <v>200</v>
      </c>
      <c r="D3835" s="124" t="s">
        <v>1015</v>
      </c>
    </row>
    <row r="3836" spans="2:4" x14ac:dyDescent="0.3">
      <c r="B3836" s="251">
        <v>44604</v>
      </c>
      <c r="C3836" s="123">
        <v>100</v>
      </c>
      <c r="D3836" s="124" t="s">
        <v>4291</v>
      </c>
    </row>
    <row r="3837" spans="2:4" x14ac:dyDescent="0.3">
      <c r="B3837" s="251">
        <v>44604</v>
      </c>
      <c r="C3837" s="123">
        <v>1000</v>
      </c>
      <c r="D3837" s="124" t="s">
        <v>3872</v>
      </c>
    </row>
    <row r="3838" spans="2:4" x14ac:dyDescent="0.3">
      <c r="B3838" s="251">
        <v>44604</v>
      </c>
      <c r="C3838" s="123">
        <v>48.71</v>
      </c>
      <c r="D3838" s="124" t="s">
        <v>4141</v>
      </c>
    </row>
    <row r="3839" spans="2:4" x14ac:dyDescent="0.3">
      <c r="B3839" s="251">
        <v>44604</v>
      </c>
      <c r="C3839" s="123">
        <v>5.98</v>
      </c>
      <c r="D3839" s="124" t="s">
        <v>1779</v>
      </c>
    </row>
    <row r="3840" spans="2:4" x14ac:dyDescent="0.3">
      <c r="B3840" s="251">
        <v>44604</v>
      </c>
      <c r="C3840" s="123">
        <v>300</v>
      </c>
      <c r="D3840" s="124" t="s">
        <v>8152</v>
      </c>
    </row>
    <row r="3841" spans="2:4" x14ac:dyDescent="0.3">
      <c r="B3841" s="251">
        <v>44604</v>
      </c>
      <c r="C3841" s="123">
        <v>1</v>
      </c>
      <c r="D3841" s="124" t="s">
        <v>4060</v>
      </c>
    </row>
    <row r="3842" spans="2:4" x14ac:dyDescent="0.3">
      <c r="B3842" s="251">
        <v>44604</v>
      </c>
      <c r="C3842" s="123">
        <v>100</v>
      </c>
      <c r="D3842" s="124" t="s">
        <v>7993</v>
      </c>
    </row>
    <row r="3843" spans="2:4" x14ac:dyDescent="0.3">
      <c r="B3843" s="251">
        <v>44604</v>
      </c>
      <c r="C3843" s="123">
        <v>115.18</v>
      </c>
      <c r="D3843" s="124" t="s">
        <v>8153</v>
      </c>
    </row>
    <row r="3844" spans="2:4" x14ac:dyDescent="0.3">
      <c r="B3844" s="251">
        <v>44604</v>
      </c>
      <c r="C3844" s="123">
        <v>5</v>
      </c>
      <c r="D3844" s="124" t="s">
        <v>6515</v>
      </c>
    </row>
    <row r="3845" spans="2:4" x14ac:dyDescent="0.3">
      <c r="B3845" s="251">
        <v>44604</v>
      </c>
      <c r="C3845" s="123">
        <v>8</v>
      </c>
      <c r="D3845" s="124" t="s">
        <v>8154</v>
      </c>
    </row>
    <row r="3846" spans="2:4" x14ac:dyDescent="0.3">
      <c r="B3846" s="251">
        <v>44604</v>
      </c>
      <c r="C3846" s="123">
        <v>105</v>
      </c>
      <c r="D3846" s="124" t="s">
        <v>2390</v>
      </c>
    </row>
    <row r="3847" spans="2:4" x14ac:dyDescent="0.3">
      <c r="B3847" s="251">
        <v>44604</v>
      </c>
      <c r="C3847" s="123">
        <v>100</v>
      </c>
      <c r="D3847" s="124" t="s">
        <v>8155</v>
      </c>
    </row>
    <row r="3848" spans="2:4" x14ac:dyDescent="0.3">
      <c r="B3848" s="251">
        <v>44604</v>
      </c>
      <c r="C3848" s="123">
        <v>27.61</v>
      </c>
      <c r="D3848" s="124" t="s">
        <v>3143</v>
      </c>
    </row>
    <row r="3849" spans="2:4" x14ac:dyDescent="0.3">
      <c r="B3849" s="251">
        <v>44604</v>
      </c>
      <c r="C3849" s="123">
        <v>500</v>
      </c>
      <c r="D3849" s="124" t="s">
        <v>7787</v>
      </c>
    </row>
    <row r="3850" spans="2:4" x14ac:dyDescent="0.3">
      <c r="B3850" s="251">
        <v>44604</v>
      </c>
      <c r="C3850" s="123">
        <v>35.4</v>
      </c>
      <c r="D3850" s="124" t="s">
        <v>6539</v>
      </c>
    </row>
    <row r="3851" spans="2:4" x14ac:dyDescent="0.3">
      <c r="B3851" s="251">
        <v>44604</v>
      </c>
      <c r="C3851" s="123">
        <v>20</v>
      </c>
      <c r="D3851" s="124" t="s">
        <v>388</v>
      </c>
    </row>
    <row r="3852" spans="2:4" x14ac:dyDescent="0.3">
      <c r="B3852" s="251">
        <v>44604</v>
      </c>
      <c r="C3852" s="123">
        <v>3.16</v>
      </c>
      <c r="D3852" s="124" t="s">
        <v>8156</v>
      </c>
    </row>
    <row r="3853" spans="2:4" x14ac:dyDescent="0.3">
      <c r="B3853" s="251">
        <v>44604</v>
      </c>
      <c r="C3853" s="123">
        <v>500</v>
      </c>
      <c r="D3853" s="124" t="s">
        <v>8157</v>
      </c>
    </row>
    <row r="3854" spans="2:4" x14ac:dyDescent="0.3">
      <c r="B3854" s="251">
        <v>44604</v>
      </c>
      <c r="C3854" s="123">
        <v>100</v>
      </c>
      <c r="D3854" s="124" t="s">
        <v>528</v>
      </c>
    </row>
    <row r="3855" spans="2:4" x14ac:dyDescent="0.3">
      <c r="B3855" s="251">
        <v>44604</v>
      </c>
      <c r="C3855" s="123">
        <v>50</v>
      </c>
      <c r="D3855" s="124" t="s">
        <v>2252</v>
      </c>
    </row>
    <row r="3856" spans="2:4" x14ac:dyDescent="0.3">
      <c r="B3856" s="251">
        <v>44604</v>
      </c>
      <c r="C3856" s="123">
        <v>250</v>
      </c>
      <c r="D3856" s="124" t="s">
        <v>2393</v>
      </c>
    </row>
    <row r="3857" spans="2:4" x14ac:dyDescent="0.3">
      <c r="B3857" s="251">
        <v>44604</v>
      </c>
      <c r="C3857" s="123">
        <v>1000</v>
      </c>
      <c r="D3857" s="124" t="s">
        <v>4889</v>
      </c>
    </row>
    <row r="3858" spans="2:4" x14ac:dyDescent="0.3">
      <c r="B3858" s="251">
        <v>44604</v>
      </c>
      <c r="C3858" s="123">
        <v>22.41</v>
      </c>
      <c r="D3858" s="124" t="s">
        <v>3389</v>
      </c>
    </row>
    <row r="3859" spans="2:4" x14ac:dyDescent="0.3">
      <c r="B3859" s="251">
        <v>44604</v>
      </c>
      <c r="C3859" s="123">
        <v>100</v>
      </c>
      <c r="D3859" s="124" t="s">
        <v>1376</v>
      </c>
    </row>
    <row r="3860" spans="2:4" x14ac:dyDescent="0.3">
      <c r="B3860" s="251">
        <v>44604</v>
      </c>
      <c r="C3860" s="123">
        <v>100</v>
      </c>
      <c r="D3860" s="124" t="s">
        <v>3089</v>
      </c>
    </row>
    <row r="3861" spans="2:4" x14ac:dyDescent="0.3">
      <c r="B3861" s="251">
        <v>44604</v>
      </c>
      <c r="C3861" s="123">
        <v>300</v>
      </c>
      <c r="D3861" s="124" t="s">
        <v>1167</v>
      </c>
    </row>
    <row r="3862" spans="2:4" x14ac:dyDescent="0.3">
      <c r="B3862" s="251">
        <v>44604</v>
      </c>
      <c r="C3862" s="123">
        <v>1.02</v>
      </c>
      <c r="D3862" s="124" t="s">
        <v>4711</v>
      </c>
    </row>
    <row r="3863" spans="2:4" x14ac:dyDescent="0.3">
      <c r="B3863" s="251">
        <v>44604</v>
      </c>
      <c r="C3863" s="123">
        <v>300</v>
      </c>
      <c r="D3863" s="124" t="s">
        <v>507</v>
      </c>
    </row>
    <row r="3864" spans="2:4" x14ac:dyDescent="0.3">
      <c r="B3864" s="251">
        <v>44604</v>
      </c>
      <c r="C3864" s="123">
        <v>5</v>
      </c>
      <c r="D3864" s="124" t="s">
        <v>3316</v>
      </c>
    </row>
    <row r="3865" spans="2:4" x14ac:dyDescent="0.3">
      <c r="B3865" s="251">
        <v>44604</v>
      </c>
      <c r="C3865" s="123">
        <v>3.32</v>
      </c>
      <c r="D3865" s="124" t="s">
        <v>1320</v>
      </c>
    </row>
    <row r="3866" spans="2:4" x14ac:dyDescent="0.3">
      <c r="B3866" s="251">
        <v>44604</v>
      </c>
      <c r="C3866" s="123">
        <v>3000</v>
      </c>
      <c r="D3866" s="124" t="s">
        <v>823</v>
      </c>
    </row>
    <row r="3867" spans="2:4" x14ac:dyDescent="0.3">
      <c r="B3867" s="251">
        <v>44604</v>
      </c>
      <c r="C3867" s="123">
        <v>100</v>
      </c>
      <c r="D3867" s="124" t="s">
        <v>3375</v>
      </c>
    </row>
    <row r="3868" spans="2:4" x14ac:dyDescent="0.3">
      <c r="B3868" s="251">
        <v>44604</v>
      </c>
      <c r="C3868" s="123">
        <v>50</v>
      </c>
      <c r="D3868" s="124" t="s">
        <v>3304</v>
      </c>
    </row>
    <row r="3869" spans="2:4" x14ac:dyDescent="0.3">
      <c r="B3869" s="251">
        <v>44604</v>
      </c>
      <c r="C3869" s="123">
        <v>4</v>
      </c>
      <c r="D3869" s="124" t="s">
        <v>2736</v>
      </c>
    </row>
    <row r="3870" spans="2:4" x14ac:dyDescent="0.3">
      <c r="B3870" s="251">
        <v>44604</v>
      </c>
      <c r="C3870" s="123">
        <v>500</v>
      </c>
      <c r="D3870" s="124" t="s">
        <v>1257</v>
      </c>
    </row>
    <row r="3871" spans="2:4" x14ac:dyDescent="0.3">
      <c r="B3871" s="251">
        <v>44604</v>
      </c>
      <c r="C3871" s="123">
        <v>5</v>
      </c>
      <c r="D3871" s="124" t="s">
        <v>2018</v>
      </c>
    </row>
    <row r="3872" spans="2:4" x14ac:dyDescent="0.3">
      <c r="B3872" s="251">
        <v>44604</v>
      </c>
      <c r="C3872" s="123">
        <v>5.09</v>
      </c>
      <c r="D3872" s="124" t="s">
        <v>4127</v>
      </c>
    </row>
    <row r="3873" spans="2:4" x14ac:dyDescent="0.3">
      <c r="B3873" s="251">
        <v>44604</v>
      </c>
      <c r="C3873" s="123">
        <v>100</v>
      </c>
      <c r="D3873" s="124" t="s">
        <v>8158</v>
      </c>
    </row>
    <row r="3874" spans="2:4" x14ac:dyDescent="0.3">
      <c r="B3874" s="251">
        <v>44604</v>
      </c>
      <c r="C3874" s="123">
        <v>50</v>
      </c>
      <c r="D3874" s="124" t="s">
        <v>6522</v>
      </c>
    </row>
    <row r="3875" spans="2:4" x14ac:dyDescent="0.3">
      <c r="B3875" s="251">
        <v>44604</v>
      </c>
      <c r="C3875" s="123">
        <v>4</v>
      </c>
      <c r="D3875" s="124" t="s">
        <v>3097</v>
      </c>
    </row>
    <row r="3876" spans="2:4" x14ac:dyDescent="0.3">
      <c r="B3876" s="251">
        <v>44604</v>
      </c>
      <c r="C3876" s="123">
        <v>6</v>
      </c>
      <c r="D3876" s="124" t="s">
        <v>3588</v>
      </c>
    </row>
    <row r="3877" spans="2:4" x14ac:dyDescent="0.3">
      <c r="B3877" s="251">
        <v>44604</v>
      </c>
      <c r="C3877" s="123">
        <v>29.72</v>
      </c>
      <c r="D3877" s="124" t="s">
        <v>8154</v>
      </c>
    </row>
    <row r="3878" spans="2:4" x14ac:dyDescent="0.3">
      <c r="B3878" s="251">
        <v>44604</v>
      </c>
      <c r="C3878" s="123">
        <v>500</v>
      </c>
      <c r="D3878" s="124" t="s">
        <v>418</v>
      </c>
    </row>
    <row r="3879" spans="2:4" x14ac:dyDescent="0.3">
      <c r="B3879" s="251">
        <v>44604</v>
      </c>
      <c r="C3879" s="123">
        <v>5000</v>
      </c>
      <c r="D3879" s="124" t="s">
        <v>4328</v>
      </c>
    </row>
    <row r="3880" spans="2:4" x14ac:dyDescent="0.3">
      <c r="B3880" s="251">
        <v>44604</v>
      </c>
      <c r="C3880" s="123">
        <v>100</v>
      </c>
      <c r="D3880" s="124" t="s">
        <v>2970</v>
      </c>
    </row>
    <row r="3881" spans="2:4" x14ac:dyDescent="0.3">
      <c r="B3881" s="251">
        <v>44604</v>
      </c>
      <c r="C3881" s="123">
        <v>170</v>
      </c>
      <c r="D3881" s="124" t="s">
        <v>8159</v>
      </c>
    </row>
    <row r="3882" spans="2:4" x14ac:dyDescent="0.3">
      <c r="B3882" s="251">
        <v>44604</v>
      </c>
      <c r="C3882" s="123">
        <v>827</v>
      </c>
      <c r="D3882" s="124" t="s">
        <v>1834</v>
      </c>
    </row>
    <row r="3883" spans="2:4" x14ac:dyDescent="0.3">
      <c r="B3883" s="251">
        <v>44604</v>
      </c>
      <c r="C3883" s="123">
        <v>54</v>
      </c>
      <c r="D3883" s="124" t="s">
        <v>8160</v>
      </c>
    </row>
    <row r="3884" spans="2:4" x14ac:dyDescent="0.3">
      <c r="B3884" s="251">
        <v>44604</v>
      </c>
      <c r="C3884" s="123">
        <v>5</v>
      </c>
      <c r="D3884" s="124" t="s">
        <v>4032</v>
      </c>
    </row>
    <row r="3885" spans="2:4" x14ac:dyDescent="0.3">
      <c r="B3885" s="251">
        <v>44604</v>
      </c>
      <c r="C3885" s="123">
        <v>3</v>
      </c>
      <c r="D3885" s="124" t="s">
        <v>4255</v>
      </c>
    </row>
    <row r="3886" spans="2:4" x14ac:dyDescent="0.3">
      <c r="B3886" s="251">
        <v>44604</v>
      </c>
      <c r="C3886" s="123">
        <v>1</v>
      </c>
      <c r="D3886" s="124" t="s">
        <v>3815</v>
      </c>
    </row>
    <row r="3887" spans="2:4" x14ac:dyDescent="0.3">
      <c r="B3887" s="251">
        <v>44604</v>
      </c>
      <c r="C3887" s="123">
        <v>240</v>
      </c>
      <c r="D3887" s="124" t="s">
        <v>2546</v>
      </c>
    </row>
    <row r="3888" spans="2:4" x14ac:dyDescent="0.3">
      <c r="B3888" s="251">
        <v>44604</v>
      </c>
      <c r="C3888" s="123">
        <v>2026</v>
      </c>
      <c r="D3888" s="124" t="s">
        <v>8161</v>
      </c>
    </row>
    <row r="3889" spans="2:4" x14ac:dyDescent="0.3">
      <c r="B3889" s="251">
        <v>44604</v>
      </c>
      <c r="C3889" s="123">
        <v>593</v>
      </c>
      <c r="D3889" s="124" t="s">
        <v>366</v>
      </c>
    </row>
    <row r="3890" spans="2:4" x14ac:dyDescent="0.3">
      <c r="B3890" s="251">
        <v>44604</v>
      </c>
      <c r="C3890" s="123">
        <v>126</v>
      </c>
      <c r="D3890" s="124" t="s">
        <v>4223</v>
      </c>
    </row>
    <row r="3891" spans="2:4" x14ac:dyDescent="0.3">
      <c r="B3891" s="251">
        <v>44604</v>
      </c>
      <c r="C3891" s="123">
        <v>1</v>
      </c>
      <c r="D3891" s="124" t="s">
        <v>4247</v>
      </c>
    </row>
    <row r="3892" spans="2:4" x14ac:dyDescent="0.3">
      <c r="B3892" s="251">
        <v>44604</v>
      </c>
      <c r="C3892" s="123">
        <v>28</v>
      </c>
      <c r="D3892" s="124" t="s">
        <v>2837</v>
      </c>
    </row>
    <row r="3893" spans="2:4" x14ac:dyDescent="0.3">
      <c r="B3893" s="251">
        <v>44604</v>
      </c>
      <c r="C3893" s="123">
        <v>1397</v>
      </c>
      <c r="D3893" s="124" t="s">
        <v>3457</v>
      </c>
    </row>
    <row r="3894" spans="2:4" x14ac:dyDescent="0.3">
      <c r="B3894" s="251">
        <v>44604</v>
      </c>
      <c r="C3894" s="123">
        <v>10</v>
      </c>
      <c r="D3894" s="124" t="s">
        <v>8162</v>
      </c>
    </row>
    <row r="3895" spans="2:4" x14ac:dyDescent="0.3">
      <c r="B3895" s="251">
        <v>44604</v>
      </c>
      <c r="C3895" s="123">
        <v>212</v>
      </c>
      <c r="D3895" s="124" t="s">
        <v>8163</v>
      </c>
    </row>
    <row r="3896" spans="2:4" x14ac:dyDescent="0.3">
      <c r="B3896" s="251">
        <v>44604</v>
      </c>
      <c r="C3896" s="123">
        <v>500</v>
      </c>
      <c r="D3896" s="124" t="s">
        <v>4296</v>
      </c>
    </row>
    <row r="3897" spans="2:4" x14ac:dyDescent="0.3">
      <c r="B3897" s="251">
        <v>44604</v>
      </c>
      <c r="C3897" s="123">
        <v>4</v>
      </c>
      <c r="D3897" s="124" t="s">
        <v>8164</v>
      </c>
    </row>
    <row r="3898" spans="2:4" x14ac:dyDescent="0.3">
      <c r="B3898" s="251">
        <v>44604</v>
      </c>
      <c r="C3898" s="123">
        <v>314</v>
      </c>
      <c r="D3898" s="124" t="s">
        <v>4235</v>
      </c>
    </row>
    <row r="3899" spans="2:4" x14ac:dyDescent="0.3">
      <c r="B3899" s="251">
        <v>44604</v>
      </c>
      <c r="C3899" s="123">
        <v>405</v>
      </c>
      <c r="D3899" s="124" t="s">
        <v>2638</v>
      </c>
    </row>
    <row r="3900" spans="2:4" x14ac:dyDescent="0.3">
      <c r="B3900" s="251">
        <v>44604</v>
      </c>
      <c r="C3900" s="123">
        <v>166</v>
      </c>
      <c r="D3900" s="124" t="s">
        <v>1790</v>
      </c>
    </row>
    <row r="3901" spans="2:4" x14ac:dyDescent="0.3">
      <c r="B3901" s="251">
        <v>44604</v>
      </c>
      <c r="C3901" s="123">
        <v>4</v>
      </c>
      <c r="D3901" s="124" t="s">
        <v>2882</v>
      </c>
    </row>
    <row r="3902" spans="2:4" x14ac:dyDescent="0.3">
      <c r="B3902" s="251">
        <v>44604</v>
      </c>
      <c r="C3902" s="123">
        <v>3</v>
      </c>
      <c r="D3902" s="124" t="s">
        <v>8165</v>
      </c>
    </row>
    <row r="3903" spans="2:4" x14ac:dyDescent="0.3">
      <c r="B3903" s="251">
        <v>44604</v>
      </c>
      <c r="C3903" s="123">
        <v>46</v>
      </c>
      <c r="D3903" s="124" t="s">
        <v>2623</v>
      </c>
    </row>
    <row r="3904" spans="2:4" x14ac:dyDescent="0.3">
      <c r="B3904" s="251">
        <v>44604</v>
      </c>
      <c r="C3904" s="123">
        <v>7</v>
      </c>
      <c r="D3904" s="124" t="s">
        <v>3517</v>
      </c>
    </row>
    <row r="3905" spans="2:4" x14ac:dyDescent="0.3">
      <c r="B3905" s="251">
        <v>44604</v>
      </c>
      <c r="C3905" s="123">
        <v>56</v>
      </c>
      <c r="D3905" s="124" t="s">
        <v>3655</v>
      </c>
    </row>
    <row r="3906" spans="2:4" x14ac:dyDescent="0.3">
      <c r="B3906" s="251">
        <v>44604</v>
      </c>
      <c r="C3906" s="123">
        <v>207</v>
      </c>
      <c r="D3906" s="124" t="s">
        <v>350</v>
      </c>
    </row>
    <row r="3907" spans="2:4" x14ac:dyDescent="0.3">
      <c r="B3907" s="251">
        <v>44604</v>
      </c>
      <c r="C3907" s="123">
        <v>1056</v>
      </c>
      <c r="D3907" s="124" t="s">
        <v>1642</v>
      </c>
    </row>
    <row r="3908" spans="2:4" x14ac:dyDescent="0.3">
      <c r="B3908" s="251">
        <v>44604</v>
      </c>
      <c r="C3908" s="123">
        <v>3442</v>
      </c>
      <c r="D3908" s="124" t="s">
        <v>2107</v>
      </c>
    </row>
    <row r="3909" spans="2:4" x14ac:dyDescent="0.3">
      <c r="B3909" s="251">
        <v>44604</v>
      </c>
      <c r="C3909" s="123">
        <v>266</v>
      </c>
      <c r="D3909" s="124" t="s">
        <v>4242</v>
      </c>
    </row>
    <row r="3910" spans="2:4" x14ac:dyDescent="0.3">
      <c r="B3910" s="251">
        <v>44604</v>
      </c>
      <c r="C3910" s="123">
        <v>500</v>
      </c>
      <c r="D3910" s="124" t="s">
        <v>3789</v>
      </c>
    </row>
    <row r="3911" spans="2:4" x14ac:dyDescent="0.3">
      <c r="B3911" s="251">
        <v>44604</v>
      </c>
      <c r="C3911" s="123">
        <v>37</v>
      </c>
      <c r="D3911" s="124" t="s">
        <v>1027</v>
      </c>
    </row>
    <row r="3912" spans="2:4" x14ac:dyDescent="0.3">
      <c r="B3912" s="251">
        <v>44604</v>
      </c>
      <c r="C3912" s="123">
        <v>171</v>
      </c>
      <c r="D3912" s="124" t="s">
        <v>1369</v>
      </c>
    </row>
    <row r="3913" spans="2:4" x14ac:dyDescent="0.3">
      <c r="B3913" s="251">
        <v>44604</v>
      </c>
      <c r="C3913" s="123">
        <v>392</v>
      </c>
      <c r="D3913" s="124" t="s">
        <v>500</v>
      </c>
    </row>
    <row r="3914" spans="2:4" x14ac:dyDescent="0.3">
      <c r="B3914" s="251">
        <v>44604</v>
      </c>
      <c r="C3914" s="123">
        <v>750</v>
      </c>
      <c r="D3914" s="124" t="s">
        <v>3163</v>
      </c>
    </row>
    <row r="3915" spans="2:4" x14ac:dyDescent="0.3">
      <c r="B3915" s="251">
        <v>44604</v>
      </c>
      <c r="C3915" s="123">
        <v>176</v>
      </c>
      <c r="D3915" s="124" t="s">
        <v>724</v>
      </c>
    </row>
    <row r="3916" spans="2:4" x14ac:dyDescent="0.3">
      <c r="B3916" s="251">
        <v>44604</v>
      </c>
      <c r="C3916" s="123">
        <v>339</v>
      </c>
      <c r="D3916" s="124" t="s">
        <v>4236</v>
      </c>
    </row>
    <row r="3917" spans="2:4" x14ac:dyDescent="0.3">
      <c r="B3917" s="251">
        <v>44604</v>
      </c>
      <c r="C3917" s="123">
        <v>487</v>
      </c>
      <c r="D3917" s="124" t="s">
        <v>4238</v>
      </c>
    </row>
    <row r="3918" spans="2:4" x14ac:dyDescent="0.3">
      <c r="B3918" s="251">
        <v>44604</v>
      </c>
      <c r="C3918" s="123">
        <v>388</v>
      </c>
      <c r="D3918" s="124" t="s">
        <v>4237</v>
      </c>
    </row>
    <row r="3919" spans="2:4" x14ac:dyDescent="0.3">
      <c r="B3919" s="251">
        <v>44604</v>
      </c>
      <c r="C3919" s="123">
        <v>373</v>
      </c>
      <c r="D3919" s="124" t="s">
        <v>2757</v>
      </c>
    </row>
    <row r="3920" spans="2:4" x14ac:dyDescent="0.3">
      <c r="B3920" s="251">
        <v>44604</v>
      </c>
      <c r="C3920" s="123">
        <v>286</v>
      </c>
      <c r="D3920" s="124" t="s">
        <v>959</v>
      </c>
    </row>
    <row r="3921" spans="2:4" x14ac:dyDescent="0.3">
      <c r="B3921" s="251">
        <v>44604</v>
      </c>
      <c r="C3921" s="123">
        <v>48</v>
      </c>
      <c r="D3921" s="124" t="s">
        <v>3579</v>
      </c>
    </row>
    <row r="3922" spans="2:4" x14ac:dyDescent="0.3">
      <c r="B3922" s="251">
        <v>44604</v>
      </c>
      <c r="C3922" s="123">
        <v>251</v>
      </c>
      <c r="D3922" s="124" t="s">
        <v>8166</v>
      </c>
    </row>
    <row r="3923" spans="2:4" x14ac:dyDescent="0.3">
      <c r="B3923" s="251">
        <v>44604</v>
      </c>
      <c r="C3923" s="123">
        <v>52</v>
      </c>
      <c r="D3923" s="124" t="s">
        <v>4252</v>
      </c>
    </row>
    <row r="3924" spans="2:4" x14ac:dyDescent="0.3">
      <c r="B3924" s="251">
        <v>44604</v>
      </c>
      <c r="C3924" s="123">
        <v>14</v>
      </c>
      <c r="D3924" s="124" t="s">
        <v>4920</v>
      </c>
    </row>
    <row r="3925" spans="2:4" x14ac:dyDescent="0.3">
      <c r="B3925" s="251">
        <v>44604</v>
      </c>
      <c r="C3925" s="123">
        <v>199</v>
      </c>
      <c r="D3925" s="124" t="s">
        <v>4745</v>
      </c>
    </row>
    <row r="3926" spans="2:4" x14ac:dyDescent="0.3">
      <c r="B3926" s="251">
        <v>44604</v>
      </c>
      <c r="C3926" s="123">
        <v>18</v>
      </c>
      <c r="D3926" s="124" t="s">
        <v>4241</v>
      </c>
    </row>
    <row r="3927" spans="2:4" x14ac:dyDescent="0.3">
      <c r="B3927" s="251">
        <v>44604</v>
      </c>
      <c r="C3927" s="123">
        <v>50.25</v>
      </c>
      <c r="D3927" s="124" t="s">
        <v>8167</v>
      </c>
    </row>
    <row r="3928" spans="2:4" x14ac:dyDescent="0.3">
      <c r="B3928" s="251">
        <v>44604</v>
      </c>
      <c r="C3928" s="123">
        <v>1104</v>
      </c>
      <c r="D3928" s="124" t="s">
        <v>4254</v>
      </c>
    </row>
    <row r="3929" spans="2:4" x14ac:dyDescent="0.3">
      <c r="B3929" s="251">
        <v>44604</v>
      </c>
      <c r="C3929" s="123">
        <v>709</v>
      </c>
      <c r="D3929" s="124" t="s">
        <v>4514</v>
      </c>
    </row>
    <row r="3930" spans="2:4" x14ac:dyDescent="0.3">
      <c r="B3930" s="251">
        <v>44604</v>
      </c>
      <c r="C3930" s="123">
        <v>105</v>
      </c>
      <c r="D3930" s="124" t="s">
        <v>3581</v>
      </c>
    </row>
    <row r="3931" spans="2:4" x14ac:dyDescent="0.3">
      <c r="B3931" s="251">
        <v>44604</v>
      </c>
      <c r="C3931" s="123">
        <v>4</v>
      </c>
      <c r="D3931" s="124" t="s">
        <v>4248</v>
      </c>
    </row>
    <row r="3932" spans="2:4" x14ac:dyDescent="0.3">
      <c r="B3932" s="251">
        <v>44604</v>
      </c>
      <c r="C3932" s="123">
        <v>26</v>
      </c>
      <c r="D3932" s="124" t="s">
        <v>1415</v>
      </c>
    </row>
    <row r="3933" spans="2:4" x14ac:dyDescent="0.3">
      <c r="B3933" s="251">
        <v>44604</v>
      </c>
      <c r="C3933" s="123">
        <v>1922</v>
      </c>
      <c r="D3933" s="124" t="s">
        <v>1199</v>
      </c>
    </row>
    <row r="3934" spans="2:4" x14ac:dyDescent="0.3">
      <c r="B3934" s="251">
        <v>44604</v>
      </c>
      <c r="C3934" s="123">
        <v>104</v>
      </c>
      <c r="D3934" s="124" t="s">
        <v>6548</v>
      </c>
    </row>
    <row r="3935" spans="2:4" x14ac:dyDescent="0.3">
      <c r="B3935" s="251">
        <v>44604</v>
      </c>
      <c r="C3935" s="123">
        <v>442</v>
      </c>
      <c r="D3935" s="124" t="s">
        <v>1522</v>
      </c>
    </row>
    <row r="3936" spans="2:4" x14ac:dyDescent="0.3">
      <c r="B3936" s="251">
        <v>44604</v>
      </c>
      <c r="C3936" s="123">
        <v>658</v>
      </c>
      <c r="D3936" s="124" t="s">
        <v>4239</v>
      </c>
    </row>
    <row r="3937" spans="2:4" x14ac:dyDescent="0.3">
      <c r="B3937" s="251">
        <v>44604</v>
      </c>
      <c r="C3937" s="123">
        <v>299</v>
      </c>
      <c r="D3937" s="124" t="s">
        <v>1803</v>
      </c>
    </row>
    <row r="3938" spans="2:4" x14ac:dyDescent="0.3">
      <c r="B3938" s="251">
        <v>44604</v>
      </c>
      <c r="C3938" s="123">
        <v>242</v>
      </c>
      <c r="D3938" s="124" t="s">
        <v>4246</v>
      </c>
    </row>
    <row r="3939" spans="2:4" x14ac:dyDescent="0.3">
      <c r="B3939" s="251">
        <v>44604</v>
      </c>
      <c r="C3939" s="123">
        <v>42</v>
      </c>
      <c r="D3939" s="124" t="s">
        <v>8168</v>
      </c>
    </row>
    <row r="3940" spans="2:4" x14ac:dyDescent="0.3">
      <c r="B3940" s="251">
        <v>44604</v>
      </c>
      <c r="C3940" s="123">
        <v>98</v>
      </c>
      <c r="D3940" s="124" t="s">
        <v>1844</v>
      </c>
    </row>
    <row r="3941" spans="2:4" x14ac:dyDescent="0.3">
      <c r="B3941" s="251">
        <v>44604</v>
      </c>
      <c r="C3941" s="123">
        <v>100</v>
      </c>
      <c r="D3941" s="124" t="s">
        <v>8169</v>
      </c>
    </row>
    <row r="3942" spans="2:4" x14ac:dyDescent="0.3">
      <c r="B3942" s="251">
        <v>44604</v>
      </c>
      <c r="C3942" s="123">
        <v>1061</v>
      </c>
      <c r="D3942" s="124" t="s">
        <v>488</v>
      </c>
    </row>
    <row r="3943" spans="2:4" x14ac:dyDescent="0.3">
      <c r="B3943" s="251">
        <v>44604</v>
      </c>
      <c r="C3943" s="123">
        <v>77</v>
      </c>
      <c r="D3943" s="124" t="s">
        <v>1176</v>
      </c>
    </row>
    <row r="3944" spans="2:4" x14ac:dyDescent="0.3">
      <c r="B3944" s="251">
        <v>44604</v>
      </c>
      <c r="C3944" s="123">
        <v>137</v>
      </c>
      <c r="D3944" s="124" t="s">
        <v>4257</v>
      </c>
    </row>
    <row r="3945" spans="2:4" x14ac:dyDescent="0.3">
      <c r="B3945" s="251">
        <v>44604</v>
      </c>
      <c r="C3945" s="123">
        <v>532</v>
      </c>
      <c r="D3945" s="124" t="s">
        <v>8170</v>
      </c>
    </row>
    <row r="3946" spans="2:4" x14ac:dyDescent="0.3">
      <c r="B3946" s="251">
        <v>44604</v>
      </c>
      <c r="C3946" s="123">
        <v>69</v>
      </c>
      <c r="D3946" s="124" t="s">
        <v>4244</v>
      </c>
    </row>
    <row r="3947" spans="2:4" x14ac:dyDescent="0.3">
      <c r="B3947" s="251">
        <v>44604</v>
      </c>
      <c r="C3947" s="123">
        <v>1291</v>
      </c>
      <c r="D3947" s="124" t="s">
        <v>4250</v>
      </c>
    </row>
    <row r="3948" spans="2:4" x14ac:dyDescent="0.3">
      <c r="B3948" s="251">
        <v>44604</v>
      </c>
      <c r="C3948" s="123">
        <v>32</v>
      </c>
      <c r="D3948" s="124" t="s">
        <v>3587</v>
      </c>
    </row>
    <row r="3949" spans="2:4" x14ac:dyDescent="0.3">
      <c r="B3949" s="251">
        <v>44604</v>
      </c>
      <c r="C3949" s="123">
        <v>68</v>
      </c>
      <c r="D3949" s="124" t="s">
        <v>4074</v>
      </c>
    </row>
    <row r="3950" spans="2:4" x14ac:dyDescent="0.3">
      <c r="B3950" s="251">
        <v>44604</v>
      </c>
      <c r="C3950" s="123">
        <v>13</v>
      </c>
      <c r="D3950" s="124" t="s">
        <v>8171</v>
      </c>
    </row>
    <row r="3951" spans="2:4" x14ac:dyDescent="0.3">
      <c r="B3951" s="251">
        <v>44604</v>
      </c>
      <c r="C3951" s="123">
        <v>1414</v>
      </c>
      <c r="D3951" s="124" t="s">
        <v>1641</v>
      </c>
    </row>
    <row r="3952" spans="2:4" x14ac:dyDescent="0.3">
      <c r="B3952" s="251">
        <v>44604</v>
      </c>
      <c r="C3952" s="123">
        <v>292</v>
      </c>
      <c r="D3952" s="124" t="s">
        <v>8113</v>
      </c>
    </row>
    <row r="3953" spans="2:4" x14ac:dyDescent="0.3">
      <c r="B3953" s="251">
        <v>44604</v>
      </c>
      <c r="C3953" s="123">
        <v>62</v>
      </c>
      <c r="D3953" s="124" t="s">
        <v>4249</v>
      </c>
    </row>
    <row r="3954" spans="2:4" x14ac:dyDescent="0.3">
      <c r="B3954" s="251">
        <v>44604</v>
      </c>
      <c r="C3954" s="123">
        <v>211</v>
      </c>
      <c r="D3954" s="124" t="s">
        <v>1532</v>
      </c>
    </row>
    <row r="3955" spans="2:4" x14ac:dyDescent="0.3">
      <c r="B3955" s="251">
        <v>44604</v>
      </c>
      <c r="C3955" s="123">
        <v>35</v>
      </c>
      <c r="D3955" s="124">
        <v>24497248135</v>
      </c>
    </row>
    <row r="3956" spans="2:4" x14ac:dyDescent="0.3">
      <c r="B3956" s="251">
        <v>44604</v>
      </c>
      <c r="C3956" s="123">
        <v>1000</v>
      </c>
      <c r="D3956" s="124">
        <v>24497744479</v>
      </c>
    </row>
    <row r="3957" spans="2:4" x14ac:dyDescent="0.3">
      <c r="B3957" s="251">
        <v>44604</v>
      </c>
      <c r="C3957" s="123">
        <v>1</v>
      </c>
      <c r="D3957" s="124">
        <v>24497745832</v>
      </c>
    </row>
    <row r="3958" spans="2:4" x14ac:dyDescent="0.3">
      <c r="B3958" s="251">
        <v>44604</v>
      </c>
      <c r="C3958" s="123">
        <v>1000</v>
      </c>
      <c r="D3958" s="124">
        <v>24499133960</v>
      </c>
    </row>
    <row r="3959" spans="2:4" x14ac:dyDescent="0.3">
      <c r="B3959" s="251">
        <v>44604</v>
      </c>
      <c r="C3959" s="123">
        <v>600</v>
      </c>
      <c r="D3959" s="124">
        <v>24502105505</v>
      </c>
    </row>
    <row r="3960" spans="2:4" x14ac:dyDescent="0.3">
      <c r="B3960" s="251">
        <v>44604</v>
      </c>
      <c r="C3960" s="123">
        <v>1000</v>
      </c>
      <c r="D3960" s="124">
        <v>24503576782</v>
      </c>
    </row>
    <row r="3961" spans="2:4" x14ac:dyDescent="0.3">
      <c r="B3961" s="251">
        <v>44605</v>
      </c>
      <c r="C3961" s="123">
        <v>100</v>
      </c>
      <c r="D3961" s="124" t="s">
        <v>3724</v>
      </c>
    </row>
    <row r="3962" spans="2:4" x14ac:dyDescent="0.3">
      <c r="B3962" s="251">
        <v>44605</v>
      </c>
      <c r="C3962" s="123">
        <v>500</v>
      </c>
      <c r="D3962" s="124" t="s">
        <v>3157</v>
      </c>
    </row>
    <row r="3963" spans="2:4" x14ac:dyDescent="0.3">
      <c r="B3963" s="251">
        <v>44605</v>
      </c>
      <c r="C3963" s="123">
        <v>1</v>
      </c>
      <c r="D3963" s="124" t="s">
        <v>7147</v>
      </c>
    </row>
    <row r="3964" spans="2:4" x14ac:dyDescent="0.3">
      <c r="B3964" s="251">
        <v>44605</v>
      </c>
      <c r="C3964" s="123">
        <v>1000</v>
      </c>
      <c r="D3964" s="124" t="s">
        <v>4708</v>
      </c>
    </row>
    <row r="3965" spans="2:4" x14ac:dyDescent="0.3">
      <c r="B3965" s="251">
        <v>44605</v>
      </c>
      <c r="C3965" s="123">
        <v>500</v>
      </c>
      <c r="D3965" s="124" t="s">
        <v>2864</v>
      </c>
    </row>
    <row r="3966" spans="2:4" x14ac:dyDescent="0.3">
      <c r="B3966" s="251">
        <v>44605</v>
      </c>
      <c r="C3966" s="123">
        <v>50</v>
      </c>
      <c r="D3966" s="124" t="s">
        <v>2013</v>
      </c>
    </row>
    <row r="3967" spans="2:4" x14ac:dyDescent="0.3">
      <c r="B3967" s="251">
        <v>44605</v>
      </c>
      <c r="C3967" s="123">
        <v>5</v>
      </c>
      <c r="D3967" s="124" t="s">
        <v>8172</v>
      </c>
    </row>
    <row r="3968" spans="2:4" x14ac:dyDescent="0.3">
      <c r="B3968" s="251">
        <v>44605</v>
      </c>
      <c r="C3968" s="123">
        <v>43.79</v>
      </c>
      <c r="D3968" s="124" t="s">
        <v>4544</v>
      </c>
    </row>
    <row r="3969" spans="2:4" x14ac:dyDescent="0.3">
      <c r="B3969" s="251">
        <v>44605</v>
      </c>
      <c r="C3969" s="123">
        <v>41</v>
      </c>
      <c r="D3969" s="124" t="s">
        <v>2624</v>
      </c>
    </row>
    <row r="3970" spans="2:4" x14ac:dyDescent="0.3">
      <c r="B3970" s="251">
        <v>44605</v>
      </c>
      <c r="C3970" s="123">
        <v>570</v>
      </c>
      <c r="D3970" s="124" t="s">
        <v>3505</v>
      </c>
    </row>
    <row r="3971" spans="2:4" x14ac:dyDescent="0.3">
      <c r="B3971" s="251">
        <v>44605</v>
      </c>
      <c r="C3971" s="123">
        <v>20</v>
      </c>
      <c r="D3971" s="124" t="s">
        <v>1353</v>
      </c>
    </row>
    <row r="3972" spans="2:4" x14ac:dyDescent="0.3">
      <c r="B3972" s="251">
        <v>44605</v>
      </c>
      <c r="C3972" s="123">
        <v>50.1</v>
      </c>
      <c r="D3972" s="124" t="s">
        <v>3668</v>
      </c>
    </row>
    <row r="3973" spans="2:4" x14ac:dyDescent="0.3">
      <c r="B3973" s="251">
        <v>44605</v>
      </c>
      <c r="C3973" s="123">
        <v>10</v>
      </c>
      <c r="D3973" s="124" t="s">
        <v>3395</v>
      </c>
    </row>
    <row r="3974" spans="2:4" x14ac:dyDescent="0.3">
      <c r="B3974" s="251">
        <v>44605</v>
      </c>
      <c r="C3974" s="123">
        <v>270</v>
      </c>
      <c r="D3974" s="124" t="s">
        <v>3505</v>
      </c>
    </row>
    <row r="3975" spans="2:4" x14ac:dyDescent="0.3">
      <c r="B3975" s="251">
        <v>44605</v>
      </c>
      <c r="C3975" s="123">
        <v>50</v>
      </c>
      <c r="D3975" s="124" t="s">
        <v>4417</v>
      </c>
    </row>
    <row r="3976" spans="2:4" x14ac:dyDescent="0.3">
      <c r="B3976" s="251">
        <v>44605</v>
      </c>
      <c r="C3976" s="123">
        <v>50</v>
      </c>
      <c r="D3976" s="124" t="s">
        <v>4499</v>
      </c>
    </row>
    <row r="3977" spans="2:4" x14ac:dyDescent="0.3">
      <c r="B3977" s="251">
        <v>44605</v>
      </c>
      <c r="C3977" s="123">
        <v>2.97</v>
      </c>
      <c r="D3977" s="124" t="s">
        <v>4083</v>
      </c>
    </row>
    <row r="3978" spans="2:4" x14ac:dyDescent="0.3">
      <c r="B3978" s="251">
        <v>44605</v>
      </c>
      <c r="C3978" s="123">
        <v>500</v>
      </c>
      <c r="D3978" s="124" t="s">
        <v>1221</v>
      </c>
    </row>
    <row r="3979" spans="2:4" x14ac:dyDescent="0.3">
      <c r="B3979" s="251">
        <v>44605</v>
      </c>
      <c r="C3979" s="123">
        <v>9.56</v>
      </c>
      <c r="D3979" s="124" t="s">
        <v>2757</v>
      </c>
    </row>
    <row r="3980" spans="2:4" x14ac:dyDescent="0.3">
      <c r="B3980" s="251">
        <v>44605</v>
      </c>
      <c r="C3980" s="123">
        <v>45.82</v>
      </c>
      <c r="D3980" s="124" t="s">
        <v>2329</v>
      </c>
    </row>
    <row r="3981" spans="2:4" x14ac:dyDescent="0.3">
      <c r="B3981" s="251">
        <v>44605</v>
      </c>
      <c r="C3981" s="123">
        <v>1000</v>
      </c>
      <c r="D3981" s="124" t="s">
        <v>2155</v>
      </c>
    </row>
    <row r="3982" spans="2:4" x14ac:dyDescent="0.3">
      <c r="B3982" s="251">
        <v>44605</v>
      </c>
      <c r="C3982" s="123">
        <v>200</v>
      </c>
      <c r="D3982" s="124" t="s">
        <v>4436</v>
      </c>
    </row>
    <row r="3983" spans="2:4" x14ac:dyDescent="0.3">
      <c r="B3983" s="251">
        <v>44605</v>
      </c>
      <c r="C3983" s="123">
        <v>45</v>
      </c>
      <c r="D3983" s="124" t="s">
        <v>3904</v>
      </c>
    </row>
    <row r="3984" spans="2:4" x14ac:dyDescent="0.3">
      <c r="B3984" s="251">
        <v>44605</v>
      </c>
      <c r="C3984" s="123">
        <v>17.079999999999998</v>
      </c>
      <c r="D3984" s="124" t="s">
        <v>7008</v>
      </c>
    </row>
    <row r="3985" spans="2:4" x14ac:dyDescent="0.3">
      <c r="B3985" s="251">
        <v>44605</v>
      </c>
      <c r="C3985" s="123">
        <v>20</v>
      </c>
      <c r="D3985" s="124" t="s">
        <v>1500</v>
      </c>
    </row>
    <row r="3986" spans="2:4" x14ac:dyDescent="0.3">
      <c r="B3986" s="251">
        <v>44605</v>
      </c>
      <c r="C3986" s="123">
        <v>130</v>
      </c>
      <c r="D3986" s="124" t="s">
        <v>8173</v>
      </c>
    </row>
    <row r="3987" spans="2:4" x14ac:dyDescent="0.3">
      <c r="B3987" s="251">
        <v>44605</v>
      </c>
      <c r="C3987" s="123">
        <v>43</v>
      </c>
      <c r="D3987" s="124" t="s">
        <v>4038</v>
      </c>
    </row>
    <row r="3988" spans="2:4" x14ac:dyDescent="0.3">
      <c r="B3988" s="251">
        <v>44605</v>
      </c>
      <c r="C3988" s="123">
        <v>77</v>
      </c>
      <c r="D3988" s="124" t="s">
        <v>408</v>
      </c>
    </row>
    <row r="3989" spans="2:4" x14ac:dyDescent="0.3">
      <c r="B3989" s="251">
        <v>44605</v>
      </c>
      <c r="C3989" s="123">
        <v>1000</v>
      </c>
      <c r="D3989" s="124" t="s">
        <v>571</v>
      </c>
    </row>
    <row r="3990" spans="2:4" x14ac:dyDescent="0.3">
      <c r="B3990" s="251">
        <v>44605</v>
      </c>
      <c r="C3990" s="123">
        <v>45.76</v>
      </c>
      <c r="D3990" s="124" t="s">
        <v>8174</v>
      </c>
    </row>
    <row r="3991" spans="2:4" x14ac:dyDescent="0.3">
      <c r="B3991" s="251">
        <v>44605</v>
      </c>
      <c r="C3991" s="123">
        <v>250</v>
      </c>
      <c r="D3991" s="124" t="s">
        <v>406</v>
      </c>
    </row>
    <row r="3992" spans="2:4" x14ac:dyDescent="0.3">
      <c r="B3992" s="251">
        <v>44605</v>
      </c>
      <c r="C3992" s="123">
        <v>304</v>
      </c>
      <c r="D3992" s="124" t="s">
        <v>4996</v>
      </c>
    </row>
    <row r="3993" spans="2:4" x14ac:dyDescent="0.3">
      <c r="B3993" s="251">
        <v>44605</v>
      </c>
      <c r="C3993" s="123">
        <v>2500</v>
      </c>
      <c r="D3993" s="124" t="s">
        <v>1243</v>
      </c>
    </row>
    <row r="3994" spans="2:4" x14ac:dyDescent="0.3">
      <c r="B3994" s="251">
        <v>44605</v>
      </c>
      <c r="C3994" s="123">
        <v>100</v>
      </c>
      <c r="D3994" s="124" t="s">
        <v>1040</v>
      </c>
    </row>
    <row r="3995" spans="2:4" x14ac:dyDescent="0.3">
      <c r="B3995" s="251">
        <v>44605</v>
      </c>
      <c r="C3995" s="123">
        <v>10</v>
      </c>
      <c r="D3995" s="124" t="s">
        <v>2993</v>
      </c>
    </row>
    <row r="3996" spans="2:4" x14ac:dyDescent="0.3">
      <c r="B3996" s="251">
        <v>44605</v>
      </c>
      <c r="C3996" s="123">
        <v>600</v>
      </c>
      <c r="D3996" s="124" t="s">
        <v>2565</v>
      </c>
    </row>
    <row r="3997" spans="2:4" x14ac:dyDescent="0.3">
      <c r="B3997" s="251">
        <v>44605</v>
      </c>
      <c r="C3997" s="123">
        <v>6.02</v>
      </c>
      <c r="D3997" s="124" t="s">
        <v>689</v>
      </c>
    </row>
    <row r="3998" spans="2:4" x14ac:dyDescent="0.3">
      <c r="B3998" s="251">
        <v>44605</v>
      </c>
      <c r="C3998" s="123">
        <v>11.09</v>
      </c>
      <c r="D3998" s="124" t="s">
        <v>3887</v>
      </c>
    </row>
    <row r="3999" spans="2:4" x14ac:dyDescent="0.3">
      <c r="B3999" s="251">
        <v>44605</v>
      </c>
      <c r="C3999" s="123">
        <v>500</v>
      </c>
      <c r="D3999" s="124" t="s">
        <v>5268</v>
      </c>
    </row>
    <row r="4000" spans="2:4" x14ac:dyDescent="0.3">
      <c r="B4000" s="251">
        <v>44605</v>
      </c>
      <c r="C4000" s="123">
        <v>1</v>
      </c>
      <c r="D4000" s="124" t="s">
        <v>2864</v>
      </c>
    </row>
    <row r="4001" spans="2:4" x14ac:dyDescent="0.3">
      <c r="B4001" s="251">
        <v>44605</v>
      </c>
      <c r="C4001" s="123">
        <v>40</v>
      </c>
      <c r="D4001" s="124" t="s">
        <v>1871</v>
      </c>
    </row>
    <row r="4002" spans="2:4" x14ac:dyDescent="0.3">
      <c r="B4002" s="251">
        <v>44605</v>
      </c>
      <c r="C4002" s="123">
        <v>3</v>
      </c>
      <c r="D4002" s="124" t="s">
        <v>2140</v>
      </c>
    </row>
    <row r="4003" spans="2:4" x14ac:dyDescent="0.3">
      <c r="B4003" s="251">
        <v>44605</v>
      </c>
      <c r="C4003" s="123">
        <v>5000</v>
      </c>
      <c r="D4003" s="124" t="s">
        <v>8175</v>
      </c>
    </row>
    <row r="4004" spans="2:4" x14ac:dyDescent="0.3">
      <c r="B4004" s="251">
        <v>44605</v>
      </c>
      <c r="C4004" s="123">
        <v>200</v>
      </c>
      <c r="D4004" s="124" t="s">
        <v>4275</v>
      </c>
    </row>
    <row r="4005" spans="2:4" x14ac:dyDescent="0.3">
      <c r="B4005" s="251">
        <v>44605</v>
      </c>
      <c r="C4005" s="123">
        <v>33</v>
      </c>
      <c r="D4005" s="124" t="s">
        <v>4276</v>
      </c>
    </row>
    <row r="4006" spans="2:4" x14ac:dyDescent="0.3">
      <c r="B4006" s="251">
        <v>44605</v>
      </c>
      <c r="C4006" s="123">
        <v>9.2799999999999994</v>
      </c>
      <c r="D4006" s="124" t="s">
        <v>8058</v>
      </c>
    </row>
    <row r="4007" spans="2:4" x14ac:dyDescent="0.3">
      <c r="B4007" s="251">
        <v>44605</v>
      </c>
      <c r="C4007" s="123">
        <v>100</v>
      </c>
      <c r="D4007" s="124" t="s">
        <v>4271</v>
      </c>
    </row>
    <row r="4008" spans="2:4" x14ac:dyDescent="0.3">
      <c r="B4008" s="251">
        <v>44605</v>
      </c>
      <c r="C4008" s="123">
        <v>3.17</v>
      </c>
      <c r="D4008" s="124" t="s">
        <v>7742</v>
      </c>
    </row>
    <row r="4009" spans="2:4" x14ac:dyDescent="0.3">
      <c r="B4009" s="251">
        <v>44605</v>
      </c>
      <c r="C4009" s="123">
        <v>50</v>
      </c>
      <c r="D4009" s="124" t="s">
        <v>3051</v>
      </c>
    </row>
    <row r="4010" spans="2:4" x14ac:dyDescent="0.3">
      <c r="B4010" s="251">
        <v>44605</v>
      </c>
      <c r="C4010" s="123">
        <v>100</v>
      </c>
      <c r="D4010" s="124" t="s">
        <v>1622</v>
      </c>
    </row>
    <row r="4011" spans="2:4" x14ac:dyDescent="0.3">
      <c r="B4011" s="251">
        <v>44605</v>
      </c>
      <c r="C4011" s="123">
        <v>15</v>
      </c>
      <c r="D4011" s="124" t="s">
        <v>141</v>
      </c>
    </row>
    <row r="4012" spans="2:4" x14ac:dyDescent="0.3">
      <c r="B4012" s="251">
        <v>44605</v>
      </c>
      <c r="C4012" s="123">
        <v>42.27</v>
      </c>
      <c r="D4012" s="124" t="s">
        <v>8176</v>
      </c>
    </row>
    <row r="4013" spans="2:4" x14ac:dyDescent="0.3">
      <c r="B4013" s="251">
        <v>44605</v>
      </c>
      <c r="C4013" s="123">
        <v>10</v>
      </c>
      <c r="D4013" s="124" t="s">
        <v>3407</v>
      </c>
    </row>
    <row r="4014" spans="2:4" x14ac:dyDescent="0.3">
      <c r="B4014" s="251">
        <v>44605</v>
      </c>
      <c r="C4014" s="123">
        <v>100</v>
      </c>
      <c r="D4014" s="124" t="s">
        <v>1307</v>
      </c>
    </row>
    <row r="4015" spans="2:4" x14ac:dyDescent="0.3">
      <c r="B4015" s="251">
        <v>44605</v>
      </c>
      <c r="C4015" s="123">
        <v>10</v>
      </c>
      <c r="D4015" s="124" t="s">
        <v>3411</v>
      </c>
    </row>
    <row r="4016" spans="2:4" x14ac:dyDescent="0.3">
      <c r="B4016" s="251">
        <v>44605</v>
      </c>
      <c r="C4016" s="123">
        <v>150</v>
      </c>
      <c r="D4016" s="124" t="s">
        <v>4274</v>
      </c>
    </row>
    <row r="4017" spans="2:4" x14ac:dyDescent="0.3">
      <c r="B4017" s="251">
        <v>44605</v>
      </c>
      <c r="C4017" s="123">
        <v>150</v>
      </c>
      <c r="D4017" s="124" t="s">
        <v>1286</v>
      </c>
    </row>
    <row r="4018" spans="2:4" x14ac:dyDescent="0.3">
      <c r="B4018" s="251">
        <v>44605</v>
      </c>
      <c r="C4018" s="123">
        <v>100</v>
      </c>
      <c r="D4018" s="124" t="s">
        <v>5314</v>
      </c>
    </row>
    <row r="4019" spans="2:4" x14ac:dyDescent="0.3">
      <c r="B4019" s="251">
        <v>44605</v>
      </c>
      <c r="C4019" s="123">
        <v>43.35</v>
      </c>
      <c r="D4019" s="124" t="s">
        <v>436</v>
      </c>
    </row>
    <row r="4020" spans="2:4" x14ac:dyDescent="0.3">
      <c r="B4020" s="251">
        <v>44605</v>
      </c>
      <c r="C4020" s="123">
        <v>100</v>
      </c>
      <c r="D4020" s="124" t="s">
        <v>1908</v>
      </c>
    </row>
    <row r="4021" spans="2:4" x14ac:dyDescent="0.3">
      <c r="B4021" s="251">
        <v>44605</v>
      </c>
      <c r="C4021" s="123">
        <v>500</v>
      </c>
      <c r="D4021" s="124" t="s">
        <v>4680</v>
      </c>
    </row>
    <row r="4022" spans="2:4" x14ac:dyDescent="0.3">
      <c r="B4022" s="251">
        <v>44605</v>
      </c>
      <c r="C4022" s="123">
        <v>1000</v>
      </c>
      <c r="D4022" s="124" t="s">
        <v>3977</v>
      </c>
    </row>
    <row r="4023" spans="2:4" x14ac:dyDescent="0.3">
      <c r="B4023" s="251">
        <v>44605</v>
      </c>
      <c r="C4023" s="123">
        <v>500</v>
      </c>
      <c r="D4023" s="124" t="s">
        <v>1409</v>
      </c>
    </row>
    <row r="4024" spans="2:4" x14ac:dyDescent="0.3">
      <c r="B4024" s="251">
        <v>44605</v>
      </c>
      <c r="C4024" s="123">
        <v>50</v>
      </c>
      <c r="D4024" s="124" t="s">
        <v>4511</v>
      </c>
    </row>
    <row r="4025" spans="2:4" x14ac:dyDescent="0.3">
      <c r="B4025" s="251">
        <v>44605</v>
      </c>
      <c r="C4025" s="123">
        <v>7</v>
      </c>
      <c r="D4025" s="124" t="s">
        <v>3385</v>
      </c>
    </row>
    <row r="4026" spans="2:4" x14ac:dyDescent="0.3">
      <c r="B4026" s="251">
        <v>44605</v>
      </c>
      <c r="C4026" s="123">
        <v>500</v>
      </c>
      <c r="D4026" s="124" t="s">
        <v>693</v>
      </c>
    </row>
    <row r="4027" spans="2:4" x14ac:dyDescent="0.3">
      <c r="B4027" s="251">
        <v>44605</v>
      </c>
      <c r="C4027" s="123">
        <v>10</v>
      </c>
      <c r="D4027" s="124" t="s">
        <v>960</v>
      </c>
    </row>
    <row r="4028" spans="2:4" x14ac:dyDescent="0.3">
      <c r="B4028" s="251">
        <v>44605</v>
      </c>
      <c r="C4028" s="123">
        <v>1000</v>
      </c>
      <c r="D4028" s="124" t="s">
        <v>973</v>
      </c>
    </row>
    <row r="4029" spans="2:4" x14ac:dyDescent="0.3">
      <c r="B4029" s="251">
        <v>44605</v>
      </c>
      <c r="C4029" s="123">
        <v>5</v>
      </c>
      <c r="D4029" s="124" t="s">
        <v>537</v>
      </c>
    </row>
    <row r="4030" spans="2:4" x14ac:dyDescent="0.3">
      <c r="B4030" s="251">
        <v>44605</v>
      </c>
      <c r="C4030" s="123">
        <v>2000</v>
      </c>
      <c r="D4030" s="124" t="s">
        <v>3080</v>
      </c>
    </row>
    <row r="4031" spans="2:4" x14ac:dyDescent="0.3">
      <c r="B4031" s="251">
        <v>44605</v>
      </c>
      <c r="C4031" s="123">
        <v>41</v>
      </c>
      <c r="D4031" s="124" t="s">
        <v>2820</v>
      </c>
    </row>
    <row r="4032" spans="2:4" x14ac:dyDescent="0.3">
      <c r="B4032" s="251">
        <v>44605</v>
      </c>
      <c r="C4032" s="123">
        <v>50</v>
      </c>
      <c r="D4032" s="124" t="s">
        <v>1996</v>
      </c>
    </row>
    <row r="4033" spans="2:4" x14ac:dyDescent="0.3">
      <c r="B4033" s="251">
        <v>44605</v>
      </c>
      <c r="C4033" s="123">
        <v>49.78</v>
      </c>
      <c r="D4033" s="124" t="s">
        <v>4914</v>
      </c>
    </row>
    <row r="4034" spans="2:4" x14ac:dyDescent="0.3">
      <c r="B4034" s="251">
        <v>44605</v>
      </c>
      <c r="C4034" s="123">
        <v>100</v>
      </c>
      <c r="D4034" s="124" t="s">
        <v>3414</v>
      </c>
    </row>
    <row r="4035" spans="2:4" x14ac:dyDescent="0.3">
      <c r="B4035" s="251">
        <v>44605</v>
      </c>
      <c r="C4035" s="123">
        <v>100</v>
      </c>
      <c r="D4035" s="124" t="s">
        <v>4350</v>
      </c>
    </row>
    <row r="4036" spans="2:4" x14ac:dyDescent="0.3">
      <c r="B4036" s="251">
        <v>44605</v>
      </c>
      <c r="C4036" s="123">
        <v>50</v>
      </c>
      <c r="D4036" s="124" t="s">
        <v>1177</v>
      </c>
    </row>
    <row r="4037" spans="2:4" x14ac:dyDescent="0.3">
      <c r="B4037" s="251">
        <v>44605</v>
      </c>
      <c r="C4037" s="123">
        <v>41</v>
      </c>
      <c r="D4037" s="124" t="s">
        <v>3312</v>
      </c>
    </row>
    <row r="4038" spans="2:4" x14ac:dyDescent="0.3">
      <c r="B4038" s="251">
        <v>44605</v>
      </c>
      <c r="C4038" s="123">
        <v>500</v>
      </c>
      <c r="D4038" s="124" t="s">
        <v>460</v>
      </c>
    </row>
    <row r="4039" spans="2:4" x14ac:dyDescent="0.3">
      <c r="B4039" s="251">
        <v>44605</v>
      </c>
      <c r="C4039" s="123">
        <v>10</v>
      </c>
      <c r="D4039" s="124" t="s">
        <v>8177</v>
      </c>
    </row>
    <row r="4040" spans="2:4" x14ac:dyDescent="0.3">
      <c r="B4040" s="251">
        <v>44605</v>
      </c>
      <c r="C4040" s="123">
        <v>50</v>
      </c>
      <c r="D4040" s="124" t="s">
        <v>3402</v>
      </c>
    </row>
    <row r="4041" spans="2:4" x14ac:dyDescent="0.3">
      <c r="B4041" s="251">
        <v>44605</v>
      </c>
      <c r="C4041" s="123">
        <v>150</v>
      </c>
      <c r="D4041" s="124" t="s">
        <v>3151</v>
      </c>
    </row>
    <row r="4042" spans="2:4" x14ac:dyDescent="0.3">
      <c r="B4042" s="251">
        <v>44605</v>
      </c>
      <c r="C4042" s="123">
        <v>5</v>
      </c>
      <c r="D4042" s="124" t="s">
        <v>2952</v>
      </c>
    </row>
    <row r="4043" spans="2:4" x14ac:dyDescent="0.3">
      <c r="B4043" s="251">
        <v>44605</v>
      </c>
      <c r="C4043" s="123">
        <v>44.03</v>
      </c>
      <c r="D4043" s="124" t="s">
        <v>8178</v>
      </c>
    </row>
    <row r="4044" spans="2:4" x14ac:dyDescent="0.3">
      <c r="B4044" s="251">
        <v>44605</v>
      </c>
      <c r="C4044" s="123">
        <v>50</v>
      </c>
      <c r="D4044" s="124" t="s">
        <v>1702</v>
      </c>
    </row>
    <row r="4045" spans="2:4" x14ac:dyDescent="0.3">
      <c r="B4045" s="251">
        <v>44605</v>
      </c>
      <c r="C4045" s="123">
        <v>300</v>
      </c>
      <c r="D4045" s="124" t="s">
        <v>1837</v>
      </c>
    </row>
    <row r="4046" spans="2:4" x14ac:dyDescent="0.3">
      <c r="B4046" s="251">
        <v>44605</v>
      </c>
      <c r="C4046" s="123">
        <v>100</v>
      </c>
      <c r="D4046" s="124" t="s">
        <v>4905</v>
      </c>
    </row>
    <row r="4047" spans="2:4" x14ac:dyDescent="0.3">
      <c r="B4047" s="251">
        <v>44605</v>
      </c>
      <c r="C4047" s="123">
        <v>500</v>
      </c>
      <c r="D4047" s="124" t="s">
        <v>1479</v>
      </c>
    </row>
    <row r="4048" spans="2:4" x14ac:dyDescent="0.3">
      <c r="B4048" s="251">
        <v>44605</v>
      </c>
      <c r="C4048" s="123">
        <v>50</v>
      </c>
      <c r="D4048" s="124" t="s">
        <v>3418</v>
      </c>
    </row>
    <row r="4049" spans="2:4" x14ac:dyDescent="0.3">
      <c r="B4049" s="251">
        <v>44605</v>
      </c>
      <c r="C4049" s="123">
        <v>10</v>
      </c>
      <c r="D4049" s="124" t="s">
        <v>8179</v>
      </c>
    </row>
    <row r="4050" spans="2:4" x14ac:dyDescent="0.3">
      <c r="B4050" s="251">
        <v>44605</v>
      </c>
      <c r="C4050" s="123">
        <v>5</v>
      </c>
      <c r="D4050" s="124" t="s">
        <v>5269</v>
      </c>
    </row>
    <row r="4051" spans="2:4" x14ac:dyDescent="0.3">
      <c r="B4051" s="251">
        <v>44605</v>
      </c>
      <c r="C4051" s="123">
        <v>1000</v>
      </c>
      <c r="D4051" s="124" t="s">
        <v>3329</v>
      </c>
    </row>
    <row r="4052" spans="2:4" x14ac:dyDescent="0.3">
      <c r="B4052" s="251">
        <v>44605</v>
      </c>
      <c r="C4052" s="123">
        <v>4891</v>
      </c>
      <c r="D4052" s="124" t="s">
        <v>1641</v>
      </c>
    </row>
    <row r="4053" spans="2:4" x14ac:dyDescent="0.3">
      <c r="B4053" s="251">
        <v>44605</v>
      </c>
      <c r="C4053" s="123">
        <v>50</v>
      </c>
      <c r="D4053" s="124" t="s">
        <v>2252</v>
      </c>
    </row>
    <row r="4054" spans="2:4" x14ac:dyDescent="0.3">
      <c r="B4054" s="251">
        <v>44605</v>
      </c>
      <c r="C4054" s="123">
        <v>99</v>
      </c>
      <c r="D4054" s="124" t="s">
        <v>423</v>
      </c>
    </row>
    <row r="4055" spans="2:4" x14ac:dyDescent="0.3">
      <c r="B4055" s="251">
        <v>44605</v>
      </c>
      <c r="C4055" s="123">
        <v>150</v>
      </c>
      <c r="D4055" s="124" t="s">
        <v>1327</v>
      </c>
    </row>
    <row r="4056" spans="2:4" x14ac:dyDescent="0.3">
      <c r="B4056" s="251">
        <v>44605</v>
      </c>
      <c r="C4056" s="123">
        <v>41</v>
      </c>
      <c r="D4056" s="124" t="s">
        <v>452</v>
      </c>
    </row>
    <row r="4057" spans="2:4" x14ac:dyDescent="0.3">
      <c r="B4057" s="251">
        <v>44605</v>
      </c>
      <c r="C4057" s="123">
        <v>100</v>
      </c>
      <c r="D4057" s="124" t="s">
        <v>3696</v>
      </c>
    </row>
    <row r="4058" spans="2:4" x14ac:dyDescent="0.3">
      <c r="B4058" s="251">
        <v>44605</v>
      </c>
      <c r="C4058" s="123">
        <v>48.3</v>
      </c>
      <c r="D4058" s="124" t="s">
        <v>4420</v>
      </c>
    </row>
    <row r="4059" spans="2:4" x14ac:dyDescent="0.3">
      <c r="B4059" s="251">
        <v>44605</v>
      </c>
      <c r="C4059" s="123">
        <v>3</v>
      </c>
      <c r="D4059" s="124" t="s">
        <v>4256</v>
      </c>
    </row>
    <row r="4060" spans="2:4" x14ac:dyDescent="0.3">
      <c r="B4060" s="251">
        <v>44605</v>
      </c>
      <c r="C4060" s="123">
        <v>550</v>
      </c>
      <c r="D4060" s="124" t="s">
        <v>5015</v>
      </c>
    </row>
    <row r="4061" spans="2:4" x14ac:dyDescent="0.3">
      <c r="B4061" s="251">
        <v>44605</v>
      </c>
      <c r="C4061" s="123">
        <v>150</v>
      </c>
      <c r="D4061" s="124" t="s">
        <v>2479</v>
      </c>
    </row>
    <row r="4062" spans="2:4" x14ac:dyDescent="0.3">
      <c r="B4062" s="251">
        <v>44605</v>
      </c>
      <c r="C4062" s="123">
        <v>1000</v>
      </c>
      <c r="D4062" s="124" t="s">
        <v>3708</v>
      </c>
    </row>
    <row r="4063" spans="2:4" x14ac:dyDescent="0.3">
      <c r="B4063" s="251">
        <v>44605</v>
      </c>
      <c r="C4063" s="123">
        <v>47.6</v>
      </c>
      <c r="D4063" s="124" t="s">
        <v>4579</v>
      </c>
    </row>
    <row r="4064" spans="2:4" x14ac:dyDescent="0.3">
      <c r="B4064" s="251">
        <v>44605</v>
      </c>
      <c r="C4064" s="123">
        <v>87</v>
      </c>
      <c r="D4064" s="124" t="s">
        <v>1764</v>
      </c>
    </row>
    <row r="4065" spans="2:4" x14ac:dyDescent="0.3">
      <c r="B4065" s="251">
        <v>44605</v>
      </c>
      <c r="C4065" s="123">
        <v>50</v>
      </c>
      <c r="D4065" s="124" t="s">
        <v>953</v>
      </c>
    </row>
    <row r="4066" spans="2:4" x14ac:dyDescent="0.3">
      <c r="B4066" s="251">
        <v>44605</v>
      </c>
      <c r="C4066" s="123">
        <v>9.86</v>
      </c>
      <c r="D4066" s="124" t="s">
        <v>4617</v>
      </c>
    </row>
    <row r="4067" spans="2:4" x14ac:dyDescent="0.3">
      <c r="B4067" s="251">
        <v>44605</v>
      </c>
      <c r="C4067" s="123">
        <v>11</v>
      </c>
      <c r="D4067" s="124" t="s">
        <v>3938</v>
      </c>
    </row>
    <row r="4068" spans="2:4" x14ac:dyDescent="0.3">
      <c r="B4068" s="251">
        <v>44605</v>
      </c>
      <c r="C4068" s="123">
        <v>9.6999999999999993</v>
      </c>
      <c r="D4068" s="124" t="s">
        <v>8180</v>
      </c>
    </row>
    <row r="4069" spans="2:4" x14ac:dyDescent="0.3">
      <c r="B4069" s="251">
        <v>44605</v>
      </c>
      <c r="C4069" s="123">
        <v>300</v>
      </c>
      <c r="D4069" s="124" t="s">
        <v>2479</v>
      </c>
    </row>
    <row r="4070" spans="2:4" x14ac:dyDescent="0.3">
      <c r="B4070" s="251">
        <v>44605</v>
      </c>
      <c r="C4070" s="123">
        <v>150</v>
      </c>
      <c r="D4070" s="124" t="s">
        <v>3403</v>
      </c>
    </row>
    <row r="4071" spans="2:4" x14ac:dyDescent="0.3">
      <c r="B4071" s="251">
        <v>44605</v>
      </c>
      <c r="C4071" s="123">
        <v>200</v>
      </c>
      <c r="D4071" s="124" t="s">
        <v>1366</v>
      </c>
    </row>
    <row r="4072" spans="2:4" x14ac:dyDescent="0.3">
      <c r="B4072" s="251">
        <v>44605</v>
      </c>
      <c r="C4072" s="123">
        <v>5</v>
      </c>
      <c r="D4072" s="124" t="s">
        <v>925</v>
      </c>
    </row>
    <row r="4073" spans="2:4" x14ac:dyDescent="0.3">
      <c r="B4073" s="251">
        <v>44605</v>
      </c>
      <c r="C4073" s="123">
        <v>500</v>
      </c>
      <c r="D4073" s="124" t="s">
        <v>4121</v>
      </c>
    </row>
    <row r="4074" spans="2:4" x14ac:dyDescent="0.3">
      <c r="B4074" s="251">
        <v>44605</v>
      </c>
      <c r="C4074" s="123">
        <v>100</v>
      </c>
      <c r="D4074" s="124" t="s">
        <v>8078</v>
      </c>
    </row>
    <row r="4075" spans="2:4" x14ac:dyDescent="0.3">
      <c r="B4075" s="251">
        <v>44605</v>
      </c>
      <c r="C4075" s="123">
        <v>46.93</v>
      </c>
      <c r="D4075" s="124" t="s">
        <v>8181</v>
      </c>
    </row>
    <row r="4076" spans="2:4" x14ac:dyDescent="0.3">
      <c r="B4076" s="251">
        <v>44605</v>
      </c>
      <c r="C4076" s="123">
        <v>50</v>
      </c>
      <c r="D4076" s="124" t="s">
        <v>8182</v>
      </c>
    </row>
    <row r="4077" spans="2:4" x14ac:dyDescent="0.3">
      <c r="B4077" s="251">
        <v>44605</v>
      </c>
      <c r="C4077" s="123">
        <v>3</v>
      </c>
      <c r="D4077" s="124" t="s">
        <v>8183</v>
      </c>
    </row>
    <row r="4078" spans="2:4" x14ac:dyDescent="0.3">
      <c r="B4078" s="251">
        <v>44605</v>
      </c>
      <c r="C4078" s="123">
        <v>350</v>
      </c>
      <c r="D4078" s="124" t="s">
        <v>919</v>
      </c>
    </row>
    <row r="4079" spans="2:4" x14ac:dyDescent="0.3">
      <c r="B4079" s="251">
        <v>44605</v>
      </c>
      <c r="C4079" s="123">
        <v>14.47</v>
      </c>
      <c r="D4079" s="124" t="s">
        <v>7824</v>
      </c>
    </row>
    <row r="4080" spans="2:4" x14ac:dyDescent="0.3">
      <c r="B4080" s="251">
        <v>44605</v>
      </c>
      <c r="C4080" s="123">
        <v>1000</v>
      </c>
      <c r="D4080" s="124" t="s">
        <v>4330</v>
      </c>
    </row>
    <row r="4081" spans="2:4" x14ac:dyDescent="0.3">
      <c r="B4081" s="251">
        <v>44605</v>
      </c>
      <c r="C4081" s="123">
        <v>1000</v>
      </c>
      <c r="D4081" s="124" t="s">
        <v>8184</v>
      </c>
    </row>
    <row r="4082" spans="2:4" x14ac:dyDescent="0.3">
      <c r="B4082" s="251">
        <v>44605</v>
      </c>
      <c r="C4082" s="123">
        <v>14</v>
      </c>
      <c r="D4082" s="124" t="s">
        <v>5284</v>
      </c>
    </row>
    <row r="4083" spans="2:4" x14ac:dyDescent="0.3">
      <c r="B4083" s="251">
        <v>44605</v>
      </c>
      <c r="C4083" s="123">
        <v>100</v>
      </c>
      <c r="D4083" s="124" t="s">
        <v>1057</v>
      </c>
    </row>
    <row r="4084" spans="2:4" x14ac:dyDescent="0.3">
      <c r="B4084" s="251">
        <v>44605</v>
      </c>
      <c r="C4084" s="123">
        <v>5.15</v>
      </c>
      <c r="D4084" s="124" t="s">
        <v>8185</v>
      </c>
    </row>
    <row r="4085" spans="2:4" x14ac:dyDescent="0.3">
      <c r="B4085" s="251">
        <v>44605</v>
      </c>
      <c r="C4085" s="123">
        <v>100</v>
      </c>
      <c r="D4085" s="124" t="s">
        <v>1886</v>
      </c>
    </row>
    <row r="4086" spans="2:4" x14ac:dyDescent="0.3">
      <c r="B4086" s="251">
        <v>44605</v>
      </c>
      <c r="C4086" s="123">
        <v>500</v>
      </c>
      <c r="D4086" s="124" t="s">
        <v>1639</v>
      </c>
    </row>
    <row r="4087" spans="2:4" x14ac:dyDescent="0.3">
      <c r="B4087" s="251">
        <v>44605</v>
      </c>
      <c r="C4087" s="123">
        <v>300</v>
      </c>
      <c r="D4087" s="124" t="s">
        <v>3369</v>
      </c>
    </row>
    <row r="4088" spans="2:4" x14ac:dyDescent="0.3">
      <c r="B4088" s="251">
        <v>44605</v>
      </c>
      <c r="C4088" s="123">
        <v>100</v>
      </c>
      <c r="D4088" s="124" t="s">
        <v>3405</v>
      </c>
    </row>
    <row r="4089" spans="2:4" x14ac:dyDescent="0.3">
      <c r="B4089" s="251">
        <v>44605</v>
      </c>
      <c r="C4089" s="123">
        <v>7</v>
      </c>
      <c r="D4089" s="124" t="s">
        <v>2198</v>
      </c>
    </row>
    <row r="4090" spans="2:4" x14ac:dyDescent="0.3">
      <c r="B4090" s="251">
        <v>44605</v>
      </c>
      <c r="C4090" s="123">
        <v>20</v>
      </c>
      <c r="D4090" s="124" t="s">
        <v>1462</v>
      </c>
    </row>
    <row r="4091" spans="2:4" x14ac:dyDescent="0.3">
      <c r="B4091" s="251">
        <v>44605</v>
      </c>
      <c r="C4091" s="123">
        <v>100</v>
      </c>
      <c r="D4091" s="124" t="s">
        <v>2487</v>
      </c>
    </row>
    <row r="4092" spans="2:4" x14ac:dyDescent="0.3">
      <c r="B4092" s="251">
        <v>44605</v>
      </c>
      <c r="C4092" s="123">
        <v>1000</v>
      </c>
      <c r="D4092" s="124" t="s">
        <v>1417</v>
      </c>
    </row>
    <row r="4093" spans="2:4" x14ac:dyDescent="0.3">
      <c r="B4093" s="251">
        <v>44605</v>
      </c>
      <c r="C4093" s="123">
        <v>250</v>
      </c>
      <c r="D4093" s="124" t="s">
        <v>2393</v>
      </c>
    </row>
    <row r="4094" spans="2:4" x14ac:dyDescent="0.3">
      <c r="B4094" s="251">
        <v>44605</v>
      </c>
      <c r="C4094" s="123">
        <v>18.14</v>
      </c>
      <c r="D4094" s="124" t="s">
        <v>2718</v>
      </c>
    </row>
    <row r="4095" spans="2:4" x14ac:dyDescent="0.3">
      <c r="B4095" s="251">
        <v>44605</v>
      </c>
      <c r="C4095" s="123">
        <v>500</v>
      </c>
      <c r="D4095" s="124" t="s">
        <v>2319</v>
      </c>
    </row>
    <row r="4096" spans="2:4" x14ac:dyDescent="0.3">
      <c r="B4096" s="251">
        <v>44605</v>
      </c>
      <c r="C4096" s="123">
        <v>5000</v>
      </c>
      <c r="D4096" s="124" t="s">
        <v>5013</v>
      </c>
    </row>
    <row r="4097" spans="2:4" x14ac:dyDescent="0.3">
      <c r="B4097" s="251">
        <v>44605</v>
      </c>
      <c r="C4097" s="123">
        <v>2.5</v>
      </c>
      <c r="D4097" s="124" t="s">
        <v>3585</v>
      </c>
    </row>
    <row r="4098" spans="2:4" x14ac:dyDescent="0.3">
      <c r="B4098" s="251">
        <v>44605</v>
      </c>
      <c r="C4098" s="123">
        <v>6.94</v>
      </c>
      <c r="D4098" s="124" t="s">
        <v>1276</v>
      </c>
    </row>
    <row r="4099" spans="2:4" x14ac:dyDescent="0.3">
      <c r="B4099" s="251">
        <v>44605</v>
      </c>
      <c r="C4099" s="123">
        <v>50</v>
      </c>
      <c r="D4099" s="124" t="s">
        <v>3453</v>
      </c>
    </row>
    <row r="4100" spans="2:4" x14ac:dyDescent="0.3">
      <c r="B4100" s="251">
        <v>44605</v>
      </c>
      <c r="C4100" s="123">
        <v>100</v>
      </c>
      <c r="D4100" s="124" t="s">
        <v>1905</v>
      </c>
    </row>
    <row r="4101" spans="2:4" x14ac:dyDescent="0.3">
      <c r="B4101" s="251">
        <v>44605</v>
      </c>
      <c r="C4101" s="123">
        <v>100</v>
      </c>
      <c r="D4101" s="124" t="s">
        <v>4280</v>
      </c>
    </row>
    <row r="4102" spans="2:4" x14ac:dyDescent="0.3">
      <c r="B4102" s="251">
        <v>44605</v>
      </c>
      <c r="C4102" s="123">
        <v>200</v>
      </c>
      <c r="D4102" s="124" t="s">
        <v>1685</v>
      </c>
    </row>
    <row r="4103" spans="2:4" x14ac:dyDescent="0.3">
      <c r="B4103" s="251">
        <v>44605</v>
      </c>
      <c r="C4103" s="123">
        <v>500</v>
      </c>
      <c r="D4103" s="124" t="s">
        <v>1191</v>
      </c>
    </row>
    <row r="4104" spans="2:4" x14ac:dyDescent="0.3">
      <c r="B4104" s="251">
        <v>44605</v>
      </c>
      <c r="C4104" s="123">
        <v>13</v>
      </c>
      <c r="D4104" s="124" t="s">
        <v>4609</v>
      </c>
    </row>
    <row r="4105" spans="2:4" x14ac:dyDescent="0.3">
      <c r="B4105" s="251">
        <v>44605</v>
      </c>
      <c r="C4105" s="123">
        <v>500</v>
      </c>
      <c r="D4105" s="124" t="s">
        <v>486</v>
      </c>
    </row>
    <row r="4106" spans="2:4" x14ac:dyDescent="0.3">
      <c r="B4106" s="251">
        <v>44605</v>
      </c>
      <c r="C4106" s="123">
        <v>500</v>
      </c>
      <c r="D4106" s="124" t="s">
        <v>3876</v>
      </c>
    </row>
    <row r="4107" spans="2:4" x14ac:dyDescent="0.3">
      <c r="B4107" s="251">
        <v>44605</v>
      </c>
      <c r="C4107" s="123">
        <v>8.34</v>
      </c>
      <c r="D4107" s="124" t="s">
        <v>1308</v>
      </c>
    </row>
    <row r="4108" spans="2:4" x14ac:dyDescent="0.3">
      <c r="B4108" s="251">
        <v>44605</v>
      </c>
      <c r="C4108" s="123">
        <v>100</v>
      </c>
      <c r="D4108" s="124" t="s">
        <v>3343</v>
      </c>
    </row>
    <row r="4109" spans="2:4" x14ac:dyDescent="0.3">
      <c r="B4109" s="251">
        <v>44605</v>
      </c>
      <c r="C4109" s="123">
        <v>18</v>
      </c>
      <c r="D4109" s="124" t="s">
        <v>890</v>
      </c>
    </row>
    <row r="4110" spans="2:4" x14ac:dyDescent="0.3">
      <c r="B4110" s="251">
        <v>44605</v>
      </c>
      <c r="C4110" s="123">
        <v>100</v>
      </c>
      <c r="D4110" s="124" t="s">
        <v>8186</v>
      </c>
    </row>
    <row r="4111" spans="2:4" x14ac:dyDescent="0.3">
      <c r="B4111" s="251">
        <v>44605</v>
      </c>
      <c r="C4111" s="123">
        <v>2.39</v>
      </c>
      <c r="D4111" s="124" t="s">
        <v>8187</v>
      </c>
    </row>
    <row r="4112" spans="2:4" x14ac:dyDescent="0.3">
      <c r="B4112" s="251">
        <v>44605</v>
      </c>
      <c r="C4112" s="123">
        <v>200</v>
      </c>
      <c r="D4112" s="124" t="s">
        <v>3404</v>
      </c>
    </row>
    <row r="4113" spans="2:4" x14ac:dyDescent="0.3">
      <c r="B4113" s="251">
        <v>44605</v>
      </c>
      <c r="C4113" s="123">
        <v>1000</v>
      </c>
      <c r="D4113" s="124" t="s">
        <v>4802</v>
      </c>
    </row>
    <row r="4114" spans="2:4" x14ac:dyDescent="0.3">
      <c r="B4114" s="251">
        <v>44605</v>
      </c>
      <c r="C4114" s="123">
        <v>10</v>
      </c>
      <c r="D4114" s="124" t="s">
        <v>2252</v>
      </c>
    </row>
    <row r="4115" spans="2:4" x14ac:dyDescent="0.3">
      <c r="B4115" s="251">
        <v>44605</v>
      </c>
      <c r="C4115" s="123">
        <v>8.9</v>
      </c>
      <c r="D4115" s="124" t="s">
        <v>8188</v>
      </c>
    </row>
    <row r="4116" spans="2:4" x14ac:dyDescent="0.3">
      <c r="B4116" s="251">
        <v>44605</v>
      </c>
      <c r="C4116" s="123">
        <v>11</v>
      </c>
      <c r="D4116" s="124" t="s">
        <v>1373</v>
      </c>
    </row>
    <row r="4117" spans="2:4" x14ac:dyDescent="0.3">
      <c r="B4117" s="251">
        <v>44605</v>
      </c>
      <c r="C4117" s="123">
        <v>37</v>
      </c>
      <c r="D4117" s="124" t="s">
        <v>3782</v>
      </c>
    </row>
    <row r="4118" spans="2:4" x14ac:dyDescent="0.3">
      <c r="B4118" s="251">
        <v>44605</v>
      </c>
      <c r="C4118" s="123">
        <v>87</v>
      </c>
      <c r="D4118" s="124" t="s">
        <v>4906</v>
      </c>
    </row>
    <row r="4119" spans="2:4" x14ac:dyDescent="0.3">
      <c r="B4119" s="251">
        <v>44605</v>
      </c>
      <c r="C4119" s="123">
        <v>200</v>
      </c>
      <c r="D4119" s="124" t="s">
        <v>707</v>
      </c>
    </row>
    <row r="4120" spans="2:4" x14ac:dyDescent="0.3">
      <c r="B4120" s="251">
        <v>44605</v>
      </c>
      <c r="C4120" s="123">
        <v>5.24</v>
      </c>
      <c r="D4120" s="124" t="s">
        <v>2672</v>
      </c>
    </row>
    <row r="4121" spans="2:4" x14ac:dyDescent="0.3">
      <c r="B4121" s="251">
        <v>44605</v>
      </c>
      <c r="C4121" s="123">
        <v>4100</v>
      </c>
      <c r="D4121" s="124" t="s">
        <v>7842</v>
      </c>
    </row>
    <row r="4122" spans="2:4" x14ac:dyDescent="0.3">
      <c r="B4122" s="251">
        <v>44605</v>
      </c>
      <c r="C4122" s="123">
        <v>1500</v>
      </c>
      <c r="D4122" s="124" t="s">
        <v>3639</v>
      </c>
    </row>
    <row r="4123" spans="2:4" x14ac:dyDescent="0.3">
      <c r="B4123" s="251">
        <v>44605</v>
      </c>
      <c r="C4123" s="123">
        <v>1000</v>
      </c>
      <c r="D4123" s="124" t="s">
        <v>4294</v>
      </c>
    </row>
    <row r="4124" spans="2:4" x14ac:dyDescent="0.3">
      <c r="B4124" s="251">
        <v>44605</v>
      </c>
      <c r="C4124" s="123">
        <v>100</v>
      </c>
      <c r="D4124" s="124" t="s">
        <v>4906</v>
      </c>
    </row>
    <row r="4125" spans="2:4" x14ac:dyDescent="0.3">
      <c r="B4125" s="251">
        <v>44605</v>
      </c>
      <c r="C4125" s="123">
        <v>2.73</v>
      </c>
      <c r="D4125" s="124" t="s">
        <v>4728</v>
      </c>
    </row>
    <row r="4126" spans="2:4" x14ac:dyDescent="0.3">
      <c r="B4126" s="251">
        <v>44605</v>
      </c>
      <c r="C4126" s="123">
        <v>450</v>
      </c>
      <c r="D4126" s="124" t="s">
        <v>3332</v>
      </c>
    </row>
    <row r="4127" spans="2:4" x14ac:dyDescent="0.3">
      <c r="B4127" s="251">
        <v>44605</v>
      </c>
      <c r="C4127" s="123">
        <v>3.76</v>
      </c>
      <c r="D4127" s="124" t="s">
        <v>6576</v>
      </c>
    </row>
    <row r="4128" spans="2:4" x14ac:dyDescent="0.3">
      <c r="B4128" s="251">
        <v>44605</v>
      </c>
      <c r="C4128" s="123">
        <v>6.57</v>
      </c>
      <c r="D4128" s="124" t="s">
        <v>4053</v>
      </c>
    </row>
    <row r="4129" spans="2:4" x14ac:dyDescent="0.3">
      <c r="B4129" s="251">
        <v>44605</v>
      </c>
      <c r="C4129" s="123">
        <v>28</v>
      </c>
      <c r="D4129" s="124" t="s">
        <v>7029</v>
      </c>
    </row>
    <row r="4130" spans="2:4" x14ac:dyDescent="0.3">
      <c r="B4130" s="251">
        <v>44605</v>
      </c>
      <c r="C4130" s="123">
        <v>115</v>
      </c>
      <c r="D4130" s="124" t="s">
        <v>8189</v>
      </c>
    </row>
    <row r="4131" spans="2:4" x14ac:dyDescent="0.3">
      <c r="B4131" s="251">
        <v>44605</v>
      </c>
      <c r="C4131" s="123">
        <v>377</v>
      </c>
      <c r="D4131" s="124" t="s">
        <v>5015</v>
      </c>
    </row>
    <row r="4132" spans="2:4" x14ac:dyDescent="0.3">
      <c r="B4132" s="251">
        <v>44605</v>
      </c>
      <c r="C4132" s="123">
        <v>3300</v>
      </c>
      <c r="D4132" s="124" t="s">
        <v>4059</v>
      </c>
    </row>
    <row r="4133" spans="2:4" x14ac:dyDescent="0.3">
      <c r="B4133" s="251">
        <v>44605</v>
      </c>
      <c r="C4133" s="123">
        <v>60</v>
      </c>
      <c r="D4133" s="124" t="s">
        <v>3369</v>
      </c>
    </row>
    <row r="4134" spans="2:4" x14ac:dyDescent="0.3">
      <c r="B4134" s="251">
        <v>44605</v>
      </c>
      <c r="C4134" s="123">
        <v>4.67</v>
      </c>
      <c r="D4134" s="124" t="s">
        <v>4544</v>
      </c>
    </row>
    <row r="4135" spans="2:4" x14ac:dyDescent="0.3">
      <c r="B4135" s="251">
        <v>44605</v>
      </c>
      <c r="C4135" s="123">
        <v>50</v>
      </c>
      <c r="D4135" s="124" t="s">
        <v>3186</v>
      </c>
    </row>
    <row r="4136" spans="2:4" x14ac:dyDescent="0.3">
      <c r="B4136" s="251">
        <v>44605</v>
      </c>
      <c r="C4136" s="123">
        <v>1500</v>
      </c>
      <c r="D4136" s="124" t="s">
        <v>3613</v>
      </c>
    </row>
    <row r="4137" spans="2:4" x14ac:dyDescent="0.3">
      <c r="B4137" s="251">
        <v>44605</v>
      </c>
      <c r="C4137" s="123">
        <v>100</v>
      </c>
      <c r="D4137" s="124" t="s">
        <v>5110</v>
      </c>
    </row>
    <row r="4138" spans="2:4" x14ac:dyDescent="0.3">
      <c r="B4138" s="251">
        <v>44605</v>
      </c>
      <c r="C4138" s="123">
        <v>100</v>
      </c>
      <c r="D4138" s="124" t="s">
        <v>1887</v>
      </c>
    </row>
    <row r="4139" spans="2:4" x14ac:dyDescent="0.3">
      <c r="B4139" s="251">
        <v>44605</v>
      </c>
      <c r="C4139" s="123">
        <v>1000</v>
      </c>
      <c r="D4139" s="124" t="s">
        <v>8190</v>
      </c>
    </row>
    <row r="4140" spans="2:4" x14ac:dyDescent="0.3">
      <c r="B4140" s="251">
        <v>44605</v>
      </c>
      <c r="C4140" s="123">
        <v>1232</v>
      </c>
      <c r="D4140" s="124" t="s">
        <v>3971</v>
      </c>
    </row>
    <row r="4141" spans="2:4" x14ac:dyDescent="0.3">
      <c r="B4141" s="251">
        <v>44605</v>
      </c>
      <c r="C4141" s="123">
        <v>200</v>
      </c>
      <c r="D4141" s="124" t="s">
        <v>2622</v>
      </c>
    </row>
    <row r="4142" spans="2:4" x14ac:dyDescent="0.3">
      <c r="B4142" s="251">
        <v>44605</v>
      </c>
      <c r="C4142" s="123">
        <v>49.23</v>
      </c>
      <c r="D4142" s="124" t="s">
        <v>144</v>
      </c>
    </row>
    <row r="4143" spans="2:4" x14ac:dyDescent="0.3">
      <c r="B4143" s="251">
        <v>44605</v>
      </c>
      <c r="C4143" s="123">
        <v>2500</v>
      </c>
      <c r="D4143" s="124" t="s">
        <v>5055</v>
      </c>
    </row>
    <row r="4144" spans="2:4" x14ac:dyDescent="0.3">
      <c r="B4144" s="251">
        <v>44605</v>
      </c>
      <c r="C4144" s="123">
        <v>52</v>
      </c>
      <c r="D4144" s="124" t="s">
        <v>4307</v>
      </c>
    </row>
    <row r="4145" spans="2:4" x14ac:dyDescent="0.3">
      <c r="B4145" s="251">
        <v>44605</v>
      </c>
      <c r="C4145" s="123">
        <v>93</v>
      </c>
      <c r="D4145" s="124" t="s">
        <v>3639</v>
      </c>
    </row>
    <row r="4146" spans="2:4" x14ac:dyDescent="0.3">
      <c r="B4146" s="251">
        <v>44605</v>
      </c>
      <c r="C4146" s="123">
        <v>863</v>
      </c>
      <c r="D4146" s="124" t="s">
        <v>4325</v>
      </c>
    </row>
    <row r="4147" spans="2:4" x14ac:dyDescent="0.3">
      <c r="B4147" s="251">
        <v>44605</v>
      </c>
      <c r="C4147" s="123">
        <v>81</v>
      </c>
      <c r="D4147" s="124" t="s">
        <v>1881</v>
      </c>
    </row>
    <row r="4148" spans="2:4" x14ac:dyDescent="0.3">
      <c r="B4148" s="251">
        <v>44605</v>
      </c>
      <c r="C4148" s="123">
        <v>16</v>
      </c>
      <c r="D4148" s="124" t="s">
        <v>2035</v>
      </c>
    </row>
    <row r="4149" spans="2:4" x14ac:dyDescent="0.3">
      <c r="B4149" s="251">
        <v>44605</v>
      </c>
      <c r="C4149" s="123">
        <v>300</v>
      </c>
      <c r="D4149" s="124" t="s">
        <v>878</v>
      </c>
    </row>
    <row r="4150" spans="2:4" x14ac:dyDescent="0.3">
      <c r="B4150" s="251">
        <v>44605</v>
      </c>
      <c r="C4150" s="123">
        <v>793</v>
      </c>
      <c r="D4150" s="124" t="s">
        <v>3422</v>
      </c>
    </row>
    <row r="4151" spans="2:4" x14ac:dyDescent="0.3">
      <c r="B4151" s="251">
        <v>44605</v>
      </c>
      <c r="C4151" s="123">
        <v>1384</v>
      </c>
      <c r="D4151" s="124" t="s">
        <v>3611</v>
      </c>
    </row>
    <row r="4152" spans="2:4" x14ac:dyDescent="0.3">
      <c r="B4152" s="251">
        <v>44605</v>
      </c>
      <c r="C4152" s="123">
        <v>359</v>
      </c>
      <c r="D4152" s="124" t="s">
        <v>2652</v>
      </c>
    </row>
    <row r="4153" spans="2:4" x14ac:dyDescent="0.3">
      <c r="B4153" s="251">
        <v>44605</v>
      </c>
      <c r="C4153" s="123">
        <v>680</v>
      </c>
      <c r="D4153" s="124" t="s">
        <v>5108</v>
      </c>
    </row>
    <row r="4154" spans="2:4" x14ac:dyDescent="0.3">
      <c r="B4154" s="251">
        <v>44605</v>
      </c>
      <c r="C4154" s="123">
        <v>100</v>
      </c>
      <c r="D4154" s="124" t="s">
        <v>8191</v>
      </c>
    </row>
    <row r="4155" spans="2:4" x14ac:dyDescent="0.3">
      <c r="B4155" s="251">
        <v>44605</v>
      </c>
      <c r="C4155" s="123">
        <v>500</v>
      </c>
      <c r="D4155" s="124" t="s">
        <v>4608</v>
      </c>
    </row>
    <row r="4156" spans="2:4" x14ac:dyDescent="0.3">
      <c r="B4156" s="251">
        <v>44605</v>
      </c>
      <c r="C4156" s="123">
        <v>409</v>
      </c>
      <c r="D4156" s="124" t="s">
        <v>4024</v>
      </c>
    </row>
    <row r="4157" spans="2:4" x14ac:dyDescent="0.3">
      <c r="B4157" s="251">
        <v>44605</v>
      </c>
      <c r="C4157" s="123">
        <v>1145</v>
      </c>
      <c r="D4157" s="124" t="s">
        <v>7924</v>
      </c>
    </row>
    <row r="4158" spans="2:4" x14ac:dyDescent="0.3">
      <c r="B4158" s="251">
        <v>44605</v>
      </c>
      <c r="C4158" s="123">
        <v>91</v>
      </c>
      <c r="D4158" s="124" t="s">
        <v>2343</v>
      </c>
    </row>
    <row r="4159" spans="2:4" x14ac:dyDescent="0.3">
      <c r="B4159" s="251">
        <v>44605</v>
      </c>
      <c r="C4159" s="123">
        <v>15</v>
      </c>
      <c r="D4159" s="124" t="s">
        <v>1079</v>
      </c>
    </row>
    <row r="4160" spans="2:4" x14ac:dyDescent="0.3">
      <c r="B4160" s="251">
        <v>44605</v>
      </c>
      <c r="C4160" s="123">
        <v>2</v>
      </c>
      <c r="D4160" s="124" t="s">
        <v>3992</v>
      </c>
    </row>
    <row r="4161" spans="2:4" x14ac:dyDescent="0.3">
      <c r="B4161" s="251">
        <v>44605</v>
      </c>
      <c r="C4161" s="123">
        <v>180</v>
      </c>
      <c r="D4161" s="124" t="s">
        <v>4068</v>
      </c>
    </row>
    <row r="4162" spans="2:4" x14ac:dyDescent="0.3">
      <c r="B4162" s="251">
        <v>44605</v>
      </c>
      <c r="C4162" s="123">
        <v>200</v>
      </c>
      <c r="D4162" s="124" t="s">
        <v>3375</v>
      </c>
    </row>
    <row r="4163" spans="2:4" x14ac:dyDescent="0.3">
      <c r="B4163" s="251">
        <v>44605</v>
      </c>
      <c r="C4163" s="123">
        <v>270</v>
      </c>
      <c r="D4163" s="124" t="s">
        <v>4331</v>
      </c>
    </row>
    <row r="4164" spans="2:4" x14ac:dyDescent="0.3">
      <c r="B4164" s="251">
        <v>44605</v>
      </c>
      <c r="C4164" s="123">
        <v>201</v>
      </c>
      <c r="D4164" s="124" t="s">
        <v>3352</v>
      </c>
    </row>
    <row r="4165" spans="2:4" x14ac:dyDescent="0.3">
      <c r="B4165" s="251">
        <v>44605</v>
      </c>
      <c r="C4165" s="123">
        <v>7</v>
      </c>
      <c r="D4165" s="124" t="s">
        <v>3218</v>
      </c>
    </row>
    <row r="4166" spans="2:4" x14ac:dyDescent="0.3">
      <c r="B4166" s="251">
        <v>44605</v>
      </c>
      <c r="C4166" s="123">
        <v>52</v>
      </c>
      <c r="D4166" s="124" t="s">
        <v>4479</v>
      </c>
    </row>
    <row r="4167" spans="2:4" x14ac:dyDescent="0.3">
      <c r="B4167" s="251">
        <v>44605</v>
      </c>
      <c r="C4167" s="123">
        <v>100</v>
      </c>
      <c r="D4167" s="124" t="s">
        <v>1312</v>
      </c>
    </row>
    <row r="4168" spans="2:4" x14ac:dyDescent="0.3">
      <c r="B4168" s="251">
        <v>44605</v>
      </c>
      <c r="C4168" s="123">
        <v>100</v>
      </c>
      <c r="D4168" s="124" t="s">
        <v>4082</v>
      </c>
    </row>
    <row r="4169" spans="2:4" x14ac:dyDescent="0.3">
      <c r="B4169" s="251">
        <v>44605</v>
      </c>
      <c r="C4169" s="123">
        <v>33</v>
      </c>
      <c r="D4169" s="124" t="s">
        <v>4191</v>
      </c>
    </row>
    <row r="4170" spans="2:4" x14ac:dyDescent="0.3">
      <c r="B4170" s="251">
        <v>44605</v>
      </c>
      <c r="C4170" s="123">
        <v>28</v>
      </c>
      <c r="D4170" s="124" t="s">
        <v>4336</v>
      </c>
    </row>
    <row r="4171" spans="2:4" x14ac:dyDescent="0.3">
      <c r="B4171" s="251">
        <v>44605</v>
      </c>
      <c r="C4171" s="123">
        <v>501</v>
      </c>
      <c r="D4171" s="124" t="s">
        <v>504</v>
      </c>
    </row>
    <row r="4172" spans="2:4" x14ac:dyDescent="0.3">
      <c r="B4172" s="251">
        <v>44605</v>
      </c>
      <c r="C4172" s="123">
        <v>213</v>
      </c>
      <c r="D4172" s="124" t="s">
        <v>2351</v>
      </c>
    </row>
    <row r="4173" spans="2:4" x14ac:dyDescent="0.3">
      <c r="B4173" s="251">
        <v>44605</v>
      </c>
      <c r="C4173" s="123">
        <v>261</v>
      </c>
      <c r="D4173" s="124" t="s">
        <v>2525</v>
      </c>
    </row>
    <row r="4174" spans="2:4" x14ac:dyDescent="0.3">
      <c r="B4174" s="251">
        <v>44605</v>
      </c>
      <c r="C4174" s="123">
        <v>10</v>
      </c>
      <c r="D4174" s="124" t="s">
        <v>695</v>
      </c>
    </row>
    <row r="4175" spans="2:4" x14ac:dyDescent="0.3">
      <c r="B4175" s="251">
        <v>44605</v>
      </c>
      <c r="C4175" s="123">
        <v>600</v>
      </c>
      <c r="D4175" s="124" t="s">
        <v>4316</v>
      </c>
    </row>
    <row r="4176" spans="2:4" x14ac:dyDescent="0.3">
      <c r="B4176" s="251">
        <v>44605</v>
      </c>
      <c r="C4176" s="123">
        <v>721</v>
      </c>
      <c r="D4176" s="124" t="s">
        <v>1044</v>
      </c>
    </row>
    <row r="4177" spans="2:4" x14ac:dyDescent="0.3">
      <c r="B4177" s="251">
        <v>44605</v>
      </c>
      <c r="C4177" s="123">
        <v>450</v>
      </c>
      <c r="D4177" s="124" t="s">
        <v>4335</v>
      </c>
    </row>
    <row r="4178" spans="2:4" x14ac:dyDescent="0.3">
      <c r="B4178" s="251">
        <v>44605</v>
      </c>
      <c r="C4178" s="123">
        <v>222</v>
      </c>
      <c r="D4178" s="124" t="s">
        <v>134</v>
      </c>
    </row>
    <row r="4179" spans="2:4" x14ac:dyDescent="0.3">
      <c r="B4179" s="251">
        <v>44605</v>
      </c>
      <c r="C4179" s="123">
        <v>542</v>
      </c>
      <c r="D4179" s="124" t="s">
        <v>4026</v>
      </c>
    </row>
    <row r="4180" spans="2:4" x14ac:dyDescent="0.3">
      <c r="B4180" s="251">
        <v>44605</v>
      </c>
      <c r="C4180" s="123">
        <v>56</v>
      </c>
      <c r="D4180" s="124" t="s">
        <v>823</v>
      </c>
    </row>
    <row r="4181" spans="2:4" x14ac:dyDescent="0.3">
      <c r="B4181" s="251">
        <v>44605</v>
      </c>
      <c r="C4181" s="123">
        <v>5</v>
      </c>
      <c r="D4181" s="124" t="s">
        <v>3316</v>
      </c>
    </row>
    <row r="4182" spans="2:4" x14ac:dyDescent="0.3">
      <c r="B4182" s="251">
        <v>44605</v>
      </c>
      <c r="C4182" s="123">
        <v>1075</v>
      </c>
      <c r="D4182" s="124" t="s">
        <v>4306</v>
      </c>
    </row>
    <row r="4183" spans="2:4" x14ac:dyDescent="0.3">
      <c r="B4183" s="251">
        <v>44605</v>
      </c>
      <c r="C4183" s="123">
        <v>1</v>
      </c>
      <c r="D4183" s="124" t="s">
        <v>4312</v>
      </c>
    </row>
    <row r="4184" spans="2:4" x14ac:dyDescent="0.3">
      <c r="B4184" s="251">
        <v>44605</v>
      </c>
      <c r="C4184" s="123">
        <v>437</v>
      </c>
      <c r="D4184" s="124" t="s">
        <v>4058</v>
      </c>
    </row>
    <row r="4185" spans="2:4" x14ac:dyDescent="0.3">
      <c r="B4185" s="251">
        <v>44605</v>
      </c>
      <c r="C4185" s="123">
        <v>68</v>
      </c>
      <c r="D4185" s="124" t="s">
        <v>3037</v>
      </c>
    </row>
    <row r="4186" spans="2:4" x14ac:dyDescent="0.3">
      <c r="B4186" s="251">
        <v>44605</v>
      </c>
      <c r="C4186" s="123">
        <v>1130</v>
      </c>
      <c r="D4186" s="124" t="s">
        <v>1796</v>
      </c>
    </row>
    <row r="4187" spans="2:4" x14ac:dyDescent="0.3">
      <c r="B4187" s="251">
        <v>44605</v>
      </c>
      <c r="C4187" s="123">
        <v>387</v>
      </c>
      <c r="D4187" s="124" t="s">
        <v>3673</v>
      </c>
    </row>
    <row r="4188" spans="2:4" x14ac:dyDescent="0.3">
      <c r="B4188" s="251">
        <v>44605</v>
      </c>
      <c r="C4188" s="123">
        <v>68</v>
      </c>
      <c r="D4188" s="124" t="s">
        <v>7113</v>
      </c>
    </row>
    <row r="4189" spans="2:4" x14ac:dyDescent="0.3">
      <c r="B4189" s="251">
        <v>44605</v>
      </c>
      <c r="C4189" s="123">
        <v>1000</v>
      </c>
      <c r="D4189" s="124" t="s">
        <v>4328</v>
      </c>
    </row>
    <row r="4190" spans="2:4" x14ac:dyDescent="0.3">
      <c r="B4190" s="251">
        <v>44605</v>
      </c>
      <c r="C4190" s="123">
        <v>300</v>
      </c>
      <c r="D4190" s="124" t="s">
        <v>8192</v>
      </c>
    </row>
    <row r="4191" spans="2:4" x14ac:dyDescent="0.3">
      <c r="B4191" s="251">
        <v>44605</v>
      </c>
      <c r="C4191" s="123">
        <v>33</v>
      </c>
      <c r="D4191" s="124" t="s">
        <v>4332</v>
      </c>
    </row>
    <row r="4192" spans="2:4" x14ac:dyDescent="0.3">
      <c r="B4192" s="251">
        <v>44605</v>
      </c>
      <c r="C4192" s="123">
        <v>3000</v>
      </c>
      <c r="D4192" s="124" t="s">
        <v>3043</v>
      </c>
    </row>
    <row r="4193" spans="2:4" x14ac:dyDescent="0.3">
      <c r="B4193" s="251">
        <v>44605</v>
      </c>
      <c r="C4193" s="123">
        <v>500</v>
      </c>
      <c r="D4193" s="124" t="s">
        <v>2445</v>
      </c>
    </row>
    <row r="4194" spans="2:4" x14ac:dyDescent="0.3">
      <c r="B4194" s="251">
        <v>44605</v>
      </c>
      <c r="C4194" s="123">
        <v>715</v>
      </c>
      <c r="D4194" s="124" t="s">
        <v>3289</v>
      </c>
    </row>
    <row r="4195" spans="2:4" x14ac:dyDescent="0.3">
      <c r="B4195" s="251">
        <v>44605</v>
      </c>
      <c r="C4195" s="123">
        <v>680</v>
      </c>
      <c r="D4195" s="124" t="s">
        <v>1430</v>
      </c>
    </row>
    <row r="4196" spans="2:4" x14ac:dyDescent="0.3">
      <c r="B4196" s="251">
        <v>44605</v>
      </c>
      <c r="C4196" s="123">
        <v>80</v>
      </c>
      <c r="D4196" s="124" t="s">
        <v>2910</v>
      </c>
    </row>
    <row r="4197" spans="2:4" x14ac:dyDescent="0.3">
      <c r="B4197" s="251">
        <v>44605</v>
      </c>
      <c r="C4197" s="123">
        <v>59</v>
      </c>
      <c r="D4197" s="124" t="s">
        <v>4324</v>
      </c>
    </row>
    <row r="4198" spans="2:4" x14ac:dyDescent="0.3">
      <c r="B4198" s="251">
        <v>44605</v>
      </c>
      <c r="C4198" s="123">
        <v>979</v>
      </c>
      <c r="D4198" s="124" t="s">
        <v>4323</v>
      </c>
    </row>
    <row r="4199" spans="2:4" x14ac:dyDescent="0.3">
      <c r="B4199" s="251">
        <v>44605</v>
      </c>
      <c r="C4199" s="123">
        <v>1737</v>
      </c>
      <c r="D4199" s="124" t="s">
        <v>4308</v>
      </c>
    </row>
    <row r="4200" spans="2:4" x14ac:dyDescent="0.3">
      <c r="B4200" s="251">
        <v>44605</v>
      </c>
      <c r="C4200" s="123">
        <v>26</v>
      </c>
      <c r="D4200" s="124" t="s">
        <v>4454</v>
      </c>
    </row>
    <row r="4201" spans="2:4" x14ac:dyDescent="0.3">
      <c r="B4201" s="251">
        <v>44605</v>
      </c>
      <c r="C4201" s="123">
        <v>8.42</v>
      </c>
      <c r="D4201" s="124" t="s">
        <v>6723</v>
      </c>
    </row>
    <row r="4202" spans="2:4" x14ac:dyDescent="0.3">
      <c r="B4202" s="251">
        <v>44605</v>
      </c>
      <c r="C4202" s="123">
        <v>117</v>
      </c>
      <c r="D4202" s="124" t="s">
        <v>2210</v>
      </c>
    </row>
    <row r="4203" spans="2:4" x14ac:dyDescent="0.3">
      <c r="B4203" s="251">
        <v>44605</v>
      </c>
      <c r="C4203" s="123">
        <v>15</v>
      </c>
      <c r="D4203" s="124" t="s">
        <v>3308</v>
      </c>
    </row>
    <row r="4204" spans="2:4" x14ac:dyDescent="0.3">
      <c r="B4204" s="251">
        <v>44605</v>
      </c>
      <c r="C4204" s="123">
        <v>2461</v>
      </c>
      <c r="D4204" s="124" t="s">
        <v>3219</v>
      </c>
    </row>
    <row r="4205" spans="2:4" x14ac:dyDescent="0.3">
      <c r="B4205" s="251">
        <v>44605</v>
      </c>
      <c r="C4205" s="123">
        <v>4</v>
      </c>
      <c r="D4205" s="124" t="s">
        <v>1372</v>
      </c>
    </row>
    <row r="4206" spans="2:4" x14ac:dyDescent="0.3">
      <c r="B4206" s="251">
        <v>44605</v>
      </c>
      <c r="C4206" s="123">
        <v>696</v>
      </c>
      <c r="D4206" s="124" t="s">
        <v>1127</v>
      </c>
    </row>
    <row r="4207" spans="2:4" x14ac:dyDescent="0.3">
      <c r="B4207" s="251">
        <v>44605</v>
      </c>
      <c r="C4207" s="123">
        <v>675</v>
      </c>
      <c r="D4207" s="124" t="s">
        <v>1089</v>
      </c>
    </row>
    <row r="4208" spans="2:4" x14ac:dyDescent="0.3">
      <c r="B4208" s="251">
        <v>44605</v>
      </c>
      <c r="C4208" s="123">
        <v>599</v>
      </c>
      <c r="D4208" s="124" t="s">
        <v>2986</v>
      </c>
    </row>
    <row r="4209" spans="2:4" x14ac:dyDescent="0.3">
      <c r="B4209" s="251">
        <v>44605</v>
      </c>
      <c r="C4209" s="123">
        <v>76</v>
      </c>
      <c r="D4209" s="124" t="s">
        <v>2808</v>
      </c>
    </row>
    <row r="4210" spans="2:4" x14ac:dyDescent="0.3">
      <c r="B4210" s="251">
        <v>44605</v>
      </c>
      <c r="C4210" s="123">
        <v>2685</v>
      </c>
      <c r="D4210" s="124" t="s">
        <v>4161</v>
      </c>
    </row>
    <row r="4211" spans="2:4" x14ac:dyDescent="0.3">
      <c r="B4211" s="251">
        <v>44605</v>
      </c>
      <c r="C4211" s="123">
        <v>2439</v>
      </c>
      <c r="D4211" s="124" t="s">
        <v>2241</v>
      </c>
    </row>
    <row r="4212" spans="2:4" x14ac:dyDescent="0.3">
      <c r="B4212" s="251">
        <v>44605</v>
      </c>
      <c r="C4212" s="123">
        <v>160</v>
      </c>
      <c r="D4212" s="124" t="s">
        <v>1196</v>
      </c>
    </row>
    <row r="4213" spans="2:4" x14ac:dyDescent="0.3">
      <c r="B4213" s="251">
        <v>44605</v>
      </c>
      <c r="C4213" s="123">
        <v>186</v>
      </c>
      <c r="D4213" s="124" t="s">
        <v>4318</v>
      </c>
    </row>
    <row r="4214" spans="2:4" x14ac:dyDescent="0.3">
      <c r="B4214" s="251">
        <v>44605</v>
      </c>
      <c r="C4214" s="123">
        <v>188</v>
      </c>
      <c r="D4214" s="124" t="s">
        <v>4304</v>
      </c>
    </row>
    <row r="4215" spans="2:4" x14ac:dyDescent="0.3">
      <c r="B4215" s="251">
        <v>44605</v>
      </c>
      <c r="C4215" s="123">
        <v>108</v>
      </c>
      <c r="D4215" s="124" t="s">
        <v>4313</v>
      </c>
    </row>
    <row r="4216" spans="2:4" x14ac:dyDescent="0.3">
      <c r="B4216" s="251">
        <v>44605</v>
      </c>
      <c r="C4216" s="123">
        <v>1800</v>
      </c>
      <c r="D4216" s="124" t="s">
        <v>4329</v>
      </c>
    </row>
    <row r="4217" spans="2:4" x14ac:dyDescent="0.3">
      <c r="B4217" s="251">
        <v>44605</v>
      </c>
      <c r="C4217" s="123">
        <v>46</v>
      </c>
      <c r="D4217" s="124" t="s">
        <v>1277</v>
      </c>
    </row>
    <row r="4218" spans="2:4" x14ac:dyDescent="0.3">
      <c r="B4218" s="251">
        <v>44605</v>
      </c>
      <c r="C4218" s="123">
        <v>10</v>
      </c>
      <c r="D4218" s="124" t="s">
        <v>3006</v>
      </c>
    </row>
    <row r="4219" spans="2:4" x14ac:dyDescent="0.3">
      <c r="B4219" s="251">
        <v>44605</v>
      </c>
      <c r="C4219" s="123">
        <v>2.2799999999999998</v>
      </c>
      <c r="D4219" s="124" t="s">
        <v>1815</v>
      </c>
    </row>
    <row r="4220" spans="2:4" x14ac:dyDescent="0.3">
      <c r="B4220" s="251">
        <v>44605</v>
      </c>
      <c r="C4220" s="123">
        <v>150</v>
      </c>
      <c r="D4220" s="124" t="s">
        <v>4789</v>
      </c>
    </row>
    <row r="4221" spans="2:4" x14ac:dyDescent="0.3">
      <c r="B4221" s="251">
        <v>44605</v>
      </c>
      <c r="C4221" s="123">
        <v>114</v>
      </c>
      <c r="D4221" s="124" t="s">
        <v>1142</v>
      </c>
    </row>
    <row r="4222" spans="2:4" x14ac:dyDescent="0.3">
      <c r="B4222" s="251">
        <v>44605</v>
      </c>
      <c r="C4222" s="123">
        <v>21</v>
      </c>
      <c r="D4222" s="124" t="s">
        <v>4326</v>
      </c>
    </row>
    <row r="4223" spans="2:4" x14ac:dyDescent="0.3">
      <c r="B4223" s="251">
        <v>44605</v>
      </c>
      <c r="C4223" s="123">
        <v>2802</v>
      </c>
      <c r="D4223" s="124" t="s">
        <v>910</v>
      </c>
    </row>
    <row r="4224" spans="2:4" x14ac:dyDescent="0.3">
      <c r="B4224" s="251">
        <v>44605</v>
      </c>
      <c r="C4224" s="123">
        <v>80</v>
      </c>
      <c r="D4224" s="124" t="s">
        <v>4334</v>
      </c>
    </row>
    <row r="4225" spans="2:4" x14ac:dyDescent="0.3">
      <c r="B4225" s="251">
        <v>44605</v>
      </c>
      <c r="C4225" s="123">
        <v>6</v>
      </c>
      <c r="D4225" s="124" t="s">
        <v>2581</v>
      </c>
    </row>
    <row r="4226" spans="2:4" x14ac:dyDescent="0.3">
      <c r="B4226" s="251">
        <v>44605</v>
      </c>
      <c r="C4226" s="123">
        <v>383</v>
      </c>
      <c r="D4226" s="124" t="s">
        <v>8193</v>
      </c>
    </row>
    <row r="4227" spans="2:4" x14ac:dyDescent="0.3">
      <c r="B4227" s="251">
        <v>44605</v>
      </c>
      <c r="C4227" s="123">
        <v>82</v>
      </c>
      <c r="D4227" s="124" t="s">
        <v>1474</v>
      </c>
    </row>
    <row r="4228" spans="2:4" x14ac:dyDescent="0.3">
      <c r="B4228" s="251">
        <v>44605</v>
      </c>
      <c r="C4228" s="123">
        <v>99</v>
      </c>
      <c r="D4228" s="124" t="s">
        <v>1606</v>
      </c>
    </row>
    <row r="4229" spans="2:4" x14ac:dyDescent="0.3">
      <c r="B4229" s="251">
        <v>44605</v>
      </c>
      <c r="C4229" s="123">
        <v>600</v>
      </c>
      <c r="D4229" s="124" t="s">
        <v>4333</v>
      </c>
    </row>
    <row r="4230" spans="2:4" x14ac:dyDescent="0.3">
      <c r="B4230" s="251">
        <v>44605</v>
      </c>
      <c r="C4230" s="123">
        <v>90</v>
      </c>
      <c r="D4230" s="124" t="s">
        <v>3039</v>
      </c>
    </row>
    <row r="4231" spans="2:4" x14ac:dyDescent="0.3">
      <c r="B4231" s="251">
        <v>44605</v>
      </c>
      <c r="C4231" s="123">
        <v>100</v>
      </c>
      <c r="D4231" s="124" t="s">
        <v>4295</v>
      </c>
    </row>
    <row r="4232" spans="2:4" x14ac:dyDescent="0.3">
      <c r="B4232" s="251">
        <v>44605</v>
      </c>
      <c r="C4232" s="123">
        <v>1000</v>
      </c>
      <c r="D4232" s="124" t="s">
        <v>8194</v>
      </c>
    </row>
    <row r="4233" spans="2:4" x14ac:dyDescent="0.3">
      <c r="B4233" s="251">
        <v>44605</v>
      </c>
      <c r="C4233" s="123">
        <v>2415</v>
      </c>
      <c r="D4233" s="124" t="s">
        <v>4314</v>
      </c>
    </row>
    <row r="4234" spans="2:4" x14ac:dyDescent="0.3">
      <c r="B4234" s="251">
        <v>44605</v>
      </c>
      <c r="C4234" s="123">
        <v>1377</v>
      </c>
      <c r="D4234" s="124" t="s">
        <v>1201</v>
      </c>
    </row>
    <row r="4235" spans="2:4" x14ac:dyDescent="0.3">
      <c r="B4235" s="251">
        <v>44605</v>
      </c>
      <c r="C4235" s="123">
        <v>671</v>
      </c>
      <c r="D4235" s="124" t="s">
        <v>7982</v>
      </c>
    </row>
    <row r="4236" spans="2:4" x14ac:dyDescent="0.3">
      <c r="B4236" s="251">
        <v>44605</v>
      </c>
      <c r="C4236" s="123">
        <v>1</v>
      </c>
      <c r="D4236" s="124" t="s">
        <v>3236</v>
      </c>
    </row>
    <row r="4237" spans="2:4" x14ac:dyDescent="0.3">
      <c r="B4237" s="251">
        <v>44605</v>
      </c>
      <c r="C4237" s="123">
        <v>9</v>
      </c>
      <c r="D4237" s="124" t="s">
        <v>4330</v>
      </c>
    </row>
    <row r="4238" spans="2:4" x14ac:dyDescent="0.3">
      <c r="B4238" s="251">
        <v>44605</v>
      </c>
      <c r="C4238" s="123">
        <v>106</v>
      </c>
      <c r="D4238" s="124" t="s">
        <v>712</v>
      </c>
    </row>
    <row r="4239" spans="2:4" x14ac:dyDescent="0.3">
      <c r="B4239" s="251">
        <v>44605</v>
      </c>
      <c r="C4239" s="123">
        <v>42</v>
      </c>
      <c r="D4239" s="124" t="s">
        <v>2001</v>
      </c>
    </row>
    <row r="4240" spans="2:4" x14ac:dyDescent="0.3">
      <c r="B4240" s="251">
        <v>44605</v>
      </c>
      <c r="C4240" s="123">
        <v>87</v>
      </c>
      <c r="D4240" s="124" t="s">
        <v>7757</v>
      </c>
    </row>
    <row r="4241" spans="2:4" x14ac:dyDescent="0.3">
      <c r="B4241" s="251">
        <v>44605</v>
      </c>
      <c r="C4241" s="123">
        <v>54</v>
      </c>
      <c r="D4241" s="124" t="s">
        <v>1614</v>
      </c>
    </row>
    <row r="4242" spans="2:4" x14ac:dyDescent="0.3">
      <c r="B4242" s="251">
        <v>44605</v>
      </c>
      <c r="C4242" s="123">
        <v>181</v>
      </c>
      <c r="D4242" s="124" t="s">
        <v>4319</v>
      </c>
    </row>
    <row r="4243" spans="2:4" x14ac:dyDescent="0.3">
      <c r="B4243" s="251">
        <v>44605</v>
      </c>
      <c r="C4243" s="123">
        <v>26</v>
      </c>
      <c r="D4243" s="124" t="s">
        <v>4674</v>
      </c>
    </row>
    <row r="4244" spans="2:4" x14ac:dyDescent="0.3">
      <c r="B4244" s="251">
        <v>44605</v>
      </c>
      <c r="C4244" s="123">
        <v>1944</v>
      </c>
      <c r="D4244" s="124" t="s">
        <v>504</v>
      </c>
    </row>
    <row r="4245" spans="2:4" x14ac:dyDescent="0.3">
      <c r="B4245" s="251">
        <v>44605</v>
      </c>
      <c r="C4245" s="123">
        <v>52</v>
      </c>
      <c r="D4245" s="124" t="s">
        <v>2616</v>
      </c>
    </row>
    <row r="4246" spans="2:4" x14ac:dyDescent="0.3">
      <c r="B4246" s="251">
        <v>44605</v>
      </c>
      <c r="C4246" s="123">
        <v>373</v>
      </c>
      <c r="D4246" s="124" t="s">
        <v>1346</v>
      </c>
    </row>
    <row r="4247" spans="2:4" x14ac:dyDescent="0.3">
      <c r="B4247" s="251">
        <v>44605</v>
      </c>
      <c r="C4247" s="123">
        <v>475</v>
      </c>
      <c r="D4247" s="124" t="s">
        <v>2536</v>
      </c>
    </row>
    <row r="4248" spans="2:4" x14ac:dyDescent="0.3">
      <c r="B4248" s="251">
        <v>44605</v>
      </c>
      <c r="C4248" s="123">
        <v>97</v>
      </c>
      <c r="D4248" s="124" t="s">
        <v>1150</v>
      </c>
    </row>
    <row r="4249" spans="2:4" x14ac:dyDescent="0.3">
      <c r="B4249" s="251">
        <v>44605</v>
      </c>
      <c r="C4249" s="123">
        <v>506</v>
      </c>
      <c r="D4249" s="124" t="s">
        <v>2419</v>
      </c>
    </row>
    <row r="4250" spans="2:4" x14ac:dyDescent="0.3">
      <c r="B4250" s="251">
        <v>44605</v>
      </c>
      <c r="C4250" s="123">
        <v>1</v>
      </c>
      <c r="D4250" s="124">
        <v>24504646102</v>
      </c>
    </row>
    <row r="4251" spans="2:4" x14ac:dyDescent="0.3">
      <c r="B4251" s="251">
        <v>44605</v>
      </c>
      <c r="C4251" s="123">
        <v>5000</v>
      </c>
      <c r="D4251" s="124">
        <v>24506984110</v>
      </c>
    </row>
    <row r="4252" spans="2:4" x14ac:dyDescent="0.3">
      <c r="B4252" s="251">
        <v>44605</v>
      </c>
      <c r="C4252" s="123">
        <v>1000</v>
      </c>
      <c r="D4252" s="124">
        <v>24507682262</v>
      </c>
    </row>
    <row r="4253" spans="2:4" x14ac:dyDescent="0.3">
      <c r="B4253" s="251">
        <v>44605</v>
      </c>
      <c r="C4253" s="123">
        <v>500</v>
      </c>
      <c r="D4253" s="124">
        <v>24507811991</v>
      </c>
    </row>
    <row r="4254" spans="2:4" x14ac:dyDescent="0.3">
      <c r="B4254" s="251">
        <v>44605</v>
      </c>
      <c r="C4254" s="123">
        <v>500</v>
      </c>
      <c r="D4254" s="124">
        <v>24509645384</v>
      </c>
    </row>
    <row r="4255" spans="2:4" x14ac:dyDescent="0.3">
      <c r="B4255" s="251">
        <v>44605</v>
      </c>
      <c r="C4255" s="123">
        <v>1000</v>
      </c>
      <c r="D4255" s="124" t="s">
        <v>8195</v>
      </c>
    </row>
    <row r="4256" spans="2:4" x14ac:dyDescent="0.3">
      <c r="B4256" s="251">
        <v>44606</v>
      </c>
      <c r="C4256" s="123">
        <v>1.71</v>
      </c>
      <c r="D4256" s="124" t="s">
        <v>2105</v>
      </c>
    </row>
    <row r="4257" spans="2:4" x14ac:dyDescent="0.3">
      <c r="B4257" s="251">
        <v>44606</v>
      </c>
      <c r="C4257" s="123">
        <v>6.04</v>
      </c>
      <c r="D4257" s="124" t="s">
        <v>8196</v>
      </c>
    </row>
    <row r="4258" spans="2:4" x14ac:dyDescent="0.3">
      <c r="B4258" s="251">
        <v>44606</v>
      </c>
      <c r="C4258" s="123">
        <v>500</v>
      </c>
      <c r="D4258" s="124" t="s">
        <v>3331</v>
      </c>
    </row>
    <row r="4259" spans="2:4" x14ac:dyDescent="0.3">
      <c r="B4259" s="251">
        <v>44606</v>
      </c>
      <c r="C4259" s="123">
        <v>8</v>
      </c>
      <c r="D4259" s="124" t="s">
        <v>3850</v>
      </c>
    </row>
    <row r="4260" spans="2:4" x14ac:dyDescent="0.3">
      <c r="B4260" s="251">
        <v>44606</v>
      </c>
      <c r="C4260" s="123">
        <v>10</v>
      </c>
      <c r="D4260" s="124" t="s">
        <v>6754</v>
      </c>
    </row>
    <row r="4261" spans="2:4" x14ac:dyDescent="0.3">
      <c r="B4261" s="251">
        <v>44606</v>
      </c>
      <c r="C4261" s="123">
        <v>500</v>
      </c>
      <c r="D4261" s="124" t="s">
        <v>5256</v>
      </c>
    </row>
    <row r="4262" spans="2:4" x14ac:dyDescent="0.3">
      <c r="B4262" s="251">
        <v>44606</v>
      </c>
      <c r="C4262" s="123">
        <v>46.04</v>
      </c>
      <c r="D4262" s="124" t="s">
        <v>7874</v>
      </c>
    </row>
    <row r="4263" spans="2:4" x14ac:dyDescent="0.3">
      <c r="B4263" s="251">
        <v>44606</v>
      </c>
      <c r="C4263" s="123">
        <v>11</v>
      </c>
      <c r="D4263" s="124" t="s">
        <v>1608</v>
      </c>
    </row>
    <row r="4264" spans="2:4" x14ac:dyDescent="0.3">
      <c r="B4264" s="251">
        <v>44606</v>
      </c>
      <c r="C4264" s="123">
        <v>7.88</v>
      </c>
      <c r="D4264" s="124" t="s">
        <v>4963</v>
      </c>
    </row>
    <row r="4265" spans="2:4" x14ac:dyDescent="0.3">
      <c r="B4265" s="251">
        <v>44606</v>
      </c>
      <c r="C4265" s="123">
        <v>6.66</v>
      </c>
      <c r="D4265" s="124" t="s">
        <v>3662</v>
      </c>
    </row>
    <row r="4266" spans="2:4" x14ac:dyDescent="0.3">
      <c r="B4266" s="251">
        <v>44606</v>
      </c>
      <c r="C4266" s="123">
        <v>27</v>
      </c>
      <c r="D4266" s="124" t="s">
        <v>2828</v>
      </c>
    </row>
    <row r="4267" spans="2:4" x14ac:dyDescent="0.3">
      <c r="B4267" s="251">
        <v>44606</v>
      </c>
      <c r="C4267" s="123">
        <v>100</v>
      </c>
      <c r="D4267" s="124" t="s">
        <v>8197</v>
      </c>
    </row>
    <row r="4268" spans="2:4" x14ac:dyDescent="0.3">
      <c r="B4268" s="251">
        <v>44606</v>
      </c>
      <c r="C4268" s="123">
        <v>45.16</v>
      </c>
      <c r="D4268" s="124" t="s">
        <v>2237</v>
      </c>
    </row>
    <row r="4269" spans="2:4" x14ac:dyDescent="0.3">
      <c r="B4269" s="251">
        <v>44606</v>
      </c>
      <c r="C4269" s="123">
        <v>75</v>
      </c>
      <c r="D4269" s="124" t="s">
        <v>2061</v>
      </c>
    </row>
    <row r="4270" spans="2:4" x14ac:dyDescent="0.3">
      <c r="B4270" s="251">
        <v>44606</v>
      </c>
      <c r="C4270" s="123">
        <v>100</v>
      </c>
      <c r="D4270" s="124" t="s">
        <v>3544</v>
      </c>
    </row>
    <row r="4271" spans="2:4" x14ac:dyDescent="0.3">
      <c r="B4271" s="251">
        <v>44606</v>
      </c>
      <c r="C4271" s="123">
        <v>50</v>
      </c>
      <c r="D4271" s="124" t="s">
        <v>1327</v>
      </c>
    </row>
    <row r="4272" spans="2:4" x14ac:dyDescent="0.3">
      <c r="B4272" s="251">
        <v>44606</v>
      </c>
      <c r="C4272" s="123">
        <v>500</v>
      </c>
      <c r="D4272" s="124" t="s">
        <v>4873</v>
      </c>
    </row>
    <row r="4273" spans="2:4" x14ac:dyDescent="0.3">
      <c r="B4273" s="251">
        <v>44606</v>
      </c>
      <c r="C4273" s="123">
        <v>60</v>
      </c>
      <c r="D4273" s="124" t="s">
        <v>2252</v>
      </c>
    </row>
    <row r="4274" spans="2:4" x14ac:dyDescent="0.3">
      <c r="B4274" s="251">
        <v>44606</v>
      </c>
      <c r="C4274" s="123">
        <v>1.48</v>
      </c>
      <c r="D4274" s="124" t="s">
        <v>8198</v>
      </c>
    </row>
    <row r="4275" spans="2:4" x14ac:dyDescent="0.3">
      <c r="B4275" s="251">
        <v>44606</v>
      </c>
      <c r="C4275" s="123">
        <v>22</v>
      </c>
      <c r="D4275" s="124" t="s">
        <v>1025</v>
      </c>
    </row>
    <row r="4276" spans="2:4" x14ac:dyDescent="0.3">
      <c r="B4276" s="251">
        <v>44606</v>
      </c>
      <c r="C4276" s="123">
        <v>42.6</v>
      </c>
      <c r="D4276" s="124" t="s">
        <v>1752</v>
      </c>
    </row>
    <row r="4277" spans="2:4" x14ac:dyDescent="0.3">
      <c r="B4277" s="251">
        <v>44606</v>
      </c>
      <c r="C4277" s="123">
        <v>200</v>
      </c>
      <c r="D4277" s="124" t="s">
        <v>8199</v>
      </c>
    </row>
    <row r="4278" spans="2:4" x14ac:dyDescent="0.3">
      <c r="B4278" s="251">
        <v>44606</v>
      </c>
      <c r="C4278" s="123">
        <v>15000</v>
      </c>
      <c r="D4278" s="124" t="s">
        <v>444</v>
      </c>
    </row>
    <row r="4279" spans="2:4" x14ac:dyDescent="0.3">
      <c r="B4279" s="251">
        <v>44606</v>
      </c>
      <c r="C4279" s="123">
        <v>100</v>
      </c>
      <c r="D4279" s="124" t="s">
        <v>2867</v>
      </c>
    </row>
    <row r="4280" spans="2:4" x14ac:dyDescent="0.3">
      <c r="B4280" s="251">
        <v>44606</v>
      </c>
      <c r="C4280" s="123">
        <v>77</v>
      </c>
      <c r="D4280" s="124" t="s">
        <v>408</v>
      </c>
    </row>
    <row r="4281" spans="2:4" x14ac:dyDescent="0.3">
      <c r="B4281" s="251">
        <v>44606</v>
      </c>
      <c r="C4281" s="123">
        <v>8</v>
      </c>
      <c r="D4281" s="124" t="s">
        <v>3904</v>
      </c>
    </row>
    <row r="4282" spans="2:4" x14ac:dyDescent="0.3">
      <c r="B4282" s="251">
        <v>44606</v>
      </c>
      <c r="C4282" s="123">
        <v>20</v>
      </c>
      <c r="D4282" s="124" t="s">
        <v>1500</v>
      </c>
    </row>
    <row r="4283" spans="2:4" x14ac:dyDescent="0.3">
      <c r="B4283" s="251">
        <v>44606</v>
      </c>
      <c r="C4283" s="123">
        <v>1000</v>
      </c>
      <c r="D4283" s="124" t="s">
        <v>7840</v>
      </c>
    </row>
    <row r="4284" spans="2:4" x14ac:dyDescent="0.3">
      <c r="B4284" s="251">
        <v>44606</v>
      </c>
      <c r="C4284" s="123">
        <v>3.92</v>
      </c>
      <c r="D4284" s="124" t="s">
        <v>2391</v>
      </c>
    </row>
    <row r="4285" spans="2:4" x14ac:dyDescent="0.3">
      <c r="B4285" s="251">
        <v>44606</v>
      </c>
      <c r="C4285" s="123">
        <v>400</v>
      </c>
      <c r="D4285" s="124" t="s">
        <v>2115</v>
      </c>
    </row>
    <row r="4286" spans="2:4" x14ac:dyDescent="0.3">
      <c r="B4286" s="251">
        <v>44606</v>
      </c>
      <c r="C4286" s="123">
        <v>50</v>
      </c>
      <c r="D4286" s="124" t="s">
        <v>7759</v>
      </c>
    </row>
    <row r="4287" spans="2:4" x14ac:dyDescent="0.3">
      <c r="B4287" s="251">
        <v>44606</v>
      </c>
      <c r="C4287" s="123">
        <v>150</v>
      </c>
      <c r="D4287" s="124" t="s">
        <v>8200</v>
      </c>
    </row>
    <row r="4288" spans="2:4" x14ac:dyDescent="0.3">
      <c r="B4288" s="251">
        <v>44606</v>
      </c>
      <c r="C4288" s="123">
        <v>500</v>
      </c>
      <c r="D4288" s="124" t="s">
        <v>8201</v>
      </c>
    </row>
    <row r="4289" spans="2:4" x14ac:dyDescent="0.3">
      <c r="B4289" s="251">
        <v>44606</v>
      </c>
      <c r="C4289" s="123">
        <v>250</v>
      </c>
      <c r="D4289" s="124" t="s">
        <v>8192</v>
      </c>
    </row>
    <row r="4290" spans="2:4" x14ac:dyDescent="0.3">
      <c r="B4290" s="251">
        <v>44606</v>
      </c>
      <c r="C4290" s="123">
        <v>500</v>
      </c>
      <c r="D4290" s="124" t="s">
        <v>4560</v>
      </c>
    </row>
    <row r="4291" spans="2:4" x14ac:dyDescent="0.3">
      <c r="B4291" s="251">
        <v>44606</v>
      </c>
      <c r="C4291" s="123">
        <v>1.53</v>
      </c>
      <c r="D4291" s="124" t="s">
        <v>1010</v>
      </c>
    </row>
    <row r="4292" spans="2:4" x14ac:dyDescent="0.3">
      <c r="B4292" s="251">
        <v>44606</v>
      </c>
      <c r="C4292" s="123">
        <v>900</v>
      </c>
      <c r="D4292" s="124" t="s">
        <v>2512</v>
      </c>
    </row>
    <row r="4293" spans="2:4" x14ac:dyDescent="0.3">
      <c r="B4293" s="251">
        <v>44606</v>
      </c>
      <c r="C4293" s="123">
        <v>150</v>
      </c>
      <c r="D4293" s="124" t="s">
        <v>381</v>
      </c>
    </row>
    <row r="4294" spans="2:4" x14ac:dyDescent="0.3">
      <c r="B4294" s="251">
        <v>44606</v>
      </c>
      <c r="C4294" s="123">
        <v>350</v>
      </c>
      <c r="D4294" s="124" t="s">
        <v>637</v>
      </c>
    </row>
    <row r="4295" spans="2:4" x14ac:dyDescent="0.3">
      <c r="B4295" s="251">
        <v>44606</v>
      </c>
      <c r="C4295" s="123">
        <v>500</v>
      </c>
      <c r="D4295" s="124" t="s">
        <v>3967</v>
      </c>
    </row>
    <row r="4296" spans="2:4" x14ac:dyDescent="0.3">
      <c r="B4296" s="251">
        <v>44606</v>
      </c>
      <c r="C4296" s="123">
        <v>777</v>
      </c>
      <c r="D4296" s="124" t="s">
        <v>1689</v>
      </c>
    </row>
    <row r="4297" spans="2:4" x14ac:dyDescent="0.3">
      <c r="B4297" s="251">
        <v>44606</v>
      </c>
      <c r="C4297" s="123">
        <v>100</v>
      </c>
      <c r="D4297" s="124" t="s">
        <v>533</v>
      </c>
    </row>
    <row r="4298" spans="2:4" x14ac:dyDescent="0.3">
      <c r="B4298" s="251">
        <v>44606</v>
      </c>
      <c r="C4298" s="123">
        <v>200</v>
      </c>
      <c r="D4298" s="124" t="s">
        <v>125</v>
      </c>
    </row>
    <row r="4299" spans="2:4" x14ac:dyDescent="0.3">
      <c r="B4299" s="251">
        <v>44606</v>
      </c>
      <c r="C4299" s="123">
        <v>90</v>
      </c>
      <c r="D4299" s="124" t="s">
        <v>6801</v>
      </c>
    </row>
    <row r="4300" spans="2:4" x14ac:dyDescent="0.3">
      <c r="B4300" s="251">
        <v>44606</v>
      </c>
      <c r="C4300" s="123">
        <v>3000</v>
      </c>
      <c r="D4300" s="124" t="s">
        <v>1056</v>
      </c>
    </row>
    <row r="4301" spans="2:4" x14ac:dyDescent="0.3">
      <c r="B4301" s="251">
        <v>44606</v>
      </c>
      <c r="C4301" s="123">
        <v>200</v>
      </c>
      <c r="D4301" s="124" t="s">
        <v>3510</v>
      </c>
    </row>
    <row r="4302" spans="2:4" x14ac:dyDescent="0.3">
      <c r="B4302" s="251">
        <v>44606</v>
      </c>
      <c r="C4302" s="123">
        <v>9</v>
      </c>
      <c r="D4302" s="124" t="s">
        <v>1758</v>
      </c>
    </row>
    <row r="4303" spans="2:4" x14ac:dyDescent="0.3">
      <c r="B4303" s="251">
        <v>44606</v>
      </c>
      <c r="C4303" s="123">
        <v>9</v>
      </c>
      <c r="D4303" s="124" t="s">
        <v>4290</v>
      </c>
    </row>
    <row r="4304" spans="2:4" x14ac:dyDescent="0.3">
      <c r="B4304" s="251">
        <v>44606</v>
      </c>
      <c r="C4304" s="123">
        <v>200</v>
      </c>
      <c r="D4304" s="124" t="s">
        <v>397</v>
      </c>
    </row>
    <row r="4305" spans="2:4" x14ac:dyDescent="0.3">
      <c r="B4305" s="251">
        <v>44606</v>
      </c>
      <c r="C4305" s="123">
        <v>100</v>
      </c>
      <c r="D4305" s="124" t="s">
        <v>3523</v>
      </c>
    </row>
    <row r="4306" spans="2:4" x14ac:dyDescent="0.3">
      <c r="B4306" s="251">
        <v>44606</v>
      </c>
      <c r="C4306" s="123">
        <v>50</v>
      </c>
      <c r="D4306" s="124" t="s">
        <v>935</v>
      </c>
    </row>
    <row r="4307" spans="2:4" x14ac:dyDescent="0.3">
      <c r="B4307" s="251">
        <v>44606</v>
      </c>
      <c r="C4307" s="123">
        <v>60</v>
      </c>
      <c r="D4307" s="124" t="s">
        <v>6801</v>
      </c>
    </row>
    <row r="4308" spans="2:4" x14ac:dyDescent="0.3">
      <c r="B4308" s="251">
        <v>44606</v>
      </c>
      <c r="C4308" s="123">
        <v>2</v>
      </c>
      <c r="D4308" s="124" t="s">
        <v>6860</v>
      </c>
    </row>
    <row r="4309" spans="2:4" x14ac:dyDescent="0.3">
      <c r="B4309" s="251">
        <v>44606</v>
      </c>
      <c r="C4309" s="123">
        <v>1.72</v>
      </c>
      <c r="D4309" s="124" t="s">
        <v>1430</v>
      </c>
    </row>
    <row r="4310" spans="2:4" x14ac:dyDescent="0.3">
      <c r="B4310" s="251">
        <v>44606</v>
      </c>
      <c r="C4310" s="123">
        <v>1</v>
      </c>
      <c r="D4310" s="124" t="s">
        <v>7947</v>
      </c>
    </row>
    <row r="4311" spans="2:4" x14ac:dyDescent="0.3">
      <c r="B4311" s="251">
        <v>44606</v>
      </c>
      <c r="C4311" s="123">
        <v>50</v>
      </c>
      <c r="D4311" s="124" t="s">
        <v>141</v>
      </c>
    </row>
    <row r="4312" spans="2:4" x14ac:dyDescent="0.3">
      <c r="B4312" s="251">
        <v>44606</v>
      </c>
      <c r="C4312" s="123">
        <v>1000</v>
      </c>
      <c r="D4312" s="124" t="s">
        <v>167</v>
      </c>
    </row>
    <row r="4313" spans="2:4" x14ac:dyDescent="0.3">
      <c r="B4313" s="251">
        <v>44606</v>
      </c>
      <c r="C4313" s="123">
        <v>500</v>
      </c>
      <c r="D4313" s="124" t="s">
        <v>2925</v>
      </c>
    </row>
    <row r="4314" spans="2:4" x14ac:dyDescent="0.3">
      <c r="B4314" s="251">
        <v>44606</v>
      </c>
      <c r="C4314" s="123">
        <v>700</v>
      </c>
      <c r="D4314" s="124" t="s">
        <v>1502</v>
      </c>
    </row>
    <row r="4315" spans="2:4" x14ac:dyDescent="0.3">
      <c r="B4315" s="251">
        <v>44606</v>
      </c>
      <c r="C4315" s="123">
        <v>50</v>
      </c>
      <c r="D4315" s="124" t="s">
        <v>4362</v>
      </c>
    </row>
    <row r="4316" spans="2:4" x14ac:dyDescent="0.3">
      <c r="B4316" s="251">
        <v>44606</v>
      </c>
      <c r="C4316" s="123">
        <v>100</v>
      </c>
      <c r="D4316" s="124" t="s">
        <v>1720</v>
      </c>
    </row>
    <row r="4317" spans="2:4" x14ac:dyDescent="0.3">
      <c r="B4317" s="251">
        <v>44606</v>
      </c>
      <c r="C4317" s="123">
        <v>350</v>
      </c>
      <c r="D4317" s="124" t="s">
        <v>4808</v>
      </c>
    </row>
    <row r="4318" spans="2:4" x14ac:dyDescent="0.3">
      <c r="B4318" s="251">
        <v>44606</v>
      </c>
      <c r="C4318" s="123">
        <v>40</v>
      </c>
      <c r="D4318" s="124" t="s">
        <v>564</v>
      </c>
    </row>
    <row r="4319" spans="2:4" x14ac:dyDescent="0.3">
      <c r="B4319" s="251">
        <v>44606</v>
      </c>
      <c r="C4319" s="123">
        <v>100</v>
      </c>
      <c r="D4319" s="124" t="s">
        <v>3879</v>
      </c>
    </row>
    <row r="4320" spans="2:4" x14ac:dyDescent="0.3">
      <c r="B4320" s="251">
        <v>44606</v>
      </c>
      <c r="C4320" s="123">
        <v>300</v>
      </c>
      <c r="D4320" s="124" t="s">
        <v>5069</v>
      </c>
    </row>
    <row r="4321" spans="2:4" x14ac:dyDescent="0.3">
      <c r="B4321" s="251">
        <v>44606</v>
      </c>
      <c r="C4321" s="123">
        <v>1000</v>
      </c>
      <c r="D4321" s="124" t="s">
        <v>156</v>
      </c>
    </row>
    <row r="4322" spans="2:4" x14ac:dyDescent="0.3">
      <c r="B4322" s="251">
        <v>44606</v>
      </c>
      <c r="C4322" s="123">
        <v>1</v>
      </c>
      <c r="D4322" s="124" t="s">
        <v>4691</v>
      </c>
    </row>
    <row r="4323" spans="2:4" x14ac:dyDescent="0.3">
      <c r="B4323" s="251">
        <v>44606</v>
      </c>
      <c r="C4323" s="123">
        <v>500</v>
      </c>
      <c r="D4323" s="124" t="s">
        <v>4353</v>
      </c>
    </row>
    <row r="4324" spans="2:4" x14ac:dyDescent="0.3">
      <c r="B4324" s="251">
        <v>44606</v>
      </c>
      <c r="C4324" s="123">
        <v>3</v>
      </c>
      <c r="D4324" s="124" t="s">
        <v>3423</v>
      </c>
    </row>
    <row r="4325" spans="2:4" x14ac:dyDescent="0.3">
      <c r="B4325" s="251">
        <v>44606</v>
      </c>
      <c r="C4325" s="123">
        <v>1</v>
      </c>
      <c r="D4325" s="124" t="s">
        <v>2487</v>
      </c>
    </row>
    <row r="4326" spans="2:4" x14ac:dyDescent="0.3">
      <c r="B4326" s="251">
        <v>44606</v>
      </c>
      <c r="C4326" s="123">
        <v>3</v>
      </c>
      <c r="D4326" s="124" t="s">
        <v>1720</v>
      </c>
    </row>
    <row r="4327" spans="2:4" x14ac:dyDescent="0.3">
      <c r="B4327" s="251">
        <v>44606</v>
      </c>
      <c r="C4327" s="123">
        <v>700</v>
      </c>
      <c r="D4327" s="124" t="s">
        <v>646</v>
      </c>
    </row>
    <row r="4328" spans="2:4" x14ac:dyDescent="0.3">
      <c r="B4328" s="251">
        <v>44606</v>
      </c>
      <c r="C4328" s="123">
        <v>250</v>
      </c>
      <c r="D4328" s="124" t="s">
        <v>4740</v>
      </c>
    </row>
    <row r="4329" spans="2:4" x14ac:dyDescent="0.3">
      <c r="B4329" s="251">
        <v>44606</v>
      </c>
      <c r="C4329" s="123">
        <v>50</v>
      </c>
      <c r="D4329" s="124" t="s">
        <v>3521</v>
      </c>
    </row>
    <row r="4330" spans="2:4" x14ac:dyDescent="0.3">
      <c r="B4330" s="251">
        <v>44606</v>
      </c>
      <c r="C4330" s="123">
        <v>300</v>
      </c>
      <c r="D4330" s="124" t="s">
        <v>391</v>
      </c>
    </row>
    <row r="4331" spans="2:4" x14ac:dyDescent="0.3">
      <c r="B4331" s="251">
        <v>44606</v>
      </c>
      <c r="C4331" s="123">
        <v>100</v>
      </c>
      <c r="D4331" s="124" t="s">
        <v>3779</v>
      </c>
    </row>
    <row r="4332" spans="2:4" x14ac:dyDescent="0.3">
      <c r="B4332" s="251">
        <v>44606</v>
      </c>
      <c r="C4332" s="123">
        <v>1000</v>
      </c>
      <c r="D4332" s="124" t="s">
        <v>3946</v>
      </c>
    </row>
    <row r="4333" spans="2:4" x14ac:dyDescent="0.3">
      <c r="B4333" s="251">
        <v>44606</v>
      </c>
      <c r="C4333" s="123">
        <v>12.5</v>
      </c>
      <c r="D4333" s="124" t="s">
        <v>3299</v>
      </c>
    </row>
    <row r="4334" spans="2:4" x14ac:dyDescent="0.3">
      <c r="B4334" s="251">
        <v>44606</v>
      </c>
      <c r="C4334" s="123">
        <v>100</v>
      </c>
      <c r="D4334" s="124" t="s">
        <v>3015</v>
      </c>
    </row>
    <row r="4335" spans="2:4" x14ac:dyDescent="0.3">
      <c r="B4335" s="251">
        <v>44606</v>
      </c>
      <c r="C4335" s="123">
        <v>50</v>
      </c>
      <c r="D4335" s="124" t="s">
        <v>3612</v>
      </c>
    </row>
    <row r="4336" spans="2:4" x14ac:dyDescent="0.3">
      <c r="B4336" s="251">
        <v>44606</v>
      </c>
      <c r="C4336" s="123">
        <v>1</v>
      </c>
      <c r="D4336" s="124" t="s">
        <v>8202</v>
      </c>
    </row>
    <row r="4337" spans="2:4" x14ac:dyDescent="0.3">
      <c r="B4337" s="251">
        <v>44606</v>
      </c>
      <c r="C4337" s="123">
        <v>100</v>
      </c>
      <c r="D4337" s="124" t="s">
        <v>3522</v>
      </c>
    </row>
    <row r="4338" spans="2:4" x14ac:dyDescent="0.3">
      <c r="B4338" s="251">
        <v>44606</v>
      </c>
      <c r="C4338" s="123">
        <v>10000</v>
      </c>
      <c r="D4338" s="124" t="s">
        <v>958</v>
      </c>
    </row>
    <row r="4339" spans="2:4" x14ac:dyDescent="0.3">
      <c r="B4339" s="251">
        <v>44606</v>
      </c>
      <c r="C4339" s="123">
        <v>30</v>
      </c>
      <c r="D4339" s="124" t="s">
        <v>6801</v>
      </c>
    </row>
    <row r="4340" spans="2:4" x14ac:dyDescent="0.3">
      <c r="B4340" s="251">
        <v>44606</v>
      </c>
      <c r="C4340" s="123">
        <v>7</v>
      </c>
      <c r="D4340" s="124" t="s">
        <v>1999</v>
      </c>
    </row>
    <row r="4341" spans="2:4" x14ac:dyDescent="0.3">
      <c r="B4341" s="251">
        <v>44606</v>
      </c>
      <c r="C4341" s="123">
        <v>200</v>
      </c>
      <c r="D4341" s="124" t="s">
        <v>3528</v>
      </c>
    </row>
    <row r="4342" spans="2:4" x14ac:dyDescent="0.3">
      <c r="B4342" s="251">
        <v>44606</v>
      </c>
      <c r="C4342" s="123">
        <v>50</v>
      </c>
      <c r="D4342" s="124" t="s">
        <v>3526</v>
      </c>
    </row>
    <row r="4343" spans="2:4" x14ac:dyDescent="0.3">
      <c r="B4343" s="251">
        <v>44606</v>
      </c>
      <c r="C4343" s="123">
        <v>250</v>
      </c>
      <c r="D4343" s="124" t="s">
        <v>8203</v>
      </c>
    </row>
    <row r="4344" spans="2:4" x14ac:dyDescent="0.3">
      <c r="B4344" s="251">
        <v>44606</v>
      </c>
      <c r="C4344" s="123">
        <v>40</v>
      </c>
      <c r="D4344" s="124" t="s">
        <v>1654</v>
      </c>
    </row>
    <row r="4345" spans="2:4" x14ac:dyDescent="0.3">
      <c r="B4345" s="251">
        <v>44606</v>
      </c>
      <c r="C4345" s="123">
        <v>10</v>
      </c>
      <c r="D4345" s="124" t="s">
        <v>3500</v>
      </c>
    </row>
    <row r="4346" spans="2:4" x14ac:dyDescent="0.3">
      <c r="B4346" s="251">
        <v>44606</v>
      </c>
      <c r="C4346" s="123">
        <v>7.34</v>
      </c>
      <c r="D4346" s="124" t="s">
        <v>1034</v>
      </c>
    </row>
    <row r="4347" spans="2:4" x14ac:dyDescent="0.3">
      <c r="B4347" s="251">
        <v>44606</v>
      </c>
      <c r="C4347" s="123">
        <v>7.11</v>
      </c>
      <c r="D4347" s="124" t="s">
        <v>6612</v>
      </c>
    </row>
    <row r="4348" spans="2:4" x14ac:dyDescent="0.3">
      <c r="B4348" s="251">
        <v>44606</v>
      </c>
      <c r="C4348" s="123">
        <v>8.9</v>
      </c>
      <c r="D4348" s="124" t="s">
        <v>2855</v>
      </c>
    </row>
    <row r="4349" spans="2:4" x14ac:dyDescent="0.3">
      <c r="B4349" s="251">
        <v>44606</v>
      </c>
      <c r="C4349" s="123">
        <v>150</v>
      </c>
      <c r="D4349" s="124" t="s">
        <v>5101</v>
      </c>
    </row>
    <row r="4350" spans="2:4" x14ac:dyDescent="0.3">
      <c r="B4350" s="251">
        <v>44606</v>
      </c>
      <c r="C4350" s="123">
        <v>7</v>
      </c>
      <c r="D4350" s="124" t="s">
        <v>1993</v>
      </c>
    </row>
    <row r="4351" spans="2:4" x14ac:dyDescent="0.3">
      <c r="B4351" s="251">
        <v>44606</v>
      </c>
      <c r="C4351" s="123">
        <v>10</v>
      </c>
      <c r="D4351" s="124" t="s">
        <v>2642</v>
      </c>
    </row>
    <row r="4352" spans="2:4" x14ac:dyDescent="0.3">
      <c r="B4352" s="251">
        <v>44606</v>
      </c>
      <c r="C4352" s="123">
        <v>49.56</v>
      </c>
      <c r="D4352" s="124" t="s">
        <v>3174</v>
      </c>
    </row>
    <row r="4353" spans="2:4" x14ac:dyDescent="0.3">
      <c r="B4353" s="251">
        <v>44606</v>
      </c>
      <c r="C4353" s="123">
        <v>1500</v>
      </c>
      <c r="D4353" s="124" t="s">
        <v>1375</v>
      </c>
    </row>
    <row r="4354" spans="2:4" x14ac:dyDescent="0.3">
      <c r="B4354" s="251">
        <v>44606</v>
      </c>
      <c r="C4354" s="123">
        <v>500</v>
      </c>
      <c r="D4354" s="124" t="s">
        <v>1420</v>
      </c>
    </row>
    <row r="4355" spans="2:4" x14ac:dyDescent="0.3">
      <c r="B4355" s="251">
        <v>44606</v>
      </c>
      <c r="C4355" s="123">
        <v>11.12</v>
      </c>
      <c r="D4355" s="124" t="s">
        <v>7070</v>
      </c>
    </row>
    <row r="4356" spans="2:4" x14ac:dyDescent="0.3">
      <c r="B4356" s="251">
        <v>44606</v>
      </c>
      <c r="C4356" s="123">
        <v>50</v>
      </c>
      <c r="D4356" s="124" t="s">
        <v>3507</v>
      </c>
    </row>
    <row r="4357" spans="2:4" x14ac:dyDescent="0.3">
      <c r="B4357" s="251">
        <v>44606</v>
      </c>
      <c r="C4357" s="123">
        <v>9</v>
      </c>
      <c r="D4357" s="124" t="s">
        <v>2900</v>
      </c>
    </row>
    <row r="4358" spans="2:4" x14ac:dyDescent="0.3">
      <c r="B4358" s="251">
        <v>44606</v>
      </c>
      <c r="C4358" s="123">
        <v>1500</v>
      </c>
      <c r="D4358" s="124" t="s">
        <v>2594</v>
      </c>
    </row>
    <row r="4359" spans="2:4" x14ac:dyDescent="0.3">
      <c r="B4359" s="251">
        <v>44606</v>
      </c>
      <c r="C4359" s="123">
        <v>300</v>
      </c>
      <c r="D4359" s="124" t="s">
        <v>3895</v>
      </c>
    </row>
    <row r="4360" spans="2:4" x14ac:dyDescent="0.3">
      <c r="B4360" s="251">
        <v>44606</v>
      </c>
      <c r="C4360" s="123">
        <v>100</v>
      </c>
      <c r="D4360" s="124" t="s">
        <v>8204</v>
      </c>
    </row>
    <row r="4361" spans="2:4" x14ac:dyDescent="0.3">
      <c r="B4361" s="251">
        <v>44606</v>
      </c>
      <c r="C4361" s="123">
        <v>50</v>
      </c>
      <c r="D4361" s="124" t="s">
        <v>3515</v>
      </c>
    </row>
    <row r="4362" spans="2:4" x14ac:dyDescent="0.3">
      <c r="B4362" s="251">
        <v>44606</v>
      </c>
      <c r="C4362" s="123">
        <v>2000</v>
      </c>
      <c r="D4362" s="124" t="s">
        <v>439</v>
      </c>
    </row>
    <row r="4363" spans="2:4" x14ac:dyDescent="0.3">
      <c r="B4363" s="251">
        <v>44606</v>
      </c>
      <c r="C4363" s="123">
        <v>2000</v>
      </c>
      <c r="D4363" s="124" t="s">
        <v>8205</v>
      </c>
    </row>
    <row r="4364" spans="2:4" x14ac:dyDescent="0.3">
      <c r="B4364" s="251">
        <v>44606</v>
      </c>
      <c r="C4364" s="123">
        <v>120</v>
      </c>
      <c r="D4364" s="124" t="s">
        <v>7015</v>
      </c>
    </row>
    <row r="4365" spans="2:4" x14ac:dyDescent="0.3">
      <c r="B4365" s="251">
        <v>44606</v>
      </c>
      <c r="C4365" s="123">
        <v>10.69</v>
      </c>
      <c r="D4365" s="124" t="s">
        <v>3410</v>
      </c>
    </row>
    <row r="4366" spans="2:4" x14ac:dyDescent="0.3">
      <c r="B4366" s="251">
        <v>44606</v>
      </c>
      <c r="C4366" s="123">
        <v>100</v>
      </c>
      <c r="D4366" s="124" t="s">
        <v>2053</v>
      </c>
    </row>
    <row r="4367" spans="2:4" x14ac:dyDescent="0.3">
      <c r="B4367" s="251">
        <v>44606</v>
      </c>
      <c r="C4367" s="123">
        <v>1000</v>
      </c>
      <c r="D4367" s="124" t="s">
        <v>4365</v>
      </c>
    </row>
    <row r="4368" spans="2:4" x14ac:dyDescent="0.3">
      <c r="B4368" s="251">
        <v>44606</v>
      </c>
      <c r="C4368" s="123">
        <v>5000</v>
      </c>
      <c r="D4368" s="124" t="s">
        <v>1494</v>
      </c>
    </row>
    <row r="4369" spans="2:4" x14ac:dyDescent="0.3">
      <c r="B4369" s="251">
        <v>44606</v>
      </c>
      <c r="C4369" s="123">
        <v>100</v>
      </c>
      <c r="D4369" s="124" t="s">
        <v>423</v>
      </c>
    </row>
    <row r="4370" spans="2:4" x14ac:dyDescent="0.3">
      <c r="B4370" s="251">
        <v>44606</v>
      </c>
      <c r="C4370" s="123">
        <v>3.78</v>
      </c>
      <c r="D4370" s="124" t="s">
        <v>2885</v>
      </c>
    </row>
    <row r="4371" spans="2:4" x14ac:dyDescent="0.3">
      <c r="B4371" s="251">
        <v>44606</v>
      </c>
      <c r="C4371" s="123">
        <v>300</v>
      </c>
      <c r="D4371" s="124" t="s">
        <v>3492</v>
      </c>
    </row>
    <row r="4372" spans="2:4" x14ac:dyDescent="0.3">
      <c r="B4372" s="251">
        <v>44606</v>
      </c>
      <c r="C4372" s="123">
        <v>5.13</v>
      </c>
      <c r="D4372" s="124" t="s">
        <v>4946</v>
      </c>
    </row>
    <row r="4373" spans="2:4" x14ac:dyDescent="0.3">
      <c r="B4373" s="251">
        <v>44606</v>
      </c>
      <c r="C4373" s="123">
        <v>5.16</v>
      </c>
      <c r="D4373" s="124" t="s">
        <v>8206</v>
      </c>
    </row>
    <row r="4374" spans="2:4" x14ac:dyDescent="0.3">
      <c r="B4374" s="251">
        <v>44606</v>
      </c>
      <c r="C4374" s="123">
        <v>100</v>
      </c>
      <c r="D4374" s="124" t="s">
        <v>1323</v>
      </c>
    </row>
    <row r="4375" spans="2:4" x14ac:dyDescent="0.3">
      <c r="B4375" s="251">
        <v>44606</v>
      </c>
      <c r="C4375" s="123">
        <v>100</v>
      </c>
      <c r="D4375" s="124" t="s">
        <v>3519</v>
      </c>
    </row>
    <row r="4376" spans="2:4" x14ac:dyDescent="0.3">
      <c r="B4376" s="251">
        <v>44606</v>
      </c>
      <c r="C4376" s="123">
        <v>100</v>
      </c>
      <c r="D4376" s="124" t="s">
        <v>3266</v>
      </c>
    </row>
    <row r="4377" spans="2:4" x14ac:dyDescent="0.3">
      <c r="B4377" s="251">
        <v>44606</v>
      </c>
      <c r="C4377" s="123">
        <v>1000</v>
      </c>
      <c r="D4377" s="124" t="s">
        <v>8207</v>
      </c>
    </row>
    <row r="4378" spans="2:4" x14ac:dyDescent="0.3">
      <c r="B4378" s="251">
        <v>44606</v>
      </c>
      <c r="C4378" s="123">
        <v>100</v>
      </c>
      <c r="D4378" s="124" t="s">
        <v>2423</v>
      </c>
    </row>
    <row r="4379" spans="2:4" x14ac:dyDescent="0.3">
      <c r="B4379" s="251">
        <v>44606</v>
      </c>
      <c r="C4379" s="123">
        <v>6</v>
      </c>
      <c r="D4379" s="124" t="s">
        <v>6829</v>
      </c>
    </row>
    <row r="4380" spans="2:4" x14ac:dyDescent="0.3">
      <c r="B4380" s="251">
        <v>44606</v>
      </c>
      <c r="C4380" s="123">
        <v>1.99</v>
      </c>
      <c r="D4380" s="124" t="s">
        <v>8208</v>
      </c>
    </row>
    <row r="4381" spans="2:4" x14ac:dyDescent="0.3">
      <c r="B4381" s="251">
        <v>44606</v>
      </c>
      <c r="C4381" s="123">
        <v>423.84</v>
      </c>
      <c r="D4381" s="124" t="s">
        <v>6719</v>
      </c>
    </row>
    <row r="4382" spans="2:4" x14ac:dyDescent="0.3">
      <c r="B4382" s="251">
        <v>44606</v>
      </c>
      <c r="C4382" s="123">
        <v>500</v>
      </c>
      <c r="D4382" s="124" t="s">
        <v>475</v>
      </c>
    </row>
    <row r="4383" spans="2:4" x14ac:dyDescent="0.3">
      <c r="B4383" s="251">
        <v>44606</v>
      </c>
      <c r="C4383" s="123">
        <v>8.6300000000000008</v>
      </c>
      <c r="D4383" s="124" t="s">
        <v>3465</v>
      </c>
    </row>
    <row r="4384" spans="2:4" x14ac:dyDescent="0.3">
      <c r="B4384" s="251">
        <v>44606</v>
      </c>
      <c r="C4384" s="123">
        <v>7</v>
      </c>
      <c r="D4384" s="124" t="s">
        <v>2111</v>
      </c>
    </row>
    <row r="4385" spans="2:4" x14ac:dyDescent="0.3">
      <c r="B4385" s="251">
        <v>44606</v>
      </c>
      <c r="C4385" s="123">
        <v>2.2999999999999998</v>
      </c>
      <c r="D4385" s="124" t="s">
        <v>2810</v>
      </c>
    </row>
    <row r="4386" spans="2:4" x14ac:dyDescent="0.3">
      <c r="B4386" s="251">
        <v>44606</v>
      </c>
      <c r="C4386" s="123">
        <v>200</v>
      </c>
      <c r="D4386" s="124" t="s">
        <v>1871</v>
      </c>
    </row>
    <row r="4387" spans="2:4" x14ac:dyDescent="0.3">
      <c r="B4387" s="251">
        <v>44606</v>
      </c>
      <c r="C4387" s="123">
        <v>5</v>
      </c>
      <c r="D4387" s="124" t="s">
        <v>2601</v>
      </c>
    </row>
    <row r="4388" spans="2:4" x14ac:dyDescent="0.3">
      <c r="B4388" s="251">
        <v>44606</v>
      </c>
      <c r="C4388" s="123">
        <v>250</v>
      </c>
      <c r="D4388" s="124" t="s">
        <v>3305</v>
      </c>
    </row>
    <row r="4389" spans="2:4" x14ac:dyDescent="0.3">
      <c r="B4389" s="251">
        <v>44606</v>
      </c>
      <c r="C4389" s="123">
        <v>42</v>
      </c>
      <c r="D4389" s="124" t="s">
        <v>485</v>
      </c>
    </row>
    <row r="4390" spans="2:4" x14ac:dyDescent="0.3">
      <c r="B4390" s="251">
        <v>44606</v>
      </c>
      <c r="C4390" s="123">
        <v>1000</v>
      </c>
      <c r="D4390" s="124" t="s">
        <v>8209</v>
      </c>
    </row>
    <row r="4391" spans="2:4" x14ac:dyDescent="0.3">
      <c r="B4391" s="251">
        <v>44606</v>
      </c>
      <c r="C4391" s="123">
        <v>75</v>
      </c>
      <c r="D4391" s="124" t="s">
        <v>4906</v>
      </c>
    </row>
    <row r="4392" spans="2:4" x14ac:dyDescent="0.3">
      <c r="B4392" s="251">
        <v>44606</v>
      </c>
      <c r="C4392" s="123">
        <v>500</v>
      </c>
      <c r="D4392" s="124" t="s">
        <v>1192</v>
      </c>
    </row>
    <row r="4393" spans="2:4" x14ac:dyDescent="0.3">
      <c r="B4393" s="251">
        <v>44606</v>
      </c>
      <c r="C4393" s="123">
        <v>12.88</v>
      </c>
      <c r="D4393" s="124" t="s">
        <v>1264</v>
      </c>
    </row>
    <row r="4394" spans="2:4" x14ac:dyDescent="0.3">
      <c r="B4394" s="251">
        <v>44606</v>
      </c>
      <c r="C4394" s="123">
        <v>1000</v>
      </c>
      <c r="D4394" s="124" t="s">
        <v>8210</v>
      </c>
    </row>
    <row r="4395" spans="2:4" x14ac:dyDescent="0.3">
      <c r="B4395" s="251">
        <v>44606</v>
      </c>
      <c r="C4395" s="123">
        <v>2000</v>
      </c>
      <c r="D4395" s="124" t="s">
        <v>4151</v>
      </c>
    </row>
    <row r="4396" spans="2:4" x14ac:dyDescent="0.3">
      <c r="B4396" s="251">
        <v>44606</v>
      </c>
      <c r="C4396" s="123">
        <v>30</v>
      </c>
      <c r="D4396" s="124" t="s">
        <v>8211</v>
      </c>
    </row>
    <row r="4397" spans="2:4" x14ac:dyDescent="0.3">
      <c r="B4397" s="251">
        <v>44606</v>
      </c>
      <c r="C4397" s="123">
        <v>5</v>
      </c>
      <c r="D4397" s="124" t="s">
        <v>1299</v>
      </c>
    </row>
    <row r="4398" spans="2:4" x14ac:dyDescent="0.3">
      <c r="B4398" s="251">
        <v>44606</v>
      </c>
      <c r="C4398" s="123">
        <v>7.08</v>
      </c>
      <c r="D4398" s="124" t="s">
        <v>834</v>
      </c>
    </row>
    <row r="4399" spans="2:4" x14ac:dyDescent="0.3">
      <c r="B4399" s="251">
        <v>44606</v>
      </c>
      <c r="C4399" s="123">
        <v>17.3</v>
      </c>
      <c r="D4399" s="124" t="s">
        <v>2126</v>
      </c>
    </row>
    <row r="4400" spans="2:4" x14ac:dyDescent="0.3">
      <c r="B4400" s="251">
        <v>44606</v>
      </c>
      <c r="C4400" s="123">
        <v>350</v>
      </c>
      <c r="D4400" s="124" t="s">
        <v>3987</v>
      </c>
    </row>
    <row r="4401" spans="2:4" x14ac:dyDescent="0.3">
      <c r="B4401" s="251">
        <v>44606</v>
      </c>
      <c r="C4401" s="123">
        <v>35.83</v>
      </c>
      <c r="D4401" s="124" t="s">
        <v>1229</v>
      </c>
    </row>
    <row r="4402" spans="2:4" x14ac:dyDescent="0.3">
      <c r="B4402" s="251">
        <v>44606</v>
      </c>
      <c r="C4402" s="123">
        <v>81.180000000000007</v>
      </c>
      <c r="D4402" s="124" t="s">
        <v>1630</v>
      </c>
    </row>
    <row r="4403" spans="2:4" x14ac:dyDescent="0.3">
      <c r="B4403" s="251">
        <v>44606</v>
      </c>
      <c r="C4403" s="123">
        <v>7.18</v>
      </c>
      <c r="D4403" s="124" t="s">
        <v>8212</v>
      </c>
    </row>
    <row r="4404" spans="2:4" x14ac:dyDescent="0.3">
      <c r="B4404" s="251">
        <v>44606</v>
      </c>
      <c r="C4404" s="123">
        <v>1</v>
      </c>
      <c r="D4404" s="124" t="s">
        <v>1513</v>
      </c>
    </row>
    <row r="4405" spans="2:4" x14ac:dyDescent="0.3">
      <c r="B4405" s="251">
        <v>44606</v>
      </c>
      <c r="C4405" s="123">
        <v>3.87</v>
      </c>
      <c r="D4405" s="124" t="s">
        <v>6560</v>
      </c>
    </row>
    <row r="4406" spans="2:4" x14ac:dyDescent="0.3">
      <c r="B4406" s="251">
        <v>44606</v>
      </c>
      <c r="C4406" s="123">
        <v>10.28</v>
      </c>
      <c r="D4406" s="124" t="s">
        <v>3306</v>
      </c>
    </row>
    <row r="4407" spans="2:4" x14ac:dyDescent="0.3">
      <c r="B4407" s="251">
        <v>44606</v>
      </c>
      <c r="C4407" s="123">
        <v>5000</v>
      </c>
      <c r="D4407" s="124" t="s">
        <v>3709</v>
      </c>
    </row>
    <row r="4408" spans="2:4" x14ac:dyDescent="0.3">
      <c r="B4408" s="251">
        <v>44606</v>
      </c>
      <c r="C4408" s="123">
        <v>1000</v>
      </c>
      <c r="D4408" s="124" t="s">
        <v>2117</v>
      </c>
    </row>
    <row r="4409" spans="2:4" x14ac:dyDescent="0.3">
      <c r="B4409" s="251">
        <v>44606</v>
      </c>
      <c r="C4409" s="123">
        <v>30</v>
      </c>
      <c r="D4409" s="124" t="s">
        <v>3240</v>
      </c>
    </row>
    <row r="4410" spans="2:4" x14ac:dyDescent="0.3">
      <c r="B4410" s="251">
        <v>44606</v>
      </c>
      <c r="C4410" s="123">
        <v>300</v>
      </c>
      <c r="D4410" s="124" t="s">
        <v>2254</v>
      </c>
    </row>
    <row r="4411" spans="2:4" x14ac:dyDescent="0.3">
      <c r="B4411" s="251">
        <v>44606</v>
      </c>
      <c r="C4411" s="123">
        <v>1.02</v>
      </c>
      <c r="D4411" s="124" t="s">
        <v>1488</v>
      </c>
    </row>
    <row r="4412" spans="2:4" x14ac:dyDescent="0.3">
      <c r="B4412" s="251">
        <v>44606</v>
      </c>
      <c r="C4412" s="123">
        <v>250</v>
      </c>
      <c r="D4412" s="124" t="s">
        <v>4924</v>
      </c>
    </row>
    <row r="4413" spans="2:4" x14ac:dyDescent="0.3">
      <c r="B4413" s="251">
        <v>44606</v>
      </c>
      <c r="C4413" s="123">
        <v>2.19</v>
      </c>
      <c r="D4413" s="124" t="s">
        <v>4082</v>
      </c>
    </row>
    <row r="4414" spans="2:4" x14ac:dyDescent="0.3">
      <c r="B4414" s="251">
        <v>44606</v>
      </c>
      <c r="C4414" s="123">
        <v>43.59</v>
      </c>
      <c r="D4414" s="124" t="s">
        <v>2780</v>
      </c>
    </row>
    <row r="4415" spans="2:4" x14ac:dyDescent="0.3">
      <c r="B4415" s="251">
        <v>44606</v>
      </c>
      <c r="C4415" s="123">
        <v>100</v>
      </c>
      <c r="D4415" s="124" t="s">
        <v>3638</v>
      </c>
    </row>
    <row r="4416" spans="2:4" x14ac:dyDescent="0.3">
      <c r="B4416" s="251">
        <v>44606</v>
      </c>
      <c r="C4416" s="123">
        <v>1.28</v>
      </c>
      <c r="D4416" s="124" t="s">
        <v>2077</v>
      </c>
    </row>
    <row r="4417" spans="2:4" x14ac:dyDescent="0.3">
      <c r="B4417" s="251">
        <v>44606</v>
      </c>
      <c r="C4417" s="123">
        <v>500</v>
      </c>
      <c r="D4417" s="124" t="s">
        <v>1875</v>
      </c>
    </row>
    <row r="4418" spans="2:4" x14ac:dyDescent="0.3">
      <c r="B4418" s="251">
        <v>44606</v>
      </c>
      <c r="C4418" s="123">
        <v>2.68</v>
      </c>
      <c r="D4418" s="124" t="s">
        <v>1207</v>
      </c>
    </row>
    <row r="4419" spans="2:4" x14ac:dyDescent="0.3">
      <c r="B4419" s="251">
        <v>44606</v>
      </c>
      <c r="C4419" s="123">
        <v>1</v>
      </c>
      <c r="D4419" s="124" t="s">
        <v>4110</v>
      </c>
    </row>
    <row r="4420" spans="2:4" x14ac:dyDescent="0.3">
      <c r="B4420" s="251">
        <v>44606</v>
      </c>
      <c r="C4420" s="123">
        <v>500</v>
      </c>
      <c r="D4420" s="124" t="s">
        <v>3224</v>
      </c>
    </row>
    <row r="4421" spans="2:4" x14ac:dyDescent="0.3">
      <c r="B4421" s="251">
        <v>44606</v>
      </c>
      <c r="C4421" s="123">
        <v>5000</v>
      </c>
      <c r="D4421" s="124" t="s">
        <v>4159</v>
      </c>
    </row>
    <row r="4422" spans="2:4" x14ac:dyDescent="0.3">
      <c r="B4422" s="251">
        <v>44606</v>
      </c>
      <c r="C4422" s="123">
        <v>4.95</v>
      </c>
      <c r="D4422" s="124" t="s">
        <v>7974</v>
      </c>
    </row>
    <row r="4423" spans="2:4" x14ac:dyDescent="0.3">
      <c r="B4423" s="251">
        <v>44606</v>
      </c>
      <c r="C4423" s="123">
        <v>6.84</v>
      </c>
      <c r="D4423" s="124" t="s">
        <v>1412</v>
      </c>
    </row>
    <row r="4424" spans="2:4" x14ac:dyDescent="0.3">
      <c r="B4424" s="251">
        <v>44606</v>
      </c>
      <c r="C4424" s="123">
        <v>2.5499999999999998</v>
      </c>
      <c r="D4424" s="124" t="s">
        <v>6590</v>
      </c>
    </row>
    <row r="4425" spans="2:4" x14ac:dyDescent="0.3">
      <c r="B4425" s="251">
        <v>44606</v>
      </c>
      <c r="C4425" s="123">
        <v>100</v>
      </c>
      <c r="D4425" s="124" t="s">
        <v>5126</v>
      </c>
    </row>
    <row r="4426" spans="2:4" x14ac:dyDescent="0.3">
      <c r="B4426" s="251">
        <v>44606</v>
      </c>
      <c r="C4426" s="123">
        <v>2500</v>
      </c>
      <c r="D4426" s="124" t="s">
        <v>1078</v>
      </c>
    </row>
    <row r="4427" spans="2:4" x14ac:dyDescent="0.3">
      <c r="B4427" s="251">
        <v>44606</v>
      </c>
      <c r="C4427" s="123">
        <v>55.6</v>
      </c>
      <c r="D4427" s="124" t="s">
        <v>8213</v>
      </c>
    </row>
    <row r="4428" spans="2:4" x14ac:dyDescent="0.3">
      <c r="B4428" s="251">
        <v>44606</v>
      </c>
      <c r="C4428" s="123">
        <v>170</v>
      </c>
      <c r="D4428" s="124" t="s">
        <v>7884</v>
      </c>
    </row>
    <row r="4429" spans="2:4" x14ac:dyDescent="0.3">
      <c r="B4429" s="251">
        <v>44606</v>
      </c>
      <c r="C4429" s="123">
        <v>300</v>
      </c>
      <c r="D4429" s="124" t="s">
        <v>1660</v>
      </c>
    </row>
    <row r="4430" spans="2:4" x14ac:dyDescent="0.3">
      <c r="B4430" s="251">
        <v>44606</v>
      </c>
      <c r="C4430" s="123">
        <v>300</v>
      </c>
      <c r="D4430" s="124" t="s">
        <v>4129</v>
      </c>
    </row>
    <row r="4431" spans="2:4" x14ac:dyDescent="0.3">
      <c r="B4431" s="251">
        <v>44606</v>
      </c>
      <c r="C4431" s="123">
        <v>100</v>
      </c>
      <c r="D4431" s="124" t="s">
        <v>5086</v>
      </c>
    </row>
    <row r="4432" spans="2:4" x14ac:dyDescent="0.3">
      <c r="B4432" s="251">
        <v>44606</v>
      </c>
      <c r="C4432" s="123">
        <v>100</v>
      </c>
      <c r="D4432" s="124" t="s">
        <v>3335</v>
      </c>
    </row>
    <row r="4433" spans="2:4" x14ac:dyDescent="0.3">
      <c r="B4433" s="251">
        <v>44606</v>
      </c>
      <c r="C4433" s="123">
        <v>1000</v>
      </c>
      <c r="D4433" s="124" t="s">
        <v>8214</v>
      </c>
    </row>
    <row r="4434" spans="2:4" x14ac:dyDescent="0.3">
      <c r="B4434" s="251">
        <v>44606</v>
      </c>
      <c r="C4434" s="123">
        <v>200</v>
      </c>
      <c r="D4434" s="124" t="s">
        <v>24</v>
      </c>
    </row>
    <row r="4435" spans="2:4" x14ac:dyDescent="0.3">
      <c r="B4435" s="251">
        <v>44606</v>
      </c>
      <c r="C4435" s="123">
        <v>44</v>
      </c>
      <c r="D4435" s="124" t="s">
        <v>1330</v>
      </c>
    </row>
    <row r="4436" spans="2:4" x14ac:dyDescent="0.3">
      <c r="B4436" s="251">
        <v>44606</v>
      </c>
      <c r="C4436" s="123">
        <v>5000</v>
      </c>
      <c r="D4436" s="124" t="s">
        <v>4945</v>
      </c>
    </row>
    <row r="4437" spans="2:4" x14ac:dyDescent="0.3">
      <c r="B4437" s="251">
        <v>44606</v>
      </c>
      <c r="C4437" s="123">
        <v>100</v>
      </c>
      <c r="D4437" s="124" t="s">
        <v>24</v>
      </c>
    </row>
    <row r="4438" spans="2:4" x14ac:dyDescent="0.3">
      <c r="B4438" s="251">
        <v>44606</v>
      </c>
      <c r="C4438" s="123">
        <v>4.38</v>
      </c>
      <c r="D4438" s="124" t="s">
        <v>466</v>
      </c>
    </row>
    <row r="4439" spans="2:4" x14ac:dyDescent="0.3">
      <c r="B4439" s="251">
        <v>44606</v>
      </c>
      <c r="C4439" s="123">
        <v>44</v>
      </c>
      <c r="D4439" s="124" t="s">
        <v>7119</v>
      </c>
    </row>
    <row r="4440" spans="2:4" x14ac:dyDescent="0.3">
      <c r="B4440" s="251">
        <v>44606</v>
      </c>
      <c r="C4440" s="123">
        <v>300</v>
      </c>
      <c r="D4440" s="124" t="s">
        <v>6633</v>
      </c>
    </row>
    <row r="4441" spans="2:4" x14ac:dyDescent="0.3">
      <c r="B4441" s="251">
        <v>44606</v>
      </c>
      <c r="C4441" s="123">
        <v>1000</v>
      </c>
      <c r="D4441" s="124" t="s">
        <v>8215</v>
      </c>
    </row>
    <row r="4442" spans="2:4" x14ac:dyDescent="0.3">
      <c r="B4442" s="251">
        <v>44606</v>
      </c>
      <c r="C4442" s="123">
        <v>100</v>
      </c>
      <c r="D4442" s="124" t="s">
        <v>7732</v>
      </c>
    </row>
    <row r="4443" spans="2:4" x14ac:dyDescent="0.3">
      <c r="B4443" s="251">
        <v>44606</v>
      </c>
      <c r="C4443" s="123">
        <v>1000</v>
      </c>
      <c r="D4443" s="124" t="s">
        <v>2327</v>
      </c>
    </row>
    <row r="4444" spans="2:4" x14ac:dyDescent="0.3">
      <c r="B4444" s="251">
        <v>44606</v>
      </c>
      <c r="C4444" s="123">
        <v>1.78</v>
      </c>
      <c r="D4444" s="124" t="s">
        <v>8216</v>
      </c>
    </row>
    <row r="4445" spans="2:4" x14ac:dyDescent="0.3">
      <c r="B4445" s="251">
        <v>44606</v>
      </c>
      <c r="C4445" s="123">
        <v>400</v>
      </c>
      <c r="D4445" s="124" t="s">
        <v>137</v>
      </c>
    </row>
    <row r="4446" spans="2:4" x14ac:dyDescent="0.3">
      <c r="B4446" s="251">
        <v>44606</v>
      </c>
      <c r="C4446" s="123">
        <v>10000</v>
      </c>
      <c r="D4446" s="124" t="s">
        <v>4419</v>
      </c>
    </row>
    <row r="4447" spans="2:4" x14ac:dyDescent="0.3">
      <c r="B4447" s="251">
        <v>44606</v>
      </c>
      <c r="C4447" s="123">
        <v>39</v>
      </c>
      <c r="D4447" s="124" t="s">
        <v>1758</v>
      </c>
    </row>
    <row r="4448" spans="2:4" x14ac:dyDescent="0.3">
      <c r="B4448" s="251">
        <v>44606</v>
      </c>
      <c r="C4448" s="123">
        <v>150.5</v>
      </c>
      <c r="D4448" s="124" t="s">
        <v>6545</v>
      </c>
    </row>
    <row r="4449" spans="2:4" x14ac:dyDescent="0.3">
      <c r="B4449" s="251">
        <v>44606</v>
      </c>
      <c r="C4449" s="123">
        <v>5</v>
      </c>
      <c r="D4449" s="124" t="s">
        <v>3947</v>
      </c>
    </row>
    <row r="4450" spans="2:4" x14ac:dyDescent="0.3">
      <c r="B4450" s="251">
        <v>44606</v>
      </c>
      <c r="C4450" s="123">
        <v>1500</v>
      </c>
      <c r="D4450" s="124" t="s">
        <v>964</v>
      </c>
    </row>
    <row r="4451" spans="2:4" x14ac:dyDescent="0.3">
      <c r="B4451" s="251">
        <v>44606</v>
      </c>
      <c r="C4451" s="123">
        <v>5</v>
      </c>
      <c r="D4451" s="124" t="s">
        <v>7777</v>
      </c>
    </row>
    <row r="4452" spans="2:4" x14ac:dyDescent="0.3">
      <c r="B4452" s="251">
        <v>44606</v>
      </c>
      <c r="C4452" s="123">
        <v>195</v>
      </c>
      <c r="D4452" s="124" t="s">
        <v>4405</v>
      </c>
    </row>
    <row r="4453" spans="2:4" x14ac:dyDescent="0.3">
      <c r="B4453" s="251">
        <v>44606</v>
      </c>
      <c r="C4453" s="123">
        <v>283</v>
      </c>
      <c r="D4453" s="124" t="s">
        <v>4406</v>
      </c>
    </row>
    <row r="4454" spans="2:4" x14ac:dyDescent="0.3">
      <c r="B4454" s="251">
        <v>44606</v>
      </c>
      <c r="C4454" s="123">
        <v>35.69</v>
      </c>
      <c r="D4454" s="124" t="s">
        <v>8217</v>
      </c>
    </row>
    <row r="4455" spans="2:4" x14ac:dyDescent="0.3">
      <c r="B4455" s="251">
        <v>44606</v>
      </c>
      <c r="C4455" s="123">
        <v>370</v>
      </c>
      <c r="D4455" s="124" t="s">
        <v>3847</v>
      </c>
    </row>
    <row r="4456" spans="2:4" x14ac:dyDescent="0.3">
      <c r="B4456" s="251">
        <v>44606</v>
      </c>
      <c r="C4456" s="123">
        <v>340</v>
      </c>
      <c r="D4456" s="124" t="s">
        <v>4411</v>
      </c>
    </row>
    <row r="4457" spans="2:4" x14ac:dyDescent="0.3">
      <c r="B4457" s="251">
        <v>44606</v>
      </c>
      <c r="C4457" s="123">
        <v>18.5</v>
      </c>
      <c r="D4457" s="124" t="s">
        <v>4789</v>
      </c>
    </row>
    <row r="4458" spans="2:4" x14ac:dyDescent="0.3">
      <c r="B4458" s="251">
        <v>44606</v>
      </c>
      <c r="C4458" s="123">
        <v>282</v>
      </c>
      <c r="D4458" s="124" t="s">
        <v>466</v>
      </c>
    </row>
    <row r="4459" spans="2:4" x14ac:dyDescent="0.3">
      <c r="B4459" s="251">
        <v>44606</v>
      </c>
      <c r="C4459" s="123">
        <v>14.68</v>
      </c>
      <c r="D4459" s="124" t="s">
        <v>1990</v>
      </c>
    </row>
    <row r="4460" spans="2:4" x14ac:dyDescent="0.3">
      <c r="B4460" s="251">
        <v>44606</v>
      </c>
      <c r="C4460" s="123">
        <v>622</v>
      </c>
      <c r="D4460" s="124" t="s">
        <v>4402</v>
      </c>
    </row>
    <row r="4461" spans="2:4" x14ac:dyDescent="0.3">
      <c r="B4461" s="251">
        <v>44606</v>
      </c>
      <c r="C4461" s="123">
        <v>2511</v>
      </c>
      <c r="D4461" s="124" t="s">
        <v>2180</v>
      </c>
    </row>
    <row r="4462" spans="2:4" x14ac:dyDescent="0.3">
      <c r="B4462" s="251">
        <v>44606</v>
      </c>
      <c r="C4462" s="123">
        <v>438</v>
      </c>
      <c r="D4462" s="124" t="s">
        <v>2568</v>
      </c>
    </row>
    <row r="4463" spans="2:4" x14ac:dyDescent="0.3">
      <c r="B4463" s="251">
        <v>44606</v>
      </c>
      <c r="C4463" s="123">
        <v>80</v>
      </c>
      <c r="D4463" s="124" t="s">
        <v>4404</v>
      </c>
    </row>
    <row r="4464" spans="2:4" x14ac:dyDescent="0.3">
      <c r="B4464" s="251">
        <v>44606</v>
      </c>
      <c r="C4464" s="123">
        <v>37</v>
      </c>
      <c r="D4464" s="124" t="s">
        <v>4417</v>
      </c>
    </row>
    <row r="4465" spans="2:4" x14ac:dyDescent="0.3">
      <c r="B4465" s="251">
        <v>44606</v>
      </c>
      <c r="C4465" s="123">
        <v>158</v>
      </c>
      <c r="D4465" s="124" t="s">
        <v>4392</v>
      </c>
    </row>
    <row r="4466" spans="2:4" x14ac:dyDescent="0.3">
      <c r="B4466" s="251">
        <v>44606</v>
      </c>
      <c r="C4466" s="123">
        <v>47</v>
      </c>
      <c r="D4466" s="124" t="s">
        <v>1767</v>
      </c>
    </row>
    <row r="4467" spans="2:4" x14ac:dyDescent="0.3">
      <c r="B4467" s="251">
        <v>44606</v>
      </c>
      <c r="C4467" s="123">
        <v>134</v>
      </c>
      <c r="D4467" s="124" t="s">
        <v>4407</v>
      </c>
    </row>
    <row r="4468" spans="2:4" x14ac:dyDescent="0.3">
      <c r="B4468" s="251">
        <v>44606</v>
      </c>
      <c r="C4468" s="123">
        <v>2200</v>
      </c>
      <c r="D4468" s="124" t="s">
        <v>3101</v>
      </c>
    </row>
    <row r="4469" spans="2:4" x14ac:dyDescent="0.3">
      <c r="B4469" s="251">
        <v>44606</v>
      </c>
      <c r="C4469" s="123">
        <v>48</v>
      </c>
      <c r="D4469" s="124" t="s">
        <v>1345</v>
      </c>
    </row>
    <row r="4470" spans="2:4" x14ac:dyDescent="0.3">
      <c r="B4470" s="251">
        <v>44606</v>
      </c>
      <c r="C4470" s="123">
        <v>14</v>
      </c>
      <c r="D4470" s="124" t="s">
        <v>3933</v>
      </c>
    </row>
    <row r="4471" spans="2:4" x14ac:dyDescent="0.3">
      <c r="B4471" s="251">
        <v>44606</v>
      </c>
      <c r="C4471" s="123">
        <v>193</v>
      </c>
      <c r="D4471" s="124" t="s">
        <v>2541</v>
      </c>
    </row>
    <row r="4472" spans="2:4" x14ac:dyDescent="0.3">
      <c r="B4472" s="251">
        <v>44606</v>
      </c>
      <c r="C4472" s="123">
        <v>149</v>
      </c>
      <c r="D4472" s="124" t="s">
        <v>4393</v>
      </c>
    </row>
    <row r="4473" spans="2:4" x14ac:dyDescent="0.3">
      <c r="B4473" s="251">
        <v>44606</v>
      </c>
      <c r="C4473" s="123">
        <v>104</v>
      </c>
      <c r="D4473" s="124" t="s">
        <v>1275</v>
      </c>
    </row>
    <row r="4474" spans="2:4" x14ac:dyDescent="0.3">
      <c r="B4474" s="251">
        <v>44606</v>
      </c>
      <c r="C4474" s="123">
        <v>261</v>
      </c>
      <c r="D4474" s="124" t="s">
        <v>4397</v>
      </c>
    </row>
    <row r="4475" spans="2:4" x14ac:dyDescent="0.3">
      <c r="B4475" s="251">
        <v>44606</v>
      </c>
      <c r="C4475" s="123">
        <v>38</v>
      </c>
      <c r="D4475" s="124" t="s">
        <v>5057</v>
      </c>
    </row>
    <row r="4476" spans="2:4" x14ac:dyDescent="0.3">
      <c r="B4476" s="251">
        <v>44606</v>
      </c>
      <c r="C4476" s="123">
        <v>2035</v>
      </c>
      <c r="D4476" s="124" t="s">
        <v>4419</v>
      </c>
    </row>
    <row r="4477" spans="2:4" x14ac:dyDescent="0.3">
      <c r="B4477" s="251">
        <v>44606</v>
      </c>
      <c r="C4477" s="123">
        <v>1267</v>
      </c>
      <c r="D4477" s="124" t="s">
        <v>3923</v>
      </c>
    </row>
    <row r="4478" spans="2:4" x14ac:dyDescent="0.3">
      <c r="B4478" s="251">
        <v>44606</v>
      </c>
      <c r="C4478" s="123">
        <v>456</v>
      </c>
      <c r="D4478" s="124" t="s">
        <v>2254</v>
      </c>
    </row>
    <row r="4479" spans="2:4" x14ac:dyDescent="0.3">
      <c r="B4479" s="251">
        <v>44606</v>
      </c>
      <c r="C4479" s="123">
        <v>2</v>
      </c>
      <c r="D4479" s="124" t="s">
        <v>4409</v>
      </c>
    </row>
    <row r="4480" spans="2:4" x14ac:dyDescent="0.3">
      <c r="B4480" s="251">
        <v>44606</v>
      </c>
      <c r="C4480" s="123">
        <v>21</v>
      </c>
      <c r="D4480" s="124" t="s">
        <v>4733</v>
      </c>
    </row>
    <row r="4481" spans="2:4" x14ac:dyDescent="0.3">
      <c r="B4481" s="251">
        <v>44606</v>
      </c>
      <c r="C4481" s="123">
        <v>585</v>
      </c>
      <c r="D4481" s="124" t="s">
        <v>507</v>
      </c>
    </row>
    <row r="4482" spans="2:4" x14ac:dyDescent="0.3">
      <c r="B4482" s="251">
        <v>44606</v>
      </c>
      <c r="C4482" s="123">
        <v>1313</v>
      </c>
      <c r="D4482" s="124" t="s">
        <v>4418</v>
      </c>
    </row>
    <row r="4483" spans="2:4" x14ac:dyDescent="0.3">
      <c r="B4483" s="251">
        <v>44606</v>
      </c>
      <c r="C4483" s="123">
        <v>275</v>
      </c>
      <c r="D4483" s="124" t="s">
        <v>4400</v>
      </c>
    </row>
    <row r="4484" spans="2:4" x14ac:dyDescent="0.3">
      <c r="B4484" s="251">
        <v>44606</v>
      </c>
      <c r="C4484" s="123">
        <v>49</v>
      </c>
      <c r="D4484" s="124" t="s">
        <v>4391</v>
      </c>
    </row>
    <row r="4485" spans="2:4" x14ac:dyDescent="0.3">
      <c r="B4485" s="251">
        <v>44606</v>
      </c>
      <c r="C4485" s="123">
        <v>152</v>
      </c>
      <c r="D4485" s="124" t="s">
        <v>4398</v>
      </c>
    </row>
    <row r="4486" spans="2:4" x14ac:dyDescent="0.3">
      <c r="B4486" s="251">
        <v>44606</v>
      </c>
      <c r="C4486" s="123">
        <v>266</v>
      </c>
      <c r="D4486" s="124" t="s">
        <v>4399</v>
      </c>
    </row>
    <row r="4487" spans="2:4" x14ac:dyDescent="0.3">
      <c r="B4487" s="251">
        <v>44606</v>
      </c>
      <c r="C4487" s="123">
        <v>36</v>
      </c>
      <c r="D4487" s="124" t="s">
        <v>2768</v>
      </c>
    </row>
    <row r="4488" spans="2:4" x14ac:dyDescent="0.3">
      <c r="B4488" s="251">
        <v>44606</v>
      </c>
      <c r="C4488" s="123">
        <v>259</v>
      </c>
      <c r="D4488" s="124" t="s">
        <v>4401</v>
      </c>
    </row>
    <row r="4489" spans="2:4" x14ac:dyDescent="0.3">
      <c r="B4489" s="251">
        <v>44606</v>
      </c>
      <c r="C4489" s="123">
        <v>126</v>
      </c>
      <c r="D4489" s="124" t="s">
        <v>4462</v>
      </c>
    </row>
    <row r="4490" spans="2:4" x14ac:dyDescent="0.3">
      <c r="B4490" s="251">
        <v>44606</v>
      </c>
      <c r="C4490" s="123">
        <v>1044</v>
      </c>
      <c r="D4490" s="124" t="s">
        <v>2056</v>
      </c>
    </row>
    <row r="4491" spans="2:4" x14ac:dyDescent="0.3">
      <c r="B4491" s="251">
        <v>44606</v>
      </c>
      <c r="C4491" s="123">
        <v>33</v>
      </c>
      <c r="D4491" s="124" t="s">
        <v>734</v>
      </c>
    </row>
    <row r="4492" spans="2:4" x14ac:dyDescent="0.3">
      <c r="B4492" s="251">
        <v>44606</v>
      </c>
      <c r="C4492" s="123">
        <v>50</v>
      </c>
      <c r="D4492" s="124" t="s">
        <v>2289</v>
      </c>
    </row>
    <row r="4493" spans="2:4" x14ac:dyDescent="0.3">
      <c r="B4493" s="251">
        <v>44606</v>
      </c>
      <c r="C4493" s="123">
        <v>314</v>
      </c>
      <c r="D4493" s="124" t="s">
        <v>139</v>
      </c>
    </row>
    <row r="4494" spans="2:4" x14ac:dyDescent="0.3">
      <c r="B4494" s="251">
        <v>44606</v>
      </c>
      <c r="C4494" s="123">
        <v>72</v>
      </c>
      <c r="D4494" s="124" t="s">
        <v>3762</v>
      </c>
    </row>
    <row r="4495" spans="2:4" x14ac:dyDescent="0.3">
      <c r="B4495" s="251">
        <v>44606</v>
      </c>
      <c r="C4495" s="123">
        <v>987</v>
      </c>
      <c r="D4495" s="124" t="s">
        <v>1180</v>
      </c>
    </row>
    <row r="4496" spans="2:4" x14ac:dyDescent="0.3">
      <c r="B4496" s="251">
        <v>44606</v>
      </c>
      <c r="C4496" s="123">
        <v>863</v>
      </c>
      <c r="D4496" s="124" t="s">
        <v>2499</v>
      </c>
    </row>
    <row r="4497" spans="2:4" x14ac:dyDescent="0.3">
      <c r="B4497" s="251">
        <v>44606</v>
      </c>
      <c r="C4497" s="123">
        <v>19</v>
      </c>
      <c r="D4497" s="124" t="s">
        <v>2020</v>
      </c>
    </row>
    <row r="4498" spans="2:4" x14ac:dyDescent="0.3">
      <c r="B4498" s="251">
        <v>44606</v>
      </c>
      <c r="C4498" s="123">
        <v>333</v>
      </c>
      <c r="D4498" s="124" t="s">
        <v>4086</v>
      </c>
    </row>
    <row r="4499" spans="2:4" x14ac:dyDescent="0.3">
      <c r="B4499" s="251">
        <v>44606</v>
      </c>
      <c r="C4499" s="123">
        <v>50</v>
      </c>
      <c r="D4499" s="124" t="s">
        <v>2956</v>
      </c>
    </row>
    <row r="4500" spans="2:4" x14ac:dyDescent="0.3">
      <c r="B4500" s="251">
        <v>44606</v>
      </c>
      <c r="C4500" s="123">
        <v>40</v>
      </c>
      <c r="D4500" s="124" t="s">
        <v>3546</v>
      </c>
    </row>
    <row r="4501" spans="2:4" x14ac:dyDescent="0.3">
      <c r="B4501" s="251">
        <v>44606</v>
      </c>
      <c r="C4501" s="123">
        <v>516</v>
      </c>
      <c r="D4501" s="124" t="s">
        <v>4415</v>
      </c>
    </row>
    <row r="4502" spans="2:4" x14ac:dyDescent="0.3">
      <c r="B4502" s="251">
        <v>44606</v>
      </c>
      <c r="C4502" s="123">
        <v>63</v>
      </c>
      <c r="D4502" s="124" t="s">
        <v>2330</v>
      </c>
    </row>
    <row r="4503" spans="2:4" x14ac:dyDescent="0.3">
      <c r="B4503" s="251">
        <v>44606</v>
      </c>
      <c r="C4503" s="123">
        <v>32</v>
      </c>
      <c r="D4503" s="124" t="s">
        <v>7903</v>
      </c>
    </row>
    <row r="4504" spans="2:4" x14ac:dyDescent="0.3">
      <c r="B4504" s="251">
        <v>44606</v>
      </c>
      <c r="C4504" s="123">
        <v>100</v>
      </c>
      <c r="D4504" s="124" t="s">
        <v>4383</v>
      </c>
    </row>
    <row r="4505" spans="2:4" x14ac:dyDescent="0.3">
      <c r="B4505" s="251">
        <v>44606</v>
      </c>
      <c r="C4505" s="123">
        <v>40.58</v>
      </c>
      <c r="D4505" s="124" t="s">
        <v>8218</v>
      </c>
    </row>
    <row r="4506" spans="2:4" x14ac:dyDescent="0.3">
      <c r="B4506" s="251">
        <v>44606</v>
      </c>
      <c r="C4506" s="123">
        <v>210</v>
      </c>
      <c r="D4506" s="124" t="s">
        <v>8182</v>
      </c>
    </row>
    <row r="4507" spans="2:4" x14ac:dyDescent="0.3">
      <c r="B4507" s="251">
        <v>44606</v>
      </c>
      <c r="C4507" s="123">
        <v>173</v>
      </c>
      <c r="D4507" s="124" t="s">
        <v>4416</v>
      </c>
    </row>
    <row r="4508" spans="2:4" x14ac:dyDescent="0.3">
      <c r="B4508" s="251">
        <v>44606</v>
      </c>
      <c r="C4508" s="123">
        <v>40.42</v>
      </c>
      <c r="D4508" s="124" t="s">
        <v>908</v>
      </c>
    </row>
    <row r="4509" spans="2:4" x14ac:dyDescent="0.3">
      <c r="B4509" s="251">
        <v>44606</v>
      </c>
      <c r="C4509" s="123">
        <v>500</v>
      </c>
      <c r="D4509" s="124" t="s">
        <v>4352</v>
      </c>
    </row>
    <row r="4510" spans="2:4" x14ac:dyDescent="0.3">
      <c r="B4510" s="251">
        <v>44606</v>
      </c>
      <c r="C4510" s="123">
        <v>100</v>
      </c>
      <c r="D4510" s="124" t="s">
        <v>845</v>
      </c>
    </row>
    <row r="4511" spans="2:4" x14ac:dyDescent="0.3">
      <c r="B4511" s="251">
        <v>44606</v>
      </c>
      <c r="C4511" s="123">
        <v>702</v>
      </c>
      <c r="D4511" s="124" t="s">
        <v>4396</v>
      </c>
    </row>
    <row r="4512" spans="2:4" x14ac:dyDescent="0.3">
      <c r="B4512" s="251">
        <v>44606</v>
      </c>
      <c r="C4512" s="123">
        <v>1483</v>
      </c>
      <c r="D4512" s="124" t="s">
        <v>1354</v>
      </c>
    </row>
    <row r="4513" spans="2:4" x14ac:dyDescent="0.3">
      <c r="B4513" s="251">
        <v>44606</v>
      </c>
      <c r="C4513" s="123">
        <v>6.5</v>
      </c>
      <c r="D4513" s="124" t="s">
        <v>7814</v>
      </c>
    </row>
    <row r="4514" spans="2:4" x14ac:dyDescent="0.3">
      <c r="B4514" s="251">
        <v>44606</v>
      </c>
      <c r="C4514" s="123">
        <v>7.57</v>
      </c>
      <c r="D4514" s="124" t="s">
        <v>699</v>
      </c>
    </row>
    <row r="4515" spans="2:4" x14ac:dyDescent="0.3">
      <c r="B4515" s="251">
        <v>44606</v>
      </c>
      <c r="C4515" s="123">
        <v>407</v>
      </c>
      <c r="D4515" s="124" t="s">
        <v>8219</v>
      </c>
    </row>
    <row r="4516" spans="2:4" x14ac:dyDescent="0.3">
      <c r="B4516" s="251">
        <v>44606</v>
      </c>
      <c r="C4516" s="123">
        <v>2</v>
      </c>
      <c r="D4516" s="124" t="s">
        <v>1643</v>
      </c>
    </row>
    <row r="4517" spans="2:4" x14ac:dyDescent="0.3">
      <c r="B4517" s="251">
        <v>44606</v>
      </c>
      <c r="C4517" s="123">
        <v>138</v>
      </c>
      <c r="D4517" s="124" t="s">
        <v>2774</v>
      </c>
    </row>
    <row r="4518" spans="2:4" x14ac:dyDescent="0.3">
      <c r="B4518" s="251">
        <v>44606</v>
      </c>
      <c r="C4518" s="123">
        <v>51</v>
      </c>
      <c r="D4518" s="124" t="s">
        <v>4412</v>
      </c>
    </row>
    <row r="4519" spans="2:4" x14ac:dyDescent="0.3">
      <c r="B4519" s="251">
        <v>44606</v>
      </c>
      <c r="C4519" s="123">
        <v>39</v>
      </c>
      <c r="D4519" s="124" t="s">
        <v>3582</v>
      </c>
    </row>
    <row r="4520" spans="2:4" x14ac:dyDescent="0.3">
      <c r="B4520" s="251">
        <v>44606</v>
      </c>
      <c r="C4520" s="123">
        <v>153</v>
      </c>
      <c r="D4520" s="124" t="s">
        <v>4413</v>
      </c>
    </row>
    <row r="4521" spans="2:4" x14ac:dyDescent="0.3">
      <c r="B4521" s="251">
        <v>44606</v>
      </c>
      <c r="C4521" s="123">
        <v>177</v>
      </c>
      <c r="D4521" s="124" t="s">
        <v>1438</v>
      </c>
    </row>
    <row r="4522" spans="2:4" x14ac:dyDescent="0.3">
      <c r="B4522" s="251">
        <v>44606</v>
      </c>
      <c r="C4522" s="123">
        <v>43</v>
      </c>
      <c r="D4522" s="124" t="s">
        <v>125</v>
      </c>
    </row>
    <row r="4523" spans="2:4" x14ac:dyDescent="0.3">
      <c r="B4523" s="251">
        <v>44606</v>
      </c>
      <c r="C4523" s="123">
        <v>2</v>
      </c>
      <c r="D4523" s="124" t="s">
        <v>7963</v>
      </c>
    </row>
    <row r="4524" spans="2:4" x14ac:dyDescent="0.3">
      <c r="B4524" s="251">
        <v>44606</v>
      </c>
      <c r="C4524" s="123">
        <v>63</v>
      </c>
      <c r="D4524" s="124" t="s">
        <v>4394</v>
      </c>
    </row>
    <row r="4525" spans="2:4" x14ac:dyDescent="0.3">
      <c r="B4525" s="251">
        <v>44606</v>
      </c>
      <c r="C4525" s="123">
        <v>15.07</v>
      </c>
      <c r="D4525" s="124" t="s">
        <v>3025</v>
      </c>
    </row>
    <row r="4526" spans="2:4" x14ac:dyDescent="0.3">
      <c r="B4526" s="251">
        <v>44606</v>
      </c>
      <c r="C4526" s="123">
        <v>178</v>
      </c>
      <c r="D4526" s="124" t="s">
        <v>1742</v>
      </c>
    </row>
    <row r="4527" spans="2:4" x14ac:dyDescent="0.3">
      <c r="B4527" s="251">
        <v>44606</v>
      </c>
      <c r="C4527" s="123">
        <v>4</v>
      </c>
      <c r="D4527" s="124" t="s">
        <v>1877</v>
      </c>
    </row>
    <row r="4528" spans="2:4" x14ac:dyDescent="0.3">
      <c r="B4528" s="251">
        <v>44606</v>
      </c>
      <c r="C4528" s="123">
        <v>165</v>
      </c>
      <c r="D4528" s="124" t="s">
        <v>4408</v>
      </c>
    </row>
    <row r="4529" spans="2:4" x14ac:dyDescent="0.3">
      <c r="B4529" s="251">
        <v>44606</v>
      </c>
      <c r="C4529" s="123">
        <v>51</v>
      </c>
      <c r="D4529" s="124" t="s">
        <v>2822</v>
      </c>
    </row>
    <row r="4530" spans="2:4" x14ac:dyDescent="0.3">
      <c r="B4530" s="251">
        <v>44606</v>
      </c>
      <c r="C4530" s="123">
        <v>2000</v>
      </c>
      <c r="D4530" s="124" t="s">
        <v>8220</v>
      </c>
    </row>
    <row r="4531" spans="2:4" x14ac:dyDescent="0.3">
      <c r="B4531" s="251">
        <v>44606</v>
      </c>
      <c r="C4531" s="123">
        <v>2183</v>
      </c>
      <c r="D4531" s="124" t="s">
        <v>4390</v>
      </c>
    </row>
    <row r="4532" spans="2:4" x14ac:dyDescent="0.3">
      <c r="B4532" s="251">
        <v>44606</v>
      </c>
      <c r="C4532" s="123">
        <v>300</v>
      </c>
      <c r="D4532" s="124" t="s">
        <v>2314</v>
      </c>
    </row>
    <row r="4533" spans="2:4" x14ac:dyDescent="0.3">
      <c r="B4533" s="251">
        <v>44606</v>
      </c>
      <c r="C4533" s="123">
        <v>6</v>
      </c>
      <c r="D4533" s="124" t="s">
        <v>8221</v>
      </c>
    </row>
    <row r="4534" spans="2:4" x14ac:dyDescent="0.3">
      <c r="B4534" s="251">
        <v>44606</v>
      </c>
      <c r="C4534" s="123">
        <v>200</v>
      </c>
      <c r="D4534" s="124" t="s">
        <v>8222</v>
      </c>
    </row>
    <row r="4535" spans="2:4" x14ac:dyDescent="0.3">
      <c r="B4535" s="251">
        <v>44606</v>
      </c>
      <c r="C4535" s="123">
        <v>100</v>
      </c>
      <c r="D4535" s="124">
        <v>24510542457</v>
      </c>
    </row>
    <row r="4536" spans="2:4" x14ac:dyDescent="0.3">
      <c r="B4536" s="251">
        <v>44606</v>
      </c>
      <c r="C4536" s="123">
        <v>1</v>
      </c>
      <c r="D4536" s="124">
        <v>24510572049</v>
      </c>
    </row>
    <row r="4537" spans="2:4" x14ac:dyDescent="0.3">
      <c r="B4537" s="251">
        <v>44606</v>
      </c>
      <c r="C4537" s="123">
        <v>500</v>
      </c>
      <c r="D4537" s="124">
        <v>24511286320</v>
      </c>
    </row>
    <row r="4538" spans="2:4" x14ac:dyDescent="0.3">
      <c r="B4538" s="251">
        <v>44606</v>
      </c>
      <c r="C4538" s="123">
        <v>150</v>
      </c>
      <c r="D4538" s="124">
        <v>24512156972</v>
      </c>
    </row>
    <row r="4539" spans="2:4" x14ac:dyDescent="0.3">
      <c r="B4539" s="251">
        <v>44606</v>
      </c>
      <c r="C4539" s="123">
        <v>500</v>
      </c>
      <c r="D4539" s="124">
        <v>24515724796</v>
      </c>
    </row>
    <row r="4540" spans="2:4" x14ac:dyDescent="0.3">
      <c r="B4540" s="251">
        <v>44606</v>
      </c>
      <c r="C4540" s="123">
        <v>1000</v>
      </c>
      <c r="D4540" s="124">
        <v>24515973771</v>
      </c>
    </row>
    <row r="4541" spans="2:4" x14ac:dyDescent="0.3">
      <c r="B4541" s="251">
        <v>44607</v>
      </c>
      <c r="C4541" s="123">
        <v>50</v>
      </c>
      <c r="D4541" s="124" t="s">
        <v>2580</v>
      </c>
    </row>
    <row r="4542" spans="2:4" x14ac:dyDescent="0.3">
      <c r="B4542" s="251">
        <v>44607</v>
      </c>
      <c r="C4542" s="123">
        <v>44</v>
      </c>
      <c r="D4542" s="124" t="s">
        <v>4906</v>
      </c>
    </row>
    <row r="4543" spans="2:4" x14ac:dyDescent="0.3">
      <c r="B4543" s="251">
        <v>44607</v>
      </c>
      <c r="C4543" s="123">
        <v>270</v>
      </c>
      <c r="D4543" s="124" t="s">
        <v>2393</v>
      </c>
    </row>
    <row r="4544" spans="2:4" x14ac:dyDescent="0.3">
      <c r="B4544" s="251">
        <v>44607</v>
      </c>
      <c r="C4544" s="123">
        <v>200</v>
      </c>
      <c r="D4544" s="124" t="s">
        <v>5170</v>
      </c>
    </row>
    <row r="4545" spans="2:4" x14ac:dyDescent="0.3">
      <c r="B4545" s="251">
        <v>44607</v>
      </c>
      <c r="C4545" s="123">
        <v>500</v>
      </c>
      <c r="D4545" s="124" t="s">
        <v>1802</v>
      </c>
    </row>
    <row r="4546" spans="2:4" x14ac:dyDescent="0.3">
      <c r="B4546" s="251">
        <v>44607</v>
      </c>
      <c r="C4546" s="123">
        <v>3.5</v>
      </c>
      <c r="D4546" s="124" t="s">
        <v>3509</v>
      </c>
    </row>
    <row r="4547" spans="2:4" x14ac:dyDescent="0.3">
      <c r="B4547" s="251">
        <v>44607</v>
      </c>
      <c r="C4547" s="123">
        <v>114.6</v>
      </c>
      <c r="D4547" s="124" t="s">
        <v>5156</v>
      </c>
    </row>
    <row r="4548" spans="2:4" x14ac:dyDescent="0.3">
      <c r="B4548" s="251">
        <v>44607</v>
      </c>
      <c r="C4548" s="123">
        <v>300</v>
      </c>
      <c r="D4548" s="124" t="s">
        <v>1181</v>
      </c>
    </row>
    <row r="4549" spans="2:4" x14ac:dyDescent="0.3">
      <c r="B4549" s="251">
        <v>44607</v>
      </c>
      <c r="C4549" s="123">
        <v>100</v>
      </c>
      <c r="D4549" s="124" t="s">
        <v>4545</v>
      </c>
    </row>
    <row r="4550" spans="2:4" x14ac:dyDescent="0.3">
      <c r="B4550" s="251">
        <v>44607</v>
      </c>
      <c r="C4550" s="123">
        <v>100</v>
      </c>
      <c r="D4550" s="124" t="s">
        <v>3098</v>
      </c>
    </row>
    <row r="4551" spans="2:4" x14ac:dyDescent="0.3">
      <c r="B4551" s="251">
        <v>44607</v>
      </c>
      <c r="C4551" s="123">
        <v>1.01</v>
      </c>
      <c r="D4551" s="124" t="s">
        <v>4089</v>
      </c>
    </row>
    <row r="4552" spans="2:4" x14ac:dyDescent="0.3">
      <c r="B4552" s="251">
        <v>44607</v>
      </c>
      <c r="C4552" s="123">
        <v>600</v>
      </c>
      <c r="D4552" s="124" t="s">
        <v>1473</v>
      </c>
    </row>
    <row r="4553" spans="2:4" x14ac:dyDescent="0.3">
      <c r="B4553" s="251">
        <v>44607</v>
      </c>
      <c r="C4553" s="123">
        <v>25</v>
      </c>
      <c r="D4553" s="124" t="s">
        <v>8223</v>
      </c>
    </row>
    <row r="4554" spans="2:4" x14ac:dyDescent="0.3">
      <c r="B4554" s="251">
        <v>44607</v>
      </c>
      <c r="C4554" s="123">
        <v>500</v>
      </c>
      <c r="D4554" s="124" t="s">
        <v>1324</v>
      </c>
    </row>
    <row r="4555" spans="2:4" x14ac:dyDescent="0.3">
      <c r="B4555" s="251">
        <v>44607</v>
      </c>
      <c r="C4555" s="123">
        <v>800</v>
      </c>
      <c r="D4555" s="124" t="s">
        <v>2728</v>
      </c>
    </row>
    <row r="4556" spans="2:4" x14ac:dyDescent="0.3">
      <c r="B4556" s="251">
        <v>44607</v>
      </c>
      <c r="C4556" s="123">
        <v>30.86</v>
      </c>
      <c r="D4556" s="124" t="s">
        <v>4731</v>
      </c>
    </row>
    <row r="4557" spans="2:4" x14ac:dyDescent="0.3">
      <c r="B4557" s="251">
        <v>44607</v>
      </c>
      <c r="C4557" s="123">
        <v>4.1500000000000004</v>
      </c>
      <c r="D4557" s="124" t="s">
        <v>4398</v>
      </c>
    </row>
    <row r="4558" spans="2:4" x14ac:dyDescent="0.3">
      <c r="B4558" s="251">
        <v>44607</v>
      </c>
      <c r="C4558" s="123">
        <v>100</v>
      </c>
      <c r="D4558" s="124" t="s">
        <v>1123</v>
      </c>
    </row>
    <row r="4559" spans="2:4" x14ac:dyDescent="0.3">
      <c r="B4559" s="251">
        <v>44607</v>
      </c>
      <c r="C4559" s="123">
        <v>50</v>
      </c>
      <c r="D4559" s="124" t="s">
        <v>4835</v>
      </c>
    </row>
    <row r="4560" spans="2:4" x14ac:dyDescent="0.3">
      <c r="B4560" s="251">
        <v>44607</v>
      </c>
      <c r="C4560" s="123">
        <v>3000</v>
      </c>
      <c r="D4560" s="124" t="s">
        <v>2832</v>
      </c>
    </row>
    <row r="4561" spans="2:4" x14ac:dyDescent="0.3">
      <c r="B4561" s="251">
        <v>44607</v>
      </c>
      <c r="C4561" s="123">
        <v>8</v>
      </c>
      <c r="D4561" s="124" t="s">
        <v>2767</v>
      </c>
    </row>
    <row r="4562" spans="2:4" x14ac:dyDescent="0.3">
      <c r="B4562" s="251">
        <v>44607</v>
      </c>
      <c r="C4562" s="123">
        <v>26.54</v>
      </c>
      <c r="D4562" s="124" t="s">
        <v>2929</v>
      </c>
    </row>
    <row r="4563" spans="2:4" x14ac:dyDescent="0.3">
      <c r="B4563" s="251">
        <v>44607</v>
      </c>
      <c r="C4563" s="123">
        <v>45.41</v>
      </c>
      <c r="D4563" s="124" t="s">
        <v>8224</v>
      </c>
    </row>
    <row r="4564" spans="2:4" x14ac:dyDescent="0.3">
      <c r="B4564" s="251">
        <v>44607</v>
      </c>
      <c r="C4564" s="123">
        <v>200</v>
      </c>
      <c r="D4564" s="124" t="s">
        <v>2120</v>
      </c>
    </row>
    <row r="4565" spans="2:4" x14ac:dyDescent="0.3">
      <c r="B4565" s="251">
        <v>44607</v>
      </c>
      <c r="C4565" s="123">
        <v>1000</v>
      </c>
      <c r="D4565" s="124" t="s">
        <v>1011</v>
      </c>
    </row>
    <row r="4566" spans="2:4" x14ac:dyDescent="0.3">
      <c r="B4566" s="251">
        <v>44607</v>
      </c>
      <c r="C4566" s="123">
        <v>800</v>
      </c>
      <c r="D4566" s="124" t="s">
        <v>928</v>
      </c>
    </row>
    <row r="4567" spans="2:4" x14ac:dyDescent="0.3">
      <c r="B4567" s="251">
        <v>44607</v>
      </c>
      <c r="C4567" s="123">
        <v>32.04</v>
      </c>
      <c r="D4567" s="124" t="s">
        <v>8225</v>
      </c>
    </row>
    <row r="4568" spans="2:4" x14ac:dyDescent="0.3">
      <c r="B4568" s="251">
        <v>44607</v>
      </c>
      <c r="C4568" s="123">
        <v>50</v>
      </c>
      <c r="D4568" s="124" t="s">
        <v>8226</v>
      </c>
    </row>
    <row r="4569" spans="2:4" x14ac:dyDescent="0.3">
      <c r="B4569" s="251">
        <v>44607</v>
      </c>
      <c r="C4569" s="123">
        <v>2</v>
      </c>
      <c r="D4569" s="124" t="s">
        <v>3225</v>
      </c>
    </row>
    <row r="4570" spans="2:4" x14ac:dyDescent="0.3">
      <c r="B4570" s="251">
        <v>44607</v>
      </c>
      <c r="C4570" s="123">
        <v>20</v>
      </c>
      <c r="D4570" s="124" t="s">
        <v>3291</v>
      </c>
    </row>
    <row r="4571" spans="2:4" x14ac:dyDescent="0.3">
      <c r="B4571" s="251">
        <v>44607</v>
      </c>
      <c r="C4571" s="123">
        <v>100</v>
      </c>
      <c r="D4571" s="124" t="s">
        <v>8002</v>
      </c>
    </row>
    <row r="4572" spans="2:4" x14ac:dyDescent="0.3">
      <c r="B4572" s="251">
        <v>44607</v>
      </c>
      <c r="C4572" s="123">
        <v>500</v>
      </c>
      <c r="D4572" s="124" t="s">
        <v>2574</v>
      </c>
    </row>
    <row r="4573" spans="2:4" x14ac:dyDescent="0.3">
      <c r="B4573" s="251">
        <v>44607</v>
      </c>
      <c r="C4573" s="123">
        <v>100</v>
      </c>
      <c r="D4573" s="124" t="s">
        <v>4146</v>
      </c>
    </row>
    <row r="4574" spans="2:4" x14ac:dyDescent="0.3">
      <c r="B4574" s="251">
        <v>44607</v>
      </c>
      <c r="C4574" s="123">
        <v>300</v>
      </c>
      <c r="D4574" s="124" t="s">
        <v>8227</v>
      </c>
    </row>
    <row r="4575" spans="2:4" x14ac:dyDescent="0.3">
      <c r="B4575" s="251">
        <v>44607</v>
      </c>
      <c r="C4575" s="123">
        <v>50</v>
      </c>
      <c r="D4575" s="124" t="s">
        <v>2110</v>
      </c>
    </row>
    <row r="4576" spans="2:4" x14ac:dyDescent="0.3">
      <c r="B4576" s="251">
        <v>44607</v>
      </c>
      <c r="C4576" s="123">
        <v>4.3099999999999996</v>
      </c>
      <c r="D4576" s="124" t="s">
        <v>4739</v>
      </c>
    </row>
    <row r="4577" spans="2:4" x14ac:dyDescent="0.3">
      <c r="B4577" s="251">
        <v>44607</v>
      </c>
      <c r="C4577" s="123">
        <v>1.86</v>
      </c>
      <c r="D4577" s="124" t="s">
        <v>3380</v>
      </c>
    </row>
    <row r="4578" spans="2:4" x14ac:dyDescent="0.3">
      <c r="B4578" s="251">
        <v>44607</v>
      </c>
      <c r="C4578" s="123">
        <v>34.380000000000003</v>
      </c>
      <c r="D4578" s="124" t="s">
        <v>3238</v>
      </c>
    </row>
    <row r="4579" spans="2:4" x14ac:dyDescent="0.3">
      <c r="B4579" s="251">
        <v>44607</v>
      </c>
      <c r="C4579" s="123">
        <v>17</v>
      </c>
      <c r="D4579" s="124" t="s">
        <v>8228</v>
      </c>
    </row>
    <row r="4580" spans="2:4" x14ac:dyDescent="0.3">
      <c r="B4580" s="251">
        <v>44607</v>
      </c>
      <c r="C4580" s="123">
        <v>50</v>
      </c>
      <c r="D4580" s="124" t="s">
        <v>2252</v>
      </c>
    </row>
    <row r="4581" spans="2:4" x14ac:dyDescent="0.3">
      <c r="B4581" s="251">
        <v>44607</v>
      </c>
      <c r="C4581" s="123">
        <v>200</v>
      </c>
      <c r="D4581" s="124" t="s">
        <v>4114</v>
      </c>
    </row>
    <row r="4582" spans="2:4" x14ac:dyDescent="0.3">
      <c r="B4582" s="251">
        <v>44607</v>
      </c>
      <c r="C4582" s="123">
        <v>77</v>
      </c>
      <c r="D4582" s="124" t="s">
        <v>408</v>
      </c>
    </row>
    <row r="4583" spans="2:4" x14ac:dyDescent="0.3">
      <c r="B4583" s="251">
        <v>44607</v>
      </c>
      <c r="C4583" s="123">
        <v>100</v>
      </c>
      <c r="D4583" s="124" t="s">
        <v>1084</v>
      </c>
    </row>
    <row r="4584" spans="2:4" x14ac:dyDescent="0.3">
      <c r="B4584" s="251">
        <v>44607</v>
      </c>
      <c r="C4584" s="123">
        <v>50</v>
      </c>
      <c r="D4584" s="124" t="s">
        <v>8229</v>
      </c>
    </row>
    <row r="4585" spans="2:4" x14ac:dyDescent="0.3">
      <c r="B4585" s="251">
        <v>44607</v>
      </c>
      <c r="C4585" s="123">
        <v>2500</v>
      </c>
      <c r="D4585" s="124" t="s">
        <v>1079</v>
      </c>
    </row>
    <row r="4586" spans="2:4" x14ac:dyDescent="0.3">
      <c r="B4586" s="251">
        <v>44607</v>
      </c>
      <c r="C4586" s="123">
        <v>20.07</v>
      </c>
      <c r="D4586" s="124" t="s">
        <v>8230</v>
      </c>
    </row>
    <row r="4587" spans="2:4" x14ac:dyDescent="0.3">
      <c r="B4587" s="251">
        <v>44607</v>
      </c>
      <c r="C4587" s="123">
        <v>44.36</v>
      </c>
      <c r="D4587" s="124" t="s">
        <v>4647</v>
      </c>
    </row>
    <row r="4588" spans="2:4" x14ac:dyDescent="0.3">
      <c r="B4588" s="251">
        <v>44607</v>
      </c>
      <c r="C4588" s="123">
        <v>27</v>
      </c>
      <c r="D4588" s="124" t="s">
        <v>2162</v>
      </c>
    </row>
    <row r="4589" spans="2:4" x14ac:dyDescent="0.3">
      <c r="B4589" s="251">
        <v>44607</v>
      </c>
      <c r="C4589" s="123">
        <v>8.85</v>
      </c>
      <c r="D4589" s="124" t="s">
        <v>2600</v>
      </c>
    </row>
    <row r="4590" spans="2:4" x14ac:dyDescent="0.3">
      <c r="B4590" s="251">
        <v>44607</v>
      </c>
      <c r="C4590" s="123">
        <v>20</v>
      </c>
      <c r="D4590" s="124" t="s">
        <v>1500</v>
      </c>
    </row>
    <row r="4591" spans="2:4" x14ac:dyDescent="0.3">
      <c r="B4591" s="251">
        <v>44607</v>
      </c>
      <c r="C4591" s="123">
        <v>300</v>
      </c>
      <c r="D4591" s="124" t="s">
        <v>3507</v>
      </c>
    </row>
    <row r="4592" spans="2:4" x14ac:dyDescent="0.3">
      <c r="B4592" s="251">
        <v>44607</v>
      </c>
      <c r="C4592" s="123">
        <v>17.36</v>
      </c>
      <c r="D4592" s="124" t="s">
        <v>2875</v>
      </c>
    </row>
    <row r="4593" spans="2:4" x14ac:dyDescent="0.3">
      <c r="B4593" s="251">
        <v>44607</v>
      </c>
      <c r="C4593" s="123">
        <v>100</v>
      </c>
      <c r="D4593" s="124" t="s">
        <v>439</v>
      </c>
    </row>
    <row r="4594" spans="2:4" x14ac:dyDescent="0.3">
      <c r="B4594" s="251">
        <v>44607</v>
      </c>
      <c r="C4594" s="123">
        <v>500</v>
      </c>
      <c r="D4594" s="124" t="s">
        <v>1154</v>
      </c>
    </row>
    <row r="4595" spans="2:4" x14ac:dyDescent="0.3">
      <c r="B4595" s="251">
        <v>44607</v>
      </c>
      <c r="C4595" s="123">
        <v>8.31</v>
      </c>
      <c r="D4595" s="124" t="s">
        <v>3168</v>
      </c>
    </row>
    <row r="4596" spans="2:4" x14ac:dyDescent="0.3">
      <c r="B4596" s="251">
        <v>44607</v>
      </c>
      <c r="C4596" s="123">
        <v>90</v>
      </c>
      <c r="D4596" s="124" t="s">
        <v>3787</v>
      </c>
    </row>
    <row r="4597" spans="2:4" x14ac:dyDescent="0.3">
      <c r="B4597" s="251">
        <v>44607</v>
      </c>
      <c r="C4597" s="123">
        <v>9</v>
      </c>
      <c r="D4597" s="124" t="s">
        <v>4341</v>
      </c>
    </row>
    <row r="4598" spans="2:4" x14ac:dyDescent="0.3">
      <c r="B4598" s="251">
        <v>44607</v>
      </c>
      <c r="C4598" s="123">
        <v>6.47</v>
      </c>
      <c r="D4598" s="124" t="s">
        <v>2290</v>
      </c>
    </row>
    <row r="4599" spans="2:4" x14ac:dyDescent="0.3">
      <c r="B4599" s="251">
        <v>44607</v>
      </c>
      <c r="C4599" s="123">
        <v>100</v>
      </c>
      <c r="D4599" s="124" t="s">
        <v>141</v>
      </c>
    </row>
    <row r="4600" spans="2:4" x14ac:dyDescent="0.3">
      <c r="B4600" s="251">
        <v>44607</v>
      </c>
      <c r="C4600" s="123">
        <v>170</v>
      </c>
      <c r="D4600" s="124" t="s">
        <v>4434</v>
      </c>
    </row>
    <row r="4601" spans="2:4" x14ac:dyDescent="0.3">
      <c r="B4601" s="251">
        <v>44607</v>
      </c>
      <c r="C4601" s="123">
        <v>100</v>
      </c>
      <c r="D4601" s="124" t="s">
        <v>703</v>
      </c>
    </row>
    <row r="4602" spans="2:4" x14ac:dyDescent="0.3">
      <c r="B4602" s="251">
        <v>44607</v>
      </c>
      <c r="C4602" s="123">
        <v>300</v>
      </c>
      <c r="D4602" s="124" t="s">
        <v>3052</v>
      </c>
    </row>
    <row r="4603" spans="2:4" x14ac:dyDescent="0.3">
      <c r="B4603" s="251">
        <v>44607</v>
      </c>
      <c r="C4603" s="123">
        <v>25.8</v>
      </c>
      <c r="D4603" s="124" t="s">
        <v>1007</v>
      </c>
    </row>
    <row r="4604" spans="2:4" x14ac:dyDescent="0.3">
      <c r="B4604" s="251">
        <v>44607</v>
      </c>
      <c r="C4604" s="123">
        <v>200</v>
      </c>
      <c r="D4604" s="124" t="s">
        <v>3835</v>
      </c>
    </row>
    <row r="4605" spans="2:4" x14ac:dyDescent="0.3">
      <c r="B4605" s="251">
        <v>44607</v>
      </c>
      <c r="C4605" s="123">
        <v>1000</v>
      </c>
      <c r="D4605" s="124" t="s">
        <v>386</v>
      </c>
    </row>
    <row r="4606" spans="2:4" x14ac:dyDescent="0.3">
      <c r="B4606" s="251">
        <v>44607</v>
      </c>
      <c r="C4606" s="123">
        <v>5000</v>
      </c>
      <c r="D4606" s="124" t="s">
        <v>2002</v>
      </c>
    </row>
    <row r="4607" spans="2:4" x14ac:dyDescent="0.3">
      <c r="B4607" s="251">
        <v>44607</v>
      </c>
      <c r="C4607" s="123">
        <v>1</v>
      </c>
      <c r="D4607" s="124" t="s">
        <v>3588</v>
      </c>
    </row>
    <row r="4608" spans="2:4" x14ac:dyDescent="0.3">
      <c r="B4608" s="251">
        <v>44607</v>
      </c>
      <c r="C4608" s="123">
        <v>1.1000000000000001</v>
      </c>
      <c r="D4608" s="124" t="s">
        <v>2075</v>
      </c>
    </row>
    <row r="4609" spans="2:4" x14ac:dyDescent="0.3">
      <c r="B4609" s="251">
        <v>44607</v>
      </c>
      <c r="C4609" s="123">
        <v>26.04</v>
      </c>
      <c r="D4609" s="124" t="s">
        <v>2619</v>
      </c>
    </row>
    <row r="4610" spans="2:4" x14ac:dyDescent="0.3">
      <c r="B4610" s="251">
        <v>44607</v>
      </c>
      <c r="C4610" s="123">
        <v>1000</v>
      </c>
      <c r="D4610" s="124" t="s">
        <v>1645</v>
      </c>
    </row>
    <row r="4611" spans="2:4" x14ac:dyDescent="0.3">
      <c r="B4611" s="251">
        <v>44607</v>
      </c>
      <c r="C4611" s="123">
        <v>100</v>
      </c>
      <c r="D4611" s="124" t="s">
        <v>8231</v>
      </c>
    </row>
    <row r="4612" spans="2:4" x14ac:dyDescent="0.3">
      <c r="B4612" s="251">
        <v>44607</v>
      </c>
      <c r="C4612" s="123">
        <v>300</v>
      </c>
      <c r="D4612" s="124" t="s">
        <v>4421</v>
      </c>
    </row>
    <row r="4613" spans="2:4" x14ac:dyDescent="0.3">
      <c r="B4613" s="251">
        <v>44607</v>
      </c>
      <c r="C4613" s="123">
        <v>300</v>
      </c>
      <c r="D4613" s="124" t="s">
        <v>2254</v>
      </c>
    </row>
    <row r="4614" spans="2:4" x14ac:dyDescent="0.3">
      <c r="B4614" s="251">
        <v>44607</v>
      </c>
      <c r="C4614" s="123">
        <v>200</v>
      </c>
      <c r="D4614" s="124" t="s">
        <v>4438</v>
      </c>
    </row>
    <row r="4615" spans="2:4" x14ac:dyDescent="0.3">
      <c r="B4615" s="251">
        <v>44607</v>
      </c>
      <c r="C4615" s="123">
        <v>200</v>
      </c>
      <c r="D4615" s="124" t="s">
        <v>928</v>
      </c>
    </row>
    <row r="4616" spans="2:4" x14ac:dyDescent="0.3">
      <c r="B4616" s="251">
        <v>44607</v>
      </c>
      <c r="C4616" s="123">
        <v>1000</v>
      </c>
      <c r="D4616" s="124" t="s">
        <v>3365</v>
      </c>
    </row>
    <row r="4617" spans="2:4" x14ac:dyDescent="0.3">
      <c r="B4617" s="251">
        <v>44607</v>
      </c>
      <c r="C4617" s="123">
        <v>950</v>
      </c>
      <c r="D4617" s="124" t="s">
        <v>4837</v>
      </c>
    </row>
    <row r="4618" spans="2:4" x14ac:dyDescent="0.3">
      <c r="B4618" s="251">
        <v>44607</v>
      </c>
      <c r="C4618" s="123">
        <v>1000</v>
      </c>
      <c r="D4618" s="124" t="s">
        <v>4433</v>
      </c>
    </row>
    <row r="4619" spans="2:4" x14ac:dyDescent="0.3">
      <c r="B4619" s="251">
        <v>44607</v>
      </c>
      <c r="C4619" s="123">
        <v>20</v>
      </c>
      <c r="D4619" s="124" t="s">
        <v>510</v>
      </c>
    </row>
    <row r="4620" spans="2:4" x14ac:dyDescent="0.3">
      <c r="B4620" s="251">
        <v>44607</v>
      </c>
      <c r="C4620" s="123">
        <v>6000</v>
      </c>
      <c r="D4620" s="124" t="s">
        <v>3904</v>
      </c>
    </row>
    <row r="4621" spans="2:4" x14ac:dyDescent="0.3">
      <c r="B4621" s="251">
        <v>44607</v>
      </c>
      <c r="C4621" s="123">
        <v>200</v>
      </c>
      <c r="D4621" s="124" t="s">
        <v>3101</v>
      </c>
    </row>
    <row r="4622" spans="2:4" x14ac:dyDescent="0.3">
      <c r="B4622" s="251">
        <v>44607</v>
      </c>
      <c r="C4622" s="123">
        <v>200</v>
      </c>
      <c r="D4622" s="124" t="s">
        <v>427</v>
      </c>
    </row>
    <row r="4623" spans="2:4" x14ac:dyDescent="0.3">
      <c r="B4623" s="251">
        <v>44607</v>
      </c>
      <c r="C4623" s="123">
        <v>2500</v>
      </c>
      <c r="D4623" s="124" t="s">
        <v>1059</v>
      </c>
    </row>
    <row r="4624" spans="2:4" x14ac:dyDescent="0.3">
      <c r="B4624" s="251">
        <v>44607</v>
      </c>
      <c r="C4624" s="123">
        <v>100</v>
      </c>
      <c r="D4624" s="124" t="s">
        <v>2276</v>
      </c>
    </row>
    <row r="4625" spans="2:4" x14ac:dyDescent="0.3">
      <c r="B4625" s="251">
        <v>44607</v>
      </c>
      <c r="C4625" s="123">
        <v>100</v>
      </c>
      <c r="D4625" s="124" t="s">
        <v>4442</v>
      </c>
    </row>
    <row r="4626" spans="2:4" x14ac:dyDescent="0.3">
      <c r="B4626" s="251">
        <v>44607</v>
      </c>
      <c r="C4626" s="123">
        <v>500</v>
      </c>
      <c r="D4626" s="124" t="s">
        <v>3886</v>
      </c>
    </row>
    <row r="4627" spans="2:4" x14ac:dyDescent="0.3">
      <c r="B4627" s="251">
        <v>44607</v>
      </c>
      <c r="C4627" s="123">
        <v>200</v>
      </c>
      <c r="D4627" s="124" t="s">
        <v>3591</v>
      </c>
    </row>
    <row r="4628" spans="2:4" x14ac:dyDescent="0.3">
      <c r="B4628" s="251">
        <v>44607</v>
      </c>
      <c r="C4628" s="123">
        <v>250</v>
      </c>
      <c r="D4628" s="124" t="s">
        <v>1872</v>
      </c>
    </row>
    <row r="4629" spans="2:4" x14ac:dyDescent="0.3">
      <c r="B4629" s="251">
        <v>44607</v>
      </c>
      <c r="C4629" s="123">
        <v>500</v>
      </c>
      <c r="D4629" s="124" t="s">
        <v>1646</v>
      </c>
    </row>
    <row r="4630" spans="2:4" x14ac:dyDescent="0.3">
      <c r="B4630" s="251">
        <v>44607</v>
      </c>
      <c r="C4630" s="123">
        <v>500</v>
      </c>
      <c r="D4630" s="124" t="s">
        <v>635</v>
      </c>
    </row>
    <row r="4631" spans="2:4" x14ac:dyDescent="0.3">
      <c r="B4631" s="251">
        <v>44607</v>
      </c>
      <c r="C4631" s="123">
        <v>400</v>
      </c>
      <c r="D4631" s="124" t="s">
        <v>3802</v>
      </c>
    </row>
    <row r="4632" spans="2:4" x14ac:dyDescent="0.3">
      <c r="B4632" s="251">
        <v>44607</v>
      </c>
      <c r="C4632" s="123">
        <v>47.85</v>
      </c>
      <c r="D4632" s="124" t="s">
        <v>4965</v>
      </c>
    </row>
    <row r="4633" spans="2:4" x14ac:dyDescent="0.3">
      <c r="B4633" s="251">
        <v>44607</v>
      </c>
      <c r="C4633" s="123">
        <v>8</v>
      </c>
      <c r="D4633" s="124" t="s">
        <v>7981</v>
      </c>
    </row>
    <row r="4634" spans="2:4" x14ac:dyDescent="0.3">
      <c r="B4634" s="251">
        <v>44607</v>
      </c>
      <c r="C4634" s="123">
        <v>99</v>
      </c>
      <c r="D4634" s="124" t="s">
        <v>423</v>
      </c>
    </row>
    <row r="4635" spans="2:4" x14ac:dyDescent="0.3">
      <c r="B4635" s="251">
        <v>44607</v>
      </c>
      <c r="C4635" s="123">
        <v>50</v>
      </c>
      <c r="D4635" s="124" t="s">
        <v>6522</v>
      </c>
    </row>
    <row r="4636" spans="2:4" x14ac:dyDescent="0.3">
      <c r="B4636" s="251">
        <v>44607</v>
      </c>
      <c r="C4636" s="123">
        <v>100</v>
      </c>
      <c r="D4636" s="124" t="s">
        <v>4440</v>
      </c>
    </row>
    <row r="4637" spans="2:4" x14ac:dyDescent="0.3">
      <c r="B4637" s="251">
        <v>44607</v>
      </c>
      <c r="C4637" s="123">
        <v>500</v>
      </c>
      <c r="D4637" s="124" t="s">
        <v>2903</v>
      </c>
    </row>
    <row r="4638" spans="2:4" x14ac:dyDescent="0.3">
      <c r="B4638" s="251">
        <v>44607</v>
      </c>
      <c r="C4638" s="123">
        <v>500</v>
      </c>
      <c r="D4638" s="124" t="s">
        <v>511</v>
      </c>
    </row>
    <row r="4639" spans="2:4" x14ac:dyDescent="0.3">
      <c r="B4639" s="251">
        <v>44607</v>
      </c>
      <c r="C4639" s="123">
        <v>4.0599999999999996</v>
      </c>
      <c r="D4639" s="124" t="s">
        <v>4746</v>
      </c>
    </row>
    <row r="4640" spans="2:4" x14ac:dyDescent="0.3">
      <c r="B4640" s="251">
        <v>44607</v>
      </c>
      <c r="C4640" s="123">
        <v>200</v>
      </c>
      <c r="D4640" s="124" t="s">
        <v>2512</v>
      </c>
    </row>
    <row r="4641" spans="2:4" x14ac:dyDescent="0.3">
      <c r="B4641" s="251">
        <v>44607</v>
      </c>
      <c r="C4641" s="123">
        <v>302</v>
      </c>
      <c r="D4641" s="124" t="s">
        <v>1826</v>
      </c>
    </row>
    <row r="4642" spans="2:4" x14ac:dyDescent="0.3">
      <c r="B4642" s="251">
        <v>44607</v>
      </c>
      <c r="C4642" s="123">
        <v>4</v>
      </c>
      <c r="D4642" s="124" t="s">
        <v>4809</v>
      </c>
    </row>
    <row r="4643" spans="2:4" x14ac:dyDescent="0.3">
      <c r="B4643" s="251">
        <v>44607</v>
      </c>
      <c r="C4643" s="123">
        <v>100</v>
      </c>
      <c r="D4643" s="124" t="s">
        <v>2040</v>
      </c>
    </row>
    <row r="4644" spans="2:4" x14ac:dyDescent="0.3">
      <c r="B4644" s="251">
        <v>44607</v>
      </c>
      <c r="C4644" s="123">
        <v>200</v>
      </c>
      <c r="D4644" s="124" t="s">
        <v>1256</v>
      </c>
    </row>
    <row r="4645" spans="2:4" x14ac:dyDescent="0.3">
      <c r="B4645" s="251">
        <v>44607</v>
      </c>
      <c r="C4645" s="123">
        <v>300</v>
      </c>
      <c r="D4645" s="124" t="s">
        <v>4437</v>
      </c>
    </row>
    <row r="4646" spans="2:4" x14ac:dyDescent="0.3">
      <c r="B4646" s="251">
        <v>44607</v>
      </c>
      <c r="C4646" s="123">
        <v>500</v>
      </c>
      <c r="D4646" s="124" t="s">
        <v>1208</v>
      </c>
    </row>
    <row r="4647" spans="2:4" x14ac:dyDescent="0.3">
      <c r="B4647" s="251">
        <v>44607</v>
      </c>
      <c r="C4647" s="123">
        <v>150</v>
      </c>
      <c r="D4647" s="124" t="s">
        <v>2695</v>
      </c>
    </row>
    <row r="4648" spans="2:4" x14ac:dyDescent="0.3">
      <c r="B4648" s="251">
        <v>44607</v>
      </c>
      <c r="C4648" s="123">
        <v>45.54</v>
      </c>
      <c r="D4648" s="124" t="s">
        <v>7112</v>
      </c>
    </row>
    <row r="4649" spans="2:4" x14ac:dyDescent="0.3">
      <c r="B4649" s="251">
        <v>44607</v>
      </c>
      <c r="C4649" s="123">
        <v>150</v>
      </c>
      <c r="D4649" s="124" t="s">
        <v>2826</v>
      </c>
    </row>
    <row r="4650" spans="2:4" x14ac:dyDescent="0.3">
      <c r="B4650" s="251">
        <v>44607</v>
      </c>
      <c r="C4650" s="123">
        <v>100</v>
      </c>
      <c r="D4650" s="124" t="s">
        <v>3605</v>
      </c>
    </row>
    <row r="4651" spans="2:4" x14ac:dyDescent="0.3">
      <c r="B4651" s="251">
        <v>44607</v>
      </c>
      <c r="C4651" s="123">
        <v>1000</v>
      </c>
      <c r="D4651" s="124" t="s">
        <v>2856</v>
      </c>
    </row>
    <row r="4652" spans="2:4" x14ac:dyDescent="0.3">
      <c r="B4652" s="251">
        <v>44607</v>
      </c>
      <c r="C4652" s="123">
        <v>500</v>
      </c>
      <c r="D4652" s="124" t="s">
        <v>4447</v>
      </c>
    </row>
    <row r="4653" spans="2:4" x14ac:dyDescent="0.3">
      <c r="B4653" s="251">
        <v>44607</v>
      </c>
      <c r="C4653" s="123">
        <v>50</v>
      </c>
      <c r="D4653" s="124" t="s">
        <v>5233</v>
      </c>
    </row>
    <row r="4654" spans="2:4" x14ac:dyDescent="0.3">
      <c r="B4654" s="251">
        <v>44607</v>
      </c>
      <c r="C4654" s="123">
        <v>5.5</v>
      </c>
      <c r="D4654" s="124" t="s">
        <v>4224</v>
      </c>
    </row>
    <row r="4655" spans="2:4" x14ac:dyDescent="0.3">
      <c r="B4655" s="251">
        <v>44607</v>
      </c>
      <c r="C4655" s="123">
        <v>500</v>
      </c>
      <c r="D4655" s="124" t="s">
        <v>4449</v>
      </c>
    </row>
    <row r="4656" spans="2:4" x14ac:dyDescent="0.3">
      <c r="B4656" s="251">
        <v>44607</v>
      </c>
      <c r="C4656" s="123">
        <v>1000</v>
      </c>
      <c r="D4656" s="124" t="s">
        <v>7907</v>
      </c>
    </row>
    <row r="4657" spans="2:4" x14ac:dyDescent="0.3">
      <c r="B4657" s="251">
        <v>44607</v>
      </c>
      <c r="C4657" s="123">
        <v>50</v>
      </c>
      <c r="D4657" s="124" t="s">
        <v>4013</v>
      </c>
    </row>
    <row r="4658" spans="2:4" x14ac:dyDescent="0.3">
      <c r="B4658" s="251">
        <v>44607</v>
      </c>
      <c r="C4658" s="123">
        <v>1150</v>
      </c>
      <c r="D4658" s="124" t="s">
        <v>4613</v>
      </c>
    </row>
    <row r="4659" spans="2:4" x14ac:dyDescent="0.3">
      <c r="B4659" s="251">
        <v>44607</v>
      </c>
      <c r="C4659" s="123">
        <v>4.07</v>
      </c>
      <c r="D4659" s="124" t="s">
        <v>4969</v>
      </c>
    </row>
    <row r="4660" spans="2:4" x14ac:dyDescent="0.3">
      <c r="B4660" s="251">
        <v>44607</v>
      </c>
      <c r="C4660" s="123">
        <v>200</v>
      </c>
      <c r="D4660" s="124" t="s">
        <v>4807</v>
      </c>
    </row>
    <row r="4661" spans="2:4" x14ac:dyDescent="0.3">
      <c r="B4661" s="251">
        <v>44607</v>
      </c>
      <c r="C4661" s="123">
        <v>500</v>
      </c>
      <c r="D4661" s="124" t="s">
        <v>4451</v>
      </c>
    </row>
    <row r="4662" spans="2:4" x14ac:dyDescent="0.3">
      <c r="B4662" s="251">
        <v>44607</v>
      </c>
      <c r="C4662" s="123">
        <v>500</v>
      </c>
      <c r="D4662" s="124" t="s">
        <v>4446</v>
      </c>
    </row>
    <row r="4663" spans="2:4" x14ac:dyDescent="0.3">
      <c r="B4663" s="251">
        <v>44607</v>
      </c>
      <c r="C4663" s="123">
        <v>1</v>
      </c>
      <c r="D4663" s="124" t="s">
        <v>4614</v>
      </c>
    </row>
    <row r="4664" spans="2:4" x14ac:dyDescent="0.3">
      <c r="B4664" s="251">
        <v>44607</v>
      </c>
      <c r="C4664" s="123">
        <v>500</v>
      </c>
      <c r="D4664" s="124" t="s">
        <v>4445</v>
      </c>
    </row>
    <row r="4665" spans="2:4" x14ac:dyDescent="0.3">
      <c r="B4665" s="251">
        <v>44607</v>
      </c>
      <c r="C4665" s="123">
        <v>333</v>
      </c>
      <c r="D4665" s="124" t="s">
        <v>4277</v>
      </c>
    </row>
    <row r="4666" spans="2:4" x14ac:dyDescent="0.3">
      <c r="B4666" s="251">
        <v>44607</v>
      </c>
      <c r="C4666" s="123">
        <v>100</v>
      </c>
      <c r="D4666" s="124" t="s">
        <v>6593</v>
      </c>
    </row>
    <row r="4667" spans="2:4" x14ac:dyDescent="0.3">
      <c r="B4667" s="251">
        <v>44607</v>
      </c>
      <c r="C4667" s="123">
        <v>2000</v>
      </c>
      <c r="D4667" s="124" t="s">
        <v>4967</v>
      </c>
    </row>
    <row r="4668" spans="2:4" x14ac:dyDescent="0.3">
      <c r="B4668" s="251">
        <v>44607</v>
      </c>
      <c r="C4668" s="123">
        <v>500</v>
      </c>
      <c r="D4668" s="124" t="s">
        <v>4211</v>
      </c>
    </row>
    <row r="4669" spans="2:4" x14ac:dyDescent="0.3">
      <c r="B4669" s="251">
        <v>44607</v>
      </c>
      <c r="C4669" s="123">
        <v>500</v>
      </c>
      <c r="D4669" s="124" t="s">
        <v>1200</v>
      </c>
    </row>
    <row r="4670" spans="2:4" x14ac:dyDescent="0.3">
      <c r="B4670" s="251">
        <v>44607</v>
      </c>
      <c r="C4670" s="123">
        <v>500</v>
      </c>
      <c r="D4670" s="124" t="s">
        <v>2754</v>
      </c>
    </row>
    <row r="4671" spans="2:4" x14ac:dyDescent="0.3">
      <c r="B4671" s="251">
        <v>44607</v>
      </c>
      <c r="C4671" s="123">
        <v>98</v>
      </c>
      <c r="D4671" s="124" t="s">
        <v>1183</v>
      </c>
    </row>
    <row r="4672" spans="2:4" x14ac:dyDescent="0.3">
      <c r="B4672" s="251">
        <v>44607</v>
      </c>
      <c r="C4672" s="123">
        <v>300</v>
      </c>
      <c r="D4672" s="124" t="s">
        <v>1882</v>
      </c>
    </row>
    <row r="4673" spans="2:4" x14ac:dyDescent="0.3">
      <c r="B4673" s="251">
        <v>44607</v>
      </c>
      <c r="C4673" s="123">
        <v>1000</v>
      </c>
      <c r="D4673" s="124" t="s">
        <v>3661</v>
      </c>
    </row>
    <row r="4674" spans="2:4" x14ac:dyDescent="0.3">
      <c r="B4674" s="251">
        <v>44607</v>
      </c>
      <c r="C4674" s="123">
        <v>500</v>
      </c>
      <c r="D4674" s="124" t="s">
        <v>2434</v>
      </c>
    </row>
    <row r="4675" spans="2:4" x14ac:dyDescent="0.3">
      <c r="B4675" s="251">
        <v>44607</v>
      </c>
      <c r="C4675" s="123">
        <v>100</v>
      </c>
      <c r="D4675" s="124" t="s">
        <v>4088</v>
      </c>
    </row>
    <row r="4676" spans="2:4" x14ac:dyDescent="0.3">
      <c r="B4676" s="251">
        <v>44607</v>
      </c>
      <c r="C4676" s="123">
        <v>500</v>
      </c>
      <c r="D4676" s="124" t="s">
        <v>2094</v>
      </c>
    </row>
    <row r="4677" spans="2:4" x14ac:dyDescent="0.3">
      <c r="B4677" s="251">
        <v>44607</v>
      </c>
      <c r="C4677" s="123">
        <v>15</v>
      </c>
      <c r="D4677" s="124" t="s">
        <v>1004</v>
      </c>
    </row>
    <row r="4678" spans="2:4" x14ac:dyDescent="0.3">
      <c r="B4678" s="251">
        <v>44607</v>
      </c>
      <c r="C4678" s="123">
        <v>2000</v>
      </c>
      <c r="D4678" s="124" t="s">
        <v>3775</v>
      </c>
    </row>
    <row r="4679" spans="2:4" x14ac:dyDescent="0.3">
      <c r="B4679" s="251">
        <v>44607</v>
      </c>
      <c r="C4679" s="123">
        <v>500</v>
      </c>
      <c r="D4679" s="124" t="s">
        <v>1207</v>
      </c>
    </row>
    <row r="4680" spans="2:4" x14ac:dyDescent="0.3">
      <c r="B4680" s="251">
        <v>44607</v>
      </c>
      <c r="C4680" s="123">
        <v>50</v>
      </c>
      <c r="D4680" s="124" t="s">
        <v>4448</v>
      </c>
    </row>
    <row r="4681" spans="2:4" x14ac:dyDescent="0.3">
      <c r="B4681" s="251">
        <v>44607</v>
      </c>
      <c r="C4681" s="123">
        <v>200</v>
      </c>
      <c r="D4681" s="124" t="s">
        <v>5231</v>
      </c>
    </row>
    <row r="4682" spans="2:4" x14ac:dyDescent="0.3">
      <c r="B4682" s="251">
        <v>44607</v>
      </c>
      <c r="C4682" s="123">
        <v>2.11</v>
      </c>
      <c r="D4682" s="124" t="s">
        <v>8232</v>
      </c>
    </row>
    <row r="4683" spans="2:4" x14ac:dyDescent="0.3">
      <c r="B4683" s="251">
        <v>44607</v>
      </c>
      <c r="C4683" s="123">
        <v>1500</v>
      </c>
      <c r="D4683" s="124" t="s">
        <v>451</v>
      </c>
    </row>
    <row r="4684" spans="2:4" x14ac:dyDescent="0.3">
      <c r="B4684" s="251">
        <v>44607</v>
      </c>
      <c r="C4684" s="123">
        <v>100</v>
      </c>
      <c r="D4684" s="124" t="s">
        <v>8233</v>
      </c>
    </row>
    <row r="4685" spans="2:4" x14ac:dyDescent="0.3">
      <c r="B4685" s="251">
        <v>44607</v>
      </c>
      <c r="C4685" s="123">
        <v>1000</v>
      </c>
      <c r="D4685" s="124" t="s">
        <v>4427</v>
      </c>
    </row>
    <row r="4686" spans="2:4" x14ac:dyDescent="0.3">
      <c r="B4686" s="251">
        <v>44607</v>
      </c>
      <c r="C4686" s="123">
        <v>100</v>
      </c>
      <c r="D4686" s="124" t="s">
        <v>1915</v>
      </c>
    </row>
    <row r="4687" spans="2:4" x14ac:dyDescent="0.3">
      <c r="B4687" s="251">
        <v>44607</v>
      </c>
      <c r="C4687" s="123">
        <v>300</v>
      </c>
      <c r="D4687" s="124" t="s">
        <v>473</v>
      </c>
    </row>
    <row r="4688" spans="2:4" x14ac:dyDescent="0.3">
      <c r="B4688" s="251">
        <v>44607</v>
      </c>
      <c r="C4688" s="123">
        <v>1000</v>
      </c>
      <c r="D4688" s="124" t="s">
        <v>4292</v>
      </c>
    </row>
    <row r="4689" spans="2:4" x14ac:dyDescent="0.3">
      <c r="B4689" s="251">
        <v>44607</v>
      </c>
      <c r="C4689" s="123">
        <v>500</v>
      </c>
      <c r="D4689" s="124" t="s">
        <v>898</v>
      </c>
    </row>
    <row r="4690" spans="2:4" x14ac:dyDescent="0.3">
      <c r="B4690" s="251">
        <v>44607</v>
      </c>
      <c r="C4690" s="123">
        <v>200</v>
      </c>
      <c r="D4690" s="124" t="s">
        <v>1793</v>
      </c>
    </row>
    <row r="4691" spans="2:4" x14ac:dyDescent="0.3">
      <c r="B4691" s="251">
        <v>44607</v>
      </c>
      <c r="C4691" s="123">
        <v>100</v>
      </c>
      <c r="D4691" s="124" t="s">
        <v>1649</v>
      </c>
    </row>
    <row r="4692" spans="2:4" x14ac:dyDescent="0.3">
      <c r="B4692" s="251">
        <v>44607</v>
      </c>
      <c r="C4692" s="123">
        <v>200</v>
      </c>
      <c r="D4692" s="124" t="s">
        <v>2017</v>
      </c>
    </row>
    <row r="4693" spans="2:4" x14ac:dyDescent="0.3">
      <c r="B4693" s="251">
        <v>44607</v>
      </c>
      <c r="C4693" s="123">
        <v>150</v>
      </c>
      <c r="D4693" s="124" t="s">
        <v>4450</v>
      </c>
    </row>
    <row r="4694" spans="2:4" x14ac:dyDescent="0.3">
      <c r="B4694" s="251">
        <v>44607</v>
      </c>
      <c r="C4694" s="123">
        <v>1000</v>
      </c>
      <c r="D4694" s="124" t="s">
        <v>4900</v>
      </c>
    </row>
    <row r="4695" spans="2:4" x14ac:dyDescent="0.3">
      <c r="B4695" s="251">
        <v>44607</v>
      </c>
      <c r="C4695" s="123">
        <v>100</v>
      </c>
      <c r="D4695" s="124" t="s">
        <v>4455</v>
      </c>
    </row>
    <row r="4696" spans="2:4" x14ac:dyDescent="0.3">
      <c r="B4696" s="251">
        <v>44607</v>
      </c>
      <c r="C4696" s="123">
        <v>200</v>
      </c>
      <c r="D4696" s="124" t="s">
        <v>5230</v>
      </c>
    </row>
    <row r="4697" spans="2:4" x14ac:dyDescent="0.3">
      <c r="B4697" s="251">
        <v>44607</v>
      </c>
      <c r="C4697" s="123">
        <v>2000</v>
      </c>
      <c r="D4697" s="124" t="s">
        <v>2633</v>
      </c>
    </row>
    <row r="4698" spans="2:4" x14ac:dyDescent="0.3">
      <c r="B4698" s="251">
        <v>44607</v>
      </c>
      <c r="C4698" s="123">
        <v>1000</v>
      </c>
      <c r="D4698" s="124" t="s">
        <v>4452</v>
      </c>
    </row>
    <row r="4699" spans="2:4" x14ac:dyDescent="0.3">
      <c r="B4699" s="251">
        <v>44607</v>
      </c>
      <c r="C4699" s="123">
        <v>500</v>
      </c>
      <c r="D4699" s="124" t="s">
        <v>2171</v>
      </c>
    </row>
    <row r="4700" spans="2:4" x14ac:dyDescent="0.3">
      <c r="B4700" s="251">
        <v>44607</v>
      </c>
      <c r="C4700" s="123">
        <v>200</v>
      </c>
      <c r="D4700" s="124" t="s">
        <v>3902</v>
      </c>
    </row>
    <row r="4701" spans="2:4" x14ac:dyDescent="0.3">
      <c r="B4701" s="251">
        <v>44607</v>
      </c>
      <c r="C4701" s="123">
        <v>100</v>
      </c>
      <c r="D4701" s="124" t="s">
        <v>8234</v>
      </c>
    </row>
    <row r="4702" spans="2:4" x14ac:dyDescent="0.3">
      <c r="B4702" s="251">
        <v>44607</v>
      </c>
      <c r="C4702" s="123">
        <v>150</v>
      </c>
      <c r="D4702" s="124" t="s">
        <v>6823</v>
      </c>
    </row>
    <row r="4703" spans="2:4" x14ac:dyDescent="0.3">
      <c r="B4703" s="251">
        <v>44607</v>
      </c>
      <c r="C4703" s="123">
        <v>200</v>
      </c>
      <c r="D4703" s="124" t="s">
        <v>1164</v>
      </c>
    </row>
    <row r="4704" spans="2:4" x14ac:dyDescent="0.3">
      <c r="B4704" s="251">
        <v>44607</v>
      </c>
      <c r="C4704" s="123">
        <v>5</v>
      </c>
      <c r="D4704" s="124" t="s">
        <v>3316</v>
      </c>
    </row>
    <row r="4705" spans="2:4" x14ac:dyDescent="0.3">
      <c r="B4705" s="251">
        <v>44607</v>
      </c>
      <c r="C4705" s="123">
        <v>50</v>
      </c>
      <c r="D4705" s="124" t="s">
        <v>4453</v>
      </c>
    </row>
    <row r="4706" spans="2:4" x14ac:dyDescent="0.3">
      <c r="B4706" s="251">
        <v>44607</v>
      </c>
      <c r="C4706" s="123">
        <v>1000</v>
      </c>
      <c r="D4706" s="124" t="s">
        <v>2556</v>
      </c>
    </row>
    <row r="4707" spans="2:4" x14ac:dyDescent="0.3">
      <c r="B4707" s="251">
        <v>44607</v>
      </c>
      <c r="C4707" s="123">
        <v>500</v>
      </c>
      <c r="D4707" s="124" t="s">
        <v>1753</v>
      </c>
    </row>
    <row r="4708" spans="2:4" x14ac:dyDescent="0.3">
      <c r="B4708" s="251">
        <v>44607</v>
      </c>
      <c r="C4708" s="123">
        <v>1000</v>
      </c>
      <c r="D4708" s="124" t="s">
        <v>1251</v>
      </c>
    </row>
    <row r="4709" spans="2:4" x14ac:dyDescent="0.3">
      <c r="B4709" s="251">
        <v>44607</v>
      </c>
      <c r="C4709" s="123">
        <v>100</v>
      </c>
      <c r="D4709" s="124" t="s">
        <v>4428</v>
      </c>
    </row>
    <row r="4710" spans="2:4" x14ac:dyDescent="0.3">
      <c r="B4710" s="251">
        <v>44607</v>
      </c>
      <c r="C4710" s="123">
        <v>32.25</v>
      </c>
      <c r="D4710" s="124" t="s">
        <v>4730</v>
      </c>
    </row>
    <row r="4711" spans="2:4" x14ac:dyDescent="0.3">
      <c r="B4711" s="251">
        <v>44607</v>
      </c>
      <c r="C4711" s="123">
        <v>30</v>
      </c>
      <c r="D4711" s="124" t="s">
        <v>2750</v>
      </c>
    </row>
    <row r="4712" spans="2:4" x14ac:dyDescent="0.3">
      <c r="B4712" s="251">
        <v>44607</v>
      </c>
      <c r="C4712" s="123">
        <v>100</v>
      </c>
      <c r="D4712" s="124" t="s">
        <v>998</v>
      </c>
    </row>
    <row r="4713" spans="2:4" x14ac:dyDescent="0.3">
      <c r="B4713" s="251">
        <v>44607</v>
      </c>
      <c r="C4713" s="123">
        <v>500</v>
      </c>
      <c r="D4713" s="124" t="s">
        <v>4123</v>
      </c>
    </row>
    <row r="4714" spans="2:4" x14ac:dyDescent="0.3">
      <c r="B4714" s="251">
        <v>44607</v>
      </c>
      <c r="C4714" s="123">
        <v>300</v>
      </c>
      <c r="D4714" s="124" t="s">
        <v>978</v>
      </c>
    </row>
    <row r="4715" spans="2:4" x14ac:dyDescent="0.3">
      <c r="B4715" s="251">
        <v>44607</v>
      </c>
      <c r="C4715" s="123">
        <v>500</v>
      </c>
      <c r="D4715" s="124" t="s">
        <v>2445</v>
      </c>
    </row>
    <row r="4716" spans="2:4" x14ac:dyDescent="0.3">
      <c r="B4716" s="251">
        <v>44607</v>
      </c>
      <c r="C4716" s="123">
        <v>1000</v>
      </c>
      <c r="D4716" s="124" t="s">
        <v>5250</v>
      </c>
    </row>
    <row r="4717" spans="2:4" x14ac:dyDescent="0.3">
      <c r="B4717" s="251">
        <v>44607</v>
      </c>
      <c r="C4717" s="123">
        <v>5</v>
      </c>
      <c r="D4717" s="124" t="s">
        <v>6836</v>
      </c>
    </row>
    <row r="4718" spans="2:4" x14ac:dyDescent="0.3">
      <c r="B4718" s="251">
        <v>44607</v>
      </c>
      <c r="C4718" s="123">
        <v>40.81</v>
      </c>
      <c r="D4718" s="124" t="s">
        <v>2902</v>
      </c>
    </row>
    <row r="4719" spans="2:4" x14ac:dyDescent="0.3">
      <c r="B4719" s="251">
        <v>44607</v>
      </c>
      <c r="C4719" s="123">
        <v>8</v>
      </c>
      <c r="D4719" s="124" t="s">
        <v>8105</v>
      </c>
    </row>
    <row r="4720" spans="2:4" x14ac:dyDescent="0.3">
      <c r="B4720" s="251">
        <v>44607</v>
      </c>
      <c r="C4720" s="123">
        <v>8</v>
      </c>
      <c r="D4720" s="124" t="s">
        <v>4038</v>
      </c>
    </row>
    <row r="4721" spans="2:4" x14ac:dyDescent="0.3">
      <c r="B4721" s="251">
        <v>44607</v>
      </c>
      <c r="C4721" s="123">
        <v>50</v>
      </c>
      <c r="D4721" s="124" t="s">
        <v>3612</v>
      </c>
    </row>
    <row r="4722" spans="2:4" x14ac:dyDescent="0.3">
      <c r="B4722" s="251">
        <v>44607</v>
      </c>
      <c r="C4722" s="123">
        <v>100</v>
      </c>
      <c r="D4722" s="124" t="s">
        <v>1356</v>
      </c>
    </row>
    <row r="4723" spans="2:4" x14ac:dyDescent="0.3">
      <c r="B4723" s="251">
        <v>44607</v>
      </c>
      <c r="C4723" s="123">
        <v>3000</v>
      </c>
      <c r="D4723" s="124" t="s">
        <v>4443</v>
      </c>
    </row>
    <row r="4724" spans="2:4" x14ac:dyDescent="0.3">
      <c r="B4724" s="251">
        <v>44607</v>
      </c>
      <c r="C4724" s="123">
        <v>500</v>
      </c>
      <c r="D4724" s="124" t="s">
        <v>4136</v>
      </c>
    </row>
    <row r="4725" spans="2:4" x14ac:dyDescent="0.3">
      <c r="B4725" s="251">
        <v>44607</v>
      </c>
      <c r="C4725" s="123">
        <v>1900</v>
      </c>
      <c r="D4725" s="124" t="s">
        <v>2836</v>
      </c>
    </row>
    <row r="4726" spans="2:4" x14ac:dyDescent="0.3">
      <c r="B4726" s="251">
        <v>44607</v>
      </c>
      <c r="C4726" s="123">
        <v>1000</v>
      </c>
      <c r="D4726" s="124" t="s">
        <v>4579</v>
      </c>
    </row>
    <row r="4727" spans="2:4" x14ac:dyDescent="0.3">
      <c r="B4727" s="251">
        <v>44607</v>
      </c>
      <c r="C4727" s="123">
        <v>41.02</v>
      </c>
      <c r="D4727" s="124" t="s">
        <v>4755</v>
      </c>
    </row>
    <row r="4728" spans="2:4" x14ac:dyDescent="0.3">
      <c r="B4728" s="251">
        <v>44607</v>
      </c>
      <c r="C4728" s="123">
        <v>33</v>
      </c>
      <c r="D4728" s="124" t="s">
        <v>8235</v>
      </c>
    </row>
    <row r="4729" spans="2:4" x14ac:dyDescent="0.3">
      <c r="B4729" s="251">
        <v>44607</v>
      </c>
      <c r="C4729" s="123">
        <v>500</v>
      </c>
      <c r="D4729" s="124" t="s">
        <v>376</v>
      </c>
    </row>
    <row r="4730" spans="2:4" x14ac:dyDescent="0.3">
      <c r="B4730" s="251">
        <v>44607</v>
      </c>
      <c r="C4730" s="123">
        <v>192</v>
      </c>
      <c r="D4730" s="124" t="s">
        <v>2424</v>
      </c>
    </row>
    <row r="4731" spans="2:4" x14ac:dyDescent="0.3">
      <c r="B4731" s="251">
        <v>44607</v>
      </c>
      <c r="C4731" s="123">
        <v>2.25</v>
      </c>
      <c r="D4731" s="124" t="s">
        <v>8236</v>
      </c>
    </row>
    <row r="4732" spans="2:4" x14ac:dyDescent="0.3">
      <c r="B4732" s="251">
        <v>44607</v>
      </c>
      <c r="C4732" s="123">
        <v>52</v>
      </c>
      <c r="D4732" s="124" t="s">
        <v>4906</v>
      </c>
    </row>
    <row r="4733" spans="2:4" x14ac:dyDescent="0.3">
      <c r="B4733" s="251">
        <v>44607</v>
      </c>
      <c r="C4733" s="123">
        <v>46.06</v>
      </c>
      <c r="D4733" s="124" t="s">
        <v>6566</v>
      </c>
    </row>
    <row r="4734" spans="2:4" x14ac:dyDescent="0.3">
      <c r="B4734" s="251">
        <v>44607</v>
      </c>
      <c r="C4734" s="123">
        <v>27.82</v>
      </c>
      <c r="D4734" s="124" t="s">
        <v>3435</v>
      </c>
    </row>
    <row r="4735" spans="2:4" x14ac:dyDescent="0.3">
      <c r="B4735" s="251">
        <v>44607</v>
      </c>
      <c r="C4735" s="123">
        <v>1000</v>
      </c>
      <c r="D4735" s="124" t="s">
        <v>1139</v>
      </c>
    </row>
    <row r="4736" spans="2:4" x14ac:dyDescent="0.3">
      <c r="B4736" s="251">
        <v>44607</v>
      </c>
      <c r="C4736" s="123">
        <v>140</v>
      </c>
      <c r="D4736" s="124" t="s">
        <v>3799</v>
      </c>
    </row>
    <row r="4737" spans="2:4" x14ac:dyDescent="0.3">
      <c r="B4737" s="251">
        <v>44607</v>
      </c>
      <c r="C4737" s="123">
        <v>2000</v>
      </c>
      <c r="D4737" s="124" t="s">
        <v>5124</v>
      </c>
    </row>
    <row r="4738" spans="2:4" x14ac:dyDescent="0.3">
      <c r="B4738" s="251">
        <v>44607</v>
      </c>
      <c r="C4738" s="123">
        <v>48</v>
      </c>
      <c r="D4738" s="124" t="s">
        <v>3678</v>
      </c>
    </row>
    <row r="4739" spans="2:4" x14ac:dyDescent="0.3">
      <c r="B4739" s="251">
        <v>44607</v>
      </c>
      <c r="C4739" s="123">
        <v>100</v>
      </c>
      <c r="D4739" s="124" t="s">
        <v>2811</v>
      </c>
    </row>
    <row r="4740" spans="2:4" x14ac:dyDescent="0.3">
      <c r="B4740" s="251">
        <v>44607</v>
      </c>
      <c r="C4740" s="123">
        <v>1</v>
      </c>
      <c r="D4740" s="124" t="s">
        <v>8237</v>
      </c>
    </row>
    <row r="4741" spans="2:4" x14ac:dyDescent="0.3">
      <c r="B4741" s="251">
        <v>44607</v>
      </c>
      <c r="C4741" s="123">
        <v>91</v>
      </c>
      <c r="D4741" s="124" t="s">
        <v>4845</v>
      </c>
    </row>
    <row r="4742" spans="2:4" x14ac:dyDescent="0.3">
      <c r="B4742" s="251">
        <v>44607</v>
      </c>
      <c r="C4742" s="123">
        <v>100</v>
      </c>
      <c r="D4742" s="124" t="s">
        <v>8238</v>
      </c>
    </row>
    <row r="4743" spans="2:4" x14ac:dyDescent="0.3">
      <c r="B4743" s="251">
        <v>44607</v>
      </c>
      <c r="C4743" s="123">
        <v>14.99</v>
      </c>
      <c r="D4743" s="124" t="s">
        <v>1082</v>
      </c>
    </row>
    <row r="4744" spans="2:4" x14ac:dyDescent="0.3">
      <c r="B4744" s="251">
        <v>44607</v>
      </c>
      <c r="C4744" s="123">
        <v>50</v>
      </c>
      <c r="D4744" s="124" t="s">
        <v>1834</v>
      </c>
    </row>
    <row r="4745" spans="2:4" x14ac:dyDescent="0.3">
      <c r="B4745" s="251">
        <v>44607</v>
      </c>
      <c r="C4745" s="123">
        <v>10.66</v>
      </c>
      <c r="D4745" s="124" t="s">
        <v>4535</v>
      </c>
    </row>
    <row r="4746" spans="2:4" x14ac:dyDescent="0.3">
      <c r="B4746" s="251">
        <v>44607</v>
      </c>
      <c r="C4746" s="123">
        <v>1000</v>
      </c>
      <c r="D4746" s="124" t="s">
        <v>770</v>
      </c>
    </row>
    <row r="4747" spans="2:4" x14ac:dyDescent="0.3">
      <c r="B4747" s="251">
        <v>44607</v>
      </c>
      <c r="C4747" s="123">
        <v>300</v>
      </c>
      <c r="D4747" s="124" t="s">
        <v>1194</v>
      </c>
    </row>
    <row r="4748" spans="2:4" x14ac:dyDescent="0.3">
      <c r="B4748" s="251">
        <v>44607</v>
      </c>
      <c r="C4748" s="123">
        <v>200</v>
      </c>
      <c r="D4748" s="124" t="s">
        <v>1020</v>
      </c>
    </row>
    <row r="4749" spans="2:4" x14ac:dyDescent="0.3">
      <c r="B4749" s="251">
        <v>44607</v>
      </c>
      <c r="C4749" s="123">
        <v>11.74</v>
      </c>
      <c r="D4749" s="124" t="s">
        <v>4672</v>
      </c>
    </row>
    <row r="4750" spans="2:4" x14ac:dyDescent="0.3">
      <c r="B4750" s="251">
        <v>44607</v>
      </c>
      <c r="C4750" s="123">
        <v>50</v>
      </c>
      <c r="D4750" s="124" t="s">
        <v>5121</v>
      </c>
    </row>
    <row r="4751" spans="2:4" x14ac:dyDescent="0.3">
      <c r="B4751" s="251">
        <v>44607</v>
      </c>
      <c r="C4751" s="123">
        <v>4</v>
      </c>
      <c r="D4751" s="124" t="s">
        <v>2320</v>
      </c>
    </row>
    <row r="4752" spans="2:4" x14ac:dyDescent="0.3">
      <c r="B4752" s="251">
        <v>44607</v>
      </c>
      <c r="C4752" s="123">
        <v>32</v>
      </c>
      <c r="D4752" s="124" t="s">
        <v>1141</v>
      </c>
    </row>
    <row r="4753" spans="2:4" x14ac:dyDescent="0.3">
      <c r="B4753" s="251">
        <v>44607</v>
      </c>
      <c r="C4753" s="123">
        <v>2.1</v>
      </c>
      <c r="D4753" s="124" t="s">
        <v>4219</v>
      </c>
    </row>
    <row r="4754" spans="2:4" x14ac:dyDescent="0.3">
      <c r="B4754" s="251">
        <v>44607</v>
      </c>
      <c r="C4754" s="123">
        <v>1000</v>
      </c>
      <c r="D4754" s="124" t="s">
        <v>1289</v>
      </c>
    </row>
    <row r="4755" spans="2:4" x14ac:dyDescent="0.3">
      <c r="B4755" s="251">
        <v>44607</v>
      </c>
      <c r="C4755" s="123">
        <v>44.98</v>
      </c>
      <c r="D4755" s="124" t="s">
        <v>8239</v>
      </c>
    </row>
    <row r="4756" spans="2:4" x14ac:dyDescent="0.3">
      <c r="B4756" s="251">
        <v>44607</v>
      </c>
      <c r="C4756" s="123">
        <v>6.1</v>
      </c>
      <c r="D4756" s="124" t="s">
        <v>8240</v>
      </c>
    </row>
    <row r="4757" spans="2:4" x14ac:dyDescent="0.3">
      <c r="B4757" s="251">
        <v>44607</v>
      </c>
      <c r="C4757" s="123">
        <v>50</v>
      </c>
      <c r="D4757" s="124" t="s">
        <v>2505</v>
      </c>
    </row>
    <row r="4758" spans="2:4" x14ac:dyDescent="0.3">
      <c r="B4758" s="251">
        <v>44607</v>
      </c>
      <c r="C4758" s="123">
        <v>9.06</v>
      </c>
      <c r="D4758" s="124" t="s">
        <v>5127</v>
      </c>
    </row>
    <row r="4759" spans="2:4" x14ac:dyDescent="0.3">
      <c r="B4759" s="251">
        <v>44607</v>
      </c>
      <c r="C4759" s="123">
        <v>140</v>
      </c>
      <c r="D4759" s="124" t="s">
        <v>4224</v>
      </c>
    </row>
    <row r="4760" spans="2:4" x14ac:dyDescent="0.3">
      <c r="B4760" s="251">
        <v>44607</v>
      </c>
      <c r="C4760" s="123">
        <v>3.5</v>
      </c>
      <c r="D4760" s="124" t="s">
        <v>8241</v>
      </c>
    </row>
    <row r="4761" spans="2:4" x14ac:dyDescent="0.3">
      <c r="B4761" s="251">
        <v>44607</v>
      </c>
      <c r="C4761" s="123">
        <v>1000</v>
      </c>
      <c r="D4761" s="124" t="s">
        <v>1801</v>
      </c>
    </row>
    <row r="4762" spans="2:4" x14ac:dyDescent="0.3">
      <c r="B4762" s="251">
        <v>44607</v>
      </c>
      <c r="C4762" s="123">
        <v>1000</v>
      </c>
      <c r="D4762" s="124" t="s">
        <v>4019</v>
      </c>
    </row>
    <row r="4763" spans="2:4" x14ac:dyDescent="0.3">
      <c r="B4763" s="251">
        <v>44607</v>
      </c>
      <c r="C4763" s="123">
        <v>50</v>
      </c>
      <c r="D4763" s="124" t="s">
        <v>8242</v>
      </c>
    </row>
    <row r="4764" spans="2:4" x14ac:dyDescent="0.3">
      <c r="B4764" s="251">
        <v>44607</v>
      </c>
      <c r="C4764" s="123">
        <v>333</v>
      </c>
      <c r="D4764" s="124" t="s">
        <v>3641</v>
      </c>
    </row>
    <row r="4765" spans="2:4" x14ac:dyDescent="0.3">
      <c r="B4765" s="251">
        <v>44607</v>
      </c>
      <c r="C4765" s="123">
        <v>13.12</v>
      </c>
      <c r="D4765" s="124" t="s">
        <v>3435</v>
      </c>
    </row>
    <row r="4766" spans="2:4" x14ac:dyDescent="0.3">
      <c r="B4766" s="251">
        <v>44607</v>
      </c>
      <c r="C4766" s="123">
        <v>100</v>
      </c>
      <c r="D4766" s="124" t="s">
        <v>3480</v>
      </c>
    </row>
    <row r="4767" spans="2:4" x14ac:dyDescent="0.3">
      <c r="B4767" s="251">
        <v>44607</v>
      </c>
      <c r="C4767" s="123">
        <v>1000</v>
      </c>
      <c r="D4767" s="124" t="s">
        <v>8217</v>
      </c>
    </row>
    <row r="4768" spans="2:4" x14ac:dyDescent="0.3">
      <c r="B4768" s="251">
        <v>44607</v>
      </c>
      <c r="C4768" s="123">
        <v>27</v>
      </c>
      <c r="D4768" s="124" t="s">
        <v>4366</v>
      </c>
    </row>
    <row r="4769" spans="2:4" x14ac:dyDescent="0.3">
      <c r="B4769" s="251">
        <v>44607</v>
      </c>
      <c r="C4769" s="123">
        <v>385</v>
      </c>
      <c r="D4769" s="124" t="s">
        <v>4380</v>
      </c>
    </row>
    <row r="4770" spans="2:4" x14ac:dyDescent="0.3">
      <c r="B4770" s="251">
        <v>44607</v>
      </c>
      <c r="C4770" s="123">
        <v>100</v>
      </c>
      <c r="D4770" s="124" t="s">
        <v>3717</v>
      </c>
    </row>
    <row r="4771" spans="2:4" x14ac:dyDescent="0.3">
      <c r="B4771" s="251">
        <v>44607</v>
      </c>
      <c r="C4771" s="123">
        <v>500</v>
      </c>
      <c r="D4771" s="124" t="s">
        <v>8208</v>
      </c>
    </row>
    <row r="4772" spans="2:4" x14ac:dyDescent="0.3">
      <c r="B4772" s="251">
        <v>44607</v>
      </c>
      <c r="C4772" s="123">
        <v>47.72</v>
      </c>
      <c r="D4772" s="124" t="s">
        <v>2312</v>
      </c>
    </row>
    <row r="4773" spans="2:4" x14ac:dyDescent="0.3">
      <c r="B4773" s="251">
        <v>44607</v>
      </c>
      <c r="C4773" s="123">
        <v>2.7</v>
      </c>
      <c r="D4773" s="124" t="s">
        <v>8243</v>
      </c>
    </row>
    <row r="4774" spans="2:4" x14ac:dyDescent="0.3">
      <c r="B4774" s="251">
        <v>44607</v>
      </c>
      <c r="C4774" s="123">
        <v>1000</v>
      </c>
      <c r="D4774" s="124" t="s">
        <v>24</v>
      </c>
    </row>
    <row r="4775" spans="2:4" x14ac:dyDescent="0.3">
      <c r="B4775" s="251">
        <v>44607</v>
      </c>
      <c r="C4775" s="123">
        <v>1</v>
      </c>
      <c r="D4775" s="124" t="s">
        <v>371</v>
      </c>
    </row>
    <row r="4776" spans="2:4" x14ac:dyDescent="0.3">
      <c r="B4776" s="251">
        <v>44607</v>
      </c>
      <c r="C4776" s="123">
        <v>500</v>
      </c>
      <c r="D4776" s="124" t="s">
        <v>4472</v>
      </c>
    </row>
    <row r="4777" spans="2:4" x14ac:dyDescent="0.3">
      <c r="B4777" s="251">
        <v>44607</v>
      </c>
      <c r="C4777" s="123">
        <v>500</v>
      </c>
      <c r="D4777" s="124" t="s">
        <v>6613</v>
      </c>
    </row>
    <row r="4778" spans="2:4" x14ac:dyDescent="0.3">
      <c r="B4778" s="251">
        <v>44607</v>
      </c>
      <c r="C4778" s="123">
        <v>2.5299999999999998</v>
      </c>
      <c r="D4778" s="124" t="s">
        <v>2535</v>
      </c>
    </row>
    <row r="4779" spans="2:4" x14ac:dyDescent="0.3">
      <c r="B4779" s="251">
        <v>44607</v>
      </c>
      <c r="C4779" s="123">
        <v>100</v>
      </c>
      <c r="D4779" s="124" t="s">
        <v>2925</v>
      </c>
    </row>
    <row r="4780" spans="2:4" x14ac:dyDescent="0.3">
      <c r="B4780" s="251">
        <v>44607</v>
      </c>
      <c r="C4780" s="123">
        <v>20</v>
      </c>
      <c r="D4780" s="124" t="s">
        <v>1965</v>
      </c>
    </row>
    <row r="4781" spans="2:4" x14ac:dyDescent="0.3">
      <c r="B4781" s="251">
        <v>44607</v>
      </c>
      <c r="C4781" s="123">
        <v>5</v>
      </c>
      <c r="D4781" s="124" t="s">
        <v>4490</v>
      </c>
    </row>
    <row r="4782" spans="2:4" x14ac:dyDescent="0.3">
      <c r="B4782" s="251">
        <v>44607</v>
      </c>
      <c r="C4782" s="123">
        <v>47</v>
      </c>
      <c r="D4782" s="124" t="s">
        <v>3421</v>
      </c>
    </row>
    <row r="4783" spans="2:4" x14ac:dyDescent="0.3">
      <c r="B4783" s="251">
        <v>44607</v>
      </c>
      <c r="C4783" s="123">
        <v>309</v>
      </c>
      <c r="D4783" s="124" t="s">
        <v>8120</v>
      </c>
    </row>
    <row r="4784" spans="2:4" x14ac:dyDescent="0.3">
      <c r="B4784" s="251">
        <v>44607</v>
      </c>
      <c r="C4784" s="123">
        <v>500</v>
      </c>
      <c r="D4784" s="124" t="s">
        <v>525</v>
      </c>
    </row>
    <row r="4785" spans="2:4" x14ac:dyDescent="0.3">
      <c r="B4785" s="251">
        <v>44607</v>
      </c>
      <c r="C4785" s="123">
        <v>2500</v>
      </c>
      <c r="D4785" s="124" t="s">
        <v>3993</v>
      </c>
    </row>
    <row r="4786" spans="2:4" x14ac:dyDescent="0.3">
      <c r="B4786" s="251">
        <v>44607</v>
      </c>
      <c r="C4786" s="123">
        <v>7.35</v>
      </c>
      <c r="D4786" s="124" t="s">
        <v>8244</v>
      </c>
    </row>
    <row r="4787" spans="2:4" x14ac:dyDescent="0.3">
      <c r="B4787" s="251">
        <v>44607</v>
      </c>
      <c r="C4787" s="123">
        <v>1.4</v>
      </c>
      <c r="D4787" s="124" t="s">
        <v>8245</v>
      </c>
    </row>
    <row r="4788" spans="2:4" x14ac:dyDescent="0.3">
      <c r="B4788" s="251">
        <v>44607</v>
      </c>
      <c r="C4788" s="123">
        <v>130</v>
      </c>
      <c r="D4788" s="124" t="s">
        <v>3505</v>
      </c>
    </row>
    <row r="4789" spans="2:4" x14ac:dyDescent="0.3">
      <c r="B4789" s="251">
        <v>44607</v>
      </c>
      <c r="C4789" s="123">
        <v>2700</v>
      </c>
      <c r="D4789" s="124" t="s">
        <v>1147</v>
      </c>
    </row>
    <row r="4790" spans="2:4" x14ac:dyDescent="0.3">
      <c r="B4790" s="251">
        <v>44607</v>
      </c>
      <c r="C4790" s="123">
        <v>95</v>
      </c>
      <c r="D4790" s="124" t="s">
        <v>1941</v>
      </c>
    </row>
    <row r="4791" spans="2:4" x14ac:dyDescent="0.3">
      <c r="B4791" s="251">
        <v>44607</v>
      </c>
      <c r="C4791" s="123">
        <v>2500</v>
      </c>
      <c r="D4791" s="124" t="s">
        <v>3572</v>
      </c>
    </row>
    <row r="4792" spans="2:4" x14ac:dyDescent="0.3">
      <c r="B4792" s="251">
        <v>44607</v>
      </c>
      <c r="C4792" s="123">
        <v>1000</v>
      </c>
      <c r="D4792" s="124" t="s">
        <v>1391</v>
      </c>
    </row>
    <row r="4793" spans="2:4" x14ac:dyDescent="0.3">
      <c r="B4793" s="251">
        <v>44607</v>
      </c>
      <c r="C4793" s="123">
        <v>150</v>
      </c>
      <c r="D4793" s="124" t="s">
        <v>3702</v>
      </c>
    </row>
    <row r="4794" spans="2:4" x14ac:dyDescent="0.3">
      <c r="B4794" s="251">
        <v>44607</v>
      </c>
      <c r="C4794" s="123">
        <v>150</v>
      </c>
      <c r="D4794" s="124" t="s">
        <v>4924</v>
      </c>
    </row>
    <row r="4795" spans="2:4" x14ac:dyDescent="0.3">
      <c r="B4795" s="251">
        <v>44607</v>
      </c>
      <c r="C4795" s="123">
        <v>1000</v>
      </c>
      <c r="D4795" s="124" t="s">
        <v>3399</v>
      </c>
    </row>
    <row r="4796" spans="2:4" x14ac:dyDescent="0.3">
      <c r="B4796" s="251">
        <v>44607</v>
      </c>
      <c r="C4796" s="123">
        <v>8.91</v>
      </c>
      <c r="D4796" s="124" t="s">
        <v>2831</v>
      </c>
    </row>
    <row r="4797" spans="2:4" x14ac:dyDescent="0.3">
      <c r="B4797" s="251">
        <v>44607</v>
      </c>
      <c r="C4797" s="123">
        <v>76.34</v>
      </c>
      <c r="D4797" s="124" t="s">
        <v>3431</v>
      </c>
    </row>
    <row r="4798" spans="2:4" x14ac:dyDescent="0.3">
      <c r="B4798" s="251">
        <v>44607</v>
      </c>
      <c r="C4798" s="123">
        <v>8.66</v>
      </c>
      <c r="D4798" s="124" t="s">
        <v>1347</v>
      </c>
    </row>
    <row r="4799" spans="2:4" x14ac:dyDescent="0.3">
      <c r="B4799" s="251">
        <v>44607</v>
      </c>
      <c r="C4799" s="123">
        <v>10</v>
      </c>
      <c r="D4799" s="124" t="s">
        <v>7025</v>
      </c>
    </row>
    <row r="4800" spans="2:4" x14ac:dyDescent="0.3">
      <c r="B4800" s="251">
        <v>44607</v>
      </c>
      <c r="C4800" s="123">
        <v>200</v>
      </c>
      <c r="D4800" s="124" t="s">
        <v>5051</v>
      </c>
    </row>
    <row r="4801" spans="2:4" x14ac:dyDescent="0.3">
      <c r="B4801" s="251">
        <v>44607</v>
      </c>
      <c r="C4801" s="123">
        <v>5</v>
      </c>
      <c r="D4801" s="124" t="s">
        <v>3776</v>
      </c>
    </row>
    <row r="4802" spans="2:4" x14ac:dyDescent="0.3">
      <c r="B4802" s="251">
        <v>44607</v>
      </c>
      <c r="C4802" s="123">
        <v>1631.47</v>
      </c>
      <c r="D4802" s="124" t="s">
        <v>508</v>
      </c>
    </row>
    <row r="4803" spans="2:4" x14ac:dyDescent="0.3">
      <c r="B4803" s="251">
        <v>44607</v>
      </c>
      <c r="C4803" s="123">
        <v>750</v>
      </c>
      <c r="D4803" s="124" t="s">
        <v>1009</v>
      </c>
    </row>
    <row r="4804" spans="2:4" x14ac:dyDescent="0.3">
      <c r="B4804" s="251">
        <v>44607</v>
      </c>
      <c r="C4804" s="123">
        <v>500</v>
      </c>
      <c r="D4804" s="124" t="s">
        <v>1984</v>
      </c>
    </row>
    <row r="4805" spans="2:4" x14ac:dyDescent="0.3">
      <c r="B4805" s="251">
        <v>44607</v>
      </c>
      <c r="C4805" s="123">
        <v>4.8600000000000003</v>
      </c>
      <c r="D4805" s="124" t="s">
        <v>6782</v>
      </c>
    </row>
    <row r="4806" spans="2:4" x14ac:dyDescent="0.3">
      <c r="B4806" s="251">
        <v>44607</v>
      </c>
      <c r="C4806" s="123">
        <v>2</v>
      </c>
      <c r="D4806" s="124" t="s">
        <v>1480</v>
      </c>
    </row>
    <row r="4807" spans="2:4" x14ac:dyDescent="0.3">
      <c r="B4807" s="251">
        <v>44607</v>
      </c>
      <c r="C4807" s="123">
        <v>100</v>
      </c>
      <c r="D4807" s="124" t="s">
        <v>2033</v>
      </c>
    </row>
    <row r="4808" spans="2:4" x14ac:dyDescent="0.3">
      <c r="B4808" s="251">
        <v>44607</v>
      </c>
      <c r="C4808" s="123">
        <v>500</v>
      </c>
      <c r="D4808" s="124" t="s">
        <v>923</v>
      </c>
    </row>
    <row r="4809" spans="2:4" x14ac:dyDescent="0.3">
      <c r="B4809" s="251">
        <v>44607</v>
      </c>
      <c r="C4809" s="123">
        <v>24.22</v>
      </c>
      <c r="D4809" s="124" t="s">
        <v>1183</v>
      </c>
    </row>
    <row r="4810" spans="2:4" x14ac:dyDescent="0.3">
      <c r="B4810" s="251">
        <v>44607</v>
      </c>
      <c r="C4810" s="123">
        <v>100</v>
      </c>
      <c r="D4810" s="124" t="s">
        <v>4488</v>
      </c>
    </row>
    <row r="4811" spans="2:4" x14ac:dyDescent="0.3">
      <c r="B4811" s="251">
        <v>44607</v>
      </c>
      <c r="C4811" s="123">
        <v>3</v>
      </c>
      <c r="D4811" s="124" t="s">
        <v>1230</v>
      </c>
    </row>
    <row r="4812" spans="2:4" x14ac:dyDescent="0.3">
      <c r="B4812" s="251">
        <v>44607</v>
      </c>
      <c r="C4812" s="123">
        <v>9.3800000000000008</v>
      </c>
      <c r="D4812" s="124" t="s">
        <v>690</v>
      </c>
    </row>
    <row r="4813" spans="2:4" x14ac:dyDescent="0.3">
      <c r="B4813" s="251">
        <v>44607</v>
      </c>
      <c r="C4813" s="123">
        <v>1000</v>
      </c>
      <c r="D4813" s="124" t="s">
        <v>1703</v>
      </c>
    </row>
    <row r="4814" spans="2:4" x14ac:dyDescent="0.3">
      <c r="B4814" s="251">
        <v>44607</v>
      </c>
      <c r="C4814" s="123">
        <v>1000</v>
      </c>
      <c r="D4814" s="124" t="s">
        <v>3398</v>
      </c>
    </row>
    <row r="4815" spans="2:4" x14ac:dyDescent="0.3">
      <c r="B4815" s="251">
        <v>44607</v>
      </c>
      <c r="C4815" s="123">
        <v>1.35</v>
      </c>
      <c r="D4815" s="124" t="s">
        <v>8246</v>
      </c>
    </row>
    <row r="4816" spans="2:4" x14ac:dyDescent="0.3">
      <c r="B4816" s="251">
        <v>44607</v>
      </c>
      <c r="C4816" s="123">
        <v>7</v>
      </c>
      <c r="D4816" s="124" t="s">
        <v>129</v>
      </c>
    </row>
    <row r="4817" spans="2:4" x14ac:dyDescent="0.3">
      <c r="B4817" s="251">
        <v>44607</v>
      </c>
      <c r="C4817" s="123">
        <v>20</v>
      </c>
      <c r="D4817" s="124" t="s">
        <v>2850</v>
      </c>
    </row>
    <row r="4818" spans="2:4" x14ac:dyDescent="0.3">
      <c r="B4818" s="251">
        <v>44607</v>
      </c>
      <c r="C4818" s="123">
        <v>1</v>
      </c>
      <c r="D4818" s="124" t="s">
        <v>421</v>
      </c>
    </row>
    <row r="4819" spans="2:4" x14ac:dyDescent="0.3">
      <c r="B4819" s="251">
        <v>44607</v>
      </c>
      <c r="C4819" s="123">
        <v>300</v>
      </c>
      <c r="D4819" s="124" t="s">
        <v>4760</v>
      </c>
    </row>
    <row r="4820" spans="2:4" x14ac:dyDescent="0.3">
      <c r="B4820" s="251">
        <v>44607</v>
      </c>
      <c r="C4820" s="123">
        <v>200</v>
      </c>
      <c r="D4820" s="124" t="s">
        <v>4329</v>
      </c>
    </row>
    <row r="4821" spans="2:4" x14ac:dyDescent="0.3">
      <c r="B4821" s="251">
        <v>44607</v>
      </c>
      <c r="C4821" s="123">
        <v>1</v>
      </c>
      <c r="D4821" s="124" t="s">
        <v>8247</v>
      </c>
    </row>
    <row r="4822" spans="2:4" x14ac:dyDescent="0.3">
      <c r="B4822" s="251">
        <v>44607</v>
      </c>
      <c r="C4822" s="123">
        <v>400</v>
      </c>
      <c r="D4822" s="124" t="s">
        <v>4475</v>
      </c>
    </row>
    <row r="4823" spans="2:4" x14ac:dyDescent="0.3">
      <c r="B4823" s="251">
        <v>44607</v>
      </c>
      <c r="C4823" s="123">
        <v>18.309999999999999</v>
      </c>
      <c r="D4823" s="124" t="s">
        <v>3841</v>
      </c>
    </row>
    <row r="4824" spans="2:4" x14ac:dyDescent="0.3">
      <c r="B4824" s="251">
        <v>44607</v>
      </c>
      <c r="C4824" s="123">
        <v>3500</v>
      </c>
      <c r="D4824" s="124" t="s">
        <v>1699</v>
      </c>
    </row>
    <row r="4825" spans="2:4" x14ac:dyDescent="0.3">
      <c r="B4825" s="251">
        <v>44607</v>
      </c>
      <c r="C4825" s="123">
        <v>8</v>
      </c>
      <c r="D4825" s="124" t="s">
        <v>8248</v>
      </c>
    </row>
    <row r="4826" spans="2:4" x14ac:dyDescent="0.3">
      <c r="B4826" s="251">
        <v>44607</v>
      </c>
      <c r="C4826" s="123">
        <v>49.02</v>
      </c>
      <c r="D4826" s="124" t="s">
        <v>7743</v>
      </c>
    </row>
    <row r="4827" spans="2:4" x14ac:dyDescent="0.3">
      <c r="B4827" s="251">
        <v>44607</v>
      </c>
      <c r="C4827" s="123">
        <v>50</v>
      </c>
      <c r="D4827" s="124" t="s">
        <v>4214</v>
      </c>
    </row>
    <row r="4828" spans="2:4" x14ac:dyDescent="0.3">
      <c r="B4828" s="251">
        <v>44607</v>
      </c>
      <c r="C4828" s="123">
        <v>4.71</v>
      </c>
      <c r="D4828" s="124" t="s">
        <v>1609</v>
      </c>
    </row>
    <row r="4829" spans="2:4" x14ac:dyDescent="0.3">
      <c r="B4829" s="251">
        <v>44607</v>
      </c>
      <c r="C4829" s="123">
        <v>1.7</v>
      </c>
      <c r="D4829" s="124" t="s">
        <v>2219</v>
      </c>
    </row>
    <row r="4830" spans="2:4" x14ac:dyDescent="0.3">
      <c r="B4830" s="251">
        <v>44607</v>
      </c>
      <c r="C4830" s="123">
        <v>200</v>
      </c>
      <c r="D4830" s="124" t="s">
        <v>2023</v>
      </c>
    </row>
    <row r="4831" spans="2:4" x14ac:dyDescent="0.3">
      <c r="B4831" s="251">
        <v>44607</v>
      </c>
      <c r="C4831" s="123">
        <v>1000</v>
      </c>
      <c r="D4831" s="124" t="s">
        <v>3966</v>
      </c>
    </row>
    <row r="4832" spans="2:4" x14ac:dyDescent="0.3">
      <c r="B4832" s="251">
        <v>44607</v>
      </c>
      <c r="C4832" s="123">
        <v>15</v>
      </c>
      <c r="D4832" s="124" t="s">
        <v>8249</v>
      </c>
    </row>
    <row r="4833" spans="2:4" x14ac:dyDescent="0.3">
      <c r="B4833" s="251">
        <v>44607</v>
      </c>
      <c r="C4833" s="123">
        <v>11.01</v>
      </c>
      <c r="D4833" s="124" t="s">
        <v>3692</v>
      </c>
    </row>
    <row r="4834" spans="2:4" x14ac:dyDescent="0.3">
      <c r="B4834" s="251">
        <v>44607</v>
      </c>
      <c r="C4834" s="123">
        <v>250</v>
      </c>
      <c r="D4834" s="124" t="s">
        <v>3208</v>
      </c>
    </row>
    <row r="4835" spans="2:4" x14ac:dyDescent="0.3">
      <c r="B4835" s="251">
        <v>44607</v>
      </c>
      <c r="C4835" s="123">
        <v>2000</v>
      </c>
      <c r="D4835" s="124" t="s">
        <v>2208</v>
      </c>
    </row>
    <row r="4836" spans="2:4" x14ac:dyDescent="0.3">
      <c r="B4836" s="251">
        <v>44607</v>
      </c>
      <c r="C4836" s="123">
        <v>207</v>
      </c>
      <c r="D4836" s="124" t="s">
        <v>1482</v>
      </c>
    </row>
    <row r="4837" spans="2:4" x14ac:dyDescent="0.3">
      <c r="B4837" s="251">
        <v>44607</v>
      </c>
      <c r="C4837" s="123">
        <v>303</v>
      </c>
      <c r="D4837" s="124" t="s">
        <v>3704</v>
      </c>
    </row>
    <row r="4838" spans="2:4" x14ac:dyDescent="0.3">
      <c r="B4838" s="251">
        <v>44607</v>
      </c>
      <c r="C4838" s="123">
        <v>1000</v>
      </c>
      <c r="D4838" s="124" t="s">
        <v>3443</v>
      </c>
    </row>
    <row r="4839" spans="2:4" x14ac:dyDescent="0.3">
      <c r="B4839" s="251">
        <v>44607</v>
      </c>
      <c r="C4839" s="123">
        <v>9.9499999999999993</v>
      </c>
      <c r="D4839" s="124" t="s">
        <v>3788</v>
      </c>
    </row>
    <row r="4840" spans="2:4" x14ac:dyDescent="0.3">
      <c r="B4840" s="251">
        <v>44607</v>
      </c>
      <c r="C4840" s="123">
        <v>44</v>
      </c>
      <c r="D4840" s="124" t="s">
        <v>2182</v>
      </c>
    </row>
    <row r="4841" spans="2:4" x14ac:dyDescent="0.3">
      <c r="B4841" s="251">
        <v>44607</v>
      </c>
      <c r="C4841" s="123">
        <v>1000</v>
      </c>
      <c r="D4841" s="124" t="s">
        <v>3557</v>
      </c>
    </row>
    <row r="4842" spans="2:4" x14ac:dyDescent="0.3">
      <c r="B4842" s="251">
        <v>44607</v>
      </c>
      <c r="C4842" s="123">
        <v>100</v>
      </c>
      <c r="D4842" s="124" t="s">
        <v>177</v>
      </c>
    </row>
    <row r="4843" spans="2:4" x14ac:dyDescent="0.3">
      <c r="B4843" s="251">
        <v>44607</v>
      </c>
      <c r="C4843" s="123">
        <v>5</v>
      </c>
      <c r="D4843" s="124" t="s">
        <v>3316</v>
      </c>
    </row>
    <row r="4844" spans="2:4" x14ac:dyDescent="0.3">
      <c r="B4844" s="251">
        <v>44607</v>
      </c>
      <c r="C4844" s="123">
        <v>100</v>
      </c>
      <c r="D4844" s="124" t="s">
        <v>5325</v>
      </c>
    </row>
    <row r="4845" spans="2:4" x14ac:dyDescent="0.3">
      <c r="B4845" s="251">
        <v>44607</v>
      </c>
      <c r="C4845" s="123">
        <v>3000</v>
      </c>
      <c r="D4845" s="124" t="s">
        <v>2798</v>
      </c>
    </row>
    <row r="4846" spans="2:4" x14ac:dyDescent="0.3">
      <c r="B4846" s="251">
        <v>44607</v>
      </c>
      <c r="C4846" s="123">
        <v>231</v>
      </c>
      <c r="D4846" s="124" t="s">
        <v>8250</v>
      </c>
    </row>
    <row r="4847" spans="2:4" x14ac:dyDescent="0.3">
      <c r="B4847" s="251">
        <v>44607</v>
      </c>
      <c r="C4847" s="123">
        <v>1000</v>
      </c>
      <c r="D4847" s="124" t="s">
        <v>1203</v>
      </c>
    </row>
    <row r="4848" spans="2:4" x14ac:dyDescent="0.3">
      <c r="B4848" s="251">
        <v>44607</v>
      </c>
      <c r="C4848" s="123">
        <v>180</v>
      </c>
      <c r="D4848" s="124" t="s">
        <v>4924</v>
      </c>
    </row>
    <row r="4849" spans="2:4" x14ac:dyDescent="0.3">
      <c r="B4849" s="251">
        <v>44607</v>
      </c>
      <c r="C4849" s="123">
        <v>873</v>
      </c>
      <c r="D4849" s="124" t="s">
        <v>689</v>
      </c>
    </row>
    <row r="4850" spans="2:4" x14ac:dyDescent="0.3">
      <c r="B4850" s="251">
        <v>44607</v>
      </c>
      <c r="C4850" s="123">
        <v>1766</v>
      </c>
      <c r="D4850" s="124" t="s">
        <v>2940</v>
      </c>
    </row>
    <row r="4851" spans="2:4" x14ac:dyDescent="0.3">
      <c r="B4851" s="251">
        <v>44607</v>
      </c>
      <c r="C4851" s="123">
        <v>181</v>
      </c>
      <c r="D4851" s="124" t="s">
        <v>8169</v>
      </c>
    </row>
    <row r="4852" spans="2:4" x14ac:dyDescent="0.3">
      <c r="B4852" s="251">
        <v>44607</v>
      </c>
      <c r="C4852" s="123">
        <v>135</v>
      </c>
      <c r="D4852" s="124" t="s">
        <v>4495</v>
      </c>
    </row>
    <row r="4853" spans="2:4" x14ac:dyDescent="0.3">
      <c r="B4853" s="251">
        <v>44607</v>
      </c>
      <c r="C4853" s="123">
        <v>91</v>
      </c>
      <c r="D4853" s="124" t="s">
        <v>2023</v>
      </c>
    </row>
    <row r="4854" spans="2:4" x14ac:dyDescent="0.3">
      <c r="B4854" s="251">
        <v>44607</v>
      </c>
      <c r="C4854" s="123">
        <v>345</v>
      </c>
      <c r="D4854" s="124" t="s">
        <v>4486</v>
      </c>
    </row>
    <row r="4855" spans="2:4" x14ac:dyDescent="0.3">
      <c r="B4855" s="251">
        <v>44607</v>
      </c>
      <c r="C4855" s="123">
        <v>1695</v>
      </c>
      <c r="D4855" s="124" t="s">
        <v>1149</v>
      </c>
    </row>
    <row r="4856" spans="2:4" x14ac:dyDescent="0.3">
      <c r="B4856" s="251">
        <v>44607</v>
      </c>
      <c r="C4856" s="123">
        <v>141</v>
      </c>
      <c r="D4856" s="124" t="s">
        <v>4009</v>
      </c>
    </row>
    <row r="4857" spans="2:4" x14ac:dyDescent="0.3">
      <c r="B4857" s="251">
        <v>44607</v>
      </c>
      <c r="C4857" s="123">
        <v>31</v>
      </c>
      <c r="D4857" s="124" t="s">
        <v>869</v>
      </c>
    </row>
    <row r="4858" spans="2:4" x14ac:dyDescent="0.3">
      <c r="B4858" s="251">
        <v>44607</v>
      </c>
      <c r="C4858" s="123">
        <v>3</v>
      </c>
      <c r="D4858" s="124" t="s">
        <v>2904</v>
      </c>
    </row>
    <row r="4859" spans="2:4" x14ac:dyDescent="0.3">
      <c r="B4859" s="251">
        <v>44607</v>
      </c>
      <c r="C4859" s="123">
        <v>161</v>
      </c>
      <c r="D4859" s="124" t="s">
        <v>8251</v>
      </c>
    </row>
    <row r="4860" spans="2:4" x14ac:dyDescent="0.3">
      <c r="B4860" s="251">
        <v>44607</v>
      </c>
      <c r="C4860" s="123">
        <v>69</v>
      </c>
      <c r="D4860" s="124" t="s">
        <v>4491</v>
      </c>
    </row>
    <row r="4861" spans="2:4" x14ac:dyDescent="0.3">
      <c r="B4861" s="251">
        <v>44607</v>
      </c>
      <c r="C4861" s="123">
        <v>458</v>
      </c>
      <c r="D4861" s="124" t="s">
        <v>2395</v>
      </c>
    </row>
    <row r="4862" spans="2:4" x14ac:dyDescent="0.3">
      <c r="B4862" s="251">
        <v>44607</v>
      </c>
      <c r="C4862" s="123">
        <v>729</v>
      </c>
      <c r="D4862" s="124" t="s">
        <v>4494</v>
      </c>
    </row>
    <row r="4863" spans="2:4" x14ac:dyDescent="0.3">
      <c r="B4863" s="251">
        <v>44607</v>
      </c>
      <c r="C4863" s="123">
        <v>494</v>
      </c>
      <c r="D4863" s="124" t="s">
        <v>706</v>
      </c>
    </row>
    <row r="4864" spans="2:4" x14ac:dyDescent="0.3">
      <c r="B4864" s="251">
        <v>44607</v>
      </c>
      <c r="C4864" s="123">
        <v>5</v>
      </c>
      <c r="D4864" s="124" t="s">
        <v>8216</v>
      </c>
    </row>
    <row r="4865" spans="2:4" x14ac:dyDescent="0.3">
      <c r="B4865" s="251">
        <v>44607</v>
      </c>
      <c r="C4865" s="123">
        <v>163</v>
      </c>
      <c r="D4865" s="124" t="s">
        <v>2423</v>
      </c>
    </row>
    <row r="4866" spans="2:4" x14ac:dyDescent="0.3">
      <c r="B4866" s="251">
        <v>44607</v>
      </c>
      <c r="C4866" s="123">
        <v>4.59</v>
      </c>
      <c r="D4866" s="124" t="s">
        <v>8252</v>
      </c>
    </row>
    <row r="4867" spans="2:4" x14ac:dyDescent="0.3">
      <c r="B4867" s="251">
        <v>44607</v>
      </c>
      <c r="C4867" s="123">
        <v>1071</v>
      </c>
      <c r="D4867" s="124" t="s">
        <v>1116</v>
      </c>
    </row>
    <row r="4868" spans="2:4" x14ac:dyDescent="0.3">
      <c r="B4868" s="251">
        <v>44607</v>
      </c>
      <c r="C4868" s="123">
        <v>24</v>
      </c>
      <c r="D4868" s="124" t="s">
        <v>1703</v>
      </c>
    </row>
    <row r="4869" spans="2:4" x14ac:dyDescent="0.3">
      <c r="B4869" s="251">
        <v>44607</v>
      </c>
      <c r="C4869" s="123">
        <v>268</v>
      </c>
      <c r="D4869" s="124" t="s">
        <v>4485</v>
      </c>
    </row>
    <row r="4870" spans="2:4" x14ac:dyDescent="0.3">
      <c r="B4870" s="251">
        <v>44607</v>
      </c>
      <c r="C4870" s="123">
        <v>46</v>
      </c>
      <c r="D4870" s="124" t="s">
        <v>3999</v>
      </c>
    </row>
    <row r="4871" spans="2:4" x14ac:dyDescent="0.3">
      <c r="B4871" s="251">
        <v>44607</v>
      </c>
      <c r="C4871" s="123">
        <v>11</v>
      </c>
      <c r="D4871" s="124" t="s">
        <v>3851</v>
      </c>
    </row>
    <row r="4872" spans="2:4" x14ac:dyDescent="0.3">
      <c r="B4872" s="251">
        <v>44607</v>
      </c>
      <c r="C4872" s="123">
        <v>294</v>
      </c>
      <c r="D4872" s="124" t="s">
        <v>1872</v>
      </c>
    </row>
    <row r="4873" spans="2:4" x14ac:dyDescent="0.3">
      <c r="B4873" s="251">
        <v>44607</v>
      </c>
      <c r="C4873" s="123">
        <v>185</v>
      </c>
      <c r="D4873" s="124" t="s">
        <v>8253</v>
      </c>
    </row>
    <row r="4874" spans="2:4" x14ac:dyDescent="0.3">
      <c r="B4874" s="251">
        <v>44607</v>
      </c>
      <c r="C4874" s="123">
        <v>41</v>
      </c>
      <c r="D4874" s="124" t="s">
        <v>3943</v>
      </c>
    </row>
    <row r="4875" spans="2:4" x14ac:dyDescent="0.3">
      <c r="B4875" s="251">
        <v>44607</v>
      </c>
      <c r="C4875" s="123">
        <v>34</v>
      </c>
      <c r="D4875" s="124" t="s">
        <v>3387</v>
      </c>
    </row>
    <row r="4876" spans="2:4" x14ac:dyDescent="0.3">
      <c r="B4876" s="251">
        <v>44607</v>
      </c>
      <c r="C4876" s="123">
        <v>38</v>
      </c>
      <c r="D4876" s="124" t="s">
        <v>2716</v>
      </c>
    </row>
    <row r="4877" spans="2:4" x14ac:dyDescent="0.3">
      <c r="B4877" s="251">
        <v>44607</v>
      </c>
      <c r="C4877" s="123">
        <v>1400</v>
      </c>
      <c r="D4877" s="124" t="s">
        <v>6748</v>
      </c>
    </row>
    <row r="4878" spans="2:4" x14ac:dyDescent="0.3">
      <c r="B4878" s="251">
        <v>44607</v>
      </c>
      <c r="C4878" s="123">
        <v>2.6</v>
      </c>
      <c r="D4878" s="124" t="s">
        <v>8254</v>
      </c>
    </row>
    <row r="4879" spans="2:4" x14ac:dyDescent="0.3">
      <c r="B4879" s="251">
        <v>44607</v>
      </c>
      <c r="C4879" s="123">
        <v>86</v>
      </c>
      <c r="D4879" s="124" t="s">
        <v>924</v>
      </c>
    </row>
    <row r="4880" spans="2:4" x14ac:dyDescent="0.3">
      <c r="B4880" s="251">
        <v>44607</v>
      </c>
      <c r="C4880" s="123">
        <v>366</v>
      </c>
      <c r="D4880" s="124" t="s">
        <v>4493</v>
      </c>
    </row>
    <row r="4881" spans="2:4" x14ac:dyDescent="0.3">
      <c r="B4881" s="251">
        <v>44607</v>
      </c>
      <c r="C4881" s="123">
        <v>876</v>
      </c>
      <c r="D4881" s="124" t="s">
        <v>528</v>
      </c>
    </row>
    <row r="4882" spans="2:4" x14ac:dyDescent="0.3">
      <c r="B4882" s="251">
        <v>44607</v>
      </c>
      <c r="C4882" s="123">
        <v>1235</v>
      </c>
      <c r="D4882" s="124" t="s">
        <v>4488</v>
      </c>
    </row>
    <row r="4883" spans="2:4" x14ac:dyDescent="0.3">
      <c r="B4883" s="251">
        <v>44607</v>
      </c>
      <c r="C4883" s="123">
        <v>48</v>
      </c>
      <c r="D4883" s="124" t="s">
        <v>4487</v>
      </c>
    </row>
    <row r="4884" spans="2:4" x14ac:dyDescent="0.3">
      <c r="B4884" s="251">
        <v>44607</v>
      </c>
      <c r="C4884" s="123">
        <v>32</v>
      </c>
      <c r="D4884" s="124" t="s">
        <v>8255</v>
      </c>
    </row>
    <row r="4885" spans="2:4" x14ac:dyDescent="0.3">
      <c r="B4885" s="251">
        <v>44607</v>
      </c>
      <c r="C4885" s="123">
        <v>599</v>
      </c>
      <c r="D4885" s="124" t="s">
        <v>4496</v>
      </c>
    </row>
    <row r="4886" spans="2:4" x14ac:dyDescent="0.3">
      <c r="B4886" s="251">
        <v>44607</v>
      </c>
      <c r="C4886" s="123">
        <v>48</v>
      </c>
      <c r="D4886" s="124" t="s">
        <v>4498</v>
      </c>
    </row>
    <row r="4887" spans="2:4" x14ac:dyDescent="0.3">
      <c r="B4887" s="251">
        <v>44607</v>
      </c>
      <c r="C4887" s="123">
        <v>44</v>
      </c>
      <c r="D4887" s="124" t="s">
        <v>2612</v>
      </c>
    </row>
    <row r="4888" spans="2:4" x14ac:dyDescent="0.3">
      <c r="B4888" s="251">
        <v>44607</v>
      </c>
      <c r="C4888" s="123">
        <v>5</v>
      </c>
      <c r="D4888" s="124" t="s">
        <v>6515</v>
      </c>
    </row>
    <row r="4889" spans="2:4" x14ac:dyDescent="0.3">
      <c r="B4889" s="251">
        <v>44607</v>
      </c>
      <c r="C4889" s="123">
        <v>676</v>
      </c>
      <c r="D4889" s="124" t="s">
        <v>503</v>
      </c>
    </row>
    <row r="4890" spans="2:4" x14ac:dyDescent="0.3">
      <c r="B4890" s="251">
        <v>44607</v>
      </c>
      <c r="C4890" s="123">
        <v>147</v>
      </c>
      <c r="D4890" s="124" t="s">
        <v>4499</v>
      </c>
    </row>
    <row r="4891" spans="2:4" x14ac:dyDescent="0.3">
      <c r="B4891" s="251">
        <v>44607</v>
      </c>
      <c r="C4891" s="123">
        <v>258</v>
      </c>
      <c r="D4891" s="124" t="s">
        <v>1435</v>
      </c>
    </row>
    <row r="4892" spans="2:4" x14ac:dyDescent="0.3">
      <c r="B4892" s="251">
        <v>44607</v>
      </c>
      <c r="C4892" s="123">
        <v>349</v>
      </c>
      <c r="D4892" s="124" t="s">
        <v>7988</v>
      </c>
    </row>
    <row r="4893" spans="2:4" x14ac:dyDescent="0.3">
      <c r="B4893" s="251">
        <v>44607</v>
      </c>
      <c r="C4893" s="123">
        <v>9</v>
      </c>
      <c r="D4893" s="124" t="s">
        <v>2803</v>
      </c>
    </row>
    <row r="4894" spans="2:4" x14ac:dyDescent="0.3">
      <c r="B4894" s="251">
        <v>44607</v>
      </c>
      <c r="C4894" s="123">
        <v>15</v>
      </c>
      <c r="D4894" s="124" t="s">
        <v>4482</v>
      </c>
    </row>
    <row r="4895" spans="2:4" x14ac:dyDescent="0.3">
      <c r="B4895" s="251">
        <v>44607</v>
      </c>
      <c r="C4895" s="123">
        <v>68</v>
      </c>
      <c r="D4895" s="124" t="s">
        <v>4489</v>
      </c>
    </row>
    <row r="4896" spans="2:4" x14ac:dyDescent="0.3">
      <c r="B4896" s="251">
        <v>44607</v>
      </c>
      <c r="C4896" s="123">
        <v>2634</v>
      </c>
      <c r="D4896" s="124" t="s">
        <v>992</v>
      </c>
    </row>
    <row r="4897" spans="2:4" x14ac:dyDescent="0.3">
      <c r="B4897" s="251">
        <v>44607</v>
      </c>
      <c r="C4897" s="123">
        <v>100</v>
      </c>
      <c r="D4897" s="124" t="s">
        <v>3890</v>
      </c>
    </row>
    <row r="4898" spans="2:4" x14ac:dyDescent="0.3">
      <c r="B4898" s="251">
        <v>44607</v>
      </c>
      <c r="C4898" s="123">
        <v>367</v>
      </c>
      <c r="D4898" s="124" t="s">
        <v>2668</v>
      </c>
    </row>
    <row r="4899" spans="2:4" x14ac:dyDescent="0.3">
      <c r="B4899" s="251">
        <v>44607</v>
      </c>
      <c r="C4899" s="123">
        <v>3000</v>
      </c>
      <c r="D4899" s="124" t="s">
        <v>1137</v>
      </c>
    </row>
    <row r="4900" spans="2:4" x14ac:dyDescent="0.3">
      <c r="B4900" s="251">
        <v>44607</v>
      </c>
      <c r="C4900" s="123">
        <v>88</v>
      </c>
      <c r="D4900" s="124" t="s">
        <v>2769</v>
      </c>
    </row>
    <row r="4901" spans="2:4" x14ac:dyDescent="0.3">
      <c r="B4901" s="251">
        <v>44607</v>
      </c>
      <c r="C4901" s="123">
        <v>197</v>
      </c>
      <c r="D4901" s="124" t="s">
        <v>4484</v>
      </c>
    </row>
    <row r="4902" spans="2:4" x14ac:dyDescent="0.3">
      <c r="B4902" s="251">
        <v>44607</v>
      </c>
      <c r="C4902" s="123">
        <v>10</v>
      </c>
      <c r="D4902" s="124" t="s">
        <v>2252</v>
      </c>
    </row>
    <row r="4903" spans="2:4" x14ac:dyDescent="0.3">
      <c r="B4903" s="251">
        <v>44607</v>
      </c>
      <c r="C4903" s="123">
        <v>190</v>
      </c>
      <c r="D4903" s="124" t="s">
        <v>489</v>
      </c>
    </row>
    <row r="4904" spans="2:4" x14ac:dyDescent="0.3">
      <c r="B4904" s="251">
        <v>44607</v>
      </c>
      <c r="C4904" s="123">
        <v>829</v>
      </c>
      <c r="D4904" s="124" t="s">
        <v>4497</v>
      </c>
    </row>
    <row r="4905" spans="2:4" x14ac:dyDescent="0.3">
      <c r="B4905" s="251">
        <v>44607</v>
      </c>
      <c r="C4905" s="123">
        <v>63</v>
      </c>
      <c r="D4905" s="124" t="s">
        <v>572</v>
      </c>
    </row>
    <row r="4906" spans="2:4" x14ac:dyDescent="0.3">
      <c r="B4906" s="251">
        <v>44607</v>
      </c>
      <c r="C4906" s="123">
        <v>10</v>
      </c>
      <c r="D4906" s="124" t="s">
        <v>4478</v>
      </c>
    </row>
    <row r="4907" spans="2:4" x14ac:dyDescent="0.3">
      <c r="B4907" s="251">
        <v>44607</v>
      </c>
      <c r="C4907" s="123">
        <v>300</v>
      </c>
      <c r="D4907" s="124" t="s">
        <v>3566</v>
      </c>
    </row>
    <row r="4908" spans="2:4" x14ac:dyDescent="0.3">
      <c r="B4908" s="251">
        <v>44607</v>
      </c>
      <c r="C4908" s="123">
        <v>4000</v>
      </c>
      <c r="D4908" s="124" t="s">
        <v>8168</v>
      </c>
    </row>
    <row r="4909" spans="2:4" x14ac:dyDescent="0.3">
      <c r="B4909" s="251">
        <v>44607</v>
      </c>
      <c r="C4909" s="123">
        <v>324</v>
      </c>
      <c r="D4909" s="124" t="s">
        <v>2846</v>
      </c>
    </row>
    <row r="4910" spans="2:4" x14ac:dyDescent="0.3">
      <c r="B4910" s="251">
        <v>44607</v>
      </c>
      <c r="C4910" s="123">
        <v>269</v>
      </c>
      <c r="D4910" s="124" t="s">
        <v>485</v>
      </c>
    </row>
    <row r="4911" spans="2:4" x14ac:dyDescent="0.3">
      <c r="B4911" s="251">
        <v>44607</v>
      </c>
      <c r="C4911" s="123">
        <v>3000</v>
      </c>
      <c r="D4911" s="124" t="s">
        <v>4481</v>
      </c>
    </row>
    <row r="4912" spans="2:4" x14ac:dyDescent="0.3">
      <c r="B4912" s="251">
        <v>44607</v>
      </c>
      <c r="C4912" s="123">
        <v>46.03</v>
      </c>
      <c r="D4912" s="124" t="s">
        <v>2855</v>
      </c>
    </row>
    <row r="4913" spans="2:4" x14ac:dyDescent="0.3">
      <c r="B4913" s="251">
        <v>44607</v>
      </c>
      <c r="C4913" s="123">
        <v>100</v>
      </c>
      <c r="D4913" s="124" t="s">
        <v>4383</v>
      </c>
    </row>
    <row r="4914" spans="2:4" x14ac:dyDescent="0.3">
      <c r="B4914" s="251">
        <v>44607</v>
      </c>
      <c r="C4914" s="123">
        <v>153</v>
      </c>
      <c r="D4914" s="124" t="s">
        <v>3972</v>
      </c>
    </row>
    <row r="4915" spans="2:4" x14ac:dyDescent="0.3">
      <c r="B4915" s="251">
        <v>44607</v>
      </c>
      <c r="C4915" s="123">
        <v>17</v>
      </c>
      <c r="D4915" s="124" t="s">
        <v>1799</v>
      </c>
    </row>
    <row r="4916" spans="2:4" x14ac:dyDescent="0.3">
      <c r="B4916" s="251">
        <v>44607</v>
      </c>
      <c r="C4916" s="123">
        <v>2000</v>
      </c>
      <c r="D4916" s="124" t="s">
        <v>8256</v>
      </c>
    </row>
    <row r="4917" spans="2:4" x14ac:dyDescent="0.3">
      <c r="B4917" s="251">
        <v>44607</v>
      </c>
      <c r="C4917" s="123">
        <v>500</v>
      </c>
      <c r="D4917" s="124" t="s">
        <v>2828</v>
      </c>
    </row>
    <row r="4918" spans="2:4" x14ac:dyDescent="0.3">
      <c r="B4918" s="251">
        <v>44607</v>
      </c>
      <c r="C4918" s="123">
        <v>50</v>
      </c>
      <c r="D4918" s="124" t="s">
        <v>572</v>
      </c>
    </row>
    <row r="4919" spans="2:4" x14ac:dyDescent="0.3">
      <c r="B4919" s="251">
        <v>44607</v>
      </c>
      <c r="C4919" s="123">
        <v>2000</v>
      </c>
      <c r="D4919" s="124" t="s">
        <v>6741</v>
      </c>
    </row>
    <row r="4920" spans="2:4" x14ac:dyDescent="0.3">
      <c r="B4920" s="251">
        <v>44607</v>
      </c>
      <c r="C4920" s="123">
        <v>26</v>
      </c>
      <c r="D4920" s="124" t="s">
        <v>1392</v>
      </c>
    </row>
    <row r="4921" spans="2:4" x14ac:dyDescent="0.3">
      <c r="B4921" s="251">
        <v>44607</v>
      </c>
      <c r="C4921" s="123">
        <v>80</v>
      </c>
      <c r="D4921" s="124" t="s">
        <v>1830</v>
      </c>
    </row>
    <row r="4922" spans="2:4" x14ac:dyDescent="0.3">
      <c r="B4922" s="251">
        <v>44607</v>
      </c>
      <c r="C4922" s="123">
        <v>1</v>
      </c>
      <c r="D4922" s="124" t="s">
        <v>2077</v>
      </c>
    </row>
    <row r="4923" spans="2:4" x14ac:dyDescent="0.3">
      <c r="B4923" s="251">
        <v>44607</v>
      </c>
      <c r="C4923" s="123">
        <v>2.85</v>
      </c>
      <c r="D4923" s="124" t="s">
        <v>994</v>
      </c>
    </row>
    <row r="4924" spans="2:4" x14ac:dyDescent="0.3">
      <c r="B4924" s="251">
        <v>44607</v>
      </c>
      <c r="C4924" s="123">
        <v>5.5</v>
      </c>
      <c r="D4924" s="124" t="s">
        <v>2064</v>
      </c>
    </row>
    <row r="4925" spans="2:4" x14ac:dyDescent="0.3">
      <c r="B4925" s="251">
        <v>44607</v>
      </c>
      <c r="C4925" s="123">
        <v>300</v>
      </c>
      <c r="D4925" s="124" t="s">
        <v>4545</v>
      </c>
    </row>
    <row r="4926" spans="2:4" x14ac:dyDescent="0.3">
      <c r="B4926" s="251">
        <v>44607</v>
      </c>
      <c r="C4926" s="123">
        <v>8.9700000000000006</v>
      </c>
      <c r="D4926" s="124" t="s">
        <v>3235</v>
      </c>
    </row>
    <row r="4927" spans="2:4" x14ac:dyDescent="0.3">
      <c r="B4927" s="251">
        <v>44607</v>
      </c>
      <c r="C4927" s="123">
        <v>100</v>
      </c>
      <c r="D4927" s="124" t="s">
        <v>3320</v>
      </c>
    </row>
    <row r="4928" spans="2:4" x14ac:dyDescent="0.3">
      <c r="B4928" s="251">
        <v>44607</v>
      </c>
      <c r="C4928" s="123">
        <v>1.99</v>
      </c>
      <c r="D4928" s="124" t="s">
        <v>3274</v>
      </c>
    </row>
    <row r="4929" spans="2:4" x14ac:dyDescent="0.3">
      <c r="B4929" s="251">
        <v>44607</v>
      </c>
      <c r="C4929" s="123">
        <v>38.950000000000003</v>
      </c>
      <c r="D4929" s="124" t="s">
        <v>8257</v>
      </c>
    </row>
    <row r="4930" spans="2:4" x14ac:dyDescent="0.3">
      <c r="B4930" s="251">
        <v>44607</v>
      </c>
      <c r="C4930" s="123">
        <v>200</v>
      </c>
      <c r="D4930" s="124" t="s">
        <v>3086</v>
      </c>
    </row>
    <row r="4931" spans="2:4" x14ac:dyDescent="0.3">
      <c r="B4931" s="251">
        <v>44607</v>
      </c>
      <c r="C4931" s="123">
        <v>67</v>
      </c>
      <c r="D4931" s="124" t="s">
        <v>8258</v>
      </c>
    </row>
    <row r="4932" spans="2:4" x14ac:dyDescent="0.3">
      <c r="B4932" s="251">
        <v>44607</v>
      </c>
      <c r="C4932" s="123">
        <v>1</v>
      </c>
      <c r="D4932" s="124" t="s">
        <v>2065</v>
      </c>
    </row>
    <row r="4933" spans="2:4" x14ac:dyDescent="0.3">
      <c r="B4933" s="251">
        <v>44607</v>
      </c>
      <c r="C4933" s="123">
        <v>342</v>
      </c>
      <c r="D4933" s="124" t="s">
        <v>4492</v>
      </c>
    </row>
    <row r="4934" spans="2:4" x14ac:dyDescent="0.3">
      <c r="B4934" s="251">
        <v>44607</v>
      </c>
      <c r="C4934" s="123">
        <v>1406</v>
      </c>
      <c r="D4934" s="124" t="s">
        <v>141</v>
      </c>
    </row>
    <row r="4935" spans="2:4" x14ac:dyDescent="0.3">
      <c r="B4935" s="251">
        <v>44607</v>
      </c>
      <c r="C4935" s="123">
        <v>15</v>
      </c>
      <c r="D4935" s="124" t="s">
        <v>2736</v>
      </c>
    </row>
    <row r="4936" spans="2:4" x14ac:dyDescent="0.3">
      <c r="B4936" s="251">
        <v>44607</v>
      </c>
      <c r="C4936" s="123">
        <v>1</v>
      </c>
      <c r="D4936" s="124">
        <v>24517223371</v>
      </c>
    </row>
    <row r="4937" spans="2:4" x14ac:dyDescent="0.3">
      <c r="B4937" s="251">
        <v>44607</v>
      </c>
      <c r="C4937" s="123">
        <v>100</v>
      </c>
      <c r="D4937" s="124">
        <v>24517600301</v>
      </c>
    </row>
    <row r="4938" spans="2:4" x14ac:dyDescent="0.3">
      <c r="B4938" s="251">
        <v>44607</v>
      </c>
      <c r="C4938" s="123">
        <v>1000</v>
      </c>
      <c r="D4938" s="124">
        <v>24519432534</v>
      </c>
    </row>
    <row r="4939" spans="2:4" x14ac:dyDescent="0.3">
      <c r="B4939" s="251">
        <v>44607</v>
      </c>
      <c r="C4939" s="123">
        <v>1000</v>
      </c>
      <c r="D4939" s="124">
        <v>24522056219</v>
      </c>
    </row>
    <row r="4940" spans="2:4" x14ac:dyDescent="0.3">
      <c r="B4940" s="251">
        <v>44607</v>
      </c>
      <c r="C4940" s="123">
        <v>200</v>
      </c>
      <c r="D4940" s="124">
        <v>24522429152</v>
      </c>
    </row>
    <row r="4941" spans="2:4" x14ac:dyDescent="0.3">
      <c r="B4941" s="251">
        <v>44607</v>
      </c>
      <c r="C4941" s="123">
        <v>265</v>
      </c>
      <c r="D4941" s="124">
        <v>24523045655</v>
      </c>
    </row>
    <row r="4942" spans="2:4" x14ac:dyDescent="0.3">
      <c r="B4942" s="251">
        <v>44607</v>
      </c>
      <c r="C4942" s="123">
        <v>500</v>
      </c>
      <c r="D4942" s="124" t="s">
        <v>8259</v>
      </c>
    </row>
    <row r="4943" spans="2:4" x14ac:dyDescent="0.3">
      <c r="B4943" s="251">
        <v>44608</v>
      </c>
      <c r="C4943" s="123">
        <v>20.89</v>
      </c>
      <c r="D4943" s="124" t="s">
        <v>534</v>
      </c>
    </row>
    <row r="4944" spans="2:4" x14ac:dyDescent="0.3">
      <c r="B4944" s="251">
        <v>44608</v>
      </c>
      <c r="C4944" s="123">
        <v>500</v>
      </c>
      <c r="D4944" s="124" t="s">
        <v>4230</v>
      </c>
    </row>
    <row r="4945" spans="2:4" x14ac:dyDescent="0.3">
      <c r="B4945" s="251">
        <v>44608</v>
      </c>
      <c r="C4945" s="123">
        <v>80</v>
      </c>
      <c r="D4945" s="124" t="s">
        <v>8260</v>
      </c>
    </row>
    <row r="4946" spans="2:4" x14ac:dyDescent="0.3">
      <c r="B4946" s="251">
        <v>44608</v>
      </c>
      <c r="C4946" s="123">
        <v>100</v>
      </c>
      <c r="D4946" s="124" t="s">
        <v>6687</v>
      </c>
    </row>
    <row r="4947" spans="2:4" x14ac:dyDescent="0.3">
      <c r="B4947" s="251">
        <v>44608</v>
      </c>
      <c r="C4947" s="123">
        <v>3000</v>
      </c>
      <c r="D4947" s="124" t="s">
        <v>4656</v>
      </c>
    </row>
    <row r="4948" spans="2:4" x14ac:dyDescent="0.3">
      <c r="B4948" s="251">
        <v>44608</v>
      </c>
      <c r="C4948" s="123">
        <v>19.11</v>
      </c>
      <c r="D4948" s="124" t="s">
        <v>3435</v>
      </c>
    </row>
    <row r="4949" spans="2:4" x14ac:dyDescent="0.3">
      <c r="B4949" s="251">
        <v>44608</v>
      </c>
      <c r="C4949" s="123">
        <v>4.75</v>
      </c>
      <c r="D4949" s="124" t="s">
        <v>3653</v>
      </c>
    </row>
    <row r="4950" spans="2:4" x14ac:dyDescent="0.3">
      <c r="B4950" s="251">
        <v>44608</v>
      </c>
      <c r="C4950" s="123">
        <v>300</v>
      </c>
      <c r="D4950" s="124" t="s">
        <v>8261</v>
      </c>
    </row>
    <row r="4951" spans="2:4" x14ac:dyDescent="0.3">
      <c r="B4951" s="251">
        <v>44608</v>
      </c>
      <c r="C4951" s="123">
        <v>47.31</v>
      </c>
      <c r="D4951" s="124" t="s">
        <v>608</v>
      </c>
    </row>
    <row r="4952" spans="2:4" x14ac:dyDescent="0.3">
      <c r="B4952" s="251">
        <v>44608</v>
      </c>
      <c r="C4952" s="123">
        <v>1.71</v>
      </c>
      <c r="D4952" s="124" t="s">
        <v>8262</v>
      </c>
    </row>
    <row r="4953" spans="2:4" x14ac:dyDescent="0.3">
      <c r="B4953" s="251">
        <v>44608</v>
      </c>
      <c r="C4953" s="123">
        <v>77</v>
      </c>
      <c r="D4953" s="124" t="s">
        <v>408</v>
      </c>
    </row>
    <row r="4954" spans="2:4" x14ac:dyDescent="0.3">
      <c r="B4954" s="251">
        <v>44608</v>
      </c>
      <c r="C4954" s="123">
        <v>42.34</v>
      </c>
      <c r="D4954" s="124" t="s">
        <v>1860</v>
      </c>
    </row>
    <row r="4955" spans="2:4" x14ac:dyDescent="0.3">
      <c r="B4955" s="251">
        <v>44608</v>
      </c>
      <c r="C4955" s="123">
        <v>60</v>
      </c>
      <c r="D4955" s="124" t="s">
        <v>2252</v>
      </c>
    </row>
    <row r="4956" spans="2:4" x14ac:dyDescent="0.3">
      <c r="B4956" s="251">
        <v>44608</v>
      </c>
      <c r="C4956" s="123">
        <v>105</v>
      </c>
      <c r="D4956" s="124" t="s">
        <v>7998</v>
      </c>
    </row>
    <row r="4957" spans="2:4" x14ac:dyDescent="0.3">
      <c r="B4957" s="251">
        <v>44608</v>
      </c>
      <c r="C4957" s="123">
        <v>18</v>
      </c>
      <c r="D4957" s="124" t="s">
        <v>8263</v>
      </c>
    </row>
    <row r="4958" spans="2:4" x14ac:dyDescent="0.3">
      <c r="B4958" s="251">
        <v>44608</v>
      </c>
      <c r="C4958" s="123">
        <v>100</v>
      </c>
      <c r="D4958" s="124" t="s">
        <v>4735</v>
      </c>
    </row>
    <row r="4959" spans="2:4" x14ac:dyDescent="0.3">
      <c r="B4959" s="251">
        <v>44608</v>
      </c>
      <c r="C4959" s="123">
        <v>100</v>
      </c>
      <c r="D4959" s="124" t="s">
        <v>6529</v>
      </c>
    </row>
    <row r="4960" spans="2:4" x14ac:dyDescent="0.3">
      <c r="B4960" s="251">
        <v>44608</v>
      </c>
      <c r="C4960" s="123">
        <v>500</v>
      </c>
      <c r="D4960" s="124" t="s">
        <v>3873</v>
      </c>
    </row>
    <row r="4961" spans="2:4" x14ac:dyDescent="0.3">
      <c r="B4961" s="251">
        <v>44608</v>
      </c>
      <c r="C4961" s="123">
        <v>1000</v>
      </c>
      <c r="D4961" s="124" t="s">
        <v>4352</v>
      </c>
    </row>
    <row r="4962" spans="2:4" x14ac:dyDescent="0.3">
      <c r="B4962" s="251">
        <v>44608</v>
      </c>
      <c r="C4962" s="123">
        <v>308</v>
      </c>
      <c r="D4962" s="124" t="s">
        <v>2280</v>
      </c>
    </row>
    <row r="4963" spans="2:4" x14ac:dyDescent="0.3">
      <c r="B4963" s="251">
        <v>44608</v>
      </c>
      <c r="C4963" s="123">
        <v>20</v>
      </c>
      <c r="D4963" s="124" t="s">
        <v>1500</v>
      </c>
    </row>
    <row r="4964" spans="2:4" x14ac:dyDescent="0.3">
      <c r="B4964" s="251">
        <v>44608</v>
      </c>
      <c r="C4964" s="123">
        <v>1500</v>
      </c>
      <c r="D4964" s="124" t="s">
        <v>3354</v>
      </c>
    </row>
    <row r="4965" spans="2:4" x14ac:dyDescent="0.3">
      <c r="B4965" s="251">
        <v>44608</v>
      </c>
      <c r="C4965" s="123">
        <v>3.03</v>
      </c>
      <c r="D4965" s="124" t="s">
        <v>1729</v>
      </c>
    </row>
    <row r="4966" spans="2:4" x14ac:dyDescent="0.3">
      <c r="B4966" s="251">
        <v>44608</v>
      </c>
      <c r="C4966" s="123">
        <v>5000</v>
      </c>
      <c r="D4966" s="124" t="s">
        <v>2244</v>
      </c>
    </row>
    <row r="4967" spans="2:4" x14ac:dyDescent="0.3">
      <c r="B4967" s="251">
        <v>44608</v>
      </c>
      <c r="C4967" s="123">
        <v>200</v>
      </c>
      <c r="D4967" s="124" t="s">
        <v>1951</v>
      </c>
    </row>
    <row r="4968" spans="2:4" x14ac:dyDescent="0.3">
      <c r="B4968" s="251">
        <v>44608</v>
      </c>
      <c r="C4968" s="123">
        <v>1000</v>
      </c>
      <c r="D4968" s="124" t="s">
        <v>8205</v>
      </c>
    </row>
    <row r="4969" spans="2:4" x14ac:dyDescent="0.3">
      <c r="B4969" s="251">
        <v>44608</v>
      </c>
      <c r="C4969" s="123">
        <v>500</v>
      </c>
      <c r="D4969" s="124" t="s">
        <v>7754</v>
      </c>
    </row>
    <row r="4970" spans="2:4" x14ac:dyDescent="0.3">
      <c r="B4970" s="251">
        <v>44608</v>
      </c>
      <c r="C4970" s="123">
        <v>1000</v>
      </c>
      <c r="D4970" s="124" t="s">
        <v>1258</v>
      </c>
    </row>
    <row r="4971" spans="2:4" x14ac:dyDescent="0.3">
      <c r="B4971" s="251">
        <v>44608</v>
      </c>
      <c r="C4971" s="123">
        <v>400</v>
      </c>
      <c r="D4971" s="124" t="s">
        <v>7727</v>
      </c>
    </row>
    <row r="4972" spans="2:4" x14ac:dyDescent="0.3">
      <c r="B4972" s="251">
        <v>44608</v>
      </c>
      <c r="C4972" s="123">
        <v>21</v>
      </c>
      <c r="D4972" s="124" t="s">
        <v>4876</v>
      </c>
    </row>
    <row r="4973" spans="2:4" x14ac:dyDescent="0.3">
      <c r="B4973" s="251">
        <v>44608</v>
      </c>
      <c r="C4973" s="123">
        <v>100</v>
      </c>
      <c r="D4973" s="124" t="s">
        <v>4576</v>
      </c>
    </row>
    <row r="4974" spans="2:4" x14ac:dyDescent="0.3">
      <c r="B4974" s="251">
        <v>44608</v>
      </c>
      <c r="C4974" s="123">
        <v>1000</v>
      </c>
      <c r="D4974" s="124" t="s">
        <v>3037</v>
      </c>
    </row>
    <row r="4975" spans="2:4" x14ac:dyDescent="0.3">
      <c r="B4975" s="251">
        <v>44608</v>
      </c>
      <c r="C4975" s="123">
        <v>3.14</v>
      </c>
      <c r="D4975" s="124" t="s">
        <v>8101</v>
      </c>
    </row>
    <row r="4976" spans="2:4" x14ac:dyDescent="0.3">
      <c r="B4976" s="251">
        <v>44608</v>
      </c>
      <c r="C4976" s="123">
        <v>50</v>
      </c>
      <c r="D4976" s="124" t="s">
        <v>423</v>
      </c>
    </row>
    <row r="4977" spans="2:4" x14ac:dyDescent="0.3">
      <c r="B4977" s="251">
        <v>44608</v>
      </c>
      <c r="C4977" s="123">
        <v>562</v>
      </c>
      <c r="D4977" s="124" t="s">
        <v>4865</v>
      </c>
    </row>
    <row r="4978" spans="2:4" x14ac:dyDescent="0.3">
      <c r="B4978" s="251">
        <v>44608</v>
      </c>
      <c r="C4978" s="123">
        <v>65</v>
      </c>
      <c r="D4978" s="124" t="s">
        <v>5313</v>
      </c>
    </row>
    <row r="4979" spans="2:4" x14ac:dyDescent="0.3">
      <c r="B4979" s="251">
        <v>44608</v>
      </c>
      <c r="C4979" s="123">
        <v>50</v>
      </c>
      <c r="D4979" s="124" t="s">
        <v>5293</v>
      </c>
    </row>
    <row r="4980" spans="2:4" x14ac:dyDescent="0.3">
      <c r="B4980" s="251">
        <v>44608</v>
      </c>
      <c r="C4980" s="123">
        <v>250</v>
      </c>
      <c r="D4980" s="124" t="s">
        <v>3194</v>
      </c>
    </row>
    <row r="4981" spans="2:4" x14ac:dyDescent="0.3">
      <c r="B4981" s="251">
        <v>44608</v>
      </c>
      <c r="C4981" s="123">
        <v>3</v>
      </c>
      <c r="D4981" s="124" t="s">
        <v>1933</v>
      </c>
    </row>
    <row r="4982" spans="2:4" x14ac:dyDescent="0.3">
      <c r="B4982" s="251">
        <v>44608</v>
      </c>
      <c r="C4982" s="123">
        <v>500</v>
      </c>
      <c r="D4982" s="124" t="s">
        <v>8264</v>
      </c>
    </row>
    <row r="4983" spans="2:4" x14ac:dyDescent="0.3">
      <c r="B4983" s="251">
        <v>44608</v>
      </c>
      <c r="C4983" s="123">
        <v>1000</v>
      </c>
      <c r="D4983" s="124" t="s">
        <v>4518</v>
      </c>
    </row>
    <row r="4984" spans="2:4" x14ac:dyDescent="0.3">
      <c r="B4984" s="251">
        <v>44608</v>
      </c>
      <c r="C4984" s="123">
        <v>3.62</v>
      </c>
      <c r="D4984" s="124" t="s">
        <v>8265</v>
      </c>
    </row>
    <row r="4985" spans="2:4" x14ac:dyDescent="0.3">
      <c r="B4985" s="251">
        <v>44608</v>
      </c>
      <c r="C4985" s="123">
        <v>43.13</v>
      </c>
      <c r="D4985" s="124" t="s">
        <v>3786</v>
      </c>
    </row>
    <row r="4986" spans="2:4" x14ac:dyDescent="0.3">
      <c r="B4986" s="251">
        <v>44608</v>
      </c>
      <c r="C4986" s="123">
        <v>1.72</v>
      </c>
      <c r="D4986" s="124" t="s">
        <v>8266</v>
      </c>
    </row>
    <row r="4987" spans="2:4" x14ac:dyDescent="0.3">
      <c r="B4987" s="251">
        <v>44608</v>
      </c>
      <c r="C4987" s="123">
        <v>500</v>
      </c>
      <c r="D4987" s="124" t="s">
        <v>2737</v>
      </c>
    </row>
    <row r="4988" spans="2:4" x14ac:dyDescent="0.3">
      <c r="B4988" s="251">
        <v>44608</v>
      </c>
      <c r="C4988" s="123">
        <v>3.8</v>
      </c>
      <c r="D4988" s="124" t="s">
        <v>1863</v>
      </c>
    </row>
    <row r="4989" spans="2:4" x14ac:dyDescent="0.3">
      <c r="B4989" s="251">
        <v>44608</v>
      </c>
      <c r="C4989" s="123">
        <v>1111</v>
      </c>
      <c r="D4989" s="124" t="s">
        <v>4507</v>
      </c>
    </row>
    <row r="4990" spans="2:4" x14ac:dyDescent="0.3">
      <c r="B4990" s="251">
        <v>44608</v>
      </c>
      <c r="C4990" s="123">
        <v>50</v>
      </c>
      <c r="D4990" s="124" t="s">
        <v>3240</v>
      </c>
    </row>
    <row r="4991" spans="2:4" x14ac:dyDescent="0.3">
      <c r="B4991" s="251">
        <v>44608</v>
      </c>
      <c r="C4991" s="123">
        <v>300</v>
      </c>
      <c r="D4991" s="124" t="s">
        <v>4514</v>
      </c>
    </row>
    <row r="4992" spans="2:4" x14ac:dyDescent="0.3">
      <c r="B4992" s="251">
        <v>44608</v>
      </c>
      <c r="C4992" s="123">
        <v>50</v>
      </c>
      <c r="D4992" s="124" t="s">
        <v>151</v>
      </c>
    </row>
    <row r="4993" spans="2:4" x14ac:dyDescent="0.3">
      <c r="B4993" s="251">
        <v>44608</v>
      </c>
      <c r="C4993" s="123">
        <v>10</v>
      </c>
      <c r="D4993" s="124" t="s">
        <v>3470</v>
      </c>
    </row>
    <row r="4994" spans="2:4" x14ac:dyDescent="0.3">
      <c r="B4994" s="251">
        <v>44608</v>
      </c>
      <c r="C4994" s="123">
        <v>41.15</v>
      </c>
      <c r="D4994" s="124" t="s">
        <v>8267</v>
      </c>
    </row>
    <row r="4995" spans="2:4" x14ac:dyDescent="0.3">
      <c r="B4995" s="251">
        <v>44608</v>
      </c>
      <c r="C4995" s="123">
        <v>500</v>
      </c>
      <c r="D4995" s="124" t="s">
        <v>4515</v>
      </c>
    </row>
    <row r="4996" spans="2:4" x14ac:dyDescent="0.3">
      <c r="B4996" s="251">
        <v>44608</v>
      </c>
      <c r="C4996" s="123">
        <v>1000</v>
      </c>
      <c r="D4996" s="124" t="s">
        <v>2252</v>
      </c>
    </row>
    <row r="4997" spans="2:4" x14ac:dyDescent="0.3">
      <c r="B4997" s="251">
        <v>44608</v>
      </c>
      <c r="C4997" s="123">
        <v>500</v>
      </c>
      <c r="D4997" s="124" t="s">
        <v>3775</v>
      </c>
    </row>
    <row r="4998" spans="2:4" x14ac:dyDescent="0.3">
      <c r="B4998" s="251">
        <v>44608</v>
      </c>
      <c r="C4998" s="123">
        <v>500</v>
      </c>
      <c r="D4998" s="124" t="s">
        <v>871</v>
      </c>
    </row>
    <row r="4999" spans="2:4" x14ac:dyDescent="0.3">
      <c r="B4999" s="251">
        <v>44608</v>
      </c>
      <c r="C4999" s="123">
        <v>50</v>
      </c>
      <c r="D4999" s="124" t="s">
        <v>3942</v>
      </c>
    </row>
    <row r="5000" spans="2:4" x14ac:dyDescent="0.3">
      <c r="B5000" s="251">
        <v>44608</v>
      </c>
      <c r="C5000" s="123">
        <v>100</v>
      </c>
      <c r="D5000" s="124" t="s">
        <v>8268</v>
      </c>
    </row>
    <row r="5001" spans="2:4" x14ac:dyDescent="0.3">
      <c r="B5001" s="251">
        <v>44608</v>
      </c>
      <c r="C5001" s="123">
        <v>500</v>
      </c>
      <c r="D5001" s="124" t="s">
        <v>4513</v>
      </c>
    </row>
    <row r="5002" spans="2:4" x14ac:dyDescent="0.3">
      <c r="B5002" s="251">
        <v>44608</v>
      </c>
      <c r="C5002" s="123">
        <v>250</v>
      </c>
      <c r="D5002" s="124" t="s">
        <v>4506</v>
      </c>
    </row>
    <row r="5003" spans="2:4" x14ac:dyDescent="0.3">
      <c r="B5003" s="251">
        <v>44608</v>
      </c>
      <c r="C5003" s="123">
        <v>21</v>
      </c>
      <c r="D5003" s="124" t="s">
        <v>1945</v>
      </c>
    </row>
    <row r="5004" spans="2:4" x14ac:dyDescent="0.3">
      <c r="B5004" s="251">
        <v>44608</v>
      </c>
      <c r="C5004" s="123">
        <v>2000</v>
      </c>
      <c r="D5004" s="124" t="s">
        <v>1112</v>
      </c>
    </row>
    <row r="5005" spans="2:4" x14ac:dyDescent="0.3">
      <c r="B5005" s="251">
        <v>44608</v>
      </c>
      <c r="C5005" s="123">
        <v>500</v>
      </c>
      <c r="D5005" s="124" t="s">
        <v>4510</v>
      </c>
    </row>
    <row r="5006" spans="2:4" x14ac:dyDescent="0.3">
      <c r="B5006" s="251">
        <v>44608</v>
      </c>
      <c r="C5006" s="123">
        <v>500</v>
      </c>
      <c r="D5006" s="124" t="s">
        <v>3080</v>
      </c>
    </row>
    <row r="5007" spans="2:4" x14ac:dyDescent="0.3">
      <c r="B5007" s="251">
        <v>44608</v>
      </c>
      <c r="C5007" s="123">
        <v>2.2999999999999998</v>
      </c>
      <c r="D5007" s="124" t="s">
        <v>2105</v>
      </c>
    </row>
    <row r="5008" spans="2:4" x14ac:dyDescent="0.3">
      <c r="B5008" s="251">
        <v>44608</v>
      </c>
      <c r="C5008" s="123">
        <v>300</v>
      </c>
      <c r="D5008" s="124" t="s">
        <v>5093</v>
      </c>
    </row>
    <row r="5009" spans="2:4" x14ac:dyDescent="0.3">
      <c r="B5009" s="251">
        <v>44608</v>
      </c>
      <c r="C5009" s="123">
        <v>200</v>
      </c>
      <c r="D5009" s="124" t="s">
        <v>451</v>
      </c>
    </row>
    <row r="5010" spans="2:4" x14ac:dyDescent="0.3">
      <c r="B5010" s="251">
        <v>44608</v>
      </c>
      <c r="C5010" s="123">
        <v>1500</v>
      </c>
      <c r="D5010" s="124" t="s">
        <v>3516</v>
      </c>
    </row>
    <row r="5011" spans="2:4" x14ac:dyDescent="0.3">
      <c r="B5011" s="251">
        <v>44608</v>
      </c>
      <c r="C5011" s="123">
        <v>30.17</v>
      </c>
      <c r="D5011" s="124" t="s">
        <v>3414</v>
      </c>
    </row>
    <row r="5012" spans="2:4" x14ac:dyDescent="0.3">
      <c r="B5012" s="251">
        <v>44608</v>
      </c>
      <c r="C5012" s="123">
        <v>40</v>
      </c>
      <c r="D5012" s="124" t="s">
        <v>3390</v>
      </c>
    </row>
    <row r="5013" spans="2:4" x14ac:dyDescent="0.3">
      <c r="B5013" s="251">
        <v>44608</v>
      </c>
      <c r="C5013" s="123">
        <v>500</v>
      </c>
      <c r="D5013" s="124" t="s">
        <v>4154</v>
      </c>
    </row>
    <row r="5014" spans="2:4" x14ac:dyDescent="0.3">
      <c r="B5014" s="251">
        <v>44608</v>
      </c>
      <c r="C5014" s="123">
        <v>200</v>
      </c>
      <c r="D5014" s="124" t="s">
        <v>8269</v>
      </c>
    </row>
    <row r="5015" spans="2:4" x14ac:dyDescent="0.3">
      <c r="B5015" s="251">
        <v>44608</v>
      </c>
      <c r="C5015" s="123">
        <v>50</v>
      </c>
      <c r="D5015" s="124" t="s">
        <v>2376</v>
      </c>
    </row>
    <row r="5016" spans="2:4" x14ac:dyDescent="0.3">
      <c r="B5016" s="251">
        <v>44608</v>
      </c>
      <c r="C5016" s="123">
        <v>550</v>
      </c>
      <c r="D5016" s="124" t="s">
        <v>3603</v>
      </c>
    </row>
    <row r="5017" spans="2:4" x14ac:dyDescent="0.3">
      <c r="B5017" s="251">
        <v>44608</v>
      </c>
      <c r="C5017" s="123">
        <v>1000</v>
      </c>
      <c r="D5017" s="124" t="s">
        <v>3318</v>
      </c>
    </row>
    <row r="5018" spans="2:4" x14ac:dyDescent="0.3">
      <c r="B5018" s="251">
        <v>44608</v>
      </c>
      <c r="C5018" s="123">
        <v>100</v>
      </c>
      <c r="D5018" s="124" t="s">
        <v>2934</v>
      </c>
    </row>
    <row r="5019" spans="2:4" x14ac:dyDescent="0.3">
      <c r="B5019" s="251">
        <v>44608</v>
      </c>
      <c r="C5019" s="123">
        <v>500</v>
      </c>
      <c r="D5019" s="124" t="s">
        <v>1956</v>
      </c>
    </row>
    <row r="5020" spans="2:4" x14ac:dyDescent="0.3">
      <c r="B5020" s="251">
        <v>44608</v>
      </c>
      <c r="C5020" s="123">
        <v>8</v>
      </c>
      <c r="D5020" s="124" t="s">
        <v>3299</v>
      </c>
    </row>
    <row r="5021" spans="2:4" x14ac:dyDescent="0.3">
      <c r="B5021" s="251">
        <v>44608</v>
      </c>
      <c r="C5021" s="123">
        <v>100</v>
      </c>
      <c r="D5021" s="124" t="s">
        <v>1763</v>
      </c>
    </row>
    <row r="5022" spans="2:4" x14ac:dyDescent="0.3">
      <c r="B5022" s="251">
        <v>44608</v>
      </c>
      <c r="C5022" s="123">
        <v>300</v>
      </c>
      <c r="D5022" s="124" t="s">
        <v>2264</v>
      </c>
    </row>
    <row r="5023" spans="2:4" x14ac:dyDescent="0.3">
      <c r="B5023" s="251">
        <v>44608</v>
      </c>
      <c r="C5023" s="123">
        <v>1000</v>
      </c>
      <c r="D5023" s="124" t="s">
        <v>2775</v>
      </c>
    </row>
    <row r="5024" spans="2:4" x14ac:dyDescent="0.3">
      <c r="B5024" s="251">
        <v>44608</v>
      </c>
      <c r="C5024" s="123">
        <v>1000</v>
      </c>
      <c r="D5024" s="124" t="s">
        <v>1140</v>
      </c>
    </row>
    <row r="5025" spans="2:4" x14ac:dyDescent="0.3">
      <c r="B5025" s="251">
        <v>44608</v>
      </c>
      <c r="C5025" s="123">
        <v>300</v>
      </c>
      <c r="D5025" s="124" t="s">
        <v>950</v>
      </c>
    </row>
    <row r="5026" spans="2:4" x14ac:dyDescent="0.3">
      <c r="B5026" s="251">
        <v>44608</v>
      </c>
      <c r="C5026" s="123">
        <v>55.94</v>
      </c>
      <c r="D5026" s="124" t="s">
        <v>3166</v>
      </c>
    </row>
    <row r="5027" spans="2:4" x14ac:dyDescent="0.3">
      <c r="B5027" s="251">
        <v>44608</v>
      </c>
      <c r="C5027" s="123">
        <v>48</v>
      </c>
      <c r="D5027" s="124" t="s">
        <v>4108</v>
      </c>
    </row>
    <row r="5028" spans="2:4" x14ac:dyDescent="0.3">
      <c r="B5028" s="251">
        <v>44608</v>
      </c>
      <c r="C5028" s="123">
        <v>500</v>
      </c>
      <c r="D5028" s="124" t="s">
        <v>3681</v>
      </c>
    </row>
    <row r="5029" spans="2:4" x14ac:dyDescent="0.3">
      <c r="B5029" s="251">
        <v>44608</v>
      </c>
      <c r="C5029" s="123">
        <v>534</v>
      </c>
      <c r="D5029" s="124" t="s">
        <v>5015</v>
      </c>
    </row>
    <row r="5030" spans="2:4" x14ac:dyDescent="0.3">
      <c r="B5030" s="251">
        <v>44608</v>
      </c>
      <c r="C5030" s="123">
        <v>10</v>
      </c>
      <c r="D5030" s="124" t="s">
        <v>123</v>
      </c>
    </row>
    <row r="5031" spans="2:4" x14ac:dyDescent="0.3">
      <c r="B5031" s="251">
        <v>44608</v>
      </c>
      <c r="C5031" s="123">
        <v>500</v>
      </c>
      <c r="D5031" s="124" t="s">
        <v>1332</v>
      </c>
    </row>
    <row r="5032" spans="2:4" x14ac:dyDescent="0.3">
      <c r="B5032" s="251">
        <v>44608</v>
      </c>
      <c r="C5032" s="123">
        <v>300</v>
      </c>
      <c r="D5032" s="124" t="s">
        <v>4006</v>
      </c>
    </row>
    <row r="5033" spans="2:4" x14ac:dyDescent="0.3">
      <c r="B5033" s="251">
        <v>44608</v>
      </c>
      <c r="C5033" s="123">
        <v>4</v>
      </c>
      <c r="D5033" s="124" t="s">
        <v>8270</v>
      </c>
    </row>
    <row r="5034" spans="2:4" x14ac:dyDescent="0.3">
      <c r="B5034" s="251">
        <v>44608</v>
      </c>
      <c r="C5034" s="123">
        <v>1.66</v>
      </c>
      <c r="D5034" s="124" t="s">
        <v>1081</v>
      </c>
    </row>
    <row r="5035" spans="2:4" x14ac:dyDescent="0.3">
      <c r="B5035" s="251">
        <v>44608</v>
      </c>
      <c r="C5035" s="123">
        <v>6</v>
      </c>
      <c r="D5035" s="124" t="s">
        <v>2799</v>
      </c>
    </row>
    <row r="5036" spans="2:4" x14ac:dyDescent="0.3">
      <c r="B5036" s="251">
        <v>44608</v>
      </c>
      <c r="C5036" s="123">
        <v>300</v>
      </c>
      <c r="D5036" s="124" t="s">
        <v>675</v>
      </c>
    </row>
    <row r="5037" spans="2:4" x14ac:dyDescent="0.3">
      <c r="B5037" s="251">
        <v>44608</v>
      </c>
      <c r="C5037" s="123">
        <v>100</v>
      </c>
      <c r="D5037" s="124" t="s">
        <v>24</v>
      </c>
    </row>
    <row r="5038" spans="2:4" x14ac:dyDescent="0.3">
      <c r="B5038" s="251">
        <v>44608</v>
      </c>
      <c r="C5038" s="123">
        <v>500</v>
      </c>
      <c r="D5038" s="124" t="s">
        <v>946</v>
      </c>
    </row>
    <row r="5039" spans="2:4" x14ac:dyDescent="0.3">
      <c r="B5039" s="251">
        <v>44608</v>
      </c>
      <c r="C5039" s="123">
        <v>100</v>
      </c>
      <c r="D5039" s="124" t="s">
        <v>4508</v>
      </c>
    </row>
    <row r="5040" spans="2:4" x14ac:dyDescent="0.3">
      <c r="B5040" s="251">
        <v>44608</v>
      </c>
      <c r="C5040" s="123">
        <v>300</v>
      </c>
      <c r="D5040" s="124" t="s">
        <v>1839</v>
      </c>
    </row>
    <row r="5041" spans="2:4" x14ac:dyDescent="0.3">
      <c r="B5041" s="251">
        <v>44608</v>
      </c>
      <c r="C5041" s="123">
        <v>300</v>
      </c>
      <c r="D5041" s="124" t="s">
        <v>5103</v>
      </c>
    </row>
    <row r="5042" spans="2:4" x14ac:dyDescent="0.3">
      <c r="B5042" s="251">
        <v>44608</v>
      </c>
      <c r="C5042" s="123">
        <v>100</v>
      </c>
      <c r="D5042" s="124" t="s">
        <v>3779</v>
      </c>
    </row>
    <row r="5043" spans="2:4" x14ac:dyDescent="0.3">
      <c r="B5043" s="251">
        <v>44608</v>
      </c>
      <c r="C5043" s="123">
        <v>100</v>
      </c>
      <c r="D5043" s="124" t="s">
        <v>4082</v>
      </c>
    </row>
    <row r="5044" spans="2:4" x14ac:dyDescent="0.3">
      <c r="B5044" s="251">
        <v>44608</v>
      </c>
      <c r="C5044" s="123">
        <v>193.73</v>
      </c>
      <c r="D5044" s="124" t="s">
        <v>8016</v>
      </c>
    </row>
    <row r="5045" spans="2:4" x14ac:dyDescent="0.3">
      <c r="B5045" s="251">
        <v>44608</v>
      </c>
      <c r="C5045" s="123">
        <v>150</v>
      </c>
      <c r="D5045" s="124" t="s">
        <v>8016</v>
      </c>
    </row>
    <row r="5046" spans="2:4" x14ac:dyDescent="0.3">
      <c r="B5046" s="251">
        <v>44608</v>
      </c>
      <c r="C5046" s="123">
        <v>50</v>
      </c>
      <c r="D5046" s="124" t="s">
        <v>3612</v>
      </c>
    </row>
    <row r="5047" spans="2:4" x14ac:dyDescent="0.3">
      <c r="B5047" s="251">
        <v>44608</v>
      </c>
      <c r="C5047" s="123">
        <v>5</v>
      </c>
      <c r="D5047" s="124" t="s">
        <v>7896</v>
      </c>
    </row>
    <row r="5048" spans="2:4" x14ac:dyDescent="0.3">
      <c r="B5048" s="251">
        <v>44608</v>
      </c>
      <c r="C5048" s="123">
        <v>42.78</v>
      </c>
      <c r="D5048" s="124" t="s">
        <v>1914</v>
      </c>
    </row>
    <row r="5049" spans="2:4" x14ac:dyDescent="0.3">
      <c r="B5049" s="251">
        <v>44608</v>
      </c>
      <c r="C5049" s="123">
        <v>200</v>
      </c>
      <c r="D5049" s="124" t="s">
        <v>4556</v>
      </c>
    </row>
    <row r="5050" spans="2:4" x14ac:dyDescent="0.3">
      <c r="B5050" s="251">
        <v>44608</v>
      </c>
      <c r="C5050" s="123">
        <v>5</v>
      </c>
      <c r="D5050" s="124" t="s">
        <v>4927</v>
      </c>
    </row>
    <row r="5051" spans="2:4" x14ac:dyDescent="0.3">
      <c r="B5051" s="251">
        <v>44608</v>
      </c>
      <c r="C5051" s="123">
        <v>200</v>
      </c>
      <c r="D5051" s="124" t="s">
        <v>2358</v>
      </c>
    </row>
    <row r="5052" spans="2:4" x14ac:dyDescent="0.3">
      <c r="B5052" s="251">
        <v>44608</v>
      </c>
      <c r="C5052" s="123">
        <v>100</v>
      </c>
      <c r="D5052" s="124" t="s">
        <v>4344</v>
      </c>
    </row>
    <row r="5053" spans="2:4" x14ac:dyDescent="0.3">
      <c r="B5053" s="251">
        <v>44608</v>
      </c>
      <c r="C5053" s="123">
        <v>200</v>
      </c>
      <c r="D5053" s="124" t="s">
        <v>7809</v>
      </c>
    </row>
    <row r="5054" spans="2:4" x14ac:dyDescent="0.3">
      <c r="B5054" s="251">
        <v>44608</v>
      </c>
      <c r="C5054" s="123">
        <v>10</v>
      </c>
      <c r="D5054" s="124" t="s">
        <v>4516</v>
      </c>
    </row>
    <row r="5055" spans="2:4" x14ac:dyDescent="0.3">
      <c r="B5055" s="251">
        <v>44608</v>
      </c>
      <c r="C5055" s="123">
        <v>3000</v>
      </c>
      <c r="D5055" s="124" t="s">
        <v>1369</v>
      </c>
    </row>
    <row r="5056" spans="2:4" x14ac:dyDescent="0.3">
      <c r="B5056" s="251">
        <v>44608</v>
      </c>
      <c r="C5056" s="123">
        <v>1000</v>
      </c>
      <c r="D5056" s="124" t="s">
        <v>3997</v>
      </c>
    </row>
    <row r="5057" spans="2:4" x14ac:dyDescent="0.3">
      <c r="B5057" s="251">
        <v>44608</v>
      </c>
      <c r="C5057" s="123">
        <v>43.05</v>
      </c>
      <c r="D5057" s="124" t="s">
        <v>8271</v>
      </c>
    </row>
    <row r="5058" spans="2:4" x14ac:dyDescent="0.3">
      <c r="B5058" s="251">
        <v>44608</v>
      </c>
      <c r="C5058" s="123">
        <v>300</v>
      </c>
      <c r="D5058" s="124" t="s">
        <v>1891</v>
      </c>
    </row>
    <row r="5059" spans="2:4" x14ac:dyDescent="0.3">
      <c r="B5059" s="251">
        <v>44608</v>
      </c>
      <c r="C5059" s="123">
        <v>33</v>
      </c>
      <c r="D5059" s="124" t="s">
        <v>5253</v>
      </c>
    </row>
    <row r="5060" spans="2:4" x14ac:dyDescent="0.3">
      <c r="B5060" s="251">
        <v>44608</v>
      </c>
      <c r="C5060" s="123">
        <v>1.19</v>
      </c>
      <c r="D5060" s="124" t="s">
        <v>3574</v>
      </c>
    </row>
    <row r="5061" spans="2:4" x14ac:dyDescent="0.3">
      <c r="B5061" s="251">
        <v>44608</v>
      </c>
      <c r="C5061" s="123">
        <v>26.7</v>
      </c>
      <c r="D5061" s="124" t="s">
        <v>1364</v>
      </c>
    </row>
    <row r="5062" spans="2:4" x14ac:dyDescent="0.3">
      <c r="B5062" s="251">
        <v>44608</v>
      </c>
      <c r="C5062" s="123">
        <v>2</v>
      </c>
      <c r="D5062" s="124" t="s">
        <v>676</v>
      </c>
    </row>
    <row r="5063" spans="2:4" x14ac:dyDescent="0.3">
      <c r="B5063" s="251">
        <v>44608</v>
      </c>
      <c r="C5063" s="123">
        <v>1</v>
      </c>
      <c r="D5063" s="124" t="s">
        <v>5223</v>
      </c>
    </row>
    <row r="5064" spans="2:4" x14ac:dyDescent="0.3">
      <c r="B5064" s="251">
        <v>44608</v>
      </c>
      <c r="C5064" s="123">
        <v>500</v>
      </c>
      <c r="D5064" s="124" t="s">
        <v>713</v>
      </c>
    </row>
    <row r="5065" spans="2:4" x14ac:dyDescent="0.3">
      <c r="B5065" s="251">
        <v>44608</v>
      </c>
      <c r="C5065" s="123">
        <v>600</v>
      </c>
      <c r="D5065" s="124" t="s">
        <v>2204</v>
      </c>
    </row>
    <row r="5066" spans="2:4" x14ac:dyDescent="0.3">
      <c r="B5066" s="251">
        <v>44608</v>
      </c>
      <c r="C5066" s="123">
        <v>650</v>
      </c>
      <c r="D5066" s="124" t="s">
        <v>8272</v>
      </c>
    </row>
    <row r="5067" spans="2:4" x14ac:dyDescent="0.3">
      <c r="B5067" s="251">
        <v>44608</v>
      </c>
      <c r="C5067" s="123">
        <v>14000</v>
      </c>
      <c r="D5067" s="124" t="s">
        <v>2910</v>
      </c>
    </row>
    <row r="5068" spans="2:4" x14ac:dyDescent="0.3">
      <c r="B5068" s="251">
        <v>44608</v>
      </c>
      <c r="C5068" s="123">
        <v>5</v>
      </c>
      <c r="D5068" s="124" t="s">
        <v>765</v>
      </c>
    </row>
    <row r="5069" spans="2:4" x14ac:dyDescent="0.3">
      <c r="B5069" s="251">
        <v>44608</v>
      </c>
      <c r="C5069" s="123">
        <v>300</v>
      </c>
      <c r="D5069" s="124" t="s">
        <v>3010</v>
      </c>
    </row>
    <row r="5070" spans="2:4" x14ac:dyDescent="0.3">
      <c r="B5070" s="251">
        <v>44608</v>
      </c>
      <c r="C5070" s="123">
        <v>4</v>
      </c>
      <c r="D5070" s="124" t="s">
        <v>4628</v>
      </c>
    </row>
    <row r="5071" spans="2:4" x14ac:dyDescent="0.3">
      <c r="B5071" s="251">
        <v>44608</v>
      </c>
      <c r="C5071" s="123">
        <v>3.74</v>
      </c>
      <c r="D5071" s="124" t="s">
        <v>8273</v>
      </c>
    </row>
    <row r="5072" spans="2:4" x14ac:dyDescent="0.3">
      <c r="B5072" s="251">
        <v>44608</v>
      </c>
      <c r="C5072" s="123">
        <v>40</v>
      </c>
      <c r="D5072" s="124" t="s">
        <v>3015</v>
      </c>
    </row>
    <row r="5073" spans="2:4" x14ac:dyDescent="0.3">
      <c r="B5073" s="251">
        <v>44608</v>
      </c>
      <c r="C5073" s="123">
        <v>2.23</v>
      </c>
      <c r="D5073" s="124" t="s">
        <v>2565</v>
      </c>
    </row>
    <row r="5074" spans="2:4" x14ac:dyDescent="0.3">
      <c r="B5074" s="251">
        <v>44608</v>
      </c>
      <c r="C5074" s="123">
        <v>2.61</v>
      </c>
      <c r="D5074" s="124" t="s">
        <v>7031</v>
      </c>
    </row>
    <row r="5075" spans="2:4" x14ac:dyDescent="0.3">
      <c r="B5075" s="251">
        <v>44608</v>
      </c>
      <c r="C5075" s="123">
        <v>60</v>
      </c>
      <c r="D5075" s="124" t="s">
        <v>2587</v>
      </c>
    </row>
    <row r="5076" spans="2:4" x14ac:dyDescent="0.3">
      <c r="B5076" s="251">
        <v>44608</v>
      </c>
      <c r="C5076" s="123">
        <v>1000</v>
      </c>
      <c r="D5076" s="124" t="s">
        <v>4523</v>
      </c>
    </row>
    <row r="5077" spans="2:4" x14ac:dyDescent="0.3">
      <c r="B5077" s="251">
        <v>44608</v>
      </c>
      <c r="C5077" s="123">
        <v>9.4</v>
      </c>
      <c r="D5077" s="124" t="s">
        <v>1243</v>
      </c>
    </row>
    <row r="5078" spans="2:4" x14ac:dyDescent="0.3">
      <c r="B5078" s="251">
        <v>44608</v>
      </c>
      <c r="C5078" s="123">
        <v>8.82</v>
      </c>
      <c r="D5078" s="124" t="s">
        <v>415</v>
      </c>
    </row>
    <row r="5079" spans="2:4" x14ac:dyDescent="0.3">
      <c r="B5079" s="251">
        <v>44608</v>
      </c>
      <c r="C5079" s="123">
        <v>1500</v>
      </c>
      <c r="D5079" s="124" t="s">
        <v>8274</v>
      </c>
    </row>
    <row r="5080" spans="2:4" x14ac:dyDescent="0.3">
      <c r="B5080" s="251">
        <v>44608</v>
      </c>
      <c r="C5080" s="123">
        <v>19.48</v>
      </c>
      <c r="D5080" s="124" t="s">
        <v>3680</v>
      </c>
    </row>
    <row r="5081" spans="2:4" x14ac:dyDescent="0.3">
      <c r="B5081" s="251">
        <v>44608</v>
      </c>
      <c r="C5081" s="123">
        <v>350</v>
      </c>
      <c r="D5081" s="124" t="s">
        <v>4525</v>
      </c>
    </row>
    <row r="5082" spans="2:4" x14ac:dyDescent="0.3">
      <c r="B5082" s="251">
        <v>44608</v>
      </c>
      <c r="C5082" s="123">
        <v>50</v>
      </c>
      <c r="D5082" s="124" t="s">
        <v>8109</v>
      </c>
    </row>
    <row r="5083" spans="2:4" x14ac:dyDescent="0.3">
      <c r="B5083" s="251">
        <v>44608</v>
      </c>
      <c r="C5083" s="123">
        <v>1000</v>
      </c>
      <c r="D5083" s="124" t="s">
        <v>4429</v>
      </c>
    </row>
    <row r="5084" spans="2:4" x14ac:dyDescent="0.3">
      <c r="B5084" s="251">
        <v>44608</v>
      </c>
      <c r="C5084" s="123">
        <v>8.68</v>
      </c>
      <c r="D5084" s="124" t="s">
        <v>6974</v>
      </c>
    </row>
    <row r="5085" spans="2:4" x14ac:dyDescent="0.3">
      <c r="B5085" s="251">
        <v>44608</v>
      </c>
      <c r="C5085" s="123">
        <v>10000</v>
      </c>
      <c r="D5085" s="124" t="s">
        <v>2379</v>
      </c>
    </row>
    <row r="5086" spans="2:4" x14ac:dyDescent="0.3">
      <c r="B5086" s="251">
        <v>44608</v>
      </c>
      <c r="C5086" s="123">
        <v>37</v>
      </c>
      <c r="D5086" s="124" t="s">
        <v>4906</v>
      </c>
    </row>
    <row r="5087" spans="2:4" x14ac:dyDescent="0.3">
      <c r="B5087" s="251">
        <v>44608</v>
      </c>
      <c r="C5087" s="123">
        <v>43.69</v>
      </c>
      <c r="D5087" s="124" t="s">
        <v>1769</v>
      </c>
    </row>
    <row r="5088" spans="2:4" x14ac:dyDescent="0.3">
      <c r="B5088" s="251">
        <v>44608</v>
      </c>
      <c r="C5088" s="123">
        <v>7.52</v>
      </c>
      <c r="D5088" s="124" t="s">
        <v>3758</v>
      </c>
    </row>
    <row r="5089" spans="2:4" x14ac:dyDescent="0.3">
      <c r="B5089" s="251">
        <v>44608</v>
      </c>
      <c r="C5089" s="123">
        <v>1000</v>
      </c>
      <c r="D5089" s="124" t="s">
        <v>8275</v>
      </c>
    </row>
    <row r="5090" spans="2:4" x14ac:dyDescent="0.3">
      <c r="B5090" s="251">
        <v>44608</v>
      </c>
      <c r="C5090" s="123">
        <v>100</v>
      </c>
      <c r="D5090" s="124" t="s">
        <v>4350</v>
      </c>
    </row>
    <row r="5091" spans="2:4" x14ac:dyDescent="0.3">
      <c r="B5091" s="251">
        <v>44608</v>
      </c>
      <c r="C5091" s="123">
        <v>500</v>
      </c>
      <c r="D5091" s="124" t="s">
        <v>727</v>
      </c>
    </row>
    <row r="5092" spans="2:4" x14ac:dyDescent="0.3">
      <c r="B5092" s="251">
        <v>44608</v>
      </c>
      <c r="C5092" s="123">
        <v>6.48</v>
      </c>
      <c r="D5092" s="124" t="s">
        <v>3824</v>
      </c>
    </row>
    <row r="5093" spans="2:4" x14ac:dyDescent="0.3">
      <c r="B5093" s="251">
        <v>44608</v>
      </c>
      <c r="C5093" s="123">
        <v>1000</v>
      </c>
      <c r="D5093" s="124" t="s">
        <v>5142</v>
      </c>
    </row>
    <row r="5094" spans="2:4" x14ac:dyDescent="0.3">
      <c r="B5094" s="251">
        <v>44608</v>
      </c>
      <c r="C5094" s="123">
        <v>50</v>
      </c>
      <c r="D5094" s="124" t="s">
        <v>8276</v>
      </c>
    </row>
    <row r="5095" spans="2:4" x14ac:dyDescent="0.3">
      <c r="B5095" s="251">
        <v>44608</v>
      </c>
      <c r="C5095" s="123">
        <v>45.79</v>
      </c>
      <c r="D5095" s="124" t="s">
        <v>3586</v>
      </c>
    </row>
    <row r="5096" spans="2:4" x14ac:dyDescent="0.3">
      <c r="B5096" s="251">
        <v>44608</v>
      </c>
      <c r="C5096" s="123">
        <v>1000</v>
      </c>
      <c r="D5096" s="124" t="s">
        <v>2520</v>
      </c>
    </row>
    <row r="5097" spans="2:4" x14ac:dyDescent="0.3">
      <c r="B5097" s="251">
        <v>44608</v>
      </c>
      <c r="C5097" s="123">
        <v>2000</v>
      </c>
      <c r="D5097" s="124" t="s">
        <v>1508</v>
      </c>
    </row>
    <row r="5098" spans="2:4" x14ac:dyDescent="0.3">
      <c r="B5098" s="251">
        <v>44608</v>
      </c>
      <c r="C5098" s="123">
        <v>6.58</v>
      </c>
      <c r="D5098" s="124" t="s">
        <v>4157</v>
      </c>
    </row>
    <row r="5099" spans="2:4" x14ac:dyDescent="0.3">
      <c r="B5099" s="251">
        <v>44608</v>
      </c>
      <c r="C5099" s="123">
        <v>1000</v>
      </c>
      <c r="D5099" s="124" t="s">
        <v>4166</v>
      </c>
    </row>
    <row r="5100" spans="2:4" x14ac:dyDescent="0.3">
      <c r="B5100" s="251">
        <v>44608</v>
      </c>
      <c r="C5100" s="123">
        <v>14</v>
      </c>
      <c r="D5100" s="124" t="s">
        <v>8277</v>
      </c>
    </row>
    <row r="5101" spans="2:4" x14ac:dyDescent="0.3">
      <c r="B5101" s="251">
        <v>44608</v>
      </c>
      <c r="C5101" s="123">
        <v>6.47</v>
      </c>
      <c r="D5101" s="124" t="s">
        <v>8190</v>
      </c>
    </row>
    <row r="5102" spans="2:4" x14ac:dyDescent="0.3">
      <c r="B5102" s="251">
        <v>44608</v>
      </c>
      <c r="C5102" s="123">
        <v>402</v>
      </c>
      <c r="D5102" s="124" t="s">
        <v>1121</v>
      </c>
    </row>
    <row r="5103" spans="2:4" x14ac:dyDescent="0.3">
      <c r="B5103" s="251">
        <v>44608</v>
      </c>
      <c r="C5103" s="123">
        <v>3.99</v>
      </c>
      <c r="D5103" s="124" t="s">
        <v>4522</v>
      </c>
    </row>
    <row r="5104" spans="2:4" x14ac:dyDescent="0.3">
      <c r="B5104" s="251">
        <v>44608</v>
      </c>
      <c r="C5104" s="123">
        <v>100</v>
      </c>
      <c r="D5104" s="124" t="s">
        <v>24</v>
      </c>
    </row>
    <row r="5105" spans="2:4" x14ac:dyDescent="0.3">
      <c r="B5105" s="251">
        <v>44608</v>
      </c>
      <c r="C5105" s="123">
        <v>40</v>
      </c>
      <c r="D5105" s="124" t="s">
        <v>4358</v>
      </c>
    </row>
    <row r="5106" spans="2:4" x14ac:dyDescent="0.3">
      <c r="B5106" s="251">
        <v>44608</v>
      </c>
      <c r="C5106" s="123">
        <v>15000</v>
      </c>
      <c r="D5106" s="124" t="s">
        <v>4667</v>
      </c>
    </row>
    <row r="5107" spans="2:4" x14ac:dyDescent="0.3">
      <c r="B5107" s="251">
        <v>44608</v>
      </c>
      <c r="C5107" s="123">
        <v>42.19</v>
      </c>
      <c r="D5107" s="124" t="s">
        <v>6932</v>
      </c>
    </row>
    <row r="5108" spans="2:4" x14ac:dyDescent="0.3">
      <c r="B5108" s="251">
        <v>44608</v>
      </c>
      <c r="C5108" s="123">
        <v>100</v>
      </c>
      <c r="D5108" s="124" t="s">
        <v>439</v>
      </c>
    </row>
    <row r="5109" spans="2:4" x14ac:dyDescent="0.3">
      <c r="B5109" s="251">
        <v>44608</v>
      </c>
      <c r="C5109" s="123">
        <v>50</v>
      </c>
      <c r="D5109" s="124" t="s">
        <v>8278</v>
      </c>
    </row>
    <row r="5110" spans="2:4" x14ac:dyDescent="0.3">
      <c r="B5110" s="251">
        <v>44608</v>
      </c>
      <c r="C5110" s="123">
        <v>19</v>
      </c>
      <c r="D5110" s="124" t="s">
        <v>5339</v>
      </c>
    </row>
    <row r="5111" spans="2:4" x14ac:dyDescent="0.3">
      <c r="B5111" s="251">
        <v>44608</v>
      </c>
      <c r="C5111" s="123">
        <v>2500</v>
      </c>
      <c r="D5111" s="124" t="s">
        <v>2906</v>
      </c>
    </row>
    <row r="5112" spans="2:4" x14ac:dyDescent="0.3">
      <c r="B5112" s="251">
        <v>44608</v>
      </c>
      <c r="C5112" s="123">
        <v>300</v>
      </c>
      <c r="D5112" s="124" t="s">
        <v>964</v>
      </c>
    </row>
    <row r="5113" spans="2:4" x14ac:dyDescent="0.3">
      <c r="B5113" s="251">
        <v>44608</v>
      </c>
      <c r="C5113" s="123">
        <v>100</v>
      </c>
      <c r="D5113" s="124" t="s">
        <v>2456</v>
      </c>
    </row>
    <row r="5114" spans="2:4" x14ac:dyDescent="0.3">
      <c r="B5114" s="251">
        <v>44608</v>
      </c>
      <c r="C5114" s="123">
        <v>5000</v>
      </c>
      <c r="D5114" s="124" t="s">
        <v>4667</v>
      </c>
    </row>
    <row r="5115" spans="2:4" x14ac:dyDescent="0.3">
      <c r="B5115" s="251">
        <v>44608</v>
      </c>
      <c r="C5115" s="123">
        <v>500</v>
      </c>
      <c r="D5115" s="124" t="s">
        <v>5008</v>
      </c>
    </row>
    <row r="5116" spans="2:4" x14ac:dyDescent="0.3">
      <c r="B5116" s="251">
        <v>44608</v>
      </c>
      <c r="C5116" s="123">
        <v>3</v>
      </c>
      <c r="D5116" s="124" t="s">
        <v>451</v>
      </c>
    </row>
    <row r="5117" spans="2:4" x14ac:dyDescent="0.3">
      <c r="B5117" s="251">
        <v>44608</v>
      </c>
      <c r="C5117" s="123">
        <v>100</v>
      </c>
      <c r="D5117" s="124" t="s">
        <v>8279</v>
      </c>
    </row>
    <row r="5118" spans="2:4" x14ac:dyDescent="0.3">
      <c r="B5118" s="251">
        <v>44608</v>
      </c>
      <c r="C5118" s="123">
        <v>50</v>
      </c>
      <c r="D5118" s="124" t="s">
        <v>4116</v>
      </c>
    </row>
    <row r="5119" spans="2:4" x14ac:dyDescent="0.3">
      <c r="B5119" s="251">
        <v>44608</v>
      </c>
      <c r="C5119" s="123">
        <v>2500</v>
      </c>
      <c r="D5119" s="124" t="s">
        <v>7102</v>
      </c>
    </row>
    <row r="5120" spans="2:4" x14ac:dyDescent="0.3">
      <c r="B5120" s="251">
        <v>44608</v>
      </c>
      <c r="C5120" s="123">
        <v>40</v>
      </c>
      <c r="D5120" s="124" t="s">
        <v>531</v>
      </c>
    </row>
    <row r="5121" spans="2:4" x14ac:dyDescent="0.3">
      <c r="B5121" s="251">
        <v>44608</v>
      </c>
      <c r="C5121" s="123">
        <v>300</v>
      </c>
      <c r="D5121" s="124" t="s">
        <v>4524</v>
      </c>
    </row>
    <row r="5122" spans="2:4" x14ac:dyDescent="0.3">
      <c r="B5122" s="251">
        <v>44608</v>
      </c>
      <c r="C5122" s="123">
        <v>2300</v>
      </c>
      <c r="D5122" s="124" t="s">
        <v>3939</v>
      </c>
    </row>
    <row r="5123" spans="2:4" x14ac:dyDescent="0.3">
      <c r="B5123" s="251">
        <v>44608</v>
      </c>
      <c r="C5123" s="123">
        <v>100</v>
      </c>
      <c r="D5123" s="124" t="s">
        <v>492</v>
      </c>
    </row>
    <row r="5124" spans="2:4" x14ac:dyDescent="0.3">
      <c r="B5124" s="251">
        <v>44608</v>
      </c>
      <c r="C5124" s="123">
        <v>100</v>
      </c>
      <c r="D5124" s="124" t="s">
        <v>3049</v>
      </c>
    </row>
    <row r="5125" spans="2:4" x14ac:dyDescent="0.3">
      <c r="B5125" s="251">
        <v>44608</v>
      </c>
      <c r="C5125" s="123">
        <v>7</v>
      </c>
      <c r="D5125" s="124" t="s">
        <v>3620</v>
      </c>
    </row>
    <row r="5126" spans="2:4" x14ac:dyDescent="0.3">
      <c r="B5126" s="251">
        <v>44608</v>
      </c>
      <c r="C5126" s="123">
        <v>50</v>
      </c>
      <c r="D5126" s="124" t="s">
        <v>7982</v>
      </c>
    </row>
    <row r="5127" spans="2:4" x14ac:dyDescent="0.3">
      <c r="B5127" s="251">
        <v>44608</v>
      </c>
      <c r="C5127" s="123">
        <v>100</v>
      </c>
      <c r="D5127" s="124" t="s">
        <v>3584</v>
      </c>
    </row>
    <row r="5128" spans="2:4" x14ac:dyDescent="0.3">
      <c r="B5128" s="251">
        <v>44608</v>
      </c>
      <c r="C5128" s="123">
        <v>1.53</v>
      </c>
      <c r="D5128" s="124" t="s">
        <v>574</v>
      </c>
    </row>
    <row r="5129" spans="2:4" x14ac:dyDescent="0.3">
      <c r="B5129" s="251">
        <v>44608</v>
      </c>
      <c r="C5129" s="123">
        <v>47</v>
      </c>
      <c r="D5129" s="124" t="s">
        <v>3701</v>
      </c>
    </row>
    <row r="5130" spans="2:4" x14ac:dyDescent="0.3">
      <c r="B5130" s="251">
        <v>44608</v>
      </c>
      <c r="C5130" s="123">
        <v>500</v>
      </c>
      <c r="D5130" s="124" t="s">
        <v>762</v>
      </c>
    </row>
    <row r="5131" spans="2:4" x14ac:dyDescent="0.3">
      <c r="B5131" s="251">
        <v>44608</v>
      </c>
      <c r="C5131" s="123">
        <v>150</v>
      </c>
      <c r="D5131" s="124" t="s">
        <v>8280</v>
      </c>
    </row>
    <row r="5132" spans="2:4" x14ac:dyDescent="0.3">
      <c r="B5132" s="251">
        <v>44608</v>
      </c>
      <c r="C5132" s="123">
        <v>1000</v>
      </c>
      <c r="D5132" s="124" t="s">
        <v>3105</v>
      </c>
    </row>
    <row r="5133" spans="2:4" x14ac:dyDescent="0.3">
      <c r="B5133" s="251">
        <v>44608</v>
      </c>
      <c r="C5133" s="123">
        <v>200</v>
      </c>
      <c r="D5133" s="124" t="s">
        <v>4699</v>
      </c>
    </row>
    <row r="5134" spans="2:4" x14ac:dyDescent="0.3">
      <c r="B5134" s="251">
        <v>44608</v>
      </c>
      <c r="C5134" s="123">
        <v>245</v>
      </c>
      <c r="D5134" s="124" t="s">
        <v>2116</v>
      </c>
    </row>
    <row r="5135" spans="2:4" x14ac:dyDescent="0.3">
      <c r="B5135" s="251">
        <v>44608</v>
      </c>
      <c r="C5135" s="123">
        <v>69.28</v>
      </c>
      <c r="D5135" s="124" t="s">
        <v>2812</v>
      </c>
    </row>
    <row r="5136" spans="2:4" x14ac:dyDescent="0.3">
      <c r="B5136" s="251">
        <v>44608</v>
      </c>
      <c r="C5136" s="123">
        <v>600</v>
      </c>
      <c r="D5136" s="124" t="s">
        <v>4289</v>
      </c>
    </row>
    <row r="5137" spans="2:4" x14ac:dyDescent="0.3">
      <c r="B5137" s="251">
        <v>44608</v>
      </c>
      <c r="C5137" s="123">
        <v>43.41</v>
      </c>
      <c r="D5137" s="124" t="s">
        <v>3017</v>
      </c>
    </row>
    <row r="5138" spans="2:4" x14ac:dyDescent="0.3">
      <c r="B5138" s="251">
        <v>44608</v>
      </c>
      <c r="C5138" s="123">
        <v>300</v>
      </c>
      <c r="D5138" s="124" t="s">
        <v>3216</v>
      </c>
    </row>
    <row r="5139" spans="2:4" x14ac:dyDescent="0.3">
      <c r="B5139" s="251">
        <v>44608</v>
      </c>
      <c r="C5139" s="123">
        <v>12.95</v>
      </c>
      <c r="D5139" s="124" t="s">
        <v>8281</v>
      </c>
    </row>
    <row r="5140" spans="2:4" x14ac:dyDescent="0.3">
      <c r="B5140" s="251">
        <v>44608</v>
      </c>
      <c r="C5140" s="123">
        <v>7.56</v>
      </c>
      <c r="D5140" s="124" t="s">
        <v>3921</v>
      </c>
    </row>
    <row r="5141" spans="2:4" x14ac:dyDescent="0.3">
      <c r="B5141" s="251">
        <v>44608</v>
      </c>
      <c r="C5141" s="123">
        <v>333</v>
      </c>
      <c r="D5141" s="124" t="s">
        <v>3848</v>
      </c>
    </row>
    <row r="5142" spans="2:4" x14ac:dyDescent="0.3">
      <c r="B5142" s="251">
        <v>44608</v>
      </c>
      <c r="C5142" s="123">
        <v>4.72</v>
      </c>
      <c r="D5142" s="124" t="s">
        <v>8282</v>
      </c>
    </row>
    <row r="5143" spans="2:4" x14ac:dyDescent="0.3">
      <c r="B5143" s="251">
        <v>44608</v>
      </c>
      <c r="C5143" s="123">
        <v>1.5</v>
      </c>
      <c r="D5143" s="124" t="s">
        <v>364</v>
      </c>
    </row>
    <row r="5144" spans="2:4" x14ac:dyDescent="0.3">
      <c r="B5144" s="251">
        <v>44608</v>
      </c>
      <c r="C5144" s="123">
        <v>1000</v>
      </c>
      <c r="D5144" s="124" t="s">
        <v>5359</v>
      </c>
    </row>
    <row r="5145" spans="2:4" x14ac:dyDescent="0.3">
      <c r="B5145" s="251">
        <v>44608</v>
      </c>
      <c r="C5145" s="123">
        <v>1000</v>
      </c>
      <c r="D5145" s="124" t="s">
        <v>2526</v>
      </c>
    </row>
    <row r="5146" spans="2:4" x14ac:dyDescent="0.3">
      <c r="B5146" s="251">
        <v>44608</v>
      </c>
      <c r="C5146" s="123">
        <v>500</v>
      </c>
      <c r="D5146" s="124" t="s">
        <v>1370</v>
      </c>
    </row>
    <row r="5147" spans="2:4" x14ac:dyDescent="0.3">
      <c r="B5147" s="251">
        <v>44608</v>
      </c>
      <c r="C5147" s="123">
        <v>1000</v>
      </c>
      <c r="D5147" s="124" t="s">
        <v>24</v>
      </c>
    </row>
    <row r="5148" spans="2:4" x14ac:dyDescent="0.3">
      <c r="B5148" s="251">
        <v>44608</v>
      </c>
      <c r="C5148" s="123">
        <v>1000</v>
      </c>
      <c r="D5148" s="124" t="s">
        <v>8283</v>
      </c>
    </row>
    <row r="5149" spans="2:4" x14ac:dyDescent="0.3">
      <c r="B5149" s="251">
        <v>44608</v>
      </c>
      <c r="C5149" s="123">
        <v>100</v>
      </c>
      <c r="D5149" s="124" t="s">
        <v>8284</v>
      </c>
    </row>
    <row r="5150" spans="2:4" x14ac:dyDescent="0.3">
      <c r="B5150" s="251">
        <v>44608</v>
      </c>
      <c r="C5150" s="123">
        <v>154</v>
      </c>
      <c r="D5150" s="124" t="s">
        <v>3992</v>
      </c>
    </row>
    <row r="5151" spans="2:4" x14ac:dyDescent="0.3">
      <c r="B5151" s="251">
        <v>44608</v>
      </c>
      <c r="C5151" s="123">
        <v>44.01</v>
      </c>
      <c r="D5151" s="124" t="s">
        <v>3707</v>
      </c>
    </row>
    <row r="5152" spans="2:4" x14ac:dyDescent="0.3">
      <c r="B5152" s="251">
        <v>44608</v>
      </c>
      <c r="C5152" s="123">
        <v>1000</v>
      </c>
      <c r="D5152" s="124" t="s">
        <v>4948</v>
      </c>
    </row>
    <row r="5153" spans="2:4" x14ac:dyDescent="0.3">
      <c r="B5153" s="251">
        <v>44608</v>
      </c>
      <c r="C5153" s="123">
        <v>200</v>
      </c>
      <c r="D5153" s="124" t="s">
        <v>3545</v>
      </c>
    </row>
    <row r="5154" spans="2:4" x14ac:dyDescent="0.3">
      <c r="B5154" s="251">
        <v>44608</v>
      </c>
      <c r="C5154" s="123">
        <v>2.4</v>
      </c>
      <c r="D5154" s="124" t="s">
        <v>8285</v>
      </c>
    </row>
    <row r="5155" spans="2:4" x14ac:dyDescent="0.3">
      <c r="B5155" s="251">
        <v>44608</v>
      </c>
      <c r="C5155" s="123">
        <v>230</v>
      </c>
      <c r="D5155" s="124" t="s">
        <v>4334</v>
      </c>
    </row>
    <row r="5156" spans="2:4" x14ac:dyDescent="0.3">
      <c r="B5156" s="251">
        <v>44608</v>
      </c>
      <c r="C5156" s="123">
        <v>500</v>
      </c>
      <c r="D5156" s="124" t="s">
        <v>4748</v>
      </c>
    </row>
    <row r="5157" spans="2:4" x14ac:dyDescent="0.3">
      <c r="B5157" s="251">
        <v>44608</v>
      </c>
      <c r="C5157" s="123">
        <v>100</v>
      </c>
      <c r="D5157" s="124" t="s">
        <v>503</v>
      </c>
    </row>
    <row r="5158" spans="2:4" x14ac:dyDescent="0.3">
      <c r="B5158" s="251">
        <v>44608</v>
      </c>
      <c r="C5158" s="123">
        <v>700</v>
      </c>
      <c r="D5158" s="124" t="s">
        <v>1065</v>
      </c>
    </row>
    <row r="5159" spans="2:4" x14ac:dyDescent="0.3">
      <c r="B5159" s="251">
        <v>44608</v>
      </c>
      <c r="C5159" s="123">
        <v>6</v>
      </c>
      <c r="D5159" s="124" t="s">
        <v>1014</v>
      </c>
    </row>
    <row r="5160" spans="2:4" x14ac:dyDescent="0.3">
      <c r="B5160" s="251">
        <v>44608</v>
      </c>
      <c r="C5160" s="123">
        <v>200</v>
      </c>
      <c r="D5160" s="124" t="s">
        <v>24</v>
      </c>
    </row>
    <row r="5161" spans="2:4" x14ac:dyDescent="0.3">
      <c r="B5161" s="251">
        <v>44608</v>
      </c>
      <c r="C5161" s="123">
        <v>500</v>
      </c>
      <c r="D5161" s="124" t="s">
        <v>929</v>
      </c>
    </row>
    <row r="5162" spans="2:4" x14ac:dyDescent="0.3">
      <c r="B5162" s="251">
        <v>44608</v>
      </c>
      <c r="C5162" s="123">
        <v>16.760000000000002</v>
      </c>
      <c r="D5162" s="124" t="s">
        <v>1937</v>
      </c>
    </row>
    <row r="5163" spans="2:4" x14ac:dyDescent="0.3">
      <c r="B5163" s="251">
        <v>44608</v>
      </c>
      <c r="C5163" s="123">
        <v>162</v>
      </c>
      <c r="D5163" s="124" t="s">
        <v>1495</v>
      </c>
    </row>
    <row r="5164" spans="2:4" x14ac:dyDescent="0.3">
      <c r="B5164" s="251">
        <v>44608</v>
      </c>
      <c r="C5164" s="123">
        <v>315</v>
      </c>
      <c r="D5164" s="124" t="s">
        <v>1644</v>
      </c>
    </row>
    <row r="5165" spans="2:4" x14ac:dyDescent="0.3">
      <c r="B5165" s="251">
        <v>44608</v>
      </c>
      <c r="C5165" s="123">
        <v>241</v>
      </c>
      <c r="D5165" s="124" t="s">
        <v>876</v>
      </c>
    </row>
    <row r="5166" spans="2:4" x14ac:dyDescent="0.3">
      <c r="B5166" s="251">
        <v>44608</v>
      </c>
      <c r="C5166" s="123">
        <v>600</v>
      </c>
      <c r="D5166" s="124" t="s">
        <v>2441</v>
      </c>
    </row>
    <row r="5167" spans="2:4" x14ac:dyDescent="0.3">
      <c r="B5167" s="251">
        <v>44608</v>
      </c>
      <c r="C5167" s="123">
        <v>23.08</v>
      </c>
      <c r="D5167" s="124" t="s">
        <v>4736</v>
      </c>
    </row>
    <row r="5168" spans="2:4" x14ac:dyDescent="0.3">
      <c r="B5168" s="251">
        <v>44608</v>
      </c>
      <c r="C5168" s="123">
        <v>348</v>
      </c>
      <c r="D5168" s="124" t="s">
        <v>3865</v>
      </c>
    </row>
    <row r="5169" spans="2:4" x14ac:dyDescent="0.3">
      <c r="B5169" s="251">
        <v>44608</v>
      </c>
      <c r="C5169" s="123">
        <v>277</v>
      </c>
      <c r="D5169" s="124" t="s">
        <v>407</v>
      </c>
    </row>
    <row r="5170" spans="2:4" x14ac:dyDescent="0.3">
      <c r="B5170" s="251">
        <v>44608</v>
      </c>
      <c r="C5170" s="123">
        <v>10</v>
      </c>
      <c r="D5170" s="124" t="s">
        <v>4534</v>
      </c>
    </row>
    <row r="5171" spans="2:4" x14ac:dyDescent="0.3">
      <c r="B5171" s="251">
        <v>44608</v>
      </c>
      <c r="C5171" s="123">
        <v>96</v>
      </c>
      <c r="D5171" s="124" t="s">
        <v>8286</v>
      </c>
    </row>
    <row r="5172" spans="2:4" x14ac:dyDescent="0.3">
      <c r="B5172" s="251">
        <v>44608</v>
      </c>
      <c r="C5172" s="123">
        <v>150</v>
      </c>
      <c r="D5172" s="124" t="s">
        <v>490</v>
      </c>
    </row>
    <row r="5173" spans="2:4" x14ac:dyDescent="0.3">
      <c r="B5173" s="251">
        <v>44608</v>
      </c>
      <c r="C5173" s="123">
        <v>511</v>
      </c>
      <c r="D5173" s="124" t="s">
        <v>2877</v>
      </c>
    </row>
    <row r="5174" spans="2:4" x14ac:dyDescent="0.3">
      <c r="B5174" s="251">
        <v>44608</v>
      </c>
      <c r="C5174" s="123">
        <v>303</v>
      </c>
      <c r="D5174" s="124" t="s">
        <v>4545</v>
      </c>
    </row>
    <row r="5175" spans="2:4" x14ac:dyDescent="0.3">
      <c r="B5175" s="251">
        <v>44608</v>
      </c>
      <c r="C5175" s="123">
        <v>421</v>
      </c>
      <c r="D5175" s="124" t="s">
        <v>2347</v>
      </c>
    </row>
    <row r="5176" spans="2:4" x14ac:dyDescent="0.3">
      <c r="B5176" s="251">
        <v>44608</v>
      </c>
      <c r="C5176" s="123">
        <v>1595</v>
      </c>
      <c r="D5176" s="124" t="s">
        <v>2061</v>
      </c>
    </row>
    <row r="5177" spans="2:4" x14ac:dyDescent="0.3">
      <c r="B5177" s="251">
        <v>44608</v>
      </c>
      <c r="C5177" s="123">
        <v>5</v>
      </c>
      <c r="D5177" s="124" t="s">
        <v>4536</v>
      </c>
    </row>
    <row r="5178" spans="2:4" x14ac:dyDescent="0.3">
      <c r="B5178" s="251">
        <v>44608</v>
      </c>
      <c r="C5178" s="123">
        <v>144</v>
      </c>
      <c r="D5178" s="124" t="s">
        <v>8287</v>
      </c>
    </row>
    <row r="5179" spans="2:4" x14ac:dyDescent="0.3">
      <c r="B5179" s="251">
        <v>44608</v>
      </c>
      <c r="C5179" s="123">
        <v>175</v>
      </c>
      <c r="D5179" s="124" t="s">
        <v>5088</v>
      </c>
    </row>
    <row r="5180" spans="2:4" x14ac:dyDescent="0.3">
      <c r="B5180" s="251">
        <v>44608</v>
      </c>
      <c r="C5180" s="123">
        <v>300</v>
      </c>
      <c r="D5180" s="124" t="s">
        <v>3987</v>
      </c>
    </row>
    <row r="5181" spans="2:4" x14ac:dyDescent="0.3">
      <c r="B5181" s="251">
        <v>44608</v>
      </c>
      <c r="C5181" s="123">
        <v>1414</v>
      </c>
      <c r="D5181" s="124" t="s">
        <v>1635</v>
      </c>
    </row>
    <row r="5182" spans="2:4" x14ac:dyDescent="0.3">
      <c r="B5182" s="251">
        <v>44608</v>
      </c>
      <c r="C5182" s="123">
        <v>166</v>
      </c>
      <c r="D5182" s="124" t="s">
        <v>4548</v>
      </c>
    </row>
    <row r="5183" spans="2:4" x14ac:dyDescent="0.3">
      <c r="B5183" s="251">
        <v>44608</v>
      </c>
      <c r="C5183" s="123">
        <v>44.14</v>
      </c>
      <c r="D5183" s="124" t="s">
        <v>2877</v>
      </c>
    </row>
    <row r="5184" spans="2:4" x14ac:dyDescent="0.3">
      <c r="B5184" s="251">
        <v>44608</v>
      </c>
      <c r="C5184" s="123">
        <v>488</v>
      </c>
      <c r="D5184" s="124" t="s">
        <v>2063</v>
      </c>
    </row>
    <row r="5185" spans="2:4" x14ac:dyDescent="0.3">
      <c r="B5185" s="251">
        <v>44608</v>
      </c>
      <c r="C5185" s="123">
        <v>338</v>
      </c>
      <c r="D5185" s="124" t="s">
        <v>5331</v>
      </c>
    </row>
    <row r="5186" spans="2:4" x14ac:dyDescent="0.3">
      <c r="B5186" s="251">
        <v>44608</v>
      </c>
      <c r="C5186" s="123">
        <v>183</v>
      </c>
      <c r="D5186" s="124" t="s">
        <v>3961</v>
      </c>
    </row>
    <row r="5187" spans="2:4" x14ac:dyDescent="0.3">
      <c r="B5187" s="251">
        <v>44608</v>
      </c>
      <c r="C5187" s="123">
        <v>35</v>
      </c>
      <c r="D5187" s="124" t="s">
        <v>1030</v>
      </c>
    </row>
    <row r="5188" spans="2:4" x14ac:dyDescent="0.3">
      <c r="B5188" s="251">
        <v>44608</v>
      </c>
      <c r="C5188" s="123">
        <v>136</v>
      </c>
      <c r="D5188" s="124" t="s">
        <v>8288</v>
      </c>
    </row>
    <row r="5189" spans="2:4" x14ac:dyDescent="0.3">
      <c r="B5189" s="251">
        <v>44608</v>
      </c>
      <c r="C5189" s="123">
        <v>1</v>
      </c>
      <c r="D5189" s="124" t="s">
        <v>2292</v>
      </c>
    </row>
    <row r="5190" spans="2:4" x14ac:dyDescent="0.3">
      <c r="B5190" s="251">
        <v>44608</v>
      </c>
      <c r="C5190" s="123">
        <v>71</v>
      </c>
      <c r="D5190" s="124" t="s">
        <v>1721</v>
      </c>
    </row>
    <row r="5191" spans="2:4" x14ac:dyDescent="0.3">
      <c r="B5191" s="251">
        <v>44608</v>
      </c>
      <c r="C5191" s="123">
        <v>335</v>
      </c>
      <c r="D5191" s="124" t="s">
        <v>8289</v>
      </c>
    </row>
    <row r="5192" spans="2:4" x14ac:dyDescent="0.3">
      <c r="B5192" s="251">
        <v>44608</v>
      </c>
      <c r="C5192" s="123">
        <v>178</v>
      </c>
      <c r="D5192" s="124" t="s">
        <v>4537</v>
      </c>
    </row>
    <row r="5193" spans="2:4" x14ac:dyDescent="0.3">
      <c r="B5193" s="251">
        <v>44608</v>
      </c>
      <c r="C5193" s="123">
        <v>65</v>
      </c>
      <c r="D5193" s="124" t="s">
        <v>8290</v>
      </c>
    </row>
    <row r="5194" spans="2:4" x14ac:dyDescent="0.3">
      <c r="B5194" s="251">
        <v>44608</v>
      </c>
      <c r="C5194" s="123">
        <v>84</v>
      </c>
      <c r="D5194" s="124" t="s">
        <v>715</v>
      </c>
    </row>
    <row r="5195" spans="2:4" x14ac:dyDescent="0.3">
      <c r="B5195" s="251">
        <v>44608</v>
      </c>
      <c r="C5195" s="123">
        <v>62</v>
      </c>
      <c r="D5195" s="124" t="s">
        <v>1318</v>
      </c>
    </row>
    <row r="5196" spans="2:4" x14ac:dyDescent="0.3">
      <c r="B5196" s="251">
        <v>44608</v>
      </c>
      <c r="C5196" s="123">
        <v>4</v>
      </c>
      <c r="D5196" s="124" t="s">
        <v>1053</v>
      </c>
    </row>
    <row r="5197" spans="2:4" x14ac:dyDescent="0.3">
      <c r="B5197" s="251">
        <v>44608</v>
      </c>
      <c r="C5197" s="123">
        <v>497</v>
      </c>
      <c r="D5197" s="124" t="s">
        <v>4286</v>
      </c>
    </row>
    <row r="5198" spans="2:4" x14ac:dyDescent="0.3">
      <c r="B5198" s="251">
        <v>44608</v>
      </c>
      <c r="C5198" s="123">
        <v>142</v>
      </c>
      <c r="D5198" s="124" t="s">
        <v>4538</v>
      </c>
    </row>
    <row r="5199" spans="2:4" x14ac:dyDescent="0.3">
      <c r="B5199" s="251">
        <v>44608</v>
      </c>
      <c r="C5199" s="123">
        <v>44</v>
      </c>
      <c r="D5199" s="124" t="s">
        <v>4535</v>
      </c>
    </row>
    <row r="5200" spans="2:4" x14ac:dyDescent="0.3">
      <c r="B5200" s="251">
        <v>44608</v>
      </c>
      <c r="C5200" s="123">
        <v>16</v>
      </c>
      <c r="D5200" s="124" t="s">
        <v>4553</v>
      </c>
    </row>
    <row r="5201" spans="2:4" x14ac:dyDescent="0.3">
      <c r="B5201" s="251">
        <v>44608</v>
      </c>
      <c r="C5201" s="123">
        <v>1595</v>
      </c>
      <c r="D5201" s="124" t="s">
        <v>918</v>
      </c>
    </row>
    <row r="5202" spans="2:4" x14ac:dyDescent="0.3">
      <c r="B5202" s="251">
        <v>44608</v>
      </c>
      <c r="C5202" s="123">
        <v>284</v>
      </c>
      <c r="D5202" s="124" t="s">
        <v>4550</v>
      </c>
    </row>
    <row r="5203" spans="2:4" x14ac:dyDescent="0.3">
      <c r="B5203" s="251">
        <v>44608</v>
      </c>
      <c r="C5203" s="123">
        <v>1028</v>
      </c>
      <c r="D5203" s="124" t="s">
        <v>4787</v>
      </c>
    </row>
    <row r="5204" spans="2:4" x14ac:dyDescent="0.3">
      <c r="B5204" s="251">
        <v>44608</v>
      </c>
      <c r="C5204" s="123">
        <v>6</v>
      </c>
      <c r="D5204" s="124" t="s">
        <v>420</v>
      </c>
    </row>
    <row r="5205" spans="2:4" x14ac:dyDescent="0.3">
      <c r="B5205" s="251">
        <v>44608</v>
      </c>
      <c r="C5205" s="123">
        <v>5.37</v>
      </c>
      <c r="D5205" s="124" t="s">
        <v>4865</v>
      </c>
    </row>
    <row r="5206" spans="2:4" x14ac:dyDescent="0.3">
      <c r="B5206" s="251">
        <v>44608</v>
      </c>
      <c r="C5206" s="123">
        <v>346</v>
      </c>
      <c r="D5206" s="124" t="s">
        <v>4228</v>
      </c>
    </row>
    <row r="5207" spans="2:4" x14ac:dyDescent="0.3">
      <c r="B5207" s="251">
        <v>44608</v>
      </c>
      <c r="C5207" s="123">
        <v>799</v>
      </c>
      <c r="D5207" s="124" t="s">
        <v>4546</v>
      </c>
    </row>
    <row r="5208" spans="2:4" x14ac:dyDescent="0.3">
      <c r="B5208" s="251">
        <v>44608</v>
      </c>
      <c r="C5208" s="123">
        <v>494</v>
      </c>
      <c r="D5208" s="124" t="s">
        <v>1018</v>
      </c>
    </row>
    <row r="5209" spans="2:4" x14ac:dyDescent="0.3">
      <c r="B5209" s="251">
        <v>44608</v>
      </c>
      <c r="C5209" s="123">
        <v>107</v>
      </c>
      <c r="D5209" s="124" t="s">
        <v>4420</v>
      </c>
    </row>
    <row r="5210" spans="2:4" x14ac:dyDescent="0.3">
      <c r="B5210" s="251">
        <v>44608</v>
      </c>
      <c r="C5210" s="123">
        <v>800</v>
      </c>
      <c r="D5210" s="124" t="s">
        <v>1924</v>
      </c>
    </row>
    <row r="5211" spans="2:4" x14ac:dyDescent="0.3">
      <c r="B5211" s="251">
        <v>44608</v>
      </c>
      <c r="C5211" s="123">
        <v>716</v>
      </c>
      <c r="D5211" s="124" t="s">
        <v>6570</v>
      </c>
    </row>
    <row r="5212" spans="2:4" x14ac:dyDescent="0.3">
      <c r="B5212" s="251">
        <v>44608</v>
      </c>
      <c r="C5212" s="123">
        <v>364</v>
      </c>
      <c r="D5212" s="124" t="s">
        <v>5245</v>
      </c>
    </row>
    <row r="5213" spans="2:4" x14ac:dyDescent="0.3">
      <c r="B5213" s="251">
        <v>44608</v>
      </c>
      <c r="C5213" s="123">
        <v>9</v>
      </c>
      <c r="D5213" s="124" t="s">
        <v>496</v>
      </c>
    </row>
    <row r="5214" spans="2:4" x14ac:dyDescent="0.3">
      <c r="B5214" s="251">
        <v>44608</v>
      </c>
      <c r="C5214" s="123">
        <v>1717</v>
      </c>
      <c r="D5214" s="124" t="s">
        <v>3100</v>
      </c>
    </row>
    <row r="5215" spans="2:4" x14ac:dyDescent="0.3">
      <c r="B5215" s="251">
        <v>44608</v>
      </c>
      <c r="C5215" s="123">
        <v>142</v>
      </c>
      <c r="D5215" s="124" t="s">
        <v>481</v>
      </c>
    </row>
    <row r="5216" spans="2:4" x14ac:dyDescent="0.3">
      <c r="B5216" s="251">
        <v>44608</v>
      </c>
      <c r="C5216" s="123">
        <v>32</v>
      </c>
      <c r="D5216" s="124" t="s">
        <v>2687</v>
      </c>
    </row>
    <row r="5217" spans="2:4" x14ac:dyDescent="0.3">
      <c r="B5217" s="251">
        <v>44608</v>
      </c>
      <c r="C5217" s="123">
        <v>753</v>
      </c>
      <c r="D5217" s="124" t="s">
        <v>3762</v>
      </c>
    </row>
    <row r="5218" spans="2:4" x14ac:dyDescent="0.3">
      <c r="B5218" s="251">
        <v>44608</v>
      </c>
      <c r="C5218" s="123">
        <v>500</v>
      </c>
      <c r="D5218" s="124" t="s">
        <v>3722</v>
      </c>
    </row>
    <row r="5219" spans="2:4" x14ac:dyDescent="0.3">
      <c r="B5219" s="251">
        <v>44608</v>
      </c>
      <c r="C5219" s="123">
        <v>90</v>
      </c>
      <c r="D5219" s="124" t="s">
        <v>3927</v>
      </c>
    </row>
    <row r="5220" spans="2:4" x14ac:dyDescent="0.3">
      <c r="B5220" s="251">
        <v>44608</v>
      </c>
      <c r="C5220" s="123">
        <v>1</v>
      </c>
      <c r="D5220" s="124" t="s">
        <v>7808</v>
      </c>
    </row>
    <row r="5221" spans="2:4" x14ac:dyDescent="0.3">
      <c r="B5221" s="251">
        <v>44608</v>
      </c>
      <c r="C5221" s="123">
        <v>32.4</v>
      </c>
      <c r="D5221" s="124" t="s">
        <v>8291</v>
      </c>
    </row>
    <row r="5222" spans="2:4" x14ac:dyDescent="0.3">
      <c r="B5222" s="251">
        <v>44608</v>
      </c>
      <c r="C5222" s="123">
        <v>92</v>
      </c>
      <c r="D5222" s="124" t="s">
        <v>4539</v>
      </c>
    </row>
    <row r="5223" spans="2:4" x14ac:dyDescent="0.3">
      <c r="B5223" s="251">
        <v>44608</v>
      </c>
      <c r="C5223" s="123">
        <v>154</v>
      </c>
      <c r="D5223" s="124" t="s">
        <v>444</v>
      </c>
    </row>
    <row r="5224" spans="2:4" x14ac:dyDescent="0.3">
      <c r="B5224" s="251">
        <v>44608</v>
      </c>
      <c r="C5224" s="123">
        <v>1320.3</v>
      </c>
      <c r="D5224" s="124" t="s">
        <v>2441</v>
      </c>
    </row>
    <row r="5225" spans="2:4" x14ac:dyDescent="0.3">
      <c r="B5225" s="251">
        <v>44608</v>
      </c>
      <c r="C5225" s="123">
        <v>7</v>
      </c>
      <c r="D5225" s="124" t="s">
        <v>1133</v>
      </c>
    </row>
    <row r="5226" spans="2:4" x14ac:dyDescent="0.3">
      <c r="B5226" s="251">
        <v>44608</v>
      </c>
      <c r="C5226" s="123">
        <v>100</v>
      </c>
      <c r="D5226" s="124" t="s">
        <v>2023</v>
      </c>
    </row>
    <row r="5227" spans="2:4" x14ac:dyDescent="0.3">
      <c r="B5227" s="251">
        <v>44608</v>
      </c>
      <c r="C5227" s="123">
        <v>15</v>
      </c>
      <c r="D5227" s="124" t="s">
        <v>4547</v>
      </c>
    </row>
    <row r="5228" spans="2:4" x14ac:dyDescent="0.3">
      <c r="B5228" s="251">
        <v>44608</v>
      </c>
      <c r="C5228" s="123">
        <v>73</v>
      </c>
      <c r="D5228" s="124" t="s">
        <v>3797</v>
      </c>
    </row>
    <row r="5229" spans="2:4" x14ac:dyDescent="0.3">
      <c r="B5229" s="251">
        <v>44608</v>
      </c>
      <c r="C5229" s="123">
        <v>50.34</v>
      </c>
      <c r="D5229" s="124" t="s">
        <v>488</v>
      </c>
    </row>
    <row r="5230" spans="2:4" x14ac:dyDescent="0.3">
      <c r="B5230" s="251">
        <v>44608</v>
      </c>
      <c r="C5230" s="123">
        <v>691</v>
      </c>
      <c r="D5230" s="124" t="s">
        <v>3570</v>
      </c>
    </row>
    <row r="5231" spans="2:4" x14ac:dyDescent="0.3">
      <c r="B5231" s="251">
        <v>44608</v>
      </c>
      <c r="C5231" s="123">
        <v>115</v>
      </c>
      <c r="D5231" s="124" t="s">
        <v>4541</v>
      </c>
    </row>
    <row r="5232" spans="2:4" x14ac:dyDescent="0.3">
      <c r="B5232" s="251">
        <v>44608</v>
      </c>
      <c r="C5232" s="123">
        <v>600</v>
      </c>
      <c r="D5232" s="124" t="s">
        <v>4117</v>
      </c>
    </row>
    <row r="5233" spans="2:4" x14ac:dyDescent="0.3">
      <c r="B5233" s="251">
        <v>44608</v>
      </c>
      <c r="C5233" s="123">
        <v>184</v>
      </c>
      <c r="D5233" s="124" t="s">
        <v>3554</v>
      </c>
    </row>
    <row r="5234" spans="2:4" x14ac:dyDescent="0.3">
      <c r="B5234" s="251">
        <v>44608</v>
      </c>
      <c r="C5234" s="123">
        <v>5000</v>
      </c>
      <c r="D5234" s="124" t="s">
        <v>380</v>
      </c>
    </row>
    <row r="5235" spans="2:4" x14ac:dyDescent="0.3">
      <c r="B5235" s="251">
        <v>44608</v>
      </c>
      <c r="C5235" s="123">
        <v>10</v>
      </c>
      <c r="D5235" s="124" t="s">
        <v>2127</v>
      </c>
    </row>
    <row r="5236" spans="2:4" x14ac:dyDescent="0.3">
      <c r="B5236" s="251">
        <v>44608</v>
      </c>
      <c r="C5236" s="123">
        <v>500</v>
      </c>
      <c r="D5236" s="124" t="s">
        <v>889</v>
      </c>
    </row>
    <row r="5237" spans="2:4" x14ac:dyDescent="0.3">
      <c r="B5237" s="251">
        <v>44608</v>
      </c>
      <c r="C5237" s="123">
        <v>207</v>
      </c>
      <c r="D5237" s="124" t="s">
        <v>4551</v>
      </c>
    </row>
    <row r="5238" spans="2:4" x14ac:dyDescent="0.3">
      <c r="B5238" s="251">
        <v>44608</v>
      </c>
      <c r="C5238" s="123">
        <v>1416</v>
      </c>
      <c r="D5238" s="124" t="s">
        <v>2936</v>
      </c>
    </row>
    <row r="5239" spans="2:4" x14ac:dyDescent="0.3">
      <c r="B5239" s="251">
        <v>44608</v>
      </c>
      <c r="C5239" s="123">
        <v>3</v>
      </c>
      <c r="D5239" s="124" t="s">
        <v>969</v>
      </c>
    </row>
    <row r="5240" spans="2:4" x14ac:dyDescent="0.3">
      <c r="B5240" s="251">
        <v>44608</v>
      </c>
      <c r="C5240" s="123">
        <v>1275</v>
      </c>
      <c r="D5240" s="124" t="s">
        <v>8292</v>
      </c>
    </row>
    <row r="5241" spans="2:4" x14ac:dyDescent="0.3">
      <c r="B5241" s="251">
        <v>44608</v>
      </c>
      <c r="C5241" s="123">
        <v>100</v>
      </c>
      <c r="D5241" s="124" t="s">
        <v>8293</v>
      </c>
    </row>
    <row r="5242" spans="2:4" x14ac:dyDescent="0.3">
      <c r="B5242" s="251">
        <v>44608</v>
      </c>
      <c r="C5242" s="123">
        <v>118</v>
      </c>
      <c r="D5242" s="124" t="s">
        <v>8294</v>
      </c>
    </row>
    <row r="5243" spans="2:4" x14ac:dyDescent="0.3">
      <c r="B5243" s="251">
        <v>44608</v>
      </c>
      <c r="C5243" s="123">
        <v>76</v>
      </c>
      <c r="D5243" s="124" t="s">
        <v>1924</v>
      </c>
    </row>
    <row r="5244" spans="2:4" x14ac:dyDescent="0.3">
      <c r="B5244" s="251">
        <v>44608</v>
      </c>
      <c r="C5244" s="123">
        <v>118</v>
      </c>
      <c r="D5244" s="124" t="s">
        <v>3900</v>
      </c>
    </row>
    <row r="5245" spans="2:4" x14ac:dyDescent="0.3">
      <c r="B5245" s="251">
        <v>44608</v>
      </c>
      <c r="C5245" s="123">
        <v>200</v>
      </c>
      <c r="D5245" s="124" t="s">
        <v>3375</v>
      </c>
    </row>
    <row r="5246" spans="2:4" x14ac:dyDescent="0.3">
      <c r="B5246" s="251">
        <v>44608</v>
      </c>
      <c r="C5246" s="123">
        <v>172</v>
      </c>
      <c r="D5246" s="124" t="s">
        <v>3426</v>
      </c>
    </row>
    <row r="5247" spans="2:4" x14ac:dyDescent="0.3">
      <c r="B5247" s="251">
        <v>44608</v>
      </c>
      <c r="C5247" s="123">
        <v>51</v>
      </c>
      <c r="D5247" s="124" t="s">
        <v>4552</v>
      </c>
    </row>
    <row r="5248" spans="2:4" x14ac:dyDescent="0.3">
      <c r="B5248" s="251">
        <v>44608</v>
      </c>
      <c r="C5248" s="123">
        <v>508</v>
      </c>
      <c r="D5248" s="124" t="s">
        <v>4540</v>
      </c>
    </row>
    <row r="5249" spans="2:4" x14ac:dyDescent="0.3">
      <c r="B5249" s="251">
        <v>44608</v>
      </c>
      <c r="C5249" s="123">
        <v>92</v>
      </c>
      <c r="D5249" s="124" t="s">
        <v>3650</v>
      </c>
    </row>
    <row r="5250" spans="2:4" x14ac:dyDescent="0.3">
      <c r="B5250" s="251">
        <v>44608</v>
      </c>
      <c r="C5250" s="123">
        <v>111</v>
      </c>
      <c r="D5250" s="124" t="s">
        <v>3882</v>
      </c>
    </row>
    <row r="5251" spans="2:4" x14ac:dyDescent="0.3">
      <c r="B5251" s="251">
        <v>44608</v>
      </c>
      <c r="C5251" s="123">
        <v>99</v>
      </c>
      <c r="D5251" s="124" t="s">
        <v>423</v>
      </c>
    </row>
    <row r="5252" spans="2:4" x14ac:dyDescent="0.3">
      <c r="B5252" s="251">
        <v>44608</v>
      </c>
      <c r="C5252" s="123">
        <v>622</v>
      </c>
      <c r="D5252" s="124" t="s">
        <v>4544</v>
      </c>
    </row>
    <row r="5253" spans="2:4" x14ac:dyDescent="0.3">
      <c r="B5253" s="251">
        <v>44608</v>
      </c>
      <c r="C5253" s="123">
        <v>5</v>
      </c>
      <c r="D5253" s="124" t="s">
        <v>3316</v>
      </c>
    </row>
    <row r="5254" spans="2:4" x14ac:dyDescent="0.3">
      <c r="B5254" s="251">
        <v>44608</v>
      </c>
      <c r="C5254" s="123">
        <v>233</v>
      </c>
      <c r="D5254" s="124" t="s">
        <v>2376</v>
      </c>
    </row>
    <row r="5255" spans="2:4" x14ac:dyDescent="0.3">
      <c r="B5255" s="251">
        <v>44608</v>
      </c>
      <c r="C5255" s="123">
        <v>249</v>
      </c>
      <c r="D5255" s="124" t="s">
        <v>539</v>
      </c>
    </row>
    <row r="5256" spans="2:4" x14ac:dyDescent="0.3">
      <c r="B5256" s="251">
        <v>44608</v>
      </c>
      <c r="C5256" s="123">
        <v>2.5299999999999998</v>
      </c>
      <c r="D5256" s="124" t="s">
        <v>8295</v>
      </c>
    </row>
    <row r="5257" spans="2:4" x14ac:dyDescent="0.3">
      <c r="B5257" s="251">
        <v>44608</v>
      </c>
      <c r="C5257" s="123">
        <v>3</v>
      </c>
      <c r="D5257" s="124" t="s">
        <v>1230</v>
      </c>
    </row>
    <row r="5258" spans="2:4" x14ac:dyDescent="0.3">
      <c r="B5258" s="251">
        <v>44608</v>
      </c>
      <c r="C5258" s="123">
        <v>389</v>
      </c>
      <c r="D5258" s="124" t="s">
        <v>2278</v>
      </c>
    </row>
    <row r="5259" spans="2:4" x14ac:dyDescent="0.3">
      <c r="B5259" s="251">
        <v>44608</v>
      </c>
      <c r="C5259" s="123">
        <v>180</v>
      </c>
      <c r="D5259" s="124" t="s">
        <v>905</v>
      </c>
    </row>
    <row r="5260" spans="2:4" x14ac:dyDescent="0.3">
      <c r="B5260" s="251">
        <v>44608</v>
      </c>
      <c r="C5260" s="123">
        <v>47.11</v>
      </c>
      <c r="D5260" s="124" t="s">
        <v>871</v>
      </c>
    </row>
    <row r="5261" spans="2:4" x14ac:dyDescent="0.3">
      <c r="B5261" s="251">
        <v>44608</v>
      </c>
      <c r="C5261" s="123">
        <v>200</v>
      </c>
      <c r="D5261" s="124" t="s">
        <v>3039</v>
      </c>
    </row>
    <row r="5262" spans="2:4" x14ac:dyDescent="0.3">
      <c r="B5262" s="251">
        <v>44608</v>
      </c>
      <c r="C5262" s="123">
        <v>15.31</v>
      </c>
      <c r="D5262" s="124" t="s">
        <v>3419</v>
      </c>
    </row>
    <row r="5263" spans="2:4" x14ac:dyDescent="0.3">
      <c r="B5263" s="251">
        <v>44608</v>
      </c>
      <c r="C5263" s="123">
        <v>500</v>
      </c>
      <c r="D5263" s="124" t="s">
        <v>2765</v>
      </c>
    </row>
    <row r="5264" spans="2:4" x14ac:dyDescent="0.3">
      <c r="B5264" s="251">
        <v>44608</v>
      </c>
      <c r="C5264" s="123">
        <v>1.34</v>
      </c>
      <c r="D5264" s="124" t="s">
        <v>2077</v>
      </c>
    </row>
    <row r="5265" spans="2:4" x14ac:dyDescent="0.3">
      <c r="B5265" s="251">
        <v>44608</v>
      </c>
      <c r="C5265" s="123">
        <v>12</v>
      </c>
      <c r="D5265" s="124" t="s">
        <v>352</v>
      </c>
    </row>
    <row r="5266" spans="2:4" x14ac:dyDescent="0.3">
      <c r="B5266" s="251">
        <v>44608</v>
      </c>
      <c r="C5266" s="123">
        <v>500</v>
      </c>
      <c r="D5266" s="124" t="s">
        <v>3303</v>
      </c>
    </row>
    <row r="5267" spans="2:4" x14ac:dyDescent="0.3">
      <c r="B5267" s="251">
        <v>44608</v>
      </c>
      <c r="C5267" s="123">
        <v>1000</v>
      </c>
      <c r="D5267" s="124" t="s">
        <v>7022</v>
      </c>
    </row>
    <row r="5268" spans="2:4" x14ac:dyDescent="0.3">
      <c r="B5268" s="251">
        <v>44608</v>
      </c>
      <c r="C5268" s="123">
        <v>3.75</v>
      </c>
      <c r="D5268" s="124" t="s">
        <v>4842</v>
      </c>
    </row>
    <row r="5269" spans="2:4" x14ac:dyDescent="0.3">
      <c r="B5269" s="251">
        <v>44608</v>
      </c>
      <c r="C5269" s="123">
        <v>500</v>
      </c>
      <c r="D5269" s="124" t="s">
        <v>4003</v>
      </c>
    </row>
    <row r="5270" spans="2:4" x14ac:dyDescent="0.3">
      <c r="B5270" s="251">
        <v>44608</v>
      </c>
      <c r="C5270" s="123">
        <v>1</v>
      </c>
      <c r="D5270" s="124">
        <v>24524094934</v>
      </c>
    </row>
    <row r="5271" spans="2:4" x14ac:dyDescent="0.3">
      <c r="B5271" s="251">
        <v>44608</v>
      </c>
      <c r="C5271" s="123">
        <v>1125</v>
      </c>
      <c r="D5271" s="124">
        <v>24524704762</v>
      </c>
    </row>
    <row r="5272" spans="2:4" x14ac:dyDescent="0.3">
      <c r="B5272" s="251">
        <v>44608</v>
      </c>
      <c r="C5272" s="123">
        <v>1000</v>
      </c>
      <c r="D5272" s="124">
        <v>24526515151</v>
      </c>
    </row>
    <row r="5273" spans="2:4" x14ac:dyDescent="0.3">
      <c r="B5273" s="251">
        <v>44608</v>
      </c>
      <c r="C5273" s="123">
        <v>31</v>
      </c>
      <c r="D5273" s="124">
        <v>24527935746</v>
      </c>
    </row>
    <row r="5274" spans="2:4" x14ac:dyDescent="0.3">
      <c r="B5274" s="251">
        <v>44608</v>
      </c>
      <c r="C5274" s="123">
        <v>500</v>
      </c>
      <c r="D5274" s="124">
        <v>24528739965</v>
      </c>
    </row>
    <row r="5275" spans="2:4" x14ac:dyDescent="0.3">
      <c r="B5275" s="251">
        <v>44608</v>
      </c>
      <c r="C5275" s="123">
        <v>300</v>
      </c>
      <c r="D5275" s="124">
        <v>24528764742</v>
      </c>
    </row>
    <row r="5276" spans="2:4" x14ac:dyDescent="0.3">
      <c r="B5276" s="251">
        <v>44608</v>
      </c>
      <c r="C5276" s="123">
        <v>100</v>
      </c>
      <c r="D5276" s="124" t="s">
        <v>8296</v>
      </c>
    </row>
    <row r="5277" spans="2:4" x14ac:dyDescent="0.3">
      <c r="B5277" s="251">
        <v>44608</v>
      </c>
      <c r="C5277" s="123">
        <v>100</v>
      </c>
      <c r="D5277" s="124" t="s">
        <v>8297</v>
      </c>
    </row>
    <row r="5278" spans="2:4" x14ac:dyDescent="0.3">
      <c r="B5278" s="251">
        <v>44609</v>
      </c>
      <c r="C5278" s="123">
        <v>100</v>
      </c>
      <c r="D5278" s="124" t="s">
        <v>1619</v>
      </c>
    </row>
    <row r="5279" spans="2:4" x14ac:dyDescent="0.3">
      <c r="B5279" s="251">
        <v>44609</v>
      </c>
      <c r="C5279" s="123">
        <v>91.12</v>
      </c>
      <c r="D5279" s="124" t="s">
        <v>5271</v>
      </c>
    </row>
    <row r="5280" spans="2:4" x14ac:dyDescent="0.3">
      <c r="B5280" s="251">
        <v>44609</v>
      </c>
      <c r="C5280" s="123">
        <v>13.08</v>
      </c>
      <c r="D5280" s="124" t="s">
        <v>1287</v>
      </c>
    </row>
    <row r="5281" spans="2:4" x14ac:dyDescent="0.3">
      <c r="B5281" s="251">
        <v>44609</v>
      </c>
      <c r="C5281" s="123">
        <v>300</v>
      </c>
      <c r="D5281" s="124" t="s">
        <v>7827</v>
      </c>
    </row>
    <row r="5282" spans="2:4" x14ac:dyDescent="0.3">
      <c r="B5282" s="251">
        <v>44609</v>
      </c>
      <c r="C5282" s="123">
        <v>38.14</v>
      </c>
      <c r="D5282" s="124" t="s">
        <v>2659</v>
      </c>
    </row>
    <row r="5283" spans="2:4" x14ac:dyDescent="0.3">
      <c r="B5283" s="251">
        <v>44609</v>
      </c>
      <c r="C5283" s="123">
        <v>300</v>
      </c>
      <c r="D5283" s="124" t="s">
        <v>4470</v>
      </c>
    </row>
    <row r="5284" spans="2:4" x14ac:dyDescent="0.3">
      <c r="B5284" s="251">
        <v>44609</v>
      </c>
      <c r="C5284" s="123">
        <v>100</v>
      </c>
      <c r="D5284" s="124" t="s">
        <v>7861</v>
      </c>
    </row>
    <row r="5285" spans="2:4" x14ac:dyDescent="0.3">
      <c r="B5285" s="251">
        <v>44609</v>
      </c>
      <c r="C5285" s="123">
        <v>2.15</v>
      </c>
      <c r="D5285" s="124" t="s">
        <v>8298</v>
      </c>
    </row>
    <row r="5286" spans="2:4" x14ac:dyDescent="0.3">
      <c r="B5286" s="251">
        <v>44609</v>
      </c>
      <c r="C5286" s="123">
        <v>18.14</v>
      </c>
      <c r="D5286" s="124" t="s">
        <v>3435</v>
      </c>
    </row>
    <row r="5287" spans="2:4" x14ac:dyDescent="0.3">
      <c r="B5287" s="251">
        <v>44609</v>
      </c>
      <c r="C5287" s="123">
        <v>100</v>
      </c>
      <c r="D5287" s="124" t="s">
        <v>1010</v>
      </c>
    </row>
    <row r="5288" spans="2:4" x14ac:dyDescent="0.3">
      <c r="B5288" s="251">
        <v>44609</v>
      </c>
      <c r="C5288" s="123">
        <v>7.35</v>
      </c>
      <c r="D5288" s="124" t="s">
        <v>5310</v>
      </c>
    </row>
    <row r="5289" spans="2:4" x14ac:dyDescent="0.3">
      <c r="B5289" s="251">
        <v>44609</v>
      </c>
      <c r="C5289" s="123">
        <v>6.9</v>
      </c>
      <c r="D5289" s="124" t="s">
        <v>8299</v>
      </c>
    </row>
    <row r="5290" spans="2:4" x14ac:dyDescent="0.3">
      <c r="B5290" s="251">
        <v>44609</v>
      </c>
      <c r="C5290" s="123">
        <v>48.95</v>
      </c>
      <c r="D5290" s="124" t="s">
        <v>8300</v>
      </c>
    </row>
    <row r="5291" spans="2:4" x14ac:dyDescent="0.3">
      <c r="B5291" s="251">
        <v>44609</v>
      </c>
      <c r="C5291" s="123">
        <v>9.68</v>
      </c>
      <c r="D5291" s="124" t="s">
        <v>7867</v>
      </c>
    </row>
    <row r="5292" spans="2:4" x14ac:dyDescent="0.3">
      <c r="B5292" s="251">
        <v>44609</v>
      </c>
      <c r="C5292" s="123">
        <v>100</v>
      </c>
      <c r="D5292" s="124" t="s">
        <v>4112</v>
      </c>
    </row>
    <row r="5293" spans="2:4" x14ac:dyDescent="0.3">
      <c r="B5293" s="251">
        <v>44609</v>
      </c>
      <c r="C5293" s="123">
        <v>2000</v>
      </c>
      <c r="D5293" s="124" t="s">
        <v>8301</v>
      </c>
    </row>
    <row r="5294" spans="2:4" x14ac:dyDescent="0.3">
      <c r="B5294" s="251">
        <v>44609</v>
      </c>
      <c r="C5294" s="123">
        <v>125</v>
      </c>
      <c r="D5294" s="124" t="s">
        <v>2695</v>
      </c>
    </row>
    <row r="5295" spans="2:4" x14ac:dyDescent="0.3">
      <c r="B5295" s="251">
        <v>44609</v>
      </c>
      <c r="C5295" s="123">
        <v>500</v>
      </c>
      <c r="D5295" s="124" t="s">
        <v>878</v>
      </c>
    </row>
    <row r="5296" spans="2:4" x14ac:dyDescent="0.3">
      <c r="B5296" s="251">
        <v>44609</v>
      </c>
      <c r="C5296" s="123">
        <v>50</v>
      </c>
      <c r="D5296" s="124" t="s">
        <v>3811</v>
      </c>
    </row>
    <row r="5297" spans="2:4" x14ac:dyDescent="0.3">
      <c r="B5297" s="251">
        <v>44609</v>
      </c>
      <c r="C5297" s="123">
        <v>7.28</v>
      </c>
      <c r="D5297" s="124" t="s">
        <v>4625</v>
      </c>
    </row>
    <row r="5298" spans="2:4" x14ac:dyDescent="0.3">
      <c r="B5298" s="251">
        <v>44609</v>
      </c>
      <c r="C5298" s="123">
        <v>500</v>
      </c>
      <c r="D5298" s="124" t="s">
        <v>8302</v>
      </c>
    </row>
    <row r="5299" spans="2:4" x14ac:dyDescent="0.3">
      <c r="B5299" s="251">
        <v>44609</v>
      </c>
      <c r="C5299" s="123">
        <v>100</v>
      </c>
      <c r="D5299" s="124" t="s">
        <v>8303</v>
      </c>
    </row>
    <row r="5300" spans="2:4" x14ac:dyDescent="0.3">
      <c r="B5300" s="251">
        <v>44609</v>
      </c>
      <c r="C5300" s="123">
        <v>400</v>
      </c>
      <c r="D5300" s="124" t="s">
        <v>2115</v>
      </c>
    </row>
    <row r="5301" spans="2:4" x14ac:dyDescent="0.3">
      <c r="B5301" s="251">
        <v>44609</v>
      </c>
      <c r="C5301" s="123">
        <v>1</v>
      </c>
      <c r="D5301" s="124" t="s">
        <v>5356</v>
      </c>
    </row>
    <row r="5302" spans="2:4" x14ac:dyDescent="0.3">
      <c r="B5302" s="251">
        <v>44609</v>
      </c>
      <c r="C5302" s="123">
        <v>60</v>
      </c>
      <c r="D5302" s="124" t="s">
        <v>2252</v>
      </c>
    </row>
    <row r="5303" spans="2:4" x14ac:dyDescent="0.3">
      <c r="B5303" s="251">
        <v>44609</v>
      </c>
      <c r="C5303" s="123">
        <v>77</v>
      </c>
      <c r="D5303" s="124" t="s">
        <v>408</v>
      </c>
    </row>
    <row r="5304" spans="2:4" x14ac:dyDescent="0.3">
      <c r="B5304" s="251">
        <v>44609</v>
      </c>
      <c r="C5304" s="123">
        <v>150</v>
      </c>
      <c r="D5304" s="124" t="s">
        <v>2820</v>
      </c>
    </row>
    <row r="5305" spans="2:4" x14ac:dyDescent="0.3">
      <c r="B5305" s="251">
        <v>44609</v>
      </c>
      <c r="C5305" s="123">
        <v>20</v>
      </c>
      <c r="D5305" s="124" t="s">
        <v>1500</v>
      </c>
    </row>
    <row r="5306" spans="2:4" x14ac:dyDescent="0.3">
      <c r="B5306" s="251">
        <v>44609</v>
      </c>
      <c r="C5306" s="123">
        <v>500</v>
      </c>
      <c r="D5306" s="124" t="s">
        <v>5281</v>
      </c>
    </row>
    <row r="5307" spans="2:4" x14ac:dyDescent="0.3">
      <c r="B5307" s="251">
        <v>44609</v>
      </c>
      <c r="C5307" s="123">
        <v>1000</v>
      </c>
      <c r="D5307" s="124" t="s">
        <v>7889</v>
      </c>
    </row>
    <row r="5308" spans="2:4" x14ac:dyDescent="0.3">
      <c r="B5308" s="251">
        <v>44609</v>
      </c>
      <c r="C5308" s="123">
        <v>4</v>
      </c>
      <c r="D5308" s="124" t="s">
        <v>4675</v>
      </c>
    </row>
    <row r="5309" spans="2:4" x14ac:dyDescent="0.3">
      <c r="B5309" s="251">
        <v>44609</v>
      </c>
      <c r="C5309" s="123">
        <v>1000</v>
      </c>
      <c r="D5309" s="124" t="s">
        <v>5203</v>
      </c>
    </row>
    <row r="5310" spans="2:4" x14ac:dyDescent="0.3">
      <c r="B5310" s="251">
        <v>44609</v>
      </c>
      <c r="C5310" s="123">
        <v>50</v>
      </c>
      <c r="D5310" s="124" t="s">
        <v>2110</v>
      </c>
    </row>
    <row r="5311" spans="2:4" x14ac:dyDescent="0.3">
      <c r="B5311" s="251">
        <v>44609</v>
      </c>
      <c r="C5311" s="123">
        <v>300</v>
      </c>
      <c r="D5311" s="124" t="s">
        <v>3563</v>
      </c>
    </row>
    <row r="5312" spans="2:4" x14ac:dyDescent="0.3">
      <c r="B5312" s="251">
        <v>44609</v>
      </c>
      <c r="C5312" s="123">
        <v>200</v>
      </c>
      <c r="D5312" s="124" t="s">
        <v>4574</v>
      </c>
    </row>
    <row r="5313" spans="2:4" x14ac:dyDescent="0.3">
      <c r="B5313" s="251">
        <v>44609</v>
      </c>
      <c r="C5313" s="123">
        <v>500</v>
      </c>
      <c r="D5313" s="124" t="s">
        <v>1227</v>
      </c>
    </row>
    <row r="5314" spans="2:4" x14ac:dyDescent="0.3">
      <c r="B5314" s="251">
        <v>44609</v>
      </c>
      <c r="C5314" s="123">
        <v>100</v>
      </c>
      <c r="D5314" s="124" t="s">
        <v>6793</v>
      </c>
    </row>
    <row r="5315" spans="2:4" x14ac:dyDescent="0.3">
      <c r="B5315" s="251">
        <v>44609</v>
      </c>
      <c r="C5315" s="123">
        <v>9.5500000000000007</v>
      </c>
      <c r="D5315" s="124" t="s">
        <v>1344</v>
      </c>
    </row>
    <row r="5316" spans="2:4" x14ac:dyDescent="0.3">
      <c r="B5316" s="251">
        <v>44609</v>
      </c>
      <c r="C5316" s="123">
        <v>500</v>
      </c>
      <c r="D5316" s="124" t="s">
        <v>8304</v>
      </c>
    </row>
    <row r="5317" spans="2:4" x14ac:dyDescent="0.3">
      <c r="B5317" s="251">
        <v>44609</v>
      </c>
      <c r="C5317" s="123">
        <v>5000</v>
      </c>
      <c r="D5317" s="124" t="s">
        <v>4286</v>
      </c>
    </row>
    <row r="5318" spans="2:4" x14ac:dyDescent="0.3">
      <c r="B5318" s="251">
        <v>44609</v>
      </c>
      <c r="C5318" s="123">
        <v>100</v>
      </c>
      <c r="D5318" s="124" t="s">
        <v>3777</v>
      </c>
    </row>
    <row r="5319" spans="2:4" x14ac:dyDescent="0.3">
      <c r="B5319" s="251">
        <v>44609</v>
      </c>
      <c r="C5319" s="123">
        <v>43.2</v>
      </c>
      <c r="D5319" s="124" t="s">
        <v>5167</v>
      </c>
    </row>
    <row r="5320" spans="2:4" x14ac:dyDescent="0.3">
      <c r="B5320" s="251">
        <v>44609</v>
      </c>
      <c r="C5320" s="123">
        <v>282</v>
      </c>
      <c r="D5320" s="124" t="s">
        <v>362</v>
      </c>
    </row>
    <row r="5321" spans="2:4" x14ac:dyDescent="0.3">
      <c r="B5321" s="251">
        <v>44609</v>
      </c>
      <c r="C5321" s="123">
        <v>1500</v>
      </c>
      <c r="D5321" s="124" t="s">
        <v>4483</v>
      </c>
    </row>
    <row r="5322" spans="2:4" x14ac:dyDescent="0.3">
      <c r="B5322" s="251">
        <v>44609</v>
      </c>
      <c r="C5322" s="123">
        <v>150</v>
      </c>
      <c r="D5322" s="124" t="s">
        <v>1028</v>
      </c>
    </row>
    <row r="5323" spans="2:4" x14ac:dyDescent="0.3">
      <c r="B5323" s="251">
        <v>44609</v>
      </c>
      <c r="C5323" s="123">
        <v>150</v>
      </c>
      <c r="D5323" s="124" t="s">
        <v>4086</v>
      </c>
    </row>
    <row r="5324" spans="2:4" x14ac:dyDescent="0.3">
      <c r="B5324" s="251">
        <v>44609</v>
      </c>
      <c r="C5324" s="123">
        <v>200</v>
      </c>
      <c r="D5324" s="124" t="s">
        <v>1001</v>
      </c>
    </row>
    <row r="5325" spans="2:4" x14ac:dyDescent="0.3">
      <c r="B5325" s="251">
        <v>44609</v>
      </c>
      <c r="C5325" s="123">
        <v>92.15</v>
      </c>
      <c r="D5325" s="124" t="s">
        <v>4140</v>
      </c>
    </row>
    <row r="5326" spans="2:4" x14ac:dyDescent="0.3">
      <c r="B5326" s="251">
        <v>44609</v>
      </c>
      <c r="C5326" s="123">
        <v>150</v>
      </c>
      <c r="D5326" s="124" t="s">
        <v>4360</v>
      </c>
    </row>
    <row r="5327" spans="2:4" x14ac:dyDescent="0.3">
      <c r="B5327" s="251">
        <v>44609</v>
      </c>
      <c r="C5327" s="123">
        <v>100</v>
      </c>
      <c r="D5327" s="124" t="s">
        <v>2354</v>
      </c>
    </row>
    <row r="5328" spans="2:4" x14ac:dyDescent="0.3">
      <c r="B5328" s="251">
        <v>44609</v>
      </c>
      <c r="C5328" s="123">
        <v>50</v>
      </c>
      <c r="D5328" s="124" t="s">
        <v>1031</v>
      </c>
    </row>
    <row r="5329" spans="2:4" x14ac:dyDescent="0.3">
      <c r="B5329" s="251">
        <v>44609</v>
      </c>
      <c r="C5329" s="123">
        <v>7</v>
      </c>
      <c r="D5329" s="124" t="s">
        <v>1932</v>
      </c>
    </row>
    <row r="5330" spans="2:4" x14ac:dyDescent="0.3">
      <c r="B5330" s="251">
        <v>44609</v>
      </c>
      <c r="C5330" s="123">
        <v>5.08</v>
      </c>
      <c r="D5330" s="124" t="s">
        <v>7918</v>
      </c>
    </row>
    <row r="5331" spans="2:4" x14ac:dyDescent="0.3">
      <c r="B5331" s="251">
        <v>44609</v>
      </c>
      <c r="C5331" s="123">
        <v>200</v>
      </c>
      <c r="D5331" s="124" t="s">
        <v>1715</v>
      </c>
    </row>
    <row r="5332" spans="2:4" x14ac:dyDescent="0.3">
      <c r="B5332" s="251">
        <v>44609</v>
      </c>
      <c r="C5332" s="123">
        <v>1000</v>
      </c>
      <c r="D5332" s="124" t="s">
        <v>513</v>
      </c>
    </row>
    <row r="5333" spans="2:4" x14ac:dyDescent="0.3">
      <c r="B5333" s="251">
        <v>44609</v>
      </c>
      <c r="C5333" s="123">
        <v>300</v>
      </c>
      <c r="D5333" s="124" t="s">
        <v>365</v>
      </c>
    </row>
    <row r="5334" spans="2:4" x14ac:dyDescent="0.3">
      <c r="B5334" s="251">
        <v>44609</v>
      </c>
      <c r="C5334" s="123">
        <v>1000</v>
      </c>
      <c r="D5334" s="124" t="s">
        <v>4557</v>
      </c>
    </row>
    <row r="5335" spans="2:4" x14ac:dyDescent="0.3">
      <c r="B5335" s="251">
        <v>44609</v>
      </c>
      <c r="C5335" s="123">
        <v>200</v>
      </c>
      <c r="D5335" s="124" t="s">
        <v>4563</v>
      </c>
    </row>
    <row r="5336" spans="2:4" x14ac:dyDescent="0.3">
      <c r="B5336" s="251">
        <v>44609</v>
      </c>
      <c r="C5336" s="123">
        <v>1000</v>
      </c>
      <c r="D5336" s="124" t="s">
        <v>3479</v>
      </c>
    </row>
    <row r="5337" spans="2:4" x14ac:dyDescent="0.3">
      <c r="B5337" s="251">
        <v>44609</v>
      </c>
      <c r="C5337" s="123">
        <v>500</v>
      </c>
      <c r="D5337" s="124" t="s">
        <v>1908</v>
      </c>
    </row>
    <row r="5338" spans="2:4" x14ac:dyDescent="0.3">
      <c r="B5338" s="251">
        <v>44609</v>
      </c>
      <c r="C5338" s="123">
        <v>49.5</v>
      </c>
      <c r="D5338" s="124" t="s">
        <v>1714</v>
      </c>
    </row>
    <row r="5339" spans="2:4" x14ac:dyDescent="0.3">
      <c r="B5339" s="251">
        <v>44609</v>
      </c>
      <c r="C5339" s="123">
        <v>100</v>
      </c>
      <c r="D5339" s="124" t="s">
        <v>1123</v>
      </c>
    </row>
    <row r="5340" spans="2:4" x14ac:dyDescent="0.3">
      <c r="B5340" s="251">
        <v>44609</v>
      </c>
      <c r="C5340" s="123">
        <v>100</v>
      </c>
      <c r="D5340" s="124" t="s">
        <v>1037</v>
      </c>
    </row>
    <row r="5341" spans="2:4" x14ac:dyDescent="0.3">
      <c r="B5341" s="251">
        <v>44609</v>
      </c>
      <c r="C5341" s="123">
        <v>1000</v>
      </c>
      <c r="D5341" s="124" t="s">
        <v>8305</v>
      </c>
    </row>
    <row r="5342" spans="2:4" x14ac:dyDescent="0.3">
      <c r="B5342" s="251">
        <v>44609</v>
      </c>
      <c r="C5342" s="123">
        <v>100</v>
      </c>
      <c r="D5342" s="124" t="s">
        <v>961</v>
      </c>
    </row>
    <row r="5343" spans="2:4" x14ac:dyDescent="0.3">
      <c r="B5343" s="251">
        <v>44609</v>
      </c>
      <c r="C5343" s="123">
        <v>2000</v>
      </c>
      <c r="D5343" s="124" t="s">
        <v>2037</v>
      </c>
    </row>
    <row r="5344" spans="2:4" x14ac:dyDescent="0.3">
      <c r="B5344" s="251">
        <v>44609</v>
      </c>
      <c r="C5344" s="123">
        <v>100</v>
      </c>
      <c r="D5344" s="124" t="s">
        <v>129</v>
      </c>
    </row>
    <row r="5345" spans="2:4" x14ac:dyDescent="0.3">
      <c r="B5345" s="251">
        <v>44609</v>
      </c>
      <c r="C5345" s="123">
        <v>100</v>
      </c>
      <c r="D5345" s="124" t="s">
        <v>4311</v>
      </c>
    </row>
    <row r="5346" spans="2:4" x14ac:dyDescent="0.3">
      <c r="B5346" s="251">
        <v>44609</v>
      </c>
      <c r="C5346" s="123">
        <v>50</v>
      </c>
      <c r="D5346" s="124" t="s">
        <v>3995</v>
      </c>
    </row>
    <row r="5347" spans="2:4" x14ac:dyDescent="0.3">
      <c r="B5347" s="251">
        <v>44609</v>
      </c>
      <c r="C5347" s="123">
        <v>75</v>
      </c>
      <c r="D5347" s="124" t="s">
        <v>3678</v>
      </c>
    </row>
    <row r="5348" spans="2:4" x14ac:dyDescent="0.3">
      <c r="B5348" s="251">
        <v>44609</v>
      </c>
      <c r="C5348" s="123">
        <v>750</v>
      </c>
      <c r="D5348" s="124" t="s">
        <v>1463</v>
      </c>
    </row>
    <row r="5349" spans="2:4" x14ac:dyDescent="0.3">
      <c r="B5349" s="251">
        <v>44609</v>
      </c>
      <c r="C5349" s="123">
        <v>100</v>
      </c>
      <c r="D5349" s="124" t="s">
        <v>4619</v>
      </c>
    </row>
    <row r="5350" spans="2:4" x14ac:dyDescent="0.3">
      <c r="B5350" s="251">
        <v>44609</v>
      </c>
      <c r="C5350" s="123">
        <v>42.39</v>
      </c>
      <c r="D5350" s="124" t="s">
        <v>2044</v>
      </c>
    </row>
    <row r="5351" spans="2:4" x14ac:dyDescent="0.3">
      <c r="B5351" s="251">
        <v>44609</v>
      </c>
      <c r="C5351" s="123">
        <v>44.68</v>
      </c>
      <c r="D5351" s="124" t="s">
        <v>2760</v>
      </c>
    </row>
    <row r="5352" spans="2:4" x14ac:dyDescent="0.3">
      <c r="B5352" s="251">
        <v>44609</v>
      </c>
      <c r="C5352" s="123">
        <v>100</v>
      </c>
      <c r="D5352" s="124" t="s">
        <v>3259</v>
      </c>
    </row>
    <row r="5353" spans="2:4" x14ac:dyDescent="0.3">
      <c r="B5353" s="251">
        <v>44609</v>
      </c>
      <c r="C5353" s="123">
        <v>1000</v>
      </c>
      <c r="D5353" s="124" t="s">
        <v>417</v>
      </c>
    </row>
    <row r="5354" spans="2:4" x14ac:dyDescent="0.3">
      <c r="B5354" s="251">
        <v>44609</v>
      </c>
      <c r="C5354" s="123">
        <v>90</v>
      </c>
      <c r="D5354" s="124" t="s">
        <v>6801</v>
      </c>
    </row>
    <row r="5355" spans="2:4" x14ac:dyDescent="0.3">
      <c r="B5355" s="251">
        <v>44609</v>
      </c>
      <c r="C5355" s="123">
        <v>2345</v>
      </c>
      <c r="D5355" s="124" t="s">
        <v>1911</v>
      </c>
    </row>
    <row r="5356" spans="2:4" x14ac:dyDescent="0.3">
      <c r="B5356" s="251">
        <v>44609</v>
      </c>
      <c r="C5356" s="123">
        <v>2</v>
      </c>
      <c r="D5356" s="124" t="s">
        <v>1140</v>
      </c>
    </row>
    <row r="5357" spans="2:4" x14ac:dyDescent="0.3">
      <c r="B5357" s="251">
        <v>44609</v>
      </c>
      <c r="C5357" s="123">
        <v>500</v>
      </c>
      <c r="D5357" s="124" t="s">
        <v>3711</v>
      </c>
    </row>
    <row r="5358" spans="2:4" x14ac:dyDescent="0.3">
      <c r="B5358" s="251">
        <v>44609</v>
      </c>
      <c r="C5358" s="123">
        <v>500</v>
      </c>
      <c r="D5358" s="124" t="s">
        <v>2272</v>
      </c>
    </row>
    <row r="5359" spans="2:4" x14ac:dyDescent="0.3">
      <c r="B5359" s="251">
        <v>44609</v>
      </c>
      <c r="C5359" s="123">
        <v>500</v>
      </c>
      <c r="D5359" s="124" t="s">
        <v>3089</v>
      </c>
    </row>
    <row r="5360" spans="2:4" x14ac:dyDescent="0.3">
      <c r="B5360" s="251">
        <v>44609</v>
      </c>
      <c r="C5360" s="123">
        <v>1000</v>
      </c>
      <c r="D5360" s="124" t="s">
        <v>4377</v>
      </c>
    </row>
    <row r="5361" spans="2:4" x14ac:dyDescent="0.3">
      <c r="B5361" s="251">
        <v>44609</v>
      </c>
      <c r="C5361" s="123">
        <v>968</v>
      </c>
      <c r="D5361" s="124" t="s">
        <v>641</v>
      </c>
    </row>
    <row r="5362" spans="2:4" x14ac:dyDescent="0.3">
      <c r="B5362" s="251">
        <v>44609</v>
      </c>
      <c r="C5362" s="123">
        <v>50</v>
      </c>
      <c r="D5362" s="124" t="s">
        <v>2309</v>
      </c>
    </row>
    <row r="5363" spans="2:4" x14ac:dyDescent="0.3">
      <c r="B5363" s="251">
        <v>44609</v>
      </c>
      <c r="C5363" s="123">
        <v>47.83</v>
      </c>
      <c r="D5363" s="124" t="s">
        <v>2445</v>
      </c>
    </row>
    <row r="5364" spans="2:4" x14ac:dyDescent="0.3">
      <c r="B5364" s="251">
        <v>44609</v>
      </c>
      <c r="C5364" s="123">
        <v>2.12</v>
      </c>
      <c r="D5364" s="124" t="s">
        <v>1899</v>
      </c>
    </row>
    <row r="5365" spans="2:4" x14ac:dyDescent="0.3">
      <c r="B5365" s="251">
        <v>44609</v>
      </c>
      <c r="C5365" s="123">
        <v>300</v>
      </c>
      <c r="D5365" s="124" t="s">
        <v>3850</v>
      </c>
    </row>
    <row r="5366" spans="2:4" x14ac:dyDescent="0.3">
      <c r="B5366" s="251">
        <v>44609</v>
      </c>
      <c r="C5366" s="123">
        <v>6.67</v>
      </c>
      <c r="D5366" s="124" t="s">
        <v>2940</v>
      </c>
    </row>
    <row r="5367" spans="2:4" x14ac:dyDescent="0.3">
      <c r="B5367" s="251">
        <v>44609</v>
      </c>
      <c r="C5367" s="123">
        <v>2.2200000000000002</v>
      </c>
      <c r="D5367" s="124" t="s">
        <v>3345</v>
      </c>
    </row>
    <row r="5368" spans="2:4" x14ac:dyDescent="0.3">
      <c r="B5368" s="251">
        <v>44609</v>
      </c>
      <c r="C5368" s="123">
        <v>500</v>
      </c>
      <c r="D5368" s="124" t="s">
        <v>8306</v>
      </c>
    </row>
    <row r="5369" spans="2:4" x14ac:dyDescent="0.3">
      <c r="B5369" s="251">
        <v>44609</v>
      </c>
      <c r="C5369" s="123">
        <v>38.81</v>
      </c>
      <c r="D5369" s="124" t="s">
        <v>24</v>
      </c>
    </row>
    <row r="5370" spans="2:4" x14ac:dyDescent="0.3">
      <c r="B5370" s="251">
        <v>44609</v>
      </c>
      <c r="C5370" s="123">
        <v>3</v>
      </c>
      <c r="D5370" s="124" t="s">
        <v>2855</v>
      </c>
    </row>
    <row r="5371" spans="2:4" x14ac:dyDescent="0.3">
      <c r="B5371" s="251">
        <v>44609</v>
      </c>
      <c r="C5371" s="123">
        <v>2000</v>
      </c>
      <c r="D5371" s="124" t="s">
        <v>7910</v>
      </c>
    </row>
    <row r="5372" spans="2:4" x14ac:dyDescent="0.3">
      <c r="B5372" s="251">
        <v>44609</v>
      </c>
      <c r="C5372" s="123">
        <v>10.07</v>
      </c>
      <c r="D5372" s="124" t="s">
        <v>8307</v>
      </c>
    </row>
    <row r="5373" spans="2:4" x14ac:dyDescent="0.3">
      <c r="B5373" s="251">
        <v>44609</v>
      </c>
      <c r="C5373" s="123">
        <v>46.19</v>
      </c>
      <c r="D5373" s="124" t="s">
        <v>8308</v>
      </c>
    </row>
    <row r="5374" spans="2:4" x14ac:dyDescent="0.3">
      <c r="B5374" s="251">
        <v>44609</v>
      </c>
      <c r="C5374" s="123">
        <v>200</v>
      </c>
      <c r="D5374" s="124" t="s">
        <v>1077</v>
      </c>
    </row>
    <row r="5375" spans="2:4" x14ac:dyDescent="0.3">
      <c r="B5375" s="251">
        <v>44609</v>
      </c>
      <c r="C5375" s="123">
        <v>100</v>
      </c>
      <c r="D5375" s="124" t="s">
        <v>1450</v>
      </c>
    </row>
    <row r="5376" spans="2:4" x14ac:dyDescent="0.3">
      <c r="B5376" s="251">
        <v>44609</v>
      </c>
      <c r="C5376" s="123">
        <v>11.2</v>
      </c>
      <c r="D5376" s="124" t="s">
        <v>4923</v>
      </c>
    </row>
    <row r="5377" spans="2:4" x14ac:dyDescent="0.3">
      <c r="B5377" s="251">
        <v>44609</v>
      </c>
      <c r="C5377" s="123">
        <v>2.39</v>
      </c>
      <c r="D5377" s="124" t="s">
        <v>5195</v>
      </c>
    </row>
    <row r="5378" spans="2:4" x14ac:dyDescent="0.3">
      <c r="B5378" s="251">
        <v>44609</v>
      </c>
      <c r="C5378" s="123">
        <v>500</v>
      </c>
      <c r="D5378" s="124" t="s">
        <v>4426</v>
      </c>
    </row>
    <row r="5379" spans="2:4" x14ac:dyDescent="0.3">
      <c r="B5379" s="251">
        <v>44609</v>
      </c>
      <c r="C5379" s="123">
        <v>114.5</v>
      </c>
      <c r="D5379" s="124" t="s">
        <v>8309</v>
      </c>
    </row>
    <row r="5380" spans="2:4" x14ac:dyDescent="0.3">
      <c r="B5380" s="251">
        <v>44609</v>
      </c>
      <c r="C5380" s="123">
        <v>60</v>
      </c>
      <c r="D5380" s="124" t="s">
        <v>6801</v>
      </c>
    </row>
    <row r="5381" spans="2:4" x14ac:dyDescent="0.3">
      <c r="B5381" s="251">
        <v>44609</v>
      </c>
      <c r="C5381" s="123">
        <v>200</v>
      </c>
      <c r="D5381" s="124" t="s">
        <v>1742</v>
      </c>
    </row>
    <row r="5382" spans="2:4" x14ac:dyDescent="0.3">
      <c r="B5382" s="251">
        <v>44609</v>
      </c>
      <c r="C5382" s="123">
        <v>1000</v>
      </c>
      <c r="D5382" s="124" t="s">
        <v>8310</v>
      </c>
    </row>
    <row r="5383" spans="2:4" x14ac:dyDescent="0.3">
      <c r="B5383" s="251">
        <v>44609</v>
      </c>
      <c r="C5383" s="123">
        <v>1</v>
      </c>
      <c r="D5383" s="124" t="s">
        <v>1449</v>
      </c>
    </row>
    <row r="5384" spans="2:4" x14ac:dyDescent="0.3">
      <c r="B5384" s="251">
        <v>44609</v>
      </c>
      <c r="C5384" s="123">
        <v>66</v>
      </c>
      <c r="D5384" s="124" t="s">
        <v>2771</v>
      </c>
    </row>
    <row r="5385" spans="2:4" x14ac:dyDescent="0.3">
      <c r="B5385" s="251">
        <v>44609</v>
      </c>
      <c r="C5385" s="123">
        <v>105.02</v>
      </c>
      <c r="D5385" s="124" t="s">
        <v>4231</v>
      </c>
    </row>
    <row r="5386" spans="2:4" x14ac:dyDescent="0.3">
      <c r="B5386" s="251">
        <v>44609</v>
      </c>
      <c r="C5386" s="123">
        <v>2.93</v>
      </c>
      <c r="D5386" s="124" t="s">
        <v>631</v>
      </c>
    </row>
    <row r="5387" spans="2:4" x14ac:dyDescent="0.3">
      <c r="B5387" s="251">
        <v>44609</v>
      </c>
      <c r="C5387" s="123">
        <v>30</v>
      </c>
      <c r="D5387" s="124" t="s">
        <v>6801</v>
      </c>
    </row>
    <row r="5388" spans="2:4" x14ac:dyDescent="0.3">
      <c r="B5388" s="251">
        <v>44609</v>
      </c>
      <c r="C5388" s="123">
        <v>20</v>
      </c>
      <c r="D5388" s="124" t="s">
        <v>4097</v>
      </c>
    </row>
    <row r="5389" spans="2:4" x14ac:dyDescent="0.3">
      <c r="B5389" s="251">
        <v>44609</v>
      </c>
      <c r="C5389" s="123">
        <v>500</v>
      </c>
      <c r="D5389" s="124" t="s">
        <v>705</v>
      </c>
    </row>
    <row r="5390" spans="2:4" x14ac:dyDescent="0.3">
      <c r="B5390" s="251">
        <v>44609</v>
      </c>
      <c r="C5390" s="123">
        <v>2.5</v>
      </c>
      <c r="D5390" s="124" t="s">
        <v>7892</v>
      </c>
    </row>
    <row r="5391" spans="2:4" x14ac:dyDescent="0.3">
      <c r="B5391" s="251">
        <v>44609</v>
      </c>
      <c r="C5391" s="123">
        <v>2.4</v>
      </c>
      <c r="D5391" s="124" t="s">
        <v>8311</v>
      </c>
    </row>
    <row r="5392" spans="2:4" x14ac:dyDescent="0.3">
      <c r="B5392" s="251">
        <v>44609</v>
      </c>
      <c r="C5392" s="123">
        <v>2.75</v>
      </c>
      <c r="D5392" s="124" t="s">
        <v>8312</v>
      </c>
    </row>
    <row r="5393" spans="2:4" x14ac:dyDescent="0.3">
      <c r="B5393" s="251">
        <v>44609</v>
      </c>
      <c r="C5393" s="123">
        <v>3000</v>
      </c>
      <c r="D5393" s="124" t="s">
        <v>4482</v>
      </c>
    </row>
    <row r="5394" spans="2:4" x14ac:dyDescent="0.3">
      <c r="B5394" s="251">
        <v>44609</v>
      </c>
      <c r="C5394" s="123">
        <v>6</v>
      </c>
      <c r="D5394" s="124" t="s">
        <v>6677</v>
      </c>
    </row>
    <row r="5395" spans="2:4" x14ac:dyDescent="0.3">
      <c r="B5395" s="251">
        <v>44609</v>
      </c>
      <c r="C5395" s="123">
        <v>1000</v>
      </c>
      <c r="D5395" s="124" t="s">
        <v>4464</v>
      </c>
    </row>
    <row r="5396" spans="2:4" x14ac:dyDescent="0.3">
      <c r="B5396" s="251">
        <v>44609</v>
      </c>
      <c r="C5396" s="123">
        <v>100</v>
      </c>
      <c r="D5396" s="124" t="s">
        <v>4897</v>
      </c>
    </row>
    <row r="5397" spans="2:4" x14ac:dyDescent="0.3">
      <c r="B5397" s="251">
        <v>44609</v>
      </c>
      <c r="C5397" s="123">
        <v>15000</v>
      </c>
      <c r="D5397" s="124" t="s">
        <v>7047</v>
      </c>
    </row>
    <row r="5398" spans="2:4" x14ac:dyDescent="0.3">
      <c r="B5398" s="251">
        <v>44609</v>
      </c>
      <c r="C5398" s="123">
        <v>50</v>
      </c>
      <c r="D5398" s="124" t="s">
        <v>2693</v>
      </c>
    </row>
    <row r="5399" spans="2:4" x14ac:dyDescent="0.3">
      <c r="B5399" s="251">
        <v>44609</v>
      </c>
      <c r="C5399" s="123">
        <v>5000</v>
      </c>
      <c r="D5399" s="124" t="s">
        <v>7047</v>
      </c>
    </row>
    <row r="5400" spans="2:4" x14ac:dyDescent="0.3">
      <c r="B5400" s="251">
        <v>44609</v>
      </c>
      <c r="C5400" s="123">
        <v>42.23</v>
      </c>
      <c r="D5400" s="124" t="s">
        <v>5073</v>
      </c>
    </row>
    <row r="5401" spans="2:4" x14ac:dyDescent="0.3">
      <c r="B5401" s="251">
        <v>44609</v>
      </c>
      <c r="C5401" s="123">
        <v>50</v>
      </c>
      <c r="D5401" s="124" t="s">
        <v>8313</v>
      </c>
    </row>
    <row r="5402" spans="2:4" x14ac:dyDescent="0.3">
      <c r="B5402" s="251">
        <v>44609</v>
      </c>
      <c r="C5402" s="123">
        <v>7</v>
      </c>
      <c r="D5402" s="124" t="s">
        <v>6663</v>
      </c>
    </row>
    <row r="5403" spans="2:4" x14ac:dyDescent="0.3">
      <c r="B5403" s="251">
        <v>44609</v>
      </c>
      <c r="C5403" s="123">
        <v>333</v>
      </c>
      <c r="D5403" s="124" t="s">
        <v>4434</v>
      </c>
    </row>
    <row r="5404" spans="2:4" x14ac:dyDescent="0.3">
      <c r="B5404" s="251">
        <v>44609</v>
      </c>
      <c r="C5404" s="123">
        <v>219.83</v>
      </c>
      <c r="D5404" s="124" t="s">
        <v>4233</v>
      </c>
    </row>
    <row r="5405" spans="2:4" x14ac:dyDescent="0.3">
      <c r="B5405" s="251">
        <v>44609</v>
      </c>
      <c r="C5405" s="123">
        <v>33.33</v>
      </c>
      <c r="D5405" s="124" t="s">
        <v>4572</v>
      </c>
    </row>
    <row r="5406" spans="2:4" x14ac:dyDescent="0.3">
      <c r="B5406" s="251">
        <v>44609</v>
      </c>
      <c r="C5406" s="123">
        <v>47</v>
      </c>
      <c r="D5406" s="124" t="s">
        <v>963</v>
      </c>
    </row>
    <row r="5407" spans="2:4" x14ac:dyDescent="0.3">
      <c r="B5407" s="251">
        <v>44609</v>
      </c>
      <c r="C5407" s="123">
        <v>3.07</v>
      </c>
      <c r="D5407" s="124" t="s">
        <v>8314</v>
      </c>
    </row>
    <row r="5408" spans="2:4" x14ac:dyDescent="0.3">
      <c r="B5408" s="251">
        <v>44609</v>
      </c>
      <c r="C5408" s="123">
        <v>100</v>
      </c>
      <c r="D5408" s="124" t="s">
        <v>1368</v>
      </c>
    </row>
    <row r="5409" spans="2:4" x14ac:dyDescent="0.3">
      <c r="B5409" s="251">
        <v>44609</v>
      </c>
      <c r="C5409" s="123">
        <v>1400</v>
      </c>
      <c r="D5409" s="124" t="s">
        <v>2130</v>
      </c>
    </row>
    <row r="5410" spans="2:4" x14ac:dyDescent="0.3">
      <c r="B5410" s="251">
        <v>44609</v>
      </c>
      <c r="C5410" s="123">
        <v>200</v>
      </c>
      <c r="D5410" s="124" t="s">
        <v>1890</v>
      </c>
    </row>
    <row r="5411" spans="2:4" x14ac:dyDescent="0.3">
      <c r="B5411" s="251">
        <v>44609</v>
      </c>
      <c r="C5411" s="123">
        <v>2</v>
      </c>
      <c r="D5411" s="124" t="s">
        <v>8315</v>
      </c>
    </row>
    <row r="5412" spans="2:4" x14ac:dyDescent="0.3">
      <c r="B5412" s="251">
        <v>44609</v>
      </c>
      <c r="C5412" s="123">
        <v>5</v>
      </c>
      <c r="D5412" s="124" t="s">
        <v>5166</v>
      </c>
    </row>
    <row r="5413" spans="2:4" x14ac:dyDescent="0.3">
      <c r="B5413" s="251">
        <v>44609</v>
      </c>
      <c r="C5413" s="123">
        <v>3000</v>
      </c>
      <c r="D5413" s="124" t="s">
        <v>2834</v>
      </c>
    </row>
    <row r="5414" spans="2:4" x14ac:dyDescent="0.3">
      <c r="B5414" s="251">
        <v>44609</v>
      </c>
      <c r="C5414" s="123">
        <v>140</v>
      </c>
      <c r="D5414" s="124" t="s">
        <v>4471</v>
      </c>
    </row>
    <row r="5415" spans="2:4" x14ac:dyDescent="0.3">
      <c r="B5415" s="251">
        <v>44609</v>
      </c>
      <c r="C5415" s="123">
        <v>200</v>
      </c>
      <c r="D5415" s="124" t="s">
        <v>4661</v>
      </c>
    </row>
    <row r="5416" spans="2:4" x14ac:dyDescent="0.3">
      <c r="B5416" s="251">
        <v>44609</v>
      </c>
      <c r="C5416" s="123">
        <v>30</v>
      </c>
      <c r="D5416" s="124" t="s">
        <v>765</v>
      </c>
    </row>
    <row r="5417" spans="2:4" x14ac:dyDescent="0.3">
      <c r="B5417" s="251">
        <v>44609</v>
      </c>
      <c r="C5417" s="123">
        <v>1000</v>
      </c>
      <c r="D5417" s="124" t="s">
        <v>2689</v>
      </c>
    </row>
    <row r="5418" spans="2:4" x14ac:dyDescent="0.3">
      <c r="B5418" s="251">
        <v>44609</v>
      </c>
      <c r="C5418" s="123">
        <v>50</v>
      </c>
      <c r="D5418" s="124" t="s">
        <v>996</v>
      </c>
    </row>
    <row r="5419" spans="2:4" x14ac:dyDescent="0.3">
      <c r="B5419" s="251">
        <v>44609</v>
      </c>
      <c r="C5419" s="123">
        <v>300</v>
      </c>
      <c r="D5419" s="124" t="s">
        <v>3328</v>
      </c>
    </row>
    <row r="5420" spans="2:4" x14ac:dyDescent="0.3">
      <c r="B5420" s="251">
        <v>44609</v>
      </c>
      <c r="C5420" s="123">
        <v>13.07</v>
      </c>
      <c r="D5420" s="124" t="s">
        <v>7986</v>
      </c>
    </row>
    <row r="5421" spans="2:4" x14ac:dyDescent="0.3">
      <c r="B5421" s="251">
        <v>44609</v>
      </c>
      <c r="C5421" s="123">
        <v>11.46</v>
      </c>
      <c r="D5421" s="124" t="s">
        <v>2863</v>
      </c>
    </row>
    <row r="5422" spans="2:4" x14ac:dyDescent="0.3">
      <c r="B5422" s="251">
        <v>44609</v>
      </c>
      <c r="C5422" s="123">
        <v>2000</v>
      </c>
      <c r="D5422" s="124" t="s">
        <v>3799</v>
      </c>
    </row>
    <row r="5423" spans="2:4" x14ac:dyDescent="0.3">
      <c r="B5423" s="251">
        <v>44609</v>
      </c>
      <c r="C5423" s="123">
        <v>5.56</v>
      </c>
      <c r="D5423" s="124" t="s">
        <v>4217</v>
      </c>
    </row>
    <row r="5424" spans="2:4" x14ac:dyDescent="0.3">
      <c r="B5424" s="251">
        <v>44609</v>
      </c>
      <c r="C5424" s="123">
        <v>300</v>
      </c>
      <c r="D5424" s="124" t="s">
        <v>4036</v>
      </c>
    </row>
    <row r="5425" spans="2:4" x14ac:dyDescent="0.3">
      <c r="B5425" s="251">
        <v>44609</v>
      </c>
      <c r="C5425" s="123">
        <v>300</v>
      </c>
      <c r="D5425" s="124" t="s">
        <v>5087</v>
      </c>
    </row>
    <row r="5426" spans="2:4" x14ac:dyDescent="0.3">
      <c r="B5426" s="251">
        <v>44609</v>
      </c>
      <c r="C5426" s="123">
        <v>500</v>
      </c>
      <c r="D5426" s="124" t="s">
        <v>2831</v>
      </c>
    </row>
    <row r="5427" spans="2:4" x14ac:dyDescent="0.3">
      <c r="B5427" s="251">
        <v>44609</v>
      </c>
      <c r="C5427" s="123">
        <v>500</v>
      </c>
      <c r="D5427" s="124" t="s">
        <v>8316</v>
      </c>
    </row>
    <row r="5428" spans="2:4" x14ac:dyDescent="0.3">
      <c r="B5428" s="251">
        <v>44609</v>
      </c>
      <c r="C5428" s="123">
        <v>500</v>
      </c>
      <c r="D5428" s="124" t="s">
        <v>3928</v>
      </c>
    </row>
    <row r="5429" spans="2:4" x14ac:dyDescent="0.3">
      <c r="B5429" s="251">
        <v>44609</v>
      </c>
      <c r="C5429" s="123">
        <v>300</v>
      </c>
      <c r="D5429" s="124" t="s">
        <v>8008</v>
      </c>
    </row>
    <row r="5430" spans="2:4" x14ac:dyDescent="0.3">
      <c r="B5430" s="251">
        <v>44609</v>
      </c>
      <c r="C5430" s="123">
        <v>25</v>
      </c>
      <c r="D5430" s="124" t="s">
        <v>8278</v>
      </c>
    </row>
    <row r="5431" spans="2:4" x14ac:dyDescent="0.3">
      <c r="B5431" s="251">
        <v>44609</v>
      </c>
      <c r="C5431" s="123">
        <v>500</v>
      </c>
      <c r="D5431" s="124" t="s">
        <v>4310</v>
      </c>
    </row>
    <row r="5432" spans="2:4" x14ac:dyDescent="0.3">
      <c r="B5432" s="251">
        <v>44609</v>
      </c>
      <c r="C5432" s="123">
        <v>10</v>
      </c>
      <c r="D5432" s="124" t="s">
        <v>2467</v>
      </c>
    </row>
    <row r="5433" spans="2:4" x14ac:dyDescent="0.3">
      <c r="B5433" s="251">
        <v>44609</v>
      </c>
      <c r="C5433" s="123">
        <v>50</v>
      </c>
      <c r="D5433" s="124" t="s">
        <v>3774</v>
      </c>
    </row>
    <row r="5434" spans="2:4" x14ac:dyDescent="0.3">
      <c r="B5434" s="251">
        <v>44609</v>
      </c>
      <c r="C5434" s="123">
        <v>1250</v>
      </c>
      <c r="D5434" s="124" t="s">
        <v>3939</v>
      </c>
    </row>
    <row r="5435" spans="2:4" x14ac:dyDescent="0.3">
      <c r="B5435" s="251">
        <v>44609</v>
      </c>
      <c r="C5435" s="123">
        <v>45.14</v>
      </c>
      <c r="D5435" s="124" t="s">
        <v>8284</v>
      </c>
    </row>
    <row r="5436" spans="2:4" x14ac:dyDescent="0.3">
      <c r="B5436" s="251">
        <v>44609</v>
      </c>
      <c r="C5436" s="123">
        <v>26</v>
      </c>
      <c r="D5436" s="124" t="s">
        <v>6854</v>
      </c>
    </row>
    <row r="5437" spans="2:4" x14ac:dyDescent="0.3">
      <c r="B5437" s="251">
        <v>44609</v>
      </c>
      <c r="C5437" s="123">
        <v>7</v>
      </c>
      <c r="D5437" s="124" t="s">
        <v>2286</v>
      </c>
    </row>
    <row r="5438" spans="2:4" x14ac:dyDescent="0.3">
      <c r="B5438" s="251">
        <v>44609</v>
      </c>
      <c r="C5438" s="123">
        <v>5.07</v>
      </c>
      <c r="D5438" s="124" t="s">
        <v>2672</v>
      </c>
    </row>
    <row r="5439" spans="2:4" x14ac:dyDescent="0.3">
      <c r="B5439" s="251">
        <v>44609</v>
      </c>
      <c r="C5439" s="123">
        <v>5000</v>
      </c>
      <c r="D5439" s="124" t="s">
        <v>6976</v>
      </c>
    </row>
    <row r="5440" spans="2:4" x14ac:dyDescent="0.3">
      <c r="B5440" s="251">
        <v>44609</v>
      </c>
      <c r="C5440" s="123">
        <v>300</v>
      </c>
      <c r="D5440" s="124" t="s">
        <v>3292</v>
      </c>
    </row>
    <row r="5441" spans="2:4" x14ac:dyDescent="0.3">
      <c r="B5441" s="251">
        <v>44609</v>
      </c>
      <c r="C5441" s="123">
        <v>250</v>
      </c>
      <c r="D5441" s="124" t="s">
        <v>3789</v>
      </c>
    </row>
    <row r="5442" spans="2:4" x14ac:dyDescent="0.3">
      <c r="B5442" s="251">
        <v>44609</v>
      </c>
      <c r="C5442" s="123">
        <v>500</v>
      </c>
      <c r="D5442" s="124" t="s">
        <v>8317</v>
      </c>
    </row>
    <row r="5443" spans="2:4" x14ac:dyDescent="0.3">
      <c r="B5443" s="251">
        <v>44609</v>
      </c>
      <c r="C5443" s="123">
        <v>126</v>
      </c>
      <c r="D5443" s="124" t="s">
        <v>1387</v>
      </c>
    </row>
    <row r="5444" spans="2:4" x14ac:dyDescent="0.3">
      <c r="B5444" s="251">
        <v>44609</v>
      </c>
      <c r="C5444" s="123">
        <v>8.99</v>
      </c>
      <c r="D5444" s="124" t="s">
        <v>3516</v>
      </c>
    </row>
    <row r="5445" spans="2:4" x14ac:dyDescent="0.3">
      <c r="B5445" s="251">
        <v>44609</v>
      </c>
      <c r="C5445" s="123">
        <v>100</v>
      </c>
      <c r="D5445" s="124" t="s">
        <v>24</v>
      </c>
    </row>
    <row r="5446" spans="2:4" x14ac:dyDescent="0.3">
      <c r="B5446" s="251">
        <v>44609</v>
      </c>
      <c r="C5446" s="123">
        <v>7</v>
      </c>
      <c r="D5446" s="124" t="s">
        <v>1081</v>
      </c>
    </row>
    <row r="5447" spans="2:4" x14ac:dyDescent="0.3">
      <c r="B5447" s="251">
        <v>44609</v>
      </c>
      <c r="C5447" s="123">
        <v>47</v>
      </c>
      <c r="D5447" s="124" t="s">
        <v>2487</v>
      </c>
    </row>
    <row r="5448" spans="2:4" x14ac:dyDescent="0.3">
      <c r="B5448" s="251">
        <v>44609</v>
      </c>
      <c r="C5448" s="123">
        <v>500</v>
      </c>
      <c r="D5448" s="124" t="s">
        <v>4384</v>
      </c>
    </row>
    <row r="5449" spans="2:4" x14ac:dyDescent="0.3">
      <c r="B5449" s="251">
        <v>44609</v>
      </c>
      <c r="C5449" s="123">
        <v>300</v>
      </c>
      <c r="D5449" s="124" t="s">
        <v>5267</v>
      </c>
    </row>
    <row r="5450" spans="2:4" x14ac:dyDescent="0.3">
      <c r="B5450" s="251">
        <v>44609</v>
      </c>
      <c r="C5450" s="123">
        <v>15000</v>
      </c>
      <c r="D5450" s="124" t="s">
        <v>8318</v>
      </c>
    </row>
    <row r="5451" spans="2:4" x14ac:dyDescent="0.3">
      <c r="B5451" s="251">
        <v>44609</v>
      </c>
      <c r="C5451" s="123">
        <v>3.12</v>
      </c>
      <c r="D5451" s="124" t="s">
        <v>892</v>
      </c>
    </row>
    <row r="5452" spans="2:4" x14ac:dyDescent="0.3">
      <c r="B5452" s="251">
        <v>44609</v>
      </c>
      <c r="C5452" s="123">
        <v>6</v>
      </c>
      <c r="D5452" s="124" t="s">
        <v>765</v>
      </c>
    </row>
    <row r="5453" spans="2:4" x14ac:dyDescent="0.3">
      <c r="B5453" s="251">
        <v>44609</v>
      </c>
      <c r="C5453" s="123">
        <v>15000</v>
      </c>
      <c r="D5453" s="124" t="s">
        <v>8318</v>
      </c>
    </row>
    <row r="5454" spans="2:4" x14ac:dyDescent="0.3">
      <c r="B5454" s="251">
        <v>44609</v>
      </c>
      <c r="C5454" s="123">
        <v>100</v>
      </c>
      <c r="D5454" s="124" t="s">
        <v>4417</v>
      </c>
    </row>
    <row r="5455" spans="2:4" x14ac:dyDescent="0.3">
      <c r="B5455" s="251">
        <v>44609</v>
      </c>
      <c r="C5455" s="123">
        <v>6.01</v>
      </c>
      <c r="D5455" s="124" t="s">
        <v>3825</v>
      </c>
    </row>
    <row r="5456" spans="2:4" x14ac:dyDescent="0.3">
      <c r="B5456" s="251">
        <v>44609</v>
      </c>
      <c r="C5456" s="123">
        <v>3000</v>
      </c>
      <c r="D5456" s="124" t="s">
        <v>4889</v>
      </c>
    </row>
    <row r="5457" spans="2:4" x14ac:dyDescent="0.3">
      <c r="B5457" s="251">
        <v>44609</v>
      </c>
      <c r="C5457" s="123">
        <v>34</v>
      </c>
      <c r="D5457" s="124" t="s">
        <v>3701</v>
      </c>
    </row>
    <row r="5458" spans="2:4" x14ac:dyDescent="0.3">
      <c r="B5458" s="251">
        <v>44609</v>
      </c>
      <c r="C5458" s="123">
        <v>100</v>
      </c>
      <c r="D5458" s="124" t="s">
        <v>2277</v>
      </c>
    </row>
    <row r="5459" spans="2:4" x14ac:dyDescent="0.3">
      <c r="B5459" s="251">
        <v>44609</v>
      </c>
      <c r="C5459" s="123">
        <v>43.08</v>
      </c>
      <c r="D5459" s="124" t="s">
        <v>8319</v>
      </c>
    </row>
    <row r="5460" spans="2:4" x14ac:dyDescent="0.3">
      <c r="B5460" s="251">
        <v>44609</v>
      </c>
      <c r="C5460" s="123">
        <v>500</v>
      </c>
      <c r="D5460" s="124" t="s">
        <v>3498</v>
      </c>
    </row>
    <row r="5461" spans="2:4" x14ac:dyDescent="0.3">
      <c r="B5461" s="251">
        <v>44609</v>
      </c>
      <c r="C5461" s="123">
        <v>9.1300000000000008</v>
      </c>
      <c r="D5461" s="124" t="s">
        <v>3974</v>
      </c>
    </row>
    <row r="5462" spans="2:4" x14ac:dyDescent="0.3">
      <c r="B5462" s="251">
        <v>44609</v>
      </c>
      <c r="C5462" s="123">
        <v>100</v>
      </c>
      <c r="D5462" s="124" t="s">
        <v>8320</v>
      </c>
    </row>
    <row r="5463" spans="2:4" x14ac:dyDescent="0.3">
      <c r="B5463" s="251">
        <v>44609</v>
      </c>
      <c r="C5463" s="123">
        <v>10</v>
      </c>
      <c r="D5463" s="124" t="s">
        <v>2485</v>
      </c>
    </row>
    <row r="5464" spans="2:4" x14ac:dyDescent="0.3">
      <c r="B5464" s="251">
        <v>44609</v>
      </c>
      <c r="C5464" s="123">
        <v>500</v>
      </c>
      <c r="D5464" s="124" t="s">
        <v>3874</v>
      </c>
    </row>
    <row r="5465" spans="2:4" x14ac:dyDescent="0.3">
      <c r="B5465" s="251">
        <v>44609</v>
      </c>
      <c r="C5465" s="123">
        <v>10</v>
      </c>
      <c r="D5465" s="124" t="s">
        <v>1457</v>
      </c>
    </row>
    <row r="5466" spans="2:4" x14ac:dyDescent="0.3">
      <c r="B5466" s="251">
        <v>44609</v>
      </c>
      <c r="C5466" s="123">
        <v>10</v>
      </c>
      <c r="D5466" s="124" t="s">
        <v>1087</v>
      </c>
    </row>
    <row r="5467" spans="2:4" x14ac:dyDescent="0.3">
      <c r="B5467" s="251">
        <v>44609</v>
      </c>
      <c r="C5467" s="123">
        <v>8</v>
      </c>
      <c r="D5467" s="124" t="s">
        <v>2037</v>
      </c>
    </row>
    <row r="5468" spans="2:4" x14ac:dyDescent="0.3">
      <c r="B5468" s="251">
        <v>44609</v>
      </c>
      <c r="C5468" s="123">
        <v>32</v>
      </c>
      <c r="D5468" s="124" t="s">
        <v>3816</v>
      </c>
    </row>
    <row r="5469" spans="2:4" x14ac:dyDescent="0.3">
      <c r="B5469" s="251">
        <v>44609</v>
      </c>
      <c r="C5469" s="123">
        <v>7</v>
      </c>
      <c r="D5469" s="124" t="s">
        <v>3477</v>
      </c>
    </row>
    <row r="5470" spans="2:4" x14ac:dyDescent="0.3">
      <c r="B5470" s="251">
        <v>44609</v>
      </c>
      <c r="C5470" s="123">
        <v>4.9000000000000004</v>
      </c>
      <c r="D5470" s="124" t="s">
        <v>5246</v>
      </c>
    </row>
    <row r="5471" spans="2:4" x14ac:dyDescent="0.3">
      <c r="B5471" s="251">
        <v>44609</v>
      </c>
      <c r="C5471" s="123">
        <v>100</v>
      </c>
      <c r="D5471" s="124" t="s">
        <v>2190</v>
      </c>
    </row>
    <row r="5472" spans="2:4" x14ac:dyDescent="0.3">
      <c r="B5472" s="251">
        <v>44609</v>
      </c>
      <c r="C5472" s="123">
        <v>2000</v>
      </c>
      <c r="D5472" s="124" t="s">
        <v>4656</v>
      </c>
    </row>
    <row r="5473" spans="2:4" x14ac:dyDescent="0.3">
      <c r="B5473" s="251">
        <v>44609</v>
      </c>
      <c r="C5473" s="123">
        <v>4.5</v>
      </c>
      <c r="D5473" s="124" t="s">
        <v>6521</v>
      </c>
    </row>
    <row r="5474" spans="2:4" x14ac:dyDescent="0.3">
      <c r="B5474" s="251">
        <v>44609</v>
      </c>
      <c r="C5474" s="123">
        <v>500</v>
      </c>
      <c r="D5474" s="124" t="s">
        <v>920</v>
      </c>
    </row>
    <row r="5475" spans="2:4" x14ac:dyDescent="0.3">
      <c r="B5475" s="251">
        <v>44609</v>
      </c>
      <c r="C5475" s="123">
        <v>300</v>
      </c>
      <c r="D5475" s="124" t="s">
        <v>3280</v>
      </c>
    </row>
    <row r="5476" spans="2:4" x14ac:dyDescent="0.3">
      <c r="B5476" s="251">
        <v>44609</v>
      </c>
      <c r="C5476" s="123">
        <v>1000</v>
      </c>
      <c r="D5476" s="124" t="s">
        <v>3914</v>
      </c>
    </row>
    <row r="5477" spans="2:4" x14ac:dyDescent="0.3">
      <c r="B5477" s="251">
        <v>44609</v>
      </c>
      <c r="C5477" s="123">
        <v>300</v>
      </c>
      <c r="D5477" s="124" t="s">
        <v>8321</v>
      </c>
    </row>
    <row r="5478" spans="2:4" x14ac:dyDescent="0.3">
      <c r="B5478" s="251">
        <v>44609</v>
      </c>
      <c r="C5478" s="123">
        <v>1.5</v>
      </c>
      <c r="D5478" s="124" t="s">
        <v>8322</v>
      </c>
    </row>
    <row r="5479" spans="2:4" x14ac:dyDescent="0.3">
      <c r="B5479" s="251">
        <v>44609</v>
      </c>
      <c r="C5479" s="123">
        <v>1</v>
      </c>
      <c r="D5479" s="124" t="s">
        <v>1803</v>
      </c>
    </row>
    <row r="5480" spans="2:4" x14ac:dyDescent="0.3">
      <c r="B5480" s="251">
        <v>44609</v>
      </c>
      <c r="C5480" s="123">
        <v>2.83</v>
      </c>
      <c r="D5480" s="124" t="s">
        <v>4899</v>
      </c>
    </row>
    <row r="5481" spans="2:4" x14ac:dyDescent="0.3">
      <c r="B5481" s="251">
        <v>44609</v>
      </c>
      <c r="C5481" s="123">
        <v>1000</v>
      </c>
      <c r="D5481" s="124" t="s">
        <v>4610</v>
      </c>
    </row>
    <row r="5482" spans="2:4" x14ac:dyDescent="0.3">
      <c r="B5482" s="251">
        <v>44609</v>
      </c>
      <c r="C5482" s="123">
        <v>1000</v>
      </c>
      <c r="D5482" s="124" t="s">
        <v>3910</v>
      </c>
    </row>
    <row r="5483" spans="2:4" x14ac:dyDescent="0.3">
      <c r="B5483" s="251">
        <v>44609</v>
      </c>
      <c r="C5483" s="123">
        <v>5</v>
      </c>
      <c r="D5483" s="124" t="s">
        <v>3893</v>
      </c>
    </row>
    <row r="5484" spans="2:4" x14ac:dyDescent="0.3">
      <c r="B5484" s="251">
        <v>44609</v>
      </c>
      <c r="C5484" s="123">
        <v>500</v>
      </c>
      <c r="D5484" s="124" t="s">
        <v>3939</v>
      </c>
    </row>
    <row r="5485" spans="2:4" x14ac:dyDescent="0.3">
      <c r="B5485" s="251">
        <v>44609</v>
      </c>
      <c r="C5485" s="123">
        <v>150</v>
      </c>
      <c r="D5485" s="124" t="s">
        <v>3251</v>
      </c>
    </row>
    <row r="5486" spans="2:4" x14ac:dyDescent="0.3">
      <c r="B5486" s="251">
        <v>44609</v>
      </c>
      <c r="C5486" s="123">
        <v>50</v>
      </c>
      <c r="D5486" s="124" t="s">
        <v>3333</v>
      </c>
    </row>
    <row r="5487" spans="2:4" x14ac:dyDescent="0.3">
      <c r="B5487" s="251">
        <v>44609</v>
      </c>
      <c r="C5487" s="123">
        <v>100</v>
      </c>
      <c r="D5487" s="124" t="s">
        <v>3324</v>
      </c>
    </row>
    <row r="5488" spans="2:4" x14ac:dyDescent="0.3">
      <c r="B5488" s="251">
        <v>44609</v>
      </c>
      <c r="C5488" s="123">
        <v>36.83</v>
      </c>
      <c r="D5488" s="124" t="s">
        <v>8323</v>
      </c>
    </row>
    <row r="5489" spans="2:4" x14ac:dyDescent="0.3">
      <c r="B5489" s="251">
        <v>44609</v>
      </c>
      <c r="C5489" s="123">
        <v>1500</v>
      </c>
      <c r="D5489" s="124" t="s">
        <v>2185</v>
      </c>
    </row>
    <row r="5490" spans="2:4" x14ac:dyDescent="0.3">
      <c r="B5490" s="251">
        <v>44609</v>
      </c>
      <c r="C5490" s="123">
        <v>500</v>
      </c>
      <c r="D5490" s="124" t="s">
        <v>8170</v>
      </c>
    </row>
    <row r="5491" spans="2:4" x14ac:dyDescent="0.3">
      <c r="B5491" s="251">
        <v>44609</v>
      </c>
      <c r="C5491" s="123">
        <v>2000</v>
      </c>
      <c r="D5491" s="124" t="s">
        <v>1289</v>
      </c>
    </row>
    <row r="5492" spans="2:4" x14ac:dyDescent="0.3">
      <c r="B5492" s="251">
        <v>44609</v>
      </c>
      <c r="C5492" s="123">
        <v>1</v>
      </c>
      <c r="D5492" s="124" t="s">
        <v>3430</v>
      </c>
    </row>
    <row r="5493" spans="2:4" x14ac:dyDescent="0.3">
      <c r="B5493" s="251">
        <v>44609</v>
      </c>
      <c r="C5493" s="123">
        <v>42</v>
      </c>
      <c r="D5493" s="124" t="s">
        <v>2755</v>
      </c>
    </row>
    <row r="5494" spans="2:4" x14ac:dyDescent="0.3">
      <c r="B5494" s="251">
        <v>44609</v>
      </c>
      <c r="C5494" s="123">
        <v>300</v>
      </c>
      <c r="D5494" s="124" t="s">
        <v>4297</v>
      </c>
    </row>
    <row r="5495" spans="2:4" x14ac:dyDescent="0.3">
      <c r="B5495" s="251">
        <v>44609</v>
      </c>
      <c r="C5495" s="123">
        <v>5000</v>
      </c>
      <c r="D5495" s="124" t="s">
        <v>880</v>
      </c>
    </row>
    <row r="5496" spans="2:4" x14ac:dyDescent="0.3">
      <c r="B5496" s="251">
        <v>44609</v>
      </c>
      <c r="C5496" s="123">
        <v>18.010000000000002</v>
      </c>
      <c r="D5496" s="124" t="s">
        <v>1123</v>
      </c>
    </row>
    <row r="5497" spans="2:4" x14ac:dyDescent="0.3">
      <c r="B5497" s="251">
        <v>44609</v>
      </c>
      <c r="C5497" s="123">
        <v>15</v>
      </c>
      <c r="D5497" s="124" t="s">
        <v>3705</v>
      </c>
    </row>
    <row r="5498" spans="2:4" x14ac:dyDescent="0.3">
      <c r="B5498" s="251">
        <v>44609</v>
      </c>
      <c r="C5498" s="123">
        <v>29.34</v>
      </c>
      <c r="D5498" s="124" t="s">
        <v>4310</v>
      </c>
    </row>
    <row r="5499" spans="2:4" x14ac:dyDescent="0.3">
      <c r="B5499" s="251">
        <v>44609</v>
      </c>
      <c r="C5499" s="123">
        <v>150</v>
      </c>
      <c r="D5499" s="124" t="s">
        <v>3492</v>
      </c>
    </row>
    <row r="5500" spans="2:4" x14ac:dyDescent="0.3">
      <c r="B5500" s="251">
        <v>44609</v>
      </c>
      <c r="C5500" s="123">
        <v>34</v>
      </c>
      <c r="D5500" s="124" t="s">
        <v>7755</v>
      </c>
    </row>
    <row r="5501" spans="2:4" x14ac:dyDescent="0.3">
      <c r="B5501" s="251">
        <v>44609</v>
      </c>
      <c r="C5501" s="123">
        <v>20</v>
      </c>
      <c r="D5501" s="124" t="s">
        <v>761</v>
      </c>
    </row>
    <row r="5502" spans="2:4" x14ac:dyDescent="0.3">
      <c r="B5502" s="251">
        <v>44609</v>
      </c>
      <c r="C5502" s="123">
        <v>5</v>
      </c>
      <c r="D5502" s="124" t="s">
        <v>3316</v>
      </c>
    </row>
    <row r="5503" spans="2:4" x14ac:dyDescent="0.3">
      <c r="B5503" s="251">
        <v>44609</v>
      </c>
      <c r="C5503" s="123">
        <v>4600</v>
      </c>
      <c r="D5503" s="124" t="s">
        <v>1678</v>
      </c>
    </row>
    <row r="5504" spans="2:4" x14ac:dyDescent="0.3">
      <c r="B5504" s="251">
        <v>44609</v>
      </c>
      <c r="C5504" s="123">
        <v>140</v>
      </c>
      <c r="D5504" s="124" t="s">
        <v>3121</v>
      </c>
    </row>
    <row r="5505" spans="2:4" x14ac:dyDescent="0.3">
      <c r="B5505" s="251">
        <v>44609</v>
      </c>
      <c r="C5505" s="123">
        <v>90</v>
      </c>
      <c r="D5505" s="124" t="s">
        <v>3885</v>
      </c>
    </row>
    <row r="5506" spans="2:4" x14ac:dyDescent="0.3">
      <c r="B5506" s="251">
        <v>44609</v>
      </c>
      <c r="C5506" s="123">
        <v>2.99</v>
      </c>
      <c r="D5506" s="124" t="s">
        <v>4739</v>
      </c>
    </row>
    <row r="5507" spans="2:4" x14ac:dyDescent="0.3">
      <c r="B5507" s="251">
        <v>44609</v>
      </c>
      <c r="C5507" s="123">
        <v>137</v>
      </c>
      <c r="D5507" s="124" t="s">
        <v>8324</v>
      </c>
    </row>
    <row r="5508" spans="2:4" x14ac:dyDescent="0.3">
      <c r="B5508" s="251">
        <v>44609</v>
      </c>
      <c r="C5508" s="123">
        <v>500</v>
      </c>
      <c r="D5508" s="124" t="s">
        <v>146</v>
      </c>
    </row>
    <row r="5509" spans="2:4" x14ac:dyDescent="0.3">
      <c r="B5509" s="251">
        <v>44609</v>
      </c>
      <c r="C5509" s="123">
        <v>230</v>
      </c>
      <c r="D5509" s="124" t="s">
        <v>5317</v>
      </c>
    </row>
    <row r="5510" spans="2:4" x14ac:dyDescent="0.3">
      <c r="B5510" s="251">
        <v>44609</v>
      </c>
      <c r="C5510" s="123">
        <v>180</v>
      </c>
      <c r="D5510" s="124" t="s">
        <v>4924</v>
      </c>
    </row>
    <row r="5511" spans="2:4" x14ac:dyDescent="0.3">
      <c r="B5511" s="251">
        <v>44609</v>
      </c>
      <c r="C5511" s="123">
        <v>1500</v>
      </c>
      <c r="D5511" s="124" t="s">
        <v>1801</v>
      </c>
    </row>
    <row r="5512" spans="2:4" x14ac:dyDescent="0.3">
      <c r="B5512" s="251">
        <v>44609</v>
      </c>
      <c r="C5512" s="123">
        <v>1000</v>
      </c>
      <c r="D5512" s="124" t="s">
        <v>2977</v>
      </c>
    </row>
    <row r="5513" spans="2:4" x14ac:dyDescent="0.3">
      <c r="B5513" s="251">
        <v>44609</v>
      </c>
      <c r="C5513" s="123">
        <v>2.39</v>
      </c>
      <c r="D5513" s="124" t="s">
        <v>3849</v>
      </c>
    </row>
    <row r="5514" spans="2:4" x14ac:dyDescent="0.3">
      <c r="B5514" s="251">
        <v>44609</v>
      </c>
      <c r="C5514" s="123">
        <v>3</v>
      </c>
      <c r="D5514" s="124" t="s">
        <v>3491</v>
      </c>
    </row>
    <row r="5515" spans="2:4" x14ac:dyDescent="0.3">
      <c r="B5515" s="251">
        <v>44609</v>
      </c>
      <c r="C5515" s="123">
        <v>1.04</v>
      </c>
      <c r="D5515" s="124" t="s">
        <v>2694</v>
      </c>
    </row>
    <row r="5516" spans="2:4" x14ac:dyDescent="0.3">
      <c r="B5516" s="251">
        <v>44609</v>
      </c>
      <c r="C5516" s="123">
        <v>8.8000000000000007</v>
      </c>
      <c r="D5516" s="124" t="s">
        <v>4722</v>
      </c>
    </row>
    <row r="5517" spans="2:4" x14ac:dyDescent="0.3">
      <c r="B5517" s="251">
        <v>44609</v>
      </c>
      <c r="C5517" s="123">
        <v>500</v>
      </c>
      <c r="D5517" s="124" t="s">
        <v>8325</v>
      </c>
    </row>
    <row r="5518" spans="2:4" x14ac:dyDescent="0.3">
      <c r="B5518" s="251">
        <v>44609</v>
      </c>
      <c r="C5518" s="123">
        <v>900</v>
      </c>
      <c r="D5518" s="124" t="s">
        <v>4756</v>
      </c>
    </row>
    <row r="5519" spans="2:4" x14ac:dyDescent="0.3">
      <c r="B5519" s="251">
        <v>44609</v>
      </c>
      <c r="C5519" s="123">
        <v>1</v>
      </c>
      <c r="D5519" s="124" t="s">
        <v>5243</v>
      </c>
    </row>
    <row r="5520" spans="2:4" x14ac:dyDescent="0.3">
      <c r="B5520" s="251">
        <v>44609</v>
      </c>
      <c r="C5520" s="123">
        <v>17.899999999999999</v>
      </c>
      <c r="D5520" s="124" t="s">
        <v>3958</v>
      </c>
    </row>
    <row r="5521" spans="2:4" x14ac:dyDescent="0.3">
      <c r="B5521" s="251">
        <v>44609</v>
      </c>
      <c r="C5521" s="123">
        <v>1210</v>
      </c>
      <c r="D5521" s="124" t="s">
        <v>4598</v>
      </c>
    </row>
    <row r="5522" spans="2:4" x14ac:dyDescent="0.3">
      <c r="B5522" s="251">
        <v>44609</v>
      </c>
      <c r="C5522" s="123">
        <v>88.75</v>
      </c>
      <c r="D5522" s="124" t="s">
        <v>4911</v>
      </c>
    </row>
    <row r="5523" spans="2:4" x14ac:dyDescent="0.3">
      <c r="B5523" s="251">
        <v>44609</v>
      </c>
      <c r="C5523" s="123">
        <v>300</v>
      </c>
      <c r="D5523" s="124" t="s">
        <v>1019</v>
      </c>
    </row>
    <row r="5524" spans="2:4" x14ac:dyDescent="0.3">
      <c r="B5524" s="251">
        <v>44609</v>
      </c>
      <c r="C5524" s="123">
        <v>300</v>
      </c>
      <c r="D5524" s="124" t="s">
        <v>2698</v>
      </c>
    </row>
    <row r="5525" spans="2:4" x14ac:dyDescent="0.3">
      <c r="B5525" s="251">
        <v>44609</v>
      </c>
      <c r="C5525" s="123">
        <v>300</v>
      </c>
      <c r="D5525" s="124" t="s">
        <v>1793</v>
      </c>
    </row>
    <row r="5526" spans="2:4" x14ac:dyDescent="0.3">
      <c r="B5526" s="251">
        <v>44609</v>
      </c>
      <c r="C5526" s="123">
        <v>24.43</v>
      </c>
      <c r="D5526" s="124" t="s">
        <v>4276</v>
      </c>
    </row>
    <row r="5527" spans="2:4" x14ac:dyDescent="0.3">
      <c r="B5527" s="251">
        <v>44609</v>
      </c>
      <c r="C5527" s="123">
        <v>300</v>
      </c>
      <c r="D5527" s="124" t="s">
        <v>4685</v>
      </c>
    </row>
    <row r="5528" spans="2:4" x14ac:dyDescent="0.3">
      <c r="B5528" s="251">
        <v>44609</v>
      </c>
      <c r="C5528" s="123">
        <v>1095</v>
      </c>
      <c r="D5528" s="124" t="s">
        <v>2840</v>
      </c>
    </row>
    <row r="5529" spans="2:4" x14ac:dyDescent="0.3">
      <c r="B5529" s="251">
        <v>44609</v>
      </c>
      <c r="C5529" s="123">
        <v>770</v>
      </c>
      <c r="D5529" s="124" t="s">
        <v>2608</v>
      </c>
    </row>
    <row r="5530" spans="2:4" x14ac:dyDescent="0.3">
      <c r="B5530" s="251">
        <v>44609</v>
      </c>
      <c r="C5530" s="123">
        <v>873</v>
      </c>
      <c r="D5530" s="124" t="s">
        <v>2916</v>
      </c>
    </row>
    <row r="5531" spans="2:4" x14ac:dyDescent="0.3">
      <c r="B5531" s="251">
        <v>44609</v>
      </c>
      <c r="C5531" s="123">
        <v>189</v>
      </c>
      <c r="D5531" s="124" t="s">
        <v>7013</v>
      </c>
    </row>
    <row r="5532" spans="2:4" x14ac:dyDescent="0.3">
      <c r="B5532" s="251">
        <v>44609</v>
      </c>
      <c r="C5532" s="123">
        <v>25</v>
      </c>
      <c r="D5532" s="124" t="s">
        <v>2433</v>
      </c>
    </row>
    <row r="5533" spans="2:4" x14ac:dyDescent="0.3">
      <c r="B5533" s="251">
        <v>44609</v>
      </c>
      <c r="C5533" s="123">
        <v>41.96</v>
      </c>
      <c r="D5533" s="124" t="s">
        <v>4333</v>
      </c>
    </row>
    <row r="5534" spans="2:4" x14ac:dyDescent="0.3">
      <c r="B5534" s="251">
        <v>44609</v>
      </c>
      <c r="C5534" s="123">
        <v>89</v>
      </c>
      <c r="D5534" s="124" t="s">
        <v>4595</v>
      </c>
    </row>
    <row r="5535" spans="2:4" x14ac:dyDescent="0.3">
      <c r="B5535" s="251">
        <v>44609</v>
      </c>
      <c r="C5535" s="123">
        <v>1643</v>
      </c>
      <c r="D5535" s="124" t="s">
        <v>1977</v>
      </c>
    </row>
    <row r="5536" spans="2:4" x14ac:dyDescent="0.3">
      <c r="B5536" s="251">
        <v>44609</v>
      </c>
      <c r="C5536" s="123">
        <v>41</v>
      </c>
      <c r="D5536" s="124" t="s">
        <v>8326</v>
      </c>
    </row>
    <row r="5537" spans="2:4" x14ac:dyDescent="0.3">
      <c r="B5537" s="251">
        <v>44609</v>
      </c>
      <c r="C5537" s="123">
        <v>329</v>
      </c>
      <c r="D5537" s="124" t="s">
        <v>3943</v>
      </c>
    </row>
    <row r="5538" spans="2:4" x14ac:dyDescent="0.3">
      <c r="B5538" s="251">
        <v>44609</v>
      </c>
      <c r="C5538" s="123">
        <v>12</v>
      </c>
      <c r="D5538" s="124" t="s">
        <v>8327</v>
      </c>
    </row>
    <row r="5539" spans="2:4" x14ac:dyDescent="0.3">
      <c r="B5539" s="251">
        <v>44609</v>
      </c>
      <c r="C5539" s="123">
        <v>399</v>
      </c>
      <c r="D5539" s="124" t="s">
        <v>4591</v>
      </c>
    </row>
    <row r="5540" spans="2:4" x14ac:dyDescent="0.3">
      <c r="B5540" s="251">
        <v>44609</v>
      </c>
      <c r="C5540" s="123">
        <v>456</v>
      </c>
      <c r="D5540" s="124" t="s">
        <v>2869</v>
      </c>
    </row>
    <row r="5541" spans="2:4" x14ac:dyDescent="0.3">
      <c r="B5541" s="251">
        <v>44609</v>
      </c>
      <c r="C5541" s="123">
        <v>173</v>
      </c>
      <c r="D5541" s="124" t="s">
        <v>4591</v>
      </c>
    </row>
    <row r="5542" spans="2:4" x14ac:dyDescent="0.3">
      <c r="B5542" s="251">
        <v>44609</v>
      </c>
      <c r="C5542" s="123">
        <v>1743</v>
      </c>
      <c r="D5542" s="124" t="s">
        <v>1958</v>
      </c>
    </row>
    <row r="5543" spans="2:4" x14ac:dyDescent="0.3">
      <c r="B5543" s="251">
        <v>44609</v>
      </c>
      <c r="C5543" s="123">
        <v>284</v>
      </c>
      <c r="D5543" s="124" t="s">
        <v>4160</v>
      </c>
    </row>
    <row r="5544" spans="2:4" x14ac:dyDescent="0.3">
      <c r="B5544" s="251">
        <v>44609</v>
      </c>
      <c r="C5544" s="123">
        <v>54</v>
      </c>
      <c r="D5544" s="124" t="s">
        <v>2284</v>
      </c>
    </row>
    <row r="5545" spans="2:4" x14ac:dyDescent="0.3">
      <c r="B5545" s="251">
        <v>44609</v>
      </c>
      <c r="C5545" s="123">
        <v>480</v>
      </c>
      <c r="D5545" s="124" t="s">
        <v>4602</v>
      </c>
    </row>
    <row r="5546" spans="2:4" x14ac:dyDescent="0.3">
      <c r="B5546" s="251">
        <v>44609</v>
      </c>
      <c r="C5546" s="123">
        <v>93</v>
      </c>
      <c r="D5546" s="124" t="s">
        <v>4592</v>
      </c>
    </row>
    <row r="5547" spans="2:4" x14ac:dyDescent="0.3">
      <c r="B5547" s="251">
        <v>44609</v>
      </c>
      <c r="C5547" s="123">
        <v>20</v>
      </c>
      <c r="D5547" s="124" t="s">
        <v>3520</v>
      </c>
    </row>
    <row r="5548" spans="2:4" x14ac:dyDescent="0.3">
      <c r="B5548" s="251">
        <v>44609</v>
      </c>
      <c r="C5548" s="123">
        <v>185</v>
      </c>
      <c r="D5548" s="124" t="s">
        <v>4294</v>
      </c>
    </row>
    <row r="5549" spans="2:4" x14ac:dyDescent="0.3">
      <c r="B5549" s="251">
        <v>44609</v>
      </c>
      <c r="C5549" s="123">
        <v>49</v>
      </c>
      <c r="D5549" s="124" t="s">
        <v>879</v>
      </c>
    </row>
    <row r="5550" spans="2:4" x14ac:dyDescent="0.3">
      <c r="B5550" s="251">
        <v>44609</v>
      </c>
      <c r="C5550" s="123">
        <v>193</v>
      </c>
      <c r="D5550" s="124" t="s">
        <v>1611</v>
      </c>
    </row>
    <row r="5551" spans="2:4" x14ac:dyDescent="0.3">
      <c r="B5551" s="251">
        <v>44609</v>
      </c>
      <c r="C5551" s="123">
        <v>226</v>
      </c>
      <c r="D5551" s="124" t="s">
        <v>3913</v>
      </c>
    </row>
    <row r="5552" spans="2:4" x14ac:dyDescent="0.3">
      <c r="B5552" s="251">
        <v>44609</v>
      </c>
      <c r="C5552" s="123">
        <v>3400</v>
      </c>
      <c r="D5552" s="124" t="s">
        <v>364</v>
      </c>
    </row>
    <row r="5553" spans="2:4" x14ac:dyDescent="0.3">
      <c r="B5553" s="251">
        <v>44609</v>
      </c>
      <c r="C5553" s="123">
        <v>573</v>
      </c>
      <c r="D5553" s="124" t="s">
        <v>1758</v>
      </c>
    </row>
    <row r="5554" spans="2:4" x14ac:dyDescent="0.3">
      <c r="B5554" s="251">
        <v>44609</v>
      </c>
      <c r="C5554" s="123">
        <v>341</v>
      </c>
      <c r="D5554" s="124" t="s">
        <v>2109</v>
      </c>
    </row>
    <row r="5555" spans="2:4" x14ac:dyDescent="0.3">
      <c r="B5555" s="251">
        <v>44609</v>
      </c>
      <c r="C5555" s="123">
        <v>1</v>
      </c>
      <c r="D5555" s="124" t="s">
        <v>4593</v>
      </c>
    </row>
    <row r="5556" spans="2:4" x14ac:dyDescent="0.3">
      <c r="B5556" s="251">
        <v>44609</v>
      </c>
      <c r="C5556" s="123">
        <v>148</v>
      </c>
      <c r="D5556" s="124" t="s">
        <v>3454</v>
      </c>
    </row>
    <row r="5557" spans="2:4" x14ac:dyDescent="0.3">
      <c r="B5557" s="251">
        <v>44609</v>
      </c>
      <c r="C5557" s="123">
        <v>343</v>
      </c>
      <c r="D5557" s="124" t="s">
        <v>769</v>
      </c>
    </row>
    <row r="5558" spans="2:4" x14ac:dyDescent="0.3">
      <c r="B5558" s="251">
        <v>44609</v>
      </c>
      <c r="C5558" s="123">
        <v>98</v>
      </c>
      <c r="D5558" s="124" t="s">
        <v>4587</v>
      </c>
    </row>
    <row r="5559" spans="2:4" x14ac:dyDescent="0.3">
      <c r="B5559" s="251">
        <v>44609</v>
      </c>
      <c r="C5559" s="123">
        <v>444</v>
      </c>
      <c r="D5559" s="124" t="s">
        <v>3508</v>
      </c>
    </row>
    <row r="5560" spans="2:4" x14ac:dyDescent="0.3">
      <c r="B5560" s="251">
        <v>44609</v>
      </c>
      <c r="C5560" s="123">
        <v>70</v>
      </c>
      <c r="D5560" s="124" t="s">
        <v>4597</v>
      </c>
    </row>
    <row r="5561" spans="2:4" x14ac:dyDescent="0.3">
      <c r="B5561" s="251">
        <v>44609</v>
      </c>
      <c r="C5561" s="123">
        <v>24</v>
      </c>
      <c r="D5561" s="124" t="s">
        <v>3002</v>
      </c>
    </row>
    <row r="5562" spans="2:4" x14ac:dyDescent="0.3">
      <c r="B5562" s="251">
        <v>44609</v>
      </c>
      <c r="C5562" s="123">
        <v>176</v>
      </c>
      <c r="D5562" s="124" t="s">
        <v>378</v>
      </c>
    </row>
    <row r="5563" spans="2:4" x14ac:dyDescent="0.3">
      <c r="B5563" s="251">
        <v>44609</v>
      </c>
      <c r="C5563" s="123">
        <v>140</v>
      </c>
      <c r="D5563" s="124" t="s">
        <v>4599</v>
      </c>
    </row>
    <row r="5564" spans="2:4" x14ac:dyDescent="0.3">
      <c r="B5564" s="251">
        <v>44609</v>
      </c>
      <c r="C5564" s="123">
        <v>429</v>
      </c>
      <c r="D5564" s="124" t="s">
        <v>2129</v>
      </c>
    </row>
    <row r="5565" spans="2:4" x14ac:dyDescent="0.3">
      <c r="B5565" s="251">
        <v>44609</v>
      </c>
      <c r="C5565" s="123">
        <v>410</v>
      </c>
      <c r="D5565" s="124" t="s">
        <v>4605</v>
      </c>
    </row>
    <row r="5566" spans="2:4" x14ac:dyDescent="0.3">
      <c r="B5566" s="251">
        <v>44609</v>
      </c>
      <c r="C5566" s="123">
        <v>30</v>
      </c>
      <c r="D5566" s="124" t="s">
        <v>8328</v>
      </c>
    </row>
    <row r="5567" spans="2:4" x14ac:dyDescent="0.3">
      <c r="B5567" s="251">
        <v>44609</v>
      </c>
      <c r="C5567" s="123">
        <v>300</v>
      </c>
      <c r="D5567" s="124" t="s">
        <v>2417</v>
      </c>
    </row>
    <row r="5568" spans="2:4" x14ac:dyDescent="0.3">
      <c r="B5568" s="251">
        <v>44609</v>
      </c>
      <c r="C5568" s="123">
        <v>255</v>
      </c>
      <c r="D5568" s="124" t="s">
        <v>4452</v>
      </c>
    </row>
    <row r="5569" spans="2:4" x14ac:dyDescent="0.3">
      <c r="B5569" s="251">
        <v>44609</v>
      </c>
      <c r="C5569" s="123">
        <v>1444</v>
      </c>
      <c r="D5569" s="124" t="s">
        <v>4585</v>
      </c>
    </row>
    <row r="5570" spans="2:4" x14ac:dyDescent="0.3">
      <c r="B5570" s="251">
        <v>44609</v>
      </c>
      <c r="C5570" s="123">
        <v>107</v>
      </c>
      <c r="D5570" s="124" t="s">
        <v>8235</v>
      </c>
    </row>
    <row r="5571" spans="2:4" x14ac:dyDescent="0.3">
      <c r="B5571" s="251">
        <v>44609</v>
      </c>
      <c r="C5571" s="123">
        <v>178</v>
      </c>
      <c r="D5571" s="124" t="s">
        <v>4586</v>
      </c>
    </row>
    <row r="5572" spans="2:4" x14ac:dyDescent="0.3">
      <c r="B5572" s="251">
        <v>44609</v>
      </c>
      <c r="C5572" s="123">
        <v>10</v>
      </c>
      <c r="D5572" s="124" t="s">
        <v>945</v>
      </c>
    </row>
    <row r="5573" spans="2:4" x14ac:dyDescent="0.3">
      <c r="B5573" s="251">
        <v>44609</v>
      </c>
      <c r="C5573" s="123">
        <v>362</v>
      </c>
      <c r="D5573" s="124" t="s">
        <v>4604</v>
      </c>
    </row>
    <row r="5574" spans="2:4" x14ac:dyDescent="0.3">
      <c r="B5574" s="251">
        <v>44609</v>
      </c>
      <c r="C5574" s="123">
        <v>59</v>
      </c>
      <c r="D5574" s="124" t="s">
        <v>3381</v>
      </c>
    </row>
    <row r="5575" spans="2:4" x14ac:dyDescent="0.3">
      <c r="B5575" s="251">
        <v>44609</v>
      </c>
      <c r="C5575" s="123">
        <v>1</v>
      </c>
      <c r="D5575" s="124" t="s">
        <v>2077</v>
      </c>
    </row>
    <row r="5576" spans="2:4" x14ac:dyDescent="0.3">
      <c r="B5576" s="251">
        <v>44609</v>
      </c>
      <c r="C5576" s="123">
        <v>454</v>
      </c>
      <c r="D5576" s="124" t="s">
        <v>2424</v>
      </c>
    </row>
    <row r="5577" spans="2:4" x14ac:dyDescent="0.3">
      <c r="B5577" s="251">
        <v>44609</v>
      </c>
      <c r="C5577" s="123">
        <v>3</v>
      </c>
      <c r="D5577" s="124" t="s">
        <v>8329</v>
      </c>
    </row>
    <row r="5578" spans="2:4" x14ac:dyDescent="0.3">
      <c r="B5578" s="251">
        <v>44609</v>
      </c>
      <c r="C5578" s="123">
        <v>37</v>
      </c>
      <c r="D5578" s="124" t="s">
        <v>2427</v>
      </c>
    </row>
    <row r="5579" spans="2:4" x14ac:dyDescent="0.3">
      <c r="B5579" s="251">
        <v>44609</v>
      </c>
      <c r="C5579" s="123">
        <v>646</v>
      </c>
      <c r="D5579" s="124" t="s">
        <v>8324</v>
      </c>
    </row>
    <row r="5580" spans="2:4" x14ac:dyDescent="0.3">
      <c r="B5580" s="251">
        <v>44609</v>
      </c>
      <c r="C5580" s="123">
        <v>88</v>
      </c>
      <c r="D5580" s="124" t="s">
        <v>4594</v>
      </c>
    </row>
    <row r="5581" spans="2:4" x14ac:dyDescent="0.3">
      <c r="B5581" s="251">
        <v>44609</v>
      </c>
      <c r="C5581" s="123">
        <v>39</v>
      </c>
      <c r="D5581" s="124" t="s">
        <v>4439</v>
      </c>
    </row>
    <row r="5582" spans="2:4" x14ac:dyDescent="0.3">
      <c r="B5582" s="251">
        <v>44609</v>
      </c>
      <c r="C5582" s="123">
        <v>2369</v>
      </c>
      <c r="D5582" s="124" t="s">
        <v>4596</v>
      </c>
    </row>
    <row r="5583" spans="2:4" x14ac:dyDescent="0.3">
      <c r="B5583" s="251">
        <v>44609</v>
      </c>
      <c r="C5583" s="123">
        <v>11</v>
      </c>
      <c r="D5583" s="124" t="s">
        <v>4588</v>
      </c>
    </row>
    <row r="5584" spans="2:4" x14ac:dyDescent="0.3">
      <c r="B5584" s="251">
        <v>44609</v>
      </c>
      <c r="C5584" s="123">
        <v>962</v>
      </c>
      <c r="D5584" s="124" t="s">
        <v>8330</v>
      </c>
    </row>
    <row r="5585" spans="2:4" x14ac:dyDescent="0.3">
      <c r="B5585" s="251">
        <v>44609</v>
      </c>
      <c r="C5585" s="123">
        <v>15000</v>
      </c>
      <c r="D5585" s="124" t="s">
        <v>1647</v>
      </c>
    </row>
    <row r="5586" spans="2:4" x14ac:dyDescent="0.3">
      <c r="B5586" s="251">
        <v>44609</v>
      </c>
      <c r="C5586" s="123">
        <v>88</v>
      </c>
      <c r="D5586" s="124" t="s">
        <v>1378</v>
      </c>
    </row>
    <row r="5587" spans="2:4" x14ac:dyDescent="0.3">
      <c r="B5587" s="251">
        <v>44609</v>
      </c>
      <c r="C5587" s="123">
        <v>60</v>
      </c>
      <c r="D5587" s="124" t="s">
        <v>1279</v>
      </c>
    </row>
    <row r="5588" spans="2:4" x14ac:dyDescent="0.3">
      <c r="B5588" s="251">
        <v>44609</v>
      </c>
      <c r="C5588" s="123">
        <v>93</v>
      </c>
      <c r="D5588" s="124" t="s">
        <v>354</v>
      </c>
    </row>
    <row r="5589" spans="2:4" x14ac:dyDescent="0.3">
      <c r="B5589" s="251">
        <v>44609</v>
      </c>
      <c r="C5589" s="123">
        <v>8</v>
      </c>
      <c r="D5589" s="124" t="s">
        <v>3107</v>
      </c>
    </row>
    <row r="5590" spans="2:4" x14ac:dyDescent="0.3">
      <c r="B5590" s="251">
        <v>44609</v>
      </c>
      <c r="C5590" s="123">
        <v>258</v>
      </c>
      <c r="D5590" s="124" t="s">
        <v>3635</v>
      </c>
    </row>
    <row r="5591" spans="2:4" x14ac:dyDescent="0.3">
      <c r="B5591" s="251">
        <v>44609</v>
      </c>
      <c r="C5591" s="123">
        <v>271</v>
      </c>
      <c r="D5591" s="124" t="s">
        <v>1349</v>
      </c>
    </row>
    <row r="5592" spans="2:4" x14ac:dyDescent="0.3">
      <c r="B5592" s="251">
        <v>44609</v>
      </c>
      <c r="C5592" s="123">
        <v>242</v>
      </c>
      <c r="D5592" s="124" t="s">
        <v>3086</v>
      </c>
    </row>
    <row r="5593" spans="2:4" x14ac:dyDescent="0.3">
      <c r="B5593" s="251">
        <v>44609</v>
      </c>
      <c r="C5593" s="123">
        <v>377</v>
      </c>
      <c r="D5593" s="124" t="s">
        <v>3858</v>
      </c>
    </row>
    <row r="5594" spans="2:4" x14ac:dyDescent="0.3">
      <c r="B5594" s="251">
        <v>44609</v>
      </c>
      <c r="C5594" s="123">
        <v>97</v>
      </c>
      <c r="D5594" s="124" t="s">
        <v>7787</v>
      </c>
    </row>
    <row r="5595" spans="2:4" x14ac:dyDescent="0.3">
      <c r="B5595" s="251">
        <v>44609</v>
      </c>
      <c r="C5595" s="123">
        <v>130</v>
      </c>
      <c r="D5595" s="124" t="s">
        <v>4203</v>
      </c>
    </row>
    <row r="5596" spans="2:4" x14ac:dyDescent="0.3">
      <c r="B5596" s="251">
        <v>44609</v>
      </c>
      <c r="C5596" s="123">
        <v>54</v>
      </c>
      <c r="D5596" s="124" t="s">
        <v>1127</v>
      </c>
    </row>
    <row r="5597" spans="2:4" x14ac:dyDescent="0.3">
      <c r="B5597" s="251">
        <v>44609</v>
      </c>
      <c r="C5597" s="123">
        <v>1859</v>
      </c>
      <c r="D5597" s="124" t="s">
        <v>2036</v>
      </c>
    </row>
    <row r="5598" spans="2:4" x14ac:dyDescent="0.3">
      <c r="B5598" s="251">
        <v>44609</v>
      </c>
      <c r="C5598" s="123">
        <v>815</v>
      </c>
      <c r="D5598" s="124" t="s">
        <v>4581</v>
      </c>
    </row>
    <row r="5599" spans="2:4" x14ac:dyDescent="0.3">
      <c r="B5599" s="251">
        <v>44609</v>
      </c>
      <c r="C5599" s="123">
        <v>185</v>
      </c>
      <c r="D5599" s="124" t="s">
        <v>1289</v>
      </c>
    </row>
    <row r="5600" spans="2:4" x14ac:dyDescent="0.3">
      <c r="B5600" s="251">
        <v>44609</v>
      </c>
      <c r="C5600" s="123">
        <v>15000</v>
      </c>
      <c r="D5600" s="124" t="s">
        <v>4907</v>
      </c>
    </row>
    <row r="5601" spans="2:4" x14ac:dyDescent="0.3">
      <c r="B5601" s="251">
        <v>44609</v>
      </c>
      <c r="C5601" s="123">
        <v>122</v>
      </c>
      <c r="D5601" s="124" t="s">
        <v>8331</v>
      </c>
    </row>
    <row r="5602" spans="2:4" x14ac:dyDescent="0.3">
      <c r="B5602" s="251">
        <v>44609</v>
      </c>
      <c r="C5602" s="123">
        <v>4</v>
      </c>
      <c r="D5602" s="124" t="s">
        <v>2032</v>
      </c>
    </row>
    <row r="5603" spans="2:4" x14ac:dyDescent="0.3">
      <c r="B5603" s="251">
        <v>44609</v>
      </c>
      <c r="C5603" s="123">
        <v>744</v>
      </c>
      <c r="D5603" s="124" t="s">
        <v>8332</v>
      </c>
    </row>
    <row r="5604" spans="2:4" x14ac:dyDescent="0.3">
      <c r="B5604" s="251">
        <v>44609</v>
      </c>
      <c r="C5604" s="123">
        <v>1</v>
      </c>
      <c r="D5604" s="124">
        <v>24530454875</v>
      </c>
    </row>
    <row r="5605" spans="2:4" x14ac:dyDescent="0.3">
      <c r="B5605" s="251">
        <v>44609</v>
      </c>
      <c r="C5605" s="123">
        <v>200</v>
      </c>
      <c r="D5605" s="124">
        <v>24532795734</v>
      </c>
    </row>
    <row r="5606" spans="2:4" x14ac:dyDescent="0.3">
      <c r="B5606" s="251">
        <v>44609</v>
      </c>
      <c r="C5606" s="123">
        <v>5</v>
      </c>
      <c r="D5606" s="124" t="s">
        <v>8333</v>
      </c>
    </row>
    <row r="5607" spans="2:4" x14ac:dyDescent="0.3">
      <c r="B5607" s="251">
        <v>44610</v>
      </c>
      <c r="C5607" s="123">
        <v>100</v>
      </c>
      <c r="D5607" s="124" t="s">
        <v>8334</v>
      </c>
    </row>
    <row r="5608" spans="2:4" x14ac:dyDescent="0.3">
      <c r="B5608" s="251">
        <v>44610</v>
      </c>
      <c r="C5608" s="123">
        <v>4.25</v>
      </c>
      <c r="D5608" s="124" t="s">
        <v>3447</v>
      </c>
    </row>
    <row r="5609" spans="2:4" x14ac:dyDescent="0.3">
      <c r="B5609" s="251">
        <v>44610</v>
      </c>
      <c r="C5609" s="123">
        <v>40.200000000000003</v>
      </c>
      <c r="D5609" s="124" t="s">
        <v>3749</v>
      </c>
    </row>
    <row r="5610" spans="2:4" x14ac:dyDescent="0.3">
      <c r="B5610" s="251">
        <v>44610</v>
      </c>
      <c r="C5610" s="123">
        <v>21.86</v>
      </c>
      <c r="D5610" s="124" t="s">
        <v>2105</v>
      </c>
    </row>
    <row r="5611" spans="2:4" x14ac:dyDescent="0.3">
      <c r="B5611" s="251">
        <v>44610</v>
      </c>
      <c r="C5611" s="123">
        <v>1000</v>
      </c>
      <c r="D5611" s="124" t="s">
        <v>557</v>
      </c>
    </row>
    <row r="5612" spans="2:4" x14ac:dyDescent="0.3">
      <c r="B5612" s="251">
        <v>44610</v>
      </c>
      <c r="C5612" s="123">
        <v>100</v>
      </c>
      <c r="D5612" s="124" t="s">
        <v>8141</v>
      </c>
    </row>
    <row r="5613" spans="2:4" x14ac:dyDescent="0.3">
      <c r="B5613" s="251">
        <v>44610</v>
      </c>
      <c r="C5613" s="123">
        <v>500</v>
      </c>
      <c r="D5613" s="124" t="s">
        <v>8335</v>
      </c>
    </row>
    <row r="5614" spans="2:4" x14ac:dyDescent="0.3">
      <c r="B5614" s="251">
        <v>44610</v>
      </c>
      <c r="C5614" s="123">
        <v>25.25</v>
      </c>
      <c r="D5614" s="124" t="s">
        <v>8336</v>
      </c>
    </row>
    <row r="5615" spans="2:4" x14ac:dyDescent="0.3">
      <c r="B5615" s="251">
        <v>44610</v>
      </c>
      <c r="C5615" s="123">
        <v>500</v>
      </c>
      <c r="D5615" s="124" t="s">
        <v>1323</v>
      </c>
    </row>
    <row r="5616" spans="2:4" x14ac:dyDescent="0.3">
      <c r="B5616" s="251">
        <v>44610</v>
      </c>
      <c r="C5616" s="123">
        <v>13</v>
      </c>
      <c r="D5616" s="124" t="s">
        <v>752</v>
      </c>
    </row>
    <row r="5617" spans="2:4" x14ac:dyDescent="0.3">
      <c r="B5617" s="251">
        <v>44610</v>
      </c>
      <c r="C5617" s="123">
        <v>5</v>
      </c>
      <c r="D5617" s="124" t="s">
        <v>1868</v>
      </c>
    </row>
    <row r="5618" spans="2:4" x14ac:dyDescent="0.3">
      <c r="B5618" s="251">
        <v>44610</v>
      </c>
      <c r="C5618" s="123">
        <v>1.18</v>
      </c>
      <c r="D5618" s="124" t="s">
        <v>8057</v>
      </c>
    </row>
    <row r="5619" spans="2:4" x14ac:dyDescent="0.3">
      <c r="B5619" s="251">
        <v>44610</v>
      </c>
      <c r="C5619" s="123">
        <v>100</v>
      </c>
      <c r="D5619" s="124" t="s">
        <v>3518</v>
      </c>
    </row>
    <row r="5620" spans="2:4" x14ac:dyDescent="0.3">
      <c r="B5620" s="251">
        <v>44610</v>
      </c>
      <c r="C5620" s="123">
        <v>100</v>
      </c>
      <c r="D5620" s="124" t="s">
        <v>8337</v>
      </c>
    </row>
    <row r="5621" spans="2:4" x14ac:dyDescent="0.3">
      <c r="B5621" s="251">
        <v>44610</v>
      </c>
      <c r="C5621" s="123">
        <v>1</v>
      </c>
      <c r="D5621" s="124" t="s">
        <v>6679</v>
      </c>
    </row>
    <row r="5622" spans="2:4" x14ac:dyDescent="0.3">
      <c r="B5622" s="251">
        <v>44610</v>
      </c>
      <c r="C5622" s="123">
        <v>60</v>
      </c>
      <c r="D5622" s="124" t="s">
        <v>2252</v>
      </c>
    </row>
    <row r="5623" spans="2:4" x14ac:dyDescent="0.3">
      <c r="B5623" s="251">
        <v>44610</v>
      </c>
      <c r="C5623" s="123">
        <v>11</v>
      </c>
      <c r="D5623" s="124" t="s">
        <v>2261</v>
      </c>
    </row>
    <row r="5624" spans="2:4" x14ac:dyDescent="0.3">
      <c r="B5624" s="251">
        <v>44610</v>
      </c>
      <c r="C5624" s="123">
        <v>300</v>
      </c>
      <c r="D5624" s="124" t="s">
        <v>7923</v>
      </c>
    </row>
    <row r="5625" spans="2:4" x14ac:dyDescent="0.3">
      <c r="B5625" s="251">
        <v>44610</v>
      </c>
      <c r="C5625" s="123">
        <v>10</v>
      </c>
      <c r="D5625" s="124" t="s">
        <v>1196</v>
      </c>
    </row>
    <row r="5626" spans="2:4" x14ac:dyDescent="0.3">
      <c r="B5626" s="251">
        <v>44610</v>
      </c>
      <c r="C5626" s="123">
        <v>200</v>
      </c>
      <c r="D5626" s="124" t="s">
        <v>8338</v>
      </c>
    </row>
    <row r="5627" spans="2:4" x14ac:dyDescent="0.3">
      <c r="B5627" s="251">
        <v>44610</v>
      </c>
      <c r="C5627" s="123">
        <v>20</v>
      </c>
      <c r="D5627" s="124" t="s">
        <v>1500</v>
      </c>
    </row>
    <row r="5628" spans="2:4" x14ac:dyDescent="0.3">
      <c r="B5628" s="251">
        <v>44610</v>
      </c>
      <c r="C5628" s="123">
        <v>9</v>
      </c>
      <c r="D5628" s="124" t="s">
        <v>8339</v>
      </c>
    </row>
    <row r="5629" spans="2:4" x14ac:dyDescent="0.3">
      <c r="B5629" s="251">
        <v>44610</v>
      </c>
      <c r="C5629" s="123">
        <v>30</v>
      </c>
      <c r="D5629" s="124" t="s">
        <v>765</v>
      </c>
    </row>
    <row r="5630" spans="2:4" x14ac:dyDescent="0.3">
      <c r="B5630" s="251">
        <v>44610</v>
      </c>
      <c r="C5630" s="123">
        <v>1.93</v>
      </c>
      <c r="D5630" s="124" t="s">
        <v>4097</v>
      </c>
    </row>
    <row r="5631" spans="2:4" x14ac:dyDescent="0.3">
      <c r="B5631" s="251">
        <v>44610</v>
      </c>
      <c r="C5631" s="123">
        <v>5.21</v>
      </c>
      <c r="D5631" s="124" t="s">
        <v>1913</v>
      </c>
    </row>
    <row r="5632" spans="2:4" x14ac:dyDescent="0.3">
      <c r="B5632" s="251">
        <v>44610</v>
      </c>
      <c r="C5632" s="123">
        <v>100</v>
      </c>
      <c r="D5632" s="124" t="s">
        <v>8340</v>
      </c>
    </row>
    <row r="5633" spans="2:4" x14ac:dyDescent="0.3">
      <c r="B5633" s="251">
        <v>44610</v>
      </c>
      <c r="C5633" s="123">
        <v>300</v>
      </c>
      <c r="D5633" s="124" t="s">
        <v>2819</v>
      </c>
    </row>
    <row r="5634" spans="2:4" x14ac:dyDescent="0.3">
      <c r="B5634" s="251">
        <v>44610</v>
      </c>
      <c r="C5634" s="123">
        <v>1000</v>
      </c>
      <c r="D5634" s="124" t="s">
        <v>498</v>
      </c>
    </row>
    <row r="5635" spans="2:4" x14ac:dyDescent="0.3">
      <c r="B5635" s="251">
        <v>44610</v>
      </c>
      <c r="C5635" s="123">
        <v>77</v>
      </c>
      <c r="D5635" s="124" t="s">
        <v>408</v>
      </c>
    </row>
    <row r="5636" spans="2:4" x14ac:dyDescent="0.3">
      <c r="B5636" s="251">
        <v>44610</v>
      </c>
      <c r="C5636" s="123">
        <v>13.5</v>
      </c>
      <c r="D5636" s="124" t="s">
        <v>634</v>
      </c>
    </row>
    <row r="5637" spans="2:4" x14ac:dyDescent="0.3">
      <c r="B5637" s="251">
        <v>44610</v>
      </c>
      <c r="C5637" s="123">
        <v>1000</v>
      </c>
      <c r="D5637" s="124" t="s">
        <v>3721</v>
      </c>
    </row>
    <row r="5638" spans="2:4" x14ac:dyDescent="0.3">
      <c r="B5638" s="251">
        <v>44610</v>
      </c>
      <c r="C5638" s="123">
        <v>100</v>
      </c>
      <c r="D5638" s="124" t="s">
        <v>7801</v>
      </c>
    </row>
    <row r="5639" spans="2:4" x14ac:dyDescent="0.3">
      <c r="B5639" s="251">
        <v>44610</v>
      </c>
      <c r="C5639" s="123">
        <v>6.04</v>
      </c>
      <c r="D5639" s="124" t="s">
        <v>8341</v>
      </c>
    </row>
    <row r="5640" spans="2:4" x14ac:dyDescent="0.3">
      <c r="B5640" s="251">
        <v>44610</v>
      </c>
      <c r="C5640" s="123">
        <v>100</v>
      </c>
      <c r="D5640" s="124" t="s">
        <v>5180</v>
      </c>
    </row>
    <row r="5641" spans="2:4" x14ac:dyDescent="0.3">
      <c r="B5641" s="251">
        <v>44610</v>
      </c>
      <c r="C5641" s="123">
        <v>2000</v>
      </c>
      <c r="D5641" s="124" t="s">
        <v>3779</v>
      </c>
    </row>
    <row r="5642" spans="2:4" x14ac:dyDescent="0.3">
      <c r="B5642" s="251">
        <v>44610</v>
      </c>
      <c r="C5642" s="123">
        <v>1000</v>
      </c>
      <c r="D5642" s="124" t="s">
        <v>4792</v>
      </c>
    </row>
    <row r="5643" spans="2:4" x14ac:dyDescent="0.3">
      <c r="B5643" s="251">
        <v>44610</v>
      </c>
      <c r="C5643" s="123">
        <v>500</v>
      </c>
      <c r="D5643" s="124" t="s">
        <v>3222</v>
      </c>
    </row>
    <row r="5644" spans="2:4" x14ac:dyDescent="0.3">
      <c r="B5644" s="251">
        <v>44610</v>
      </c>
      <c r="C5644" s="123">
        <v>200</v>
      </c>
      <c r="D5644" s="124" t="s">
        <v>4612</v>
      </c>
    </row>
    <row r="5645" spans="2:4" x14ac:dyDescent="0.3">
      <c r="B5645" s="251">
        <v>44610</v>
      </c>
      <c r="C5645" s="123">
        <v>5000</v>
      </c>
      <c r="D5645" s="124" t="s">
        <v>8342</v>
      </c>
    </row>
    <row r="5646" spans="2:4" x14ac:dyDescent="0.3">
      <c r="B5646" s="251">
        <v>44610</v>
      </c>
      <c r="C5646" s="123">
        <v>100</v>
      </c>
      <c r="D5646" s="124" t="s">
        <v>7145</v>
      </c>
    </row>
    <row r="5647" spans="2:4" x14ac:dyDescent="0.3">
      <c r="B5647" s="251">
        <v>44610</v>
      </c>
      <c r="C5647" s="123">
        <v>500</v>
      </c>
      <c r="D5647" s="124" t="s">
        <v>4752</v>
      </c>
    </row>
    <row r="5648" spans="2:4" x14ac:dyDescent="0.3">
      <c r="B5648" s="251">
        <v>44610</v>
      </c>
      <c r="C5648" s="123">
        <v>500</v>
      </c>
      <c r="D5648" s="124" t="s">
        <v>2281</v>
      </c>
    </row>
    <row r="5649" spans="2:4" x14ac:dyDescent="0.3">
      <c r="B5649" s="251">
        <v>44610</v>
      </c>
      <c r="C5649" s="123">
        <v>200</v>
      </c>
      <c r="D5649" s="124" t="s">
        <v>7780</v>
      </c>
    </row>
    <row r="5650" spans="2:4" x14ac:dyDescent="0.3">
      <c r="B5650" s="251">
        <v>44610</v>
      </c>
      <c r="C5650" s="123">
        <v>500</v>
      </c>
      <c r="D5650" s="124" t="s">
        <v>3149</v>
      </c>
    </row>
    <row r="5651" spans="2:4" x14ac:dyDescent="0.3">
      <c r="B5651" s="251">
        <v>44610</v>
      </c>
      <c r="C5651" s="123">
        <v>1000</v>
      </c>
      <c r="D5651" s="124" t="s">
        <v>6676</v>
      </c>
    </row>
    <row r="5652" spans="2:4" x14ac:dyDescent="0.3">
      <c r="B5652" s="251">
        <v>44610</v>
      </c>
      <c r="C5652" s="123">
        <v>500</v>
      </c>
      <c r="D5652" s="124" t="s">
        <v>1129</v>
      </c>
    </row>
    <row r="5653" spans="2:4" x14ac:dyDescent="0.3">
      <c r="B5653" s="251">
        <v>44610</v>
      </c>
      <c r="C5653" s="123">
        <v>2000</v>
      </c>
      <c r="D5653" s="124" t="s">
        <v>4069</v>
      </c>
    </row>
    <row r="5654" spans="2:4" x14ac:dyDescent="0.3">
      <c r="B5654" s="251">
        <v>44610</v>
      </c>
      <c r="C5654" s="123">
        <v>25</v>
      </c>
      <c r="D5654" s="124" t="s">
        <v>3453</v>
      </c>
    </row>
    <row r="5655" spans="2:4" x14ac:dyDescent="0.3">
      <c r="B5655" s="251">
        <v>44610</v>
      </c>
      <c r="C5655" s="123">
        <v>100</v>
      </c>
      <c r="D5655" s="124" t="s">
        <v>3408</v>
      </c>
    </row>
    <row r="5656" spans="2:4" x14ac:dyDescent="0.3">
      <c r="B5656" s="251">
        <v>44610</v>
      </c>
      <c r="C5656" s="123">
        <v>3000</v>
      </c>
      <c r="D5656" s="124" t="s">
        <v>1056</v>
      </c>
    </row>
    <row r="5657" spans="2:4" x14ac:dyDescent="0.3">
      <c r="B5657" s="251">
        <v>44610</v>
      </c>
      <c r="C5657" s="123">
        <v>5</v>
      </c>
      <c r="D5657" s="124" t="s">
        <v>1190</v>
      </c>
    </row>
    <row r="5658" spans="2:4" x14ac:dyDescent="0.3">
      <c r="B5658" s="251">
        <v>44610</v>
      </c>
      <c r="C5658" s="123">
        <v>350</v>
      </c>
      <c r="D5658" s="124" t="s">
        <v>2633</v>
      </c>
    </row>
    <row r="5659" spans="2:4" x14ac:dyDescent="0.3">
      <c r="B5659" s="251">
        <v>44610</v>
      </c>
      <c r="C5659" s="123">
        <v>20</v>
      </c>
      <c r="D5659" s="124" t="s">
        <v>4286</v>
      </c>
    </row>
    <row r="5660" spans="2:4" x14ac:dyDescent="0.3">
      <c r="B5660" s="251">
        <v>44610</v>
      </c>
      <c r="C5660" s="123">
        <v>150</v>
      </c>
      <c r="D5660" s="124" t="s">
        <v>1724</v>
      </c>
    </row>
    <row r="5661" spans="2:4" x14ac:dyDescent="0.3">
      <c r="B5661" s="251">
        <v>44610</v>
      </c>
      <c r="C5661" s="123">
        <v>300</v>
      </c>
      <c r="D5661" s="124" t="s">
        <v>4964</v>
      </c>
    </row>
    <row r="5662" spans="2:4" x14ac:dyDescent="0.3">
      <c r="B5662" s="251">
        <v>44610</v>
      </c>
      <c r="C5662" s="123">
        <v>4.03</v>
      </c>
      <c r="D5662" s="124" t="s">
        <v>4946</v>
      </c>
    </row>
    <row r="5663" spans="2:4" x14ac:dyDescent="0.3">
      <c r="B5663" s="251">
        <v>44610</v>
      </c>
      <c r="C5663" s="123">
        <v>4.4000000000000004</v>
      </c>
      <c r="D5663" s="124" t="s">
        <v>3308</v>
      </c>
    </row>
    <row r="5664" spans="2:4" x14ac:dyDescent="0.3">
      <c r="B5664" s="251">
        <v>44610</v>
      </c>
      <c r="C5664" s="123">
        <v>100</v>
      </c>
      <c r="D5664" s="124" t="s">
        <v>1422</v>
      </c>
    </row>
    <row r="5665" spans="2:4" x14ac:dyDescent="0.3">
      <c r="B5665" s="251">
        <v>44610</v>
      </c>
      <c r="C5665" s="123">
        <v>102</v>
      </c>
      <c r="D5665" s="124" t="s">
        <v>3151</v>
      </c>
    </row>
    <row r="5666" spans="2:4" x14ac:dyDescent="0.3">
      <c r="B5666" s="251">
        <v>44610</v>
      </c>
      <c r="C5666" s="123">
        <v>17.68</v>
      </c>
      <c r="D5666" s="124" t="s">
        <v>8343</v>
      </c>
    </row>
    <row r="5667" spans="2:4" x14ac:dyDescent="0.3">
      <c r="B5667" s="251">
        <v>44610</v>
      </c>
      <c r="C5667" s="123">
        <v>170.68</v>
      </c>
      <c r="D5667" s="124" t="s">
        <v>1516</v>
      </c>
    </row>
    <row r="5668" spans="2:4" x14ac:dyDescent="0.3">
      <c r="B5668" s="251">
        <v>44610</v>
      </c>
      <c r="C5668" s="123">
        <v>1.1299999999999999</v>
      </c>
      <c r="D5668" s="124" t="s">
        <v>177</v>
      </c>
    </row>
    <row r="5669" spans="2:4" x14ac:dyDescent="0.3">
      <c r="B5669" s="251">
        <v>44610</v>
      </c>
      <c r="C5669" s="123">
        <v>33</v>
      </c>
      <c r="D5669" s="124" t="s">
        <v>2423</v>
      </c>
    </row>
    <row r="5670" spans="2:4" x14ac:dyDescent="0.3">
      <c r="B5670" s="251">
        <v>44610</v>
      </c>
      <c r="C5670" s="123">
        <v>1</v>
      </c>
      <c r="D5670" s="124" t="s">
        <v>4293</v>
      </c>
    </row>
    <row r="5671" spans="2:4" x14ac:dyDescent="0.3">
      <c r="B5671" s="251">
        <v>44610</v>
      </c>
      <c r="C5671" s="123">
        <v>100</v>
      </c>
      <c r="D5671" s="124" t="s">
        <v>8344</v>
      </c>
    </row>
    <row r="5672" spans="2:4" x14ac:dyDescent="0.3">
      <c r="B5672" s="251">
        <v>44610</v>
      </c>
      <c r="C5672" s="123">
        <v>5.23</v>
      </c>
      <c r="D5672" s="124" t="s">
        <v>2720</v>
      </c>
    </row>
    <row r="5673" spans="2:4" x14ac:dyDescent="0.3">
      <c r="B5673" s="251">
        <v>44610</v>
      </c>
      <c r="C5673" s="123">
        <v>500</v>
      </c>
      <c r="D5673" s="124" t="s">
        <v>469</v>
      </c>
    </row>
    <row r="5674" spans="2:4" x14ac:dyDescent="0.3">
      <c r="B5674" s="251">
        <v>44610</v>
      </c>
      <c r="C5674" s="123">
        <v>500</v>
      </c>
      <c r="D5674" s="124" t="s">
        <v>453</v>
      </c>
    </row>
    <row r="5675" spans="2:4" x14ac:dyDescent="0.3">
      <c r="B5675" s="251">
        <v>44610</v>
      </c>
      <c r="C5675" s="123">
        <v>2000</v>
      </c>
      <c r="D5675" s="124" t="s">
        <v>3027</v>
      </c>
    </row>
    <row r="5676" spans="2:4" x14ac:dyDescent="0.3">
      <c r="B5676" s="251">
        <v>44610</v>
      </c>
      <c r="C5676" s="123">
        <v>58</v>
      </c>
      <c r="D5676" s="124" t="s">
        <v>5040</v>
      </c>
    </row>
    <row r="5677" spans="2:4" x14ac:dyDescent="0.3">
      <c r="B5677" s="251">
        <v>44610</v>
      </c>
      <c r="C5677" s="123">
        <v>111.01</v>
      </c>
      <c r="D5677" s="124" t="s">
        <v>7755</v>
      </c>
    </row>
    <row r="5678" spans="2:4" x14ac:dyDescent="0.3">
      <c r="B5678" s="251">
        <v>44610</v>
      </c>
      <c r="C5678" s="123">
        <v>150</v>
      </c>
      <c r="D5678" s="124" t="s">
        <v>2146</v>
      </c>
    </row>
    <row r="5679" spans="2:4" x14ac:dyDescent="0.3">
      <c r="B5679" s="251">
        <v>44610</v>
      </c>
      <c r="C5679" s="123">
        <v>28</v>
      </c>
      <c r="D5679" s="124" t="s">
        <v>4260</v>
      </c>
    </row>
    <row r="5680" spans="2:4" x14ac:dyDescent="0.3">
      <c r="B5680" s="251">
        <v>44610</v>
      </c>
      <c r="C5680" s="123">
        <v>100</v>
      </c>
      <c r="D5680" s="124" t="s">
        <v>397</v>
      </c>
    </row>
    <row r="5681" spans="2:4" x14ac:dyDescent="0.3">
      <c r="B5681" s="251">
        <v>44610</v>
      </c>
      <c r="C5681" s="123">
        <v>100</v>
      </c>
      <c r="D5681" s="124" t="s">
        <v>1480</v>
      </c>
    </row>
    <row r="5682" spans="2:4" x14ac:dyDescent="0.3">
      <c r="B5682" s="251">
        <v>44610</v>
      </c>
      <c r="C5682" s="123">
        <v>8.07</v>
      </c>
      <c r="D5682" s="124" t="s">
        <v>2356</v>
      </c>
    </row>
    <row r="5683" spans="2:4" x14ac:dyDescent="0.3">
      <c r="B5683" s="251">
        <v>44610</v>
      </c>
      <c r="C5683" s="123">
        <v>500</v>
      </c>
      <c r="D5683" s="124" t="s">
        <v>5223</v>
      </c>
    </row>
    <row r="5684" spans="2:4" x14ac:dyDescent="0.3">
      <c r="B5684" s="251">
        <v>44610</v>
      </c>
      <c r="C5684" s="123">
        <v>2000</v>
      </c>
      <c r="D5684" s="124" t="s">
        <v>7082</v>
      </c>
    </row>
    <row r="5685" spans="2:4" x14ac:dyDescent="0.3">
      <c r="B5685" s="251">
        <v>44610</v>
      </c>
      <c r="C5685" s="123">
        <v>30</v>
      </c>
      <c r="D5685" s="124" t="s">
        <v>8345</v>
      </c>
    </row>
    <row r="5686" spans="2:4" x14ac:dyDescent="0.3">
      <c r="B5686" s="251">
        <v>44610</v>
      </c>
      <c r="C5686" s="123">
        <v>5.78</v>
      </c>
      <c r="D5686" s="124" t="s">
        <v>1081</v>
      </c>
    </row>
    <row r="5687" spans="2:4" x14ac:dyDescent="0.3">
      <c r="B5687" s="251">
        <v>44610</v>
      </c>
      <c r="C5687" s="123">
        <v>100</v>
      </c>
      <c r="D5687" s="124" t="s">
        <v>7895</v>
      </c>
    </row>
    <row r="5688" spans="2:4" x14ac:dyDescent="0.3">
      <c r="B5688" s="251">
        <v>44610</v>
      </c>
      <c r="C5688" s="123">
        <v>687.42</v>
      </c>
      <c r="D5688" s="124" t="s">
        <v>3972</v>
      </c>
    </row>
    <row r="5689" spans="2:4" x14ac:dyDescent="0.3">
      <c r="B5689" s="251">
        <v>44610</v>
      </c>
      <c r="C5689" s="123">
        <v>1000</v>
      </c>
      <c r="D5689" s="124" t="s">
        <v>1096</v>
      </c>
    </row>
    <row r="5690" spans="2:4" x14ac:dyDescent="0.3">
      <c r="B5690" s="251">
        <v>44610</v>
      </c>
      <c r="C5690" s="123">
        <v>27.58</v>
      </c>
      <c r="D5690" s="124" t="s">
        <v>3435</v>
      </c>
    </row>
    <row r="5691" spans="2:4" x14ac:dyDescent="0.3">
      <c r="B5691" s="251">
        <v>44610</v>
      </c>
      <c r="C5691" s="123">
        <v>5.22</v>
      </c>
      <c r="D5691" s="124" t="s">
        <v>8346</v>
      </c>
    </row>
    <row r="5692" spans="2:4" x14ac:dyDescent="0.3">
      <c r="B5692" s="251">
        <v>44610</v>
      </c>
      <c r="C5692" s="123">
        <v>3</v>
      </c>
      <c r="D5692" s="124" t="s">
        <v>3850</v>
      </c>
    </row>
    <row r="5693" spans="2:4" x14ac:dyDescent="0.3">
      <c r="B5693" s="251">
        <v>44610</v>
      </c>
      <c r="C5693" s="123">
        <v>5.29</v>
      </c>
      <c r="D5693" s="124" t="s">
        <v>8347</v>
      </c>
    </row>
    <row r="5694" spans="2:4" x14ac:dyDescent="0.3">
      <c r="B5694" s="251">
        <v>44610</v>
      </c>
      <c r="C5694" s="123">
        <v>1.4</v>
      </c>
      <c r="D5694" s="124" t="s">
        <v>4862</v>
      </c>
    </row>
    <row r="5695" spans="2:4" x14ac:dyDescent="0.3">
      <c r="B5695" s="251">
        <v>44610</v>
      </c>
      <c r="C5695" s="123">
        <v>400</v>
      </c>
      <c r="D5695" s="124" t="s">
        <v>8348</v>
      </c>
    </row>
    <row r="5696" spans="2:4" x14ac:dyDescent="0.3">
      <c r="B5696" s="251">
        <v>44610</v>
      </c>
      <c r="C5696" s="123">
        <v>8</v>
      </c>
      <c r="D5696" s="124" t="s">
        <v>2597</v>
      </c>
    </row>
    <row r="5697" spans="2:4" x14ac:dyDescent="0.3">
      <c r="B5697" s="251">
        <v>44610</v>
      </c>
      <c r="C5697" s="123">
        <v>2000</v>
      </c>
      <c r="D5697" s="124" t="s">
        <v>1078</v>
      </c>
    </row>
    <row r="5698" spans="2:4" x14ac:dyDescent="0.3">
      <c r="B5698" s="251">
        <v>44610</v>
      </c>
      <c r="C5698" s="123">
        <v>11.2</v>
      </c>
      <c r="D5698" s="124" t="s">
        <v>4802</v>
      </c>
    </row>
    <row r="5699" spans="2:4" x14ac:dyDescent="0.3">
      <c r="B5699" s="251">
        <v>44610</v>
      </c>
      <c r="C5699" s="123">
        <v>17.54</v>
      </c>
      <c r="D5699" s="124" t="s">
        <v>5069</v>
      </c>
    </row>
    <row r="5700" spans="2:4" x14ac:dyDescent="0.3">
      <c r="B5700" s="251">
        <v>44610</v>
      </c>
      <c r="C5700" s="123">
        <v>1000</v>
      </c>
      <c r="D5700" s="124" t="s">
        <v>2311</v>
      </c>
    </row>
    <row r="5701" spans="2:4" x14ac:dyDescent="0.3">
      <c r="B5701" s="251">
        <v>44610</v>
      </c>
      <c r="C5701" s="123">
        <v>200</v>
      </c>
      <c r="D5701" s="124" t="s">
        <v>3018</v>
      </c>
    </row>
    <row r="5702" spans="2:4" x14ac:dyDescent="0.3">
      <c r="B5702" s="251">
        <v>44610</v>
      </c>
      <c r="C5702" s="123">
        <v>150</v>
      </c>
      <c r="D5702" s="124" t="s">
        <v>8349</v>
      </c>
    </row>
    <row r="5703" spans="2:4" x14ac:dyDescent="0.3">
      <c r="B5703" s="251">
        <v>44610</v>
      </c>
      <c r="C5703" s="123">
        <v>100</v>
      </c>
      <c r="D5703" s="124" t="s">
        <v>1006</v>
      </c>
    </row>
    <row r="5704" spans="2:4" x14ac:dyDescent="0.3">
      <c r="B5704" s="251">
        <v>44610</v>
      </c>
      <c r="C5704" s="123">
        <v>16</v>
      </c>
      <c r="D5704" s="124" t="s">
        <v>3607</v>
      </c>
    </row>
    <row r="5705" spans="2:4" x14ac:dyDescent="0.3">
      <c r="B5705" s="251">
        <v>44610</v>
      </c>
      <c r="C5705" s="123">
        <v>500</v>
      </c>
      <c r="D5705" s="124" t="s">
        <v>3719</v>
      </c>
    </row>
    <row r="5706" spans="2:4" x14ac:dyDescent="0.3">
      <c r="B5706" s="251">
        <v>44610</v>
      </c>
      <c r="C5706" s="123">
        <v>300</v>
      </c>
      <c r="D5706" s="124" t="s">
        <v>3315</v>
      </c>
    </row>
    <row r="5707" spans="2:4" x14ac:dyDescent="0.3">
      <c r="B5707" s="251">
        <v>44610</v>
      </c>
      <c r="C5707" s="123">
        <v>500</v>
      </c>
      <c r="D5707" s="124" t="s">
        <v>4017</v>
      </c>
    </row>
    <row r="5708" spans="2:4" x14ac:dyDescent="0.3">
      <c r="B5708" s="251">
        <v>44610</v>
      </c>
      <c r="C5708" s="123">
        <v>7.61</v>
      </c>
      <c r="D5708" s="124" t="s">
        <v>3577</v>
      </c>
    </row>
    <row r="5709" spans="2:4" x14ac:dyDescent="0.3">
      <c r="B5709" s="251">
        <v>44610</v>
      </c>
      <c r="C5709" s="123">
        <v>101</v>
      </c>
      <c r="D5709" s="124" t="s">
        <v>1685</v>
      </c>
    </row>
    <row r="5710" spans="2:4" x14ac:dyDescent="0.3">
      <c r="B5710" s="251">
        <v>44610</v>
      </c>
      <c r="C5710" s="123">
        <v>410.96</v>
      </c>
      <c r="D5710" s="124" t="s">
        <v>4385</v>
      </c>
    </row>
    <row r="5711" spans="2:4" x14ac:dyDescent="0.3">
      <c r="B5711" s="251">
        <v>44610</v>
      </c>
      <c r="C5711" s="123">
        <v>4.7</v>
      </c>
      <c r="D5711" s="124" t="s">
        <v>3071</v>
      </c>
    </row>
    <row r="5712" spans="2:4" x14ac:dyDescent="0.3">
      <c r="B5712" s="251">
        <v>44610</v>
      </c>
      <c r="C5712" s="123">
        <v>4.68</v>
      </c>
      <c r="D5712" s="124" t="s">
        <v>8350</v>
      </c>
    </row>
    <row r="5713" spans="2:4" x14ac:dyDescent="0.3">
      <c r="B5713" s="251">
        <v>44610</v>
      </c>
      <c r="C5713" s="123">
        <v>240</v>
      </c>
      <c r="D5713" s="124" t="s">
        <v>3209</v>
      </c>
    </row>
    <row r="5714" spans="2:4" x14ac:dyDescent="0.3">
      <c r="B5714" s="251">
        <v>44610</v>
      </c>
      <c r="C5714" s="123">
        <v>3</v>
      </c>
      <c r="D5714" s="124" t="s">
        <v>6591</v>
      </c>
    </row>
    <row r="5715" spans="2:4" x14ac:dyDescent="0.3">
      <c r="B5715" s="251">
        <v>44610</v>
      </c>
      <c r="C5715" s="123">
        <v>100</v>
      </c>
      <c r="D5715" s="124" t="s">
        <v>1515</v>
      </c>
    </row>
    <row r="5716" spans="2:4" x14ac:dyDescent="0.3">
      <c r="B5716" s="251">
        <v>44610</v>
      </c>
      <c r="C5716" s="123">
        <v>500</v>
      </c>
      <c r="D5716" s="124" t="s">
        <v>4450</v>
      </c>
    </row>
    <row r="5717" spans="2:4" x14ac:dyDescent="0.3">
      <c r="B5717" s="251">
        <v>44610</v>
      </c>
      <c r="C5717" s="123">
        <v>1000</v>
      </c>
      <c r="D5717" s="124" t="s">
        <v>1519</v>
      </c>
    </row>
    <row r="5718" spans="2:4" x14ac:dyDescent="0.3">
      <c r="B5718" s="251">
        <v>44610</v>
      </c>
      <c r="C5718" s="123">
        <v>50</v>
      </c>
      <c r="D5718" s="124" t="s">
        <v>3136</v>
      </c>
    </row>
    <row r="5719" spans="2:4" x14ac:dyDescent="0.3">
      <c r="B5719" s="251">
        <v>44610</v>
      </c>
      <c r="C5719" s="123">
        <v>150</v>
      </c>
      <c r="D5719" s="124" t="s">
        <v>3605</v>
      </c>
    </row>
    <row r="5720" spans="2:4" x14ac:dyDescent="0.3">
      <c r="B5720" s="251">
        <v>44610</v>
      </c>
      <c r="C5720" s="123">
        <v>500</v>
      </c>
      <c r="D5720" s="124" t="s">
        <v>2523</v>
      </c>
    </row>
    <row r="5721" spans="2:4" x14ac:dyDescent="0.3">
      <c r="B5721" s="251">
        <v>44610</v>
      </c>
      <c r="C5721" s="123">
        <v>300</v>
      </c>
      <c r="D5721" s="124" t="s">
        <v>8351</v>
      </c>
    </row>
    <row r="5722" spans="2:4" x14ac:dyDescent="0.3">
      <c r="B5722" s="251">
        <v>44610</v>
      </c>
      <c r="C5722" s="123">
        <v>200</v>
      </c>
      <c r="D5722" s="124" t="s">
        <v>4446</v>
      </c>
    </row>
    <row r="5723" spans="2:4" x14ac:dyDescent="0.3">
      <c r="B5723" s="251">
        <v>44610</v>
      </c>
      <c r="C5723" s="123">
        <v>750</v>
      </c>
      <c r="D5723" s="124" t="s">
        <v>2445</v>
      </c>
    </row>
    <row r="5724" spans="2:4" x14ac:dyDescent="0.3">
      <c r="B5724" s="251">
        <v>44610</v>
      </c>
      <c r="C5724" s="123">
        <v>200</v>
      </c>
      <c r="D5724" s="124" t="s">
        <v>6945</v>
      </c>
    </row>
    <row r="5725" spans="2:4" x14ac:dyDescent="0.3">
      <c r="B5725" s="251">
        <v>44610</v>
      </c>
      <c r="C5725" s="123">
        <v>3.5</v>
      </c>
      <c r="D5725" s="124" t="s">
        <v>2881</v>
      </c>
    </row>
    <row r="5726" spans="2:4" x14ac:dyDescent="0.3">
      <c r="B5726" s="251">
        <v>44610</v>
      </c>
      <c r="C5726" s="123">
        <v>111</v>
      </c>
      <c r="D5726" s="124" t="s">
        <v>8352</v>
      </c>
    </row>
    <row r="5727" spans="2:4" x14ac:dyDescent="0.3">
      <c r="B5727" s="251">
        <v>44610</v>
      </c>
      <c r="C5727" s="123">
        <v>100</v>
      </c>
      <c r="D5727" s="124" t="s">
        <v>3892</v>
      </c>
    </row>
    <row r="5728" spans="2:4" x14ac:dyDescent="0.3">
      <c r="B5728" s="251">
        <v>44610</v>
      </c>
      <c r="C5728" s="123">
        <v>50</v>
      </c>
      <c r="D5728" s="124" t="s">
        <v>3505</v>
      </c>
    </row>
    <row r="5729" spans="2:4" x14ac:dyDescent="0.3">
      <c r="B5729" s="251">
        <v>44610</v>
      </c>
      <c r="C5729" s="123">
        <v>4</v>
      </c>
      <c r="D5729" s="124" t="s">
        <v>7020</v>
      </c>
    </row>
    <row r="5730" spans="2:4" x14ac:dyDescent="0.3">
      <c r="B5730" s="251">
        <v>44610</v>
      </c>
      <c r="C5730" s="123">
        <v>50</v>
      </c>
      <c r="D5730" s="124" t="s">
        <v>8278</v>
      </c>
    </row>
    <row r="5731" spans="2:4" x14ac:dyDescent="0.3">
      <c r="B5731" s="251">
        <v>44610</v>
      </c>
      <c r="C5731" s="123">
        <v>300</v>
      </c>
      <c r="D5731" s="124" t="s">
        <v>3563</v>
      </c>
    </row>
    <row r="5732" spans="2:4" x14ac:dyDescent="0.3">
      <c r="B5732" s="251">
        <v>44610</v>
      </c>
      <c r="C5732" s="123">
        <v>2.27</v>
      </c>
      <c r="D5732" s="124" t="s">
        <v>8353</v>
      </c>
    </row>
    <row r="5733" spans="2:4" x14ac:dyDescent="0.3">
      <c r="B5733" s="251">
        <v>44610</v>
      </c>
      <c r="C5733" s="123">
        <v>46.82</v>
      </c>
      <c r="D5733" s="124" t="s">
        <v>5254</v>
      </c>
    </row>
    <row r="5734" spans="2:4" x14ac:dyDescent="0.3">
      <c r="B5734" s="251">
        <v>44610</v>
      </c>
      <c r="C5734" s="123">
        <v>550</v>
      </c>
      <c r="D5734" s="124" t="s">
        <v>3369</v>
      </c>
    </row>
    <row r="5735" spans="2:4" x14ac:dyDescent="0.3">
      <c r="B5735" s="251">
        <v>44610</v>
      </c>
      <c r="C5735" s="123">
        <v>10</v>
      </c>
      <c r="D5735" s="124" t="s">
        <v>7720</v>
      </c>
    </row>
    <row r="5736" spans="2:4" x14ac:dyDescent="0.3">
      <c r="B5736" s="251">
        <v>44610</v>
      </c>
      <c r="C5736" s="123">
        <v>400</v>
      </c>
      <c r="D5736" s="124" t="s">
        <v>554</v>
      </c>
    </row>
    <row r="5737" spans="2:4" x14ac:dyDescent="0.3">
      <c r="B5737" s="251">
        <v>44610</v>
      </c>
      <c r="C5737" s="123">
        <v>500</v>
      </c>
      <c r="D5737" s="124" t="s">
        <v>4511</v>
      </c>
    </row>
    <row r="5738" spans="2:4" x14ac:dyDescent="0.3">
      <c r="B5738" s="251">
        <v>44610</v>
      </c>
      <c r="C5738" s="123">
        <v>3000</v>
      </c>
      <c r="D5738" s="124" t="s">
        <v>4015</v>
      </c>
    </row>
    <row r="5739" spans="2:4" x14ac:dyDescent="0.3">
      <c r="B5739" s="251">
        <v>44610</v>
      </c>
      <c r="C5739" s="123">
        <v>4</v>
      </c>
      <c r="D5739" s="124" t="s">
        <v>8354</v>
      </c>
    </row>
    <row r="5740" spans="2:4" x14ac:dyDescent="0.3">
      <c r="B5740" s="251">
        <v>44610</v>
      </c>
      <c r="C5740" s="123">
        <v>213.47</v>
      </c>
      <c r="D5740" s="124" t="s">
        <v>3215</v>
      </c>
    </row>
    <row r="5741" spans="2:4" x14ac:dyDescent="0.3">
      <c r="B5741" s="251">
        <v>44610</v>
      </c>
      <c r="C5741" s="123">
        <v>5.42</v>
      </c>
      <c r="D5741" s="124" t="s">
        <v>3537</v>
      </c>
    </row>
    <row r="5742" spans="2:4" x14ac:dyDescent="0.3">
      <c r="B5742" s="251">
        <v>44610</v>
      </c>
      <c r="C5742" s="123">
        <v>40</v>
      </c>
      <c r="D5742" s="124" t="s">
        <v>6981</v>
      </c>
    </row>
    <row r="5743" spans="2:4" x14ac:dyDescent="0.3">
      <c r="B5743" s="251">
        <v>44610</v>
      </c>
      <c r="C5743" s="123">
        <v>500</v>
      </c>
      <c r="D5743" s="124" t="s">
        <v>2356</v>
      </c>
    </row>
    <row r="5744" spans="2:4" x14ac:dyDescent="0.3">
      <c r="B5744" s="251">
        <v>44610</v>
      </c>
      <c r="C5744" s="123">
        <v>1000</v>
      </c>
      <c r="D5744" s="124" t="s">
        <v>8355</v>
      </c>
    </row>
    <row r="5745" spans="2:4" x14ac:dyDescent="0.3">
      <c r="B5745" s="251">
        <v>44610</v>
      </c>
      <c r="C5745" s="123">
        <v>300</v>
      </c>
      <c r="D5745" s="124" t="s">
        <v>8356</v>
      </c>
    </row>
    <row r="5746" spans="2:4" x14ac:dyDescent="0.3">
      <c r="B5746" s="251">
        <v>44610</v>
      </c>
      <c r="C5746" s="123">
        <v>1500</v>
      </c>
      <c r="D5746" s="124" t="s">
        <v>4375</v>
      </c>
    </row>
    <row r="5747" spans="2:4" x14ac:dyDescent="0.3">
      <c r="B5747" s="251">
        <v>44610</v>
      </c>
      <c r="C5747" s="123">
        <v>1</v>
      </c>
      <c r="D5747" s="124" t="s">
        <v>8100</v>
      </c>
    </row>
    <row r="5748" spans="2:4" x14ac:dyDescent="0.3">
      <c r="B5748" s="251">
        <v>44610</v>
      </c>
      <c r="C5748" s="123">
        <v>500</v>
      </c>
      <c r="D5748" s="124" t="s">
        <v>3336</v>
      </c>
    </row>
    <row r="5749" spans="2:4" x14ac:dyDescent="0.3">
      <c r="B5749" s="251">
        <v>44610</v>
      </c>
      <c r="C5749" s="123">
        <v>2000</v>
      </c>
      <c r="D5749" s="124" t="s">
        <v>1305</v>
      </c>
    </row>
    <row r="5750" spans="2:4" x14ac:dyDescent="0.3">
      <c r="B5750" s="251">
        <v>44610</v>
      </c>
      <c r="C5750" s="123">
        <v>11</v>
      </c>
      <c r="D5750" s="124" t="s">
        <v>5213</v>
      </c>
    </row>
    <row r="5751" spans="2:4" x14ac:dyDescent="0.3">
      <c r="B5751" s="251">
        <v>44610</v>
      </c>
      <c r="C5751" s="123">
        <v>45.79</v>
      </c>
      <c r="D5751" s="124" t="s">
        <v>7993</v>
      </c>
    </row>
    <row r="5752" spans="2:4" x14ac:dyDescent="0.3">
      <c r="B5752" s="251">
        <v>44610</v>
      </c>
      <c r="C5752" s="123">
        <v>200</v>
      </c>
      <c r="D5752" s="124" t="s">
        <v>1137</v>
      </c>
    </row>
    <row r="5753" spans="2:4" x14ac:dyDescent="0.3">
      <c r="B5753" s="251">
        <v>44610</v>
      </c>
      <c r="C5753" s="123">
        <v>200</v>
      </c>
      <c r="D5753" s="124" t="s">
        <v>3693</v>
      </c>
    </row>
    <row r="5754" spans="2:4" x14ac:dyDescent="0.3">
      <c r="B5754" s="251">
        <v>44610</v>
      </c>
      <c r="C5754" s="123">
        <v>500</v>
      </c>
      <c r="D5754" s="124" t="s">
        <v>4152</v>
      </c>
    </row>
    <row r="5755" spans="2:4" x14ac:dyDescent="0.3">
      <c r="B5755" s="251">
        <v>44610</v>
      </c>
      <c r="C5755" s="123">
        <v>8.4</v>
      </c>
      <c r="D5755" s="124" t="s">
        <v>5083</v>
      </c>
    </row>
    <row r="5756" spans="2:4" x14ac:dyDescent="0.3">
      <c r="B5756" s="251">
        <v>44610</v>
      </c>
      <c r="C5756" s="123">
        <v>3.5</v>
      </c>
      <c r="D5756" s="124" t="s">
        <v>8357</v>
      </c>
    </row>
    <row r="5757" spans="2:4" x14ac:dyDescent="0.3">
      <c r="B5757" s="251">
        <v>44610</v>
      </c>
      <c r="C5757" s="123">
        <v>44</v>
      </c>
      <c r="D5757" s="124" t="s">
        <v>4860</v>
      </c>
    </row>
    <row r="5758" spans="2:4" x14ac:dyDescent="0.3">
      <c r="B5758" s="251">
        <v>44610</v>
      </c>
      <c r="C5758" s="123">
        <v>37</v>
      </c>
      <c r="D5758" s="124" t="s">
        <v>2574</v>
      </c>
    </row>
    <row r="5759" spans="2:4" x14ac:dyDescent="0.3">
      <c r="B5759" s="251">
        <v>44610</v>
      </c>
      <c r="C5759" s="123">
        <v>50</v>
      </c>
      <c r="D5759" s="124" t="s">
        <v>3184</v>
      </c>
    </row>
    <row r="5760" spans="2:4" x14ac:dyDescent="0.3">
      <c r="B5760" s="251">
        <v>44610</v>
      </c>
      <c r="C5760" s="123">
        <v>14</v>
      </c>
      <c r="D5760" s="124" t="s">
        <v>4763</v>
      </c>
    </row>
    <row r="5761" spans="2:4" x14ac:dyDescent="0.3">
      <c r="B5761" s="251">
        <v>44610</v>
      </c>
      <c r="C5761" s="123">
        <v>100</v>
      </c>
      <c r="D5761" s="124" t="s">
        <v>2115</v>
      </c>
    </row>
    <row r="5762" spans="2:4" x14ac:dyDescent="0.3">
      <c r="B5762" s="251">
        <v>44610</v>
      </c>
      <c r="C5762" s="123">
        <v>46.79</v>
      </c>
      <c r="D5762" s="124" t="s">
        <v>4277</v>
      </c>
    </row>
    <row r="5763" spans="2:4" x14ac:dyDescent="0.3">
      <c r="B5763" s="251">
        <v>44610</v>
      </c>
      <c r="C5763" s="123">
        <v>1000</v>
      </c>
      <c r="D5763" s="124" t="s">
        <v>3321</v>
      </c>
    </row>
    <row r="5764" spans="2:4" x14ac:dyDescent="0.3">
      <c r="B5764" s="251">
        <v>44610</v>
      </c>
      <c r="C5764" s="123">
        <v>4</v>
      </c>
      <c r="D5764" s="124" t="s">
        <v>8179</v>
      </c>
    </row>
    <row r="5765" spans="2:4" x14ac:dyDescent="0.3">
      <c r="B5765" s="251">
        <v>44610</v>
      </c>
      <c r="C5765" s="123">
        <v>35</v>
      </c>
      <c r="D5765" s="124" t="s">
        <v>2748</v>
      </c>
    </row>
    <row r="5766" spans="2:4" x14ac:dyDescent="0.3">
      <c r="B5766" s="251">
        <v>44610</v>
      </c>
      <c r="C5766" s="123">
        <v>44</v>
      </c>
      <c r="D5766" s="124" t="s">
        <v>8358</v>
      </c>
    </row>
    <row r="5767" spans="2:4" x14ac:dyDescent="0.3">
      <c r="B5767" s="251">
        <v>44610</v>
      </c>
      <c r="C5767" s="123">
        <v>191</v>
      </c>
      <c r="D5767" s="124" t="s">
        <v>1731</v>
      </c>
    </row>
    <row r="5768" spans="2:4" x14ac:dyDescent="0.3">
      <c r="B5768" s="251">
        <v>44610</v>
      </c>
      <c r="C5768" s="123">
        <v>5000</v>
      </c>
      <c r="D5768" s="124" t="s">
        <v>1966</v>
      </c>
    </row>
    <row r="5769" spans="2:4" x14ac:dyDescent="0.3">
      <c r="B5769" s="251">
        <v>44610</v>
      </c>
      <c r="C5769" s="123">
        <v>100</v>
      </c>
      <c r="D5769" s="124" t="s">
        <v>8359</v>
      </c>
    </row>
    <row r="5770" spans="2:4" x14ac:dyDescent="0.3">
      <c r="B5770" s="251">
        <v>44610</v>
      </c>
      <c r="C5770" s="123">
        <v>10</v>
      </c>
      <c r="D5770" s="124" t="s">
        <v>1189</v>
      </c>
    </row>
    <row r="5771" spans="2:4" x14ac:dyDescent="0.3">
      <c r="B5771" s="251">
        <v>44610</v>
      </c>
      <c r="C5771" s="123">
        <v>50</v>
      </c>
      <c r="D5771" s="124" t="s">
        <v>3316</v>
      </c>
    </row>
    <row r="5772" spans="2:4" x14ac:dyDescent="0.3">
      <c r="B5772" s="251">
        <v>44610</v>
      </c>
      <c r="C5772" s="123">
        <v>20</v>
      </c>
      <c r="D5772" s="124" t="s">
        <v>8360</v>
      </c>
    </row>
    <row r="5773" spans="2:4" x14ac:dyDescent="0.3">
      <c r="B5773" s="251">
        <v>44610</v>
      </c>
      <c r="C5773" s="123">
        <v>200</v>
      </c>
      <c r="D5773" s="124" t="s">
        <v>1022</v>
      </c>
    </row>
    <row r="5774" spans="2:4" x14ac:dyDescent="0.3">
      <c r="B5774" s="251">
        <v>44610</v>
      </c>
      <c r="C5774" s="123">
        <v>8.64</v>
      </c>
      <c r="D5774" s="124" t="s">
        <v>2011</v>
      </c>
    </row>
    <row r="5775" spans="2:4" x14ac:dyDescent="0.3">
      <c r="B5775" s="251">
        <v>44610</v>
      </c>
      <c r="C5775" s="123">
        <v>4.55</v>
      </c>
      <c r="D5775" s="124" t="s">
        <v>3292</v>
      </c>
    </row>
    <row r="5776" spans="2:4" x14ac:dyDescent="0.3">
      <c r="B5776" s="251">
        <v>44610</v>
      </c>
      <c r="C5776" s="123">
        <v>50</v>
      </c>
      <c r="D5776" s="124" t="s">
        <v>3330</v>
      </c>
    </row>
    <row r="5777" spans="2:4" x14ac:dyDescent="0.3">
      <c r="B5777" s="251">
        <v>44610</v>
      </c>
      <c r="C5777" s="123">
        <v>200</v>
      </c>
      <c r="D5777" s="124" t="s">
        <v>497</v>
      </c>
    </row>
    <row r="5778" spans="2:4" x14ac:dyDescent="0.3">
      <c r="B5778" s="251">
        <v>44610</v>
      </c>
      <c r="C5778" s="123">
        <v>100</v>
      </c>
      <c r="D5778" s="124" t="s">
        <v>8361</v>
      </c>
    </row>
    <row r="5779" spans="2:4" x14ac:dyDescent="0.3">
      <c r="B5779" s="251">
        <v>44610</v>
      </c>
      <c r="C5779" s="123">
        <v>400</v>
      </c>
      <c r="D5779" s="124" t="s">
        <v>5200</v>
      </c>
    </row>
    <row r="5780" spans="2:4" x14ac:dyDescent="0.3">
      <c r="B5780" s="251">
        <v>44610</v>
      </c>
      <c r="C5780" s="123">
        <v>10</v>
      </c>
      <c r="D5780" s="124" t="s">
        <v>7083</v>
      </c>
    </row>
    <row r="5781" spans="2:4" x14ac:dyDescent="0.3">
      <c r="B5781" s="251">
        <v>44610</v>
      </c>
      <c r="C5781" s="123">
        <v>4</v>
      </c>
      <c r="D5781" s="124" t="s">
        <v>8362</v>
      </c>
    </row>
    <row r="5782" spans="2:4" x14ac:dyDescent="0.3">
      <c r="B5782" s="251">
        <v>44610</v>
      </c>
      <c r="C5782" s="123">
        <v>10</v>
      </c>
      <c r="D5782" s="124" t="s">
        <v>2007</v>
      </c>
    </row>
    <row r="5783" spans="2:4" x14ac:dyDescent="0.3">
      <c r="B5783" s="251">
        <v>44610</v>
      </c>
      <c r="C5783" s="123">
        <v>50</v>
      </c>
      <c r="D5783" s="124" t="s">
        <v>8278</v>
      </c>
    </row>
    <row r="5784" spans="2:4" x14ac:dyDescent="0.3">
      <c r="B5784" s="251">
        <v>44610</v>
      </c>
      <c r="C5784" s="123">
        <v>21.14</v>
      </c>
      <c r="D5784" s="124" t="s">
        <v>4240</v>
      </c>
    </row>
    <row r="5785" spans="2:4" x14ac:dyDescent="0.3">
      <c r="B5785" s="251">
        <v>44610</v>
      </c>
      <c r="C5785" s="123">
        <v>1.1299999999999999</v>
      </c>
      <c r="D5785" s="124" t="s">
        <v>3137</v>
      </c>
    </row>
    <row r="5786" spans="2:4" x14ac:dyDescent="0.3">
      <c r="B5786" s="251">
        <v>44610</v>
      </c>
      <c r="C5786" s="123">
        <v>42.86</v>
      </c>
      <c r="D5786" s="124" t="s">
        <v>7695</v>
      </c>
    </row>
    <row r="5787" spans="2:4" x14ac:dyDescent="0.3">
      <c r="B5787" s="251">
        <v>44610</v>
      </c>
      <c r="C5787" s="123">
        <v>6</v>
      </c>
      <c r="D5787" s="124" t="s">
        <v>7718</v>
      </c>
    </row>
    <row r="5788" spans="2:4" x14ac:dyDescent="0.3">
      <c r="B5788" s="251">
        <v>44610</v>
      </c>
      <c r="C5788" s="123">
        <v>5</v>
      </c>
      <c r="D5788" s="124" t="s">
        <v>8363</v>
      </c>
    </row>
    <row r="5789" spans="2:4" x14ac:dyDescent="0.3">
      <c r="B5789" s="251">
        <v>44610</v>
      </c>
      <c r="C5789" s="123">
        <v>1000</v>
      </c>
      <c r="D5789" s="124" t="s">
        <v>3452</v>
      </c>
    </row>
    <row r="5790" spans="2:4" x14ac:dyDescent="0.3">
      <c r="B5790" s="251">
        <v>44610</v>
      </c>
      <c r="C5790" s="123">
        <v>100</v>
      </c>
      <c r="D5790" s="124" t="s">
        <v>2648</v>
      </c>
    </row>
    <row r="5791" spans="2:4" x14ac:dyDescent="0.3">
      <c r="B5791" s="251">
        <v>44610</v>
      </c>
      <c r="C5791" s="123">
        <v>1000</v>
      </c>
      <c r="D5791" s="124" t="s">
        <v>7096</v>
      </c>
    </row>
    <row r="5792" spans="2:4" x14ac:dyDescent="0.3">
      <c r="B5792" s="251">
        <v>44610</v>
      </c>
      <c r="C5792" s="123">
        <v>40</v>
      </c>
      <c r="D5792" s="124" t="s">
        <v>4849</v>
      </c>
    </row>
    <row r="5793" spans="1:4" x14ac:dyDescent="0.3">
      <c r="B5793" s="251">
        <v>44610</v>
      </c>
      <c r="C5793" s="123">
        <v>1000</v>
      </c>
      <c r="D5793" s="124" t="s">
        <v>8364</v>
      </c>
    </row>
    <row r="5794" spans="1:4" x14ac:dyDescent="0.3">
      <c r="B5794" s="251">
        <v>44610</v>
      </c>
      <c r="C5794" s="123">
        <v>9.16</v>
      </c>
      <c r="D5794" s="124" t="s">
        <v>2256</v>
      </c>
    </row>
    <row r="5795" spans="1:4" x14ac:dyDescent="0.3">
      <c r="B5795" s="251">
        <v>44610</v>
      </c>
      <c r="C5795" s="123">
        <v>6.52</v>
      </c>
      <c r="D5795" s="124" t="s">
        <v>5076</v>
      </c>
    </row>
    <row r="5796" spans="1:4" s="193" customFormat="1" x14ac:dyDescent="0.3">
      <c r="A5796" s="112"/>
      <c r="B5796" s="251">
        <v>44610</v>
      </c>
      <c r="C5796" s="123">
        <v>1000</v>
      </c>
      <c r="D5796" s="124" t="s">
        <v>8365</v>
      </c>
    </row>
    <row r="5797" spans="1:4" s="193" customFormat="1" x14ac:dyDescent="0.3">
      <c r="A5797" s="112"/>
      <c r="B5797" s="251">
        <v>44610</v>
      </c>
      <c r="C5797" s="123">
        <v>10</v>
      </c>
      <c r="D5797" s="124" t="s">
        <v>3057</v>
      </c>
    </row>
    <row r="5798" spans="1:4" s="193" customFormat="1" x14ac:dyDescent="0.3">
      <c r="A5798" s="112"/>
      <c r="B5798" s="251">
        <v>44610</v>
      </c>
      <c r="C5798" s="123">
        <v>4.1399999999999997</v>
      </c>
      <c r="D5798" s="124" t="s">
        <v>3844</v>
      </c>
    </row>
    <row r="5799" spans="1:4" s="193" customFormat="1" x14ac:dyDescent="0.3">
      <c r="A5799" s="112"/>
      <c r="B5799" s="251">
        <v>44610</v>
      </c>
      <c r="C5799" s="123">
        <v>5</v>
      </c>
      <c r="D5799" s="124" t="s">
        <v>3316</v>
      </c>
    </row>
    <row r="5800" spans="1:4" s="193" customFormat="1" x14ac:dyDescent="0.3">
      <c r="A5800" s="112"/>
      <c r="B5800" s="251">
        <v>44610</v>
      </c>
      <c r="C5800" s="123">
        <v>500</v>
      </c>
      <c r="D5800" s="124" t="s">
        <v>8366</v>
      </c>
    </row>
    <row r="5801" spans="1:4" s="193" customFormat="1" x14ac:dyDescent="0.3">
      <c r="A5801" s="112"/>
      <c r="B5801" s="251">
        <v>44610</v>
      </c>
      <c r="C5801" s="123">
        <v>42.46</v>
      </c>
      <c r="D5801" s="124" t="s">
        <v>2460</v>
      </c>
    </row>
    <row r="5802" spans="1:4" s="193" customFormat="1" x14ac:dyDescent="0.3">
      <c r="A5802" s="112"/>
      <c r="B5802" s="251">
        <v>44610</v>
      </c>
      <c r="C5802" s="123">
        <v>477</v>
      </c>
      <c r="D5802" s="124" t="s">
        <v>8204</v>
      </c>
    </row>
    <row r="5803" spans="1:4" s="193" customFormat="1" x14ac:dyDescent="0.3">
      <c r="A5803" s="112"/>
      <c r="B5803" s="251">
        <v>44610</v>
      </c>
      <c r="C5803" s="123">
        <v>261</v>
      </c>
      <c r="D5803" s="124" t="s">
        <v>2080</v>
      </c>
    </row>
    <row r="5804" spans="1:4" s="193" customFormat="1" x14ac:dyDescent="0.3">
      <c r="A5804" s="112"/>
      <c r="B5804" s="251">
        <v>44610</v>
      </c>
      <c r="C5804" s="123">
        <v>11</v>
      </c>
      <c r="D5804" s="124" t="s">
        <v>4199</v>
      </c>
    </row>
    <row r="5805" spans="1:4" s="193" customFormat="1" x14ac:dyDescent="0.3">
      <c r="A5805" s="112"/>
      <c r="B5805" s="251">
        <v>44610</v>
      </c>
      <c r="C5805" s="123">
        <v>784</v>
      </c>
      <c r="D5805" s="124" t="s">
        <v>8367</v>
      </c>
    </row>
    <row r="5806" spans="1:4" s="193" customFormat="1" x14ac:dyDescent="0.3">
      <c r="A5806" s="112"/>
      <c r="B5806" s="251">
        <v>44610</v>
      </c>
      <c r="C5806" s="123">
        <v>955</v>
      </c>
      <c r="D5806" s="124" t="s">
        <v>1479</v>
      </c>
    </row>
    <row r="5807" spans="1:4" s="193" customFormat="1" x14ac:dyDescent="0.3">
      <c r="A5807" s="112"/>
      <c r="B5807" s="251">
        <v>44610</v>
      </c>
      <c r="C5807" s="123">
        <v>975</v>
      </c>
      <c r="D5807" s="124" t="s">
        <v>4646</v>
      </c>
    </row>
    <row r="5808" spans="1:4" s="193" customFormat="1" x14ac:dyDescent="0.3">
      <c r="A5808" s="112"/>
      <c r="B5808" s="251">
        <v>44610</v>
      </c>
      <c r="C5808" s="123">
        <v>1442</v>
      </c>
      <c r="D5808" s="124" t="s">
        <v>2196</v>
      </c>
    </row>
    <row r="5809" spans="1:4" s="193" customFormat="1" x14ac:dyDescent="0.3">
      <c r="A5809" s="112"/>
      <c r="B5809" s="251">
        <v>44610</v>
      </c>
      <c r="C5809" s="123">
        <v>888</v>
      </c>
      <c r="D5809" s="124" t="s">
        <v>2309</v>
      </c>
    </row>
    <row r="5810" spans="1:4" s="193" customFormat="1" x14ac:dyDescent="0.3">
      <c r="A5810" s="112"/>
      <c r="B5810" s="251">
        <v>44610</v>
      </c>
      <c r="C5810" s="123">
        <v>992</v>
      </c>
      <c r="D5810" s="124" t="s">
        <v>4653</v>
      </c>
    </row>
    <row r="5811" spans="1:4" s="193" customFormat="1" x14ac:dyDescent="0.3">
      <c r="A5811" s="112"/>
      <c r="B5811" s="251">
        <v>44610</v>
      </c>
      <c r="C5811" s="123">
        <v>1200</v>
      </c>
      <c r="D5811" s="124" t="s">
        <v>4647</v>
      </c>
    </row>
    <row r="5812" spans="1:4" s="193" customFormat="1" x14ac:dyDescent="0.3">
      <c r="A5812" s="112"/>
      <c r="B5812" s="251">
        <v>44610</v>
      </c>
      <c r="C5812" s="123">
        <v>190</v>
      </c>
      <c r="D5812" s="124" t="s">
        <v>2256</v>
      </c>
    </row>
    <row r="5813" spans="1:4" s="193" customFormat="1" x14ac:dyDescent="0.3">
      <c r="A5813" s="112"/>
      <c r="B5813" s="251">
        <v>44610</v>
      </c>
      <c r="C5813" s="123">
        <v>1000</v>
      </c>
      <c r="D5813" s="124" t="s">
        <v>8368</v>
      </c>
    </row>
    <row r="5814" spans="1:4" s="193" customFormat="1" x14ac:dyDescent="0.3">
      <c r="A5814" s="112"/>
      <c r="B5814" s="251">
        <v>44610</v>
      </c>
      <c r="C5814" s="123">
        <v>700</v>
      </c>
      <c r="D5814" s="124" t="s">
        <v>3154</v>
      </c>
    </row>
    <row r="5815" spans="1:4" s="193" customFormat="1" x14ac:dyDescent="0.3">
      <c r="A5815" s="112"/>
      <c r="B5815" s="251">
        <v>44610</v>
      </c>
      <c r="C5815" s="123">
        <v>28.96</v>
      </c>
      <c r="D5815" s="124" t="s">
        <v>3766</v>
      </c>
    </row>
    <row r="5816" spans="1:4" s="193" customFormat="1" x14ac:dyDescent="0.3">
      <c r="A5816" s="112"/>
      <c r="B5816" s="251">
        <v>44610</v>
      </c>
      <c r="C5816" s="123">
        <v>1000</v>
      </c>
      <c r="D5816" s="124" t="s">
        <v>8369</v>
      </c>
    </row>
    <row r="5817" spans="1:4" s="193" customFormat="1" x14ac:dyDescent="0.3">
      <c r="A5817" s="112"/>
      <c r="B5817" s="251">
        <v>44610</v>
      </c>
      <c r="C5817" s="123">
        <v>150</v>
      </c>
      <c r="D5817" s="124" t="s">
        <v>3364</v>
      </c>
    </row>
    <row r="5818" spans="1:4" s="193" customFormat="1" x14ac:dyDescent="0.3">
      <c r="A5818" s="112"/>
      <c r="B5818" s="251">
        <v>44610</v>
      </c>
      <c r="C5818" s="123">
        <v>2</v>
      </c>
      <c r="D5818" s="124" t="s">
        <v>3881</v>
      </c>
    </row>
    <row r="5819" spans="1:4" s="193" customFormat="1" x14ac:dyDescent="0.3">
      <c r="A5819" s="112"/>
      <c r="B5819" s="251">
        <v>44610</v>
      </c>
      <c r="C5819" s="123">
        <v>3.17</v>
      </c>
      <c r="D5819" s="124" t="s">
        <v>1238</v>
      </c>
    </row>
    <row r="5820" spans="1:4" s="193" customFormat="1" x14ac:dyDescent="0.3">
      <c r="A5820" s="112"/>
      <c r="B5820" s="251">
        <v>44610</v>
      </c>
      <c r="C5820" s="123">
        <v>546</v>
      </c>
      <c r="D5820" s="124" t="s">
        <v>4642</v>
      </c>
    </row>
    <row r="5821" spans="1:4" s="193" customFormat="1" x14ac:dyDescent="0.3">
      <c r="A5821" s="112"/>
      <c r="B5821" s="251">
        <v>44610</v>
      </c>
      <c r="C5821" s="123">
        <v>298</v>
      </c>
      <c r="D5821" s="124" t="s">
        <v>4657</v>
      </c>
    </row>
    <row r="5822" spans="1:4" s="193" customFormat="1" x14ac:dyDescent="0.3">
      <c r="A5822" s="112"/>
      <c r="B5822" s="251">
        <v>44610</v>
      </c>
      <c r="C5822" s="123">
        <v>106</v>
      </c>
      <c r="D5822" s="124" t="s">
        <v>2939</v>
      </c>
    </row>
    <row r="5823" spans="1:4" s="193" customFormat="1" x14ac:dyDescent="0.3">
      <c r="A5823" s="112"/>
      <c r="B5823" s="251">
        <v>44610</v>
      </c>
      <c r="C5823" s="123">
        <v>311</v>
      </c>
      <c r="D5823" s="124" t="s">
        <v>2961</v>
      </c>
    </row>
    <row r="5824" spans="1:4" s="193" customFormat="1" x14ac:dyDescent="0.3">
      <c r="A5824" s="112"/>
      <c r="B5824" s="251">
        <v>44610</v>
      </c>
      <c r="C5824" s="123">
        <v>28</v>
      </c>
      <c r="D5824" s="124" t="s">
        <v>4061</v>
      </c>
    </row>
    <row r="5825" spans="1:4" s="193" customFormat="1" x14ac:dyDescent="0.3">
      <c r="A5825" s="112"/>
      <c r="B5825" s="251">
        <v>44610</v>
      </c>
      <c r="C5825" s="123">
        <v>363</v>
      </c>
      <c r="D5825" s="124" t="s">
        <v>3143</v>
      </c>
    </row>
    <row r="5826" spans="1:4" s="193" customFormat="1" x14ac:dyDescent="0.3">
      <c r="A5826" s="112"/>
      <c r="B5826" s="251">
        <v>44610</v>
      </c>
      <c r="C5826" s="123">
        <v>1000</v>
      </c>
      <c r="D5826" s="124" t="s">
        <v>4210</v>
      </c>
    </row>
    <row r="5827" spans="1:4" s="193" customFormat="1" x14ac:dyDescent="0.3">
      <c r="A5827" s="112"/>
      <c r="B5827" s="251">
        <v>44610</v>
      </c>
      <c r="C5827" s="123">
        <v>2.06</v>
      </c>
      <c r="D5827" s="124" t="s">
        <v>3414</v>
      </c>
    </row>
    <row r="5828" spans="1:4" s="193" customFormat="1" x14ac:dyDescent="0.3">
      <c r="A5828" s="112"/>
      <c r="B5828" s="251">
        <v>44610</v>
      </c>
      <c r="C5828" s="123">
        <v>92.65</v>
      </c>
      <c r="D5828" s="124" t="s">
        <v>8370</v>
      </c>
    </row>
    <row r="5829" spans="1:4" s="193" customFormat="1" x14ac:dyDescent="0.3">
      <c r="A5829" s="112"/>
      <c r="B5829" s="251">
        <v>44610</v>
      </c>
      <c r="C5829" s="123">
        <v>5.37</v>
      </c>
      <c r="D5829" s="124" t="s">
        <v>6746</v>
      </c>
    </row>
    <row r="5830" spans="1:4" s="193" customFormat="1" x14ac:dyDescent="0.3">
      <c r="A5830" s="112"/>
      <c r="B5830" s="251">
        <v>44610</v>
      </c>
      <c r="C5830" s="123">
        <v>130</v>
      </c>
      <c r="D5830" s="124" t="s">
        <v>8371</v>
      </c>
    </row>
    <row r="5831" spans="1:4" s="193" customFormat="1" x14ac:dyDescent="0.3">
      <c r="A5831" s="112"/>
      <c r="B5831" s="251">
        <v>44610</v>
      </c>
      <c r="C5831" s="123">
        <v>535</v>
      </c>
      <c r="D5831" s="124" t="s">
        <v>455</v>
      </c>
    </row>
    <row r="5832" spans="1:4" s="193" customFormat="1" x14ac:dyDescent="0.3">
      <c r="A5832" s="112"/>
      <c r="B5832" s="251">
        <v>44610</v>
      </c>
      <c r="C5832" s="123">
        <v>6</v>
      </c>
      <c r="D5832" s="124" t="s">
        <v>4662</v>
      </c>
    </row>
    <row r="5833" spans="1:4" s="193" customFormat="1" x14ac:dyDescent="0.3">
      <c r="A5833" s="112"/>
      <c r="B5833" s="251">
        <v>44610</v>
      </c>
      <c r="C5833" s="123">
        <v>577</v>
      </c>
      <c r="D5833" s="124" t="s">
        <v>3434</v>
      </c>
    </row>
    <row r="5834" spans="1:4" s="193" customFormat="1" x14ac:dyDescent="0.3">
      <c r="A5834" s="112"/>
      <c r="B5834" s="251">
        <v>44610</v>
      </c>
      <c r="C5834" s="123">
        <v>100</v>
      </c>
      <c r="D5834" s="124" t="s">
        <v>8326</v>
      </c>
    </row>
    <row r="5835" spans="1:4" s="193" customFormat="1" x14ac:dyDescent="0.3">
      <c r="A5835" s="112"/>
      <c r="B5835" s="251">
        <v>44610</v>
      </c>
      <c r="C5835" s="123">
        <v>194</v>
      </c>
      <c r="D5835" s="124" t="s">
        <v>2911</v>
      </c>
    </row>
    <row r="5836" spans="1:4" s="193" customFormat="1" x14ac:dyDescent="0.3">
      <c r="A5836" s="112"/>
      <c r="B5836" s="251">
        <v>44610</v>
      </c>
      <c r="C5836" s="123">
        <v>167</v>
      </c>
      <c r="D5836" s="124" t="s">
        <v>1653</v>
      </c>
    </row>
    <row r="5837" spans="1:4" s="193" customFormat="1" x14ac:dyDescent="0.3">
      <c r="A5837" s="112"/>
      <c r="B5837" s="251">
        <v>44610</v>
      </c>
      <c r="C5837" s="123">
        <v>1</v>
      </c>
      <c r="D5837" s="124" t="s">
        <v>1641</v>
      </c>
    </row>
    <row r="5838" spans="1:4" s="193" customFormat="1" x14ac:dyDescent="0.3">
      <c r="A5838" s="112"/>
      <c r="B5838" s="251">
        <v>44610</v>
      </c>
      <c r="C5838" s="123">
        <v>500</v>
      </c>
      <c r="D5838" s="124" t="s">
        <v>4791</v>
      </c>
    </row>
    <row r="5839" spans="1:4" s="193" customFormat="1" x14ac:dyDescent="0.3">
      <c r="A5839" s="112"/>
      <c r="B5839" s="251">
        <v>44610</v>
      </c>
      <c r="C5839" s="123">
        <v>66</v>
      </c>
      <c r="D5839" s="124" t="s">
        <v>2543</v>
      </c>
    </row>
    <row r="5840" spans="1:4" s="193" customFormat="1" x14ac:dyDescent="0.3">
      <c r="A5840" s="112"/>
      <c r="B5840" s="251">
        <v>44610</v>
      </c>
      <c r="C5840" s="123">
        <v>70</v>
      </c>
      <c r="D5840" s="124" t="s">
        <v>8097</v>
      </c>
    </row>
    <row r="5841" spans="1:4" s="193" customFormat="1" x14ac:dyDescent="0.3">
      <c r="A5841" s="112"/>
      <c r="B5841" s="251">
        <v>44610</v>
      </c>
      <c r="C5841" s="123">
        <v>1655</v>
      </c>
      <c r="D5841" s="124" t="s">
        <v>2196</v>
      </c>
    </row>
    <row r="5842" spans="1:4" s="193" customFormat="1" x14ac:dyDescent="0.3">
      <c r="A5842" s="112"/>
      <c r="B5842" s="251">
        <v>44610</v>
      </c>
      <c r="C5842" s="123">
        <v>100</v>
      </c>
      <c r="D5842" s="124" t="s">
        <v>4201</v>
      </c>
    </row>
    <row r="5843" spans="1:4" s="193" customFormat="1" x14ac:dyDescent="0.3">
      <c r="A5843" s="112"/>
      <c r="B5843" s="251">
        <v>44610</v>
      </c>
      <c r="C5843" s="123">
        <v>1362</v>
      </c>
      <c r="D5843" s="124" t="s">
        <v>4359</v>
      </c>
    </row>
    <row r="5844" spans="1:4" s="193" customFormat="1" x14ac:dyDescent="0.3">
      <c r="A5844" s="112"/>
      <c r="B5844" s="251">
        <v>44610</v>
      </c>
      <c r="C5844" s="123">
        <v>28</v>
      </c>
      <c r="D5844" s="124" t="s">
        <v>4155</v>
      </c>
    </row>
    <row r="5845" spans="1:4" s="193" customFormat="1" x14ac:dyDescent="0.3">
      <c r="A5845" s="112"/>
      <c r="B5845" s="251">
        <v>44610</v>
      </c>
      <c r="C5845" s="123">
        <v>1000</v>
      </c>
      <c r="D5845" s="124" t="s">
        <v>5089</v>
      </c>
    </row>
    <row r="5846" spans="1:4" s="193" customFormat="1" x14ac:dyDescent="0.3">
      <c r="A5846" s="112"/>
      <c r="B5846" s="251">
        <v>44610</v>
      </c>
      <c r="C5846" s="123">
        <v>53</v>
      </c>
      <c r="D5846" s="124" t="s">
        <v>2592</v>
      </c>
    </row>
    <row r="5847" spans="1:4" s="193" customFormat="1" x14ac:dyDescent="0.3">
      <c r="A5847" s="112"/>
      <c r="B5847" s="251">
        <v>44610</v>
      </c>
      <c r="C5847" s="123">
        <v>1372</v>
      </c>
      <c r="D5847" s="124" t="s">
        <v>4659</v>
      </c>
    </row>
    <row r="5848" spans="1:4" s="193" customFormat="1" x14ac:dyDescent="0.3">
      <c r="A5848" s="112"/>
      <c r="B5848" s="251">
        <v>44610</v>
      </c>
      <c r="C5848" s="123">
        <v>20</v>
      </c>
      <c r="D5848" s="124" t="s">
        <v>2267</v>
      </c>
    </row>
    <row r="5849" spans="1:4" s="193" customFormat="1" x14ac:dyDescent="0.3">
      <c r="A5849" s="112"/>
      <c r="B5849" s="251">
        <v>44610</v>
      </c>
      <c r="C5849" s="123">
        <v>48.07</v>
      </c>
      <c r="D5849" s="124" t="s">
        <v>2659</v>
      </c>
    </row>
    <row r="5850" spans="1:4" s="193" customFormat="1" x14ac:dyDescent="0.3">
      <c r="A5850" s="112"/>
      <c r="B5850" s="251">
        <v>44610</v>
      </c>
      <c r="C5850" s="123">
        <v>245</v>
      </c>
      <c r="D5850" s="124" t="s">
        <v>1436</v>
      </c>
    </row>
    <row r="5851" spans="1:4" s="193" customFormat="1" x14ac:dyDescent="0.3">
      <c r="A5851" s="112"/>
      <c r="B5851" s="251">
        <v>44610</v>
      </c>
      <c r="C5851" s="123">
        <v>101</v>
      </c>
      <c r="D5851" s="124" t="s">
        <v>4651</v>
      </c>
    </row>
    <row r="5852" spans="1:4" s="193" customFormat="1" x14ac:dyDescent="0.3">
      <c r="A5852" s="112"/>
      <c r="B5852" s="251">
        <v>44610</v>
      </c>
      <c r="C5852" s="123">
        <v>172</v>
      </c>
      <c r="D5852" s="124" t="s">
        <v>4639</v>
      </c>
    </row>
    <row r="5853" spans="1:4" s="193" customFormat="1" x14ac:dyDescent="0.3">
      <c r="A5853" s="112"/>
      <c r="B5853" s="251">
        <v>44610</v>
      </c>
      <c r="C5853" s="123">
        <v>93</v>
      </c>
      <c r="D5853" s="124" t="s">
        <v>4658</v>
      </c>
    </row>
    <row r="5854" spans="1:4" s="193" customFormat="1" x14ac:dyDescent="0.3">
      <c r="A5854" s="112"/>
      <c r="B5854" s="251">
        <v>44610</v>
      </c>
      <c r="C5854" s="123">
        <v>51</v>
      </c>
      <c r="D5854" s="124" t="s">
        <v>3277</v>
      </c>
    </row>
    <row r="5855" spans="1:4" s="193" customFormat="1" x14ac:dyDescent="0.3">
      <c r="A5855" s="112"/>
      <c r="B5855" s="251">
        <v>44610</v>
      </c>
      <c r="C5855" s="123">
        <v>4.7</v>
      </c>
      <c r="D5855" s="124" t="s">
        <v>2726</v>
      </c>
    </row>
    <row r="5856" spans="1:4" s="193" customFormat="1" x14ac:dyDescent="0.3">
      <c r="A5856" s="112"/>
      <c r="B5856" s="251">
        <v>44610</v>
      </c>
      <c r="C5856" s="123">
        <v>100</v>
      </c>
      <c r="D5856" s="124" t="s">
        <v>2637</v>
      </c>
    </row>
    <row r="5857" spans="1:4" s="193" customFormat="1" x14ac:dyDescent="0.3">
      <c r="A5857" s="112"/>
      <c r="B5857" s="251">
        <v>44610</v>
      </c>
      <c r="C5857" s="123">
        <v>322</v>
      </c>
      <c r="D5857" s="124" t="s">
        <v>2526</v>
      </c>
    </row>
    <row r="5858" spans="1:4" s="193" customFormat="1" x14ac:dyDescent="0.3">
      <c r="A5858" s="112"/>
      <c r="B5858" s="251">
        <v>44610</v>
      </c>
      <c r="C5858" s="123">
        <v>501</v>
      </c>
      <c r="D5858" s="124" t="s">
        <v>2177</v>
      </c>
    </row>
    <row r="5859" spans="1:4" s="193" customFormat="1" x14ac:dyDescent="0.3">
      <c r="A5859" s="112"/>
      <c r="B5859" s="251">
        <v>44610</v>
      </c>
      <c r="C5859" s="123">
        <v>92</v>
      </c>
      <c r="D5859" s="124" t="s">
        <v>4665</v>
      </c>
    </row>
    <row r="5860" spans="1:4" s="193" customFormat="1" x14ac:dyDescent="0.3">
      <c r="A5860" s="112"/>
      <c r="B5860" s="251">
        <v>44610</v>
      </c>
      <c r="C5860" s="123">
        <v>3</v>
      </c>
      <c r="D5860" s="124" t="s">
        <v>1020</v>
      </c>
    </row>
    <row r="5861" spans="1:4" s="193" customFormat="1" x14ac:dyDescent="0.3">
      <c r="A5861" s="112"/>
      <c r="B5861" s="251">
        <v>44610</v>
      </c>
      <c r="C5861" s="123">
        <v>71</v>
      </c>
      <c r="D5861" s="124" t="s">
        <v>3618</v>
      </c>
    </row>
    <row r="5862" spans="1:4" s="193" customFormat="1" x14ac:dyDescent="0.3">
      <c r="A5862" s="112"/>
      <c r="B5862" s="251">
        <v>44610</v>
      </c>
      <c r="C5862" s="123">
        <v>44</v>
      </c>
      <c r="D5862" s="124" t="s">
        <v>4303</v>
      </c>
    </row>
    <row r="5863" spans="1:4" s="193" customFormat="1" x14ac:dyDescent="0.3">
      <c r="A5863" s="112"/>
      <c r="B5863" s="251">
        <v>44610</v>
      </c>
      <c r="C5863" s="123">
        <v>40.06</v>
      </c>
      <c r="D5863" s="124" t="s">
        <v>3530</v>
      </c>
    </row>
    <row r="5864" spans="1:4" s="193" customFormat="1" x14ac:dyDescent="0.3">
      <c r="A5864" s="112"/>
      <c r="B5864" s="251">
        <v>44610</v>
      </c>
      <c r="C5864" s="123">
        <v>15000</v>
      </c>
      <c r="D5864" s="124" t="s">
        <v>4225</v>
      </c>
    </row>
    <row r="5865" spans="1:4" s="193" customFormat="1" x14ac:dyDescent="0.3">
      <c r="A5865" s="112"/>
      <c r="B5865" s="251">
        <v>44610</v>
      </c>
      <c r="C5865" s="123">
        <v>37</v>
      </c>
      <c r="D5865" s="124" t="s">
        <v>2313</v>
      </c>
    </row>
    <row r="5866" spans="1:4" s="193" customFormat="1" x14ac:dyDescent="0.3">
      <c r="A5866" s="112"/>
      <c r="B5866" s="251">
        <v>44610</v>
      </c>
      <c r="C5866" s="123">
        <v>51</v>
      </c>
      <c r="D5866" s="124" t="s">
        <v>969</v>
      </c>
    </row>
    <row r="5867" spans="1:4" s="193" customFormat="1" x14ac:dyDescent="0.3">
      <c r="A5867" s="112"/>
      <c r="B5867" s="251">
        <v>44610</v>
      </c>
      <c r="C5867" s="123">
        <v>641</v>
      </c>
      <c r="D5867" s="124" t="s">
        <v>8097</v>
      </c>
    </row>
    <row r="5868" spans="1:4" s="193" customFormat="1" x14ac:dyDescent="0.3">
      <c r="A5868" s="112"/>
      <c r="B5868" s="251">
        <v>44610</v>
      </c>
      <c r="C5868" s="123">
        <v>39</v>
      </c>
      <c r="D5868" s="124" t="s">
        <v>4644</v>
      </c>
    </row>
    <row r="5869" spans="1:4" s="193" customFormat="1" x14ac:dyDescent="0.3">
      <c r="A5869" s="112"/>
      <c r="B5869" s="251">
        <v>44610</v>
      </c>
      <c r="C5869" s="123">
        <v>253</v>
      </c>
      <c r="D5869" s="124" t="s">
        <v>943</v>
      </c>
    </row>
    <row r="5870" spans="1:4" s="193" customFormat="1" x14ac:dyDescent="0.3">
      <c r="A5870" s="112"/>
      <c r="B5870" s="251">
        <v>44610</v>
      </c>
      <c r="C5870" s="123">
        <v>8</v>
      </c>
      <c r="D5870" s="124" t="s">
        <v>1838</v>
      </c>
    </row>
    <row r="5871" spans="1:4" s="193" customFormat="1" x14ac:dyDescent="0.3">
      <c r="A5871" s="112"/>
      <c r="B5871" s="251">
        <v>44610</v>
      </c>
      <c r="C5871" s="123">
        <v>100</v>
      </c>
      <c r="D5871" s="124" t="s">
        <v>2041</v>
      </c>
    </row>
    <row r="5872" spans="1:4" s="193" customFormat="1" x14ac:dyDescent="0.3">
      <c r="A5872" s="112"/>
      <c r="B5872" s="251">
        <v>44610</v>
      </c>
      <c r="C5872" s="123">
        <v>1.21</v>
      </c>
      <c r="D5872" s="124" t="s">
        <v>2655</v>
      </c>
    </row>
    <row r="5873" spans="1:4" s="193" customFormat="1" x14ac:dyDescent="0.3">
      <c r="A5873" s="112"/>
      <c r="B5873" s="251">
        <v>44610</v>
      </c>
      <c r="C5873" s="123">
        <v>219</v>
      </c>
      <c r="D5873" s="124" t="s">
        <v>2191</v>
      </c>
    </row>
    <row r="5874" spans="1:4" s="193" customFormat="1" x14ac:dyDescent="0.3">
      <c r="A5874" s="112"/>
      <c r="B5874" s="251">
        <v>44610</v>
      </c>
      <c r="C5874" s="123">
        <v>4</v>
      </c>
      <c r="D5874" s="124" t="s">
        <v>4660</v>
      </c>
    </row>
    <row r="5875" spans="1:4" s="193" customFormat="1" x14ac:dyDescent="0.3">
      <c r="A5875" s="112"/>
      <c r="B5875" s="251">
        <v>44610</v>
      </c>
      <c r="C5875" s="123">
        <v>37</v>
      </c>
      <c r="D5875" s="124" t="s">
        <v>4641</v>
      </c>
    </row>
    <row r="5876" spans="1:4" s="193" customFormat="1" x14ac:dyDescent="0.3">
      <c r="A5876" s="112"/>
      <c r="B5876" s="251">
        <v>44610</v>
      </c>
      <c r="C5876" s="123">
        <v>236</v>
      </c>
      <c r="D5876" s="124" t="s">
        <v>2368</v>
      </c>
    </row>
    <row r="5877" spans="1:4" s="193" customFormat="1" x14ac:dyDescent="0.3">
      <c r="A5877" s="112"/>
      <c r="B5877" s="251">
        <v>44610</v>
      </c>
      <c r="C5877" s="123">
        <v>145</v>
      </c>
      <c r="D5877" s="124" t="s">
        <v>4654</v>
      </c>
    </row>
    <row r="5878" spans="1:4" s="193" customFormat="1" x14ac:dyDescent="0.3">
      <c r="A5878" s="112"/>
      <c r="B5878" s="251">
        <v>44610</v>
      </c>
      <c r="C5878" s="123">
        <v>10</v>
      </c>
      <c r="D5878" s="124" t="s">
        <v>3811</v>
      </c>
    </row>
    <row r="5879" spans="1:4" s="193" customFormat="1" x14ac:dyDescent="0.3">
      <c r="A5879" s="112"/>
      <c r="B5879" s="251">
        <v>44610</v>
      </c>
      <c r="C5879" s="123">
        <v>1</v>
      </c>
      <c r="D5879" s="124" t="s">
        <v>2077</v>
      </c>
    </row>
    <row r="5880" spans="1:4" s="193" customFormat="1" x14ac:dyDescent="0.3">
      <c r="A5880" s="112"/>
      <c r="B5880" s="251">
        <v>44610</v>
      </c>
      <c r="C5880" s="123">
        <v>496</v>
      </c>
      <c r="D5880" s="124" t="s">
        <v>4645</v>
      </c>
    </row>
    <row r="5881" spans="1:4" s="193" customFormat="1" x14ac:dyDescent="0.3">
      <c r="A5881" s="112"/>
      <c r="B5881" s="251">
        <v>44610</v>
      </c>
      <c r="C5881" s="123">
        <v>83</v>
      </c>
      <c r="D5881" s="124" t="s">
        <v>677</v>
      </c>
    </row>
    <row r="5882" spans="1:4" s="193" customFormat="1" x14ac:dyDescent="0.3">
      <c r="A5882" s="112"/>
      <c r="B5882" s="251">
        <v>44610</v>
      </c>
      <c r="C5882" s="123">
        <v>755</v>
      </c>
      <c r="D5882" s="124" t="s">
        <v>514</v>
      </c>
    </row>
    <row r="5883" spans="1:4" s="193" customFormat="1" x14ac:dyDescent="0.3">
      <c r="A5883" s="112"/>
      <c r="B5883" s="251">
        <v>44610</v>
      </c>
      <c r="C5883" s="123">
        <v>39</v>
      </c>
      <c r="D5883" s="124" t="s">
        <v>4635</v>
      </c>
    </row>
    <row r="5884" spans="1:4" s="193" customFormat="1" x14ac:dyDescent="0.3">
      <c r="A5884" s="112"/>
      <c r="B5884" s="251">
        <v>44610</v>
      </c>
      <c r="C5884" s="123">
        <v>706</v>
      </c>
      <c r="D5884" s="124" t="s">
        <v>4311</v>
      </c>
    </row>
    <row r="5885" spans="1:4" s="193" customFormat="1" x14ac:dyDescent="0.3">
      <c r="A5885" s="112"/>
      <c r="B5885" s="251">
        <v>44610</v>
      </c>
      <c r="C5885" s="123">
        <v>50</v>
      </c>
      <c r="D5885" s="124" t="s">
        <v>3316</v>
      </c>
    </row>
    <row r="5886" spans="1:4" s="193" customFormat="1" x14ac:dyDescent="0.3">
      <c r="A5886" s="112"/>
      <c r="B5886" s="251">
        <v>44610</v>
      </c>
      <c r="C5886" s="123">
        <v>791</v>
      </c>
      <c r="D5886" s="124" t="s">
        <v>4636</v>
      </c>
    </row>
    <row r="5887" spans="1:4" s="193" customFormat="1" x14ac:dyDescent="0.3">
      <c r="A5887" s="112"/>
      <c r="B5887" s="251">
        <v>44610</v>
      </c>
      <c r="C5887" s="123">
        <v>10000</v>
      </c>
      <c r="D5887" s="124" t="s">
        <v>3882</v>
      </c>
    </row>
    <row r="5888" spans="1:4" s="193" customFormat="1" x14ac:dyDescent="0.3">
      <c r="A5888" s="112"/>
      <c r="B5888" s="251">
        <v>44610</v>
      </c>
      <c r="C5888" s="123">
        <v>55</v>
      </c>
      <c r="D5888" s="124" t="s">
        <v>4201</v>
      </c>
    </row>
    <row r="5889" spans="1:4" s="193" customFormat="1" x14ac:dyDescent="0.3">
      <c r="A5889" s="112"/>
      <c r="B5889" s="251">
        <v>44610</v>
      </c>
      <c r="C5889" s="123">
        <v>850</v>
      </c>
      <c r="D5889" s="124" t="s">
        <v>3531</v>
      </c>
    </row>
    <row r="5890" spans="1:4" s="193" customFormat="1" x14ac:dyDescent="0.3">
      <c r="A5890" s="112"/>
      <c r="B5890" s="251">
        <v>44610</v>
      </c>
      <c r="C5890" s="123">
        <v>403</v>
      </c>
      <c r="D5890" s="124" t="s">
        <v>4387</v>
      </c>
    </row>
    <row r="5891" spans="1:4" s="193" customFormat="1" x14ac:dyDescent="0.3">
      <c r="A5891" s="112"/>
      <c r="B5891" s="251">
        <v>44610</v>
      </c>
      <c r="C5891" s="123">
        <v>61</v>
      </c>
      <c r="D5891" s="124" t="s">
        <v>1220</v>
      </c>
    </row>
    <row r="5892" spans="1:4" s="193" customFormat="1" x14ac:dyDescent="0.3">
      <c r="A5892" s="112"/>
      <c r="B5892" s="251">
        <v>44610</v>
      </c>
      <c r="C5892" s="123">
        <v>14</v>
      </c>
      <c r="D5892" s="124" t="s">
        <v>4638</v>
      </c>
    </row>
    <row r="5893" spans="1:4" s="193" customFormat="1" x14ac:dyDescent="0.3">
      <c r="A5893" s="112"/>
      <c r="B5893" s="251">
        <v>44610</v>
      </c>
      <c r="C5893" s="123">
        <v>1865</v>
      </c>
      <c r="D5893" s="124" t="s">
        <v>3296</v>
      </c>
    </row>
    <row r="5894" spans="1:4" s="193" customFormat="1" x14ac:dyDescent="0.3">
      <c r="A5894" s="112"/>
      <c r="B5894" s="251">
        <v>44610</v>
      </c>
      <c r="C5894" s="123">
        <v>452</v>
      </c>
      <c r="D5894" s="124" t="s">
        <v>1187</v>
      </c>
    </row>
    <row r="5895" spans="1:4" s="193" customFormat="1" x14ac:dyDescent="0.3">
      <c r="A5895" s="112"/>
      <c r="B5895" s="251">
        <v>44610</v>
      </c>
      <c r="C5895" s="123">
        <v>1162</v>
      </c>
      <c r="D5895" s="124" t="s">
        <v>4637</v>
      </c>
    </row>
    <row r="5896" spans="1:4" s="193" customFormat="1" x14ac:dyDescent="0.3">
      <c r="A5896" s="112"/>
      <c r="B5896" s="251">
        <v>44610</v>
      </c>
      <c r="C5896" s="123">
        <v>2272</v>
      </c>
      <c r="D5896" s="124" t="s">
        <v>2338</v>
      </c>
    </row>
    <row r="5897" spans="1:4" s="193" customFormat="1" x14ac:dyDescent="0.3">
      <c r="A5897" s="112"/>
      <c r="B5897" s="251">
        <v>44610</v>
      </c>
      <c r="C5897" s="123">
        <v>159</v>
      </c>
      <c r="D5897" s="124" t="s">
        <v>3005</v>
      </c>
    </row>
    <row r="5898" spans="1:4" s="193" customFormat="1" x14ac:dyDescent="0.3">
      <c r="A5898" s="112"/>
      <c r="B5898" s="251">
        <v>44610</v>
      </c>
      <c r="C5898" s="123">
        <v>519</v>
      </c>
      <c r="D5898" s="124" t="s">
        <v>4664</v>
      </c>
    </row>
    <row r="5899" spans="1:4" s="193" customFormat="1" x14ac:dyDescent="0.3">
      <c r="A5899" s="112"/>
      <c r="B5899" s="251">
        <v>44610</v>
      </c>
      <c r="C5899" s="123">
        <v>72.2</v>
      </c>
      <c r="D5899" s="124" t="s">
        <v>1123</v>
      </c>
    </row>
    <row r="5900" spans="1:4" s="193" customFormat="1" x14ac:dyDescent="0.3">
      <c r="A5900" s="112"/>
      <c r="B5900" s="251">
        <v>44610</v>
      </c>
      <c r="C5900" s="123">
        <v>2.56</v>
      </c>
      <c r="D5900" s="124" t="s">
        <v>8372</v>
      </c>
    </row>
    <row r="5901" spans="1:4" s="193" customFormat="1" x14ac:dyDescent="0.3">
      <c r="A5901" s="112"/>
      <c r="B5901" s="251">
        <v>44610</v>
      </c>
      <c r="C5901" s="123">
        <v>488</v>
      </c>
      <c r="D5901" s="124" t="s">
        <v>4663</v>
      </c>
    </row>
    <row r="5902" spans="1:4" s="193" customFormat="1" x14ac:dyDescent="0.3">
      <c r="A5902" s="112"/>
      <c r="B5902" s="251">
        <v>44610</v>
      </c>
      <c r="C5902" s="123">
        <v>5</v>
      </c>
      <c r="D5902" s="124" t="s">
        <v>3316</v>
      </c>
    </row>
    <row r="5903" spans="1:4" s="193" customFormat="1" x14ac:dyDescent="0.3">
      <c r="A5903" s="112"/>
      <c r="B5903" s="251">
        <v>44610</v>
      </c>
      <c r="C5903" s="123">
        <v>38</v>
      </c>
      <c r="D5903" s="124" t="s">
        <v>7862</v>
      </c>
    </row>
    <row r="5904" spans="1:4" s="193" customFormat="1" x14ac:dyDescent="0.3">
      <c r="A5904" s="112"/>
      <c r="B5904" s="251">
        <v>44610</v>
      </c>
      <c r="C5904" s="123">
        <v>1</v>
      </c>
      <c r="D5904" s="124">
        <v>24536865402</v>
      </c>
    </row>
    <row r="5905" spans="1:4" s="193" customFormat="1" x14ac:dyDescent="0.3">
      <c r="A5905" s="112"/>
      <c r="B5905" s="251">
        <v>44610</v>
      </c>
      <c r="C5905" s="123">
        <v>34</v>
      </c>
      <c r="D5905" s="124">
        <v>24539806414</v>
      </c>
    </row>
    <row r="5906" spans="1:4" s="193" customFormat="1" x14ac:dyDescent="0.3">
      <c r="A5906" s="112"/>
      <c r="B5906" s="251">
        <v>44610</v>
      </c>
      <c r="C5906" s="123">
        <v>500</v>
      </c>
      <c r="D5906" s="124" t="s">
        <v>8373</v>
      </c>
    </row>
    <row r="5907" spans="1:4" s="193" customFormat="1" x14ac:dyDescent="0.3">
      <c r="A5907" s="112"/>
      <c r="B5907" s="251">
        <v>44610</v>
      </c>
      <c r="C5907" s="123">
        <v>50</v>
      </c>
      <c r="D5907" s="124" t="s">
        <v>8374</v>
      </c>
    </row>
    <row r="5908" spans="1:4" s="193" customFormat="1" x14ac:dyDescent="0.3">
      <c r="A5908" s="112"/>
      <c r="B5908" s="251">
        <v>44610</v>
      </c>
      <c r="C5908" s="123">
        <v>30000</v>
      </c>
      <c r="D5908" s="124" t="s">
        <v>8375</v>
      </c>
    </row>
    <row r="5909" spans="1:4" s="193" customFormat="1" x14ac:dyDescent="0.3">
      <c r="A5909" s="112"/>
      <c r="B5909" s="251">
        <v>44610</v>
      </c>
      <c r="C5909" s="123">
        <v>100</v>
      </c>
      <c r="D5909" s="124" t="s">
        <v>8376</v>
      </c>
    </row>
    <row r="5910" spans="1:4" s="193" customFormat="1" x14ac:dyDescent="0.3">
      <c r="A5910" s="112"/>
      <c r="B5910" s="251">
        <v>44611</v>
      </c>
      <c r="C5910" s="123">
        <v>10000</v>
      </c>
      <c r="D5910" s="124" t="s">
        <v>1193</v>
      </c>
    </row>
    <row r="5911" spans="1:4" s="193" customFormat="1" x14ac:dyDescent="0.3">
      <c r="A5911" s="112"/>
      <c r="B5911" s="251">
        <v>44611</v>
      </c>
      <c r="C5911" s="123">
        <v>19.100000000000001</v>
      </c>
      <c r="D5911" s="124" t="s">
        <v>8377</v>
      </c>
    </row>
    <row r="5912" spans="1:4" s="193" customFormat="1" x14ac:dyDescent="0.3">
      <c r="A5912" s="112"/>
      <c r="B5912" s="251">
        <v>44611</v>
      </c>
      <c r="C5912" s="123">
        <v>34</v>
      </c>
      <c r="D5912" s="124" t="s">
        <v>3782</v>
      </c>
    </row>
    <row r="5913" spans="1:4" s="193" customFormat="1" x14ac:dyDescent="0.3">
      <c r="A5913" s="112"/>
      <c r="B5913" s="251">
        <v>44611</v>
      </c>
      <c r="C5913" s="123">
        <v>750</v>
      </c>
      <c r="D5913" s="124" t="s">
        <v>2948</v>
      </c>
    </row>
    <row r="5914" spans="1:4" s="193" customFormat="1" x14ac:dyDescent="0.3">
      <c r="A5914" s="112"/>
      <c r="B5914" s="251">
        <v>44611</v>
      </c>
      <c r="C5914" s="123">
        <v>3</v>
      </c>
      <c r="D5914" s="124" t="s">
        <v>3817</v>
      </c>
    </row>
    <row r="5915" spans="1:4" s="193" customFormat="1" x14ac:dyDescent="0.3">
      <c r="A5915" s="112"/>
      <c r="B5915" s="251">
        <v>44611</v>
      </c>
      <c r="C5915" s="123">
        <v>44</v>
      </c>
      <c r="D5915" s="124" t="s">
        <v>1923</v>
      </c>
    </row>
    <row r="5916" spans="1:4" s="193" customFormat="1" x14ac:dyDescent="0.3">
      <c r="A5916" s="112"/>
      <c r="B5916" s="251">
        <v>44611</v>
      </c>
      <c r="C5916" s="123">
        <v>7.54</v>
      </c>
      <c r="D5916" s="124" t="s">
        <v>4502</v>
      </c>
    </row>
    <row r="5917" spans="1:4" s="193" customFormat="1" x14ac:dyDescent="0.3">
      <c r="A5917" s="112"/>
      <c r="B5917" s="251">
        <v>44611</v>
      </c>
      <c r="C5917" s="123">
        <v>6.28</v>
      </c>
      <c r="D5917" s="124" t="s">
        <v>8378</v>
      </c>
    </row>
    <row r="5918" spans="1:4" s="193" customFormat="1" x14ac:dyDescent="0.3">
      <c r="A5918" s="112"/>
      <c r="B5918" s="251">
        <v>44611</v>
      </c>
      <c r="C5918" s="123">
        <v>50</v>
      </c>
      <c r="D5918" s="124" t="s">
        <v>4417</v>
      </c>
    </row>
    <row r="5919" spans="1:4" s="193" customFormat="1" x14ac:dyDescent="0.3">
      <c r="A5919" s="112"/>
      <c r="B5919" s="251">
        <v>44611</v>
      </c>
      <c r="C5919" s="123">
        <v>300</v>
      </c>
      <c r="D5919" s="124" t="s">
        <v>8379</v>
      </c>
    </row>
    <row r="5920" spans="1:4" s="193" customFormat="1" x14ac:dyDescent="0.3">
      <c r="A5920" s="112"/>
      <c r="B5920" s="251">
        <v>44611</v>
      </c>
      <c r="C5920" s="123">
        <v>50</v>
      </c>
      <c r="D5920" s="124" t="s">
        <v>572</v>
      </c>
    </row>
    <row r="5921" spans="1:4" s="193" customFormat="1" x14ac:dyDescent="0.3">
      <c r="A5921" s="112"/>
      <c r="B5921" s="251">
        <v>44611</v>
      </c>
      <c r="C5921" s="123">
        <v>11.6</v>
      </c>
      <c r="D5921" s="124" t="s">
        <v>8380</v>
      </c>
    </row>
    <row r="5922" spans="1:4" s="193" customFormat="1" x14ac:dyDescent="0.3">
      <c r="A5922" s="112"/>
      <c r="B5922" s="251">
        <v>44611</v>
      </c>
      <c r="C5922" s="123">
        <v>100</v>
      </c>
      <c r="D5922" s="124" t="s">
        <v>420</v>
      </c>
    </row>
    <row r="5923" spans="1:4" s="193" customFormat="1" x14ac:dyDescent="0.3">
      <c r="A5923" s="112"/>
      <c r="B5923" s="251">
        <v>44611</v>
      </c>
      <c r="C5923" s="123">
        <v>10</v>
      </c>
      <c r="D5923" s="124" t="s">
        <v>1448</v>
      </c>
    </row>
    <row r="5924" spans="1:4" s="193" customFormat="1" x14ac:dyDescent="0.3">
      <c r="A5924" s="112"/>
      <c r="B5924" s="251">
        <v>44611</v>
      </c>
      <c r="C5924" s="123">
        <v>500</v>
      </c>
      <c r="D5924" s="124" t="s">
        <v>4483</v>
      </c>
    </row>
    <row r="5925" spans="1:4" s="193" customFormat="1" x14ac:dyDescent="0.3">
      <c r="A5925" s="112"/>
      <c r="B5925" s="251">
        <v>44611</v>
      </c>
      <c r="C5925" s="123">
        <v>350</v>
      </c>
      <c r="D5925" s="124" t="s">
        <v>2363</v>
      </c>
    </row>
    <row r="5926" spans="1:4" s="193" customFormat="1" x14ac:dyDescent="0.3">
      <c r="A5926" s="112"/>
      <c r="B5926" s="251">
        <v>44611</v>
      </c>
      <c r="C5926" s="123">
        <v>13.44</v>
      </c>
      <c r="D5926" s="124" t="s">
        <v>2246</v>
      </c>
    </row>
    <row r="5927" spans="1:4" s="193" customFormat="1" x14ac:dyDescent="0.3">
      <c r="A5927" s="112"/>
      <c r="B5927" s="251">
        <v>44611</v>
      </c>
      <c r="C5927" s="123">
        <v>200</v>
      </c>
      <c r="D5927" s="124" t="s">
        <v>2648</v>
      </c>
    </row>
    <row r="5928" spans="1:4" s="193" customFormat="1" x14ac:dyDescent="0.3">
      <c r="A5928" s="112"/>
      <c r="B5928" s="251">
        <v>44611</v>
      </c>
      <c r="C5928" s="123">
        <v>200</v>
      </c>
      <c r="D5928" s="124" t="s">
        <v>2236</v>
      </c>
    </row>
    <row r="5929" spans="1:4" s="193" customFormat="1" x14ac:dyDescent="0.3">
      <c r="A5929" s="112"/>
      <c r="B5929" s="251">
        <v>44611</v>
      </c>
      <c r="C5929" s="123">
        <v>4000</v>
      </c>
      <c r="D5929" s="124" t="s">
        <v>997</v>
      </c>
    </row>
    <row r="5930" spans="1:4" s="193" customFormat="1" x14ac:dyDescent="0.3">
      <c r="A5930" s="112"/>
      <c r="B5930" s="251">
        <v>44611</v>
      </c>
      <c r="C5930" s="123">
        <v>20</v>
      </c>
      <c r="D5930" s="124" t="s">
        <v>1500</v>
      </c>
    </row>
    <row r="5931" spans="1:4" s="193" customFormat="1" x14ac:dyDescent="0.3">
      <c r="A5931" s="112"/>
      <c r="B5931" s="251">
        <v>44611</v>
      </c>
      <c r="C5931" s="123">
        <v>60</v>
      </c>
      <c r="D5931" s="124" t="s">
        <v>4600</v>
      </c>
    </row>
    <row r="5932" spans="1:4" s="193" customFormat="1" x14ac:dyDescent="0.3">
      <c r="A5932" s="112"/>
      <c r="B5932" s="251">
        <v>44611</v>
      </c>
      <c r="C5932" s="123">
        <v>200</v>
      </c>
      <c r="D5932" s="124" t="s">
        <v>7014</v>
      </c>
    </row>
    <row r="5933" spans="1:4" s="193" customFormat="1" x14ac:dyDescent="0.3">
      <c r="A5933" s="112"/>
      <c r="B5933" s="251">
        <v>44611</v>
      </c>
      <c r="C5933" s="123">
        <v>40</v>
      </c>
      <c r="D5933" s="124" t="s">
        <v>4858</v>
      </c>
    </row>
    <row r="5934" spans="1:4" s="193" customFormat="1" x14ac:dyDescent="0.3">
      <c r="A5934" s="112"/>
      <c r="B5934" s="251">
        <v>44611</v>
      </c>
      <c r="C5934" s="123">
        <v>100</v>
      </c>
      <c r="D5934" s="124" t="s">
        <v>8381</v>
      </c>
    </row>
    <row r="5935" spans="1:4" s="193" customFormat="1" x14ac:dyDescent="0.3">
      <c r="A5935" s="112"/>
      <c r="B5935" s="251">
        <v>44611</v>
      </c>
      <c r="C5935" s="123">
        <v>44.2</v>
      </c>
      <c r="D5935" s="124" t="s">
        <v>8382</v>
      </c>
    </row>
    <row r="5936" spans="1:4" s="193" customFormat="1" x14ac:dyDescent="0.3">
      <c r="A5936" s="112"/>
      <c r="B5936" s="251">
        <v>44611</v>
      </c>
      <c r="C5936" s="123">
        <v>200</v>
      </c>
      <c r="D5936" s="124" t="s">
        <v>4620</v>
      </c>
    </row>
    <row r="5937" spans="1:4" s="193" customFormat="1" x14ac:dyDescent="0.3">
      <c r="A5937" s="112"/>
      <c r="B5937" s="251">
        <v>44611</v>
      </c>
      <c r="C5937" s="123">
        <v>333</v>
      </c>
      <c r="D5937" s="124" t="s">
        <v>3852</v>
      </c>
    </row>
    <row r="5938" spans="1:4" s="193" customFormat="1" x14ac:dyDescent="0.3">
      <c r="A5938" s="112"/>
      <c r="B5938" s="251">
        <v>44611</v>
      </c>
      <c r="C5938" s="123">
        <v>1.52</v>
      </c>
      <c r="D5938" s="124" t="s">
        <v>705</v>
      </c>
    </row>
    <row r="5939" spans="1:4" s="193" customFormat="1" x14ac:dyDescent="0.3">
      <c r="A5939" s="112"/>
      <c r="B5939" s="251">
        <v>44611</v>
      </c>
      <c r="C5939" s="123">
        <v>100</v>
      </c>
      <c r="D5939" s="124" t="s">
        <v>8383</v>
      </c>
    </row>
    <row r="5940" spans="1:4" s="193" customFormat="1" x14ac:dyDescent="0.3">
      <c r="A5940" s="112"/>
      <c r="B5940" s="251">
        <v>44611</v>
      </c>
      <c r="C5940" s="123">
        <v>5</v>
      </c>
      <c r="D5940" s="124" t="s">
        <v>4053</v>
      </c>
    </row>
    <row r="5941" spans="1:4" s="193" customFormat="1" x14ac:dyDescent="0.3">
      <c r="A5941" s="112"/>
      <c r="B5941" s="251">
        <v>44611</v>
      </c>
      <c r="C5941" s="123">
        <v>21.54</v>
      </c>
      <c r="D5941" s="124" t="s">
        <v>3436</v>
      </c>
    </row>
    <row r="5942" spans="1:4" s="193" customFormat="1" x14ac:dyDescent="0.3">
      <c r="A5942" s="112"/>
      <c r="B5942" s="251">
        <v>44611</v>
      </c>
      <c r="C5942" s="123">
        <v>4.74</v>
      </c>
      <c r="D5942" s="124" t="s">
        <v>6800</v>
      </c>
    </row>
    <row r="5943" spans="1:4" s="193" customFormat="1" x14ac:dyDescent="0.3">
      <c r="A5943" s="112"/>
      <c r="B5943" s="251">
        <v>44611</v>
      </c>
      <c r="C5943" s="123">
        <v>46</v>
      </c>
      <c r="D5943" s="124" t="s">
        <v>2146</v>
      </c>
    </row>
    <row r="5944" spans="1:4" s="193" customFormat="1" x14ac:dyDescent="0.3">
      <c r="A5944" s="112"/>
      <c r="B5944" s="251">
        <v>44611</v>
      </c>
      <c r="C5944" s="123">
        <v>1.18</v>
      </c>
      <c r="D5944" s="124" t="s">
        <v>8384</v>
      </c>
    </row>
    <row r="5945" spans="1:4" s="193" customFormat="1" x14ac:dyDescent="0.3">
      <c r="A5945" s="112"/>
      <c r="B5945" s="251">
        <v>44611</v>
      </c>
      <c r="C5945" s="123">
        <v>6.5</v>
      </c>
      <c r="D5945" s="124" t="s">
        <v>6688</v>
      </c>
    </row>
    <row r="5946" spans="1:4" s="193" customFormat="1" x14ac:dyDescent="0.3">
      <c r="A5946" s="112"/>
      <c r="B5946" s="251">
        <v>44611</v>
      </c>
      <c r="C5946" s="123">
        <v>1000</v>
      </c>
      <c r="D5946" s="124" t="s">
        <v>1866</v>
      </c>
    </row>
    <row r="5947" spans="1:4" s="193" customFormat="1" x14ac:dyDescent="0.3">
      <c r="A5947" s="112"/>
      <c r="B5947" s="251">
        <v>44611</v>
      </c>
      <c r="C5947" s="123">
        <v>76</v>
      </c>
      <c r="D5947" s="124" t="s">
        <v>8115</v>
      </c>
    </row>
    <row r="5948" spans="1:4" s="193" customFormat="1" x14ac:dyDescent="0.3">
      <c r="A5948" s="112"/>
      <c r="B5948" s="251">
        <v>44611</v>
      </c>
      <c r="C5948" s="123">
        <v>300</v>
      </c>
      <c r="D5948" s="124" t="s">
        <v>416</v>
      </c>
    </row>
    <row r="5949" spans="1:4" s="193" customFormat="1" x14ac:dyDescent="0.3">
      <c r="A5949" s="112"/>
      <c r="B5949" s="251">
        <v>44611</v>
      </c>
      <c r="C5949" s="123">
        <v>100</v>
      </c>
      <c r="D5949" s="124" t="s">
        <v>3801</v>
      </c>
    </row>
    <row r="5950" spans="1:4" s="193" customFormat="1" x14ac:dyDescent="0.3">
      <c r="A5950" s="112"/>
      <c r="B5950" s="251">
        <v>44611</v>
      </c>
      <c r="C5950" s="123">
        <v>500</v>
      </c>
      <c r="D5950" s="124" t="s">
        <v>4240</v>
      </c>
    </row>
    <row r="5951" spans="1:4" s="193" customFormat="1" x14ac:dyDescent="0.3">
      <c r="A5951" s="112"/>
      <c r="B5951" s="251">
        <v>44611</v>
      </c>
      <c r="C5951" s="123">
        <v>1.04</v>
      </c>
      <c r="D5951" s="124" t="s">
        <v>8385</v>
      </c>
    </row>
    <row r="5952" spans="1:4" s="193" customFormat="1" x14ac:dyDescent="0.3">
      <c r="A5952" s="112"/>
      <c r="B5952" s="251">
        <v>44611</v>
      </c>
      <c r="C5952" s="123">
        <v>50</v>
      </c>
      <c r="D5952" s="124" t="s">
        <v>3612</v>
      </c>
    </row>
    <row r="5953" spans="1:4" s="193" customFormat="1" x14ac:dyDescent="0.3">
      <c r="A5953" s="112"/>
      <c r="B5953" s="251">
        <v>44611</v>
      </c>
      <c r="C5953" s="123">
        <v>400</v>
      </c>
      <c r="D5953" s="124" t="s">
        <v>3235</v>
      </c>
    </row>
    <row r="5954" spans="1:4" s="193" customFormat="1" x14ac:dyDescent="0.3">
      <c r="A5954" s="112"/>
      <c r="B5954" s="251">
        <v>44611</v>
      </c>
      <c r="C5954" s="123">
        <v>70</v>
      </c>
      <c r="D5954" s="124" t="s">
        <v>2322</v>
      </c>
    </row>
    <row r="5955" spans="1:4" s="193" customFormat="1" x14ac:dyDescent="0.3">
      <c r="A5955" s="112"/>
      <c r="B5955" s="251">
        <v>44611</v>
      </c>
      <c r="C5955" s="123">
        <v>150</v>
      </c>
      <c r="D5955" s="124" t="s">
        <v>4525</v>
      </c>
    </row>
    <row r="5956" spans="1:4" s="193" customFormat="1" x14ac:dyDescent="0.3">
      <c r="A5956" s="112"/>
      <c r="B5956" s="251">
        <v>44611</v>
      </c>
      <c r="C5956" s="123">
        <v>500</v>
      </c>
      <c r="D5956" s="124" t="s">
        <v>2380</v>
      </c>
    </row>
    <row r="5957" spans="1:4" s="193" customFormat="1" x14ac:dyDescent="0.3">
      <c r="A5957" s="112"/>
      <c r="B5957" s="251">
        <v>44611</v>
      </c>
      <c r="C5957" s="123">
        <v>100</v>
      </c>
      <c r="D5957" s="124" t="s">
        <v>177</v>
      </c>
    </row>
    <row r="5958" spans="1:4" s="193" customFormat="1" x14ac:dyDescent="0.3">
      <c r="A5958" s="112"/>
      <c r="B5958" s="251">
        <v>44611</v>
      </c>
      <c r="C5958" s="123">
        <v>100</v>
      </c>
      <c r="D5958" s="124" t="s">
        <v>4459</v>
      </c>
    </row>
    <row r="5959" spans="1:4" s="193" customFormat="1" x14ac:dyDescent="0.3">
      <c r="A5959" s="112"/>
      <c r="B5959" s="251">
        <v>44611</v>
      </c>
      <c r="C5959" s="123">
        <v>500</v>
      </c>
      <c r="D5959" s="124" t="s">
        <v>3242</v>
      </c>
    </row>
    <row r="5960" spans="1:4" s="193" customFormat="1" x14ac:dyDescent="0.3">
      <c r="A5960" s="112"/>
      <c r="B5960" s="251">
        <v>44611</v>
      </c>
      <c r="C5960" s="123">
        <v>100</v>
      </c>
      <c r="D5960" s="124" t="s">
        <v>3255</v>
      </c>
    </row>
    <row r="5961" spans="1:4" s="193" customFormat="1" x14ac:dyDescent="0.3">
      <c r="A5961" s="112"/>
      <c r="B5961" s="251">
        <v>44611</v>
      </c>
      <c r="C5961" s="123">
        <v>500</v>
      </c>
      <c r="D5961" s="124" t="s">
        <v>8386</v>
      </c>
    </row>
    <row r="5962" spans="1:4" s="193" customFormat="1" x14ac:dyDescent="0.3">
      <c r="A5962" s="112"/>
      <c r="B5962" s="251">
        <v>44611</v>
      </c>
      <c r="C5962" s="123">
        <v>300</v>
      </c>
      <c r="D5962" s="124" t="s">
        <v>1450</v>
      </c>
    </row>
    <row r="5963" spans="1:4" s="193" customFormat="1" x14ac:dyDescent="0.3">
      <c r="A5963" s="112"/>
      <c r="B5963" s="251">
        <v>44611</v>
      </c>
      <c r="C5963" s="123">
        <v>1</v>
      </c>
      <c r="D5963" s="124" t="s">
        <v>7935</v>
      </c>
    </row>
    <row r="5964" spans="1:4" s="193" customFormat="1" x14ac:dyDescent="0.3">
      <c r="A5964" s="112"/>
      <c r="B5964" s="251">
        <v>44611</v>
      </c>
      <c r="C5964" s="123">
        <v>250</v>
      </c>
      <c r="D5964" s="124" t="s">
        <v>462</v>
      </c>
    </row>
    <row r="5965" spans="1:4" s="193" customFormat="1" x14ac:dyDescent="0.3">
      <c r="A5965" s="112"/>
      <c r="B5965" s="251">
        <v>44611</v>
      </c>
      <c r="C5965" s="123">
        <v>100</v>
      </c>
      <c r="D5965" s="124" t="s">
        <v>2527</v>
      </c>
    </row>
    <row r="5966" spans="1:4" s="193" customFormat="1" x14ac:dyDescent="0.3">
      <c r="A5966" s="112"/>
      <c r="B5966" s="251">
        <v>44611</v>
      </c>
      <c r="C5966" s="123">
        <v>50</v>
      </c>
      <c r="D5966" s="124" t="s">
        <v>967</v>
      </c>
    </row>
    <row r="5967" spans="1:4" s="193" customFormat="1" x14ac:dyDescent="0.3">
      <c r="A5967" s="112"/>
      <c r="B5967" s="251">
        <v>44611</v>
      </c>
      <c r="C5967" s="123">
        <v>50</v>
      </c>
      <c r="D5967" s="124" t="s">
        <v>3306</v>
      </c>
    </row>
    <row r="5968" spans="1:4" s="193" customFormat="1" x14ac:dyDescent="0.3">
      <c r="A5968" s="112"/>
      <c r="B5968" s="251">
        <v>44611</v>
      </c>
      <c r="C5968" s="123">
        <v>20</v>
      </c>
      <c r="D5968" s="124" t="s">
        <v>4016</v>
      </c>
    </row>
    <row r="5969" spans="1:4" s="193" customFormat="1" x14ac:dyDescent="0.3">
      <c r="A5969" s="112"/>
      <c r="B5969" s="251">
        <v>44611</v>
      </c>
      <c r="C5969" s="123">
        <v>500</v>
      </c>
      <c r="D5969" s="124" t="s">
        <v>1734</v>
      </c>
    </row>
    <row r="5970" spans="1:4" s="193" customFormat="1" x14ac:dyDescent="0.3">
      <c r="A5970" s="112"/>
      <c r="B5970" s="251">
        <v>44611</v>
      </c>
      <c r="C5970" s="123">
        <v>100</v>
      </c>
      <c r="D5970" s="124" t="s">
        <v>4677</v>
      </c>
    </row>
    <row r="5971" spans="1:4" s="193" customFormat="1" x14ac:dyDescent="0.3">
      <c r="A5971" s="112"/>
      <c r="B5971" s="251">
        <v>44611</v>
      </c>
      <c r="C5971" s="123">
        <v>150</v>
      </c>
      <c r="D5971" s="124" t="s">
        <v>8387</v>
      </c>
    </row>
    <row r="5972" spans="1:4" s="193" customFormat="1" x14ac:dyDescent="0.3">
      <c r="A5972" s="112"/>
      <c r="B5972" s="251">
        <v>44611</v>
      </c>
      <c r="C5972" s="123">
        <v>24.27</v>
      </c>
      <c r="D5972" s="124" t="s">
        <v>2854</v>
      </c>
    </row>
    <row r="5973" spans="1:4" s="193" customFormat="1" x14ac:dyDescent="0.3">
      <c r="A5973" s="112"/>
      <c r="B5973" s="251">
        <v>44611</v>
      </c>
      <c r="C5973" s="123">
        <v>500</v>
      </c>
      <c r="D5973" s="124" t="s">
        <v>2224</v>
      </c>
    </row>
    <row r="5974" spans="1:4" s="193" customFormat="1" x14ac:dyDescent="0.3">
      <c r="A5974" s="112"/>
      <c r="B5974" s="251">
        <v>44611</v>
      </c>
      <c r="C5974" s="123">
        <v>500</v>
      </c>
      <c r="D5974" s="124" t="s">
        <v>4676</v>
      </c>
    </row>
    <row r="5975" spans="1:4" s="193" customFormat="1" x14ac:dyDescent="0.3">
      <c r="A5975" s="112"/>
      <c r="B5975" s="251">
        <v>44611</v>
      </c>
      <c r="C5975" s="123">
        <v>25.36</v>
      </c>
      <c r="D5975" s="124" t="s">
        <v>8388</v>
      </c>
    </row>
    <row r="5976" spans="1:4" s="193" customFormat="1" x14ac:dyDescent="0.3">
      <c r="A5976" s="112"/>
      <c r="B5976" s="251">
        <v>44611</v>
      </c>
      <c r="C5976" s="123">
        <v>800</v>
      </c>
      <c r="D5976" s="124" t="s">
        <v>4995</v>
      </c>
    </row>
    <row r="5977" spans="1:4" s="193" customFormat="1" x14ac:dyDescent="0.3">
      <c r="A5977" s="112"/>
      <c r="B5977" s="251">
        <v>44611</v>
      </c>
      <c r="C5977" s="123">
        <v>100</v>
      </c>
      <c r="D5977" s="124" t="s">
        <v>1374</v>
      </c>
    </row>
    <row r="5978" spans="1:4" s="193" customFormat="1" x14ac:dyDescent="0.3">
      <c r="A5978" s="112"/>
      <c r="B5978" s="251">
        <v>44611</v>
      </c>
      <c r="C5978" s="123">
        <v>200</v>
      </c>
      <c r="D5978" s="124" t="s">
        <v>2199</v>
      </c>
    </row>
    <row r="5979" spans="1:4" s="193" customFormat="1" x14ac:dyDescent="0.3">
      <c r="A5979" s="112"/>
      <c r="B5979" s="251">
        <v>44611</v>
      </c>
      <c r="C5979" s="123">
        <v>200</v>
      </c>
      <c r="D5979" s="124" t="s">
        <v>3765</v>
      </c>
    </row>
    <row r="5980" spans="1:4" s="193" customFormat="1" x14ac:dyDescent="0.3">
      <c r="A5980" s="112"/>
      <c r="B5980" s="251">
        <v>44611</v>
      </c>
      <c r="C5980" s="123">
        <v>41.61</v>
      </c>
      <c r="D5980" s="124" t="s">
        <v>3146</v>
      </c>
    </row>
    <row r="5981" spans="1:4" s="193" customFormat="1" x14ac:dyDescent="0.3">
      <c r="A5981" s="112"/>
      <c r="B5981" s="251">
        <v>44611</v>
      </c>
      <c r="C5981" s="123">
        <v>46.15</v>
      </c>
      <c r="D5981" s="124" t="s">
        <v>3587</v>
      </c>
    </row>
    <row r="5982" spans="1:4" s="193" customFormat="1" x14ac:dyDescent="0.3">
      <c r="A5982" s="112"/>
      <c r="B5982" s="251">
        <v>44611</v>
      </c>
      <c r="C5982" s="123">
        <v>5.6</v>
      </c>
      <c r="D5982" s="124" t="s">
        <v>6573</v>
      </c>
    </row>
    <row r="5983" spans="1:4" s="193" customFormat="1" x14ac:dyDescent="0.3">
      <c r="A5983" s="112"/>
      <c r="B5983" s="251">
        <v>44611</v>
      </c>
      <c r="C5983" s="123">
        <v>500</v>
      </c>
      <c r="D5983" s="124" t="s">
        <v>8389</v>
      </c>
    </row>
    <row r="5984" spans="1:4" s="193" customFormat="1" x14ac:dyDescent="0.3">
      <c r="A5984" s="112"/>
      <c r="B5984" s="251">
        <v>44611</v>
      </c>
      <c r="C5984" s="123">
        <v>5.96</v>
      </c>
      <c r="D5984" s="124" t="s">
        <v>3581</v>
      </c>
    </row>
    <row r="5985" spans="1:4" s="193" customFormat="1" x14ac:dyDescent="0.3">
      <c r="A5985" s="112"/>
      <c r="B5985" s="251">
        <v>44611</v>
      </c>
      <c r="C5985" s="123">
        <v>100</v>
      </c>
      <c r="D5985" s="124" t="s">
        <v>4323</v>
      </c>
    </row>
    <row r="5986" spans="1:4" s="193" customFormat="1" x14ac:dyDescent="0.3">
      <c r="A5986" s="112"/>
      <c r="B5986" s="251">
        <v>44611</v>
      </c>
      <c r="C5986" s="123">
        <v>7.15</v>
      </c>
      <c r="D5986" s="124" t="s">
        <v>4736</v>
      </c>
    </row>
    <row r="5987" spans="1:4" s="193" customFormat="1" x14ac:dyDescent="0.3">
      <c r="A5987" s="112"/>
      <c r="B5987" s="251">
        <v>44611</v>
      </c>
      <c r="C5987" s="123">
        <v>31</v>
      </c>
      <c r="D5987" s="124" t="s">
        <v>1221</v>
      </c>
    </row>
    <row r="5988" spans="1:4" s="193" customFormat="1" x14ac:dyDescent="0.3">
      <c r="A5988" s="112"/>
      <c r="B5988" s="251">
        <v>44611</v>
      </c>
      <c r="C5988" s="123">
        <v>75.62</v>
      </c>
      <c r="D5988" s="124" t="s">
        <v>1496</v>
      </c>
    </row>
    <row r="5989" spans="1:4" s="193" customFormat="1" x14ac:dyDescent="0.3">
      <c r="A5989" s="112"/>
      <c r="B5989" s="251">
        <v>44611</v>
      </c>
      <c r="C5989" s="123">
        <v>111</v>
      </c>
      <c r="D5989" s="124" t="s">
        <v>1798</v>
      </c>
    </row>
    <row r="5990" spans="1:4" s="193" customFormat="1" x14ac:dyDescent="0.3">
      <c r="A5990" s="112"/>
      <c r="B5990" s="251">
        <v>44611</v>
      </c>
      <c r="C5990" s="123">
        <v>5000</v>
      </c>
      <c r="D5990" s="124" t="s">
        <v>4846</v>
      </c>
    </row>
    <row r="5991" spans="1:4" s="193" customFormat="1" x14ac:dyDescent="0.3">
      <c r="A5991" s="112"/>
      <c r="B5991" s="251">
        <v>44611</v>
      </c>
      <c r="C5991" s="123">
        <v>500</v>
      </c>
      <c r="D5991" s="124" t="s">
        <v>1079</v>
      </c>
    </row>
    <row r="5992" spans="1:4" s="193" customFormat="1" x14ac:dyDescent="0.3">
      <c r="A5992" s="112"/>
      <c r="B5992" s="251">
        <v>44611</v>
      </c>
      <c r="C5992" s="123">
        <v>42.34</v>
      </c>
      <c r="D5992" s="124" t="s">
        <v>3328</v>
      </c>
    </row>
    <row r="5993" spans="1:4" s="193" customFormat="1" x14ac:dyDescent="0.3">
      <c r="A5993" s="112"/>
      <c r="B5993" s="251">
        <v>44611</v>
      </c>
      <c r="C5993" s="123">
        <v>100</v>
      </c>
      <c r="D5993" s="124" t="s">
        <v>2160</v>
      </c>
    </row>
    <row r="5994" spans="1:4" s="193" customFormat="1" x14ac:dyDescent="0.3">
      <c r="A5994" s="112"/>
      <c r="B5994" s="251">
        <v>44611</v>
      </c>
      <c r="C5994" s="123">
        <v>4</v>
      </c>
      <c r="D5994" s="124" t="s">
        <v>4692</v>
      </c>
    </row>
    <row r="5995" spans="1:4" s="193" customFormat="1" x14ac:dyDescent="0.3">
      <c r="A5995" s="112"/>
      <c r="B5995" s="251">
        <v>44611</v>
      </c>
      <c r="C5995" s="123">
        <v>24</v>
      </c>
      <c r="D5995" s="124" t="s">
        <v>765</v>
      </c>
    </row>
    <row r="5996" spans="1:4" s="193" customFormat="1" x14ac:dyDescent="0.3">
      <c r="A5996" s="112"/>
      <c r="B5996" s="251">
        <v>44611</v>
      </c>
      <c r="C5996" s="123">
        <v>100</v>
      </c>
      <c r="D5996" s="124" t="s">
        <v>2121</v>
      </c>
    </row>
    <row r="5997" spans="1:4" s="193" customFormat="1" x14ac:dyDescent="0.3">
      <c r="A5997" s="112"/>
      <c r="B5997" s="251">
        <v>44611</v>
      </c>
      <c r="C5997" s="123">
        <v>1000</v>
      </c>
      <c r="D5997" s="124" t="s">
        <v>602</v>
      </c>
    </row>
    <row r="5998" spans="1:4" s="193" customFormat="1" x14ac:dyDescent="0.3">
      <c r="A5998" s="112"/>
      <c r="B5998" s="251">
        <v>44611</v>
      </c>
      <c r="C5998" s="123">
        <v>5000</v>
      </c>
      <c r="D5998" s="124" t="s">
        <v>4101</v>
      </c>
    </row>
    <row r="5999" spans="1:4" s="193" customFormat="1" x14ac:dyDescent="0.3">
      <c r="A5999" s="112"/>
      <c r="B5999" s="251">
        <v>44611</v>
      </c>
      <c r="C5999" s="123">
        <v>500</v>
      </c>
      <c r="D5999" s="124" t="s">
        <v>3389</v>
      </c>
    </row>
    <row r="6000" spans="1:4" s="193" customFormat="1" x14ac:dyDescent="0.3">
      <c r="A6000" s="112"/>
      <c r="B6000" s="251">
        <v>44611</v>
      </c>
      <c r="C6000" s="123">
        <v>97</v>
      </c>
      <c r="D6000" s="124" t="s">
        <v>1941</v>
      </c>
    </row>
    <row r="6001" spans="1:4" s="193" customFormat="1" x14ac:dyDescent="0.3">
      <c r="A6001" s="112"/>
      <c r="B6001" s="251">
        <v>44611</v>
      </c>
      <c r="C6001" s="123">
        <v>8.56</v>
      </c>
      <c r="D6001" s="124" t="s">
        <v>4594</v>
      </c>
    </row>
    <row r="6002" spans="1:4" s="193" customFormat="1" x14ac:dyDescent="0.3">
      <c r="A6002" s="112"/>
      <c r="B6002" s="251">
        <v>44611</v>
      </c>
      <c r="C6002" s="123">
        <v>8.86</v>
      </c>
      <c r="D6002" s="124" t="s">
        <v>431</v>
      </c>
    </row>
    <row r="6003" spans="1:4" s="193" customFormat="1" x14ac:dyDescent="0.3">
      <c r="A6003" s="112"/>
      <c r="B6003" s="251">
        <v>44611</v>
      </c>
      <c r="C6003" s="123">
        <v>5.7</v>
      </c>
      <c r="D6003" s="124" t="s">
        <v>8390</v>
      </c>
    </row>
    <row r="6004" spans="1:4" s="193" customFormat="1" x14ac:dyDescent="0.3">
      <c r="A6004" s="112"/>
      <c r="B6004" s="251">
        <v>44611</v>
      </c>
      <c r="C6004" s="123">
        <v>100</v>
      </c>
      <c r="D6004" s="124" t="s">
        <v>2070</v>
      </c>
    </row>
    <row r="6005" spans="1:4" s="193" customFormat="1" x14ac:dyDescent="0.3">
      <c r="A6005" s="112"/>
      <c r="B6005" s="251">
        <v>44611</v>
      </c>
      <c r="C6005" s="123">
        <v>34</v>
      </c>
      <c r="D6005" s="124" t="s">
        <v>7901</v>
      </c>
    </row>
    <row r="6006" spans="1:4" s="193" customFormat="1" x14ac:dyDescent="0.3">
      <c r="A6006" s="112"/>
      <c r="B6006" s="251">
        <v>44611</v>
      </c>
      <c r="C6006" s="123">
        <v>2.87</v>
      </c>
      <c r="D6006" s="124" t="s">
        <v>3454</v>
      </c>
    </row>
    <row r="6007" spans="1:4" s="193" customFormat="1" x14ac:dyDescent="0.3">
      <c r="A6007" s="112"/>
      <c r="B6007" s="251">
        <v>44611</v>
      </c>
      <c r="C6007" s="123">
        <v>9.9600000000000009</v>
      </c>
      <c r="D6007" s="124" t="s">
        <v>3235</v>
      </c>
    </row>
    <row r="6008" spans="1:4" s="193" customFormat="1" x14ac:dyDescent="0.3">
      <c r="A6008" s="112"/>
      <c r="B6008" s="251">
        <v>44611</v>
      </c>
      <c r="C6008" s="123">
        <v>400</v>
      </c>
      <c r="D6008" s="124" t="s">
        <v>3389</v>
      </c>
    </row>
    <row r="6009" spans="1:4" s="193" customFormat="1" x14ac:dyDescent="0.3">
      <c r="A6009" s="112"/>
      <c r="B6009" s="251">
        <v>44611</v>
      </c>
      <c r="C6009" s="123">
        <v>1</v>
      </c>
      <c r="D6009" s="124" t="s">
        <v>2857</v>
      </c>
    </row>
    <row r="6010" spans="1:4" s="193" customFormat="1" x14ac:dyDescent="0.3">
      <c r="A6010" s="112"/>
      <c r="B6010" s="251">
        <v>44611</v>
      </c>
      <c r="C6010" s="123">
        <v>14</v>
      </c>
      <c r="D6010" s="124" t="s">
        <v>5095</v>
      </c>
    </row>
    <row r="6011" spans="1:4" s="193" customFormat="1" x14ac:dyDescent="0.3">
      <c r="A6011" s="112"/>
      <c r="B6011" s="251">
        <v>44611</v>
      </c>
      <c r="C6011" s="123">
        <v>15</v>
      </c>
      <c r="D6011" s="124" t="s">
        <v>2557</v>
      </c>
    </row>
    <row r="6012" spans="1:4" s="193" customFormat="1" x14ac:dyDescent="0.3">
      <c r="A6012" s="112"/>
      <c r="B6012" s="251">
        <v>44611</v>
      </c>
      <c r="C6012" s="123">
        <v>17</v>
      </c>
      <c r="D6012" s="124" t="s">
        <v>8391</v>
      </c>
    </row>
    <row r="6013" spans="1:4" s="193" customFormat="1" x14ac:dyDescent="0.3">
      <c r="A6013" s="112"/>
      <c r="B6013" s="251">
        <v>44611</v>
      </c>
      <c r="C6013" s="123">
        <v>15.32</v>
      </c>
      <c r="D6013" s="124" t="s">
        <v>1626</v>
      </c>
    </row>
    <row r="6014" spans="1:4" s="193" customFormat="1" x14ac:dyDescent="0.3">
      <c r="A6014" s="112"/>
      <c r="B6014" s="251">
        <v>44611</v>
      </c>
      <c r="C6014" s="123">
        <v>1500</v>
      </c>
      <c r="D6014" s="124" t="s">
        <v>2078</v>
      </c>
    </row>
    <row r="6015" spans="1:4" s="193" customFormat="1" x14ac:dyDescent="0.3">
      <c r="A6015" s="112"/>
      <c r="B6015" s="251">
        <v>44611</v>
      </c>
      <c r="C6015" s="123">
        <v>6.79</v>
      </c>
      <c r="D6015" s="124" t="s">
        <v>8392</v>
      </c>
    </row>
    <row r="6016" spans="1:4" s="193" customFormat="1" x14ac:dyDescent="0.3">
      <c r="A6016" s="112"/>
      <c r="B6016" s="251">
        <v>44611</v>
      </c>
      <c r="C6016" s="123">
        <v>10</v>
      </c>
      <c r="D6016" s="124" t="s">
        <v>3606</v>
      </c>
    </row>
    <row r="6017" spans="1:4" s="193" customFormat="1" x14ac:dyDescent="0.3">
      <c r="A6017" s="112"/>
      <c r="B6017" s="251">
        <v>44611</v>
      </c>
      <c r="C6017" s="123">
        <v>9.7899999999999991</v>
      </c>
      <c r="D6017" s="124" t="s">
        <v>2271</v>
      </c>
    </row>
    <row r="6018" spans="1:4" s="193" customFormat="1" x14ac:dyDescent="0.3">
      <c r="A6018" s="112"/>
      <c r="B6018" s="251">
        <v>44611</v>
      </c>
      <c r="C6018" s="123">
        <v>100</v>
      </c>
      <c r="D6018" s="124" t="s">
        <v>7860</v>
      </c>
    </row>
    <row r="6019" spans="1:4" s="193" customFormat="1" x14ac:dyDescent="0.3">
      <c r="A6019" s="112"/>
      <c r="B6019" s="251">
        <v>44611</v>
      </c>
      <c r="C6019" s="123">
        <v>100</v>
      </c>
      <c r="D6019" s="124" t="s">
        <v>1610</v>
      </c>
    </row>
    <row r="6020" spans="1:4" s="193" customFormat="1" x14ac:dyDescent="0.3">
      <c r="A6020" s="112"/>
      <c r="B6020" s="251">
        <v>44611</v>
      </c>
      <c r="C6020" s="123">
        <v>100</v>
      </c>
      <c r="D6020" s="124" t="s">
        <v>8393</v>
      </c>
    </row>
    <row r="6021" spans="1:4" s="193" customFormat="1" x14ac:dyDescent="0.3">
      <c r="A6021" s="112"/>
      <c r="B6021" s="251">
        <v>44611</v>
      </c>
      <c r="C6021" s="123">
        <v>250</v>
      </c>
      <c r="D6021" s="124" t="s">
        <v>2445</v>
      </c>
    </row>
    <row r="6022" spans="1:4" s="193" customFormat="1" x14ac:dyDescent="0.3">
      <c r="A6022" s="112"/>
      <c r="B6022" s="251">
        <v>44611</v>
      </c>
      <c r="C6022" s="123">
        <v>100</v>
      </c>
      <c r="D6022" s="124" t="s">
        <v>3072</v>
      </c>
    </row>
    <row r="6023" spans="1:4" s="193" customFormat="1" x14ac:dyDescent="0.3">
      <c r="A6023" s="112"/>
      <c r="B6023" s="251">
        <v>44611</v>
      </c>
      <c r="C6023" s="123">
        <v>11</v>
      </c>
      <c r="D6023" s="124" t="s">
        <v>8394</v>
      </c>
    </row>
    <row r="6024" spans="1:4" s="193" customFormat="1" x14ac:dyDescent="0.3">
      <c r="A6024" s="112"/>
      <c r="B6024" s="251">
        <v>44611</v>
      </c>
      <c r="C6024" s="123">
        <v>16.86</v>
      </c>
      <c r="D6024" s="124" t="s">
        <v>2693</v>
      </c>
    </row>
    <row r="6025" spans="1:4" s="193" customFormat="1" x14ac:dyDescent="0.3">
      <c r="A6025" s="112"/>
      <c r="B6025" s="251">
        <v>44611</v>
      </c>
      <c r="C6025" s="123">
        <v>100</v>
      </c>
      <c r="D6025" s="124" t="s">
        <v>4350</v>
      </c>
    </row>
    <row r="6026" spans="1:4" s="193" customFormat="1" x14ac:dyDescent="0.3">
      <c r="A6026" s="112"/>
      <c r="B6026" s="251">
        <v>44611</v>
      </c>
      <c r="C6026" s="123">
        <v>6</v>
      </c>
      <c r="D6026" s="124" t="s">
        <v>3947</v>
      </c>
    </row>
    <row r="6027" spans="1:4" s="193" customFormat="1" x14ac:dyDescent="0.3">
      <c r="A6027" s="112"/>
      <c r="B6027" s="251">
        <v>44611</v>
      </c>
      <c r="C6027" s="123">
        <v>6</v>
      </c>
      <c r="D6027" s="124" t="s">
        <v>7734</v>
      </c>
    </row>
    <row r="6028" spans="1:4" s="193" customFormat="1" x14ac:dyDescent="0.3">
      <c r="A6028" s="112"/>
      <c r="B6028" s="251">
        <v>44611</v>
      </c>
      <c r="C6028" s="123">
        <v>2</v>
      </c>
      <c r="D6028" s="124" t="s">
        <v>826</v>
      </c>
    </row>
    <row r="6029" spans="1:4" s="193" customFormat="1" x14ac:dyDescent="0.3">
      <c r="A6029" s="112"/>
      <c r="B6029" s="251">
        <v>44611</v>
      </c>
      <c r="C6029" s="123">
        <v>200</v>
      </c>
      <c r="D6029" s="124" t="s">
        <v>4623</v>
      </c>
    </row>
    <row r="6030" spans="1:4" s="193" customFormat="1" x14ac:dyDescent="0.3">
      <c r="A6030" s="112"/>
      <c r="B6030" s="251">
        <v>44611</v>
      </c>
      <c r="C6030" s="123">
        <v>500</v>
      </c>
      <c r="D6030" s="124" t="s">
        <v>3677</v>
      </c>
    </row>
    <row r="6031" spans="1:4" s="193" customFormat="1" x14ac:dyDescent="0.3">
      <c r="A6031" s="112"/>
      <c r="B6031" s="251">
        <v>44611</v>
      </c>
      <c r="C6031" s="123">
        <v>100</v>
      </c>
      <c r="D6031" s="124" t="s">
        <v>5241</v>
      </c>
    </row>
    <row r="6032" spans="1:4" s="193" customFormat="1" x14ac:dyDescent="0.3">
      <c r="A6032" s="112"/>
      <c r="B6032" s="251">
        <v>44611</v>
      </c>
      <c r="C6032" s="123">
        <v>100</v>
      </c>
      <c r="D6032" s="124" t="s">
        <v>3605</v>
      </c>
    </row>
    <row r="6033" spans="1:4" s="193" customFormat="1" x14ac:dyDescent="0.3">
      <c r="A6033" s="112"/>
      <c r="B6033" s="251">
        <v>44611</v>
      </c>
      <c r="C6033" s="123">
        <v>46.49</v>
      </c>
      <c r="D6033" s="124" t="s">
        <v>1865</v>
      </c>
    </row>
    <row r="6034" spans="1:4" s="193" customFormat="1" x14ac:dyDescent="0.3">
      <c r="A6034" s="112"/>
      <c r="B6034" s="251">
        <v>44611</v>
      </c>
      <c r="C6034" s="123">
        <v>55.88</v>
      </c>
      <c r="D6034" s="124" t="s">
        <v>3908</v>
      </c>
    </row>
    <row r="6035" spans="1:4" s="193" customFormat="1" x14ac:dyDescent="0.3">
      <c r="A6035" s="112"/>
      <c r="B6035" s="251">
        <v>44611</v>
      </c>
      <c r="C6035" s="123">
        <v>19</v>
      </c>
      <c r="D6035" s="124" t="s">
        <v>8395</v>
      </c>
    </row>
    <row r="6036" spans="1:4" s="193" customFormat="1" x14ac:dyDescent="0.3">
      <c r="A6036" s="112"/>
      <c r="B6036" s="251">
        <v>44611</v>
      </c>
      <c r="C6036" s="123">
        <v>10</v>
      </c>
      <c r="D6036" s="124" t="s">
        <v>8396</v>
      </c>
    </row>
    <row r="6037" spans="1:4" s="193" customFormat="1" x14ac:dyDescent="0.3">
      <c r="A6037" s="112"/>
      <c r="B6037" s="251">
        <v>44611</v>
      </c>
      <c r="C6037" s="123">
        <v>40.35</v>
      </c>
      <c r="D6037" s="124" t="s">
        <v>8397</v>
      </c>
    </row>
    <row r="6038" spans="1:4" s="193" customFormat="1" x14ac:dyDescent="0.3">
      <c r="A6038" s="112"/>
      <c r="B6038" s="251">
        <v>44611</v>
      </c>
      <c r="C6038" s="123">
        <v>5.27</v>
      </c>
      <c r="D6038" s="124" t="s">
        <v>2129</v>
      </c>
    </row>
    <row r="6039" spans="1:4" s="193" customFormat="1" x14ac:dyDescent="0.3">
      <c r="A6039" s="112"/>
      <c r="B6039" s="251">
        <v>44611</v>
      </c>
      <c r="C6039" s="123">
        <v>500</v>
      </c>
      <c r="D6039" s="124" t="s">
        <v>8398</v>
      </c>
    </row>
    <row r="6040" spans="1:4" s="193" customFormat="1" x14ac:dyDescent="0.3">
      <c r="A6040" s="112"/>
      <c r="B6040" s="251">
        <v>44611</v>
      </c>
      <c r="C6040" s="123">
        <v>1.46</v>
      </c>
      <c r="D6040" s="124" t="s">
        <v>8399</v>
      </c>
    </row>
    <row r="6041" spans="1:4" s="193" customFormat="1" x14ac:dyDescent="0.3">
      <c r="A6041" s="112"/>
      <c r="B6041" s="251">
        <v>44611</v>
      </c>
      <c r="C6041" s="123">
        <v>10</v>
      </c>
      <c r="D6041" s="124" t="s">
        <v>1846</v>
      </c>
    </row>
    <row r="6042" spans="1:4" s="193" customFormat="1" x14ac:dyDescent="0.3">
      <c r="A6042" s="112"/>
      <c r="B6042" s="251">
        <v>44611</v>
      </c>
      <c r="C6042" s="123">
        <v>40.46</v>
      </c>
      <c r="D6042" s="124" t="s">
        <v>3507</v>
      </c>
    </row>
    <row r="6043" spans="1:4" s="193" customFormat="1" x14ac:dyDescent="0.3">
      <c r="A6043" s="112"/>
      <c r="B6043" s="251">
        <v>44611</v>
      </c>
      <c r="C6043" s="123">
        <v>16.899999999999999</v>
      </c>
      <c r="D6043" s="124" t="s">
        <v>2061</v>
      </c>
    </row>
    <row r="6044" spans="1:4" s="193" customFormat="1" x14ac:dyDescent="0.3">
      <c r="A6044" s="112"/>
      <c r="B6044" s="251">
        <v>44611</v>
      </c>
      <c r="C6044" s="123">
        <v>14.77</v>
      </c>
      <c r="D6044" s="124" t="s">
        <v>8400</v>
      </c>
    </row>
    <row r="6045" spans="1:4" s="193" customFormat="1" x14ac:dyDescent="0.3">
      <c r="A6045" s="112"/>
      <c r="B6045" s="251">
        <v>44611</v>
      </c>
      <c r="C6045" s="123">
        <v>100</v>
      </c>
      <c r="D6045" s="124" t="s">
        <v>3605</v>
      </c>
    </row>
    <row r="6046" spans="1:4" s="193" customFormat="1" x14ac:dyDescent="0.3">
      <c r="A6046" s="112"/>
      <c r="B6046" s="251">
        <v>44611</v>
      </c>
      <c r="C6046" s="123">
        <v>100</v>
      </c>
      <c r="D6046" s="124" t="s">
        <v>2390</v>
      </c>
    </row>
    <row r="6047" spans="1:4" s="193" customFormat="1" x14ac:dyDescent="0.3">
      <c r="A6047" s="112"/>
      <c r="B6047" s="251">
        <v>44611</v>
      </c>
      <c r="C6047" s="123">
        <v>200</v>
      </c>
      <c r="D6047" s="124" t="s">
        <v>8401</v>
      </c>
    </row>
    <row r="6048" spans="1:4" s="193" customFormat="1" x14ac:dyDescent="0.3">
      <c r="A6048" s="112"/>
      <c r="B6048" s="251">
        <v>44611</v>
      </c>
      <c r="C6048" s="123">
        <v>20</v>
      </c>
      <c r="D6048" s="124" t="s">
        <v>8402</v>
      </c>
    </row>
    <row r="6049" spans="1:4" s="193" customFormat="1" x14ac:dyDescent="0.3">
      <c r="A6049" s="112"/>
      <c r="B6049" s="251">
        <v>44611</v>
      </c>
      <c r="C6049" s="123">
        <v>3.89</v>
      </c>
      <c r="D6049" s="124" t="s">
        <v>8403</v>
      </c>
    </row>
    <row r="6050" spans="1:4" s="193" customFormat="1" x14ac:dyDescent="0.3">
      <c r="A6050" s="112"/>
      <c r="B6050" s="251">
        <v>44611</v>
      </c>
      <c r="C6050" s="123">
        <v>2.78</v>
      </c>
      <c r="D6050" s="124" t="s">
        <v>2105</v>
      </c>
    </row>
    <row r="6051" spans="1:4" s="193" customFormat="1" x14ac:dyDescent="0.3">
      <c r="A6051" s="112"/>
      <c r="B6051" s="251">
        <v>44611</v>
      </c>
      <c r="C6051" s="123">
        <v>50</v>
      </c>
      <c r="D6051" s="124" t="s">
        <v>3304</v>
      </c>
    </row>
    <row r="6052" spans="1:4" s="193" customFormat="1" x14ac:dyDescent="0.3">
      <c r="A6052" s="112"/>
      <c r="B6052" s="251">
        <v>44611</v>
      </c>
      <c r="C6052" s="123">
        <v>41.7</v>
      </c>
      <c r="D6052" s="124" t="s">
        <v>1933</v>
      </c>
    </row>
    <row r="6053" spans="1:4" s="193" customFormat="1" x14ac:dyDescent="0.3">
      <c r="A6053" s="112"/>
      <c r="B6053" s="251">
        <v>44611</v>
      </c>
      <c r="C6053" s="123">
        <v>108</v>
      </c>
      <c r="D6053" s="124" t="s">
        <v>1764</v>
      </c>
    </row>
    <row r="6054" spans="1:4" s="193" customFormat="1" x14ac:dyDescent="0.3">
      <c r="A6054" s="112"/>
      <c r="B6054" s="251">
        <v>44611</v>
      </c>
      <c r="C6054" s="123">
        <v>17</v>
      </c>
      <c r="D6054" s="124" t="s">
        <v>2522</v>
      </c>
    </row>
    <row r="6055" spans="1:4" s="193" customFormat="1" x14ac:dyDescent="0.3">
      <c r="A6055" s="112"/>
      <c r="B6055" s="251">
        <v>44611</v>
      </c>
      <c r="C6055" s="123">
        <v>10000</v>
      </c>
      <c r="D6055" s="124" t="s">
        <v>2324</v>
      </c>
    </row>
    <row r="6056" spans="1:4" s="193" customFormat="1" x14ac:dyDescent="0.3">
      <c r="A6056" s="112"/>
      <c r="B6056" s="251">
        <v>44611</v>
      </c>
      <c r="C6056" s="123">
        <v>46</v>
      </c>
      <c r="D6056" s="124" t="s">
        <v>1474</v>
      </c>
    </row>
    <row r="6057" spans="1:4" s="193" customFormat="1" x14ac:dyDescent="0.3">
      <c r="A6057" s="112"/>
      <c r="B6057" s="251">
        <v>44611</v>
      </c>
      <c r="C6057" s="123">
        <v>4.25</v>
      </c>
      <c r="D6057" s="124" t="s">
        <v>7054</v>
      </c>
    </row>
    <row r="6058" spans="1:4" s="193" customFormat="1" x14ac:dyDescent="0.3">
      <c r="A6058" s="112"/>
      <c r="B6058" s="251">
        <v>44611</v>
      </c>
      <c r="C6058" s="123">
        <v>250</v>
      </c>
      <c r="D6058" s="124" t="s">
        <v>2393</v>
      </c>
    </row>
    <row r="6059" spans="1:4" s="193" customFormat="1" x14ac:dyDescent="0.3">
      <c r="A6059" s="112"/>
      <c r="B6059" s="251">
        <v>44611</v>
      </c>
      <c r="C6059" s="123">
        <v>2500</v>
      </c>
      <c r="D6059" s="124" t="s">
        <v>4874</v>
      </c>
    </row>
    <row r="6060" spans="1:4" s="193" customFormat="1" x14ac:dyDescent="0.3">
      <c r="A6060" s="112"/>
      <c r="B6060" s="251">
        <v>44611</v>
      </c>
      <c r="C6060" s="123">
        <v>500</v>
      </c>
      <c r="D6060" s="124" t="s">
        <v>8208</v>
      </c>
    </row>
    <row r="6061" spans="1:4" s="193" customFormat="1" x14ac:dyDescent="0.3">
      <c r="A6061" s="112"/>
      <c r="B6061" s="251">
        <v>44611</v>
      </c>
      <c r="C6061" s="123">
        <v>200</v>
      </c>
      <c r="D6061" s="124" t="s">
        <v>8404</v>
      </c>
    </row>
    <row r="6062" spans="1:4" s="193" customFormat="1" x14ac:dyDescent="0.3">
      <c r="A6062" s="112"/>
      <c r="B6062" s="251">
        <v>44611</v>
      </c>
      <c r="C6062" s="123">
        <v>5.08</v>
      </c>
      <c r="D6062" s="124" t="s">
        <v>8405</v>
      </c>
    </row>
    <row r="6063" spans="1:4" s="193" customFormat="1" x14ac:dyDescent="0.3">
      <c r="A6063" s="112"/>
      <c r="B6063" s="251">
        <v>44611</v>
      </c>
      <c r="C6063" s="123">
        <v>1000</v>
      </c>
      <c r="D6063" s="124" t="s">
        <v>8406</v>
      </c>
    </row>
    <row r="6064" spans="1:4" s="193" customFormat="1" x14ac:dyDescent="0.3">
      <c r="A6064" s="112"/>
      <c r="B6064" s="251">
        <v>44611</v>
      </c>
      <c r="C6064" s="123">
        <v>100</v>
      </c>
      <c r="D6064" s="124" t="s">
        <v>8407</v>
      </c>
    </row>
    <row r="6065" spans="1:4" s="193" customFormat="1" x14ac:dyDescent="0.3">
      <c r="A6065" s="112"/>
      <c r="B6065" s="251">
        <v>44611</v>
      </c>
      <c r="C6065" s="123">
        <v>200</v>
      </c>
      <c r="D6065" s="124" t="s">
        <v>904</v>
      </c>
    </row>
    <row r="6066" spans="1:4" s="193" customFormat="1" x14ac:dyDescent="0.3">
      <c r="A6066" s="112"/>
      <c r="B6066" s="251">
        <v>44611</v>
      </c>
      <c r="C6066" s="123">
        <v>100</v>
      </c>
      <c r="D6066" s="124" t="s">
        <v>1472</v>
      </c>
    </row>
    <row r="6067" spans="1:4" s="193" customFormat="1" x14ac:dyDescent="0.3">
      <c r="A6067" s="112"/>
      <c r="B6067" s="251">
        <v>44611</v>
      </c>
      <c r="C6067" s="123">
        <v>44.18</v>
      </c>
      <c r="D6067" s="124" t="s">
        <v>8408</v>
      </c>
    </row>
    <row r="6068" spans="1:4" s="193" customFormat="1" x14ac:dyDescent="0.3">
      <c r="A6068" s="112"/>
      <c r="B6068" s="251">
        <v>44611</v>
      </c>
      <c r="C6068" s="123">
        <v>60</v>
      </c>
      <c r="D6068" s="124" t="s">
        <v>3453</v>
      </c>
    </row>
    <row r="6069" spans="1:4" s="193" customFormat="1" x14ac:dyDescent="0.3">
      <c r="A6069" s="112"/>
      <c r="B6069" s="251">
        <v>44611</v>
      </c>
      <c r="C6069" s="123">
        <v>10</v>
      </c>
      <c r="D6069" s="124" t="s">
        <v>4454</v>
      </c>
    </row>
    <row r="6070" spans="1:4" s="193" customFormat="1" x14ac:dyDescent="0.3">
      <c r="A6070" s="112"/>
      <c r="B6070" s="251">
        <v>44611</v>
      </c>
      <c r="C6070" s="123">
        <v>10</v>
      </c>
      <c r="D6070" s="124" t="s">
        <v>4157</v>
      </c>
    </row>
    <row r="6071" spans="1:4" s="193" customFormat="1" x14ac:dyDescent="0.3">
      <c r="A6071" s="112"/>
      <c r="B6071" s="251">
        <v>44611</v>
      </c>
      <c r="C6071" s="123">
        <v>58.8</v>
      </c>
      <c r="D6071" s="124" t="s">
        <v>8278</v>
      </c>
    </row>
    <row r="6072" spans="1:4" s="193" customFormat="1" x14ac:dyDescent="0.3">
      <c r="A6072" s="112"/>
      <c r="B6072" s="251">
        <v>44611</v>
      </c>
      <c r="C6072" s="123">
        <v>11.43</v>
      </c>
      <c r="D6072" s="124" t="s">
        <v>3696</v>
      </c>
    </row>
    <row r="6073" spans="1:4" s="193" customFormat="1" x14ac:dyDescent="0.3">
      <c r="A6073" s="112"/>
      <c r="B6073" s="251">
        <v>44611</v>
      </c>
      <c r="C6073" s="123">
        <v>1.62</v>
      </c>
      <c r="D6073" s="124" t="s">
        <v>5260</v>
      </c>
    </row>
    <row r="6074" spans="1:4" s="193" customFormat="1" x14ac:dyDescent="0.3">
      <c r="A6074" s="112"/>
      <c r="B6074" s="251">
        <v>44611</v>
      </c>
      <c r="C6074" s="123">
        <v>10</v>
      </c>
      <c r="D6074" s="124" t="s">
        <v>2274</v>
      </c>
    </row>
    <row r="6075" spans="1:4" s="193" customFormat="1" x14ac:dyDescent="0.3">
      <c r="A6075" s="112"/>
      <c r="B6075" s="251">
        <v>44611</v>
      </c>
      <c r="C6075" s="123">
        <v>200</v>
      </c>
      <c r="D6075" s="124" t="s">
        <v>6621</v>
      </c>
    </row>
    <row r="6076" spans="1:4" s="193" customFormat="1" x14ac:dyDescent="0.3">
      <c r="A6076" s="112"/>
      <c r="B6076" s="251">
        <v>44611</v>
      </c>
      <c r="C6076" s="123">
        <v>5.69</v>
      </c>
      <c r="D6076" s="124" t="s">
        <v>3093</v>
      </c>
    </row>
    <row r="6077" spans="1:4" s="193" customFormat="1" x14ac:dyDescent="0.3">
      <c r="A6077" s="112"/>
      <c r="B6077" s="251">
        <v>44611</v>
      </c>
      <c r="C6077" s="123">
        <v>1</v>
      </c>
      <c r="D6077" s="124" t="s">
        <v>906</v>
      </c>
    </row>
    <row r="6078" spans="1:4" s="193" customFormat="1" x14ac:dyDescent="0.3">
      <c r="A6078" s="112"/>
      <c r="B6078" s="251">
        <v>44611</v>
      </c>
      <c r="C6078" s="123">
        <v>250</v>
      </c>
      <c r="D6078" s="124" t="s">
        <v>3991</v>
      </c>
    </row>
    <row r="6079" spans="1:4" s="193" customFormat="1" x14ac:dyDescent="0.3">
      <c r="A6079" s="112"/>
      <c r="B6079" s="251">
        <v>44611</v>
      </c>
      <c r="C6079" s="123">
        <v>200</v>
      </c>
      <c r="D6079" s="124" t="s">
        <v>8409</v>
      </c>
    </row>
    <row r="6080" spans="1:4" s="193" customFormat="1" x14ac:dyDescent="0.3">
      <c r="A6080" s="112"/>
      <c r="B6080" s="251">
        <v>44611</v>
      </c>
      <c r="C6080" s="123">
        <v>1000</v>
      </c>
      <c r="D6080" s="124" t="s">
        <v>1353</v>
      </c>
    </row>
    <row r="6081" spans="1:4" s="193" customFormat="1" x14ac:dyDescent="0.3">
      <c r="A6081" s="112"/>
      <c r="B6081" s="251">
        <v>44611</v>
      </c>
      <c r="C6081" s="123">
        <v>50</v>
      </c>
      <c r="D6081" s="124" t="s">
        <v>6649</v>
      </c>
    </row>
    <row r="6082" spans="1:4" s="193" customFormat="1" x14ac:dyDescent="0.3">
      <c r="A6082" s="112"/>
      <c r="B6082" s="251">
        <v>44611</v>
      </c>
      <c r="C6082" s="123">
        <v>27.09</v>
      </c>
      <c r="D6082" s="124" t="s">
        <v>1158</v>
      </c>
    </row>
    <row r="6083" spans="1:4" s="193" customFormat="1" x14ac:dyDescent="0.3">
      <c r="A6083" s="112"/>
      <c r="B6083" s="251">
        <v>44611</v>
      </c>
      <c r="C6083" s="123">
        <v>1400</v>
      </c>
      <c r="D6083" s="124" t="s">
        <v>2944</v>
      </c>
    </row>
    <row r="6084" spans="1:4" s="193" customFormat="1" x14ac:dyDescent="0.3">
      <c r="A6084" s="112"/>
      <c r="B6084" s="251">
        <v>44611</v>
      </c>
      <c r="C6084" s="123">
        <v>10.35</v>
      </c>
      <c r="D6084" s="124" t="s">
        <v>2648</v>
      </c>
    </row>
    <row r="6085" spans="1:4" s="193" customFormat="1" x14ac:dyDescent="0.3">
      <c r="A6085" s="112"/>
      <c r="B6085" s="251">
        <v>44611</v>
      </c>
      <c r="C6085" s="123">
        <v>100</v>
      </c>
      <c r="D6085" s="124" t="s">
        <v>2236</v>
      </c>
    </row>
    <row r="6086" spans="1:4" s="193" customFormat="1" x14ac:dyDescent="0.3">
      <c r="A6086" s="112"/>
      <c r="B6086" s="251">
        <v>44611</v>
      </c>
      <c r="C6086" s="123">
        <v>818</v>
      </c>
      <c r="D6086" s="124" t="s">
        <v>972</v>
      </c>
    </row>
    <row r="6087" spans="1:4" s="193" customFormat="1" x14ac:dyDescent="0.3">
      <c r="A6087" s="112"/>
      <c r="B6087" s="251">
        <v>44611</v>
      </c>
      <c r="C6087" s="123">
        <v>161</v>
      </c>
      <c r="D6087" s="124" t="s">
        <v>4724</v>
      </c>
    </row>
    <row r="6088" spans="1:4" s="193" customFormat="1" x14ac:dyDescent="0.3">
      <c r="A6088" s="112"/>
      <c r="B6088" s="251">
        <v>44611</v>
      </c>
      <c r="C6088" s="123">
        <v>406</v>
      </c>
      <c r="D6088" s="124" t="s">
        <v>930</v>
      </c>
    </row>
    <row r="6089" spans="1:4" s="193" customFormat="1" x14ac:dyDescent="0.3">
      <c r="A6089" s="112"/>
      <c r="B6089" s="251">
        <v>44611</v>
      </c>
      <c r="C6089" s="123">
        <v>500</v>
      </c>
      <c r="D6089" s="124" t="s">
        <v>4854</v>
      </c>
    </row>
    <row r="6090" spans="1:4" s="193" customFormat="1" x14ac:dyDescent="0.3">
      <c r="A6090" s="112"/>
      <c r="B6090" s="251">
        <v>44611</v>
      </c>
      <c r="C6090" s="123">
        <v>2001</v>
      </c>
      <c r="D6090" s="124" t="s">
        <v>2693</v>
      </c>
    </row>
    <row r="6091" spans="1:4" s="193" customFormat="1" x14ac:dyDescent="0.3">
      <c r="A6091" s="112"/>
      <c r="B6091" s="251">
        <v>44611</v>
      </c>
      <c r="C6091" s="123">
        <v>40</v>
      </c>
      <c r="D6091" s="124" t="s">
        <v>4725</v>
      </c>
    </row>
    <row r="6092" spans="1:4" s="193" customFormat="1" x14ac:dyDescent="0.3">
      <c r="A6092" s="112"/>
      <c r="B6092" s="251">
        <v>44611</v>
      </c>
      <c r="C6092" s="123">
        <v>648</v>
      </c>
      <c r="D6092" s="124" t="s">
        <v>3368</v>
      </c>
    </row>
    <row r="6093" spans="1:4" s="193" customFormat="1" x14ac:dyDescent="0.3">
      <c r="A6093" s="112"/>
      <c r="B6093" s="251">
        <v>44611</v>
      </c>
      <c r="C6093" s="123">
        <v>216</v>
      </c>
      <c r="D6093" s="124" t="s">
        <v>891</v>
      </c>
    </row>
    <row r="6094" spans="1:4" s="193" customFormat="1" x14ac:dyDescent="0.3">
      <c r="A6094" s="112"/>
      <c r="B6094" s="251">
        <v>44611</v>
      </c>
      <c r="C6094" s="123">
        <v>357</v>
      </c>
      <c r="D6094" s="124" t="s">
        <v>1888</v>
      </c>
    </row>
    <row r="6095" spans="1:4" s="193" customFormat="1" x14ac:dyDescent="0.3">
      <c r="A6095" s="112"/>
      <c r="B6095" s="251">
        <v>44611</v>
      </c>
      <c r="C6095" s="123">
        <v>137</v>
      </c>
      <c r="D6095" s="124" t="s">
        <v>376</v>
      </c>
    </row>
    <row r="6096" spans="1:4" s="193" customFormat="1" x14ac:dyDescent="0.3">
      <c r="A6096" s="112"/>
      <c r="B6096" s="251">
        <v>44611</v>
      </c>
      <c r="C6096" s="123">
        <v>500</v>
      </c>
      <c r="D6096" s="124" t="s">
        <v>8410</v>
      </c>
    </row>
    <row r="6097" spans="1:4" s="193" customFormat="1" x14ac:dyDescent="0.3">
      <c r="A6097" s="112"/>
      <c r="B6097" s="251">
        <v>44611</v>
      </c>
      <c r="C6097" s="123">
        <v>511</v>
      </c>
      <c r="D6097" s="124" t="s">
        <v>2868</v>
      </c>
    </row>
    <row r="6098" spans="1:4" s="193" customFormat="1" x14ac:dyDescent="0.3">
      <c r="A6098" s="112"/>
      <c r="B6098" s="251">
        <v>44611</v>
      </c>
      <c r="C6098" s="123">
        <v>449</v>
      </c>
      <c r="D6098" s="124" t="s">
        <v>2801</v>
      </c>
    </row>
    <row r="6099" spans="1:4" s="193" customFormat="1" x14ac:dyDescent="0.3">
      <c r="A6099" s="112"/>
      <c r="B6099" s="251">
        <v>44611</v>
      </c>
      <c r="C6099" s="123">
        <v>182</v>
      </c>
      <c r="D6099" s="124" t="s">
        <v>4507</v>
      </c>
    </row>
    <row r="6100" spans="1:4" s="193" customFormat="1" x14ac:dyDescent="0.3">
      <c r="A6100" s="112"/>
      <c r="B6100" s="251">
        <v>44611</v>
      </c>
      <c r="C6100" s="123">
        <v>3</v>
      </c>
      <c r="D6100" s="124" t="s">
        <v>4719</v>
      </c>
    </row>
    <row r="6101" spans="1:4" s="193" customFormat="1" x14ac:dyDescent="0.3">
      <c r="A6101" s="112"/>
      <c r="B6101" s="251">
        <v>44611</v>
      </c>
      <c r="C6101" s="123">
        <v>2</v>
      </c>
      <c r="D6101" s="124" t="s">
        <v>1076</v>
      </c>
    </row>
    <row r="6102" spans="1:4" s="193" customFormat="1" x14ac:dyDescent="0.3">
      <c r="A6102" s="112"/>
      <c r="B6102" s="251">
        <v>44611</v>
      </c>
      <c r="C6102" s="123">
        <v>21.79</v>
      </c>
      <c r="D6102" s="124" t="s">
        <v>8411</v>
      </c>
    </row>
    <row r="6103" spans="1:4" s="193" customFormat="1" x14ac:dyDescent="0.3">
      <c r="A6103" s="112"/>
      <c r="B6103" s="251">
        <v>44611</v>
      </c>
      <c r="C6103" s="123">
        <v>6</v>
      </c>
      <c r="D6103" s="124" t="s">
        <v>4717</v>
      </c>
    </row>
    <row r="6104" spans="1:4" s="193" customFormat="1" x14ac:dyDescent="0.3">
      <c r="A6104" s="112"/>
      <c r="B6104" s="251">
        <v>44611</v>
      </c>
      <c r="C6104" s="123">
        <v>671</v>
      </c>
      <c r="D6104" s="124" t="s">
        <v>7902</v>
      </c>
    </row>
    <row r="6105" spans="1:4" s="193" customFormat="1" x14ac:dyDescent="0.3">
      <c r="A6105" s="112"/>
      <c r="B6105" s="251">
        <v>44611</v>
      </c>
      <c r="C6105" s="123">
        <v>54</v>
      </c>
      <c r="D6105" s="124" t="s">
        <v>1136</v>
      </c>
    </row>
    <row r="6106" spans="1:4" s="193" customFormat="1" x14ac:dyDescent="0.3">
      <c r="A6106" s="112"/>
      <c r="B6106" s="251">
        <v>44611</v>
      </c>
      <c r="C6106" s="123">
        <v>634</v>
      </c>
      <c r="D6106" s="124" t="s">
        <v>4710</v>
      </c>
    </row>
    <row r="6107" spans="1:4" s="193" customFormat="1" x14ac:dyDescent="0.3">
      <c r="A6107" s="112"/>
      <c r="B6107" s="251">
        <v>44611</v>
      </c>
      <c r="C6107" s="123">
        <v>285</v>
      </c>
      <c r="D6107" s="124" t="s">
        <v>4279</v>
      </c>
    </row>
    <row r="6108" spans="1:4" s="193" customFormat="1" x14ac:dyDescent="0.3">
      <c r="A6108" s="112"/>
      <c r="B6108" s="251">
        <v>44611</v>
      </c>
      <c r="C6108" s="123">
        <v>84</v>
      </c>
      <c r="D6108" s="124" t="s">
        <v>1032</v>
      </c>
    </row>
    <row r="6109" spans="1:4" s="193" customFormat="1" x14ac:dyDescent="0.3">
      <c r="A6109" s="112"/>
      <c r="B6109" s="251">
        <v>44611</v>
      </c>
      <c r="C6109" s="123">
        <v>87</v>
      </c>
      <c r="D6109" s="124" t="s">
        <v>4712</v>
      </c>
    </row>
    <row r="6110" spans="1:4" s="193" customFormat="1" x14ac:dyDescent="0.3">
      <c r="A6110" s="112"/>
      <c r="B6110" s="251">
        <v>44611</v>
      </c>
      <c r="C6110" s="123">
        <v>4</v>
      </c>
      <c r="D6110" s="124" t="s">
        <v>4721</v>
      </c>
    </row>
    <row r="6111" spans="1:4" s="193" customFormat="1" x14ac:dyDescent="0.3">
      <c r="A6111" s="112"/>
      <c r="B6111" s="251">
        <v>44611</v>
      </c>
      <c r="C6111" s="123">
        <v>3</v>
      </c>
      <c r="D6111" s="124" t="s">
        <v>1840</v>
      </c>
    </row>
    <row r="6112" spans="1:4" s="193" customFormat="1" x14ac:dyDescent="0.3">
      <c r="A6112" s="112"/>
      <c r="B6112" s="251">
        <v>44611</v>
      </c>
      <c r="C6112" s="123">
        <v>44.99</v>
      </c>
      <c r="D6112" s="124" t="s">
        <v>1323</v>
      </c>
    </row>
    <row r="6113" spans="1:4" s="193" customFormat="1" x14ac:dyDescent="0.3">
      <c r="A6113" s="112"/>
      <c r="B6113" s="251">
        <v>44611</v>
      </c>
      <c r="C6113" s="123">
        <v>1</v>
      </c>
      <c r="D6113" s="124" t="s">
        <v>1360</v>
      </c>
    </row>
    <row r="6114" spans="1:4" s="193" customFormat="1" x14ac:dyDescent="0.3">
      <c r="A6114" s="112"/>
      <c r="B6114" s="251">
        <v>44611</v>
      </c>
      <c r="C6114" s="123">
        <v>167</v>
      </c>
      <c r="D6114" s="124" t="s">
        <v>4167</v>
      </c>
    </row>
    <row r="6115" spans="1:4" s="193" customFormat="1" x14ac:dyDescent="0.3">
      <c r="A6115" s="112"/>
      <c r="B6115" s="251">
        <v>44611</v>
      </c>
      <c r="C6115" s="123">
        <v>25</v>
      </c>
      <c r="D6115" s="124" t="s">
        <v>4709</v>
      </c>
    </row>
    <row r="6116" spans="1:4" s="193" customFormat="1" x14ac:dyDescent="0.3">
      <c r="A6116" s="112"/>
      <c r="B6116" s="251">
        <v>44611</v>
      </c>
      <c r="C6116" s="123">
        <v>500</v>
      </c>
      <c r="D6116" s="124" t="s">
        <v>4650</v>
      </c>
    </row>
    <row r="6117" spans="1:4" s="193" customFormat="1" x14ac:dyDescent="0.3">
      <c r="A6117" s="112"/>
      <c r="B6117" s="251">
        <v>44611</v>
      </c>
      <c r="C6117" s="123">
        <v>1500</v>
      </c>
      <c r="D6117" s="124" t="s">
        <v>667</v>
      </c>
    </row>
    <row r="6118" spans="1:4" s="193" customFormat="1" x14ac:dyDescent="0.3">
      <c r="A6118" s="112"/>
      <c r="B6118" s="251">
        <v>44611</v>
      </c>
      <c r="C6118" s="123">
        <v>100</v>
      </c>
      <c r="D6118" s="124" t="s">
        <v>4411</v>
      </c>
    </row>
    <row r="6119" spans="1:4" s="193" customFormat="1" x14ac:dyDescent="0.3">
      <c r="A6119" s="112"/>
      <c r="B6119" s="251">
        <v>44611</v>
      </c>
      <c r="C6119" s="123">
        <v>162</v>
      </c>
      <c r="D6119" s="124" t="s">
        <v>1032</v>
      </c>
    </row>
    <row r="6120" spans="1:4" s="193" customFormat="1" x14ac:dyDescent="0.3">
      <c r="A6120" s="112"/>
      <c r="B6120" s="251">
        <v>44611</v>
      </c>
      <c r="C6120" s="123">
        <v>69</v>
      </c>
      <c r="D6120" s="124" t="s">
        <v>8412</v>
      </c>
    </row>
    <row r="6121" spans="1:4" s="193" customFormat="1" x14ac:dyDescent="0.3">
      <c r="A6121" s="112"/>
      <c r="B6121" s="251">
        <v>44611</v>
      </c>
      <c r="C6121" s="123">
        <v>302</v>
      </c>
      <c r="D6121" s="124" t="s">
        <v>8413</v>
      </c>
    </row>
    <row r="6122" spans="1:4" s="193" customFormat="1" x14ac:dyDescent="0.3">
      <c r="A6122" s="112"/>
      <c r="B6122" s="251">
        <v>44611</v>
      </c>
      <c r="C6122" s="123">
        <v>294</v>
      </c>
      <c r="D6122" s="124" t="s">
        <v>4726</v>
      </c>
    </row>
    <row r="6123" spans="1:4" s="193" customFormat="1" x14ac:dyDescent="0.3">
      <c r="A6123" s="112"/>
      <c r="B6123" s="251">
        <v>44611</v>
      </c>
      <c r="C6123" s="123">
        <v>764</v>
      </c>
      <c r="D6123" s="124" t="s">
        <v>4715</v>
      </c>
    </row>
    <row r="6124" spans="1:4" s="193" customFormat="1" x14ac:dyDescent="0.3">
      <c r="A6124" s="112"/>
      <c r="B6124" s="251">
        <v>44611</v>
      </c>
      <c r="C6124" s="123">
        <v>478</v>
      </c>
      <c r="D6124" s="124" t="s">
        <v>2771</v>
      </c>
    </row>
    <row r="6125" spans="1:4" s="193" customFormat="1" x14ac:dyDescent="0.3">
      <c r="A6125" s="112"/>
      <c r="B6125" s="251">
        <v>44611</v>
      </c>
      <c r="C6125" s="123">
        <v>9.98</v>
      </c>
      <c r="D6125" s="124" t="s">
        <v>3396</v>
      </c>
    </row>
    <row r="6126" spans="1:4" s="193" customFormat="1" x14ac:dyDescent="0.3">
      <c r="A6126" s="112"/>
      <c r="B6126" s="251">
        <v>44611</v>
      </c>
      <c r="C6126" s="123">
        <v>27</v>
      </c>
      <c r="D6126" s="124" t="s">
        <v>702</v>
      </c>
    </row>
    <row r="6127" spans="1:4" s="193" customFormat="1" x14ac:dyDescent="0.3">
      <c r="A6127" s="112"/>
      <c r="B6127" s="251">
        <v>44611</v>
      </c>
      <c r="C6127" s="123">
        <v>89</v>
      </c>
      <c r="D6127" s="124" t="s">
        <v>486</v>
      </c>
    </row>
    <row r="6128" spans="1:4" s="193" customFormat="1" x14ac:dyDescent="0.3">
      <c r="A6128" s="112"/>
      <c r="B6128" s="251">
        <v>44611</v>
      </c>
      <c r="C6128" s="123">
        <v>652</v>
      </c>
      <c r="D6128" s="124" t="s">
        <v>162</v>
      </c>
    </row>
    <row r="6129" spans="1:4" s="193" customFormat="1" x14ac:dyDescent="0.3">
      <c r="A6129" s="112"/>
      <c r="B6129" s="251">
        <v>44611</v>
      </c>
      <c r="C6129" s="123">
        <v>106</v>
      </c>
      <c r="D6129" s="124" t="s">
        <v>1727</v>
      </c>
    </row>
    <row r="6130" spans="1:4" s="193" customFormat="1" x14ac:dyDescent="0.3">
      <c r="A6130" s="112"/>
      <c r="B6130" s="251">
        <v>44611</v>
      </c>
      <c r="C6130" s="123">
        <v>562</v>
      </c>
      <c r="D6130" s="124" t="s">
        <v>2873</v>
      </c>
    </row>
    <row r="6131" spans="1:4" s="193" customFormat="1" x14ac:dyDescent="0.3">
      <c r="A6131" s="112"/>
      <c r="B6131" s="251">
        <v>44611</v>
      </c>
      <c r="C6131" s="123">
        <v>30</v>
      </c>
      <c r="D6131" s="124" t="s">
        <v>4711</v>
      </c>
    </row>
    <row r="6132" spans="1:4" s="193" customFormat="1" x14ac:dyDescent="0.3">
      <c r="A6132" s="112"/>
      <c r="B6132" s="251">
        <v>44611</v>
      </c>
      <c r="C6132" s="123">
        <v>1</v>
      </c>
      <c r="D6132" s="124" t="s">
        <v>4729</v>
      </c>
    </row>
    <row r="6133" spans="1:4" s="193" customFormat="1" x14ac:dyDescent="0.3">
      <c r="A6133" s="112"/>
      <c r="B6133" s="251">
        <v>44611</v>
      </c>
      <c r="C6133" s="123">
        <v>629</v>
      </c>
      <c r="D6133" s="124" t="s">
        <v>4714</v>
      </c>
    </row>
    <row r="6134" spans="1:4" s="193" customFormat="1" x14ac:dyDescent="0.3">
      <c r="A6134" s="112"/>
      <c r="B6134" s="251">
        <v>44611</v>
      </c>
      <c r="C6134" s="123">
        <v>1319</v>
      </c>
      <c r="D6134" s="124" t="s">
        <v>3032</v>
      </c>
    </row>
    <row r="6135" spans="1:4" s="193" customFormat="1" x14ac:dyDescent="0.3">
      <c r="A6135" s="112"/>
      <c r="B6135" s="251">
        <v>44611</v>
      </c>
      <c r="C6135" s="123">
        <v>196</v>
      </c>
      <c r="D6135" s="124" t="s">
        <v>4728</v>
      </c>
    </row>
    <row r="6136" spans="1:4" s="193" customFormat="1" x14ac:dyDescent="0.3">
      <c r="A6136" s="112"/>
      <c r="B6136" s="251">
        <v>44611</v>
      </c>
      <c r="C6136" s="123">
        <v>288</v>
      </c>
      <c r="D6136" s="124" t="s">
        <v>3536</v>
      </c>
    </row>
    <row r="6137" spans="1:4" s="193" customFormat="1" x14ac:dyDescent="0.3">
      <c r="A6137" s="112"/>
      <c r="B6137" s="251">
        <v>44611</v>
      </c>
      <c r="C6137" s="123">
        <v>850</v>
      </c>
      <c r="D6137" s="124" t="s">
        <v>502</v>
      </c>
    </row>
    <row r="6138" spans="1:4" s="193" customFormat="1" x14ac:dyDescent="0.3">
      <c r="A6138" s="112"/>
      <c r="B6138" s="251">
        <v>44611</v>
      </c>
      <c r="C6138" s="123">
        <v>801</v>
      </c>
      <c r="D6138" s="124" t="s">
        <v>8414</v>
      </c>
    </row>
    <row r="6139" spans="1:4" s="193" customFormat="1" x14ac:dyDescent="0.3">
      <c r="A6139" s="112"/>
      <c r="B6139" s="251">
        <v>44611</v>
      </c>
      <c r="C6139" s="123">
        <v>172</v>
      </c>
      <c r="D6139" s="124" t="s">
        <v>4718</v>
      </c>
    </row>
    <row r="6140" spans="1:4" s="193" customFormat="1" x14ac:dyDescent="0.3">
      <c r="A6140" s="112"/>
      <c r="B6140" s="251">
        <v>44611</v>
      </c>
      <c r="C6140" s="123">
        <v>186</v>
      </c>
      <c r="D6140" s="124" t="s">
        <v>1361</v>
      </c>
    </row>
    <row r="6141" spans="1:4" s="193" customFormat="1" x14ac:dyDescent="0.3">
      <c r="A6141" s="112"/>
      <c r="B6141" s="251">
        <v>44611</v>
      </c>
      <c r="C6141" s="123">
        <v>35</v>
      </c>
      <c r="D6141" s="124" t="s">
        <v>3414</v>
      </c>
    </row>
    <row r="6142" spans="1:4" s="193" customFormat="1" x14ac:dyDescent="0.3">
      <c r="A6142" s="112"/>
      <c r="B6142" s="251">
        <v>44611</v>
      </c>
      <c r="C6142" s="123">
        <v>77</v>
      </c>
      <c r="D6142" s="124" t="s">
        <v>4722</v>
      </c>
    </row>
    <row r="6143" spans="1:4" s="193" customFormat="1" x14ac:dyDescent="0.3">
      <c r="A6143" s="112"/>
      <c r="B6143" s="251">
        <v>44611</v>
      </c>
      <c r="C6143" s="123">
        <v>129</v>
      </c>
      <c r="D6143" s="124" t="s">
        <v>976</v>
      </c>
    </row>
    <row r="6144" spans="1:4" s="193" customFormat="1" x14ac:dyDescent="0.3">
      <c r="A6144" s="112"/>
      <c r="B6144" s="251">
        <v>44611</v>
      </c>
      <c r="C6144" s="123">
        <v>501</v>
      </c>
      <c r="D6144" s="124" t="s">
        <v>3383</v>
      </c>
    </row>
    <row r="6145" spans="1:4" s="193" customFormat="1" x14ac:dyDescent="0.3">
      <c r="A6145" s="112"/>
      <c r="B6145" s="251">
        <v>44611</v>
      </c>
      <c r="C6145" s="123">
        <v>74</v>
      </c>
      <c r="D6145" s="124" t="s">
        <v>4381</v>
      </c>
    </row>
    <row r="6146" spans="1:4" s="193" customFormat="1" x14ac:dyDescent="0.3">
      <c r="A6146" s="112"/>
      <c r="B6146" s="251">
        <v>44611</v>
      </c>
      <c r="C6146" s="123">
        <v>18</v>
      </c>
      <c r="D6146" s="124" t="s">
        <v>2167</v>
      </c>
    </row>
    <row r="6147" spans="1:4" s="193" customFormat="1" x14ac:dyDescent="0.3">
      <c r="A6147" s="112"/>
      <c r="B6147" s="251">
        <v>44611</v>
      </c>
      <c r="C6147" s="123">
        <v>81</v>
      </c>
      <c r="D6147" s="124" t="s">
        <v>2762</v>
      </c>
    </row>
    <row r="6148" spans="1:4" s="193" customFormat="1" x14ac:dyDescent="0.3">
      <c r="A6148" s="112"/>
      <c r="B6148" s="251">
        <v>44611</v>
      </c>
      <c r="C6148" s="123">
        <v>6</v>
      </c>
      <c r="D6148" s="124" t="s">
        <v>3265</v>
      </c>
    </row>
    <row r="6149" spans="1:4" s="193" customFormat="1" x14ac:dyDescent="0.3">
      <c r="A6149" s="112"/>
      <c r="B6149" s="251">
        <v>44611</v>
      </c>
      <c r="C6149" s="123">
        <v>460</v>
      </c>
      <c r="D6149" s="124" t="s">
        <v>4304</v>
      </c>
    </row>
    <row r="6150" spans="1:4" s="193" customFormat="1" x14ac:dyDescent="0.3">
      <c r="A6150" s="112"/>
      <c r="B6150" s="251">
        <v>44611</v>
      </c>
      <c r="C6150" s="123">
        <v>6</v>
      </c>
      <c r="D6150" s="124" t="s">
        <v>4704</v>
      </c>
    </row>
    <row r="6151" spans="1:4" s="193" customFormat="1" x14ac:dyDescent="0.3">
      <c r="A6151" s="112"/>
      <c r="B6151" s="251">
        <v>44611</v>
      </c>
      <c r="C6151" s="123">
        <v>151</v>
      </c>
      <c r="D6151" s="124" t="s">
        <v>8415</v>
      </c>
    </row>
    <row r="6152" spans="1:4" s="193" customFormat="1" x14ac:dyDescent="0.3">
      <c r="A6152" s="112"/>
      <c r="B6152" s="251">
        <v>44611</v>
      </c>
      <c r="C6152" s="123">
        <v>355</v>
      </c>
      <c r="D6152" s="124" t="s">
        <v>1066</v>
      </c>
    </row>
    <row r="6153" spans="1:4" s="193" customFormat="1" x14ac:dyDescent="0.3">
      <c r="A6153" s="112"/>
      <c r="B6153" s="251">
        <v>44611</v>
      </c>
      <c r="C6153" s="123">
        <v>528</v>
      </c>
      <c r="D6153" s="124" t="s">
        <v>3033</v>
      </c>
    </row>
    <row r="6154" spans="1:4" s="193" customFormat="1" x14ac:dyDescent="0.3">
      <c r="A6154" s="112"/>
      <c r="B6154" s="251">
        <v>44611</v>
      </c>
      <c r="C6154" s="123">
        <v>19</v>
      </c>
      <c r="D6154" s="124" t="s">
        <v>3533</v>
      </c>
    </row>
    <row r="6155" spans="1:4" s="193" customFormat="1" x14ac:dyDescent="0.3">
      <c r="A6155" s="112"/>
      <c r="B6155" s="251">
        <v>44611</v>
      </c>
      <c r="C6155" s="123">
        <v>45</v>
      </c>
      <c r="D6155" s="124" t="s">
        <v>931</v>
      </c>
    </row>
    <row r="6156" spans="1:4" s="193" customFormat="1" x14ac:dyDescent="0.3">
      <c r="A6156" s="112"/>
      <c r="B6156" s="251">
        <v>44611</v>
      </c>
      <c r="C6156" s="123">
        <v>60</v>
      </c>
      <c r="D6156" s="124" t="s">
        <v>1399</v>
      </c>
    </row>
    <row r="6157" spans="1:4" s="193" customFormat="1" x14ac:dyDescent="0.3">
      <c r="A6157" s="112"/>
      <c r="B6157" s="251">
        <v>44611</v>
      </c>
      <c r="C6157" s="123">
        <v>734</v>
      </c>
      <c r="D6157" s="124" t="s">
        <v>1930</v>
      </c>
    </row>
    <row r="6158" spans="1:4" s="193" customFormat="1" x14ac:dyDescent="0.3">
      <c r="A6158" s="112"/>
      <c r="B6158" s="251">
        <v>44611</v>
      </c>
      <c r="C6158" s="123">
        <v>377</v>
      </c>
      <c r="D6158" s="124" t="s">
        <v>1520</v>
      </c>
    </row>
    <row r="6159" spans="1:4" s="193" customFormat="1" x14ac:dyDescent="0.3">
      <c r="A6159" s="112"/>
      <c r="B6159" s="251">
        <v>44611</v>
      </c>
      <c r="C6159" s="123">
        <v>36</v>
      </c>
      <c r="D6159" s="124" t="s">
        <v>3150</v>
      </c>
    </row>
    <row r="6160" spans="1:4" s="193" customFormat="1" x14ac:dyDescent="0.3">
      <c r="A6160" s="112"/>
      <c r="B6160" s="251">
        <v>44611</v>
      </c>
      <c r="C6160" s="123">
        <v>41</v>
      </c>
      <c r="D6160" s="124" t="s">
        <v>2853</v>
      </c>
    </row>
    <row r="6161" spans="1:4" s="193" customFormat="1" x14ac:dyDescent="0.3">
      <c r="A6161" s="112"/>
      <c r="B6161" s="251">
        <v>44611</v>
      </c>
      <c r="C6161" s="123">
        <v>99</v>
      </c>
      <c r="D6161" s="124" t="s">
        <v>423</v>
      </c>
    </row>
    <row r="6162" spans="1:4" s="193" customFormat="1" x14ac:dyDescent="0.3">
      <c r="A6162" s="112"/>
      <c r="B6162" s="251">
        <v>44611</v>
      </c>
      <c r="C6162" s="123">
        <v>35</v>
      </c>
      <c r="D6162" s="124" t="s">
        <v>4386</v>
      </c>
    </row>
    <row r="6163" spans="1:4" s="193" customFormat="1" x14ac:dyDescent="0.3">
      <c r="A6163" s="112"/>
      <c r="B6163" s="251">
        <v>44611</v>
      </c>
      <c r="C6163" s="123">
        <v>10</v>
      </c>
      <c r="D6163" s="124" t="s">
        <v>4809</v>
      </c>
    </row>
    <row r="6164" spans="1:4" s="193" customFormat="1" x14ac:dyDescent="0.3">
      <c r="A6164" s="112"/>
      <c r="B6164" s="251">
        <v>44611</v>
      </c>
      <c r="C6164" s="123">
        <v>181</v>
      </c>
      <c r="D6164" s="124" t="s">
        <v>1047</v>
      </c>
    </row>
    <row r="6165" spans="1:4" s="193" customFormat="1" x14ac:dyDescent="0.3">
      <c r="A6165" s="112"/>
      <c r="B6165" s="251">
        <v>44611</v>
      </c>
      <c r="C6165" s="123">
        <v>442</v>
      </c>
      <c r="D6165" s="124" t="s">
        <v>4720</v>
      </c>
    </row>
    <row r="6166" spans="1:4" s="193" customFormat="1" x14ac:dyDescent="0.3">
      <c r="A6166" s="112"/>
      <c r="B6166" s="251">
        <v>44611</v>
      </c>
      <c r="C6166" s="123">
        <v>670</v>
      </c>
      <c r="D6166" s="124" t="s">
        <v>2631</v>
      </c>
    </row>
    <row r="6167" spans="1:4" s="193" customFormat="1" x14ac:dyDescent="0.3">
      <c r="A6167" s="112"/>
      <c r="B6167" s="251">
        <v>44611</v>
      </c>
      <c r="C6167" s="123">
        <v>7.76</v>
      </c>
      <c r="D6167" s="124" t="s">
        <v>8416</v>
      </c>
    </row>
    <row r="6168" spans="1:4" s="193" customFormat="1" x14ac:dyDescent="0.3">
      <c r="A6168" s="112"/>
      <c r="B6168" s="251">
        <v>44611</v>
      </c>
      <c r="C6168" s="123">
        <v>12</v>
      </c>
      <c r="D6168" s="124" t="s">
        <v>3881</v>
      </c>
    </row>
    <row r="6169" spans="1:4" s="193" customFormat="1" x14ac:dyDescent="0.3">
      <c r="A6169" s="112"/>
      <c r="B6169" s="251">
        <v>44611</v>
      </c>
      <c r="C6169" s="123">
        <v>60</v>
      </c>
      <c r="D6169" s="124" t="s">
        <v>2252</v>
      </c>
    </row>
    <row r="6170" spans="1:4" s="193" customFormat="1" x14ac:dyDescent="0.3">
      <c r="A6170" s="112"/>
      <c r="B6170" s="251">
        <v>44611</v>
      </c>
      <c r="C6170" s="123">
        <v>2.2000000000000002</v>
      </c>
      <c r="D6170" s="124" t="s">
        <v>4789</v>
      </c>
    </row>
    <row r="6171" spans="1:4" s="193" customFormat="1" x14ac:dyDescent="0.3">
      <c r="A6171" s="112"/>
      <c r="B6171" s="251">
        <v>44611</v>
      </c>
      <c r="C6171" s="123">
        <v>500</v>
      </c>
      <c r="D6171" s="124" t="s">
        <v>2944</v>
      </c>
    </row>
    <row r="6172" spans="1:4" s="193" customFormat="1" x14ac:dyDescent="0.3">
      <c r="A6172" s="112"/>
      <c r="B6172" s="251">
        <v>44611</v>
      </c>
      <c r="C6172" s="123">
        <v>1000</v>
      </c>
      <c r="D6172" s="124" t="s">
        <v>446</v>
      </c>
    </row>
    <row r="6173" spans="1:4" s="193" customFormat="1" x14ac:dyDescent="0.3">
      <c r="A6173" s="112"/>
      <c r="B6173" s="251">
        <v>44611</v>
      </c>
      <c r="C6173" s="123">
        <v>200</v>
      </c>
      <c r="D6173" s="124" t="s">
        <v>3627</v>
      </c>
    </row>
    <row r="6174" spans="1:4" s="193" customFormat="1" x14ac:dyDescent="0.3">
      <c r="A6174" s="112"/>
      <c r="B6174" s="251">
        <v>44611</v>
      </c>
      <c r="C6174" s="123">
        <v>3</v>
      </c>
      <c r="D6174" s="124" t="s">
        <v>1457</v>
      </c>
    </row>
    <row r="6175" spans="1:4" s="193" customFormat="1" x14ac:dyDescent="0.3">
      <c r="A6175" s="112"/>
      <c r="B6175" s="251">
        <v>44611</v>
      </c>
      <c r="C6175" s="123">
        <v>842</v>
      </c>
      <c r="D6175" s="124" t="s">
        <v>1029</v>
      </c>
    </row>
    <row r="6176" spans="1:4" s="193" customFormat="1" x14ac:dyDescent="0.3">
      <c r="A6176" s="112"/>
      <c r="B6176" s="251">
        <v>44611</v>
      </c>
      <c r="C6176" s="123">
        <v>478</v>
      </c>
      <c r="D6176" s="124" t="s">
        <v>4730</v>
      </c>
    </row>
    <row r="6177" spans="1:4" s="193" customFormat="1" x14ac:dyDescent="0.3">
      <c r="A6177" s="112"/>
      <c r="B6177" s="251">
        <v>44611</v>
      </c>
      <c r="C6177" s="123">
        <v>71</v>
      </c>
      <c r="D6177" s="124" t="s">
        <v>3484</v>
      </c>
    </row>
    <row r="6178" spans="1:4" s="193" customFormat="1" x14ac:dyDescent="0.3">
      <c r="A6178" s="112"/>
      <c r="B6178" s="251">
        <v>44611</v>
      </c>
      <c r="C6178" s="123">
        <v>5000</v>
      </c>
      <c r="D6178" s="124" t="s">
        <v>463</v>
      </c>
    </row>
    <row r="6179" spans="1:4" s="193" customFormat="1" x14ac:dyDescent="0.3">
      <c r="A6179" s="112"/>
      <c r="B6179" s="251">
        <v>44611</v>
      </c>
      <c r="C6179" s="123">
        <v>89</v>
      </c>
      <c r="D6179" s="124" t="s">
        <v>757</v>
      </c>
    </row>
    <row r="6180" spans="1:4" s="193" customFormat="1" x14ac:dyDescent="0.3">
      <c r="A6180" s="112"/>
      <c r="B6180" s="251">
        <v>44611</v>
      </c>
      <c r="C6180" s="123">
        <v>76</v>
      </c>
      <c r="D6180" s="124" t="s">
        <v>1381</v>
      </c>
    </row>
    <row r="6181" spans="1:4" s="193" customFormat="1" x14ac:dyDescent="0.3">
      <c r="A6181" s="112"/>
      <c r="B6181" s="251">
        <v>44611</v>
      </c>
      <c r="C6181" s="123">
        <v>2.52</v>
      </c>
      <c r="D6181" s="124" t="s">
        <v>8383</v>
      </c>
    </row>
    <row r="6182" spans="1:4" s="193" customFormat="1" x14ac:dyDescent="0.3">
      <c r="A6182" s="112"/>
      <c r="B6182" s="251">
        <v>44611</v>
      </c>
      <c r="C6182" s="123">
        <v>40</v>
      </c>
      <c r="D6182" s="124" t="s">
        <v>4157</v>
      </c>
    </row>
    <row r="6183" spans="1:4" s="193" customFormat="1" x14ac:dyDescent="0.3">
      <c r="A6183" s="112"/>
      <c r="B6183" s="251">
        <v>44611</v>
      </c>
      <c r="C6183" s="123">
        <v>170</v>
      </c>
      <c r="D6183" s="124" t="s">
        <v>5014</v>
      </c>
    </row>
    <row r="6184" spans="1:4" s="193" customFormat="1" x14ac:dyDescent="0.3">
      <c r="A6184" s="112"/>
      <c r="B6184" s="251">
        <v>44611</v>
      </c>
      <c r="C6184" s="123">
        <v>146</v>
      </c>
      <c r="D6184" s="124" t="s">
        <v>1045</v>
      </c>
    </row>
    <row r="6185" spans="1:4" s="193" customFormat="1" x14ac:dyDescent="0.3">
      <c r="A6185" s="112"/>
      <c r="B6185" s="251">
        <v>44611</v>
      </c>
      <c r="C6185" s="123">
        <v>5</v>
      </c>
      <c r="D6185" s="124" t="s">
        <v>3316</v>
      </c>
    </row>
    <row r="6186" spans="1:4" s="193" customFormat="1" x14ac:dyDescent="0.3">
      <c r="A6186" s="112"/>
      <c r="B6186" s="251">
        <v>44611</v>
      </c>
      <c r="C6186" s="123">
        <v>1.95</v>
      </c>
      <c r="D6186" s="124" t="s">
        <v>4568</v>
      </c>
    </row>
    <row r="6187" spans="1:4" s="193" customFormat="1" x14ac:dyDescent="0.3">
      <c r="A6187" s="112"/>
      <c r="B6187" s="251">
        <v>44611</v>
      </c>
      <c r="C6187" s="123">
        <v>205</v>
      </c>
      <c r="D6187" s="124" t="s">
        <v>4715</v>
      </c>
    </row>
    <row r="6188" spans="1:4" s="193" customFormat="1" x14ac:dyDescent="0.3">
      <c r="A6188" s="112"/>
      <c r="B6188" s="251">
        <v>44611</v>
      </c>
      <c r="C6188" s="123">
        <v>141</v>
      </c>
      <c r="D6188" s="124" t="s">
        <v>4219</v>
      </c>
    </row>
    <row r="6189" spans="1:4" s="193" customFormat="1" x14ac:dyDescent="0.3">
      <c r="A6189" s="112"/>
      <c r="B6189" s="251">
        <v>44611</v>
      </c>
      <c r="C6189" s="123">
        <v>49</v>
      </c>
      <c r="D6189" s="124" t="s">
        <v>1825</v>
      </c>
    </row>
    <row r="6190" spans="1:4" s="193" customFormat="1" x14ac:dyDescent="0.3">
      <c r="A6190" s="112"/>
      <c r="B6190" s="251">
        <v>44611</v>
      </c>
      <c r="C6190" s="123">
        <v>33</v>
      </c>
      <c r="D6190" s="124" t="s">
        <v>3826</v>
      </c>
    </row>
    <row r="6191" spans="1:4" s="193" customFormat="1" x14ac:dyDescent="0.3">
      <c r="A6191" s="112"/>
      <c r="B6191" s="251">
        <v>44611</v>
      </c>
      <c r="C6191" s="123">
        <v>30</v>
      </c>
      <c r="D6191" s="124" t="s">
        <v>5071</v>
      </c>
    </row>
    <row r="6192" spans="1:4" s="193" customFormat="1" x14ac:dyDescent="0.3">
      <c r="A6192" s="112"/>
      <c r="B6192" s="251">
        <v>44611</v>
      </c>
      <c r="C6192" s="123">
        <v>1</v>
      </c>
      <c r="D6192" s="124">
        <v>24543944713</v>
      </c>
    </row>
    <row r="6193" spans="1:4" s="193" customFormat="1" x14ac:dyDescent="0.3">
      <c r="A6193" s="112"/>
      <c r="B6193" s="251">
        <v>44611</v>
      </c>
      <c r="C6193" s="123">
        <v>300</v>
      </c>
      <c r="D6193" s="124">
        <v>24545158661</v>
      </c>
    </row>
    <row r="6194" spans="1:4" s="193" customFormat="1" x14ac:dyDescent="0.3">
      <c r="A6194" s="112"/>
      <c r="B6194" s="251">
        <v>44611</v>
      </c>
      <c r="C6194" s="123">
        <v>777</v>
      </c>
      <c r="D6194" s="124">
        <v>24546715108</v>
      </c>
    </row>
    <row r="6195" spans="1:4" s="193" customFormat="1" x14ac:dyDescent="0.3">
      <c r="A6195" s="112"/>
      <c r="B6195" s="251">
        <v>44611</v>
      </c>
      <c r="C6195" s="123">
        <v>150</v>
      </c>
      <c r="D6195" s="124">
        <v>24547328478</v>
      </c>
    </row>
    <row r="6196" spans="1:4" s="193" customFormat="1" x14ac:dyDescent="0.3">
      <c r="A6196" s="112"/>
      <c r="B6196" s="251">
        <v>44612</v>
      </c>
      <c r="C6196" s="123">
        <v>20.51</v>
      </c>
      <c r="D6196" s="124" t="s">
        <v>8417</v>
      </c>
    </row>
    <row r="6197" spans="1:4" s="193" customFormat="1" x14ac:dyDescent="0.3">
      <c r="A6197" s="112"/>
      <c r="B6197" s="251">
        <v>44612</v>
      </c>
      <c r="C6197" s="123">
        <v>100</v>
      </c>
      <c r="D6197" s="124" t="s">
        <v>1418</v>
      </c>
    </row>
    <row r="6198" spans="1:4" s="193" customFormat="1" x14ac:dyDescent="0.3">
      <c r="A6198" s="112"/>
      <c r="B6198" s="251">
        <v>44612</v>
      </c>
      <c r="C6198" s="123">
        <v>500</v>
      </c>
      <c r="D6198" s="124" t="s">
        <v>8418</v>
      </c>
    </row>
    <row r="6199" spans="1:4" s="193" customFormat="1" x14ac:dyDescent="0.3">
      <c r="A6199" s="112"/>
      <c r="B6199" s="251">
        <v>44612</v>
      </c>
      <c r="C6199" s="123">
        <v>7.41</v>
      </c>
      <c r="D6199" s="124" t="s">
        <v>3379</v>
      </c>
    </row>
    <row r="6200" spans="1:4" s="193" customFormat="1" x14ac:dyDescent="0.3">
      <c r="A6200" s="112"/>
      <c r="B6200" s="251">
        <v>44612</v>
      </c>
      <c r="C6200" s="123">
        <v>100</v>
      </c>
      <c r="D6200" s="124" t="s">
        <v>536</v>
      </c>
    </row>
    <row r="6201" spans="1:4" s="193" customFormat="1" x14ac:dyDescent="0.3">
      <c r="A6201" s="112"/>
      <c r="B6201" s="251">
        <v>44612</v>
      </c>
      <c r="C6201" s="123">
        <v>45.4</v>
      </c>
      <c r="D6201" s="124" t="s">
        <v>6827</v>
      </c>
    </row>
    <row r="6202" spans="1:4" s="193" customFormat="1" x14ac:dyDescent="0.3">
      <c r="A6202" s="112"/>
      <c r="B6202" s="251">
        <v>44612</v>
      </c>
      <c r="C6202" s="123">
        <v>50</v>
      </c>
      <c r="D6202" s="124" t="s">
        <v>572</v>
      </c>
    </row>
    <row r="6203" spans="1:4" s="193" customFormat="1" x14ac:dyDescent="0.3">
      <c r="A6203" s="112"/>
      <c r="B6203" s="251">
        <v>44612</v>
      </c>
      <c r="C6203" s="123">
        <v>5</v>
      </c>
      <c r="D6203" s="124" t="s">
        <v>765</v>
      </c>
    </row>
    <row r="6204" spans="1:4" s="193" customFormat="1" x14ac:dyDescent="0.3">
      <c r="A6204" s="112"/>
      <c r="B6204" s="251">
        <v>44612</v>
      </c>
      <c r="C6204" s="123">
        <v>1</v>
      </c>
      <c r="D6204" s="124" t="s">
        <v>3724</v>
      </c>
    </row>
    <row r="6205" spans="1:4" s="193" customFormat="1" x14ac:dyDescent="0.3">
      <c r="A6205" s="112"/>
      <c r="B6205" s="251">
        <v>44612</v>
      </c>
      <c r="C6205" s="123">
        <v>49.22</v>
      </c>
      <c r="D6205" s="124" t="s">
        <v>2721</v>
      </c>
    </row>
    <row r="6206" spans="1:4" s="193" customFormat="1" x14ac:dyDescent="0.3">
      <c r="A6206" s="112"/>
      <c r="B6206" s="251">
        <v>44612</v>
      </c>
      <c r="C6206" s="123">
        <v>25</v>
      </c>
      <c r="D6206" s="124" t="s">
        <v>8419</v>
      </c>
    </row>
    <row r="6207" spans="1:4" s="193" customFormat="1" x14ac:dyDescent="0.3">
      <c r="A6207" s="112"/>
      <c r="B6207" s="251">
        <v>44612</v>
      </c>
      <c r="C6207" s="123">
        <v>600</v>
      </c>
      <c r="D6207" s="124" t="s">
        <v>4611</v>
      </c>
    </row>
    <row r="6208" spans="1:4" s="193" customFormat="1" x14ac:dyDescent="0.3">
      <c r="A6208" s="112"/>
      <c r="B6208" s="251">
        <v>44612</v>
      </c>
      <c r="C6208" s="123">
        <v>36.28</v>
      </c>
      <c r="D6208" s="124" t="s">
        <v>2158</v>
      </c>
    </row>
    <row r="6209" spans="1:4" s="193" customFormat="1" x14ac:dyDescent="0.3">
      <c r="A6209" s="112"/>
      <c r="B6209" s="251">
        <v>44612</v>
      </c>
      <c r="C6209" s="123">
        <v>10</v>
      </c>
      <c r="D6209" s="124" t="s">
        <v>4069</v>
      </c>
    </row>
    <row r="6210" spans="1:4" s="193" customFormat="1" x14ac:dyDescent="0.3">
      <c r="A6210" s="112"/>
      <c r="B6210" s="251">
        <v>44612</v>
      </c>
      <c r="C6210" s="123">
        <v>100</v>
      </c>
      <c r="D6210" s="124" t="s">
        <v>1074</v>
      </c>
    </row>
    <row r="6211" spans="1:4" s="193" customFormat="1" x14ac:dyDescent="0.3">
      <c r="A6211" s="112"/>
      <c r="B6211" s="251">
        <v>44612</v>
      </c>
      <c r="C6211" s="123">
        <v>500</v>
      </c>
      <c r="D6211" s="124" t="s">
        <v>4854</v>
      </c>
    </row>
    <row r="6212" spans="1:4" s="193" customFormat="1" x14ac:dyDescent="0.3">
      <c r="A6212" s="112"/>
      <c r="B6212" s="251">
        <v>44612</v>
      </c>
      <c r="C6212" s="123">
        <v>300</v>
      </c>
      <c r="D6212" s="124" t="s">
        <v>4524</v>
      </c>
    </row>
    <row r="6213" spans="1:4" s="193" customFormat="1" x14ac:dyDescent="0.3">
      <c r="A6213" s="112"/>
      <c r="B6213" s="251">
        <v>44612</v>
      </c>
      <c r="C6213" s="123">
        <v>150</v>
      </c>
      <c r="D6213" s="124" t="s">
        <v>1028</v>
      </c>
    </row>
    <row r="6214" spans="1:4" s="193" customFormat="1" x14ac:dyDescent="0.3">
      <c r="A6214" s="112"/>
      <c r="B6214" s="251">
        <v>44612</v>
      </c>
      <c r="C6214" s="123">
        <v>150</v>
      </c>
      <c r="D6214" s="124" t="s">
        <v>651</v>
      </c>
    </row>
    <row r="6215" spans="1:4" s="193" customFormat="1" x14ac:dyDescent="0.3">
      <c r="A6215" s="112"/>
      <c r="B6215" s="251">
        <v>44612</v>
      </c>
      <c r="C6215" s="123">
        <v>6.7</v>
      </c>
      <c r="D6215" s="124" t="s">
        <v>7972</v>
      </c>
    </row>
    <row r="6216" spans="1:4" s="193" customFormat="1" x14ac:dyDescent="0.3">
      <c r="A6216" s="112"/>
      <c r="B6216" s="251">
        <v>44612</v>
      </c>
      <c r="C6216" s="123">
        <v>4.12</v>
      </c>
      <c r="D6216" s="124" t="s">
        <v>3777</v>
      </c>
    </row>
    <row r="6217" spans="1:4" s="193" customFormat="1" x14ac:dyDescent="0.3">
      <c r="A6217" s="112"/>
      <c r="B6217" s="251">
        <v>44612</v>
      </c>
      <c r="C6217" s="123">
        <v>1000</v>
      </c>
      <c r="D6217" s="124" t="s">
        <v>2633</v>
      </c>
    </row>
    <row r="6218" spans="1:4" s="193" customFormat="1" x14ac:dyDescent="0.3">
      <c r="A6218" s="112"/>
      <c r="B6218" s="251">
        <v>44612</v>
      </c>
      <c r="C6218" s="123">
        <v>10</v>
      </c>
      <c r="D6218" s="124" t="s">
        <v>3395</v>
      </c>
    </row>
    <row r="6219" spans="1:4" s="193" customFormat="1" x14ac:dyDescent="0.3">
      <c r="A6219" s="112"/>
      <c r="B6219" s="251">
        <v>44612</v>
      </c>
      <c r="C6219" s="123">
        <v>50</v>
      </c>
      <c r="D6219" s="124" t="s">
        <v>7761</v>
      </c>
    </row>
    <row r="6220" spans="1:4" s="193" customFormat="1" x14ac:dyDescent="0.3">
      <c r="A6220" s="112"/>
      <c r="B6220" s="251">
        <v>44612</v>
      </c>
      <c r="C6220" s="123">
        <v>300</v>
      </c>
      <c r="D6220" s="124" t="s">
        <v>4562</v>
      </c>
    </row>
    <row r="6221" spans="1:4" s="193" customFormat="1" x14ac:dyDescent="0.3">
      <c r="A6221" s="112"/>
      <c r="B6221" s="251">
        <v>44612</v>
      </c>
      <c r="C6221" s="123">
        <v>700</v>
      </c>
      <c r="D6221" s="124" t="s">
        <v>2431</v>
      </c>
    </row>
    <row r="6222" spans="1:4" s="193" customFormat="1" x14ac:dyDescent="0.3">
      <c r="A6222" s="112"/>
      <c r="B6222" s="251">
        <v>44612</v>
      </c>
      <c r="C6222" s="123">
        <v>50</v>
      </c>
      <c r="D6222" s="124" t="s">
        <v>1284</v>
      </c>
    </row>
    <row r="6223" spans="1:4" s="193" customFormat="1" x14ac:dyDescent="0.3">
      <c r="A6223" s="112"/>
      <c r="B6223" s="251">
        <v>44612</v>
      </c>
      <c r="C6223" s="123">
        <v>1000</v>
      </c>
      <c r="D6223" s="124" t="s">
        <v>3782</v>
      </c>
    </row>
    <row r="6224" spans="1:4" s="193" customFormat="1" x14ac:dyDescent="0.3">
      <c r="A6224" s="112"/>
      <c r="B6224" s="251">
        <v>44612</v>
      </c>
      <c r="C6224" s="123">
        <v>19.13</v>
      </c>
      <c r="D6224" s="124" t="s">
        <v>8420</v>
      </c>
    </row>
    <row r="6225" spans="1:4" s="193" customFormat="1" x14ac:dyDescent="0.3">
      <c r="A6225" s="112"/>
      <c r="B6225" s="251">
        <v>44612</v>
      </c>
      <c r="C6225" s="123">
        <v>20</v>
      </c>
      <c r="D6225" s="124" t="s">
        <v>1500</v>
      </c>
    </row>
    <row r="6226" spans="1:4" s="193" customFormat="1" x14ac:dyDescent="0.3">
      <c r="A6226" s="112"/>
      <c r="B6226" s="251">
        <v>44612</v>
      </c>
      <c r="C6226" s="123">
        <v>50</v>
      </c>
      <c r="D6226" s="124" t="s">
        <v>3186</v>
      </c>
    </row>
    <row r="6227" spans="1:4" s="193" customFormat="1" x14ac:dyDescent="0.3">
      <c r="A6227" s="112"/>
      <c r="B6227" s="251">
        <v>44612</v>
      </c>
      <c r="C6227" s="123">
        <v>77</v>
      </c>
      <c r="D6227" s="124" t="s">
        <v>408</v>
      </c>
    </row>
    <row r="6228" spans="1:4" s="193" customFormat="1" x14ac:dyDescent="0.3">
      <c r="A6228" s="112"/>
      <c r="B6228" s="251">
        <v>44612</v>
      </c>
      <c r="C6228" s="123">
        <v>100</v>
      </c>
      <c r="D6228" s="124" t="s">
        <v>3103</v>
      </c>
    </row>
    <row r="6229" spans="1:4" s="193" customFormat="1" x14ac:dyDescent="0.3">
      <c r="A6229" s="112"/>
      <c r="B6229" s="251">
        <v>44612</v>
      </c>
      <c r="C6229" s="123">
        <v>77</v>
      </c>
      <c r="D6229" s="124" t="s">
        <v>408</v>
      </c>
    </row>
    <row r="6230" spans="1:4" s="193" customFormat="1" x14ac:dyDescent="0.3">
      <c r="A6230" s="112"/>
      <c r="B6230" s="251">
        <v>44612</v>
      </c>
      <c r="C6230" s="123">
        <v>5</v>
      </c>
      <c r="D6230" s="124" t="s">
        <v>2018</v>
      </c>
    </row>
    <row r="6231" spans="1:4" s="193" customFormat="1" x14ac:dyDescent="0.3">
      <c r="A6231" s="112"/>
      <c r="B6231" s="251">
        <v>44612</v>
      </c>
      <c r="C6231" s="123">
        <v>2</v>
      </c>
      <c r="D6231" s="124" t="s">
        <v>3097</v>
      </c>
    </row>
    <row r="6232" spans="1:4" s="193" customFormat="1" x14ac:dyDescent="0.3">
      <c r="A6232" s="112"/>
      <c r="B6232" s="251">
        <v>44612</v>
      </c>
      <c r="C6232" s="123">
        <v>4</v>
      </c>
      <c r="D6232" s="124" t="s">
        <v>8421</v>
      </c>
    </row>
    <row r="6233" spans="1:4" s="193" customFormat="1" x14ac:dyDescent="0.3">
      <c r="A6233" s="112"/>
      <c r="B6233" s="251">
        <v>44612</v>
      </c>
      <c r="C6233" s="123">
        <v>2.1</v>
      </c>
      <c r="D6233" s="124" t="s">
        <v>987</v>
      </c>
    </row>
    <row r="6234" spans="1:4" s="193" customFormat="1" x14ac:dyDescent="0.3">
      <c r="A6234" s="112"/>
      <c r="B6234" s="251">
        <v>44612</v>
      </c>
      <c r="C6234" s="123">
        <v>1000</v>
      </c>
      <c r="D6234" s="124" t="s">
        <v>7743</v>
      </c>
    </row>
    <row r="6235" spans="1:4" s="193" customFormat="1" x14ac:dyDescent="0.3">
      <c r="A6235" s="112"/>
      <c r="B6235" s="251">
        <v>44612</v>
      </c>
      <c r="C6235" s="123">
        <v>1000</v>
      </c>
      <c r="D6235" s="124" t="s">
        <v>443</v>
      </c>
    </row>
    <row r="6236" spans="1:4" s="193" customFormat="1" x14ac:dyDescent="0.3">
      <c r="A6236" s="112"/>
      <c r="B6236" s="251">
        <v>44612</v>
      </c>
      <c r="C6236" s="123">
        <v>500</v>
      </c>
      <c r="D6236" s="124" t="s">
        <v>447</v>
      </c>
    </row>
    <row r="6237" spans="1:4" s="193" customFormat="1" x14ac:dyDescent="0.3">
      <c r="A6237" s="112"/>
      <c r="B6237" s="251">
        <v>44612</v>
      </c>
      <c r="C6237" s="123">
        <v>26.1</v>
      </c>
      <c r="D6237" s="124" t="s">
        <v>8422</v>
      </c>
    </row>
    <row r="6238" spans="1:4" s="193" customFormat="1" x14ac:dyDescent="0.3">
      <c r="A6238" s="112"/>
      <c r="B6238" s="251">
        <v>44612</v>
      </c>
      <c r="C6238" s="123">
        <v>14.81</v>
      </c>
      <c r="D6238" s="124" t="s">
        <v>5208</v>
      </c>
    </row>
    <row r="6239" spans="1:4" s="193" customFormat="1" x14ac:dyDescent="0.3">
      <c r="A6239" s="112"/>
      <c r="B6239" s="251">
        <v>44612</v>
      </c>
      <c r="C6239" s="123">
        <v>1000</v>
      </c>
      <c r="D6239" s="124" t="s">
        <v>4738</v>
      </c>
    </row>
    <row r="6240" spans="1:4" s="193" customFormat="1" x14ac:dyDescent="0.3">
      <c r="A6240" s="112"/>
      <c r="B6240" s="251">
        <v>44612</v>
      </c>
      <c r="C6240" s="123">
        <v>500</v>
      </c>
      <c r="D6240" s="124" t="s">
        <v>3887</v>
      </c>
    </row>
    <row r="6241" spans="1:4" s="193" customFormat="1" x14ac:dyDescent="0.3">
      <c r="A6241" s="112"/>
      <c r="B6241" s="251">
        <v>44612</v>
      </c>
      <c r="C6241" s="123">
        <v>100</v>
      </c>
      <c r="D6241" s="124" t="s">
        <v>2423</v>
      </c>
    </row>
    <row r="6242" spans="1:4" s="193" customFormat="1" x14ac:dyDescent="0.3">
      <c r="A6242" s="112"/>
      <c r="B6242" s="251">
        <v>44612</v>
      </c>
      <c r="C6242" s="123">
        <v>7.47</v>
      </c>
      <c r="D6242" s="124" t="s">
        <v>8423</v>
      </c>
    </row>
    <row r="6243" spans="1:4" s="193" customFormat="1" x14ac:dyDescent="0.3">
      <c r="A6243" s="112"/>
      <c r="B6243" s="251">
        <v>44612</v>
      </c>
      <c r="C6243" s="123">
        <v>50</v>
      </c>
      <c r="D6243" s="124" t="s">
        <v>3051</v>
      </c>
    </row>
    <row r="6244" spans="1:4" s="193" customFormat="1" x14ac:dyDescent="0.3">
      <c r="A6244" s="112"/>
      <c r="B6244" s="251">
        <v>44612</v>
      </c>
      <c r="C6244" s="123">
        <v>10</v>
      </c>
      <c r="D6244" s="124" t="s">
        <v>3858</v>
      </c>
    </row>
    <row r="6245" spans="1:4" s="193" customFormat="1" x14ac:dyDescent="0.3">
      <c r="A6245" s="112"/>
      <c r="B6245" s="251">
        <v>44612</v>
      </c>
      <c r="C6245" s="123">
        <v>1000</v>
      </c>
      <c r="D6245" s="124" t="s">
        <v>4402</v>
      </c>
    </row>
    <row r="6246" spans="1:4" s="193" customFormat="1" x14ac:dyDescent="0.3">
      <c r="A6246" s="112"/>
      <c r="B6246" s="251">
        <v>44612</v>
      </c>
      <c r="C6246" s="123">
        <v>300</v>
      </c>
      <c r="D6246" s="124" t="s">
        <v>4743</v>
      </c>
    </row>
    <row r="6247" spans="1:4" s="193" customFormat="1" x14ac:dyDescent="0.3">
      <c r="A6247" s="112"/>
      <c r="B6247" s="251">
        <v>44612</v>
      </c>
      <c r="C6247" s="123">
        <v>15</v>
      </c>
      <c r="D6247" s="124" t="s">
        <v>141</v>
      </c>
    </row>
    <row r="6248" spans="1:4" s="193" customFormat="1" x14ac:dyDescent="0.3">
      <c r="A6248" s="112"/>
      <c r="B6248" s="251">
        <v>44612</v>
      </c>
      <c r="C6248" s="123">
        <v>1000</v>
      </c>
      <c r="D6248" s="124" t="s">
        <v>3236</v>
      </c>
    </row>
    <row r="6249" spans="1:4" s="193" customFormat="1" x14ac:dyDescent="0.3">
      <c r="A6249" s="112"/>
      <c r="B6249" s="251">
        <v>44612</v>
      </c>
      <c r="C6249" s="123">
        <v>40.29</v>
      </c>
      <c r="D6249" s="124" t="s">
        <v>1720</v>
      </c>
    </row>
    <row r="6250" spans="1:4" s="193" customFormat="1" x14ac:dyDescent="0.3">
      <c r="A6250" s="112"/>
      <c r="B6250" s="251">
        <v>44612</v>
      </c>
      <c r="C6250" s="123">
        <v>100</v>
      </c>
      <c r="D6250" s="124" t="s">
        <v>7753</v>
      </c>
    </row>
    <row r="6251" spans="1:4" s="193" customFormat="1" x14ac:dyDescent="0.3">
      <c r="A6251" s="112"/>
      <c r="B6251" s="251">
        <v>44612</v>
      </c>
      <c r="C6251" s="123">
        <v>500</v>
      </c>
      <c r="D6251" s="124" t="s">
        <v>515</v>
      </c>
    </row>
    <row r="6252" spans="1:4" s="193" customFormat="1" x14ac:dyDescent="0.3">
      <c r="A6252" s="112"/>
      <c r="B6252" s="251">
        <v>44612</v>
      </c>
      <c r="C6252" s="123">
        <v>350</v>
      </c>
      <c r="D6252" s="124" t="s">
        <v>720</v>
      </c>
    </row>
    <row r="6253" spans="1:4" s="193" customFormat="1" x14ac:dyDescent="0.3">
      <c r="A6253" s="112"/>
      <c r="B6253" s="251">
        <v>44612</v>
      </c>
      <c r="C6253" s="123">
        <v>20</v>
      </c>
      <c r="D6253" s="124" t="s">
        <v>1159</v>
      </c>
    </row>
    <row r="6254" spans="1:4" s="193" customFormat="1" x14ac:dyDescent="0.3">
      <c r="A6254" s="112"/>
      <c r="B6254" s="251">
        <v>44612</v>
      </c>
      <c r="C6254" s="123">
        <v>47.2</v>
      </c>
      <c r="D6254" s="124" t="s">
        <v>1874</v>
      </c>
    </row>
    <row r="6255" spans="1:4" s="193" customFormat="1" x14ac:dyDescent="0.3">
      <c r="A6255" s="112"/>
      <c r="B6255" s="251">
        <v>44612</v>
      </c>
      <c r="C6255" s="123">
        <v>100</v>
      </c>
      <c r="D6255" s="124" t="s">
        <v>8424</v>
      </c>
    </row>
    <row r="6256" spans="1:4" s="193" customFormat="1" x14ac:dyDescent="0.3">
      <c r="A6256" s="112"/>
      <c r="B6256" s="251">
        <v>44612</v>
      </c>
      <c r="C6256" s="123">
        <v>1</v>
      </c>
      <c r="D6256" s="124" t="s">
        <v>8425</v>
      </c>
    </row>
    <row r="6257" spans="1:4" s="193" customFormat="1" x14ac:dyDescent="0.3">
      <c r="A6257" s="112"/>
      <c r="B6257" s="251">
        <v>44612</v>
      </c>
      <c r="C6257" s="123">
        <v>100</v>
      </c>
      <c r="D6257" s="124" t="s">
        <v>6593</v>
      </c>
    </row>
    <row r="6258" spans="1:4" s="193" customFormat="1" x14ac:dyDescent="0.3">
      <c r="A6258" s="112"/>
      <c r="B6258" s="251">
        <v>44612</v>
      </c>
      <c r="C6258" s="123">
        <v>1000</v>
      </c>
      <c r="D6258" s="124" t="s">
        <v>3938</v>
      </c>
    </row>
    <row r="6259" spans="1:4" s="193" customFormat="1" x14ac:dyDescent="0.3">
      <c r="A6259" s="112"/>
      <c r="B6259" s="251">
        <v>44612</v>
      </c>
      <c r="C6259" s="123">
        <v>100</v>
      </c>
      <c r="D6259" s="124" t="s">
        <v>379</v>
      </c>
    </row>
    <row r="6260" spans="1:4" s="193" customFormat="1" x14ac:dyDescent="0.3">
      <c r="A6260" s="112"/>
      <c r="B6260" s="251">
        <v>44612</v>
      </c>
      <c r="C6260" s="123">
        <v>500</v>
      </c>
      <c r="D6260" s="124" t="s">
        <v>4741</v>
      </c>
    </row>
    <row r="6261" spans="1:4" s="193" customFormat="1" x14ac:dyDescent="0.3">
      <c r="A6261" s="112"/>
      <c r="B6261" s="251">
        <v>44612</v>
      </c>
      <c r="C6261" s="123">
        <v>200</v>
      </c>
      <c r="D6261" s="124" t="s">
        <v>2360</v>
      </c>
    </row>
    <row r="6262" spans="1:4" s="193" customFormat="1" x14ac:dyDescent="0.3">
      <c r="A6262" s="112"/>
      <c r="B6262" s="251">
        <v>44612</v>
      </c>
      <c r="C6262" s="123">
        <v>500</v>
      </c>
      <c r="D6262" s="124" t="s">
        <v>4746</v>
      </c>
    </row>
    <row r="6263" spans="1:4" s="193" customFormat="1" x14ac:dyDescent="0.3">
      <c r="A6263" s="112"/>
      <c r="B6263" s="251">
        <v>44612</v>
      </c>
      <c r="C6263" s="123">
        <v>150</v>
      </c>
      <c r="D6263" s="124" t="s">
        <v>485</v>
      </c>
    </row>
    <row r="6264" spans="1:4" s="193" customFormat="1" x14ac:dyDescent="0.3">
      <c r="A6264" s="112"/>
      <c r="B6264" s="251">
        <v>44612</v>
      </c>
      <c r="C6264" s="123">
        <v>4.79</v>
      </c>
      <c r="D6264" s="124" t="s">
        <v>2737</v>
      </c>
    </row>
    <row r="6265" spans="1:4" s="193" customFormat="1" x14ac:dyDescent="0.3">
      <c r="A6265" s="112"/>
      <c r="B6265" s="251">
        <v>44612</v>
      </c>
      <c r="C6265" s="123">
        <v>300</v>
      </c>
      <c r="D6265" s="124" t="s">
        <v>1672</v>
      </c>
    </row>
    <row r="6266" spans="1:4" s="193" customFormat="1" x14ac:dyDescent="0.3">
      <c r="A6266" s="112"/>
      <c r="B6266" s="251">
        <v>44612</v>
      </c>
      <c r="C6266" s="123">
        <v>50</v>
      </c>
      <c r="D6266" s="124" t="s">
        <v>4511</v>
      </c>
    </row>
    <row r="6267" spans="1:4" s="193" customFormat="1" x14ac:dyDescent="0.3">
      <c r="A6267" s="112"/>
      <c r="B6267" s="251">
        <v>44612</v>
      </c>
      <c r="C6267" s="123">
        <v>250</v>
      </c>
      <c r="D6267" s="124" t="s">
        <v>4707</v>
      </c>
    </row>
    <row r="6268" spans="1:4" s="193" customFormat="1" x14ac:dyDescent="0.3">
      <c r="A6268" s="112"/>
      <c r="B6268" s="251">
        <v>44612</v>
      </c>
      <c r="C6268" s="123">
        <v>150</v>
      </c>
      <c r="D6268" s="124" t="s">
        <v>5010</v>
      </c>
    </row>
    <row r="6269" spans="1:4" s="193" customFormat="1" x14ac:dyDescent="0.3">
      <c r="A6269" s="112"/>
      <c r="B6269" s="251">
        <v>44612</v>
      </c>
      <c r="C6269" s="123">
        <v>16</v>
      </c>
      <c r="D6269" s="124" t="s">
        <v>4026</v>
      </c>
    </row>
    <row r="6270" spans="1:4" s="193" customFormat="1" x14ac:dyDescent="0.3">
      <c r="A6270" s="112"/>
      <c r="B6270" s="251">
        <v>44612</v>
      </c>
      <c r="C6270" s="123">
        <v>7</v>
      </c>
      <c r="D6270" s="124" t="s">
        <v>3385</v>
      </c>
    </row>
    <row r="6271" spans="1:4" s="193" customFormat="1" x14ac:dyDescent="0.3">
      <c r="A6271" s="112"/>
      <c r="B6271" s="251">
        <v>44612</v>
      </c>
      <c r="C6271" s="123">
        <v>16</v>
      </c>
      <c r="D6271" s="124" t="s">
        <v>8237</v>
      </c>
    </row>
    <row r="6272" spans="1:4" s="193" customFormat="1" x14ac:dyDescent="0.3">
      <c r="A6272" s="112"/>
      <c r="B6272" s="251">
        <v>44612</v>
      </c>
      <c r="C6272" s="123">
        <v>10</v>
      </c>
      <c r="D6272" s="124" t="s">
        <v>3411</v>
      </c>
    </row>
    <row r="6273" spans="1:4" s="193" customFormat="1" x14ac:dyDescent="0.3">
      <c r="A6273" s="112"/>
      <c r="B6273" s="251">
        <v>44612</v>
      </c>
      <c r="C6273" s="123">
        <v>10</v>
      </c>
      <c r="D6273" s="124" t="s">
        <v>673</v>
      </c>
    </row>
    <row r="6274" spans="1:4" s="193" customFormat="1" x14ac:dyDescent="0.3">
      <c r="A6274" s="112"/>
      <c r="B6274" s="251">
        <v>44612</v>
      </c>
      <c r="C6274" s="123">
        <v>10</v>
      </c>
      <c r="D6274" s="124" t="s">
        <v>3407</v>
      </c>
    </row>
    <row r="6275" spans="1:4" s="193" customFormat="1" x14ac:dyDescent="0.3">
      <c r="A6275" s="112"/>
      <c r="B6275" s="251">
        <v>44612</v>
      </c>
      <c r="C6275" s="123">
        <v>100</v>
      </c>
      <c r="D6275" s="124" t="s">
        <v>3318</v>
      </c>
    </row>
    <row r="6276" spans="1:4" s="193" customFormat="1" x14ac:dyDescent="0.3">
      <c r="A6276" s="112"/>
      <c r="B6276" s="251">
        <v>44612</v>
      </c>
      <c r="C6276" s="123">
        <v>500</v>
      </c>
      <c r="D6276" s="124" t="s">
        <v>6933</v>
      </c>
    </row>
    <row r="6277" spans="1:4" s="193" customFormat="1" x14ac:dyDescent="0.3">
      <c r="A6277" s="112"/>
      <c r="B6277" s="251">
        <v>44612</v>
      </c>
      <c r="C6277" s="123">
        <v>300</v>
      </c>
      <c r="D6277" s="124" t="s">
        <v>8426</v>
      </c>
    </row>
    <row r="6278" spans="1:4" s="193" customFormat="1" x14ac:dyDescent="0.3">
      <c r="A6278" s="112"/>
      <c r="B6278" s="251">
        <v>44612</v>
      </c>
      <c r="C6278" s="123">
        <v>1000</v>
      </c>
      <c r="D6278" s="124" t="s">
        <v>3270</v>
      </c>
    </row>
    <row r="6279" spans="1:4" s="193" customFormat="1" x14ac:dyDescent="0.3">
      <c r="A6279" s="112"/>
      <c r="B6279" s="251">
        <v>44612</v>
      </c>
      <c r="C6279" s="123">
        <v>500</v>
      </c>
      <c r="D6279" s="124" t="s">
        <v>1259</v>
      </c>
    </row>
    <row r="6280" spans="1:4" s="193" customFormat="1" x14ac:dyDescent="0.3">
      <c r="A6280" s="112"/>
      <c r="B6280" s="251">
        <v>44612</v>
      </c>
      <c r="C6280" s="123">
        <v>200</v>
      </c>
      <c r="D6280" s="124" t="s">
        <v>3403</v>
      </c>
    </row>
    <row r="6281" spans="1:4" s="193" customFormat="1" x14ac:dyDescent="0.3">
      <c r="A6281" s="112"/>
      <c r="B6281" s="251">
        <v>44612</v>
      </c>
      <c r="C6281" s="123">
        <v>120</v>
      </c>
      <c r="D6281" s="124" t="s">
        <v>3904</v>
      </c>
    </row>
    <row r="6282" spans="1:4" s="193" customFormat="1" x14ac:dyDescent="0.3">
      <c r="A6282" s="112"/>
      <c r="B6282" s="251">
        <v>44612</v>
      </c>
      <c r="C6282" s="123">
        <v>100</v>
      </c>
      <c r="D6282" s="124" t="s">
        <v>1991</v>
      </c>
    </row>
    <row r="6283" spans="1:4" s="193" customFormat="1" x14ac:dyDescent="0.3">
      <c r="A6283" s="112"/>
      <c r="B6283" s="251">
        <v>44612</v>
      </c>
      <c r="C6283" s="123">
        <v>47.22</v>
      </c>
      <c r="D6283" s="124" t="s">
        <v>8427</v>
      </c>
    </row>
    <row r="6284" spans="1:4" s="193" customFormat="1" x14ac:dyDescent="0.3">
      <c r="A6284" s="112"/>
      <c r="B6284" s="251">
        <v>44612</v>
      </c>
      <c r="C6284" s="123">
        <v>1000</v>
      </c>
      <c r="D6284" s="124" t="s">
        <v>5085</v>
      </c>
    </row>
    <row r="6285" spans="1:4" s="193" customFormat="1" x14ac:dyDescent="0.3">
      <c r="A6285" s="112"/>
      <c r="B6285" s="251">
        <v>44612</v>
      </c>
      <c r="C6285" s="123">
        <v>500</v>
      </c>
      <c r="D6285" s="124" t="s">
        <v>2886</v>
      </c>
    </row>
    <row r="6286" spans="1:4" s="193" customFormat="1" x14ac:dyDescent="0.3">
      <c r="A6286" s="112"/>
      <c r="B6286" s="251">
        <v>44612</v>
      </c>
      <c r="C6286" s="123">
        <v>300</v>
      </c>
      <c r="D6286" s="124" t="s">
        <v>3964</v>
      </c>
    </row>
    <row r="6287" spans="1:4" s="193" customFormat="1" x14ac:dyDescent="0.3">
      <c r="A6287" s="112"/>
      <c r="B6287" s="251">
        <v>44612</v>
      </c>
      <c r="C6287" s="123">
        <v>8.89</v>
      </c>
      <c r="D6287" s="124" t="s">
        <v>2714</v>
      </c>
    </row>
    <row r="6288" spans="1:4" s="193" customFormat="1" x14ac:dyDescent="0.3">
      <c r="A6288" s="112"/>
      <c r="B6288" s="251">
        <v>44612</v>
      </c>
      <c r="C6288" s="123">
        <v>50</v>
      </c>
      <c r="D6288" s="124" t="s">
        <v>3416</v>
      </c>
    </row>
    <row r="6289" spans="1:4" s="193" customFormat="1" x14ac:dyDescent="0.3">
      <c r="A6289" s="112"/>
      <c r="B6289" s="251">
        <v>44612</v>
      </c>
      <c r="C6289" s="123">
        <v>50</v>
      </c>
      <c r="D6289" s="124" t="s">
        <v>3446</v>
      </c>
    </row>
    <row r="6290" spans="1:4" s="193" customFormat="1" x14ac:dyDescent="0.3">
      <c r="A6290" s="112"/>
      <c r="B6290" s="251">
        <v>44612</v>
      </c>
      <c r="C6290" s="123">
        <v>6</v>
      </c>
      <c r="D6290" s="124" t="s">
        <v>1404</v>
      </c>
    </row>
    <row r="6291" spans="1:4" s="193" customFormat="1" x14ac:dyDescent="0.3">
      <c r="A6291" s="112"/>
      <c r="B6291" s="251">
        <v>44612</v>
      </c>
      <c r="C6291" s="123">
        <v>200</v>
      </c>
      <c r="D6291" s="124" t="s">
        <v>460</v>
      </c>
    </row>
    <row r="6292" spans="1:4" s="193" customFormat="1" x14ac:dyDescent="0.3">
      <c r="A6292" s="112"/>
      <c r="B6292" s="251">
        <v>44612</v>
      </c>
      <c r="C6292" s="123">
        <v>15.47</v>
      </c>
      <c r="D6292" s="124" t="s">
        <v>7898</v>
      </c>
    </row>
    <row r="6293" spans="1:4" s="193" customFormat="1" x14ac:dyDescent="0.3">
      <c r="A6293" s="112"/>
      <c r="B6293" s="251">
        <v>44612</v>
      </c>
      <c r="C6293" s="123">
        <v>46.21</v>
      </c>
      <c r="D6293" s="124" t="s">
        <v>8428</v>
      </c>
    </row>
    <row r="6294" spans="1:4" s="193" customFormat="1" x14ac:dyDescent="0.3">
      <c r="A6294" s="112"/>
      <c r="B6294" s="251">
        <v>44612</v>
      </c>
      <c r="C6294" s="123">
        <v>100</v>
      </c>
      <c r="D6294" s="124" t="s">
        <v>1908</v>
      </c>
    </row>
    <row r="6295" spans="1:4" s="193" customFormat="1" x14ac:dyDescent="0.3">
      <c r="A6295" s="112"/>
      <c r="B6295" s="251">
        <v>44612</v>
      </c>
      <c r="C6295" s="123">
        <v>50</v>
      </c>
      <c r="D6295" s="124" t="s">
        <v>1177</v>
      </c>
    </row>
    <row r="6296" spans="1:4" s="193" customFormat="1" x14ac:dyDescent="0.3">
      <c r="A6296" s="112"/>
      <c r="B6296" s="251">
        <v>44612</v>
      </c>
      <c r="C6296" s="123">
        <v>100</v>
      </c>
      <c r="D6296" s="124" t="s">
        <v>3414</v>
      </c>
    </row>
    <row r="6297" spans="1:4" s="193" customFormat="1" x14ac:dyDescent="0.3">
      <c r="A6297" s="112"/>
      <c r="B6297" s="251">
        <v>44612</v>
      </c>
      <c r="C6297" s="123">
        <v>50</v>
      </c>
      <c r="D6297" s="124" t="s">
        <v>1702</v>
      </c>
    </row>
    <row r="6298" spans="1:4" s="193" customFormat="1" x14ac:dyDescent="0.3">
      <c r="A6298" s="112"/>
      <c r="B6298" s="251">
        <v>44612</v>
      </c>
      <c r="C6298" s="123">
        <v>11</v>
      </c>
      <c r="D6298" s="124" t="s">
        <v>3368</v>
      </c>
    </row>
    <row r="6299" spans="1:4" s="193" customFormat="1" x14ac:dyDescent="0.3">
      <c r="A6299" s="112"/>
      <c r="B6299" s="251">
        <v>44612</v>
      </c>
      <c r="C6299" s="123">
        <v>5</v>
      </c>
      <c r="D6299" s="124" t="s">
        <v>6515</v>
      </c>
    </row>
    <row r="6300" spans="1:4" s="193" customFormat="1" x14ac:dyDescent="0.3">
      <c r="A6300" s="112"/>
      <c r="B6300" s="251">
        <v>44612</v>
      </c>
      <c r="C6300" s="123">
        <v>50</v>
      </c>
      <c r="D6300" s="124" t="s">
        <v>3402</v>
      </c>
    </row>
    <row r="6301" spans="1:4" s="193" customFormat="1" x14ac:dyDescent="0.3">
      <c r="A6301" s="112"/>
      <c r="B6301" s="251">
        <v>44612</v>
      </c>
      <c r="C6301" s="123">
        <v>300</v>
      </c>
      <c r="D6301" s="124" t="s">
        <v>1837</v>
      </c>
    </row>
    <row r="6302" spans="1:4" s="193" customFormat="1" x14ac:dyDescent="0.3">
      <c r="A6302" s="112"/>
      <c r="B6302" s="251">
        <v>44612</v>
      </c>
      <c r="C6302" s="123">
        <v>2000</v>
      </c>
      <c r="D6302" s="124" t="s">
        <v>7082</v>
      </c>
    </row>
    <row r="6303" spans="1:4" s="193" customFormat="1" x14ac:dyDescent="0.3">
      <c r="A6303" s="112"/>
      <c r="B6303" s="251">
        <v>44612</v>
      </c>
      <c r="C6303" s="123">
        <v>5</v>
      </c>
      <c r="D6303" s="124" t="s">
        <v>2952</v>
      </c>
    </row>
    <row r="6304" spans="1:4" s="193" customFormat="1" x14ac:dyDescent="0.3">
      <c r="A6304" s="112"/>
      <c r="B6304" s="251">
        <v>44612</v>
      </c>
      <c r="C6304" s="123">
        <v>150</v>
      </c>
      <c r="D6304" s="124" t="s">
        <v>3151</v>
      </c>
    </row>
    <row r="6305" spans="1:4" s="193" customFormat="1" x14ac:dyDescent="0.3">
      <c r="A6305" s="112"/>
      <c r="B6305" s="251">
        <v>44612</v>
      </c>
      <c r="C6305" s="123">
        <v>100</v>
      </c>
      <c r="D6305" s="124" t="s">
        <v>7961</v>
      </c>
    </row>
    <row r="6306" spans="1:4" s="193" customFormat="1" x14ac:dyDescent="0.3">
      <c r="A6306" s="112"/>
      <c r="B6306" s="251">
        <v>44612</v>
      </c>
      <c r="C6306" s="123">
        <v>6.5</v>
      </c>
      <c r="D6306" s="124" t="s">
        <v>3439</v>
      </c>
    </row>
    <row r="6307" spans="1:4" s="193" customFormat="1" x14ac:dyDescent="0.3">
      <c r="A6307" s="112"/>
      <c r="B6307" s="251">
        <v>44612</v>
      </c>
      <c r="C6307" s="123">
        <v>230</v>
      </c>
      <c r="D6307" s="124" t="s">
        <v>8429</v>
      </c>
    </row>
    <row r="6308" spans="1:4" s="193" customFormat="1" x14ac:dyDescent="0.3">
      <c r="A6308" s="112"/>
      <c r="B6308" s="251">
        <v>44612</v>
      </c>
      <c r="C6308" s="123">
        <v>15.11</v>
      </c>
      <c r="D6308" s="124" t="s">
        <v>8430</v>
      </c>
    </row>
    <row r="6309" spans="1:4" s="193" customFormat="1" x14ac:dyDescent="0.3">
      <c r="A6309" s="112"/>
      <c r="B6309" s="251">
        <v>44612</v>
      </c>
      <c r="C6309" s="123">
        <v>99</v>
      </c>
      <c r="D6309" s="124" t="s">
        <v>423</v>
      </c>
    </row>
    <row r="6310" spans="1:4" s="193" customFormat="1" x14ac:dyDescent="0.3">
      <c r="A6310" s="112"/>
      <c r="B6310" s="251">
        <v>44612</v>
      </c>
      <c r="C6310" s="123">
        <v>42.29</v>
      </c>
      <c r="D6310" s="124" t="s">
        <v>3402</v>
      </c>
    </row>
    <row r="6311" spans="1:4" s="193" customFormat="1" x14ac:dyDescent="0.3">
      <c r="A6311" s="112"/>
      <c r="B6311" s="251">
        <v>44612</v>
      </c>
      <c r="C6311" s="123">
        <v>30</v>
      </c>
      <c r="D6311" s="124" t="s">
        <v>3449</v>
      </c>
    </row>
    <row r="6312" spans="1:4" s="193" customFormat="1" x14ac:dyDescent="0.3">
      <c r="A6312" s="112"/>
      <c r="B6312" s="251">
        <v>44612</v>
      </c>
      <c r="C6312" s="123">
        <v>5000</v>
      </c>
      <c r="D6312" s="124" t="s">
        <v>4742</v>
      </c>
    </row>
    <row r="6313" spans="1:4" s="193" customFormat="1" x14ac:dyDescent="0.3">
      <c r="A6313" s="112"/>
      <c r="B6313" s="251">
        <v>44612</v>
      </c>
      <c r="C6313" s="123">
        <v>50</v>
      </c>
      <c r="D6313" s="124" t="s">
        <v>3418</v>
      </c>
    </row>
    <row r="6314" spans="1:4" s="193" customFormat="1" x14ac:dyDescent="0.3">
      <c r="A6314" s="112"/>
      <c r="B6314" s="251">
        <v>44612</v>
      </c>
      <c r="C6314" s="123">
        <v>3.95</v>
      </c>
      <c r="D6314" s="124" t="s">
        <v>3733</v>
      </c>
    </row>
    <row r="6315" spans="1:4" s="193" customFormat="1" x14ac:dyDescent="0.3">
      <c r="A6315" s="112"/>
      <c r="B6315" s="251">
        <v>44612</v>
      </c>
      <c r="C6315" s="123">
        <v>8.5299999999999994</v>
      </c>
      <c r="D6315" s="124" t="s">
        <v>1532</v>
      </c>
    </row>
    <row r="6316" spans="1:4" s="193" customFormat="1" x14ac:dyDescent="0.3">
      <c r="A6316" s="112"/>
      <c r="B6316" s="251">
        <v>44612</v>
      </c>
      <c r="C6316" s="123">
        <v>1000</v>
      </c>
      <c r="D6316" s="124" t="s">
        <v>8431</v>
      </c>
    </row>
    <row r="6317" spans="1:4" s="193" customFormat="1" x14ac:dyDescent="0.3">
      <c r="A6317" s="112"/>
      <c r="B6317" s="251">
        <v>44612</v>
      </c>
      <c r="C6317" s="123">
        <v>10000</v>
      </c>
      <c r="D6317" s="124" t="s">
        <v>8432</v>
      </c>
    </row>
    <row r="6318" spans="1:4" s="193" customFormat="1" x14ac:dyDescent="0.3">
      <c r="A6318" s="112"/>
      <c r="B6318" s="251">
        <v>44612</v>
      </c>
      <c r="C6318" s="123">
        <v>40.92</v>
      </c>
      <c r="D6318" s="124" t="s">
        <v>4343</v>
      </c>
    </row>
    <row r="6319" spans="1:4" s="193" customFormat="1" x14ac:dyDescent="0.3">
      <c r="A6319" s="112"/>
      <c r="B6319" s="251">
        <v>44612</v>
      </c>
      <c r="C6319" s="123">
        <v>4.1500000000000004</v>
      </c>
      <c r="D6319" s="124" t="s">
        <v>2105</v>
      </c>
    </row>
    <row r="6320" spans="1:4" s="193" customFormat="1" x14ac:dyDescent="0.3">
      <c r="A6320" s="112"/>
      <c r="B6320" s="251">
        <v>44612</v>
      </c>
      <c r="C6320" s="123">
        <v>2.7</v>
      </c>
      <c r="D6320" s="124" t="s">
        <v>4917</v>
      </c>
    </row>
    <row r="6321" spans="1:4" s="193" customFormat="1" x14ac:dyDescent="0.3">
      <c r="A6321" s="112"/>
      <c r="B6321" s="251">
        <v>44612</v>
      </c>
      <c r="C6321" s="123">
        <v>7.03</v>
      </c>
      <c r="D6321" s="124" t="s">
        <v>1821</v>
      </c>
    </row>
    <row r="6322" spans="1:4" s="193" customFormat="1" x14ac:dyDescent="0.3">
      <c r="A6322" s="112"/>
      <c r="B6322" s="251">
        <v>44612</v>
      </c>
      <c r="C6322" s="123">
        <v>50</v>
      </c>
      <c r="D6322" s="124" t="s">
        <v>3612</v>
      </c>
    </row>
    <row r="6323" spans="1:4" s="193" customFormat="1" x14ac:dyDescent="0.3">
      <c r="A6323" s="112"/>
      <c r="B6323" s="251">
        <v>44612</v>
      </c>
      <c r="C6323" s="123">
        <v>1000</v>
      </c>
      <c r="D6323" s="124" t="s">
        <v>1940</v>
      </c>
    </row>
    <row r="6324" spans="1:4" s="193" customFormat="1" x14ac:dyDescent="0.3">
      <c r="A6324" s="112"/>
      <c r="B6324" s="251">
        <v>44612</v>
      </c>
      <c r="C6324" s="123">
        <v>15</v>
      </c>
      <c r="D6324" s="124" t="s">
        <v>2019</v>
      </c>
    </row>
    <row r="6325" spans="1:4" s="193" customFormat="1" x14ac:dyDescent="0.3">
      <c r="A6325" s="112"/>
      <c r="B6325" s="251">
        <v>44612</v>
      </c>
      <c r="C6325" s="123">
        <v>3.11</v>
      </c>
      <c r="D6325" s="124" t="s">
        <v>1132</v>
      </c>
    </row>
    <row r="6326" spans="1:4" s="193" customFormat="1" x14ac:dyDescent="0.3">
      <c r="A6326" s="112"/>
      <c r="B6326" s="251">
        <v>44612</v>
      </c>
      <c r="C6326" s="123">
        <v>1.04</v>
      </c>
      <c r="D6326" s="124" t="s">
        <v>3504</v>
      </c>
    </row>
    <row r="6327" spans="1:4" s="193" customFormat="1" x14ac:dyDescent="0.3">
      <c r="A6327" s="112"/>
      <c r="B6327" s="251">
        <v>44612</v>
      </c>
      <c r="C6327" s="123">
        <v>10</v>
      </c>
      <c r="D6327" s="124" t="s">
        <v>2275</v>
      </c>
    </row>
    <row r="6328" spans="1:4" s="193" customFormat="1" x14ac:dyDescent="0.3">
      <c r="A6328" s="112"/>
      <c r="B6328" s="251">
        <v>44612</v>
      </c>
      <c r="C6328" s="123">
        <v>100</v>
      </c>
      <c r="D6328" s="124" t="s">
        <v>2121</v>
      </c>
    </row>
    <row r="6329" spans="1:4" s="193" customFormat="1" x14ac:dyDescent="0.3">
      <c r="A6329" s="112"/>
      <c r="B6329" s="251">
        <v>44612</v>
      </c>
      <c r="C6329" s="123">
        <v>45.72</v>
      </c>
      <c r="D6329" s="124" t="s">
        <v>8433</v>
      </c>
    </row>
    <row r="6330" spans="1:4" s="193" customFormat="1" x14ac:dyDescent="0.3">
      <c r="A6330" s="112"/>
      <c r="B6330" s="251">
        <v>44612</v>
      </c>
      <c r="C6330" s="123">
        <v>14.42</v>
      </c>
      <c r="D6330" s="124" t="s">
        <v>3952</v>
      </c>
    </row>
    <row r="6331" spans="1:4" s="193" customFormat="1" x14ac:dyDescent="0.3">
      <c r="A6331" s="112"/>
      <c r="B6331" s="251">
        <v>44612</v>
      </c>
      <c r="C6331" s="123">
        <v>2.2799999999999998</v>
      </c>
      <c r="D6331" s="124" t="s">
        <v>8434</v>
      </c>
    </row>
    <row r="6332" spans="1:4" s="193" customFormat="1" x14ac:dyDescent="0.3">
      <c r="A6332" s="112"/>
      <c r="B6332" s="251">
        <v>44612</v>
      </c>
      <c r="C6332" s="123">
        <v>700</v>
      </c>
      <c r="D6332" s="124" t="s">
        <v>1864</v>
      </c>
    </row>
    <row r="6333" spans="1:4" s="193" customFormat="1" x14ac:dyDescent="0.3">
      <c r="A6333" s="112"/>
      <c r="B6333" s="251">
        <v>44612</v>
      </c>
      <c r="C6333" s="123">
        <v>39</v>
      </c>
      <c r="D6333" s="124" t="s">
        <v>4234</v>
      </c>
    </row>
    <row r="6334" spans="1:4" s="193" customFormat="1" x14ac:dyDescent="0.3">
      <c r="A6334" s="112"/>
      <c r="B6334" s="251">
        <v>44612</v>
      </c>
      <c r="C6334" s="123">
        <v>9.0399999999999991</v>
      </c>
      <c r="D6334" s="124" t="s">
        <v>7952</v>
      </c>
    </row>
    <row r="6335" spans="1:4" s="193" customFormat="1" x14ac:dyDescent="0.3">
      <c r="A6335" s="112"/>
      <c r="B6335" s="251">
        <v>44612</v>
      </c>
      <c r="C6335" s="123">
        <v>1</v>
      </c>
      <c r="D6335" s="124" t="s">
        <v>2519</v>
      </c>
    </row>
    <row r="6336" spans="1:4" s="193" customFormat="1" x14ac:dyDescent="0.3">
      <c r="A6336" s="112"/>
      <c r="B6336" s="251">
        <v>44612</v>
      </c>
      <c r="C6336" s="123">
        <v>1</v>
      </c>
      <c r="D6336" s="124" t="s">
        <v>969</v>
      </c>
    </row>
    <row r="6337" spans="1:4" s="193" customFormat="1" x14ac:dyDescent="0.3">
      <c r="A6337" s="112"/>
      <c r="B6337" s="251">
        <v>44612</v>
      </c>
      <c r="C6337" s="123">
        <v>500</v>
      </c>
      <c r="D6337" s="124" t="s">
        <v>460</v>
      </c>
    </row>
    <row r="6338" spans="1:4" s="193" customFormat="1" x14ac:dyDescent="0.3">
      <c r="A6338" s="112"/>
      <c r="B6338" s="251">
        <v>44612</v>
      </c>
      <c r="C6338" s="123">
        <v>755</v>
      </c>
      <c r="D6338" s="124" t="s">
        <v>5015</v>
      </c>
    </row>
    <row r="6339" spans="1:4" s="193" customFormat="1" x14ac:dyDescent="0.3">
      <c r="A6339" s="112"/>
      <c r="B6339" s="251">
        <v>44612</v>
      </c>
      <c r="C6339" s="123">
        <v>43.52</v>
      </c>
      <c r="D6339" s="124" t="s">
        <v>2620</v>
      </c>
    </row>
    <row r="6340" spans="1:4" s="193" customFormat="1" x14ac:dyDescent="0.3">
      <c r="A6340" s="112"/>
      <c r="B6340" s="251">
        <v>44612</v>
      </c>
      <c r="C6340" s="123">
        <v>49</v>
      </c>
      <c r="D6340" s="124" t="s">
        <v>8435</v>
      </c>
    </row>
    <row r="6341" spans="1:4" s="193" customFormat="1" x14ac:dyDescent="0.3">
      <c r="A6341" s="112"/>
      <c r="B6341" s="251">
        <v>44612</v>
      </c>
      <c r="C6341" s="123">
        <v>100</v>
      </c>
      <c r="D6341" s="124" t="s">
        <v>4747</v>
      </c>
    </row>
    <row r="6342" spans="1:4" s="193" customFormat="1" x14ac:dyDescent="0.3">
      <c r="A6342" s="112"/>
      <c r="B6342" s="251">
        <v>44612</v>
      </c>
      <c r="C6342" s="123">
        <v>40.229999999999997</v>
      </c>
      <c r="D6342" s="124" t="s">
        <v>4927</v>
      </c>
    </row>
    <row r="6343" spans="1:4" s="193" customFormat="1" x14ac:dyDescent="0.3">
      <c r="A6343" s="112"/>
      <c r="B6343" s="251">
        <v>44612</v>
      </c>
      <c r="C6343" s="123">
        <v>100</v>
      </c>
      <c r="D6343" s="124" t="s">
        <v>370</v>
      </c>
    </row>
    <row r="6344" spans="1:4" s="193" customFormat="1" x14ac:dyDescent="0.3">
      <c r="A6344" s="112"/>
      <c r="B6344" s="251">
        <v>44612</v>
      </c>
      <c r="C6344" s="123">
        <v>250</v>
      </c>
      <c r="D6344" s="124" t="s">
        <v>8436</v>
      </c>
    </row>
    <row r="6345" spans="1:4" s="193" customFormat="1" x14ac:dyDescent="0.3">
      <c r="A6345" s="112"/>
      <c r="B6345" s="251">
        <v>44612</v>
      </c>
      <c r="C6345" s="123">
        <v>500</v>
      </c>
      <c r="D6345" s="124" t="s">
        <v>2207</v>
      </c>
    </row>
    <row r="6346" spans="1:4" s="193" customFormat="1" x14ac:dyDescent="0.3">
      <c r="A6346" s="112"/>
      <c r="B6346" s="251">
        <v>44612</v>
      </c>
      <c r="C6346" s="123">
        <v>9.81</v>
      </c>
      <c r="D6346" s="124" t="s">
        <v>4752</v>
      </c>
    </row>
    <row r="6347" spans="1:4" s="193" customFormat="1" x14ac:dyDescent="0.3">
      <c r="A6347" s="112"/>
      <c r="B6347" s="251">
        <v>44612</v>
      </c>
      <c r="C6347" s="123">
        <v>500</v>
      </c>
      <c r="D6347" s="124" t="s">
        <v>182</v>
      </c>
    </row>
    <row r="6348" spans="1:4" s="193" customFormat="1" x14ac:dyDescent="0.3">
      <c r="A6348" s="112"/>
      <c r="B6348" s="251">
        <v>44612</v>
      </c>
      <c r="C6348" s="123">
        <v>21</v>
      </c>
      <c r="D6348" s="124" t="s">
        <v>8278</v>
      </c>
    </row>
    <row r="6349" spans="1:4" s="193" customFormat="1" x14ac:dyDescent="0.3">
      <c r="A6349" s="112"/>
      <c r="B6349" s="251">
        <v>44612</v>
      </c>
      <c r="C6349" s="123">
        <v>1000</v>
      </c>
      <c r="D6349" s="124" t="s">
        <v>3188</v>
      </c>
    </row>
    <row r="6350" spans="1:4" s="193" customFormat="1" x14ac:dyDescent="0.3">
      <c r="A6350" s="112"/>
      <c r="B6350" s="251">
        <v>44612</v>
      </c>
      <c r="C6350" s="123">
        <v>150</v>
      </c>
      <c r="D6350" s="124" t="s">
        <v>2100</v>
      </c>
    </row>
    <row r="6351" spans="1:4" s="193" customFormat="1" x14ac:dyDescent="0.3">
      <c r="A6351" s="112"/>
      <c r="B6351" s="251">
        <v>44612</v>
      </c>
      <c r="C6351" s="123">
        <v>2.0499999999999998</v>
      </c>
      <c r="D6351" s="124" t="s">
        <v>2963</v>
      </c>
    </row>
    <row r="6352" spans="1:4" s="193" customFormat="1" x14ac:dyDescent="0.3">
      <c r="A6352" s="112"/>
      <c r="B6352" s="251">
        <v>44612</v>
      </c>
      <c r="C6352" s="123">
        <v>200</v>
      </c>
      <c r="D6352" s="124" t="s">
        <v>135</v>
      </c>
    </row>
    <row r="6353" spans="1:4" s="193" customFormat="1" x14ac:dyDescent="0.3">
      <c r="A6353" s="112"/>
      <c r="B6353" s="251">
        <v>44612</v>
      </c>
      <c r="C6353" s="123">
        <v>500</v>
      </c>
      <c r="D6353" s="124" t="s">
        <v>6559</v>
      </c>
    </row>
    <row r="6354" spans="1:4" s="193" customFormat="1" x14ac:dyDescent="0.3">
      <c r="A6354" s="112"/>
      <c r="B6354" s="251">
        <v>44612</v>
      </c>
      <c r="C6354" s="123">
        <v>1000</v>
      </c>
      <c r="D6354" s="124" t="s">
        <v>641</v>
      </c>
    </row>
    <row r="6355" spans="1:4" s="193" customFormat="1" x14ac:dyDescent="0.3">
      <c r="A6355" s="112"/>
      <c r="B6355" s="251">
        <v>44612</v>
      </c>
      <c r="C6355" s="123">
        <v>31</v>
      </c>
      <c r="D6355" s="124" t="s">
        <v>4217</v>
      </c>
    </row>
    <row r="6356" spans="1:4" s="193" customFormat="1" x14ac:dyDescent="0.3">
      <c r="A6356" s="112"/>
      <c r="B6356" s="251">
        <v>44612</v>
      </c>
      <c r="C6356" s="123">
        <v>200</v>
      </c>
      <c r="D6356" s="124" t="s">
        <v>2530</v>
      </c>
    </row>
    <row r="6357" spans="1:4" s="193" customFormat="1" x14ac:dyDescent="0.3">
      <c r="A6357" s="112"/>
      <c r="B6357" s="251">
        <v>44612</v>
      </c>
      <c r="C6357" s="123">
        <v>5.93</v>
      </c>
      <c r="D6357" s="124" t="s">
        <v>1262</v>
      </c>
    </row>
    <row r="6358" spans="1:4" s="193" customFormat="1" x14ac:dyDescent="0.3">
      <c r="A6358" s="112"/>
      <c r="B6358" s="251">
        <v>44612</v>
      </c>
      <c r="C6358" s="123">
        <v>2</v>
      </c>
      <c r="D6358" s="124" t="s">
        <v>4315</v>
      </c>
    </row>
    <row r="6359" spans="1:4" s="193" customFormat="1" x14ac:dyDescent="0.3">
      <c r="A6359" s="112"/>
      <c r="B6359" s="251">
        <v>44612</v>
      </c>
      <c r="C6359" s="123">
        <v>2.0699999999999998</v>
      </c>
      <c r="D6359" s="124" t="s">
        <v>1948</v>
      </c>
    </row>
    <row r="6360" spans="1:4" s="193" customFormat="1" x14ac:dyDescent="0.3">
      <c r="A6360" s="112"/>
      <c r="B6360" s="251">
        <v>44612</v>
      </c>
      <c r="C6360" s="123">
        <v>10</v>
      </c>
      <c r="D6360" s="124" t="s">
        <v>8188</v>
      </c>
    </row>
    <row r="6361" spans="1:4" s="193" customFormat="1" x14ac:dyDescent="0.3">
      <c r="A6361" s="112"/>
      <c r="B6361" s="251">
        <v>44612</v>
      </c>
      <c r="C6361" s="123">
        <v>1262.48</v>
      </c>
      <c r="D6361" s="124" t="s">
        <v>4828</v>
      </c>
    </row>
    <row r="6362" spans="1:4" s="193" customFormat="1" x14ac:dyDescent="0.3">
      <c r="A6362" s="112"/>
      <c r="B6362" s="251">
        <v>44612</v>
      </c>
      <c r="C6362" s="123">
        <v>60</v>
      </c>
      <c r="D6362" s="124" t="s">
        <v>2252</v>
      </c>
    </row>
    <row r="6363" spans="1:4" s="193" customFormat="1" x14ac:dyDescent="0.3">
      <c r="A6363" s="112"/>
      <c r="B6363" s="251">
        <v>44612</v>
      </c>
      <c r="C6363" s="123">
        <v>150</v>
      </c>
      <c r="D6363" s="124" t="s">
        <v>3492</v>
      </c>
    </row>
    <row r="6364" spans="1:4" s="193" customFormat="1" x14ac:dyDescent="0.3">
      <c r="A6364" s="112"/>
      <c r="B6364" s="251">
        <v>44612</v>
      </c>
      <c r="C6364" s="123">
        <v>19</v>
      </c>
      <c r="D6364" s="124" t="s">
        <v>8278</v>
      </c>
    </row>
    <row r="6365" spans="1:4" s="193" customFormat="1" x14ac:dyDescent="0.3">
      <c r="A6365" s="112"/>
      <c r="B6365" s="251">
        <v>44612</v>
      </c>
      <c r="C6365" s="123">
        <v>1000</v>
      </c>
      <c r="D6365" s="124" t="s">
        <v>7731</v>
      </c>
    </row>
    <row r="6366" spans="1:4" s="193" customFormat="1" x14ac:dyDescent="0.3">
      <c r="A6366" s="112"/>
      <c r="B6366" s="251">
        <v>44612</v>
      </c>
      <c r="C6366" s="123">
        <v>3.49</v>
      </c>
      <c r="D6366" s="124" t="s">
        <v>1977</v>
      </c>
    </row>
    <row r="6367" spans="1:4" s="193" customFormat="1" x14ac:dyDescent="0.3">
      <c r="A6367" s="112"/>
      <c r="B6367" s="251">
        <v>44612</v>
      </c>
      <c r="C6367" s="123">
        <v>37</v>
      </c>
      <c r="D6367" s="124" t="s">
        <v>5100</v>
      </c>
    </row>
    <row r="6368" spans="1:4" s="193" customFormat="1" x14ac:dyDescent="0.3">
      <c r="A6368" s="112"/>
      <c r="B6368" s="251">
        <v>44612</v>
      </c>
      <c r="C6368" s="123">
        <v>1.47</v>
      </c>
      <c r="D6368" s="124" t="s">
        <v>1145</v>
      </c>
    </row>
    <row r="6369" spans="1:4" s="193" customFormat="1" x14ac:dyDescent="0.3">
      <c r="A6369" s="112"/>
      <c r="B6369" s="251">
        <v>44612</v>
      </c>
      <c r="C6369" s="123">
        <v>26</v>
      </c>
      <c r="D6369" s="124" t="s">
        <v>3218</v>
      </c>
    </row>
    <row r="6370" spans="1:4" s="193" customFormat="1" x14ac:dyDescent="0.3">
      <c r="A6370" s="112"/>
      <c r="B6370" s="251">
        <v>44612</v>
      </c>
      <c r="C6370" s="123">
        <v>6</v>
      </c>
      <c r="D6370" s="124" t="s">
        <v>5070</v>
      </c>
    </row>
    <row r="6371" spans="1:4" s="193" customFormat="1" x14ac:dyDescent="0.3">
      <c r="A6371" s="112"/>
      <c r="B6371" s="251">
        <v>44612</v>
      </c>
      <c r="C6371" s="123">
        <v>2000</v>
      </c>
      <c r="D6371" s="124" t="s">
        <v>362</v>
      </c>
    </row>
    <row r="6372" spans="1:4" s="193" customFormat="1" x14ac:dyDescent="0.3">
      <c r="A6372" s="112"/>
      <c r="B6372" s="251">
        <v>44612</v>
      </c>
      <c r="C6372" s="123">
        <v>31</v>
      </c>
      <c r="D6372" s="124" t="s">
        <v>3245</v>
      </c>
    </row>
    <row r="6373" spans="1:4" s="193" customFormat="1" x14ac:dyDescent="0.3">
      <c r="A6373" s="112"/>
      <c r="B6373" s="251">
        <v>44612</v>
      </c>
      <c r="C6373" s="123">
        <v>100</v>
      </c>
      <c r="D6373" s="124" t="s">
        <v>361</v>
      </c>
    </row>
    <row r="6374" spans="1:4" s="193" customFormat="1" x14ac:dyDescent="0.3">
      <c r="A6374" s="112"/>
      <c r="B6374" s="251">
        <v>44612</v>
      </c>
      <c r="C6374" s="123">
        <v>15000</v>
      </c>
      <c r="D6374" s="124" t="s">
        <v>444</v>
      </c>
    </row>
    <row r="6375" spans="1:4" s="193" customFormat="1" x14ac:dyDescent="0.3">
      <c r="A6375" s="112"/>
      <c r="B6375" s="251">
        <v>44612</v>
      </c>
      <c r="C6375" s="123">
        <v>1.35</v>
      </c>
      <c r="D6375" s="124" t="s">
        <v>8437</v>
      </c>
    </row>
    <row r="6376" spans="1:4" s="193" customFormat="1" x14ac:dyDescent="0.3">
      <c r="A6376" s="112"/>
      <c r="B6376" s="251">
        <v>44612</v>
      </c>
      <c r="C6376" s="123">
        <v>10</v>
      </c>
      <c r="D6376" s="124" t="s">
        <v>8271</v>
      </c>
    </row>
    <row r="6377" spans="1:4" s="193" customFormat="1" x14ac:dyDescent="0.3">
      <c r="A6377" s="112"/>
      <c r="B6377" s="251">
        <v>44612</v>
      </c>
      <c r="C6377" s="123">
        <v>2</v>
      </c>
      <c r="D6377" s="124" t="s">
        <v>4024</v>
      </c>
    </row>
    <row r="6378" spans="1:4" s="193" customFormat="1" x14ac:dyDescent="0.3">
      <c r="A6378" s="112"/>
      <c r="B6378" s="251">
        <v>44612</v>
      </c>
      <c r="C6378" s="123">
        <v>5000</v>
      </c>
      <c r="D6378" s="124" t="s">
        <v>2532</v>
      </c>
    </row>
    <row r="6379" spans="1:4" s="193" customFormat="1" x14ac:dyDescent="0.3">
      <c r="A6379" s="112"/>
      <c r="B6379" s="251">
        <v>44612</v>
      </c>
      <c r="C6379" s="123">
        <v>200</v>
      </c>
      <c r="D6379" s="124" t="s">
        <v>4329</v>
      </c>
    </row>
    <row r="6380" spans="1:4" s="193" customFormat="1" x14ac:dyDescent="0.3">
      <c r="A6380" s="112"/>
      <c r="B6380" s="251">
        <v>44612</v>
      </c>
      <c r="C6380" s="123">
        <v>2.34</v>
      </c>
      <c r="D6380" s="124" t="s">
        <v>4765</v>
      </c>
    </row>
    <row r="6381" spans="1:4" s="193" customFormat="1" x14ac:dyDescent="0.3">
      <c r="A6381" s="112"/>
      <c r="B6381" s="251">
        <v>44612</v>
      </c>
      <c r="C6381" s="123">
        <v>200</v>
      </c>
      <c r="D6381" s="124" t="s">
        <v>8438</v>
      </c>
    </row>
    <row r="6382" spans="1:4" s="193" customFormat="1" x14ac:dyDescent="0.3">
      <c r="A6382" s="112"/>
      <c r="B6382" s="251">
        <v>44612</v>
      </c>
      <c r="C6382" s="123">
        <v>500</v>
      </c>
      <c r="D6382" s="124" t="s">
        <v>4167</v>
      </c>
    </row>
    <row r="6383" spans="1:4" s="193" customFormat="1" x14ac:dyDescent="0.3">
      <c r="A6383" s="112"/>
      <c r="B6383" s="251">
        <v>44612</v>
      </c>
      <c r="C6383" s="123">
        <v>500</v>
      </c>
      <c r="D6383" s="124" t="s">
        <v>1337</v>
      </c>
    </row>
    <row r="6384" spans="1:4" s="193" customFormat="1" x14ac:dyDescent="0.3">
      <c r="A6384" s="112"/>
      <c r="B6384" s="251">
        <v>44612</v>
      </c>
      <c r="C6384" s="123">
        <v>100</v>
      </c>
      <c r="D6384" s="124" t="s">
        <v>3687</v>
      </c>
    </row>
    <row r="6385" spans="1:4" s="193" customFormat="1" x14ac:dyDescent="0.3">
      <c r="A6385" s="112"/>
      <c r="B6385" s="251">
        <v>44612</v>
      </c>
      <c r="C6385" s="123">
        <v>96.17</v>
      </c>
      <c r="D6385" s="124" t="s">
        <v>4002</v>
      </c>
    </row>
    <row r="6386" spans="1:4" s="193" customFormat="1" x14ac:dyDescent="0.3">
      <c r="A6386" s="112"/>
      <c r="B6386" s="251">
        <v>44612</v>
      </c>
      <c r="C6386" s="123">
        <v>97</v>
      </c>
      <c r="D6386" s="124" t="s">
        <v>8439</v>
      </c>
    </row>
    <row r="6387" spans="1:4" s="193" customFormat="1" x14ac:dyDescent="0.3">
      <c r="A6387" s="112"/>
      <c r="B6387" s="251">
        <v>44612</v>
      </c>
      <c r="C6387" s="123">
        <v>53</v>
      </c>
      <c r="D6387" s="124" t="s">
        <v>3129</v>
      </c>
    </row>
    <row r="6388" spans="1:4" s="193" customFormat="1" x14ac:dyDescent="0.3">
      <c r="A6388" s="112"/>
      <c r="B6388" s="251">
        <v>44612</v>
      </c>
      <c r="C6388" s="123">
        <v>155</v>
      </c>
      <c r="D6388" s="124" t="s">
        <v>3668</v>
      </c>
    </row>
    <row r="6389" spans="1:4" s="193" customFormat="1" x14ac:dyDescent="0.3">
      <c r="A6389" s="112"/>
      <c r="B6389" s="251">
        <v>44612</v>
      </c>
      <c r="C6389" s="123">
        <v>824</v>
      </c>
      <c r="D6389" s="124" t="s">
        <v>1340</v>
      </c>
    </row>
    <row r="6390" spans="1:4" s="193" customFormat="1" x14ac:dyDescent="0.3">
      <c r="A6390" s="112"/>
      <c r="B6390" s="251">
        <v>44612</v>
      </c>
      <c r="C6390" s="123">
        <v>891</v>
      </c>
      <c r="D6390" s="124" t="s">
        <v>1318</v>
      </c>
    </row>
    <row r="6391" spans="1:4" s="193" customFormat="1" x14ac:dyDescent="0.3">
      <c r="A6391" s="112"/>
      <c r="B6391" s="251">
        <v>44612</v>
      </c>
      <c r="C6391" s="123">
        <v>100</v>
      </c>
      <c r="D6391" s="124" t="s">
        <v>1451</v>
      </c>
    </row>
    <row r="6392" spans="1:4" s="193" customFormat="1" x14ac:dyDescent="0.3">
      <c r="A6392" s="112"/>
      <c r="B6392" s="251">
        <v>44612</v>
      </c>
      <c r="C6392" s="123">
        <v>50</v>
      </c>
      <c r="D6392" s="124" t="s">
        <v>1784</v>
      </c>
    </row>
    <row r="6393" spans="1:4" s="193" customFormat="1" x14ac:dyDescent="0.3">
      <c r="A6393" s="112"/>
      <c r="B6393" s="251">
        <v>44612</v>
      </c>
      <c r="C6393" s="123">
        <v>1000</v>
      </c>
      <c r="D6393" s="124" t="s">
        <v>8440</v>
      </c>
    </row>
    <row r="6394" spans="1:4" s="193" customFormat="1" x14ac:dyDescent="0.3">
      <c r="A6394" s="112"/>
      <c r="B6394" s="251">
        <v>44612</v>
      </c>
      <c r="C6394" s="123">
        <v>500</v>
      </c>
      <c r="D6394" s="124" t="s">
        <v>872</v>
      </c>
    </row>
    <row r="6395" spans="1:4" s="193" customFormat="1" x14ac:dyDescent="0.3">
      <c r="A6395" s="112"/>
      <c r="B6395" s="251">
        <v>44612</v>
      </c>
      <c r="C6395" s="123">
        <v>70</v>
      </c>
      <c r="D6395" s="124" t="s">
        <v>4771</v>
      </c>
    </row>
    <row r="6396" spans="1:4" s="193" customFormat="1" x14ac:dyDescent="0.3">
      <c r="A6396" s="112"/>
      <c r="B6396" s="251">
        <v>44612</v>
      </c>
      <c r="C6396" s="123">
        <v>11</v>
      </c>
      <c r="D6396" s="124" t="s">
        <v>2388</v>
      </c>
    </row>
    <row r="6397" spans="1:4" s="193" customFormat="1" x14ac:dyDescent="0.3">
      <c r="A6397" s="112"/>
      <c r="B6397" s="251">
        <v>44612</v>
      </c>
      <c r="C6397" s="123">
        <v>88</v>
      </c>
      <c r="D6397" s="124" t="s">
        <v>1278</v>
      </c>
    </row>
    <row r="6398" spans="1:4" s="193" customFormat="1" x14ac:dyDescent="0.3">
      <c r="A6398" s="112"/>
      <c r="B6398" s="251">
        <v>44612</v>
      </c>
      <c r="C6398" s="123">
        <v>2905</v>
      </c>
      <c r="D6398" s="124" t="s">
        <v>1484</v>
      </c>
    </row>
    <row r="6399" spans="1:4" s="193" customFormat="1" x14ac:dyDescent="0.3">
      <c r="A6399" s="112"/>
      <c r="B6399" s="251">
        <v>44612</v>
      </c>
      <c r="C6399" s="123">
        <v>71</v>
      </c>
      <c r="D6399" s="124" t="s">
        <v>4058</v>
      </c>
    </row>
    <row r="6400" spans="1:4" s="193" customFormat="1" x14ac:dyDescent="0.3">
      <c r="A6400" s="112"/>
      <c r="B6400" s="251">
        <v>44612</v>
      </c>
      <c r="C6400" s="123">
        <v>624</v>
      </c>
      <c r="D6400" s="124" t="s">
        <v>4716</v>
      </c>
    </row>
    <row r="6401" spans="1:4" s="193" customFormat="1" x14ac:dyDescent="0.3">
      <c r="A6401" s="112"/>
      <c r="B6401" s="251">
        <v>44612</v>
      </c>
      <c r="C6401" s="123">
        <v>364</v>
      </c>
      <c r="D6401" s="124" t="s">
        <v>1055</v>
      </c>
    </row>
    <row r="6402" spans="1:4" s="193" customFormat="1" x14ac:dyDescent="0.3">
      <c r="A6402" s="112"/>
      <c r="B6402" s="251">
        <v>44612</v>
      </c>
      <c r="C6402" s="123">
        <v>659</v>
      </c>
      <c r="D6402" s="124" t="s">
        <v>4811</v>
      </c>
    </row>
    <row r="6403" spans="1:4" s="193" customFormat="1" x14ac:dyDescent="0.3">
      <c r="A6403" s="112"/>
      <c r="B6403" s="251">
        <v>44612</v>
      </c>
      <c r="C6403" s="123">
        <v>7</v>
      </c>
      <c r="D6403" s="124" t="s">
        <v>4765</v>
      </c>
    </row>
    <row r="6404" spans="1:4" s="193" customFormat="1" x14ac:dyDescent="0.3">
      <c r="A6404" s="112"/>
      <c r="B6404" s="251">
        <v>44612</v>
      </c>
      <c r="C6404" s="123">
        <v>74</v>
      </c>
      <c r="D6404" s="124" t="s">
        <v>8441</v>
      </c>
    </row>
    <row r="6405" spans="1:4" s="193" customFormat="1" x14ac:dyDescent="0.3">
      <c r="A6405" s="112"/>
      <c r="B6405" s="251">
        <v>44612</v>
      </c>
      <c r="C6405" s="123">
        <v>345</v>
      </c>
      <c r="D6405" s="124" t="s">
        <v>1515</v>
      </c>
    </row>
    <row r="6406" spans="1:4" s="193" customFormat="1" x14ac:dyDescent="0.3">
      <c r="A6406" s="112"/>
      <c r="B6406" s="251">
        <v>44612</v>
      </c>
      <c r="C6406" s="123">
        <v>549</v>
      </c>
      <c r="D6406" s="124" t="s">
        <v>2727</v>
      </c>
    </row>
    <row r="6407" spans="1:4" s="193" customFormat="1" x14ac:dyDescent="0.3">
      <c r="A6407" s="112"/>
      <c r="B6407" s="251">
        <v>44612</v>
      </c>
      <c r="C6407" s="123">
        <v>5</v>
      </c>
      <c r="D6407" s="124" t="s">
        <v>2668</v>
      </c>
    </row>
    <row r="6408" spans="1:4" s="193" customFormat="1" x14ac:dyDescent="0.3">
      <c r="A6408" s="112"/>
      <c r="B6408" s="251">
        <v>44612</v>
      </c>
      <c r="C6408" s="123">
        <v>390</v>
      </c>
      <c r="D6408" s="124" t="s">
        <v>8442</v>
      </c>
    </row>
    <row r="6409" spans="1:4" s="193" customFormat="1" x14ac:dyDescent="0.3">
      <c r="A6409" s="112"/>
      <c r="B6409" s="251">
        <v>44612</v>
      </c>
      <c r="C6409" s="123">
        <v>33</v>
      </c>
      <c r="D6409" s="124" t="s">
        <v>2188</v>
      </c>
    </row>
    <row r="6410" spans="1:4" s="193" customFormat="1" x14ac:dyDescent="0.3">
      <c r="A6410" s="112"/>
      <c r="B6410" s="251">
        <v>44612</v>
      </c>
      <c r="C6410" s="123">
        <v>634</v>
      </c>
      <c r="D6410" s="124" t="s">
        <v>1779</v>
      </c>
    </row>
    <row r="6411" spans="1:4" s="193" customFormat="1" x14ac:dyDescent="0.3">
      <c r="A6411" s="112"/>
      <c r="B6411" s="251">
        <v>44612</v>
      </c>
      <c r="C6411" s="123">
        <v>12</v>
      </c>
      <c r="D6411" s="124" t="s">
        <v>4414</v>
      </c>
    </row>
    <row r="6412" spans="1:4" s="193" customFormat="1" x14ac:dyDescent="0.3">
      <c r="A6412" s="112"/>
      <c r="B6412" s="251">
        <v>44612</v>
      </c>
      <c r="C6412" s="123">
        <v>266</v>
      </c>
      <c r="D6412" s="124" t="s">
        <v>2969</v>
      </c>
    </row>
    <row r="6413" spans="1:4" s="193" customFormat="1" x14ac:dyDescent="0.3">
      <c r="A6413" s="112"/>
      <c r="B6413" s="251">
        <v>44612</v>
      </c>
      <c r="C6413" s="123">
        <v>120</v>
      </c>
      <c r="D6413" s="124" t="s">
        <v>1485</v>
      </c>
    </row>
    <row r="6414" spans="1:4" s="193" customFormat="1" x14ac:dyDescent="0.3">
      <c r="A6414" s="112"/>
      <c r="B6414" s="251">
        <v>44612</v>
      </c>
      <c r="C6414" s="123">
        <v>42</v>
      </c>
      <c r="D6414" s="124" t="s">
        <v>1476</v>
      </c>
    </row>
    <row r="6415" spans="1:4" s="193" customFormat="1" x14ac:dyDescent="0.3">
      <c r="A6415" s="112"/>
      <c r="B6415" s="251">
        <v>44612</v>
      </c>
      <c r="C6415" s="123">
        <v>54</v>
      </c>
      <c r="D6415" s="124" t="s">
        <v>1620</v>
      </c>
    </row>
    <row r="6416" spans="1:4" s="193" customFormat="1" x14ac:dyDescent="0.3">
      <c r="A6416" s="112"/>
      <c r="B6416" s="251">
        <v>44612</v>
      </c>
      <c r="C6416" s="123">
        <v>73</v>
      </c>
      <c r="D6416" s="124" t="s">
        <v>1413</v>
      </c>
    </row>
    <row r="6417" spans="1:4" s="193" customFormat="1" x14ac:dyDescent="0.3">
      <c r="A6417" s="112"/>
      <c r="B6417" s="251">
        <v>44612</v>
      </c>
      <c r="C6417" s="123">
        <v>2884</v>
      </c>
      <c r="D6417" s="124" t="s">
        <v>1491</v>
      </c>
    </row>
    <row r="6418" spans="1:4" s="193" customFormat="1" x14ac:dyDescent="0.3">
      <c r="A6418" s="112"/>
      <c r="B6418" s="251">
        <v>44612</v>
      </c>
      <c r="C6418" s="123">
        <v>231</v>
      </c>
      <c r="D6418" s="124" t="s">
        <v>518</v>
      </c>
    </row>
    <row r="6419" spans="1:4" s="193" customFormat="1" x14ac:dyDescent="0.3">
      <c r="A6419" s="112"/>
      <c r="B6419" s="251">
        <v>44612</v>
      </c>
      <c r="C6419" s="123">
        <v>394</v>
      </c>
      <c r="D6419" s="124" t="s">
        <v>2403</v>
      </c>
    </row>
    <row r="6420" spans="1:4" s="193" customFormat="1" x14ac:dyDescent="0.3">
      <c r="A6420" s="112"/>
      <c r="B6420" s="251">
        <v>44612</v>
      </c>
      <c r="C6420" s="123">
        <v>636</v>
      </c>
      <c r="D6420" s="124" t="s">
        <v>4766</v>
      </c>
    </row>
    <row r="6421" spans="1:4" s="193" customFormat="1" x14ac:dyDescent="0.3">
      <c r="A6421" s="112"/>
      <c r="B6421" s="251">
        <v>44612</v>
      </c>
      <c r="C6421" s="123">
        <v>126</v>
      </c>
      <c r="D6421" s="124" t="s">
        <v>4039</v>
      </c>
    </row>
    <row r="6422" spans="1:4" s="193" customFormat="1" x14ac:dyDescent="0.3">
      <c r="A6422" s="112"/>
      <c r="B6422" s="251">
        <v>44612</v>
      </c>
      <c r="C6422" s="123">
        <v>5</v>
      </c>
      <c r="D6422" s="124" t="s">
        <v>3316</v>
      </c>
    </row>
    <row r="6423" spans="1:4" s="193" customFormat="1" x14ac:dyDescent="0.3">
      <c r="A6423" s="112"/>
      <c r="B6423" s="251">
        <v>44612</v>
      </c>
      <c r="C6423" s="123">
        <v>6</v>
      </c>
      <c r="D6423" s="124" t="s">
        <v>377</v>
      </c>
    </row>
    <row r="6424" spans="1:4" s="193" customFormat="1" x14ac:dyDescent="0.3">
      <c r="A6424" s="112"/>
      <c r="B6424" s="251">
        <v>44612</v>
      </c>
      <c r="C6424" s="123">
        <v>186</v>
      </c>
      <c r="D6424" s="124" t="s">
        <v>1517</v>
      </c>
    </row>
    <row r="6425" spans="1:4" s="193" customFormat="1" x14ac:dyDescent="0.3">
      <c r="A6425" s="112"/>
      <c r="B6425" s="251">
        <v>44612</v>
      </c>
      <c r="C6425" s="123">
        <v>143</v>
      </c>
      <c r="D6425" s="124" t="s">
        <v>4780</v>
      </c>
    </row>
    <row r="6426" spans="1:4" s="193" customFormat="1" x14ac:dyDescent="0.3">
      <c r="A6426" s="112"/>
      <c r="B6426" s="251">
        <v>44612</v>
      </c>
      <c r="C6426" s="123">
        <v>4.8899999999999997</v>
      </c>
      <c r="D6426" s="124" t="s">
        <v>5334</v>
      </c>
    </row>
    <row r="6427" spans="1:4" s="193" customFormat="1" x14ac:dyDescent="0.3">
      <c r="A6427" s="112"/>
      <c r="B6427" s="251">
        <v>44612</v>
      </c>
      <c r="C6427" s="123">
        <v>404</v>
      </c>
      <c r="D6427" s="124" t="s">
        <v>8443</v>
      </c>
    </row>
    <row r="6428" spans="1:4" s="193" customFormat="1" x14ac:dyDescent="0.3">
      <c r="A6428" s="112"/>
      <c r="B6428" s="251">
        <v>44612</v>
      </c>
      <c r="C6428" s="123">
        <v>1283</v>
      </c>
      <c r="D6428" s="124" t="s">
        <v>4778</v>
      </c>
    </row>
    <row r="6429" spans="1:4" s="193" customFormat="1" x14ac:dyDescent="0.3">
      <c r="A6429" s="112"/>
      <c r="B6429" s="251">
        <v>44612</v>
      </c>
      <c r="C6429" s="123">
        <v>12.8</v>
      </c>
      <c r="D6429" s="124" t="s">
        <v>3593</v>
      </c>
    </row>
    <row r="6430" spans="1:4" s="193" customFormat="1" x14ac:dyDescent="0.3">
      <c r="A6430" s="112"/>
      <c r="B6430" s="251">
        <v>44612</v>
      </c>
      <c r="C6430" s="123">
        <v>500</v>
      </c>
      <c r="D6430" s="124" t="s">
        <v>738</v>
      </c>
    </row>
    <row r="6431" spans="1:4" s="193" customFormat="1" x14ac:dyDescent="0.3">
      <c r="A6431" s="112"/>
      <c r="B6431" s="251">
        <v>44612</v>
      </c>
      <c r="C6431" s="123">
        <v>49.33</v>
      </c>
      <c r="D6431" s="124" t="s">
        <v>178</v>
      </c>
    </row>
    <row r="6432" spans="1:4" s="193" customFormat="1" x14ac:dyDescent="0.3">
      <c r="A6432" s="112"/>
      <c r="B6432" s="251">
        <v>44612</v>
      </c>
      <c r="C6432" s="123">
        <v>5000</v>
      </c>
      <c r="D6432" s="124" t="s">
        <v>3617</v>
      </c>
    </row>
    <row r="6433" spans="1:4" s="193" customFormat="1" x14ac:dyDescent="0.3">
      <c r="A6433" s="112"/>
      <c r="B6433" s="251">
        <v>44612</v>
      </c>
      <c r="C6433" s="123">
        <v>5.0599999999999996</v>
      </c>
      <c r="D6433" s="124" t="s">
        <v>513</v>
      </c>
    </row>
    <row r="6434" spans="1:4" s="193" customFormat="1" x14ac:dyDescent="0.3">
      <c r="A6434" s="112"/>
      <c r="B6434" s="251">
        <v>44612</v>
      </c>
      <c r="C6434" s="123">
        <v>1511</v>
      </c>
      <c r="D6434" s="124" t="s">
        <v>2628</v>
      </c>
    </row>
    <row r="6435" spans="1:4" s="193" customFormat="1" x14ac:dyDescent="0.3">
      <c r="A6435" s="112"/>
      <c r="B6435" s="251">
        <v>44612</v>
      </c>
      <c r="C6435" s="123">
        <v>24</v>
      </c>
      <c r="D6435" s="124" t="s">
        <v>1023</v>
      </c>
    </row>
    <row r="6436" spans="1:4" s="193" customFormat="1" x14ac:dyDescent="0.3">
      <c r="A6436" s="112"/>
      <c r="B6436" s="251">
        <v>44612</v>
      </c>
      <c r="C6436" s="123">
        <v>88</v>
      </c>
      <c r="D6436" s="124" t="s">
        <v>702</v>
      </c>
    </row>
    <row r="6437" spans="1:4" s="193" customFormat="1" x14ac:dyDescent="0.3">
      <c r="A6437" s="112"/>
      <c r="B6437" s="251">
        <v>44612</v>
      </c>
      <c r="C6437" s="123">
        <v>45</v>
      </c>
      <c r="D6437" s="124" t="s">
        <v>551</v>
      </c>
    </row>
    <row r="6438" spans="1:4" s="193" customFormat="1" x14ac:dyDescent="0.3">
      <c r="A6438" s="112"/>
      <c r="B6438" s="251">
        <v>44612</v>
      </c>
      <c r="C6438" s="123">
        <v>1</v>
      </c>
      <c r="D6438" s="124" t="s">
        <v>4096</v>
      </c>
    </row>
    <row r="6439" spans="1:4" s="193" customFormat="1" x14ac:dyDescent="0.3">
      <c r="A6439" s="112"/>
      <c r="B6439" s="251">
        <v>44612</v>
      </c>
      <c r="C6439" s="123">
        <v>4</v>
      </c>
      <c r="D6439" s="124" t="s">
        <v>4781</v>
      </c>
    </row>
    <row r="6440" spans="1:4" s="193" customFormat="1" x14ac:dyDescent="0.3">
      <c r="A6440" s="112"/>
      <c r="B6440" s="251">
        <v>44612</v>
      </c>
      <c r="C6440" s="123">
        <v>23</v>
      </c>
      <c r="D6440" s="124" t="s">
        <v>2284</v>
      </c>
    </row>
    <row r="6441" spans="1:4" s="193" customFormat="1" x14ac:dyDescent="0.3">
      <c r="A6441" s="112"/>
      <c r="B6441" s="251">
        <v>44612</v>
      </c>
      <c r="C6441" s="123">
        <v>3</v>
      </c>
      <c r="D6441" s="124" t="s">
        <v>884</v>
      </c>
    </row>
    <row r="6442" spans="1:4" s="193" customFormat="1" x14ac:dyDescent="0.3">
      <c r="A6442" s="112"/>
      <c r="B6442" s="251">
        <v>44612</v>
      </c>
      <c r="C6442" s="123">
        <v>3.53</v>
      </c>
      <c r="D6442" s="124" t="s">
        <v>6804</v>
      </c>
    </row>
    <row r="6443" spans="1:4" s="193" customFormat="1" x14ac:dyDescent="0.3">
      <c r="A6443" s="112"/>
      <c r="B6443" s="251">
        <v>44612</v>
      </c>
      <c r="C6443" s="123">
        <v>110</v>
      </c>
      <c r="D6443" s="124" t="s">
        <v>1146</v>
      </c>
    </row>
    <row r="6444" spans="1:4" s="193" customFormat="1" x14ac:dyDescent="0.3">
      <c r="A6444" s="112"/>
      <c r="B6444" s="251">
        <v>44612</v>
      </c>
      <c r="C6444" s="123">
        <v>30</v>
      </c>
      <c r="D6444" s="124" t="s">
        <v>2968</v>
      </c>
    </row>
    <row r="6445" spans="1:4" s="193" customFormat="1" x14ac:dyDescent="0.3">
      <c r="A6445" s="112"/>
      <c r="B6445" s="251">
        <v>44612</v>
      </c>
      <c r="C6445" s="123">
        <v>564</v>
      </c>
      <c r="D6445" s="124" t="s">
        <v>4777</v>
      </c>
    </row>
    <row r="6446" spans="1:4" s="193" customFormat="1" x14ac:dyDescent="0.3">
      <c r="A6446" s="112"/>
      <c r="B6446" s="251">
        <v>44612</v>
      </c>
      <c r="C6446" s="123">
        <v>100</v>
      </c>
      <c r="D6446" s="124" t="s">
        <v>4348</v>
      </c>
    </row>
    <row r="6447" spans="1:4" s="193" customFormat="1" x14ac:dyDescent="0.3">
      <c r="A6447" s="112"/>
      <c r="B6447" s="251">
        <v>44612</v>
      </c>
      <c r="C6447" s="123">
        <v>22</v>
      </c>
      <c r="D6447" s="124" t="s">
        <v>3433</v>
      </c>
    </row>
    <row r="6448" spans="1:4" s="193" customFormat="1" x14ac:dyDescent="0.3">
      <c r="A6448" s="112"/>
      <c r="B6448" s="251">
        <v>44612</v>
      </c>
      <c r="C6448" s="123">
        <v>3</v>
      </c>
      <c r="D6448" s="124" t="s">
        <v>4365</v>
      </c>
    </row>
    <row r="6449" spans="1:4" s="193" customFormat="1" x14ac:dyDescent="0.3">
      <c r="A6449" s="112"/>
      <c r="B6449" s="251">
        <v>44612</v>
      </c>
      <c r="C6449" s="123">
        <v>20</v>
      </c>
      <c r="D6449" s="124" t="s">
        <v>4772</v>
      </c>
    </row>
    <row r="6450" spans="1:4" s="193" customFormat="1" x14ac:dyDescent="0.3">
      <c r="A6450" s="112"/>
      <c r="B6450" s="251">
        <v>44612</v>
      </c>
      <c r="C6450" s="123">
        <v>129</v>
      </c>
      <c r="D6450" s="124" t="s">
        <v>4346</v>
      </c>
    </row>
    <row r="6451" spans="1:4" s="193" customFormat="1" x14ac:dyDescent="0.3">
      <c r="A6451" s="112"/>
      <c r="B6451" s="251">
        <v>44612</v>
      </c>
      <c r="C6451" s="123">
        <v>93</v>
      </c>
      <c r="D6451" s="124" t="s">
        <v>3107</v>
      </c>
    </row>
    <row r="6452" spans="1:4" s="193" customFormat="1" x14ac:dyDescent="0.3">
      <c r="A6452" s="112"/>
      <c r="B6452" s="251">
        <v>44612</v>
      </c>
      <c r="C6452" s="123">
        <v>3.47</v>
      </c>
      <c r="D6452" s="124" t="s">
        <v>2403</v>
      </c>
    </row>
    <row r="6453" spans="1:4" s="193" customFormat="1" x14ac:dyDescent="0.3">
      <c r="A6453" s="112"/>
      <c r="B6453" s="251">
        <v>44612</v>
      </c>
      <c r="C6453" s="123">
        <v>44</v>
      </c>
      <c r="D6453" s="124" t="s">
        <v>4767</v>
      </c>
    </row>
    <row r="6454" spans="1:4" s="193" customFormat="1" x14ac:dyDescent="0.3">
      <c r="A6454" s="112"/>
      <c r="B6454" s="251">
        <v>44612</v>
      </c>
      <c r="C6454" s="123">
        <v>420</v>
      </c>
      <c r="D6454" s="124" t="s">
        <v>3761</v>
      </c>
    </row>
    <row r="6455" spans="1:4" s="193" customFormat="1" x14ac:dyDescent="0.3">
      <c r="A6455" s="112"/>
      <c r="B6455" s="251">
        <v>44612</v>
      </c>
      <c r="C6455" s="123">
        <v>1209</v>
      </c>
      <c r="D6455" s="124" t="s">
        <v>4773</v>
      </c>
    </row>
    <row r="6456" spans="1:4" s="193" customFormat="1" x14ac:dyDescent="0.3">
      <c r="A6456" s="112"/>
      <c r="B6456" s="251">
        <v>44612</v>
      </c>
      <c r="C6456" s="123">
        <v>659</v>
      </c>
      <c r="D6456" s="124" t="s">
        <v>4662</v>
      </c>
    </row>
    <row r="6457" spans="1:4" s="193" customFormat="1" x14ac:dyDescent="0.3">
      <c r="A6457" s="112"/>
      <c r="B6457" s="251">
        <v>44612</v>
      </c>
      <c r="C6457" s="123">
        <v>322</v>
      </c>
      <c r="D6457" s="124" t="s">
        <v>1227</v>
      </c>
    </row>
    <row r="6458" spans="1:4" s="193" customFormat="1" x14ac:dyDescent="0.3">
      <c r="A6458" s="112"/>
      <c r="B6458" s="251">
        <v>44612</v>
      </c>
      <c r="C6458" s="123">
        <v>110</v>
      </c>
      <c r="D6458" s="124" t="s">
        <v>4764</v>
      </c>
    </row>
    <row r="6459" spans="1:4" s="193" customFormat="1" x14ac:dyDescent="0.3">
      <c r="A6459" s="112"/>
      <c r="B6459" s="251">
        <v>44612</v>
      </c>
      <c r="C6459" s="123">
        <v>257</v>
      </c>
      <c r="D6459" s="124" t="s">
        <v>3329</v>
      </c>
    </row>
    <row r="6460" spans="1:4" s="193" customFormat="1" x14ac:dyDescent="0.3">
      <c r="A6460" s="112"/>
      <c r="B6460" s="251">
        <v>44612</v>
      </c>
      <c r="C6460" s="123">
        <v>31</v>
      </c>
      <c r="D6460" s="124" t="s">
        <v>3486</v>
      </c>
    </row>
    <row r="6461" spans="1:4" s="193" customFormat="1" x14ac:dyDescent="0.3">
      <c r="A6461" s="112"/>
      <c r="B6461" s="251">
        <v>44612</v>
      </c>
      <c r="C6461" s="123">
        <v>1399</v>
      </c>
      <c r="D6461" s="124" t="s">
        <v>4769</v>
      </c>
    </row>
    <row r="6462" spans="1:4" s="193" customFormat="1" x14ac:dyDescent="0.3">
      <c r="A6462" s="112"/>
      <c r="B6462" s="251">
        <v>44612</v>
      </c>
      <c r="C6462" s="123">
        <v>11</v>
      </c>
      <c r="D6462" s="124" t="s">
        <v>8444</v>
      </c>
    </row>
    <row r="6463" spans="1:4" s="193" customFormat="1" x14ac:dyDescent="0.3">
      <c r="A6463" s="112"/>
      <c r="B6463" s="251">
        <v>44612</v>
      </c>
      <c r="C6463" s="123">
        <v>1000</v>
      </c>
      <c r="D6463" s="124" t="s">
        <v>4618</v>
      </c>
    </row>
    <row r="6464" spans="1:4" s="193" customFormat="1" x14ac:dyDescent="0.3">
      <c r="A6464" s="112"/>
      <c r="B6464" s="251">
        <v>44612</v>
      </c>
      <c r="C6464" s="123">
        <v>923</v>
      </c>
      <c r="D6464" s="124" t="s">
        <v>4774</v>
      </c>
    </row>
    <row r="6465" spans="1:4" s="193" customFormat="1" x14ac:dyDescent="0.3">
      <c r="A6465" s="112"/>
      <c r="B6465" s="251">
        <v>44612</v>
      </c>
      <c r="C6465" s="123">
        <v>14</v>
      </c>
      <c r="D6465" s="124" t="s">
        <v>2427</v>
      </c>
    </row>
    <row r="6466" spans="1:4" s="193" customFormat="1" x14ac:dyDescent="0.3">
      <c r="A6466" s="112"/>
      <c r="B6466" s="251">
        <v>44612</v>
      </c>
      <c r="C6466" s="123">
        <v>141</v>
      </c>
      <c r="D6466" s="124" t="s">
        <v>3573</v>
      </c>
    </row>
    <row r="6467" spans="1:4" s="193" customFormat="1" x14ac:dyDescent="0.3">
      <c r="A6467" s="112"/>
      <c r="B6467" s="251">
        <v>44612</v>
      </c>
      <c r="C6467" s="123">
        <v>93</v>
      </c>
      <c r="D6467" s="124" t="s">
        <v>482</v>
      </c>
    </row>
    <row r="6468" spans="1:4" s="193" customFormat="1" x14ac:dyDescent="0.3">
      <c r="A6468" s="112"/>
      <c r="B6468" s="251">
        <v>44612</v>
      </c>
      <c r="C6468" s="123">
        <v>106</v>
      </c>
      <c r="D6468" s="124" t="s">
        <v>1688</v>
      </c>
    </row>
    <row r="6469" spans="1:4" s="193" customFormat="1" x14ac:dyDescent="0.3">
      <c r="A6469" s="112"/>
      <c r="B6469" s="251">
        <v>44612</v>
      </c>
      <c r="C6469" s="123">
        <v>100</v>
      </c>
      <c r="D6469" s="124" t="s">
        <v>6894</v>
      </c>
    </row>
    <row r="6470" spans="1:4" s="193" customFormat="1" x14ac:dyDescent="0.3">
      <c r="A6470" s="112"/>
      <c r="B6470" s="251">
        <v>44612</v>
      </c>
      <c r="C6470" s="123">
        <v>156</v>
      </c>
      <c r="D6470" s="124" t="s">
        <v>3102</v>
      </c>
    </row>
    <row r="6471" spans="1:4" s="193" customFormat="1" x14ac:dyDescent="0.3">
      <c r="A6471" s="112"/>
      <c r="B6471" s="251">
        <v>44612</v>
      </c>
      <c r="C6471" s="123">
        <v>224</v>
      </c>
      <c r="D6471" s="124" t="s">
        <v>469</v>
      </c>
    </row>
    <row r="6472" spans="1:4" s="193" customFormat="1" x14ac:dyDescent="0.3">
      <c r="A6472" s="112"/>
      <c r="B6472" s="251">
        <v>44612</v>
      </c>
      <c r="C6472" s="123">
        <v>72</v>
      </c>
      <c r="D6472" s="124" t="s">
        <v>2073</v>
      </c>
    </row>
    <row r="6473" spans="1:4" s="193" customFormat="1" x14ac:dyDescent="0.3">
      <c r="A6473" s="112"/>
      <c r="B6473" s="251">
        <v>44612</v>
      </c>
      <c r="C6473" s="123">
        <v>10000</v>
      </c>
      <c r="D6473" s="124" t="s">
        <v>1456</v>
      </c>
    </row>
    <row r="6474" spans="1:4" s="193" customFormat="1" x14ac:dyDescent="0.3">
      <c r="A6474" s="112"/>
      <c r="B6474" s="251">
        <v>44612</v>
      </c>
      <c r="C6474" s="123">
        <v>287</v>
      </c>
      <c r="D6474" s="124" t="s">
        <v>1848</v>
      </c>
    </row>
    <row r="6475" spans="1:4" s="193" customFormat="1" x14ac:dyDescent="0.3">
      <c r="A6475" s="112"/>
      <c r="B6475" s="251">
        <v>44612</v>
      </c>
      <c r="C6475" s="123">
        <v>1217</v>
      </c>
      <c r="D6475" s="124" t="s">
        <v>1656</v>
      </c>
    </row>
    <row r="6476" spans="1:4" s="193" customFormat="1" x14ac:dyDescent="0.3">
      <c r="A6476" s="112"/>
      <c r="B6476" s="251">
        <v>44612</v>
      </c>
      <c r="C6476" s="123">
        <v>100</v>
      </c>
      <c r="D6476" s="124" t="s">
        <v>8445</v>
      </c>
    </row>
    <row r="6477" spans="1:4" s="193" customFormat="1" x14ac:dyDescent="0.3">
      <c r="A6477" s="112"/>
      <c r="B6477" s="251">
        <v>44612</v>
      </c>
      <c r="C6477" s="123">
        <v>17</v>
      </c>
      <c r="D6477" s="124" t="s">
        <v>4776</v>
      </c>
    </row>
    <row r="6478" spans="1:4" s="193" customFormat="1" x14ac:dyDescent="0.3">
      <c r="A6478" s="112"/>
      <c r="B6478" s="251">
        <v>44612</v>
      </c>
      <c r="C6478" s="123">
        <v>75</v>
      </c>
      <c r="D6478" s="124" t="s">
        <v>5102</v>
      </c>
    </row>
    <row r="6479" spans="1:4" s="193" customFormat="1" x14ac:dyDescent="0.3">
      <c r="A6479" s="112"/>
      <c r="B6479" s="251">
        <v>44612</v>
      </c>
      <c r="C6479" s="123">
        <v>589</v>
      </c>
      <c r="D6479" s="124" t="s">
        <v>7929</v>
      </c>
    </row>
    <row r="6480" spans="1:4" s="193" customFormat="1" x14ac:dyDescent="0.3">
      <c r="A6480" s="112"/>
      <c r="B6480" s="251">
        <v>44612</v>
      </c>
      <c r="C6480" s="123">
        <v>524</v>
      </c>
      <c r="D6480" s="124" t="s">
        <v>1266</v>
      </c>
    </row>
    <row r="6481" spans="1:4" s="193" customFormat="1" x14ac:dyDescent="0.3">
      <c r="A6481" s="112"/>
      <c r="B6481" s="251">
        <v>44612</v>
      </c>
      <c r="C6481" s="123">
        <v>1</v>
      </c>
      <c r="D6481" s="124">
        <v>24550004902</v>
      </c>
    </row>
    <row r="6482" spans="1:4" s="193" customFormat="1" x14ac:dyDescent="0.3">
      <c r="A6482" s="112"/>
      <c r="B6482" s="251">
        <v>44612</v>
      </c>
      <c r="C6482" s="123">
        <v>65</v>
      </c>
      <c r="D6482" s="124">
        <v>24550199858</v>
      </c>
    </row>
    <row r="6483" spans="1:4" s="193" customFormat="1" x14ac:dyDescent="0.3">
      <c r="A6483" s="112"/>
      <c r="B6483" s="251">
        <v>44612</v>
      </c>
      <c r="C6483" s="123">
        <v>500</v>
      </c>
      <c r="D6483" s="124">
        <v>24553352339</v>
      </c>
    </row>
    <row r="6484" spans="1:4" s="193" customFormat="1" x14ac:dyDescent="0.3">
      <c r="A6484" s="112"/>
      <c r="B6484" s="251">
        <v>44613</v>
      </c>
      <c r="C6484" s="123">
        <v>500</v>
      </c>
      <c r="D6484" s="124" t="s">
        <v>3846</v>
      </c>
    </row>
    <row r="6485" spans="1:4" s="193" customFormat="1" x14ac:dyDescent="0.3">
      <c r="A6485" s="112"/>
      <c r="B6485" s="251">
        <v>44613</v>
      </c>
      <c r="C6485" s="123">
        <v>10</v>
      </c>
      <c r="D6485" s="124" t="s">
        <v>3601</v>
      </c>
    </row>
    <row r="6486" spans="1:4" s="193" customFormat="1" x14ac:dyDescent="0.3">
      <c r="A6486" s="112"/>
      <c r="B6486" s="251">
        <v>44613</v>
      </c>
      <c r="C6486" s="123">
        <v>9</v>
      </c>
      <c r="D6486" s="124" t="s">
        <v>2437</v>
      </c>
    </row>
    <row r="6487" spans="1:4" s="193" customFormat="1" x14ac:dyDescent="0.3">
      <c r="A6487" s="112"/>
      <c r="B6487" s="251">
        <v>44613</v>
      </c>
      <c r="C6487" s="123">
        <v>300</v>
      </c>
      <c r="D6487" s="124" t="s">
        <v>2388</v>
      </c>
    </row>
    <row r="6488" spans="1:4" s="193" customFormat="1" x14ac:dyDescent="0.3">
      <c r="A6488" s="112"/>
      <c r="B6488" s="251">
        <v>44613</v>
      </c>
      <c r="C6488" s="123">
        <v>47.24</v>
      </c>
      <c r="D6488" s="124" t="s">
        <v>8446</v>
      </c>
    </row>
    <row r="6489" spans="1:4" s="193" customFormat="1" x14ac:dyDescent="0.3">
      <c r="A6489" s="112"/>
      <c r="B6489" s="251">
        <v>44613</v>
      </c>
      <c r="C6489" s="123">
        <v>300</v>
      </c>
      <c r="D6489" s="124" t="s">
        <v>1668</v>
      </c>
    </row>
    <row r="6490" spans="1:4" s="193" customFormat="1" x14ac:dyDescent="0.3">
      <c r="A6490" s="112"/>
      <c r="B6490" s="251">
        <v>44613</v>
      </c>
      <c r="C6490" s="123">
        <v>100</v>
      </c>
      <c r="D6490" s="124" t="s">
        <v>3876</v>
      </c>
    </row>
    <row r="6491" spans="1:4" s="193" customFormat="1" x14ac:dyDescent="0.3">
      <c r="A6491" s="112"/>
      <c r="B6491" s="251">
        <v>44613</v>
      </c>
      <c r="C6491" s="123">
        <v>10</v>
      </c>
      <c r="D6491" s="124" t="s">
        <v>3553</v>
      </c>
    </row>
    <row r="6492" spans="1:4" s="193" customFormat="1" x14ac:dyDescent="0.3">
      <c r="A6492" s="112"/>
      <c r="B6492" s="251">
        <v>44613</v>
      </c>
      <c r="C6492" s="123">
        <v>43.59</v>
      </c>
      <c r="D6492" s="124" t="s">
        <v>2361</v>
      </c>
    </row>
    <row r="6493" spans="1:4" s="193" customFormat="1" x14ac:dyDescent="0.3">
      <c r="A6493" s="112"/>
      <c r="B6493" s="251">
        <v>44613</v>
      </c>
      <c r="C6493" s="123">
        <v>208</v>
      </c>
      <c r="D6493" s="124" t="s">
        <v>8447</v>
      </c>
    </row>
    <row r="6494" spans="1:4" s="193" customFormat="1" x14ac:dyDescent="0.3">
      <c r="A6494" s="112"/>
      <c r="B6494" s="251">
        <v>44613</v>
      </c>
      <c r="C6494" s="123">
        <v>42.81</v>
      </c>
      <c r="D6494" s="124" t="s">
        <v>2958</v>
      </c>
    </row>
    <row r="6495" spans="1:4" s="193" customFormat="1" x14ac:dyDescent="0.3">
      <c r="A6495" s="112"/>
      <c r="B6495" s="251">
        <v>44613</v>
      </c>
      <c r="C6495" s="123">
        <v>100</v>
      </c>
      <c r="D6495" s="124" t="s">
        <v>3365</v>
      </c>
    </row>
    <row r="6496" spans="1:4" s="193" customFormat="1" x14ac:dyDescent="0.3">
      <c r="A6496" s="112"/>
      <c r="B6496" s="251">
        <v>44613</v>
      </c>
      <c r="C6496" s="123">
        <v>500</v>
      </c>
      <c r="D6496" s="124" t="s">
        <v>475</v>
      </c>
    </row>
    <row r="6497" spans="1:4" s="193" customFormat="1" x14ac:dyDescent="0.3">
      <c r="A6497" s="112"/>
      <c r="B6497" s="251">
        <v>44613</v>
      </c>
      <c r="C6497" s="123">
        <v>50</v>
      </c>
      <c r="D6497" s="124" t="s">
        <v>2252</v>
      </c>
    </row>
    <row r="6498" spans="1:4" s="193" customFormat="1" x14ac:dyDescent="0.3">
      <c r="A6498" s="112"/>
      <c r="B6498" s="251">
        <v>44613</v>
      </c>
      <c r="C6498" s="123">
        <v>60</v>
      </c>
      <c r="D6498" s="124" t="s">
        <v>3505</v>
      </c>
    </row>
    <row r="6499" spans="1:4" s="193" customFormat="1" x14ac:dyDescent="0.3">
      <c r="A6499" s="112"/>
      <c r="B6499" s="251">
        <v>44613</v>
      </c>
      <c r="C6499" s="123">
        <v>12</v>
      </c>
      <c r="D6499" s="124" t="s">
        <v>3537</v>
      </c>
    </row>
    <row r="6500" spans="1:4" s="193" customFormat="1" x14ac:dyDescent="0.3">
      <c r="A6500" s="112"/>
      <c r="B6500" s="251">
        <v>44613</v>
      </c>
      <c r="C6500" s="123">
        <v>20</v>
      </c>
      <c r="D6500" s="124" t="s">
        <v>1500</v>
      </c>
    </row>
    <row r="6501" spans="1:4" s="193" customFormat="1" x14ac:dyDescent="0.3">
      <c r="A6501" s="112"/>
      <c r="B6501" s="251">
        <v>44613</v>
      </c>
      <c r="C6501" s="123">
        <v>77</v>
      </c>
      <c r="D6501" s="124" t="s">
        <v>408</v>
      </c>
    </row>
    <row r="6502" spans="1:4" s="193" customFormat="1" x14ac:dyDescent="0.3">
      <c r="A6502" s="112"/>
      <c r="B6502" s="251">
        <v>44613</v>
      </c>
      <c r="C6502" s="123">
        <v>15</v>
      </c>
      <c r="D6502" s="124" t="s">
        <v>8448</v>
      </c>
    </row>
    <row r="6503" spans="1:4" s="193" customFormat="1" x14ac:dyDescent="0.3">
      <c r="A6503" s="112"/>
      <c r="B6503" s="251">
        <v>44613</v>
      </c>
      <c r="C6503" s="123">
        <v>100</v>
      </c>
      <c r="D6503" s="124" t="s">
        <v>141</v>
      </c>
    </row>
    <row r="6504" spans="1:4" s="193" customFormat="1" x14ac:dyDescent="0.3">
      <c r="A6504" s="112"/>
      <c r="B6504" s="251">
        <v>44613</v>
      </c>
      <c r="C6504" s="123">
        <v>400</v>
      </c>
      <c r="D6504" s="124" t="s">
        <v>2115</v>
      </c>
    </row>
    <row r="6505" spans="1:4" s="193" customFormat="1" x14ac:dyDescent="0.3">
      <c r="A6505" s="112"/>
      <c r="B6505" s="251">
        <v>44613</v>
      </c>
      <c r="C6505" s="123">
        <v>1000</v>
      </c>
      <c r="D6505" s="124" t="s">
        <v>2977</v>
      </c>
    </row>
    <row r="6506" spans="1:4" s="193" customFormat="1" x14ac:dyDescent="0.3">
      <c r="A6506" s="112"/>
      <c r="B6506" s="251">
        <v>44613</v>
      </c>
      <c r="C6506" s="123">
        <v>49</v>
      </c>
      <c r="D6506" s="124" t="s">
        <v>4788</v>
      </c>
    </row>
    <row r="6507" spans="1:4" s="193" customFormat="1" x14ac:dyDescent="0.3">
      <c r="A6507" s="112"/>
      <c r="B6507" s="251">
        <v>44613</v>
      </c>
      <c r="C6507" s="123">
        <v>60</v>
      </c>
      <c r="D6507" s="124" t="s">
        <v>2252</v>
      </c>
    </row>
    <row r="6508" spans="1:4" s="193" customFormat="1" x14ac:dyDescent="0.3">
      <c r="A6508" s="112"/>
      <c r="B6508" s="251">
        <v>44613</v>
      </c>
      <c r="C6508" s="123">
        <v>100</v>
      </c>
      <c r="D6508" s="124" t="s">
        <v>3840</v>
      </c>
    </row>
    <row r="6509" spans="1:4" s="193" customFormat="1" x14ac:dyDescent="0.3">
      <c r="A6509" s="112"/>
      <c r="B6509" s="251">
        <v>44613</v>
      </c>
      <c r="C6509" s="123">
        <v>1.86</v>
      </c>
      <c r="D6509" s="124" t="s">
        <v>4571</v>
      </c>
    </row>
    <row r="6510" spans="1:4" s="193" customFormat="1" x14ac:dyDescent="0.3">
      <c r="A6510" s="112"/>
      <c r="B6510" s="251">
        <v>44613</v>
      </c>
      <c r="C6510" s="123">
        <v>2000</v>
      </c>
      <c r="D6510" s="124" t="s">
        <v>2217</v>
      </c>
    </row>
    <row r="6511" spans="1:4" s="193" customFormat="1" x14ac:dyDescent="0.3">
      <c r="A6511" s="112"/>
      <c r="B6511" s="251">
        <v>44613</v>
      </c>
      <c r="C6511" s="123">
        <v>20</v>
      </c>
      <c r="D6511" s="124" t="s">
        <v>765</v>
      </c>
    </row>
    <row r="6512" spans="1:4" s="193" customFormat="1" x14ac:dyDescent="0.3">
      <c r="A6512" s="112"/>
      <c r="B6512" s="251">
        <v>44613</v>
      </c>
      <c r="C6512" s="123">
        <v>100</v>
      </c>
      <c r="D6512" s="124" t="s">
        <v>4706</v>
      </c>
    </row>
    <row r="6513" spans="1:4" s="193" customFormat="1" x14ac:dyDescent="0.3">
      <c r="A6513" s="112"/>
      <c r="B6513" s="251">
        <v>44613</v>
      </c>
      <c r="C6513" s="123">
        <v>100</v>
      </c>
      <c r="D6513" s="124" t="s">
        <v>3807</v>
      </c>
    </row>
    <row r="6514" spans="1:4" s="193" customFormat="1" x14ac:dyDescent="0.3">
      <c r="A6514" s="112"/>
      <c r="B6514" s="251">
        <v>44613</v>
      </c>
      <c r="C6514" s="123">
        <v>1200</v>
      </c>
      <c r="D6514" s="124" t="s">
        <v>24</v>
      </c>
    </row>
    <row r="6515" spans="1:4" s="193" customFormat="1" x14ac:dyDescent="0.3">
      <c r="A6515" s="112"/>
      <c r="B6515" s="251">
        <v>44613</v>
      </c>
      <c r="C6515" s="123">
        <v>2000</v>
      </c>
      <c r="D6515" s="124" t="s">
        <v>4220</v>
      </c>
    </row>
    <row r="6516" spans="1:4" s="193" customFormat="1" x14ac:dyDescent="0.3">
      <c r="A6516" s="112"/>
      <c r="B6516" s="251">
        <v>44613</v>
      </c>
      <c r="C6516" s="123">
        <v>235.41</v>
      </c>
      <c r="D6516" s="124" t="s">
        <v>2814</v>
      </c>
    </row>
    <row r="6517" spans="1:4" s="193" customFormat="1" x14ac:dyDescent="0.3">
      <c r="A6517" s="112"/>
      <c r="B6517" s="251">
        <v>44613</v>
      </c>
      <c r="C6517" s="123">
        <v>46.75</v>
      </c>
      <c r="D6517" s="124" t="s">
        <v>8449</v>
      </c>
    </row>
    <row r="6518" spans="1:4" s="193" customFormat="1" x14ac:dyDescent="0.3">
      <c r="A6518" s="112"/>
      <c r="B6518" s="251">
        <v>44613</v>
      </c>
      <c r="C6518" s="123">
        <v>1000</v>
      </c>
      <c r="D6518" s="124" t="s">
        <v>2594</v>
      </c>
    </row>
    <row r="6519" spans="1:4" s="193" customFormat="1" x14ac:dyDescent="0.3">
      <c r="A6519" s="112"/>
      <c r="B6519" s="251">
        <v>44613</v>
      </c>
      <c r="C6519" s="123">
        <v>37.9</v>
      </c>
      <c r="D6519" s="124" t="s">
        <v>3300</v>
      </c>
    </row>
    <row r="6520" spans="1:4" s="193" customFormat="1" x14ac:dyDescent="0.3">
      <c r="A6520" s="112"/>
      <c r="B6520" s="251">
        <v>44613</v>
      </c>
      <c r="C6520" s="123">
        <v>1000</v>
      </c>
      <c r="D6520" s="124" t="s">
        <v>982</v>
      </c>
    </row>
    <row r="6521" spans="1:4" s="193" customFormat="1" x14ac:dyDescent="0.3">
      <c r="A6521" s="112"/>
      <c r="B6521" s="251">
        <v>44613</v>
      </c>
      <c r="C6521" s="123">
        <v>7.34</v>
      </c>
      <c r="D6521" s="124" t="s">
        <v>1762</v>
      </c>
    </row>
    <row r="6522" spans="1:4" s="193" customFormat="1" x14ac:dyDescent="0.3">
      <c r="A6522" s="112"/>
      <c r="B6522" s="251">
        <v>44613</v>
      </c>
      <c r="C6522" s="123">
        <v>333</v>
      </c>
      <c r="D6522" s="124" t="s">
        <v>3641</v>
      </c>
    </row>
    <row r="6523" spans="1:4" s="193" customFormat="1" x14ac:dyDescent="0.3">
      <c r="A6523" s="112"/>
      <c r="B6523" s="251">
        <v>44613</v>
      </c>
      <c r="C6523" s="123">
        <v>1000</v>
      </c>
      <c r="D6523" s="124" t="s">
        <v>2520</v>
      </c>
    </row>
    <row r="6524" spans="1:4" s="193" customFormat="1" x14ac:dyDescent="0.3">
      <c r="A6524" s="112"/>
      <c r="B6524" s="251">
        <v>44613</v>
      </c>
      <c r="C6524" s="123">
        <v>200</v>
      </c>
      <c r="D6524" s="124" t="s">
        <v>4852</v>
      </c>
    </row>
    <row r="6525" spans="1:4" s="193" customFormat="1" x14ac:dyDescent="0.3">
      <c r="A6525" s="112"/>
      <c r="B6525" s="251">
        <v>44613</v>
      </c>
      <c r="C6525" s="123">
        <v>700</v>
      </c>
      <c r="D6525" s="124" t="s">
        <v>1502</v>
      </c>
    </row>
    <row r="6526" spans="1:4" s="193" customFormat="1" x14ac:dyDescent="0.3">
      <c r="A6526" s="112"/>
      <c r="B6526" s="251">
        <v>44613</v>
      </c>
      <c r="C6526" s="123">
        <v>100</v>
      </c>
      <c r="D6526" s="124" t="s">
        <v>4794</v>
      </c>
    </row>
    <row r="6527" spans="1:4" s="193" customFormat="1" x14ac:dyDescent="0.3">
      <c r="A6527" s="112"/>
      <c r="B6527" s="251">
        <v>44613</v>
      </c>
      <c r="C6527" s="123">
        <v>139</v>
      </c>
      <c r="D6527" s="124" t="s">
        <v>3774</v>
      </c>
    </row>
    <row r="6528" spans="1:4" s="193" customFormat="1" x14ac:dyDescent="0.3">
      <c r="A6528" s="112"/>
      <c r="B6528" s="251">
        <v>44613</v>
      </c>
      <c r="C6528" s="123">
        <v>135</v>
      </c>
      <c r="D6528" s="124" t="s">
        <v>4066</v>
      </c>
    </row>
    <row r="6529" spans="1:4" s="193" customFormat="1" x14ac:dyDescent="0.3">
      <c r="A6529" s="112"/>
      <c r="B6529" s="251">
        <v>44613</v>
      </c>
      <c r="C6529" s="123">
        <v>150</v>
      </c>
      <c r="D6529" s="124" t="s">
        <v>381</v>
      </c>
    </row>
    <row r="6530" spans="1:4" s="193" customFormat="1" x14ac:dyDescent="0.3">
      <c r="A6530" s="112"/>
      <c r="B6530" s="251">
        <v>44613</v>
      </c>
      <c r="C6530" s="123">
        <v>300</v>
      </c>
      <c r="D6530" s="124" t="s">
        <v>1952</v>
      </c>
    </row>
    <row r="6531" spans="1:4" s="193" customFormat="1" x14ac:dyDescent="0.3">
      <c r="A6531" s="112"/>
      <c r="B6531" s="251">
        <v>44613</v>
      </c>
      <c r="C6531" s="123">
        <v>1000</v>
      </c>
      <c r="D6531" s="124" t="s">
        <v>657</v>
      </c>
    </row>
    <row r="6532" spans="1:4" s="193" customFormat="1" x14ac:dyDescent="0.3">
      <c r="A6532" s="112"/>
      <c r="B6532" s="251">
        <v>44613</v>
      </c>
      <c r="C6532" s="123">
        <v>10</v>
      </c>
      <c r="D6532" s="124" t="s">
        <v>3500</v>
      </c>
    </row>
    <row r="6533" spans="1:4" s="193" customFormat="1" x14ac:dyDescent="0.3">
      <c r="A6533" s="112"/>
      <c r="B6533" s="251">
        <v>44613</v>
      </c>
      <c r="C6533" s="123">
        <v>120</v>
      </c>
      <c r="D6533" s="124" t="s">
        <v>3787</v>
      </c>
    </row>
    <row r="6534" spans="1:4" s="193" customFormat="1" x14ac:dyDescent="0.3">
      <c r="A6534" s="112"/>
      <c r="B6534" s="251">
        <v>44613</v>
      </c>
      <c r="C6534" s="123">
        <v>200</v>
      </c>
      <c r="D6534" s="124" t="s">
        <v>3608</v>
      </c>
    </row>
    <row r="6535" spans="1:4" s="193" customFormat="1" x14ac:dyDescent="0.3">
      <c r="A6535" s="112"/>
      <c r="B6535" s="251">
        <v>44613</v>
      </c>
      <c r="C6535" s="123">
        <v>500</v>
      </c>
      <c r="D6535" s="124" t="s">
        <v>1420</v>
      </c>
    </row>
    <row r="6536" spans="1:4" s="193" customFormat="1" x14ac:dyDescent="0.3">
      <c r="A6536" s="112"/>
      <c r="B6536" s="251">
        <v>44613</v>
      </c>
      <c r="C6536" s="123">
        <v>1.26</v>
      </c>
      <c r="D6536" s="124" t="s">
        <v>24</v>
      </c>
    </row>
    <row r="6537" spans="1:4" s="193" customFormat="1" x14ac:dyDescent="0.3">
      <c r="A6537" s="112"/>
      <c r="B6537" s="251">
        <v>44613</v>
      </c>
      <c r="C6537" s="123">
        <v>10</v>
      </c>
      <c r="D6537" s="124" t="s">
        <v>8179</v>
      </c>
    </row>
    <row r="6538" spans="1:4" s="193" customFormat="1" x14ac:dyDescent="0.3">
      <c r="A6538" s="112"/>
      <c r="B6538" s="251">
        <v>44613</v>
      </c>
      <c r="C6538" s="123">
        <v>50</v>
      </c>
      <c r="D6538" s="124" t="s">
        <v>4226</v>
      </c>
    </row>
    <row r="6539" spans="1:4" s="193" customFormat="1" x14ac:dyDescent="0.3">
      <c r="A6539" s="112"/>
      <c r="B6539" s="251">
        <v>44613</v>
      </c>
      <c r="C6539" s="123">
        <v>500</v>
      </c>
      <c r="D6539" s="124" t="s">
        <v>2975</v>
      </c>
    </row>
    <row r="6540" spans="1:4" s="193" customFormat="1" x14ac:dyDescent="0.3">
      <c r="A6540" s="112"/>
      <c r="B6540" s="251">
        <v>44613</v>
      </c>
      <c r="C6540" s="123">
        <v>100</v>
      </c>
      <c r="D6540" s="124" t="s">
        <v>3959</v>
      </c>
    </row>
    <row r="6541" spans="1:4" s="193" customFormat="1" x14ac:dyDescent="0.3">
      <c r="A6541" s="112"/>
      <c r="B6541" s="251">
        <v>44613</v>
      </c>
      <c r="C6541" s="123">
        <v>50</v>
      </c>
      <c r="D6541" s="124" t="s">
        <v>1514</v>
      </c>
    </row>
    <row r="6542" spans="1:4" s="193" customFormat="1" x14ac:dyDescent="0.3">
      <c r="A6542" s="112"/>
      <c r="B6542" s="251">
        <v>44613</v>
      </c>
      <c r="C6542" s="123">
        <v>500</v>
      </c>
      <c r="D6542" s="124" t="s">
        <v>5042</v>
      </c>
    </row>
    <row r="6543" spans="1:4" s="193" customFormat="1" x14ac:dyDescent="0.3">
      <c r="A6543" s="112"/>
      <c r="B6543" s="251">
        <v>44613</v>
      </c>
      <c r="C6543" s="123">
        <v>100</v>
      </c>
      <c r="D6543" s="124" t="s">
        <v>1274</v>
      </c>
    </row>
    <row r="6544" spans="1:4" s="193" customFormat="1" x14ac:dyDescent="0.3">
      <c r="A6544" s="112"/>
      <c r="B6544" s="251">
        <v>44613</v>
      </c>
      <c r="C6544" s="123">
        <v>200</v>
      </c>
      <c r="D6544" s="124" t="s">
        <v>1904</v>
      </c>
    </row>
    <row r="6545" spans="1:4" s="193" customFormat="1" x14ac:dyDescent="0.3">
      <c r="A6545" s="112"/>
      <c r="B6545" s="251">
        <v>44613</v>
      </c>
      <c r="C6545" s="123">
        <v>50</v>
      </c>
      <c r="D6545" s="124" t="s">
        <v>935</v>
      </c>
    </row>
    <row r="6546" spans="1:4" s="193" customFormat="1" x14ac:dyDescent="0.3">
      <c r="A6546" s="112"/>
      <c r="B6546" s="251">
        <v>44613</v>
      </c>
      <c r="C6546" s="123">
        <v>17.5</v>
      </c>
      <c r="D6546" s="124" t="s">
        <v>1209</v>
      </c>
    </row>
    <row r="6547" spans="1:4" s="193" customFormat="1" x14ac:dyDescent="0.3">
      <c r="A6547" s="112"/>
      <c r="B6547" s="251">
        <v>44613</v>
      </c>
      <c r="C6547" s="123">
        <v>100</v>
      </c>
      <c r="D6547" s="124" t="s">
        <v>501</v>
      </c>
    </row>
    <row r="6548" spans="1:4" s="193" customFormat="1" x14ac:dyDescent="0.3">
      <c r="A6548" s="112"/>
      <c r="B6548" s="251">
        <v>44613</v>
      </c>
      <c r="C6548" s="123">
        <v>500</v>
      </c>
      <c r="D6548" s="124" t="s">
        <v>3080</v>
      </c>
    </row>
    <row r="6549" spans="1:4" s="193" customFormat="1" x14ac:dyDescent="0.3">
      <c r="A6549" s="112"/>
      <c r="B6549" s="251">
        <v>44613</v>
      </c>
      <c r="C6549" s="123">
        <v>6.69</v>
      </c>
      <c r="D6549" s="124" t="s">
        <v>1883</v>
      </c>
    </row>
    <row r="6550" spans="1:4" s="193" customFormat="1" x14ac:dyDescent="0.3">
      <c r="A6550" s="112"/>
      <c r="B6550" s="251">
        <v>44613</v>
      </c>
      <c r="C6550" s="123">
        <v>2</v>
      </c>
      <c r="D6550" s="124" t="s">
        <v>1610</v>
      </c>
    </row>
    <row r="6551" spans="1:4" s="193" customFormat="1" x14ac:dyDescent="0.3">
      <c r="A6551" s="112"/>
      <c r="B6551" s="251">
        <v>44613</v>
      </c>
      <c r="C6551" s="123">
        <v>1000</v>
      </c>
      <c r="D6551" s="124" t="s">
        <v>5141</v>
      </c>
    </row>
    <row r="6552" spans="1:4" s="193" customFormat="1" x14ac:dyDescent="0.3">
      <c r="A6552" s="112"/>
      <c r="B6552" s="251">
        <v>44613</v>
      </c>
      <c r="C6552" s="123">
        <v>8.5500000000000007</v>
      </c>
      <c r="D6552" s="124" t="s">
        <v>2350</v>
      </c>
    </row>
    <row r="6553" spans="1:4" s="193" customFormat="1" x14ac:dyDescent="0.3">
      <c r="A6553" s="112"/>
      <c r="B6553" s="251">
        <v>44613</v>
      </c>
      <c r="C6553" s="123">
        <v>30</v>
      </c>
      <c r="D6553" s="124" t="s">
        <v>3421</v>
      </c>
    </row>
    <row r="6554" spans="1:4" s="193" customFormat="1" x14ac:dyDescent="0.3">
      <c r="A6554" s="112"/>
      <c r="B6554" s="251">
        <v>44613</v>
      </c>
      <c r="C6554" s="123">
        <v>333</v>
      </c>
      <c r="D6554" s="124" t="s">
        <v>2197</v>
      </c>
    </row>
    <row r="6555" spans="1:4" s="193" customFormat="1" x14ac:dyDescent="0.3">
      <c r="A6555" s="112"/>
      <c r="B6555" s="251">
        <v>44613</v>
      </c>
      <c r="C6555" s="123">
        <v>100</v>
      </c>
      <c r="D6555" s="124" t="s">
        <v>4753</v>
      </c>
    </row>
    <row r="6556" spans="1:4" s="193" customFormat="1" x14ac:dyDescent="0.3">
      <c r="A6556" s="112"/>
      <c r="B6556" s="251">
        <v>44613</v>
      </c>
      <c r="C6556" s="123">
        <v>5.28</v>
      </c>
      <c r="D6556" s="124" t="s">
        <v>3341</v>
      </c>
    </row>
    <row r="6557" spans="1:4" s="193" customFormat="1" x14ac:dyDescent="0.3">
      <c r="A6557" s="112"/>
      <c r="B6557" s="251">
        <v>44613</v>
      </c>
      <c r="C6557" s="123">
        <v>49.73</v>
      </c>
      <c r="D6557" s="124" t="s">
        <v>3956</v>
      </c>
    </row>
    <row r="6558" spans="1:4" s="193" customFormat="1" x14ac:dyDescent="0.3">
      <c r="A6558" s="112"/>
      <c r="B6558" s="251">
        <v>44613</v>
      </c>
      <c r="C6558" s="123">
        <v>200</v>
      </c>
      <c r="D6558" s="124" t="s">
        <v>407</v>
      </c>
    </row>
    <row r="6559" spans="1:4" s="193" customFormat="1" x14ac:dyDescent="0.3">
      <c r="A6559" s="112"/>
      <c r="B6559" s="251">
        <v>44613</v>
      </c>
      <c r="C6559" s="123">
        <v>100</v>
      </c>
      <c r="D6559" s="124" t="s">
        <v>3523</v>
      </c>
    </row>
    <row r="6560" spans="1:4" s="193" customFormat="1" x14ac:dyDescent="0.3">
      <c r="A6560" s="112"/>
      <c r="B6560" s="251">
        <v>44613</v>
      </c>
      <c r="C6560" s="123">
        <v>29.85</v>
      </c>
      <c r="D6560" s="124" t="s">
        <v>6544</v>
      </c>
    </row>
    <row r="6561" spans="1:4" s="193" customFormat="1" x14ac:dyDescent="0.3">
      <c r="A6561" s="112"/>
      <c r="B6561" s="251">
        <v>44613</v>
      </c>
      <c r="C6561" s="123">
        <v>50</v>
      </c>
      <c r="D6561" s="124" t="s">
        <v>3521</v>
      </c>
    </row>
    <row r="6562" spans="1:4" s="193" customFormat="1" x14ac:dyDescent="0.3">
      <c r="A6562" s="112"/>
      <c r="B6562" s="251">
        <v>44613</v>
      </c>
      <c r="C6562" s="123">
        <v>1000</v>
      </c>
      <c r="D6562" s="124" t="s">
        <v>1397</v>
      </c>
    </row>
    <row r="6563" spans="1:4" s="193" customFormat="1" x14ac:dyDescent="0.3">
      <c r="A6563" s="112"/>
      <c r="B6563" s="251">
        <v>44613</v>
      </c>
      <c r="C6563" s="123">
        <v>201</v>
      </c>
      <c r="D6563" s="124" t="s">
        <v>4364</v>
      </c>
    </row>
    <row r="6564" spans="1:4" s="193" customFormat="1" x14ac:dyDescent="0.3">
      <c r="A6564" s="112"/>
      <c r="B6564" s="251">
        <v>44613</v>
      </c>
      <c r="C6564" s="123">
        <v>50</v>
      </c>
      <c r="D6564" s="124" t="s">
        <v>141</v>
      </c>
    </row>
    <row r="6565" spans="1:4" s="193" customFormat="1" x14ac:dyDescent="0.3">
      <c r="A6565" s="112"/>
      <c r="B6565" s="251">
        <v>44613</v>
      </c>
      <c r="C6565" s="123">
        <v>100</v>
      </c>
      <c r="D6565" s="124" t="s">
        <v>3584</v>
      </c>
    </row>
    <row r="6566" spans="1:4" s="193" customFormat="1" x14ac:dyDescent="0.3">
      <c r="A6566" s="112"/>
      <c r="B6566" s="251">
        <v>44613</v>
      </c>
      <c r="C6566" s="123">
        <v>1</v>
      </c>
      <c r="D6566" s="124" t="s">
        <v>4614</v>
      </c>
    </row>
    <row r="6567" spans="1:4" s="193" customFormat="1" x14ac:dyDescent="0.3">
      <c r="A6567" s="112"/>
      <c r="B6567" s="251">
        <v>44613</v>
      </c>
      <c r="C6567" s="123">
        <v>3</v>
      </c>
      <c r="D6567" s="124" t="s">
        <v>3259</v>
      </c>
    </row>
    <row r="6568" spans="1:4" s="193" customFormat="1" x14ac:dyDescent="0.3">
      <c r="A6568" s="112"/>
      <c r="B6568" s="251">
        <v>44613</v>
      </c>
      <c r="C6568" s="123">
        <v>200</v>
      </c>
      <c r="D6568" s="124" t="s">
        <v>3528</v>
      </c>
    </row>
    <row r="6569" spans="1:4" s="193" customFormat="1" x14ac:dyDescent="0.3">
      <c r="A6569" s="112"/>
      <c r="B6569" s="251">
        <v>44613</v>
      </c>
      <c r="C6569" s="123">
        <v>2.5099999999999998</v>
      </c>
      <c r="D6569" s="124" t="s">
        <v>8450</v>
      </c>
    </row>
    <row r="6570" spans="1:4" s="193" customFormat="1" x14ac:dyDescent="0.3">
      <c r="A6570" s="112"/>
      <c r="B6570" s="251">
        <v>44613</v>
      </c>
      <c r="C6570" s="123">
        <v>100</v>
      </c>
      <c r="D6570" s="124" t="s">
        <v>2423</v>
      </c>
    </row>
    <row r="6571" spans="1:4" s="193" customFormat="1" x14ac:dyDescent="0.3">
      <c r="A6571" s="112"/>
      <c r="B6571" s="251">
        <v>44613</v>
      </c>
      <c r="C6571" s="123">
        <v>10</v>
      </c>
      <c r="D6571" s="124" t="s">
        <v>2642</v>
      </c>
    </row>
    <row r="6572" spans="1:4" s="193" customFormat="1" x14ac:dyDescent="0.3">
      <c r="A6572" s="112"/>
      <c r="B6572" s="251">
        <v>44613</v>
      </c>
      <c r="C6572" s="123">
        <v>50</v>
      </c>
      <c r="D6572" s="124" t="s">
        <v>3507</v>
      </c>
    </row>
    <row r="6573" spans="1:4" s="193" customFormat="1" x14ac:dyDescent="0.3">
      <c r="A6573" s="112"/>
      <c r="B6573" s="251">
        <v>44613</v>
      </c>
      <c r="C6573" s="123">
        <v>100</v>
      </c>
      <c r="D6573" s="124" t="s">
        <v>3602</v>
      </c>
    </row>
    <row r="6574" spans="1:4" s="193" customFormat="1" x14ac:dyDescent="0.3">
      <c r="A6574" s="112"/>
      <c r="B6574" s="251">
        <v>44613</v>
      </c>
      <c r="C6574" s="123">
        <v>7</v>
      </c>
      <c r="D6574" s="124" t="s">
        <v>1993</v>
      </c>
    </row>
    <row r="6575" spans="1:4" s="193" customFormat="1" x14ac:dyDescent="0.3">
      <c r="A6575" s="112"/>
      <c r="B6575" s="251">
        <v>44613</v>
      </c>
      <c r="C6575" s="123">
        <v>3</v>
      </c>
      <c r="D6575" s="124" t="s">
        <v>6515</v>
      </c>
    </row>
    <row r="6576" spans="1:4" s="193" customFormat="1" x14ac:dyDescent="0.3">
      <c r="A6576" s="112"/>
      <c r="B6576" s="251">
        <v>44613</v>
      </c>
      <c r="C6576" s="123">
        <v>200</v>
      </c>
      <c r="D6576" s="124" t="s">
        <v>1811</v>
      </c>
    </row>
    <row r="6577" spans="1:4" s="193" customFormat="1" x14ac:dyDescent="0.3">
      <c r="A6577" s="112"/>
      <c r="B6577" s="251">
        <v>44613</v>
      </c>
      <c r="C6577" s="123">
        <v>50</v>
      </c>
      <c r="D6577" s="124" t="s">
        <v>3526</v>
      </c>
    </row>
    <row r="6578" spans="1:4" s="193" customFormat="1" x14ac:dyDescent="0.3">
      <c r="A6578" s="112"/>
      <c r="B6578" s="251">
        <v>44613</v>
      </c>
      <c r="C6578" s="123">
        <v>2000</v>
      </c>
      <c r="D6578" s="124" t="s">
        <v>439</v>
      </c>
    </row>
    <row r="6579" spans="1:4" s="193" customFormat="1" x14ac:dyDescent="0.3">
      <c r="A6579" s="112"/>
      <c r="B6579" s="251">
        <v>44613</v>
      </c>
      <c r="C6579" s="123">
        <v>50</v>
      </c>
      <c r="D6579" s="124" t="s">
        <v>3515</v>
      </c>
    </row>
    <row r="6580" spans="1:4" s="193" customFormat="1" x14ac:dyDescent="0.3">
      <c r="A6580" s="112"/>
      <c r="B6580" s="251">
        <v>44613</v>
      </c>
      <c r="C6580" s="123">
        <v>150</v>
      </c>
      <c r="D6580" s="124" t="s">
        <v>1678</v>
      </c>
    </row>
    <row r="6581" spans="1:4" s="193" customFormat="1" x14ac:dyDescent="0.3">
      <c r="A6581" s="112"/>
      <c r="B6581" s="251">
        <v>44613</v>
      </c>
      <c r="C6581" s="123">
        <v>31</v>
      </c>
      <c r="D6581" s="124" t="s">
        <v>8325</v>
      </c>
    </row>
    <row r="6582" spans="1:4" s="193" customFormat="1" x14ac:dyDescent="0.3">
      <c r="A6582" s="112"/>
      <c r="B6582" s="251">
        <v>44613</v>
      </c>
      <c r="C6582" s="123">
        <v>1111</v>
      </c>
      <c r="D6582" s="124" t="s">
        <v>2003</v>
      </c>
    </row>
    <row r="6583" spans="1:4" s="193" customFormat="1" x14ac:dyDescent="0.3">
      <c r="A6583" s="112"/>
      <c r="B6583" s="251">
        <v>44613</v>
      </c>
      <c r="C6583" s="123">
        <v>10</v>
      </c>
      <c r="D6583" s="124" t="s">
        <v>6723</v>
      </c>
    </row>
    <row r="6584" spans="1:4" s="193" customFormat="1" x14ac:dyDescent="0.3">
      <c r="A6584" s="112"/>
      <c r="B6584" s="251">
        <v>44613</v>
      </c>
      <c r="C6584" s="123">
        <v>4.55</v>
      </c>
      <c r="D6584" s="124" t="s">
        <v>8451</v>
      </c>
    </row>
    <row r="6585" spans="1:4" s="193" customFormat="1" x14ac:dyDescent="0.3">
      <c r="A6585" s="112"/>
      <c r="B6585" s="251">
        <v>44613</v>
      </c>
      <c r="C6585" s="123">
        <v>3000</v>
      </c>
      <c r="D6585" s="124" t="s">
        <v>4432</v>
      </c>
    </row>
    <row r="6586" spans="1:4" s="193" customFormat="1" x14ac:dyDescent="0.3">
      <c r="A6586" s="112"/>
      <c r="B6586" s="251">
        <v>44613</v>
      </c>
      <c r="C6586" s="123">
        <v>1000</v>
      </c>
      <c r="D6586" s="124" t="s">
        <v>2733</v>
      </c>
    </row>
    <row r="6587" spans="1:4" s="193" customFormat="1" x14ac:dyDescent="0.3">
      <c r="A6587" s="112"/>
      <c r="B6587" s="251">
        <v>44613</v>
      </c>
      <c r="C6587" s="123">
        <v>12</v>
      </c>
      <c r="D6587" s="124" t="s">
        <v>5141</v>
      </c>
    </row>
    <row r="6588" spans="1:4" s="193" customFormat="1" x14ac:dyDescent="0.3">
      <c r="A6588" s="112"/>
      <c r="B6588" s="251">
        <v>44613</v>
      </c>
      <c r="C6588" s="123">
        <v>100</v>
      </c>
      <c r="D6588" s="124" t="s">
        <v>3251</v>
      </c>
    </row>
    <row r="6589" spans="1:4" s="193" customFormat="1" x14ac:dyDescent="0.3">
      <c r="A6589" s="112"/>
      <c r="B6589" s="251">
        <v>44613</v>
      </c>
      <c r="C6589" s="123">
        <v>19.05</v>
      </c>
      <c r="D6589" s="124" t="s">
        <v>6591</v>
      </c>
    </row>
    <row r="6590" spans="1:4" s="193" customFormat="1" x14ac:dyDescent="0.3">
      <c r="A6590" s="112"/>
      <c r="B6590" s="251">
        <v>44613</v>
      </c>
      <c r="C6590" s="123">
        <v>41</v>
      </c>
      <c r="D6590" s="124" t="s">
        <v>4420</v>
      </c>
    </row>
    <row r="6591" spans="1:4" s="193" customFormat="1" x14ac:dyDescent="0.3">
      <c r="A6591" s="112"/>
      <c r="B6591" s="251">
        <v>44613</v>
      </c>
      <c r="C6591" s="123">
        <v>100</v>
      </c>
      <c r="D6591" s="124" t="s">
        <v>3519</v>
      </c>
    </row>
    <row r="6592" spans="1:4" s="193" customFormat="1" x14ac:dyDescent="0.3">
      <c r="A6592" s="112"/>
      <c r="B6592" s="251">
        <v>44613</v>
      </c>
      <c r="C6592" s="123">
        <v>1000</v>
      </c>
      <c r="D6592" s="124" t="s">
        <v>4761</v>
      </c>
    </row>
    <row r="6593" spans="1:4" s="193" customFormat="1" x14ac:dyDescent="0.3">
      <c r="A6593" s="112"/>
      <c r="B6593" s="251">
        <v>44613</v>
      </c>
      <c r="C6593" s="123">
        <v>100</v>
      </c>
      <c r="D6593" s="124" t="s">
        <v>2053</v>
      </c>
    </row>
    <row r="6594" spans="1:4" s="193" customFormat="1" x14ac:dyDescent="0.3">
      <c r="A6594" s="112"/>
      <c r="B6594" s="251">
        <v>44613</v>
      </c>
      <c r="C6594" s="123">
        <v>1000</v>
      </c>
      <c r="D6594" s="124" t="s">
        <v>633</v>
      </c>
    </row>
    <row r="6595" spans="1:4" s="193" customFormat="1" x14ac:dyDescent="0.3">
      <c r="A6595" s="112"/>
      <c r="B6595" s="251">
        <v>44613</v>
      </c>
      <c r="C6595" s="123">
        <v>100</v>
      </c>
      <c r="D6595" s="124" t="s">
        <v>3266</v>
      </c>
    </row>
    <row r="6596" spans="1:4" s="193" customFormat="1" x14ac:dyDescent="0.3">
      <c r="A6596" s="112"/>
      <c r="B6596" s="251">
        <v>44613</v>
      </c>
      <c r="C6596" s="123">
        <v>9.0500000000000007</v>
      </c>
      <c r="D6596" s="124" t="s">
        <v>1945</v>
      </c>
    </row>
    <row r="6597" spans="1:4" s="193" customFormat="1" x14ac:dyDescent="0.3">
      <c r="A6597" s="112"/>
      <c r="B6597" s="251">
        <v>44613</v>
      </c>
      <c r="C6597" s="123">
        <v>7</v>
      </c>
      <c r="D6597" s="124" t="s">
        <v>2111</v>
      </c>
    </row>
    <row r="6598" spans="1:4" s="193" customFormat="1" x14ac:dyDescent="0.3">
      <c r="A6598" s="112"/>
      <c r="B6598" s="251">
        <v>44613</v>
      </c>
      <c r="C6598" s="123">
        <v>23.7</v>
      </c>
      <c r="D6598" s="124" t="s">
        <v>3435</v>
      </c>
    </row>
    <row r="6599" spans="1:4" s="193" customFormat="1" x14ac:dyDescent="0.3">
      <c r="A6599" s="112"/>
      <c r="B6599" s="251">
        <v>44613</v>
      </c>
      <c r="C6599" s="123">
        <v>9.5399999999999991</v>
      </c>
      <c r="D6599" s="124" t="s">
        <v>8452</v>
      </c>
    </row>
    <row r="6600" spans="1:4" s="193" customFormat="1" x14ac:dyDescent="0.3">
      <c r="A6600" s="112"/>
      <c r="B6600" s="251">
        <v>44613</v>
      </c>
      <c r="C6600" s="123">
        <v>200</v>
      </c>
      <c r="D6600" s="124" t="s">
        <v>3510</v>
      </c>
    </row>
    <row r="6601" spans="1:4" s="193" customFormat="1" x14ac:dyDescent="0.3">
      <c r="A6601" s="112"/>
      <c r="B6601" s="251">
        <v>44613</v>
      </c>
      <c r="C6601" s="123">
        <v>2.1</v>
      </c>
      <c r="D6601" s="124" t="s">
        <v>1242</v>
      </c>
    </row>
    <row r="6602" spans="1:4" s="193" customFormat="1" x14ac:dyDescent="0.3">
      <c r="A6602" s="112"/>
      <c r="B6602" s="251">
        <v>44613</v>
      </c>
      <c r="C6602" s="123">
        <v>150</v>
      </c>
      <c r="D6602" s="124" t="s">
        <v>8453</v>
      </c>
    </row>
    <row r="6603" spans="1:4" s="193" customFormat="1" x14ac:dyDescent="0.3">
      <c r="A6603" s="112"/>
      <c r="B6603" s="251">
        <v>44613</v>
      </c>
      <c r="C6603" s="123">
        <v>5</v>
      </c>
      <c r="D6603" s="124" t="s">
        <v>5254</v>
      </c>
    </row>
    <row r="6604" spans="1:4" s="193" customFormat="1" x14ac:dyDescent="0.3">
      <c r="A6604" s="112"/>
      <c r="B6604" s="251">
        <v>44613</v>
      </c>
      <c r="C6604" s="123">
        <v>45.04</v>
      </c>
      <c r="D6604" s="124" t="s">
        <v>2147</v>
      </c>
    </row>
    <row r="6605" spans="1:4" s="193" customFormat="1" x14ac:dyDescent="0.3">
      <c r="A6605" s="112"/>
      <c r="B6605" s="251">
        <v>44613</v>
      </c>
      <c r="C6605" s="123">
        <v>50</v>
      </c>
      <c r="D6605" s="124" t="s">
        <v>3436</v>
      </c>
    </row>
    <row r="6606" spans="1:4" s="193" customFormat="1" x14ac:dyDescent="0.3">
      <c r="A6606" s="112"/>
      <c r="B6606" s="251">
        <v>44613</v>
      </c>
      <c r="C6606" s="123">
        <v>7</v>
      </c>
      <c r="D6606" s="124" t="s">
        <v>1999</v>
      </c>
    </row>
    <row r="6607" spans="1:4" s="193" customFormat="1" x14ac:dyDescent="0.3">
      <c r="A6607" s="112"/>
      <c r="B6607" s="251">
        <v>44613</v>
      </c>
      <c r="C6607" s="123">
        <v>100</v>
      </c>
      <c r="D6607" s="124" t="s">
        <v>8454</v>
      </c>
    </row>
    <row r="6608" spans="1:4" s="193" customFormat="1" x14ac:dyDescent="0.3">
      <c r="A6608" s="112"/>
      <c r="B6608" s="251">
        <v>44613</v>
      </c>
      <c r="C6608" s="123">
        <v>48.44</v>
      </c>
      <c r="D6608" s="124" t="s">
        <v>7839</v>
      </c>
    </row>
    <row r="6609" spans="1:4" s="193" customFormat="1" x14ac:dyDescent="0.3">
      <c r="A6609" s="112"/>
      <c r="B6609" s="251">
        <v>44613</v>
      </c>
      <c r="C6609" s="123">
        <v>100</v>
      </c>
      <c r="D6609" s="124" t="s">
        <v>1323</v>
      </c>
    </row>
    <row r="6610" spans="1:4" s="193" customFormat="1" x14ac:dyDescent="0.3">
      <c r="A6610" s="112"/>
      <c r="B6610" s="251">
        <v>44613</v>
      </c>
      <c r="C6610" s="123">
        <v>202</v>
      </c>
      <c r="D6610" s="124" t="s">
        <v>7726</v>
      </c>
    </row>
    <row r="6611" spans="1:4" s="193" customFormat="1" x14ac:dyDescent="0.3">
      <c r="A6611" s="112"/>
      <c r="B6611" s="251">
        <v>44613</v>
      </c>
      <c r="C6611" s="123">
        <v>1.97</v>
      </c>
      <c r="D6611" s="124" t="s">
        <v>4926</v>
      </c>
    </row>
    <row r="6612" spans="1:4" s="193" customFormat="1" x14ac:dyDescent="0.3">
      <c r="A6612" s="112"/>
      <c r="B6612" s="251">
        <v>44613</v>
      </c>
      <c r="C6612" s="123">
        <v>15</v>
      </c>
      <c r="D6612" s="124" t="s">
        <v>3511</v>
      </c>
    </row>
    <row r="6613" spans="1:4" s="193" customFormat="1" x14ac:dyDescent="0.3">
      <c r="A6613" s="112"/>
      <c r="B6613" s="251">
        <v>44613</v>
      </c>
      <c r="C6613" s="123">
        <v>250</v>
      </c>
      <c r="D6613" s="124" t="s">
        <v>1105</v>
      </c>
    </row>
    <row r="6614" spans="1:4" s="193" customFormat="1" x14ac:dyDescent="0.3">
      <c r="A6614" s="112"/>
      <c r="B6614" s="251">
        <v>44613</v>
      </c>
      <c r="C6614" s="123">
        <v>32</v>
      </c>
      <c r="D6614" s="124" t="s">
        <v>1758</v>
      </c>
    </row>
    <row r="6615" spans="1:4" s="193" customFormat="1" x14ac:dyDescent="0.3">
      <c r="A6615" s="112"/>
      <c r="B6615" s="251">
        <v>44613</v>
      </c>
      <c r="C6615" s="123">
        <v>100</v>
      </c>
      <c r="D6615" s="124" t="s">
        <v>423</v>
      </c>
    </row>
    <row r="6616" spans="1:4" s="193" customFormat="1" x14ac:dyDescent="0.3">
      <c r="A6616" s="112"/>
      <c r="B6616" s="251">
        <v>44613</v>
      </c>
      <c r="C6616" s="123">
        <v>45.67</v>
      </c>
      <c r="D6616" s="124" t="s">
        <v>2572</v>
      </c>
    </row>
    <row r="6617" spans="1:4" s="193" customFormat="1" x14ac:dyDescent="0.3">
      <c r="A6617" s="112"/>
      <c r="B6617" s="251">
        <v>44613</v>
      </c>
      <c r="C6617" s="123">
        <v>111</v>
      </c>
      <c r="D6617" s="124" t="s">
        <v>1123</v>
      </c>
    </row>
    <row r="6618" spans="1:4" s="193" customFormat="1" x14ac:dyDescent="0.3">
      <c r="A6618" s="112"/>
      <c r="B6618" s="251">
        <v>44613</v>
      </c>
      <c r="C6618" s="123">
        <v>26.56</v>
      </c>
      <c r="D6618" s="124" t="s">
        <v>8326</v>
      </c>
    </row>
    <row r="6619" spans="1:4" s="193" customFormat="1" x14ac:dyDescent="0.3">
      <c r="A6619" s="112"/>
      <c r="B6619" s="251">
        <v>44613</v>
      </c>
      <c r="C6619" s="123">
        <v>43</v>
      </c>
      <c r="D6619" s="124" t="s">
        <v>4421</v>
      </c>
    </row>
    <row r="6620" spans="1:4" s="193" customFormat="1" x14ac:dyDescent="0.3">
      <c r="A6620" s="112"/>
      <c r="B6620" s="251">
        <v>44613</v>
      </c>
      <c r="C6620" s="123">
        <v>10</v>
      </c>
      <c r="D6620" s="124" t="s">
        <v>605</v>
      </c>
    </row>
    <row r="6621" spans="1:4" s="193" customFormat="1" x14ac:dyDescent="0.3">
      <c r="A6621" s="112"/>
      <c r="B6621" s="251">
        <v>44613</v>
      </c>
      <c r="C6621" s="123">
        <v>100</v>
      </c>
      <c r="D6621" s="124" t="s">
        <v>5079</v>
      </c>
    </row>
    <row r="6622" spans="1:4" s="193" customFormat="1" x14ac:dyDescent="0.3">
      <c r="A6622" s="112"/>
      <c r="B6622" s="251">
        <v>44613</v>
      </c>
      <c r="C6622" s="123">
        <v>5000</v>
      </c>
      <c r="D6622" s="124" t="s">
        <v>8170</v>
      </c>
    </row>
    <row r="6623" spans="1:4" s="193" customFormat="1" x14ac:dyDescent="0.3">
      <c r="A6623" s="112"/>
      <c r="B6623" s="251">
        <v>44613</v>
      </c>
      <c r="C6623" s="123">
        <v>10</v>
      </c>
      <c r="D6623" s="124" t="s">
        <v>6931</v>
      </c>
    </row>
    <row r="6624" spans="1:4" s="193" customFormat="1" x14ac:dyDescent="0.3">
      <c r="A6624" s="112"/>
      <c r="B6624" s="251">
        <v>44613</v>
      </c>
      <c r="C6624" s="123">
        <v>10</v>
      </c>
      <c r="D6624" s="124" t="s">
        <v>6625</v>
      </c>
    </row>
    <row r="6625" spans="1:4" s="193" customFormat="1" x14ac:dyDescent="0.3">
      <c r="A6625" s="112"/>
      <c r="B6625" s="251">
        <v>44613</v>
      </c>
      <c r="C6625" s="123">
        <v>100</v>
      </c>
      <c r="D6625" s="124" t="s">
        <v>4947</v>
      </c>
    </row>
    <row r="6626" spans="1:4" s="193" customFormat="1" x14ac:dyDescent="0.3">
      <c r="A6626" s="112"/>
      <c r="B6626" s="251">
        <v>44613</v>
      </c>
      <c r="C6626" s="123">
        <v>100</v>
      </c>
      <c r="D6626" s="124" t="s">
        <v>4207</v>
      </c>
    </row>
    <row r="6627" spans="1:4" s="193" customFormat="1" x14ac:dyDescent="0.3">
      <c r="A6627" s="112"/>
      <c r="B6627" s="251">
        <v>44613</v>
      </c>
      <c r="C6627" s="123">
        <v>10</v>
      </c>
      <c r="D6627" s="124" t="s">
        <v>8455</v>
      </c>
    </row>
    <row r="6628" spans="1:4" s="193" customFormat="1" x14ac:dyDescent="0.3">
      <c r="A6628" s="112"/>
      <c r="B6628" s="251">
        <v>44613</v>
      </c>
      <c r="C6628" s="123">
        <v>10</v>
      </c>
      <c r="D6628" s="124" t="s">
        <v>3218</v>
      </c>
    </row>
    <row r="6629" spans="1:4" s="193" customFormat="1" x14ac:dyDescent="0.3">
      <c r="A6629" s="112"/>
      <c r="B6629" s="251">
        <v>44613</v>
      </c>
      <c r="C6629" s="123">
        <v>10</v>
      </c>
      <c r="D6629" s="124" t="s">
        <v>8456</v>
      </c>
    </row>
    <row r="6630" spans="1:4" s="193" customFormat="1" x14ac:dyDescent="0.3">
      <c r="A6630" s="112"/>
      <c r="B6630" s="251">
        <v>44613</v>
      </c>
      <c r="C6630" s="123">
        <v>3000</v>
      </c>
      <c r="D6630" s="124" t="s">
        <v>4971</v>
      </c>
    </row>
    <row r="6631" spans="1:4" s="193" customFormat="1" x14ac:dyDescent="0.3">
      <c r="A6631" s="112"/>
      <c r="B6631" s="251">
        <v>44613</v>
      </c>
      <c r="C6631" s="123">
        <v>100</v>
      </c>
      <c r="D6631" s="124" t="s">
        <v>2813</v>
      </c>
    </row>
    <row r="6632" spans="1:4" s="193" customFormat="1" x14ac:dyDescent="0.3">
      <c r="A6632" s="112"/>
      <c r="B6632" s="251">
        <v>44613</v>
      </c>
      <c r="C6632" s="123">
        <v>30</v>
      </c>
      <c r="D6632" s="124" t="s">
        <v>8387</v>
      </c>
    </row>
    <row r="6633" spans="1:4" s="193" customFormat="1" x14ac:dyDescent="0.3">
      <c r="A6633" s="112"/>
      <c r="B6633" s="251">
        <v>44613</v>
      </c>
      <c r="C6633" s="123">
        <v>50</v>
      </c>
      <c r="D6633" s="124" t="s">
        <v>3293</v>
      </c>
    </row>
    <row r="6634" spans="1:4" s="193" customFormat="1" x14ac:dyDescent="0.3">
      <c r="A6634" s="112"/>
      <c r="B6634" s="251">
        <v>44613</v>
      </c>
      <c r="C6634" s="123">
        <v>10</v>
      </c>
      <c r="D6634" s="124" t="s">
        <v>1462</v>
      </c>
    </row>
    <row r="6635" spans="1:4" s="193" customFormat="1" x14ac:dyDescent="0.3">
      <c r="A6635" s="112"/>
      <c r="B6635" s="251">
        <v>44613</v>
      </c>
      <c r="C6635" s="123">
        <v>100</v>
      </c>
      <c r="D6635" s="124" t="s">
        <v>7015</v>
      </c>
    </row>
    <row r="6636" spans="1:4" s="193" customFormat="1" x14ac:dyDescent="0.3">
      <c r="A6636" s="112"/>
      <c r="B6636" s="251">
        <v>44613</v>
      </c>
      <c r="C6636" s="123">
        <v>3</v>
      </c>
      <c r="D6636" s="124" t="s">
        <v>3800</v>
      </c>
    </row>
    <row r="6637" spans="1:4" s="193" customFormat="1" x14ac:dyDescent="0.3">
      <c r="A6637" s="112"/>
      <c r="B6637" s="251">
        <v>44613</v>
      </c>
      <c r="C6637" s="123">
        <v>2000</v>
      </c>
      <c r="D6637" s="124" t="s">
        <v>4971</v>
      </c>
    </row>
    <row r="6638" spans="1:4" s="193" customFormat="1" x14ac:dyDescent="0.3">
      <c r="A6638" s="112"/>
      <c r="B6638" s="251">
        <v>44613</v>
      </c>
      <c r="C6638" s="123">
        <v>47</v>
      </c>
      <c r="D6638" s="124" t="s">
        <v>4666</v>
      </c>
    </row>
    <row r="6639" spans="1:4" s="193" customFormat="1" x14ac:dyDescent="0.3">
      <c r="A6639" s="112"/>
      <c r="B6639" s="251">
        <v>44613</v>
      </c>
      <c r="C6639" s="123">
        <v>6</v>
      </c>
      <c r="D6639" s="124" t="s">
        <v>8457</v>
      </c>
    </row>
    <row r="6640" spans="1:4" s="193" customFormat="1" x14ac:dyDescent="0.3">
      <c r="A6640" s="112"/>
      <c r="B6640" s="251">
        <v>44613</v>
      </c>
      <c r="C6640" s="123">
        <v>3.35</v>
      </c>
      <c r="D6640" s="124" t="s">
        <v>8037</v>
      </c>
    </row>
    <row r="6641" spans="1:4" s="193" customFormat="1" x14ac:dyDescent="0.3">
      <c r="A6641" s="112"/>
      <c r="B6641" s="251">
        <v>44613</v>
      </c>
      <c r="C6641" s="123">
        <v>14</v>
      </c>
      <c r="D6641" s="124" t="s">
        <v>2087</v>
      </c>
    </row>
    <row r="6642" spans="1:4" s="193" customFormat="1" x14ac:dyDescent="0.3">
      <c r="A6642" s="112"/>
      <c r="B6642" s="251">
        <v>44613</v>
      </c>
      <c r="C6642" s="123">
        <v>55</v>
      </c>
      <c r="D6642" s="124" t="s">
        <v>119</v>
      </c>
    </row>
    <row r="6643" spans="1:4" s="193" customFormat="1" x14ac:dyDescent="0.3">
      <c r="A6643" s="112"/>
      <c r="B6643" s="251">
        <v>44613</v>
      </c>
      <c r="C6643" s="123">
        <v>2.17</v>
      </c>
      <c r="D6643" s="124" t="s">
        <v>5276</v>
      </c>
    </row>
    <row r="6644" spans="1:4" s="193" customFormat="1" x14ac:dyDescent="0.3">
      <c r="A6644" s="112"/>
      <c r="B6644" s="251">
        <v>44613</v>
      </c>
      <c r="C6644" s="123">
        <v>20</v>
      </c>
      <c r="D6644" s="124" t="s">
        <v>6536</v>
      </c>
    </row>
    <row r="6645" spans="1:4" s="193" customFormat="1" x14ac:dyDescent="0.3">
      <c r="A6645" s="112"/>
      <c r="B6645" s="251">
        <v>44613</v>
      </c>
      <c r="C6645" s="123">
        <v>24</v>
      </c>
      <c r="D6645" s="124" t="s">
        <v>3720</v>
      </c>
    </row>
    <row r="6646" spans="1:4" s="193" customFormat="1" x14ac:dyDescent="0.3">
      <c r="A6646" s="112"/>
      <c r="B6646" s="251">
        <v>44613</v>
      </c>
      <c r="C6646" s="123">
        <v>11.78</v>
      </c>
      <c r="D6646" s="124" t="s">
        <v>8458</v>
      </c>
    </row>
    <row r="6647" spans="1:4" s="193" customFormat="1" x14ac:dyDescent="0.3">
      <c r="A6647" s="112"/>
      <c r="B6647" s="251">
        <v>44613</v>
      </c>
      <c r="C6647" s="123">
        <v>1.1200000000000001</v>
      </c>
      <c r="D6647" s="124" t="s">
        <v>4053</v>
      </c>
    </row>
    <row r="6648" spans="1:4" s="193" customFormat="1" x14ac:dyDescent="0.3">
      <c r="A6648" s="112"/>
      <c r="B6648" s="251">
        <v>44613</v>
      </c>
      <c r="C6648" s="123">
        <v>13.8</v>
      </c>
      <c r="D6648" s="124" t="s">
        <v>1630</v>
      </c>
    </row>
    <row r="6649" spans="1:4" s="193" customFormat="1" x14ac:dyDescent="0.3">
      <c r="A6649" s="112"/>
      <c r="B6649" s="251">
        <v>44613</v>
      </c>
      <c r="C6649" s="123">
        <v>1.66</v>
      </c>
      <c r="D6649" s="124" t="s">
        <v>5070</v>
      </c>
    </row>
    <row r="6650" spans="1:4" s="193" customFormat="1" x14ac:dyDescent="0.3">
      <c r="A6650" s="112"/>
      <c r="B6650" s="251">
        <v>44613</v>
      </c>
      <c r="C6650" s="123">
        <v>85</v>
      </c>
      <c r="D6650" s="124" t="s">
        <v>8459</v>
      </c>
    </row>
    <row r="6651" spans="1:4" s="193" customFormat="1" x14ac:dyDescent="0.3">
      <c r="A6651" s="112"/>
      <c r="B6651" s="251">
        <v>44613</v>
      </c>
      <c r="C6651" s="123">
        <v>10</v>
      </c>
      <c r="D6651" s="124" t="s">
        <v>7999</v>
      </c>
    </row>
    <row r="6652" spans="1:4" s="193" customFormat="1" x14ac:dyDescent="0.3">
      <c r="A6652" s="112"/>
      <c r="B6652" s="251">
        <v>44613</v>
      </c>
      <c r="C6652" s="123">
        <v>89.6</v>
      </c>
      <c r="D6652" s="124" t="s">
        <v>6975</v>
      </c>
    </row>
    <row r="6653" spans="1:4" s="193" customFormat="1" x14ac:dyDescent="0.3">
      <c r="A6653" s="112"/>
      <c r="B6653" s="251">
        <v>44613</v>
      </c>
      <c r="C6653" s="123">
        <v>100</v>
      </c>
      <c r="D6653" s="124" t="s">
        <v>601</v>
      </c>
    </row>
    <row r="6654" spans="1:4" s="193" customFormat="1" x14ac:dyDescent="0.3">
      <c r="A6654" s="112"/>
      <c r="B6654" s="251">
        <v>44613</v>
      </c>
      <c r="C6654" s="123">
        <v>47.12</v>
      </c>
      <c r="D6654" s="124" t="s">
        <v>369</v>
      </c>
    </row>
    <row r="6655" spans="1:4" s="193" customFormat="1" x14ac:dyDescent="0.3">
      <c r="A6655" s="112"/>
      <c r="B6655" s="251">
        <v>44613</v>
      </c>
      <c r="C6655" s="123">
        <v>1</v>
      </c>
      <c r="D6655" s="124" t="s">
        <v>4256</v>
      </c>
    </row>
    <row r="6656" spans="1:4" s="193" customFormat="1" x14ac:dyDescent="0.3">
      <c r="A6656" s="112"/>
      <c r="B6656" s="251">
        <v>44613</v>
      </c>
      <c r="C6656" s="123">
        <v>2.74</v>
      </c>
      <c r="D6656" s="124" t="s">
        <v>2685</v>
      </c>
    </row>
    <row r="6657" spans="1:4" s="193" customFormat="1" x14ac:dyDescent="0.3">
      <c r="A6657" s="112"/>
      <c r="B6657" s="251">
        <v>44613</v>
      </c>
      <c r="C6657" s="123">
        <v>51</v>
      </c>
      <c r="D6657" s="124" t="s">
        <v>7755</v>
      </c>
    </row>
    <row r="6658" spans="1:4" s="193" customFormat="1" x14ac:dyDescent="0.3">
      <c r="A6658" s="112"/>
      <c r="B6658" s="251">
        <v>44613</v>
      </c>
      <c r="C6658" s="123">
        <v>15000</v>
      </c>
      <c r="D6658" s="124" t="s">
        <v>2970</v>
      </c>
    </row>
    <row r="6659" spans="1:4" s="193" customFormat="1" x14ac:dyDescent="0.3">
      <c r="A6659" s="112"/>
      <c r="B6659" s="251">
        <v>44613</v>
      </c>
      <c r="C6659" s="123">
        <v>500</v>
      </c>
      <c r="D6659" s="124" t="s">
        <v>2220</v>
      </c>
    </row>
    <row r="6660" spans="1:4" s="193" customFormat="1" x14ac:dyDescent="0.3">
      <c r="A6660" s="112"/>
      <c r="B6660" s="251">
        <v>44613</v>
      </c>
      <c r="C6660" s="123">
        <v>15000</v>
      </c>
      <c r="D6660" s="124" t="s">
        <v>2970</v>
      </c>
    </row>
    <row r="6661" spans="1:4" s="193" customFormat="1" x14ac:dyDescent="0.3">
      <c r="A6661" s="112"/>
      <c r="B6661" s="251">
        <v>44613</v>
      </c>
      <c r="C6661" s="123">
        <v>15000</v>
      </c>
      <c r="D6661" s="124" t="s">
        <v>2970</v>
      </c>
    </row>
    <row r="6662" spans="1:4" s="193" customFormat="1" x14ac:dyDescent="0.3">
      <c r="A6662" s="112"/>
      <c r="B6662" s="251">
        <v>44613</v>
      </c>
      <c r="C6662" s="123">
        <v>15000</v>
      </c>
      <c r="D6662" s="124" t="s">
        <v>2970</v>
      </c>
    </row>
    <row r="6663" spans="1:4" s="193" customFormat="1" x14ac:dyDescent="0.3">
      <c r="A6663" s="112"/>
      <c r="B6663" s="251">
        <v>44613</v>
      </c>
      <c r="C6663" s="123">
        <v>15000</v>
      </c>
      <c r="D6663" s="124" t="s">
        <v>2970</v>
      </c>
    </row>
    <row r="6664" spans="1:4" s="193" customFormat="1" x14ac:dyDescent="0.3">
      <c r="A6664" s="112"/>
      <c r="B6664" s="251">
        <v>44613</v>
      </c>
      <c r="C6664" s="123">
        <v>15000</v>
      </c>
      <c r="D6664" s="124" t="s">
        <v>2970</v>
      </c>
    </row>
    <row r="6665" spans="1:4" s="193" customFormat="1" x14ac:dyDescent="0.3">
      <c r="A6665" s="112"/>
      <c r="B6665" s="251">
        <v>44613</v>
      </c>
      <c r="C6665" s="123">
        <v>15000</v>
      </c>
      <c r="D6665" s="124" t="s">
        <v>2970</v>
      </c>
    </row>
    <row r="6666" spans="1:4" s="193" customFormat="1" x14ac:dyDescent="0.3">
      <c r="A6666" s="112"/>
      <c r="B6666" s="251">
        <v>44613</v>
      </c>
      <c r="C6666" s="123">
        <v>500</v>
      </c>
      <c r="D6666" s="124" t="s">
        <v>3793</v>
      </c>
    </row>
    <row r="6667" spans="1:4" s="193" customFormat="1" x14ac:dyDescent="0.3">
      <c r="A6667" s="112"/>
      <c r="B6667" s="251">
        <v>44613</v>
      </c>
      <c r="C6667" s="123">
        <v>15000</v>
      </c>
      <c r="D6667" s="124" t="s">
        <v>2970</v>
      </c>
    </row>
    <row r="6668" spans="1:4" s="193" customFormat="1" x14ac:dyDescent="0.3">
      <c r="A6668" s="112"/>
      <c r="B6668" s="251">
        <v>44613</v>
      </c>
      <c r="C6668" s="123">
        <v>500</v>
      </c>
      <c r="D6668" s="124" t="s">
        <v>8460</v>
      </c>
    </row>
    <row r="6669" spans="1:4" s="193" customFormat="1" x14ac:dyDescent="0.3">
      <c r="A6669" s="112"/>
      <c r="B6669" s="251">
        <v>44613</v>
      </c>
      <c r="C6669" s="123">
        <v>200</v>
      </c>
      <c r="D6669" s="124" t="s">
        <v>3301</v>
      </c>
    </row>
    <row r="6670" spans="1:4" s="193" customFormat="1" x14ac:dyDescent="0.3">
      <c r="A6670" s="112"/>
      <c r="B6670" s="251">
        <v>44613</v>
      </c>
      <c r="C6670" s="123">
        <v>15000</v>
      </c>
      <c r="D6670" s="124" t="s">
        <v>2970</v>
      </c>
    </row>
    <row r="6671" spans="1:4" s="193" customFormat="1" x14ac:dyDescent="0.3">
      <c r="A6671" s="112"/>
      <c r="B6671" s="251">
        <v>44613</v>
      </c>
      <c r="C6671" s="123">
        <v>15000</v>
      </c>
      <c r="D6671" s="124" t="s">
        <v>2970</v>
      </c>
    </row>
    <row r="6672" spans="1:4" s="193" customFormat="1" x14ac:dyDescent="0.3">
      <c r="A6672" s="112"/>
      <c r="B6672" s="251">
        <v>44613</v>
      </c>
      <c r="C6672" s="123">
        <v>15000</v>
      </c>
      <c r="D6672" s="124" t="s">
        <v>2970</v>
      </c>
    </row>
    <row r="6673" spans="1:4" s="193" customFormat="1" x14ac:dyDescent="0.3">
      <c r="A6673" s="112"/>
      <c r="B6673" s="251">
        <v>44613</v>
      </c>
      <c r="C6673" s="123">
        <v>5.46</v>
      </c>
      <c r="D6673" s="124" t="s">
        <v>4786</v>
      </c>
    </row>
    <row r="6674" spans="1:4" s="193" customFormat="1" x14ac:dyDescent="0.3">
      <c r="A6674" s="112"/>
      <c r="B6674" s="251">
        <v>44613</v>
      </c>
      <c r="C6674" s="123">
        <v>294</v>
      </c>
      <c r="D6674" s="124" t="s">
        <v>140</v>
      </c>
    </row>
    <row r="6675" spans="1:4" s="193" customFormat="1" x14ac:dyDescent="0.3">
      <c r="A6675" s="112"/>
      <c r="B6675" s="251">
        <v>44613</v>
      </c>
      <c r="C6675" s="123">
        <v>4.08</v>
      </c>
      <c r="D6675" s="124" t="s">
        <v>2064</v>
      </c>
    </row>
    <row r="6676" spans="1:4" s="193" customFormat="1" x14ac:dyDescent="0.3">
      <c r="A6676" s="112"/>
      <c r="B6676" s="251">
        <v>44613</v>
      </c>
      <c r="C6676" s="123">
        <v>39.14</v>
      </c>
      <c r="D6676" s="124" t="s">
        <v>3725</v>
      </c>
    </row>
    <row r="6677" spans="1:4" s="193" customFormat="1" x14ac:dyDescent="0.3">
      <c r="A6677" s="112"/>
      <c r="B6677" s="251">
        <v>44613</v>
      </c>
      <c r="C6677" s="123">
        <v>10</v>
      </c>
      <c r="D6677" s="124" t="s">
        <v>8461</v>
      </c>
    </row>
    <row r="6678" spans="1:4" s="193" customFormat="1" x14ac:dyDescent="0.3">
      <c r="A6678" s="112"/>
      <c r="B6678" s="251">
        <v>44613</v>
      </c>
      <c r="C6678" s="123">
        <v>180</v>
      </c>
      <c r="D6678" s="124" t="s">
        <v>4789</v>
      </c>
    </row>
    <row r="6679" spans="1:4" s="193" customFormat="1" x14ac:dyDescent="0.3">
      <c r="A6679" s="112"/>
      <c r="B6679" s="251">
        <v>44613</v>
      </c>
      <c r="C6679" s="123">
        <v>7.18</v>
      </c>
      <c r="D6679" s="124" t="s">
        <v>3453</v>
      </c>
    </row>
    <row r="6680" spans="1:4" s="193" customFormat="1" x14ac:dyDescent="0.3">
      <c r="A6680" s="112"/>
      <c r="B6680" s="251">
        <v>44613</v>
      </c>
      <c r="C6680" s="123">
        <v>1.94</v>
      </c>
      <c r="D6680" s="124" t="s">
        <v>895</v>
      </c>
    </row>
    <row r="6681" spans="1:4" s="193" customFormat="1" x14ac:dyDescent="0.3">
      <c r="A6681" s="112"/>
      <c r="B6681" s="251">
        <v>44613</v>
      </c>
      <c r="C6681" s="123">
        <v>10.220000000000001</v>
      </c>
      <c r="D6681" s="124" t="s">
        <v>5070</v>
      </c>
    </row>
    <row r="6682" spans="1:4" s="193" customFormat="1" x14ac:dyDescent="0.3">
      <c r="A6682" s="112"/>
      <c r="B6682" s="251">
        <v>44613</v>
      </c>
      <c r="C6682" s="123">
        <v>8</v>
      </c>
      <c r="D6682" s="124" t="s">
        <v>7734</v>
      </c>
    </row>
    <row r="6683" spans="1:4" s="193" customFormat="1" x14ac:dyDescent="0.3">
      <c r="A6683" s="112"/>
      <c r="B6683" s="251">
        <v>44613</v>
      </c>
      <c r="C6683" s="123">
        <v>10</v>
      </c>
      <c r="D6683" s="124" t="s">
        <v>834</v>
      </c>
    </row>
    <row r="6684" spans="1:4" s="193" customFormat="1" x14ac:dyDescent="0.3">
      <c r="A6684" s="112"/>
      <c r="B6684" s="251">
        <v>44613</v>
      </c>
      <c r="C6684" s="123">
        <v>55</v>
      </c>
      <c r="D6684" s="124" t="s">
        <v>8462</v>
      </c>
    </row>
    <row r="6685" spans="1:4" s="193" customFormat="1" x14ac:dyDescent="0.3">
      <c r="A6685" s="112"/>
      <c r="B6685" s="251">
        <v>44613</v>
      </c>
      <c r="C6685" s="123">
        <v>1</v>
      </c>
      <c r="D6685" s="124" t="s">
        <v>765</v>
      </c>
    </row>
    <row r="6686" spans="1:4" s="193" customFormat="1" x14ac:dyDescent="0.3">
      <c r="A6686" s="112"/>
      <c r="B6686" s="251">
        <v>44613</v>
      </c>
      <c r="C6686" s="123">
        <v>46.66</v>
      </c>
      <c r="D6686" s="124" t="s">
        <v>3333</v>
      </c>
    </row>
    <row r="6687" spans="1:4" s="193" customFormat="1" x14ac:dyDescent="0.3">
      <c r="A6687" s="112"/>
      <c r="B6687" s="251">
        <v>44613</v>
      </c>
      <c r="C6687" s="123">
        <v>8</v>
      </c>
      <c r="D6687" s="124" t="s">
        <v>3830</v>
      </c>
    </row>
    <row r="6688" spans="1:4" s="193" customFormat="1" x14ac:dyDescent="0.3">
      <c r="A6688" s="112"/>
      <c r="B6688" s="251">
        <v>44613</v>
      </c>
      <c r="C6688" s="123">
        <v>5000</v>
      </c>
      <c r="D6688" s="124" t="s">
        <v>8463</v>
      </c>
    </row>
    <row r="6689" spans="1:4" s="193" customFormat="1" x14ac:dyDescent="0.3">
      <c r="A6689" s="112"/>
      <c r="B6689" s="251">
        <v>44613</v>
      </c>
      <c r="C6689" s="123">
        <v>500</v>
      </c>
      <c r="D6689" s="124" t="s">
        <v>915</v>
      </c>
    </row>
    <row r="6690" spans="1:4" s="193" customFormat="1" x14ac:dyDescent="0.3">
      <c r="A6690" s="112"/>
      <c r="B6690" s="251">
        <v>44613</v>
      </c>
      <c r="C6690" s="123">
        <v>9.84</v>
      </c>
      <c r="D6690" s="124" t="s">
        <v>5022</v>
      </c>
    </row>
    <row r="6691" spans="1:4" s="193" customFormat="1" x14ac:dyDescent="0.3">
      <c r="A6691" s="112"/>
      <c r="B6691" s="251">
        <v>44613</v>
      </c>
      <c r="C6691" s="123">
        <v>150</v>
      </c>
      <c r="D6691" s="124" t="s">
        <v>8464</v>
      </c>
    </row>
    <row r="6692" spans="1:4" s="193" customFormat="1" x14ac:dyDescent="0.3">
      <c r="A6692" s="112"/>
      <c r="B6692" s="251">
        <v>44613</v>
      </c>
      <c r="C6692" s="123">
        <v>46</v>
      </c>
      <c r="D6692" s="124" t="s">
        <v>3406</v>
      </c>
    </row>
    <row r="6693" spans="1:4" s="193" customFormat="1" x14ac:dyDescent="0.3">
      <c r="A6693" s="112"/>
      <c r="B6693" s="251">
        <v>44613</v>
      </c>
      <c r="C6693" s="123">
        <v>44.38</v>
      </c>
      <c r="D6693" s="124" t="s">
        <v>3941</v>
      </c>
    </row>
    <row r="6694" spans="1:4" s="193" customFormat="1" x14ac:dyDescent="0.3">
      <c r="A6694" s="112"/>
      <c r="B6694" s="251">
        <v>44613</v>
      </c>
      <c r="C6694" s="123">
        <v>1</v>
      </c>
      <c r="D6694" s="124" t="s">
        <v>635</v>
      </c>
    </row>
    <row r="6695" spans="1:4" s="193" customFormat="1" x14ac:dyDescent="0.3">
      <c r="A6695" s="112"/>
      <c r="B6695" s="251">
        <v>44613</v>
      </c>
      <c r="C6695" s="123">
        <v>200</v>
      </c>
      <c r="D6695" s="124" t="s">
        <v>1392</v>
      </c>
    </row>
    <row r="6696" spans="1:4" s="193" customFormat="1" x14ac:dyDescent="0.3">
      <c r="A6696" s="112"/>
      <c r="B6696" s="251">
        <v>44613</v>
      </c>
      <c r="C6696" s="123">
        <v>3000</v>
      </c>
      <c r="D6696" s="124" t="s">
        <v>5000</v>
      </c>
    </row>
    <row r="6697" spans="1:4" s="193" customFormat="1" x14ac:dyDescent="0.3">
      <c r="A6697" s="112"/>
      <c r="B6697" s="251">
        <v>44613</v>
      </c>
      <c r="C6697" s="123">
        <v>150</v>
      </c>
      <c r="D6697" s="124" t="s">
        <v>3121</v>
      </c>
    </row>
    <row r="6698" spans="1:4" s="193" customFormat="1" x14ac:dyDescent="0.3">
      <c r="A6698" s="112"/>
      <c r="B6698" s="251">
        <v>44613</v>
      </c>
      <c r="C6698" s="123">
        <v>1100</v>
      </c>
      <c r="D6698" s="124" t="s">
        <v>641</v>
      </c>
    </row>
    <row r="6699" spans="1:4" s="193" customFormat="1" x14ac:dyDescent="0.3">
      <c r="A6699" s="112"/>
      <c r="B6699" s="251">
        <v>44613</v>
      </c>
      <c r="C6699" s="123">
        <v>3.83</v>
      </c>
      <c r="D6699" s="124" t="s">
        <v>4739</v>
      </c>
    </row>
    <row r="6700" spans="1:4" s="193" customFormat="1" x14ac:dyDescent="0.3">
      <c r="A6700" s="112"/>
      <c r="B6700" s="251">
        <v>44613</v>
      </c>
      <c r="C6700" s="123">
        <v>14</v>
      </c>
      <c r="D6700" s="124" t="s">
        <v>6731</v>
      </c>
    </row>
    <row r="6701" spans="1:4" s="193" customFormat="1" x14ac:dyDescent="0.3">
      <c r="A6701" s="112"/>
      <c r="B6701" s="251">
        <v>44613</v>
      </c>
      <c r="C6701" s="123">
        <v>600</v>
      </c>
      <c r="D6701" s="124" t="s">
        <v>8465</v>
      </c>
    </row>
    <row r="6702" spans="1:4" s="193" customFormat="1" x14ac:dyDescent="0.3">
      <c r="A6702" s="112"/>
      <c r="B6702" s="251">
        <v>44613</v>
      </c>
      <c r="C6702" s="123">
        <v>5</v>
      </c>
      <c r="D6702" s="124" t="s">
        <v>3316</v>
      </c>
    </row>
    <row r="6703" spans="1:4" s="193" customFormat="1" x14ac:dyDescent="0.3">
      <c r="A6703" s="112"/>
      <c r="B6703" s="251">
        <v>44613</v>
      </c>
      <c r="C6703" s="123">
        <v>2.85</v>
      </c>
      <c r="D6703" s="124" t="s">
        <v>8466</v>
      </c>
    </row>
    <row r="6704" spans="1:4" s="193" customFormat="1" x14ac:dyDescent="0.3">
      <c r="A6704" s="112"/>
      <c r="B6704" s="251">
        <v>44613</v>
      </c>
      <c r="C6704" s="123">
        <v>350</v>
      </c>
      <c r="D6704" s="124" t="s">
        <v>3987</v>
      </c>
    </row>
    <row r="6705" spans="1:4" s="193" customFormat="1" x14ac:dyDescent="0.3">
      <c r="A6705" s="112"/>
      <c r="B6705" s="251">
        <v>44613</v>
      </c>
      <c r="C6705" s="123">
        <v>400</v>
      </c>
      <c r="D6705" s="124" t="s">
        <v>8467</v>
      </c>
    </row>
    <row r="6706" spans="1:4" s="193" customFormat="1" x14ac:dyDescent="0.3">
      <c r="A6706" s="112"/>
      <c r="B6706" s="251">
        <v>44613</v>
      </c>
      <c r="C6706" s="123">
        <v>200</v>
      </c>
      <c r="D6706" s="124" t="s">
        <v>3406</v>
      </c>
    </row>
    <row r="6707" spans="1:4" s="193" customFormat="1" x14ac:dyDescent="0.3">
      <c r="A6707" s="112"/>
      <c r="B6707" s="251">
        <v>44613</v>
      </c>
      <c r="C6707" s="123">
        <v>5</v>
      </c>
      <c r="D6707" s="124" t="s">
        <v>3118</v>
      </c>
    </row>
    <row r="6708" spans="1:4" s="193" customFormat="1" x14ac:dyDescent="0.3">
      <c r="A6708" s="112"/>
      <c r="B6708" s="251">
        <v>44613</v>
      </c>
      <c r="C6708" s="123">
        <v>12.12</v>
      </c>
      <c r="D6708" s="124" t="s">
        <v>2945</v>
      </c>
    </row>
    <row r="6709" spans="1:4" s="193" customFormat="1" x14ac:dyDescent="0.3">
      <c r="A6709" s="112"/>
      <c r="B6709" s="251">
        <v>44613</v>
      </c>
      <c r="C6709" s="123">
        <v>551</v>
      </c>
      <c r="D6709" s="124" t="s">
        <v>2272</v>
      </c>
    </row>
    <row r="6710" spans="1:4" s="193" customFormat="1" x14ac:dyDescent="0.3">
      <c r="A6710" s="112"/>
      <c r="B6710" s="251">
        <v>44613</v>
      </c>
      <c r="C6710" s="123">
        <v>8</v>
      </c>
      <c r="D6710" s="124" t="s">
        <v>4823</v>
      </c>
    </row>
    <row r="6711" spans="1:4" s="193" customFormat="1" x14ac:dyDescent="0.3">
      <c r="A6711" s="112"/>
      <c r="B6711" s="251">
        <v>44613</v>
      </c>
      <c r="C6711" s="123">
        <v>707</v>
      </c>
      <c r="D6711" s="124" t="s">
        <v>372</v>
      </c>
    </row>
    <row r="6712" spans="1:4" s="193" customFormat="1" x14ac:dyDescent="0.3">
      <c r="A6712" s="112"/>
      <c r="B6712" s="251">
        <v>44613</v>
      </c>
      <c r="C6712" s="123">
        <v>2281</v>
      </c>
      <c r="D6712" s="124" t="s">
        <v>4256</v>
      </c>
    </row>
    <row r="6713" spans="1:4" s="193" customFormat="1" x14ac:dyDescent="0.3">
      <c r="A6713" s="112"/>
      <c r="B6713" s="251">
        <v>44613</v>
      </c>
      <c r="C6713" s="123">
        <v>299</v>
      </c>
      <c r="D6713" s="124" t="s">
        <v>708</v>
      </c>
    </row>
    <row r="6714" spans="1:4" s="193" customFormat="1" x14ac:dyDescent="0.3">
      <c r="A6714" s="112"/>
      <c r="B6714" s="251">
        <v>44613</v>
      </c>
      <c r="C6714" s="123">
        <v>2</v>
      </c>
      <c r="D6714" s="124" t="s">
        <v>2069</v>
      </c>
    </row>
    <row r="6715" spans="1:4" s="193" customFormat="1" x14ac:dyDescent="0.3">
      <c r="A6715" s="112"/>
      <c r="B6715" s="251">
        <v>44613</v>
      </c>
      <c r="C6715" s="123">
        <v>200</v>
      </c>
      <c r="D6715" s="124" t="s">
        <v>2107</v>
      </c>
    </row>
    <row r="6716" spans="1:4" s="193" customFormat="1" x14ac:dyDescent="0.3">
      <c r="A6716" s="112"/>
      <c r="B6716" s="251">
        <v>44613</v>
      </c>
      <c r="C6716" s="123">
        <v>1</v>
      </c>
      <c r="D6716" s="124" t="s">
        <v>1463</v>
      </c>
    </row>
    <row r="6717" spans="1:4" s="193" customFormat="1" x14ac:dyDescent="0.3">
      <c r="A6717" s="112"/>
      <c r="B6717" s="251">
        <v>44613</v>
      </c>
      <c r="C6717" s="123">
        <v>1521</v>
      </c>
      <c r="D6717" s="124" t="s">
        <v>4368</v>
      </c>
    </row>
    <row r="6718" spans="1:4" s="193" customFormat="1" x14ac:dyDescent="0.3">
      <c r="A6718" s="112"/>
      <c r="B6718" s="251">
        <v>44613</v>
      </c>
      <c r="C6718" s="123">
        <v>29</v>
      </c>
      <c r="D6718" s="124" t="s">
        <v>122</v>
      </c>
    </row>
    <row r="6719" spans="1:4" s="193" customFormat="1" x14ac:dyDescent="0.3">
      <c r="A6719" s="112"/>
      <c r="B6719" s="251">
        <v>44613</v>
      </c>
      <c r="C6719" s="123">
        <v>150</v>
      </c>
      <c r="D6719" s="124" t="s">
        <v>6638</v>
      </c>
    </row>
    <row r="6720" spans="1:4" s="193" customFormat="1" x14ac:dyDescent="0.3">
      <c r="A6720" s="112"/>
      <c r="B6720" s="251">
        <v>44613</v>
      </c>
      <c r="C6720" s="123">
        <v>159</v>
      </c>
      <c r="D6720" s="124" t="s">
        <v>2143</v>
      </c>
    </row>
    <row r="6721" spans="1:4" s="193" customFormat="1" x14ac:dyDescent="0.3">
      <c r="A6721" s="112"/>
      <c r="B6721" s="251">
        <v>44613</v>
      </c>
      <c r="C6721" s="123">
        <v>977</v>
      </c>
      <c r="D6721" s="124" t="s">
        <v>484</v>
      </c>
    </row>
    <row r="6722" spans="1:4" s="193" customFormat="1" x14ac:dyDescent="0.3">
      <c r="A6722" s="112"/>
      <c r="B6722" s="251">
        <v>44613</v>
      </c>
      <c r="C6722" s="123">
        <v>67</v>
      </c>
      <c r="D6722" s="124" t="s">
        <v>2024</v>
      </c>
    </row>
    <row r="6723" spans="1:4" s="193" customFormat="1" x14ac:dyDescent="0.3">
      <c r="A6723" s="112"/>
      <c r="B6723" s="251">
        <v>44613</v>
      </c>
      <c r="C6723" s="123">
        <v>67</v>
      </c>
      <c r="D6723" s="124" t="s">
        <v>1982</v>
      </c>
    </row>
    <row r="6724" spans="1:4" s="193" customFormat="1" x14ac:dyDescent="0.3">
      <c r="A6724" s="112"/>
      <c r="B6724" s="251">
        <v>44613</v>
      </c>
      <c r="C6724" s="123">
        <v>28</v>
      </c>
      <c r="D6724" s="124" t="s">
        <v>4827</v>
      </c>
    </row>
    <row r="6725" spans="1:4" s="193" customFormat="1" x14ac:dyDescent="0.3">
      <c r="A6725" s="112"/>
      <c r="B6725" s="251">
        <v>44613</v>
      </c>
      <c r="C6725" s="123">
        <v>5</v>
      </c>
      <c r="D6725" s="124" t="s">
        <v>1613</v>
      </c>
    </row>
    <row r="6726" spans="1:4" s="193" customFormat="1" x14ac:dyDescent="0.3">
      <c r="A6726" s="112"/>
      <c r="B6726" s="251">
        <v>44613</v>
      </c>
      <c r="C6726" s="123">
        <v>1.06</v>
      </c>
      <c r="D6726" s="124" t="s">
        <v>8468</v>
      </c>
    </row>
    <row r="6727" spans="1:4" s="193" customFormat="1" x14ac:dyDescent="0.3">
      <c r="A6727" s="112"/>
      <c r="B6727" s="251">
        <v>44613</v>
      </c>
      <c r="C6727" s="123">
        <v>116</v>
      </c>
      <c r="D6727" s="124" t="s">
        <v>4814</v>
      </c>
    </row>
    <row r="6728" spans="1:4" s="193" customFormat="1" x14ac:dyDescent="0.3">
      <c r="A6728" s="112"/>
      <c r="B6728" s="251">
        <v>44613</v>
      </c>
      <c r="C6728" s="123">
        <v>1</v>
      </c>
      <c r="D6728" s="124" t="s">
        <v>2077</v>
      </c>
    </row>
    <row r="6729" spans="1:4" s="193" customFormat="1" x14ac:dyDescent="0.3">
      <c r="A6729" s="112"/>
      <c r="B6729" s="251">
        <v>44613</v>
      </c>
      <c r="C6729" s="123">
        <v>235</v>
      </c>
      <c r="D6729" s="124" t="s">
        <v>8469</v>
      </c>
    </row>
    <row r="6730" spans="1:4" s="193" customFormat="1" x14ac:dyDescent="0.3">
      <c r="A6730" s="112"/>
      <c r="B6730" s="251">
        <v>44613</v>
      </c>
      <c r="C6730" s="123">
        <v>1397</v>
      </c>
      <c r="D6730" s="124" t="s">
        <v>936</v>
      </c>
    </row>
    <row r="6731" spans="1:4" s="193" customFormat="1" x14ac:dyDescent="0.3">
      <c r="A6731" s="112"/>
      <c r="B6731" s="251">
        <v>44613</v>
      </c>
      <c r="C6731" s="123">
        <v>452</v>
      </c>
      <c r="D6731" s="124" t="s">
        <v>2430</v>
      </c>
    </row>
    <row r="6732" spans="1:4" s="193" customFormat="1" x14ac:dyDescent="0.3">
      <c r="A6732" s="112"/>
      <c r="B6732" s="251">
        <v>44613</v>
      </c>
      <c r="C6732" s="123">
        <v>463</v>
      </c>
      <c r="D6732" s="124" t="s">
        <v>535</v>
      </c>
    </row>
    <row r="6733" spans="1:4" s="193" customFormat="1" x14ac:dyDescent="0.3">
      <c r="A6733" s="112"/>
      <c r="B6733" s="251">
        <v>44613</v>
      </c>
      <c r="C6733" s="123">
        <v>561</v>
      </c>
      <c r="D6733" s="124" t="s">
        <v>2799</v>
      </c>
    </row>
    <row r="6734" spans="1:4" s="193" customFormat="1" x14ac:dyDescent="0.3">
      <c r="A6734" s="112"/>
      <c r="B6734" s="251">
        <v>44613</v>
      </c>
      <c r="C6734" s="123">
        <v>273</v>
      </c>
      <c r="D6734" s="124" t="s">
        <v>2961</v>
      </c>
    </row>
    <row r="6735" spans="1:4" s="193" customFormat="1" x14ac:dyDescent="0.3">
      <c r="A6735" s="112"/>
      <c r="B6735" s="251">
        <v>44613</v>
      </c>
      <c r="C6735" s="123">
        <v>99</v>
      </c>
      <c r="D6735" s="124" t="s">
        <v>4004</v>
      </c>
    </row>
    <row r="6736" spans="1:4" s="193" customFormat="1" x14ac:dyDescent="0.3">
      <c r="A6736" s="112"/>
      <c r="B6736" s="251">
        <v>44613</v>
      </c>
      <c r="C6736" s="123">
        <v>451</v>
      </c>
      <c r="D6736" s="124" t="s">
        <v>1005</v>
      </c>
    </row>
    <row r="6737" spans="1:4" s="193" customFormat="1" x14ac:dyDescent="0.3">
      <c r="A6737" s="112"/>
      <c r="B6737" s="251">
        <v>44613</v>
      </c>
      <c r="C6737" s="123">
        <v>344</v>
      </c>
      <c r="D6737" s="124" t="s">
        <v>8470</v>
      </c>
    </row>
    <row r="6738" spans="1:4" s="193" customFormat="1" x14ac:dyDescent="0.3">
      <c r="A6738" s="112"/>
      <c r="B6738" s="251">
        <v>44613</v>
      </c>
      <c r="C6738" s="123">
        <v>17</v>
      </c>
      <c r="D6738" s="124" t="s">
        <v>8471</v>
      </c>
    </row>
    <row r="6739" spans="1:4" s="193" customFormat="1" x14ac:dyDescent="0.3">
      <c r="A6739" s="112"/>
      <c r="B6739" s="251">
        <v>44613</v>
      </c>
      <c r="C6739" s="123">
        <v>262</v>
      </c>
      <c r="D6739" s="124" t="s">
        <v>730</v>
      </c>
    </row>
    <row r="6740" spans="1:4" s="193" customFormat="1" x14ac:dyDescent="0.3">
      <c r="A6740" s="112"/>
      <c r="B6740" s="251">
        <v>44613</v>
      </c>
      <c r="C6740" s="123">
        <v>5</v>
      </c>
      <c r="D6740" s="124" t="s">
        <v>4825</v>
      </c>
    </row>
    <row r="6741" spans="1:4" s="193" customFormat="1" x14ac:dyDescent="0.3">
      <c r="A6741" s="112"/>
      <c r="B6741" s="251">
        <v>44613</v>
      </c>
      <c r="C6741" s="123">
        <v>10</v>
      </c>
      <c r="D6741" s="124" t="s">
        <v>4636</v>
      </c>
    </row>
    <row r="6742" spans="1:4" s="193" customFormat="1" x14ac:dyDescent="0.3">
      <c r="A6742" s="112"/>
      <c r="B6742" s="251">
        <v>44613</v>
      </c>
      <c r="C6742" s="123">
        <v>631</v>
      </c>
      <c r="D6742" s="124" t="s">
        <v>885</v>
      </c>
    </row>
    <row r="6743" spans="1:4" s="193" customFormat="1" x14ac:dyDescent="0.3">
      <c r="A6743" s="112"/>
      <c r="B6743" s="251">
        <v>44613</v>
      </c>
      <c r="C6743" s="123">
        <v>407</v>
      </c>
      <c r="D6743" s="124" t="s">
        <v>3473</v>
      </c>
    </row>
    <row r="6744" spans="1:4" s="193" customFormat="1" x14ac:dyDescent="0.3">
      <c r="A6744" s="112"/>
      <c r="B6744" s="251">
        <v>44613</v>
      </c>
      <c r="C6744" s="123">
        <v>3</v>
      </c>
      <c r="D6744" s="124" t="s">
        <v>4343</v>
      </c>
    </row>
    <row r="6745" spans="1:4" s="193" customFormat="1" x14ac:dyDescent="0.3">
      <c r="A6745" s="112"/>
      <c r="B6745" s="251">
        <v>44613</v>
      </c>
      <c r="C6745" s="123">
        <v>84</v>
      </c>
      <c r="D6745" s="124" t="s">
        <v>1538</v>
      </c>
    </row>
    <row r="6746" spans="1:4" s="193" customFormat="1" x14ac:dyDescent="0.3">
      <c r="A6746" s="112"/>
      <c r="B6746" s="251">
        <v>44613</v>
      </c>
      <c r="C6746" s="123">
        <v>229</v>
      </c>
      <c r="D6746" s="124" t="s">
        <v>4820</v>
      </c>
    </row>
    <row r="6747" spans="1:4" s="193" customFormat="1" x14ac:dyDescent="0.3">
      <c r="A6747" s="112"/>
      <c r="B6747" s="251">
        <v>44613</v>
      </c>
      <c r="C6747" s="123">
        <v>89</v>
      </c>
      <c r="D6747" s="124" t="s">
        <v>4811</v>
      </c>
    </row>
    <row r="6748" spans="1:4" s="193" customFormat="1" x14ac:dyDescent="0.3">
      <c r="A6748" s="112"/>
      <c r="B6748" s="251">
        <v>44613</v>
      </c>
      <c r="C6748" s="123">
        <v>337</v>
      </c>
      <c r="D6748" s="124" t="s">
        <v>3921</v>
      </c>
    </row>
    <row r="6749" spans="1:4" s="193" customFormat="1" x14ac:dyDescent="0.3">
      <c r="A6749" s="112"/>
      <c r="B6749" s="251">
        <v>44613</v>
      </c>
      <c r="C6749" s="123">
        <v>500</v>
      </c>
      <c r="D6749" s="124" t="s">
        <v>2850</v>
      </c>
    </row>
    <row r="6750" spans="1:4" s="193" customFormat="1" x14ac:dyDescent="0.3">
      <c r="A6750" s="112"/>
      <c r="B6750" s="251">
        <v>44613</v>
      </c>
      <c r="C6750" s="123">
        <v>386</v>
      </c>
      <c r="D6750" s="124" t="s">
        <v>4826</v>
      </c>
    </row>
    <row r="6751" spans="1:4" s="193" customFormat="1" x14ac:dyDescent="0.3">
      <c r="A6751" s="112"/>
      <c r="B6751" s="251">
        <v>44613</v>
      </c>
      <c r="C6751" s="123">
        <v>1408</v>
      </c>
      <c r="D6751" s="124" t="s">
        <v>6810</v>
      </c>
    </row>
    <row r="6752" spans="1:4" s="193" customFormat="1" x14ac:dyDescent="0.3">
      <c r="A6752" s="112"/>
      <c r="B6752" s="251">
        <v>44613</v>
      </c>
      <c r="C6752" s="123">
        <v>91</v>
      </c>
      <c r="D6752" s="124" t="s">
        <v>4822</v>
      </c>
    </row>
    <row r="6753" spans="1:4" s="193" customFormat="1" x14ac:dyDescent="0.3">
      <c r="A6753" s="112"/>
      <c r="B6753" s="251">
        <v>44613</v>
      </c>
      <c r="C6753" s="123">
        <v>100</v>
      </c>
      <c r="D6753" s="124" t="s">
        <v>1265</v>
      </c>
    </row>
    <row r="6754" spans="1:4" s="193" customFormat="1" x14ac:dyDescent="0.3">
      <c r="A6754" s="112"/>
      <c r="B6754" s="251">
        <v>44613</v>
      </c>
      <c r="C6754" s="123">
        <v>12</v>
      </c>
      <c r="D6754" s="124" t="s">
        <v>4824</v>
      </c>
    </row>
    <row r="6755" spans="1:4" s="193" customFormat="1" x14ac:dyDescent="0.3">
      <c r="A6755" s="112"/>
      <c r="B6755" s="251">
        <v>44613</v>
      </c>
      <c r="C6755" s="123">
        <v>176</v>
      </c>
      <c r="D6755" s="124" t="s">
        <v>4819</v>
      </c>
    </row>
    <row r="6756" spans="1:4" s="193" customFormat="1" x14ac:dyDescent="0.3">
      <c r="A6756" s="112"/>
      <c r="B6756" s="251">
        <v>44613</v>
      </c>
      <c r="C6756" s="123">
        <v>886</v>
      </c>
      <c r="D6756" s="124" t="s">
        <v>4816</v>
      </c>
    </row>
    <row r="6757" spans="1:4" s="193" customFormat="1" x14ac:dyDescent="0.3">
      <c r="A6757" s="112"/>
      <c r="B6757" s="251">
        <v>44613</v>
      </c>
      <c r="C6757" s="123">
        <v>41</v>
      </c>
      <c r="D6757" s="124" t="s">
        <v>1101</v>
      </c>
    </row>
    <row r="6758" spans="1:4" s="193" customFormat="1" x14ac:dyDescent="0.3">
      <c r="A6758" s="112"/>
      <c r="B6758" s="251">
        <v>44613</v>
      </c>
      <c r="C6758" s="123">
        <v>376</v>
      </c>
      <c r="D6758" s="124" t="s">
        <v>4812</v>
      </c>
    </row>
    <row r="6759" spans="1:4" s="193" customFormat="1" x14ac:dyDescent="0.3">
      <c r="A6759" s="112"/>
      <c r="B6759" s="251">
        <v>44613</v>
      </c>
      <c r="C6759" s="123">
        <v>39</v>
      </c>
      <c r="D6759" s="124" t="s">
        <v>4821</v>
      </c>
    </row>
    <row r="6760" spans="1:4" s="193" customFormat="1" x14ac:dyDescent="0.3">
      <c r="A6760" s="112"/>
      <c r="B6760" s="251">
        <v>44613</v>
      </c>
      <c r="C6760" s="123">
        <v>664</v>
      </c>
      <c r="D6760" s="124" t="s">
        <v>4477</v>
      </c>
    </row>
    <row r="6761" spans="1:4" s="193" customFormat="1" x14ac:dyDescent="0.3">
      <c r="A6761" s="112"/>
      <c r="B6761" s="251">
        <v>44613</v>
      </c>
      <c r="C6761" s="123">
        <v>3256</v>
      </c>
      <c r="D6761" s="124" t="s">
        <v>4454</v>
      </c>
    </row>
    <row r="6762" spans="1:4" s="193" customFormat="1" x14ac:dyDescent="0.3">
      <c r="A6762" s="112"/>
      <c r="B6762" s="251">
        <v>44613</v>
      </c>
      <c r="C6762" s="123">
        <v>645</v>
      </c>
      <c r="D6762" s="124" t="s">
        <v>8472</v>
      </c>
    </row>
    <row r="6763" spans="1:4" s="193" customFormat="1" x14ac:dyDescent="0.3">
      <c r="A6763" s="112"/>
      <c r="B6763" s="251">
        <v>44613</v>
      </c>
      <c r="C6763" s="123">
        <v>448</v>
      </c>
      <c r="D6763" s="124" t="s">
        <v>4329</v>
      </c>
    </row>
    <row r="6764" spans="1:4" s="193" customFormat="1" x14ac:dyDescent="0.3">
      <c r="A6764" s="112"/>
      <c r="B6764" s="251">
        <v>44613</v>
      </c>
      <c r="C6764" s="123">
        <v>46</v>
      </c>
      <c r="D6764" s="124" t="s">
        <v>4663</v>
      </c>
    </row>
    <row r="6765" spans="1:4" s="193" customFormat="1" x14ac:dyDescent="0.3">
      <c r="A6765" s="112"/>
      <c r="B6765" s="251">
        <v>44613</v>
      </c>
      <c r="C6765" s="123">
        <v>150</v>
      </c>
      <c r="D6765" s="124" t="s">
        <v>8473</v>
      </c>
    </row>
    <row r="6766" spans="1:4" s="193" customFormat="1" x14ac:dyDescent="0.3">
      <c r="A6766" s="112"/>
      <c r="B6766" s="251">
        <v>44613</v>
      </c>
      <c r="C6766" s="123">
        <v>59</v>
      </c>
      <c r="D6766" s="124" t="s">
        <v>4813</v>
      </c>
    </row>
    <row r="6767" spans="1:4" s="193" customFormat="1" x14ac:dyDescent="0.3">
      <c r="A6767" s="112"/>
      <c r="B6767" s="251">
        <v>44613</v>
      </c>
      <c r="C6767" s="123">
        <v>130</v>
      </c>
      <c r="D6767" s="124" t="s">
        <v>1344</v>
      </c>
    </row>
    <row r="6768" spans="1:4" s="193" customFormat="1" x14ac:dyDescent="0.3">
      <c r="A6768" s="112"/>
      <c r="B6768" s="251">
        <v>44613</v>
      </c>
      <c r="C6768" s="123">
        <v>10</v>
      </c>
      <c r="D6768" s="124" t="s">
        <v>1886</v>
      </c>
    </row>
    <row r="6769" spans="1:4" s="193" customFormat="1" x14ac:dyDescent="0.3">
      <c r="A6769" s="112"/>
      <c r="B6769" s="251">
        <v>44613</v>
      </c>
      <c r="C6769" s="123">
        <v>30</v>
      </c>
      <c r="D6769" s="124" t="s">
        <v>1767</v>
      </c>
    </row>
    <row r="6770" spans="1:4" s="193" customFormat="1" x14ac:dyDescent="0.3">
      <c r="A6770" s="112"/>
      <c r="B6770" s="251">
        <v>44613</v>
      </c>
      <c r="C6770" s="123">
        <v>1</v>
      </c>
      <c r="D6770" s="124" t="s">
        <v>5326</v>
      </c>
    </row>
    <row r="6771" spans="1:4" s="193" customFormat="1" x14ac:dyDescent="0.3">
      <c r="A6771" s="112"/>
      <c r="B6771" s="251">
        <v>44613</v>
      </c>
      <c r="C6771" s="123">
        <v>34</v>
      </c>
      <c r="D6771" s="124" t="s">
        <v>5275</v>
      </c>
    </row>
    <row r="6772" spans="1:4" s="193" customFormat="1" x14ac:dyDescent="0.3">
      <c r="A6772" s="112"/>
      <c r="B6772" s="251">
        <v>44613</v>
      </c>
      <c r="C6772" s="123">
        <v>459</v>
      </c>
      <c r="D6772" s="124" t="s">
        <v>4817</v>
      </c>
    </row>
    <row r="6773" spans="1:4" s="193" customFormat="1" x14ac:dyDescent="0.3">
      <c r="A6773" s="112"/>
      <c r="B6773" s="251">
        <v>44613</v>
      </c>
      <c r="C6773" s="123">
        <v>164</v>
      </c>
      <c r="D6773" s="124" t="s">
        <v>839</v>
      </c>
    </row>
    <row r="6774" spans="1:4" s="193" customFormat="1" x14ac:dyDescent="0.3">
      <c r="A6774" s="112"/>
      <c r="B6774" s="251">
        <v>44613</v>
      </c>
      <c r="C6774" s="123">
        <v>15</v>
      </c>
      <c r="D6774" s="124" t="s">
        <v>1277</v>
      </c>
    </row>
    <row r="6775" spans="1:4" s="193" customFormat="1" x14ac:dyDescent="0.3">
      <c r="A6775" s="112"/>
      <c r="B6775" s="251">
        <v>44613</v>
      </c>
      <c r="C6775" s="123">
        <v>48</v>
      </c>
      <c r="D6775" s="124" t="s">
        <v>3327</v>
      </c>
    </row>
    <row r="6776" spans="1:4" s="193" customFormat="1" x14ac:dyDescent="0.3">
      <c r="A6776" s="112"/>
      <c r="B6776" s="251">
        <v>44613</v>
      </c>
      <c r="C6776" s="123">
        <v>1171</v>
      </c>
      <c r="D6776" s="124" t="s">
        <v>2625</v>
      </c>
    </row>
    <row r="6777" spans="1:4" s="193" customFormat="1" x14ac:dyDescent="0.3">
      <c r="A6777" s="112"/>
      <c r="B6777" s="251">
        <v>44613</v>
      </c>
      <c r="C6777" s="123">
        <v>856</v>
      </c>
      <c r="D6777" s="124" t="s">
        <v>4817</v>
      </c>
    </row>
    <row r="6778" spans="1:4" s="193" customFormat="1" x14ac:dyDescent="0.3">
      <c r="A6778" s="112"/>
      <c r="B6778" s="251">
        <v>44613</v>
      </c>
      <c r="C6778" s="123">
        <v>160</v>
      </c>
      <c r="D6778" s="124" t="s">
        <v>3783</v>
      </c>
    </row>
    <row r="6779" spans="1:4" s="193" customFormat="1" x14ac:dyDescent="0.3">
      <c r="A6779" s="112"/>
      <c r="B6779" s="251">
        <v>44613</v>
      </c>
      <c r="C6779" s="123">
        <v>97</v>
      </c>
      <c r="D6779" s="124" t="s">
        <v>2604</v>
      </c>
    </row>
    <row r="6780" spans="1:4" s="193" customFormat="1" x14ac:dyDescent="0.3">
      <c r="A6780" s="112"/>
      <c r="B6780" s="251">
        <v>44613</v>
      </c>
      <c r="C6780" s="123">
        <v>25</v>
      </c>
      <c r="D6780" s="124" t="s">
        <v>2589</v>
      </c>
    </row>
    <row r="6781" spans="1:4" s="193" customFormat="1" x14ac:dyDescent="0.3">
      <c r="A6781" s="112"/>
      <c r="B6781" s="251">
        <v>44613</v>
      </c>
      <c r="C6781" s="123">
        <v>437</v>
      </c>
      <c r="D6781" s="124" t="s">
        <v>520</v>
      </c>
    </row>
    <row r="6782" spans="1:4" s="193" customFormat="1" x14ac:dyDescent="0.3">
      <c r="A6782" s="112"/>
      <c r="B6782" s="251">
        <v>44613</v>
      </c>
      <c r="C6782" s="123">
        <v>758</v>
      </c>
      <c r="D6782" s="124" t="s">
        <v>881</v>
      </c>
    </row>
    <row r="6783" spans="1:4" s="193" customFormat="1" x14ac:dyDescent="0.3">
      <c r="A6783" s="112"/>
      <c r="B6783" s="251">
        <v>44613</v>
      </c>
      <c r="C6783" s="123">
        <v>300</v>
      </c>
      <c r="D6783" s="124" t="s">
        <v>1452</v>
      </c>
    </row>
    <row r="6784" spans="1:4" s="193" customFormat="1" x14ac:dyDescent="0.3">
      <c r="A6784" s="112"/>
      <c r="B6784" s="251">
        <v>44613</v>
      </c>
      <c r="C6784" s="123">
        <v>26</v>
      </c>
      <c r="D6784" s="124" t="s">
        <v>4810</v>
      </c>
    </row>
    <row r="6785" spans="1:4" s="193" customFormat="1" x14ac:dyDescent="0.3">
      <c r="A6785" s="112"/>
      <c r="B6785" s="251">
        <v>44613</v>
      </c>
      <c r="C6785" s="123">
        <v>59</v>
      </c>
      <c r="D6785" s="124" t="s">
        <v>504</v>
      </c>
    </row>
    <row r="6786" spans="1:4" s="193" customFormat="1" x14ac:dyDescent="0.3">
      <c r="A6786" s="112"/>
      <c r="B6786" s="251">
        <v>44613</v>
      </c>
      <c r="C6786" s="123">
        <v>794</v>
      </c>
      <c r="D6786" s="124" t="s">
        <v>4818</v>
      </c>
    </row>
    <row r="6787" spans="1:4" s="193" customFormat="1" x14ac:dyDescent="0.3">
      <c r="A6787" s="112"/>
      <c r="B6787" s="251">
        <v>44613</v>
      </c>
      <c r="C6787" s="123">
        <v>92</v>
      </c>
      <c r="D6787" s="124" t="s">
        <v>1301</v>
      </c>
    </row>
    <row r="6788" spans="1:4" s="193" customFormat="1" x14ac:dyDescent="0.3">
      <c r="A6788" s="112"/>
      <c r="B6788" s="251">
        <v>44613</v>
      </c>
      <c r="C6788" s="123">
        <v>200</v>
      </c>
      <c r="D6788" s="124" t="s">
        <v>4858</v>
      </c>
    </row>
    <row r="6789" spans="1:4" s="193" customFormat="1" x14ac:dyDescent="0.3">
      <c r="A6789" s="112"/>
      <c r="B6789" s="251">
        <v>44613</v>
      </c>
      <c r="C6789" s="123">
        <v>548</v>
      </c>
      <c r="D6789" s="124" t="s">
        <v>3757</v>
      </c>
    </row>
    <row r="6790" spans="1:4" s="193" customFormat="1" x14ac:dyDescent="0.3">
      <c r="A6790" s="112"/>
      <c r="B6790" s="251">
        <v>44613</v>
      </c>
      <c r="C6790" s="123">
        <v>181</v>
      </c>
      <c r="D6790" s="124" t="s">
        <v>1245</v>
      </c>
    </row>
    <row r="6791" spans="1:4" s="193" customFormat="1" x14ac:dyDescent="0.3">
      <c r="A6791" s="112"/>
      <c r="B6791" s="251">
        <v>44613</v>
      </c>
      <c r="C6791" s="123">
        <v>340</v>
      </c>
      <c r="D6791" s="124" t="s">
        <v>1051</v>
      </c>
    </row>
    <row r="6792" spans="1:4" s="193" customFormat="1" x14ac:dyDescent="0.3">
      <c r="A6792" s="112"/>
      <c r="B6792" s="251">
        <v>44613</v>
      </c>
      <c r="C6792" s="123">
        <v>165</v>
      </c>
      <c r="D6792" s="124" t="s">
        <v>2625</v>
      </c>
    </row>
    <row r="6793" spans="1:4" s="193" customFormat="1" x14ac:dyDescent="0.3">
      <c r="A6793" s="112"/>
      <c r="B6793" s="251">
        <v>44613</v>
      </c>
      <c r="C6793" s="123">
        <v>1</v>
      </c>
      <c r="D6793" s="124">
        <v>24555937165</v>
      </c>
    </row>
    <row r="6794" spans="1:4" s="193" customFormat="1" x14ac:dyDescent="0.3">
      <c r="A6794" s="112"/>
      <c r="B6794" s="251">
        <v>44613</v>
      </c>
      <c r="C6794" s="123">
        <v>40</v>
      </c>
      <c r="D6794" s="124">
        <v>24556908726</v>
      </c>
    </row>
    <row r="6795" spans="1:4" s="193" customFormat="1" x14ac:dyDescent="0.3">
      <c r="A6795" s="112"/>
      <c r="B6795" s="251">
        <v>44613</v>
      </c>
      <c r="C6795" s="123">
        <v>1000</v>
      </c>
      <c r="D6795" s="124">
        <v>24557977866</v>
      </c>
    </row>
    <row r="6796" spans="1:4" s="193" customFormat="1" x14ac:dyDescent="0.3">
      <c r="A6796" s="112"/>
      <c r="B6796" s="251">
        <v>44613</v>
      </c>
      <c r="C6796" s="123">
        <v>100</v>
      </c>
      <c r="D6796" s="124">
        <v>24559795307</v>
      </c>
    </row>
    <row r="6797" spans="1:4" s="193" customFormat="1" x14ac:dyDescent="0.3">
      <c r="A6797" s="112"/>
      <c r="B6797" s="251">
        <v>44613</v>
      </c>
      <c r="C6797" s="123">
        <v>300</v>
      </c>
      <c r="D6797" s="124" t="s">
        <v>8474</v>
      </c>
    </row>
    <row r="6798" spans="1:4" s="193" customFormat="1" x14ac:dyDescent="0.3">
      <c r="A6798" s="112"/>
      <c r="B6798" s="251">
        <v>44613</v>
      </c>
      <c r="C6798" s="123">
        <v>500</v>
      </c>
      <c r="D6798" s="124" t="s">
        <v>8475</v>
      </c>
    </row>
    <row r="6799" spans="1:4" s="193" customFormat="1" x14ac:dyDescent="0.3">
      <c r="A6799" s="112"/>
      <c r="B6799" s="251">
        <v>44614</v>
      </c>
      <c r="C6799" s="123">
        <v>36.200000000000003</v>
      </c>
      <c r="D6799" s="124" t="s">
        <v>1389</v>
      </c>
    </row>
    <row r="6800" spans="1:4" s="193" customFormat="1" x14ac:dyDescent="0.3">
      <c r="A6800" s="112"/>
      <c r="B6800" s="251">
        <v>44614</v>
      </c>
      <c r="C6800" s="123">
        <v>6</v>
      </c>
      <c r="D6800" s="124" t="s">
        <v>3169</v>
      </c>
    </row>
    <row r="6801" spans="1:4" s="193" customFormat="1" x14ac:dyDescent="0.3">
      <c r="A6801" s="112"/>
      <c r="B6801" s="251">
        <v>44614</v>
      </c>
      <c r="C6801" s="123">
        <v>15</v>
      </c>
      <c r="D6801" s="124" t="s">
        <v>765</v>
      </c>
    </row>
    <row r="6802" spans="1:4" s="193" customFormat="1" x14ac:dyDescent="0.3">
      <c r="A6802" s="112"/>
      <c r="B6802" s="251">
        <v>44614</v>
      </c>
      <c r="C6802" s="123">
        <v>500</v>
      </c>
      <c r="D6802" s="124" t="s">
        <v>8418</v>
      </c>
    </row>
    <row r="6803" spans="1:4" s="193" customFormat="1" x14ac:dyDescent="0.3">
      <c r="A6803" s="112"/>
      <c r="B6803" s="251">
        <v>44614</v>
      </c>
      <c r="C6803" s="123">
        <v>7</v>
      </c>
      <c r="D6803" s="124" t="s">
        <v>185</v>
      </c>
    </row>
    <row r="6804" spans="1:4" s="193" customFormat="1" x14ac:dyDescent="0.3">
      <c r="A6804" s="112"/>
      <c r="B6804" s="251">
        <v>44614</v>
      </c>
      <c r="C6804" s="123">
        <v>50</v>
      </c>
      <c r="D6804" s="124" t="s">
        <v>6758</v>
      </c>
    </row>
    <row r="6805" spans="1:4" s="193" customFormat="1" x14ac:dyDescent="0.3">
      <c r="A6805" s="112"/>
      <c r="B6805" s="251">
        <v>44614</v>
      </c>
      <c r="C6805" s="123">
        <v>300</v>
      </c>
      <c r="D6805" s="124" t="s">
        <v>3373</v>
      </c>
    </row>
    <row r="6806" spans="1:4" s="193" customFormat="1" x14ac:dyDescent="0.3">
      <c r="A6806" s="112"/>
      <c r="B6806" s="251">
        <v>44614</v>
      </c>
      <c r="C6806" s="123">
        <v>1</v>
      </c>
      <c r="D6806" s="124" t="s">
        <v>1829</v>
      </c>
    </row>
    <row r="6807" spans="1:4" s="193" customFormat="1" x14ac:dyDescent="0.3">
      <c r="A6807" s="112"/>
      <c r="B6807" s="251">
        <v>44614</v>
      </c>
      <c r="C6807" s="123">
        <v>40</v>
      </c>
      <c r="D6807" s="124" t="s">
        <v>8218</v>
      </c>
    </row>
    <row r="6808" spans="1:4" s="193" customFormat="1" x14ac:dyDescent="0.3">
      <c r="A6808" s="112"/>
      <c r="B6808" s="251">
        <v>44614</v>
      </c>
      <c r="C6808" s="123">
        <v>22.41</v>
      </c>
      <c r="D6808" s="124" t="s">
        <v>6976</v>
      </c>
    </row>
    <row r="6809" spans="1:4" s="193" customFormat="1" x14ac:dyDescent="0.3">
      <c r="A6809" s="112"/>
      <c r="B6809" s="251">
        <v>44614</v>
      </c>
      <c r="C6809" s="123">
        <v>7</v>
      </c>
      <c r="D6809" s="124" t="s">
        <v>3423</v>
      </c>
    </row>
    <row r="6810" spans="1:4" s="193" customFormat="1" x14ac:dyDescent="0.3">
      <c r="A6810" s="112"/>
      <c r="B6810" s="251">
        <v>44614</v>
      </c>
      <c r="C6810" s="123">
        <v>9.76</v>
      </c>
      <c r="D6810" s="124" t="s">
        <v>8198</v>
      </c>
    </row>
    <row r="6811" spans="1:4" s="193" customFormat="1" x14ac:dyDescent="0.3">
      <c r="A6811" s="112"/>
      <c r="B6811" s="251">
        <v>44614</v>
      </c>
      <c r="C6811" s="123">
        <v>130</v>
      </c>
      <c r="D6811" s="124" t="s">
        <v>7129</v>
      </c>
    </row>
    <row r="6812" spans="1:4" s="193" customFormat="1" x14ac:dyDescent="0.3">
      <c r="A6812" s="112"/>
      <c r="B6812" s="251">
        <v>44614</v>
      </c>
      <c r="C6812" s="123">
        <v>5000</v>
      </c>
      <c r="D6812" s="124" t="s">
        <v>4542</v>
      </c>
    </row>
    <row r="6813" spans="1:4" s="193" customFormat="1" x14ac:dyDescent="0.3">
      <c r="A6813" s="112"/>
      <c r="B6813" s="251">
        <v>44614</v>
      </c>
      <c r="C6813" s="123">
        <v>1000</v>
      </c>
      <c r="D6813" s="124" t="s">
        <v>3294</v>
      </c>
    </row>
    <row r="6814" spans="1:4" s="193" customFormat="1" x14ac:dyDescent="0.3">
      <c r="A6814" s="112"/>
      <c r="B6814" s="251">
        <v>44614</v>
      </c>
      <c r="C6814" s="123">
        <v>5.79</v>
      </c>
      <c r="D6814" s="124" t="s">
        <v>1622</v>
      </c>
    </row>
    <row r="6815" spans="1:4" s="193" customFormat="1" x14ac:dyDescent="0.3">
      <c r="A6815" s="112"/>
      <c r="B6815" s="251">
        <v>44614</v>
      </c>
      <c r="C6815" s="123">
        <v>200</v>
      </c>
      <c r="D6815" s="124" t="s">
        <v>3413</v>
      </c>
    </row>
    <row r="6816" spans="1:4" s="193" customFormat="1" x14ac:dyDescent="0.3">
      <c r="A6816" s="112"/>
      <c r="B6816" s="251">
        <v>44614</v>
      </c>
      <c r="C6816" s="123">
        <v>50</v>
      </c>
      <c r="D6816" s="124" t="s">
        <v>2252</v>
      </c>
    </row>
    <row r="6817" spans="1:4" s="193" customFormat="1" x14ac:dyDescent="0.3">
      <c r="A6817" s="112"/>
      <c r="B6817" s="251">
        <v>44614</v>
      </c>
      <c r="C6817" s="123">
        <v>3</v>
      </c>
      <c r="D6817" s="124" t="s">
        <v>949</v>
      </c>
    </row>
    <row r="6818" spans="1:4" s="193" customFormat="1" x14ac:dyDescent="0.3">
      <c r="A6818" s="112"/>
      <c r="B6818" s="251">
        <v>44614</v>
      </c>
      <c r="C6818" s="123">
        <v>20</v>
      </c>
      <c r="D6818" s="124" t="s">
        <v>1500</v>
      </c>
    </row>
    <row r="6819" spans="1:4" s="193" customFormat="1" x14ac:dyDescent="0.3">
      <c r="A6819" s="112"/>
      <c r="B6819" s="251">
        <v>44614</v>
      </c>
      <c r="C6819" s="123">
        <v>77</v>
      </c>
      <c r="D6819" s="124" t="s">
        <v>408</v>
      </c>
    </row>
    <row r="6820" spans="1:4" s="193" customFormat="1" x14ac:dyDescent="0.3">
      <c r="A6820" s="112"/>
      <c r="B6820" s="251">
        <v>44614</v>
      </c>
      <c r="C6820" s="123">
        <v>50</v>
      </c>
      <c r="D6820" s="124" t="s">
        <v>7824</v>
      </c>
    </row>
    <row r="6821" spans="1:4" s="193" customFormat="1" x14ac:dyDescent="0.3">
      <c r="A6821" s="112"/>
      <c r="B6821" s="251">
        <v>44614</v>
      </c>
      <c r="C6821" s="123">
        <v>1.24</v>
      </c>
      <c r="D6821" s="124" t="s">
        <v>4381</v>
      </c>
    </row>
    <row r="6822" spans="1:4" s="193" customFormat="1" x14ac:dyDescent="0.3">
      <c r="A6822" s="112"/>
      <c r="B6822" s="251">
        <v>44614</v>
      </c>
      <c r="C6822" s="123">
        <v>500</v>
      </c>
      <c r="D6822" s="124" t="s">
        <v>3025</v>
      </c>
    </row>
    <row r="6823" spans="1:4" s="193" customFormat="1" x14ac:dyDescent="0.3">
      <c r="A6823" s="112"/>
      <c r="B6823" s="251">
        <v>44614</v>
      </c>
      <c r="C6823" s="123">
        <v>1000</v>
      </c>
      <c r="D6823" s="124" t="s">
        <v>548</v>
      </c>
    </row>
    <row r="6824" spans="1:4" s="193" customFormat="1" x14ac:dyDescent="0.3">
      <c r="A6824" s="112"/>
      <c r="B6824" s="251">
        <v>44614</v>
      </c>
      <c r="C6824" s="123">
        <v>1000</v>
      </c>
      <c r="D6824" s="124" t="s">
        <v>4832</v>
      </c>
    </row>
    <row r="6825" spans="1:4" s="193" customFormat="1" x14ac:dyDescent="0.3">
      <c r="A6825" s="112"/>
      <c r="B6825" s="251">
        <v>44614</v>
      </c>
      <c r="C6825" s="123">
        <v>1000</v>
      </c>
      <c r="D6825" s="124" t="s">
        <v>1051</v>
      </c>
    </row>
    <row r="6826" spans="1:4" s="193" customFormat="1" x14ac:dyDescent="0.3">
      <c r="A6826" s="112"/>
      <c r="B6826" s="251">
        <v>44614</v>
      </c>
      <c r="C6826" s="123">
        <v>50</v>
      </c>
      <c r="D6826" s="124" t="s">
        <v>2110</v>
      </c>
    </row>
    <row r="6827" spans="1:4" s="193" customFormat="1" x14ac:dyDescent="0.3">
      <c r="A6827" s="112"/>
      <c r="B6827" s="251">
        <v>44614</v>
      </c>
      <c r="C6827" s="123">
        <v>4.38</v>
      </c>
      <c r="D6827" s="124" t="s">
        <v>1758</v>
      </c>
    </row>
    <row r="6828" spans="1:4" s="193" customFormat="1" x14ac:dyDescent="0.3">
      <c r="A6828" s="112"/>
      <c r="B6828" s="251">
        <v>44614</v>
      </c>
      <c r="C6828" s="123">
        <v>236.7</v>
      </c>
      <c r="D6828" s="124" t="s">
        <v>4529</v>
      </c>
    </row>
    <row r="6829" spans="1:4" s="193" customFormat="1" x14ac:dyDescent="0.3">
      <c r="A6829" s="112"/>
      <c r="B6829" s="251">
        <v>44614</v>
      </c>
      <c r="C6829" s="123">
        <v>100</v>
      </c>
      <c r="D6829" s="124" t="s">
        <v>8476</v>
      </c>
    </row>
    <row r="6830" spans="1:4" s="193" customFormat="1" x14ac:dyDescent="0.3">
      <c r="A6830" s="112"/>
      <c r="B6830" s="251">
        <v>44614</v>
      </c>
      <c r="C6830" s="123">
        <v>200</v>
      </c>
      <c r="D6830" s="124" t="s">
        <v>1356</v>
      </c>
    </row>
    <row r="6831" spans="1:4" s="193" customFormat="1" x14ac:dyDescent="0.3">
      <c r="A6831" s="112"/>
      <c r="B6831" s="251">
        <v>44614</v>
      </c>
      <c r="C6831" s="123">
        <v>77</v>
      </c>
      <c r="D6831" s="124" t="s">
        <v>6572</v>
      </c>
    </row>
    <row r="6832" spans="1:4" s="193" customFormat="1" x14ac:dyDescent="0.3">
      <c r="A6832" s="112"/>
      <c r="B6832" s="251">
        <v>44614</v>
      </c>
      <c r="C6832" s="123">
        <v>1000</v>
      </c>
      <c r="D6832" s="124" t="s">
        <v>4205</v>
      </c>
    </row>
    <row r="6833" spans="1:4" s="193" customFormat="1" x14ac:dyDescent="0.3">
      <c r="A6833" s="112"/>
      <c r="B6833" s="251">
        <v>44614</v>
      </c>
      <c r="C6833" s="123">
        <v>4.0999999999999996</v>
      </c>
      <c r="D6833" s="124" t="s">
        <v>2975</v>
      </c>
    </row>
    <row r="6834" spans="1:4" s="193" customFormat="1" x14ac:dyDescent="0.3">
      <c r="A6834" s="112"/>
      <c r="B6834" s="251">
        <v>44614</v>
      </c>
      <c r="C6834" s="123">
        <v>5000</v>
      </c>
      <c r="D6834" s="124" t="s">
        <v>8477</v>
      </c>
    </row>
    <row r="6835" spans="1:4" s="193" customFormat="1" x14ac:dyDescent="0.3">
      <c r="A6835" s="112"/>
      <c r="B6835" s="251">
        <v>44614</v>
      </c>
      <c r="C6835" s="123">
        <v>500</v>
      </c>
      <c r="D6835" s="124" t="s">
        <v>2359</v>
      </c>
    </row>
    <row r="6836" spans="1:4" s="193" customFormat="1" x14ac:dyDescent="0.3">
      <c r="A6836" s="112"/>
      <c r="B6836" s="251">
        <v>44614</v>
      </c>
      <c r="C6836" s="123">
        <v>1.1299999999999999</v>
      </c>
      <c r="D6836" s="124" t="s">
        <v>911</v>
      </c>
    </row>
    <row r="6837" spans="1:4" s="193" customFormat="1" x14ac:dyDescent="0.3">
      <c r="A6837" s="112"/>
      <c r="B6837" s="251">
        <v>44614</v>
      </c>
      <c r="C6837" s="123">
        <v>500</v>
      </c>
      <c r="D6837" s="124" t="s">
        <v>4123</v>
      </c>
    </row>
    <row r="6838" spans="1:4" s="193" customFormat="1" x14ac:dyDescent="0.3">
      <c r="A6838" s="112"/>
      <c r="B6838" s="251">
        <v>44614</v>
      </c>
      <c r="C6838" s="123">
        <v>100</v>
      </c>
      <c r="D6838" s="124" t="s">
        <v>8478</v>
      </c>
    </row>
    <row r="6839" spans="1:4" s="193" customFormat="1" x14ac:dyDescent="0.3">
      <c r="A6839" s="112"/>
      <c r="B6839" s="251">
        <v>44614</v>
      </c>
      <c r="C6839" s="123">
        <v>2000</v>
      </c>
      <c r="D6839" s="124" t="s">
        <v>1646</v>
      </c>
    </row>
    <row r="6840" spans="1:4" s="193" customFormat="1" x14ac:dyDescent="0.3">
      <c r="A6840" s="112"/>
      <c r="B6840" s="251">
        <v>44614</v>
      </c>
      <c r="C6840" s="123">
        <v>44.95</v>
      </c>
      <c r="D6840" s="124" t="s">
        <v>3803</v>
      </c>
    </row>
    <row r="6841" spans="1:4" s="193" customFormat="1" x14ac:dyDescent="0.3">
      <c r="A6841" s="112"/>
      <c r="B6841" s="251">
        <v>44614</v>
      </c>
      <c r="C6841" s="123">
        <v>200</v>
      </c>
      <c r="D6841" s="124" t="s">
        <v>2397</v>
      </c>
    </row>
    <row r="6842" spans="1:4" s="193" customFormat="1" x14ac:dyDescent="0.3">
      <c r="A6842" s="112"/>
      <c r="B6842" s="251">
        <v>44614</v>
      </c>
      <c r="C6842" s="123">
        <v>500</v>
      </c>
      <c r="D6842" s="124" t="s">
        <v>3736</v>
      </c>
    </row>
    <row r="6843" spans="1:4" s="193" customFormat="1" x14ac:dyDescent="0.3">
      <c r="A6843" s="112"/>
      <c r="B6843" s="251">
        <v>44614</v>
      </c>
      <c r="C6843" s="123">
        <v>350</v>
      </c>
      <c r="D6843" s="124" t="s">
        <v>4836</v>
      </c>
    </row>
    <row r="6844" spans="1:4" s="193" customFormat="1" x14ac:dyDescent="0.3">
      <c r="A6844" s="112"/>
      <c r="B6844" s="251">
        <v>44614</v>
      </c>
      <c r="C6844" s="123">
        <v>5</v>
      </c>
      <c r="D6844" s="124" t="s">
        <v>4954</v>
      </c>
    </row>
    <row r="6845" spans="1:4" s="193" customFormat="1" x14ac:dyDescent="0.3">
      <c r="A6845" s="112"/>
      <c r="B6845" s="251">
        <v>44614</v>
      </c>
      <c r="C6845" s="123">
        <v>50</v>
      </c>
      <c r="D6845" s="124" t="s">
        <v>4455</v>
      </c>
    </row>
    <row r="6846" spans="1:4" s="193" customFormat="1" x14ac:dyDescent="0.3">
      <c r="A6846" s="112"/>
      <c r="B6846" s="251">
        <v>44614</v>
      </c>
      <c r="C6846" s="123">
        <v>422</v>
      </c>
      <c r="D6846" s="124" t="s">
        <v>8479</v>
      </c>
    </row>
    <row r="6847" spans="1:4" s="193" customFormat="1" x14ac:dyDescent="0.3">
      <c r="A6847" s="112"/>
      <c r="B6847" s="251">
        <v>44614</v>
      </c>
      <c r="C6847" s="123">
        <v>18.5</v>
      </c>
      <c r="D6847" s="124" t="s">
        <v>8480</v>
      </c>
    </row>
    <row r="6848" spans="1:4" s="193" customFormat="1" x14ac:dyDescent="0.3">
      <c r="A6848" s="112"/>
      <c r="B6848" s="251">
        <v>44614</v>
      </c>
      <c r="C6848" s="123">
        <v>10</v>
      </c>
      <c r="D6848" s="124" t="s">
        <v>8481</v>
      </c>
    </row>
    <row r="6849" spans="1:4" s="193" customFormat="1" x14ac:dyDescent="0.3">
      <c r="A6849" s="112"/>
      <c r="B6849" s="251">
        <v>44614</v>
      </c>
      <c r="C6849" s="123">
        <v>200</v>
      </c>
      <c r="D6849" s="124" t="s">
        <v>3591</v>
      </c>
    </row>
    <row r="6850" spans="1:4" s="193" customFormat="1" x14ac:dyDescent="0.3">
      <c r="A6850" s="112"/>
      <c r="B6850" s="251">
        <v>44614</v>
      </c>
      <c r="C6850" s="123">
        <v>1750</v>
      </c>
      <c r="D6850" s="124" t="s">
        <v>3939</v>
      </c>
    </row>
    <row r="6851" spans="1:4" s="193" customFormat="1" x14ac:dyDescent="0.3">
      <c r="A6851" s="112"/>
      <c r="B6851" s="251">
        <v>44614</v>
      </c>
      <c r="C6851" s="123">
        <v>1</v>
      </c>
      <c r="D6851" s="124" t="s">
        <v>3588</v>
      </c>
    </row>
    <row r="6852" spans="1:4" s="193" customFormat="1" x14ac:dyDescent="0.3">
      <c r="A6852" s="112"/>
      <c r="B6852" s="251">
        <v>44614</v>
      </c>
      <c r="C6852" s="123">
        <v>1.81</v>
      </c>
      <c r="D6852" s="124" t="s">
        <v>1006</v>
      </c>
    </row>
    <row r="6853" spans="1:4" s="193" customFormat="1" x14ac:dyDescent="0.3">
      <c r="A6853" s="112"/>
      <c r="B6853" s="251">
        <v>44614</v>
      </c>
      <c r="C6853" s="123">
        <v>1000</v>
      </c>
      <c r="D6853" s="124" t="s">
        <v>1645</v>
      </c>
    </row>
    <row r="6854" spans="1:4" s="193" customFormat="1" x14ac:dyDescent="0.3">
      <c r="A6854" s="112"/>
      <c r="B6854" s="251">
        <v>44614</v>
      </c>
      <c r="C6854" s="123">
        <v>10</v>
      </c>
      <c r="D6854" s="124" t="s">
        <v>1457</v>
      </c>
    </row>
    <row r="6855" spans="1:4" s="193" customFormat="1" x14ac:dyDescent="0.3">
      <c r="A6855" s="112"/>
      <c r="B6855" s="251">
        <v>44614</v>
      </c>
      <c r="C6855" s="123">
        <v>48.4</v>
      </c>
      <c r="D6855" s="124" t="s">
        <v>1445</v>
      </c>
    </row>
    <row r="6856" spans="1:4" s="193" customFormat="1" x14ac:dyDescent="0.3">
      <c r="A6856" s="112"/>
      <c r="B6856" s="251">
        <v>44614</v>
      </c>
      <c r="C6856" s="123">
        <v>50</v>
      </c>
      <c r="D6856" s="124" t="s">
        <v>3612</v>
      </c>
    </row>
    <row r="6857" spans="1:4" s="193" customFormat="1" x14ac:dyDescent="0.3">
      <c r="A6857" s="112"/>
      <c r="B6857" s="251">
        <v>44614</v>
      </c>
      <c r="C6857" s="123">
        <v>52</v>
      </c>
      <c r="D6857" s="124" t="s">
        <v>3850</v>
      </c>
    </row>
    <row r="6858" spans="1:4" s="193" customFormat="1" x14ac:dyDescent="0.3">
      <c r="A6858" s="112"/>
      <c r="B6858" s="251">
        <v>44614</v>
      </c>
      <c r="C6858" s="123">
        <v>100</v>
      </c>
      <c r="D6858" s="124" t="s">
        <v>3717</v>
      </c>
    </row>
    <row r="6859" spans="1:4" s="193" customFormat="1" x14ac:dyDescent="0.3">
      <c r="A6859" s="112"/>
      <c r="B6859" s="251">
        <v>44614</v>
      </c>
      <c r="C6859" s="123">
        <v>1</v>
      </c>
      <c r="D6859" s="124" t="s">
        <v>1127</v>
      </c>
    </row>
    <row r="6860" spans="1:4" s="193" customFormat="1" x14ac:dyDescent="0.3">
      <c r="A6860" s="112"/>
      <c r="B6860" s="251">
        <v>44614</v>
      </c>
      <c r="C6860" s="123">
        <v>1500</v>
      </c>
      <c r="D6860" s="124" t="s">
        <v>521</v>
      </c>
    </row>
    <row r="6861" spans="1:4" s="193" customFormat="1" x14ac:dyDescent="0.3">
      <c r="A6861" s="112"/>
      <c r="B6861" s="251">
        <v>44614</v>
      </c>
      <c r="C6861" s="123">
        <v>1000</v>
      </c>
      <c r="D6861" s="124" t="s">
        <v>2462</v>
      </c>
    </row>
    <row r="6862" spans="1:4" s="193" customFormat="1" x14ac:dyDescent="0.3">
      <c r="A6862" s="112"/>
      <c r="B6862" s="251">
        <v>44614</v>
      </c>
      <c r="C6862" s="123">
        <v>200</v>
      </c>
      <c r="D6862" s="124" t="s">
        <v>3589</v>
      </c>
    </row>
    <row r="6863" spans="1:4" s="193" customFormat="1" x14ac:dyDescent="0.3">
      <c r="A6863" s="112"/>
      <c r="B6863" s="251">
        <v>44614</v>
      </c>
      <c r="C6863" s="123">
        <v>100</v>
      </c>
      <c r="D6863" s="124" t="s">
        <v>1166</v>
      </c>
    </row>
    <row r="6864" spans="1:4" s="193" customFormat="1" x14ac:dyDescent="0.3">
      <c r="A6864" s="112"/>
      <c r="B6864" s="251">
        <v>44614</v>
      </c>
      <c r="C6864" s="123">
        <v>10</v>
      </c>
      <c r="D6864" s="124" t="s">
        <v>8482</v>
      </c>
    </row>
    <row r="6865" spans="1:4" s="193" customFormat="1" x14ac:dyDescent="0.3">
      <c r="A6865" s="112"/>
      <c r="B6865" s="251">
        <v>44614</v>
      </c>
      <c r="C6865" s="123">
        <v>200</v>
      </c>
      <c r="D6865" s="124" t="s">
        <v>3692</v>
      </c>
    </row>
    <row r="6866" spans="1:4" s="193" customFormat="1" x14ac:dyDescent="0.3">
      <c r="A6866" s="112"/>
      <c r="B6866" s="251">
        <v>44614</v>
      </c>
      <c r="C6866" s="123">
        <v>1000</v>
      </c>
      <c r="D6866" s="124" t="s">
        <v>2509</v>
      </c>
    </row>
    <row r="6867" spans="1:4" s="193" customFormat="1" x14ac:dyDescent="0.3">
      <c r="A6867" s="112"/>
      <c r="B6867" s="251">
        <v>44614</v>
      </c>
      <c r="C6867" s="123">
        <v>41.45</v>
      </c>
      <c r="D6867" s="124" t="s">
        <v>1307</v>
      </c>
    </row>
    <row r="6868" spans="1:4" s="193" customFormat="1" x14ac:dyDescent="0.3">
      <c r="A6868" s="112"/>
      <c r="B6868" s="251">
        <v>44614</v>
      </c>
      <c r="C6868" s="123">
        <v>2.84</v>
      </c>
      <c r="D6868" s="124" t="s">
        <v>4242</v>
      </c>
    </row>
    <row r="6869" spans="1:4" s="193" customFormat="1" x14ac:dyDescent="0.3">
      <c r="A6869" s="112"/>
      <c r="B6869" s="251">
        <v>44614</v>
      </c>
      <c r="C6869" s="123">
        <v>1</v>
      </c>
      <c r="D6869" s="124" t="s">
        <v>8483</v>
      </c>
    </row>
    <row r="6870" spans="1:4" s="193" customFormat="1" x14ac:dyDescent="0.3">
      <c r="A6870" s="112"/>
      <c r="B6870" s="251">
        <v>44614</v>
      </c>
      <c r="C6870" s="123">
        <v>10</v>
      </c>
      <c r="D6870" s="124" t="s">
        <v>765</v>
      </c>
    </row>
    <row r="6871" spans="1:4" s="193" customFormat="1" x14ac:dyDescent="0.3">
      <c r="A6871" s="112"/>
      <c r="B6871" s="251">
        <v>44614</v>
      </c>
      <c r="C6871" s="123">
        <v>10</v>
      </c>
      <c r="D6871" s="124" t="s">
        <v>5166</v>
      </c>
    </row>
    <row r="6872" spans="1:4" s="193" customFormat="1" x14ac:dyDescent="0.3">
      <c r="A6872" s="112"/>
      <c r="B6872" s="251">
        <v>44614</v>
      </c>
      <c r="C6872" s="123">
        <v>20</v>
      </c>
      <c r="D6872" s="124" t="s">
        <v>3505</v>
      </c>
    </row>
    <row r="6873" spans="1:4" s="193" customFormat="1" x14ac:dyDescent="0.3">
      <c r="A6873" s="112"/>
      <c r="B6873" s="251">
        <v>44614</v>
      </c>
      <c r="C6873" s="123">
        <v>3.54</v>
      </c>
      <c r="D6873" s="124" t="s">
        <v>5273</v>
      </c>
    </row>
    <row r="6874" spans="1:4" s="193" customFormat="1" x14ac:dyDescent="0.3">
      <c r="A6874" s="112"/>
      <c r="B6874" s="251">
        <v>44614</v>
      </c>
      <c r="C6874" s="123">
        <v>11</v>
      </c>
      <c r="D6874" s="124" t="s">
        <v>4493</v>
      </c>
    </row>
    <row r="6875" spans="1:4" s="193" customFormat="1" x14ac:dyDescent="0.3">
      <c r="A6875" s="112"/>
      <c r="B6875" s="251">
        <v>44614</v>
      </c>
      <c r="C6875" s="123">
        <v>300</v>
      </c>
      <c r="D6875" s="124" t="s">
        <v>4754</v>
      </c>
    </row>
    <row r="6876" spans="1:4" s="193" customFormat="1" x14ac:dyDescent="0.3">
      <c r="A6876" s="112"/>
      <c r="B6876" s="251">
        <v>44614</v>
      </c>
      <c r="C6876" s="123">
        <v>441</v>
      </c>
      <c r="D6876" s="124" t="s">
        <v>4590</v>
      </c>
    </row>
    <row r="6877" spans="1:4" s="193" customFormat="1" x14ac:dyDescent="0.3">
      <c r="A6877" s="112"/>
      <c r="B6877" s="251">
        <v>44614</v>
      </c>
      <c r="C6877" s="123">
        <v>50</v>
      </c>
      <c r="D6877" s="124" t="s">
        <v>8484</v>
      </c>
    </row>
    <row r="6878" spans="1:4" s="193" customFormat="1" x14ac:dyDescent="0.3">
      <c r="A6878" s="112"/>
      <c r="B6878" s="251">
        <v>44614</v>
      </c>
      <c r="C6878" s="123">
        <v>8</v>
      </c>
      <c r="D6878" s="124" t="s">
        <v>7836</v>
      </c>
    </row>
    <row r="6879" spans="1:4" s="193" customFormat="1" x14ac:dyDescent="0.3">
      <c r="A6879" s="112"/>
      <c r="B6879" s="251">
        <v>44614</v>
      </c>
      <c r="C6879" s="123">
        <v>30</v>
      </c>
      <c r="D6879" s="124" t="s">
        <v>6801</v>
      </c>
    </row>
    <row r="6880" spans="1:4" s="193" customFormat="1" x14ac:dyDescent="0.3">
      <c r="A6880" s="112"/>
      <c r="B6880" s="251">
        <v>44614</v>
      </c>
      <c r="C6880" s="123">
        <v>200</v>
      </c>
      <c r="D6880" s="124" t="s">
        <v>8009</v>
      </c>
    </row>
    <row r="6881" spans="1:4" s="193" customFormat="1" x14ac:dyDescent="0.3">
      <c r="A6881" s="112"/>
      <c r="B6881" s="251">
        <v>44614</v>
      </c>
      <c r="C6881" s="123">
        <v>1500</v>
      </c>
      <c r="D6881" s="124" t="s">
        <v>2649</v>
      </c>
    </row>
    <row r="6882" spans="1:4" s="193" customFormat="1" x14ac:dyDescent="0.3">
      <c r="A6882" s="112"/>
      <c r="B6882" s="251">
        <v>44614</v>
      </c>
      <c r="C6882" s="123">
        <v>100</v>
      </c>
      <c r="D6882" s="124" t="s">
        <v>758</v>
      </c>
    </row>
    <row r="6883" spans="1:4" s="193" customFormat="1" x14ac:dyDescent="0.3">
      <c r="A6883" s="112"/>
      <c r="B6883" s="251">
        <v>44614</v>
      </c>
      <c r="C6883" s="123">
        <v>10</v>
      </c>
      <c r="D6883" s="124" t="s">
        <v>1864</v>
      </c>
    </row>
    <row r="6884" spans="1:4" s="193" customFormat="1" x14ac:dyDescent="0.3">
      <c r="A6884" s="112"/>
      <c r="B6884" s="251">
        <v>44614</v>
      </c>
      <c r="C6884" s="123">
        <v>100</v>
      </c>
      <c r="D6884" s="124" t="s">
        <v>24</v>
      </c>
    </row>
    <row r="6885" spans="1:4" s="193" customFormat="1" x14ac:dyDescent="0.3">
      <c r="A6885" s="112"/>
      <c r="B6885" s="251">
        <v>44614</v>
      </c>
      <c r="C6885" s="123">
        <v>8.26</v>
      </c>
      <c r="D6885" s="124" t="s">
        <v>3048</v>
      </c>
    </row>
    <row r="6886" spans="1:4" s="193" customFormat="1" x14ac:dyDescent="0.3">
      <c r="A6886" s="112"/>
      <c r="B6886" s="251">
        <v>44614</v>
      </c>
      <c r="C6886" s="123">
        <v>4</v>
      </c>
      <c r="D6886" s="124" t="s">
        <v>4566</v>
      </c>
    </row>
    <row r="6887" spans="1:4" s="193" customFormat="1" x14ac:dyDescent="0.3">
      <c r="A6887" s="112"/>
      <c r="B6887" s="251">
        <v>44614</v>
      </c>
      <c r="C6887" s="123">
        <v>500</v>
      </c>
      <c r="D6887" s="124" t="s">
        <v>1132</v>
      </c>
    </row>
    <row r="6888" spans="1:4" s="193" customFormat="1" x14ac:dyDescent="0.3">
      <c r="A6888" s="112"/>
      <c r="B6888" s="251">
        <v>44614</v>
      </c>
      <c r="C6888" s="123">
        <v>14</v>
      </c>
      <c r="D6888" s="124" t="s">
        <v>8179</v>
      </c>
    </row>
    <row r="6889" spans="1:4" s="193" customFormat="1" x14ac:dyDescent="0.3">
      <c r="A6889" s="112"/>
      <c r="B6889" s="251">
        <v>44614</v>
      </c>
      <c r="C6889" s="123">
        <v>5</v>
      </c>
      <c r="D6889" s="124" t="s">
        <v>6811</v>
      </c>
    </row>
    <row r="6890" spans="1:4" s="193" customFormat="1" x14ac:dyDescent="0.3">
      <c r="A6890" s="112"/>
      <c r="B6890" s="251">
        <v>44614</v>
      </c>
      <c r="C6890" s="123">
        <v>1000</v>
      </c>
      <c r="D6890" s="124" t="s">
        <v>24</v>
      </c>
    </row>
    <row r="6891" spans="1:4" s="193" customFormat="1" x14ac:dyDescent="0.3">
      <c r="A6891" s="112"/>
      <c r="B6891" s="251">
        <v>44614</v>
      </c>
      <c r="C6891" s="123">
        <v>15</v>
      </c>
      <c r="D6891" s="124" t="s">
        <v>1197</v>
      </c>
    </row>
    <row r="6892" spans="1:4" s="193" customFormat="1" x14ac:dyDescent="0.3">
      <c r="A6892" s="112"/>
      <c r="B6892" s="251">
        <v>44614</v>
      </c>
      <c r="C6892" s="123">
        <v>1</v>
      </c>
      <c r="D6892" s="124" t="s">
        <v>8485</v>
      </c>
    </row>
    <row r="6893" spans="1:4" s="193" customFormat="1" x14ac:dyDescent="0.3">
      <c r="A6893" s="112"/>
      <c r="B6893" s="251">
        <v>44614</v>
      </c>
      <c r="C6893" s="123">
        <v>1.57</v>
      </c>
      <c r="D6893" s="124" t="s">
        <v>4354</v>
      </c>
    </row>
    <row r="6894" spans="1:4" s="193" customFormat="1" x14ac:dyDescent="0.3">
      <c r="A6894" s="112"/>
      <c r="B6894" s="251">
        <v>44614</v>
      </c>
      <c r="C6894" s="123">
        <v>1000</v>
      </c>
      <c r="D6894" s="124" t="s">
        <v>7716</v>
      </c>
    </row>
    <row r="6895" spans="1:4" s="193" customFormat="1" x14ac:dyDescent="0.3">
      <c r="A6895" s="112"/>
      <c r="B6895" s="251">
        <v>44614</v>
      </c>
      <c r="C6895" s="123">
        <v>164</v>
      </c>
      <c r="D6895" s="124" t="s">
        <v>8486</v>
      </c>
    </row>
    <row r="6896" spans="1:4" s="193" customFormat="1" x14ac:dyDescent="0.3">
      <c r="A6896" s="112"/>
      <c r="B6896" s="251">
        <v>44614</v>
      </c>
      <c r="C6896" s="123">
        <v>200</v>
      </c>
      <c r="D6896" s="124" t="s">
        <v>4139</v>
      </c>
    </row>
    <row r="6897" spans="1:4" s="193" customFormat="1" x14ac:dyDescent="0.3">
      <c r="A6897" s="112"/>
      <c r="B6897" s="251">
        <v>44614</v>
      </c>
      <c r="C6897" s="123">
        <v>728</v>
      </c>
      <c r="D6897" s="124" t="s">
        <v>5112</v>
      </c>
    </row>
    <row r="6898" spans="1:4" s="193" customFormat="1" x14ac:dyDescent="0.3">
      <c r="A6898" s="112"/>
      <c r="B6898" s="251">
        <v>44614</v>
      </c>
      <c r="C6898" s="123">
        <v>100</v>
      </c>
      <c r="D6898" s="124" t="s">
        <v>5022</v>
      </c>
    </row>
    <row r="6899" spans="1:4" s="193" customFormat="1" x14ac:dyDescent="0.3">
      <c r="A6899" s="112"/>
      <c r="B6899" s="251">
        <v>44614</v>
      </c>
      <c r="C6899" s="123">
        <v>500</v>
      </c>
      <c r="D6899" s="124" t="s">
        <v>8487</v>
      </c>
    </row>
    <row r="6900" spans="1:4" s="193" customFormat="1" x14ac:dyDescent="0.3">
      <c r="A6900" s="112"/>
      <c r="B6900" s="251">
        <v>44614</v>
      </c>
      <c r="C6900" s="123">
        <v>13.19</v>
      </c>
      <c r="D6900" s="124" t="s">
        <v>3595</v>
      </c>
    </row>
    <row r="6901" spans="1:4" s="193" customFormat="1" x14ac:dyDescent="0.3">
      <c r="A6901" s="112"/>
      <c r="B6901" s="251">
        <v>44614</v>
      </c>
      <c r="C6901" s="123">
        <v>5000</v>
      </c>
      <c r="D6901" s="124" t="s">
        <v>6884</v>
      </c>
    </row>
    <row r="6902" spans="1:4" s="193" customFormat="1" x14ac:dyDescent="0.3">
      <c r="A6902" s="112"/>
      <c r="B6902" s="251">
        <v>44614</v>
      </c>
      <c r="C6902" s="123">
        <v>50</v>
      </c>
      <c r="D6902" s="124" t="s">
        <v>3436</v>
      </c>
    </row>
    <row r="6903" spans="1:4" s="193" customFormat="1" x14ac:dyDescent="0.3">
      <c r="A6903" s="112"/>
      <c r="B6903" s="251">
        <v>44614</v>
      </c>
      <c r="C6903" s="123">
        <v>5</v>
      </c>
      <c r="D6903" s="124" t="s">
        <v>6884</v>
      </c>
    </row>
    <row r="6904" spans="1:4" s="193" customFormat="1" x14ac:dyDescent="0.3">
      <c r="A6904" s="112"/>
      <c r="B6904" s="251">
        <v>44614</v>
      </c>
      <c r="C6904" s="123">
        <v>11</v>
      </c>
      <c r="D6904" s="124" t="s">
        <v>6634</v>
      </c>
    </row>
    <row r="6905" spans="1:4" s="193" customFormat="1" x14ac:dyDescent="0.3">
      <c r="A6905" s="112"/>
      <c r="B6905" s="251">
        <v>44614</v>
      </c>
      <c r="C6905" s="123">
        <v>100</v>
      </c>
      <c r="D6905" s="124" t="s">
        <v>4250</v>
      </c>
    </row>
    <row r="6906" spans="1:4" s="193" customFormat="1" x14ac:dyDescent="0.3">
      <c r="A6906" s="112"/>
      <c r="B6906" s="251">
        <v>44614</v>
      </c>
      <c r="C6906" s="123">
        <v>10</v>
      </c>
      <c r="D6906" s="124" t="s">
        <v>907</v>
      </c>
    </row>
    <row r="6907" spans="1:4" s="193" customFormat="1" x14ac:dyDescent="0.3">
      <c r="A6907" s="112"/>
      <c r="B6907" s="251">
        <v>44614</v>
      </c>
      <c r="C6907" s="123">
        <v>10</v>
      </c>
      <c r="D6907" s="124" t="s">
        <v>3945</v>
      </c>
    </row>
    <row r="6908" spans="1:4" s="193" customFormat="1" x14ac:dyDescent="0.3">
      <c r="A6908" s="112"/>
      <c r="B6908" s="251">
        <v>44614</v>
      </c>
      <c r="C6908" s="123">
        <v>150</v>
      </c>
      <c r="D6908" s="124" t="s">
        <v>6873</v>
      </c>
    </row>
    <row r="6909" spans="1:4" s="193" customFormat="1" x14ac:dyDescent="0.3">
      <c r="A6909" s="112"/>
      <c r="B6909" s="251">
        <v>44614</v>
      </c>
      <c r="C6909" s="123">
        <v>10</v>
      </c>
      <c r="D6909" s="124" t="s">
        <v>3502</v>
      </c>
    </row>
    <row r="6910" spans="1:4" s="193" customFormat="1" x14ac:dyDescent="0.3">
      <c r="A6910" s="112"/>
      <c r="B6910" s="251">
        <v>44614</v>
      </c>
      <c r="C6910" s="123">
        <v>11.52</v>
      </c>
      <c r="D6910" s="124" t="s">
        <v>8488</v>
      </c>
    </row>
    <row r="6911" spans="1:4" s="193" customFormat="1" x14ac:dyDescent="0.3">
      <c r="A6911" s="112"/>
      <c r="B6911" s="251">
        <v>44614</v>
      </c>
      <c r="C6911" s="123">
        <v>10</v>
      </c>
      <c r="D6911" s="124" t="s">
        <v>6515</v>
      </c>
    </row>
    <row r="6912" spans="1:4" s="193" customFormat="1" x14ac:dyDescent="0.3">
      <c r="A6912" s="112"/>
      <c r="B6912" s="251">
        <v>44614</v>
      </c>
      <c r="C6912" s="123">
        <v>44.02</v>
      </c>
      <c r="D6912" s="124" t="s">
        <v>4647</v>
      </c>
    </row>
    <row r="6913" spans="1:4" s="193" customFormat="1" x14ac:dyDescent="0.3">
      <c r="A6913" s="112"/>
      <c r="B6913" s="251">
        <v>44614</v>
      </c>
      <c r="C6913" s="123">
        <v>100</v>
      </c>
      <c r="D6913" s="124" t="s">
        <v>2914</v>
      </c>
    </row>
    <row r="6914" spans="1:4" s="193" customFormat="1" x14ac:dyDescent="0.3">
      <c r="A6914" s="112"/>
      <c r="B6914" s="251">
        <v>44614</v>
      </c>
      <c r="C6914" s="123">
        <v>500</v>
      </c>
      <c r="D6914" s="124" t="s">
        <v>8317</v>
      </c>
    </row>
    <row r="6915" spans="1:4" s="193" customFormat="1" x14ac:dyDescent="0.3">
      <c r="A6915" s="112"/>
      <c r="B6915" s="251">
        <v>44614</v>
      </c>
      <c r="C6915" s="123">
        <v>22.01</v>
      </c>
      <c r="D6915" s="124" t="s">
        <v>3435</v>
      </c>
    </row>
    <row r="6916" spans="1:4" s="193" customFormat="1" x14ac:dyDescent="0.3">
      <c r="A6916" s="112"/>
      <c r="B6916" s="251">
        <v>44614</v>
      </c>
      <c r="C6916" s="123">
        <v>42.55</v>
      </c>
      <c r="D6916" s="124" t="s">
        <v>4071</v>
      </c>
    </row>
    <row r="6917" spans="1:4" s="193" customFormat="1" x14ac:dyDescent="0.3">
      <c r="A6917" s="112"/>
      <c r="B6917" s="251">
        <v>44614</v>
      </c>
      <c r="C6917" s="123">
        <v>10</v>
      </c>
      <c r="D6917" s="124" t="s">
        <v>4312</v>
      </c>
    </row>
    <row r="6918" spans="1:4" s="193" customFormat="1" x14ac:dyDescent="0.3">
      <c r="A6918" s="112"/>
      <c r="B6918" s="251">
        <v>44614</v>
      </c>
      <c r="C6918" s="123">
        <v>6</v>
      </c>
      <c r="D6918" s="124" t="s">
        <v>8439</v>
      </c>
    </row>
    <row r="6919" spans="1:4" s="193" customFormat="1" x14ac:dyDescent="0.3">
      <c r="A6919" s="112"/>
      <c r="B6919" s="251">
        <v>44614</v>
      </c>
      <c r="C6919" s="123">
        <v>7.63</v>
      </c>
      <c r="D6919" s="124" t="s">
        <v>8489</v>
      </c>
    </row>
    <row r="6920" spans="1:4" s="193" customFormat="1" x14ac:dyDescent="0.3">
      <c r="A6920" s="112"/>
      <c r="B6920" s="251">
        <v>44614</v>
      </c>
      <c r="C6920" s="123">
        <v>45.19</v>
      </c>
      <c r="D6920" s="124" t="s">
        <v>7785</v>
      </c>
    </row>
    <row r="6921" spans="1:4" s="193" customFormat="1" x14ac:dyDescent="0.3">
      <c r="A6921" s="112"/>
      <c r="B6921" s="251">
        <v>44614</v>
      </c>
      <c r="C6921" s="123">
        <v>9.5</v>
      </c>
      <c r="D6921" s="124" t="s">
        <v>8490</v>
      </c>
    </row>
    <row r="6922" spans="1:4" s="193" customFormat="1" x14ac:dyDescent="0.3">
      <c r="A6922" s="112"/>
      <c r="B6922" s="251">
        <v>44614</v>
      </c>
      <c r="C6922" s="123">
        <v>15000</v>
      </c>
      <c r="D6922" s="124" t="s">
        <v>2835</v>
      </c>
    </row>
    <row r="6923" spans="1:4" s="193" customFormat="1" x14ac:dyDescent="0.3">
      <c r="A6923" s="112"/>
      <c r="B6923" s="251">
        <v>44614</v>
      </c>
      <c r="C6923" s="123">
        <v>1000</v>
      </c>
      <c r="D6923" s="124" t="s">
        <v>5089</v>
      </c>
    </row>
    <row r="6924" spans="1:4" s="193" customFormat="1" x14ac:dyDescent="0.3">
      <c r="A6924" s="112"/>
      <c r="B6924" s="251">
        <v>44614</v>
      </c>
      <c r="C6924" s="123">
        <v>1</v>
      </c>
      <c r="D6924" s="124" t="s">
        <v>3131</v>
      </c>
    </row>
    <row r="6925" spans="1:4" s="193" customFormat="1" x14ac:dyDescent="0.3">
      <c r="A6925" s="112"/>
      <c r="B6925" s="251">
        <v>44614</v>
      </c>
      <c r="C6925" s="123">
        <v>50</v>
      </c>
      <c r="D6925" s="124" t="s">
        <v>3891</v>
      </c>
    </row>
    <row r="6926" spans="1:4" s="193" customFormat="1" x14ac:dyDescent="0.3">
      <c r="A6926" s="112"/>
      <c r="B6926" s="251">
        <v>44614</v>
      </c>
      <c r="C6926" s="123">
        <v>35.090000000000003</v>
      </c>
      <c r="D6926" s="124" t="s">
        <v>7939</v>
      </c>
    </row>
    <row r="6927" spans="1:4" s="193" customFormat="1" x14ac:dyDescent="0.3">
      <c r="A6927" s="112"/>
      <c r="B6927" s="251">
        <v>44614</v>
      </c>
      <c r="C6927" s="123">
        <v>28.19</v>
      </c>
      <c r="D6927" s="124" t="s">
        <v>7824</v>
      </c>
    </row>
    <row r="6928" spans="1:4" s="193" customFormat="1" x14ac:dyDescent="0.3">
      <c r="A6928" s="112"/>
      <c r="B6928" s="251">
        <v>44614</v>
      </c>
      <c r="C6928" s="123">
        <v>15000</v>
      </c>
      <c r="D6928" s="124" t="s">
        <v>2558</v>
      </c>
    </row>
    <row r="6929" spans="1:4" s="193" customFormat="1" x14ac:dyDescent="0.3">
      <c r="A6929" s="112"/>
      <c r="B6929" s="251">
        <v>44614</v>
      </c>
      <c r="C6929" s="123">
        <v>700</v>
      </c>
      <c r="D6929" s="124" t="s">
        <v>2448</v>
      </c>
    </row>
    <row r="6930" spans="1:4" s="193" customFormat="1" x14ac:dyDescent="0.3">
      <c r="A6930" s="112"/>
      <c r="B6930" s="251">
        <v>44614</v>
      </c>
      <c r="C6930" s="123">
        <v>119.78</v>
      </c>
      <c r="D6930" s="124" t="s">
        <v>8016</v>
      </c>
    </row>
    <row r="6931" spans="1:4" s="193" customFormat="1" x14ac:dyDescent="0.3">
      <c r="A6931" s="112"/>
      <c r="B6931" s="251">
        <v>44614</v>
      </c>
      <c r="C6931" s="123">
        <v>20.73</v>
      </c>
      <c r="D6931" s="124" t="s">
        <v>3877</v>
      </c>
    </row>
    <row r="6932" spans="1:4" s="193" customFormat="1" x14ac:dyDescent="0.3">
      <c r="A6932" s="112"/>
      <c r="B6932" s="251">
        <v>44614</v>
      </c>
      <c r="C6932" s="123">
        <v>48.95</v>
      </c>
      <c r="D6932" s="124" t="s">
        <v>4179</v>
      </c>
    </row>
    <row r="6933" spans="1:4" s="193" customFormat="1" x14ac:dyDescent="0.3">
      <c r="A6933" s="112"/>
      <c r="B6933" s="251">
        <v>44614</v>
      </c>
      <c r="C6933" s="123">
        <v>10</v>
      </c>
      <c r="D6933" s="124" t="s">
        <v>1004</v>
      </c>
    </row>
    <row r="6934" spans="1:4" s="193" customFormat="1" x14ac:dyDescent="0.3">
      <c r="A6934" s="112"/>
      <c r="B6934" s="251">
        <v>44614</v>
      </c>
      <c r="C6934" s="123">
        <v>22.26</v>
      </c>
      <c r="D6934" s="124" t="s">
        <v>1758</v>
      </c>
    </row>
    <row r="6935" spans="1:4" s="193" customFormat="1" x14ac:dyDescent="0.3">
      <c r="A6935" s="112"/>
      <c r="B6935" s="251">
        <v>44614</v>
      </c>
      <c r="C6935" s="123">
        <v>21.42</v>
      </c>
      <c r="D6935" s="124" t="s">
        <v>748</v>
      </c>
    </row>
    <row r="6936" spans="1:4" s="193" customFormat="1" x14ac:dyDescent="0.3">
      <c r="A6936" s="112"/>
      <c r="B6936" s="251">
        <v>44614</v>
      </c>
      <c r="C6936" s="123">
        <v>300</v>
      </c>
      <c r="D6936" s="124" t="s">
        <v>3563</v>
      </c>
    </row>
    <row r="6937" spans="1:4" s="193" customFormat="1" x14ac:dyDescent="0.3">
      <c r="A6937" s="112"/>
      <c r="B6937" s="251">
        <v>44614</v>
      </c>
      <c r="C6937" s="123">
        <v>20</v>
      </c>
      <c r="D6937" s="124" t="s">
        <v>2281</v>
      </c>
    </row>
    <row r="6938" spans="1:4" s="193" customFormat="1" x14ac:dyDescent="0.3">
      <c r="A6938" s="112"/>
      <c r="B6938" s="251">
        <v>44614</v>
      </c>
      <c r="C6938" s="123">
        <v>40.15</v>
      </c>
      <c r="D6938" s="124" t="s">
        <v>630</v>
      </c>
    </row>
    <row r="6939" spans="1:4" s="193" customFormat="1" x14ac:dyDescent="0.3">
      <c r="A6939" s="112"/>
      <c r="B6939" s="251">
        <v>44614</v>
      </c>
      <c r="C6939" s="123">
        <v>9</v>
      </c>
      <c r="D6939" s="124" t="s">
        <v>5091</v>
      </c>
    </row>
    <row r="6940" spans="1:4" s="193" customFormat="1" x14ac:dyDescent="0.3">
      <c r="A6940" s="112"/>
      <c r="B6940" s="251">
        <v>44614</v>
      </c>
      <c r="C6940" s="123">
        <v>10</v>
      </c>
      <c r="D6940" s="124" t="s">
        <v>8491</v>
      </c>
    </row>
    <row r="6941" spans="1:4" s="193" customFormat="1" x14ac:dyDescent="0.3">
      <c r="A6941" s="112"/>
      <c r="B6941" s="251">
        <v>44614</v>
      </c>
      <c r="C6941" s="123">
        <v>200</v>
      </c>
      <c r="D6941" s="124" t="s">
        <v>7774</v>
      </c>
    </row>
    <row r="6942" spans="1:4" s="193" customFormat="1" x14ac:dyDescent="0.3">
      <c r="A6942" s="112"/>
      <c r="B6942" s="251">
        <v>44614</v>
      </c>
      <c r="C6942" s="123">
        <v>1</v>
      </c>
      <c r="D6942" s="124" t="s">
        <v>398</v>
      </c>
    </row>
    <row r="6943" spans="1:4" s="193" customFormat="1" x14ac:dyDescent="0.3">
      <c r="A6943" s="112"/>
      <c r="B6943" s="251">
        <v>44614</v>
      </c>
      <c r="C6943" s="123">
        <v>1000</v>
      </c>
      <c r="D6943" s="124" t="s">
        <v>8319</v>
      </c>
    </row>
    <row r="6944" spans="1:4" s="193" customFormat="1" x14ac:dyDescent="0.3">
      <c r="A6944" s="112"/>
      <c r="B6944" s="251">
        <v>44614</v>
      </c>
      <c r="C6944" s="123">
        <v>6000</v>
      </c>
      <c r="D6944" s="124" t="s">
        <v>729</v>
      </c>
    </row>
    <row r="6945" spans="1:4" s="193" customFormat="1" x14ac:dyDescent="0.3">
      <c r="A6945" s="112"/>
      <c r="B6945" s="251">
        <v>44614</v>
      </c>
      <c r="C6945" s="123">
        <v>42.53</v>
      </c>
      <c r="D6945" s="124" t="s">
        <v>3651</v>
      </c>
    </row>
    <row r="6946" spans="1:4" s="193" customFormat="1" x14ac:dyDescent="0.3">
      <c r="A6946" s="112"/>
      <c r="B6946" s="251">
        <v>44614</v>
      </c>
      <c r="C6946" s="123">
        <v>50</v>
      </c>
      <c r="D6946" s="124" t="s">
        <v>599</v>
      </c>
    </row>
    <row r="6947" spans="1:4" s="193" customFormat="1" x14ac:dyDescent="0.3">
      <c r="A6947" s="112"/>
      <c r="B6947" s="251">
        <v>44614</v>
      </c>
      <c r="C6947" s="123">
        <v>1</v>
      </c>
      <c r="D6947" s="124" t="s">
        <v>8492</v>
      </c>
    </row>
    <row r="6948" spans="1:4" s="193" customFormat="1" x14ac:dyDescent="0.3">
      <c r="A6948" s="112"/>
      <c r="B6948" s="251">
        <v>44614</v>
      </c>
      <c r="C6948" s="123">
        <v>500</v>
      </c>
      <c r="D6948" s="124" t="s">
        <v>8493</v>
      </c>
    </row>
    <row r="6949" spans="1:4" s="193" customFormat="1" x14ac:dyDescent="0.3">
      <c r="A6949" s="112"/>
      <c r="B6949" s="251">
        <v>44614</v>
      </c>
      <c r="C6949" s="123">
        <v>1.85</v>
      </c>
      <c r="D6949" s="124" t="s">
        <v>8494</v>
      </c>
    </row>
    <row r="6950" spans="1:4" s="193" customFormat="1" x14ac:dyDescent="0.3">
      <c r="A6950" s="112"/>
      <c r="B6950" s="251">
        <v>44614</v>
      </c>
      <c r="C6950" s="123">
        <v>1000</v>
      </c>
      <c r="D6950" s="124" t="s">
        <v>8190</v>
      </c>
    </row>
    <row r="6951" spans="1:4" s="193" customFormat="1" x14ac:dyDescent="0.3">
      <c r="A6951" s="112"/>
      <c r="B6951" s="251">
        <v>44614</v>
      </c>
      <c r="C6951" s="123">
        <v>1.57</v>
      </c>
      <c r="D6951" s="124" t="s">
        <v>1686</v>
      </c>
    </row>
    <row r="6952" spans="1:4" s="193" customFormat="1" x14ac:dyDescent="0.3">
      <c r="A6952" s="112"/>
      <c r="B6952" s="251">
        <v>44614</v>
      </c>
      <c r="C6952" s="123">
        <v>200</v>
      </c>
      <c r="D6952" s="124" t="s">
        <v>5317</v>
      </c>
    </row>
    <row r="6953" spans="1:4" s="193" customFormat="1" x14ac:dyDescent="0.3">
      <c r="A6953" s="112"/>
      <c r="B6953" s="251">
        <v>44614</v>
      </c>
      <c r="C6953" s="123">
        <v>7.69</v>
      </c>
      <c r="D6953" s="124" t="s">
        <v>5162</v>
      </c>
    </row>
    <row r="6954" spans="1:4" s="193" customFormat="1" x14ac:dyDescent="0.3">
      <c r="A6954" s="112"/>
      <c r="B6954" s="251">
        <v>44614</v>
      </c>
      <c r="C6954" s="123">
        <v>500</v>
      </c>
      <c r="D6954" s="124" t="s">
        <v>3144</v>
      </c>
    </row>
    <row r="6955" spans="1:4" s="193" customFormat="1" x14ac:dyDescent="0.3">
      <c r="A6955" s="112"/>
      <c r="B6955" s="251">
        <v>44614</v>
      </c>
      <c r="C6955" s="123">
        <v>5</v>
      </c>
      <c r="D6955" s="124" t="s">
        <v>5070</v>
      </c>
    </row>
    <row r="6956" spans="1:4" s="193" customFormat="1" x14ac:dyDescent="0.3">
      <c r="A6956" s="112"/>
      <c r="B6956" s="251">
        <v>44614</v>
      </c>
      <c r="C6956" s="123">
        <v>500</v>
      </c>
      <c r="D6956" s="124" t="s">
        <v>3546</v>
      </c>
    </row>
    <row r="6957" spans="1:4" s="193" customFormat="1" x14ac:dyDescent="0.3">
      <c r="A6957" s="112"/>
      <c r="B6957" s="251">
        <v>44614</v>
      </c>
      <c r="C6957" s="123">
        <v>41.22</v>
      </c>
      <c r="D6957" s="124" t="s">
        <v>3795</v>
      </c>
    </row>
    <row r="6958" spans="1:4" s="193" customFormat="1" x14ac:dyDescent="0.3">
      <c r="A6958" s="112"/>
      <c r="B6958" s="251">
        <v>44614</v>
      </c>
      <c r="C6958" s="123">
        <v>9.3000000000000007</v>
      </c>
      <c r="D6958" s="124" t="s">
        <v>8495</v>
      </c>
    </row>
    <row r="6959" spans="1:4" s="193" customFormat="1" x14ac:dyDescent="0.3">
      <c r="A6959" s="112"/>
      <c r="B6959" s="251">
        <v>44614</v>
      </c>
      <c r="C6959" s="123">
        <v>3.53</v>
      </c>
      <c r="D6959" s="124" t="s">
        <v>1965</v>
      </c>
    </row>
    <row r="6960" spans="1:4" s="193" customFormat="1" x14ac:dyDescent="0.3">
      <c r="A6960" s="112"/>
      <c r="B6960" s="251">
        <v>44614</v>
      </c>
      <c r="C6960" s="123">
        <v>30</v>
      </c>
      <c r="D6960" s="124" t="s">
        <v>1725</v>
      </c>
    </row>
    <row r="6961" spans="1:4" s="193" customFormat="1" x14ac:dyDescent="0.3">
      <c r="A6961" s="112"/>
      <c r="B6961" s="251">
        <v>44614</v>
      </c>
      <c r="C6961" s="123">
        <v>30</v>
      </c>
      <c r="D6961" s="124" t="s">
        <v>3774</v>
      </c>
    </row>
    <row r="6962" spans="1:4" s="193" customFormat="1" x14ac:dyDescent="0.3">
      <c r="A6962" s="112"/>
      <c r="B6962" s="251">
        <v>44614</v>
      </c>
      <c r="C6962" s="123">
        <v>10</v>
      </c>
      <c r="D6962" s="124" t="s">
        <v>8496</v>
      </c>
    </row>
    <row r="6963" spans="1:4" s="193" customFormat="1" x14ac:dyDescent="0.3">
      <c r="A6963" s="112"/>
      <c r="B6963" s="251">
        <v>44614</v>
      </c>
      <c r="C6963" s="123">
        <v>5</v>
      </c>
      <c r="D6963" s="124" t="s">
        <v>5099</v>
      </c>
    </row>
    <row r="6964" spans="1:4" s="193" customFormat="1" x14ac:dyDescent="0.3">
      <c r="A6964" s="112"/>
      <c r="B6964" s="251">
        <v>44614</v>
      </c>
      <c r="C6964" s="123">
        <v>40</v>
      </c>
      <c r="D6964" s="124" t="s">
        <v>2201</v>
      </c>
    </row>
    <row r="6965" spans="1:4" s="193" customFormat="1" x14ac:dyDescent="0.3">
      <c r="A6965" s="112"/>
      <c r="B6965" s="251">
        <v>44614</v>
      </c>
      <c r="C6965" s="123">
        <v>7.5</v>
      </c>
      <c r="D6965" s="124" t="s">
        <v>4831</v>
      </c>
    </row>
    <row r="6966" spans="1:4" s="193" customFormat="1" x14ac:dyDescent="0.3">
      <c r="A6966" s="112"/>
      <c r="B6966" s="251">
        <v>44614</v>
      </c>
      <c r="C6966" s="123">
        <v>500</v>
      </c>
      <c r="D6966" s="124" t="s">
        <v>2241</v>
      </c>
    </row>
    <row r="6967" spans="1:4" s="193" customFormat="1" x14ac:dyDescent="0.3">
      <c r="A6967" s="112"/>
      <c r="B6967" s="251">
        <v>44614</v>
      </c>
      <c r="C6967" s="123">
        <v>100</v>
      </c>
      <c r="D6967" s="124" t="s">
        <v>1799</v>
      </c>
    </row>
    <row r="6968" spans="1:4" s="193" customFormat="1" x14ac:dyDescent="0.3">
      <c r="A6968" s="112"/>
      <c r="B6968" s="251">
        <v>44614</v>
      </c>
      <c r="C6968" s="123">
        <v>48</v>
      </c>
      <c r="D6968" s="124" t="s">
        <v>1183</v>
      </c>
    </row>
    <row r="6969" spans="1:4" s="193" customFormat="1" x14ac:dyDescent="0.3">
      <c r="A6969" s="112"/>
      <c r="B6969" s="251">
        <v>44614</v>
      </c>
      <c r="C6969" s="123">
        <v>5</v>
      </c>
      <c r="D6969" s="124" t="s">
        <v>1535</v>
      </c>
    </row>
    <row r="6970" spans="1:4" s="193" customFormat="1" x14ac:dyDescent="0.3">
      <c r="A6970" s="112"/>
      <c r="B6970" s="251">
        <v>44614</v>
      </c>
      <c r="C6970" s="123">
        <v>1.35</v>
      </c>
      <c r="D6970" s="124" t="s">
        <v>6802</v>
      </c>
    </row>
    <row r="6971" spans="1:4" s="193" customFormat="1" x14ac:dyDescent="0.3">
      <c r="A6971" s="112"/>
      <c r="B6971" s="251">
        <v>44614</v>
      </c>
      <c r="C6971" s="123">
        <v>300</v>
      </c>
      <c r="D6971" s="124" t="s">
        <v>3096</v>
      </c>
    </row>
    <row r="6972" spans="1:4" s="193" customFormat="1" x14ac:dyDescent="0.3">
      <c r="A6972" s="112"/>
      <c r="B6972" s="251">
        <v>44614</v>
      </c>
      <c r="C6972" s="123">
        <v>99</v>
      </c>
      <c r="D6972" s="124" t="s">
        <v>423</v>
      </c>
    </row>
    <row r="6973" spans="1:4" s="193" customFormat="1" x14ac:dyDescent="0.3">
      <c r="A6973" s="112"/>
      <c r="B6973" s="251">
        <v>44614</v>
      </c>
      <c r="C6973" s="123">
        <v>1000</v>
      </c>
      <c r="D6973" s="124" t="s">
        <v>4886</v>
      </c>
    </row>
    <row r="6974" spans="1:4" s="193" customFormat="1" x14ac:dyDescent="0.3">
      <c r="A6974" s="112"/>
      <c r="B6974" s="251">
        <v>44614</v>
      </c>
      <c r="C6974" s="123">
        <v>1000</v>
      </c>
      <c r="D6974" s="124" t="s">
        <v>2364</v>
      </c>
    </row>
    <row r="6975" spans="1:4" s="193" customFormat="1" x14ac:dyDescent="0.3">
      <c r="A6975" s="112"/>
      <c r="B6975" s="251">
        <v>44614</v>
      </c>
      <c r="C6975" s="123">
        <v>5</v>
      </c>
      <c r="D6975" s="124" t="s">
        <v>3316</v>
      </c>
    </row>
    <row r="6976" spans="1:4" s="193" customFormat="1" x14ac:dyDescent="0.3">
      <c r="A6976" s="112"/>
      <c r="B6976" s="251">
        <v>44614</v>
      </c>
      <c r="C6976" s="123">
        <v>8.0299999999999994</v>
      </c>
      <c r="D6976" s="124" t="s">
        <v>5070</v>
      </c>
    </row>
    <row r="6977" spans="1:4" s="193" customFormat="1" x14ac:dyDescent="0.3">
      <c r="A6977" s="112"/>
      <c r="B6977" s="251">
        <v>44614</v>
      </c>
      <c r="C6977" s="123">
        <v>48</v>
      </c>
      <c r="D6977" s="124" t="s">
        <v>3486</v>
      </c>
    </row>
    <row r="6978" spans="1:4" s="193" customFormat="1" x14ac:dyDescent="0.3">
      <c r="A6978" s="112"/>
      <c r="B6978" s="251">
        <v>44614</v>
      </c>
      <c r="C6978" s="123">
        <v>48.1</v>
      </c>
      <c r="D6978" s="124" t="s">
        <v>2320</v>
      </c>
    </row>
    <row r="6979" spans="1:4" s="193" customFormat="1" x14ac:dyDescent="0.3">
      <c r="A6979" s="112"/>
      <c r="B6979" s="251">
        <v>44614</v>
      </c>
      <c r="C6979" s="123">
        <v>500</v>
      </c>
      <c r="D6979" s="124" t="s">
        <v>8497</v>
      </c>
    </row>
    <row r="6980" spans="1:4" s="193" customFormat="1" x14ac:dyDescent="0.3">
      <c r="A6980" s="112"/>
      <c r="B6980" s="251">
        <v>44614</v>
      </c>
      <c r="C6980" s="123">
        <v>222</v>
      </c>
      <c r="D6980" s="124" t="s">
        <v>533</v>
      </c>
    </row>
    <row r="6981" spans="1:4" s="193" customFormat="1" x14ac:dyDescent="0.3">
      <c r="A6981" s="112"/>
      <c r="B6981" s="251">
        <v>44614</v>
      </c>
      <c r="C6981" s="123">
        <v>100</v>
      </c>
      <c r="D6981" s="124" t="s">
        <v>2371</v>
      </c>
    </row>
    <row r="6982" spans="1:4" s="193" customFormat="1" x14ac:dyDescent="0.3">
      <c r="A6982" s="112"/>
      <c r="B6982" s="251">
        <v>44614</v>
      </c>
      <c r="C6982" s="123">
        <v>1000</v>
      </c>
      <c r="D6982" s="124" t="s">
        <v>8216</v>
      </c>
    </row>
    <row r="6983" spans="1:4" s="193" customFormat="1" x14ac:dyDescent="0.3">
      <c r="A6983" s="112"/>
      <c r="B6983" s="251">
        <v>44614</v>
      </c>
      <c r="C6983" s="123">
        <v>6500</v>
      </c>
      <c r="D6983" s="124" t="s">
        <v>3486</v>
      </c>
    </row>
    <row r="6984" spans="1:4" s="193" customFormat="1" x14ac:dyDescent="0.3">
      <c r="A6984" s="112"/>
      <c r="B6984" s="251">
        <v>44614</v>
      </c>
      <c r="C6984" s="123">
        <v>600</v>
      </c>
      <c r="D6984" s="124" t="s">
        <v>997</v>
      </c>
    </row>
    <row r="6985" spans="1:4" s="193" customFormat="1" x14ac:dyDescent="0.3">
      <c r="A6985" s="112"/>
      <c r="B6985" s="251">
        <v>44614</v>
      </c>
      <c r="C6985" s="123">
        <v>100</v>
      </c>
      <c r="D6985" s="124" t="s">
        <v>2056</v>
      </c>
    </row>
    <row r="6986" spans="1:4" s="193" customFormat="1" x14ac:dyDescent="0.3">
      <c r="A6986" s="112"/>
      <c r="B6986" s="251">
        <v>44614</v>
      </c>
      <c r="C6986" s="123">
        <v>24.97</v>
      </c>
      <c r="D6986" s="124" t="s">
        <v>4601</v>
      </c>
    </row>
    <row r="6987" spans="1:4" s="193" customFormat="1" x14ac:dyDescent="0.3">
      <c r="A6987" s="112"/>
      <c r="B6987" s="251">
        <v>44614</v>
      </c>
      <c r="C6987" s="123">
        <v>100</v>
      </c>
      <c r="D6987" s="124" t="s">
        <v>8498</v>
      </c>
    </row>
    <row r="6988" spans="1:4" s="193" customFormat="1" x14ac:dyDescent="0.3">
      <c r="A6988" s="112"/>
      <c r="B6988" s="251">
        <v>44614</v>
      </c>
      <c r="C6988" s="123">
        <v>50</v>
      </c>
      <c r="D6988" s="124" t="s">
        <v>8499</v>
      </c>
    </row>
    <row r="6989" spans="1:4" s="193" customFormat="1" x14ac:dyDescent="0.3">
      <c r="A6989" s="112"/>
      <c r="B6989" s="251">
        <v>44614</v>
      </c>
      <c r="C6989" s="123">
        <v>613</v>
      </c>
      <c r="D6989" s="124" t="s">
        <v>4863</v>
      </c>
    </row>
    <row r="6990" spans="1:4" s="193" customFormat="1" x14ac:dyDescent="0.3">
      <c r="A6990" s="112"/>
      <c r="B6990" s="251">
        <v>44614</v>
      </c>
      <c r="C6990" s="123">
        <v>622</v>
      </c>
      <c r="D6990" s="124" t="s">
        <v>4857</v>
      </c>
    </row>
    <row r="6991" spans="1:4" s="193" customFormat="1" x14ac:dyDescent="0.3">
      <c r="A6991" s="112"/>
      <c r="B6991" s="251">
        <v>44614</v>
      </c>
      <c r="C6991" s="123">
        <v>27</v>
      </c>
      <c r="D6991" s="124" t="s">
        <v>3220</v>
      </c>
    </row>
    <row r="6992" spans="1:4" s="193" customFormat="1" x14ac:dyDescent="0.3">
      <c r="A6992" s="112"/>
      <c r="B6992" s="251">
        <v>44614</v>
      </c>
      <c r="C6992" s="123">
        <v>1</v>
      </c>
      <c r="D6992" s="124" t="s">
        <v>876</v>
      </c>
    </row>
    <row r="6993" spans="1:4" s="193" customFormat="1" x14ac:dyDescent="0.3">
      <c r="A6993" s="112"/>
      <c r="B6993" s="251">
        <v>44614</v>
      </c>
      <c r="C6993" s="123">
        <v>378</v>
      </c>
      <c r="D6993" s="124" t="s">
        <v>4577</v>
      </c>
    </row>
    <row r="6994" spans="1:4" s="193" customFormat="1" x14ac:dyDescent="0.3">
      <c r="A6994" s="112"/>
      <c r="B6994" s="251">
        <v>44614</v>
      </c>
      <c r="C6994" s="123">
        <v>414</v>
      </c>
      <c r="D6994" s="124" t="s">
        <v>4873</v>
      </c>
    </row>
    <row r="6995" spans="1:4" s="193" customFormat="1" x14ac:dyDescent="0.3">
      <c r="A6995" s="112"/>
      <c r="B6995" s="251">
        <v>44614</v>
      </c>
      <c r="C6995" s="123">
        <v>269</v>
      </c>
      <c r="D6995" s="124" t="s">
        <v>4868</v>
      </c>
    </row>
    <row r="6996" spans="1:4" s="193" customFormat="1" x14ac:dyDescent="0.3">
      <c r="A6996" s="112"/>
      <c r="B6996" s="251">
        <v>44614</v>
      </c>
      <c r="C6996" s="123">
        <v>304</v>
      </c>
      <c r="D6996" s="124" t="s">
        <v>891</v>
      </c>
    </row>
    <row r="6997" spans="1:4" s="193" customFormat="1" x14ac:dyDescent="0.3">
      <c r="A6997" s="112"/>
      <c r="B6997" s="251">
        <v>44614</v>
      </c>
      <c r="C6997" s="123">
        <v>315</v>
      </c>
      <c r="D6997" s="124" t="s">
        <v>2116</v>
      </c>
    </row>
    <row r="6998" spans="1:4" s="193" customFormat="1" x14ac:dyDescent="0.3">
      <c r="A6998" s="112"/>
      <c r="B6998" s="251">
        <v>44614</v>
      </c>
      <c r="C6998" s="123">
        <v>5772</v>
      </c>
      <c r="D6998" s="124" t="s">
        <v>1079</v>
      </c>
    </row>
    <row r="6999" spans="1:4" s="193" customFormat="1" x14ac:dyDescent="0.3">
      <c r="A6999" s="112"/>
      <c r="B6999" s="251">
        <v>44614</v>
      </c>
      <c r="C6999" s="123">
        <v>1000</v>
      </c>
      <c r="D6999" s="124" t="s">
        <v>2633</v>
      </c>
    </row>
    <row r="7000" spans="1:4" s="193" customFormat="1" x14ac:dyDescent="0.3">
      <c r="A7000" s="112"/>
      <c r="B7000" s="251">
        <v>44614</v>
      </c>
      <c r="C7000" s="123">
        <v>541</v>
      </c>
      <c r="D7000" s="124" t="s">
        <v>4871</v>
      </c>
    </row>
    <row r="7001" spans="1:4" s="193" customFormat="1" x14ac:dyDescent="0.3">
      <c r="A7001" s="112"/>
      <c r="B7001" s="251">
        <v>44614</v>
      </c>
      <c r="C7001" s="123">
        <v>200</v>
      </c>
      <c r="D7001" s="124" t="s">
        <v>7781</v>
      </c>
    </row>
    <row r="7002" spans="1:4" s="193" customFormat="1" x14ac:dyDescent="0.3">
      <c r="A7002" s="112"/>
      <c r="B7002" s="251">
        <v>44614</v>
      </c>
      <c r="C7002" s="123">
        <v>104</v>
      </c>
      <c r="D7002" s="124" t="s">
        <v>3506</v>
      </c>
    </row>
    <row r="7003" spans="1:4" s="193" customFormat="1" x14ac:dyDescent="0.3">
      <c r="A7003" s="112"/>
      <c r="B7003" s="251">
        <v>44614</v>
      </c>
      <c r="C7003" s="123">
        <v>9</v>
      </c>
      <c r="D7003" s="124" t="s">
        <v>1810</v>
      </c>
    </row>
    <row r="7004" spans="1:4" s="193" customFormat="1" x14ac:dyDescent="0.3">
      <c r="A7004" s="112"/>
      <c r="B7004" s="251">
        <v>44614</v>
      </c>
      <c r="C7004" s="123">
        <v>583</v>
      </c>
      <c r="D7004" s="124" t="s">
        <v>4872</v>
      </c>
    </row>
    <row r="7005" spans="1:4" s="193" customFormat="1" x14ac:dyDescent="0.3">
      <c r="A7005" s="112"/>
      <c r="B7005" s="251">
        <v>44614</v>
      </c>
      <c r="C7005" s="123">
        <v>627</v>
      </c>
      <c r="D7005" s="124" t="s">
        <v>3860</v>
      </c>
    </row>
    <row r="7006" spans="1:4" s="193" customFormat="1" x14ac:dyDescent="0.3">
      <c r="A7006" s="112"/>
      <c r="B7006" s="251">
        <v>44614</v>
      </c>
      <c r="C7006" s="123">
        <v>28</v>
      </c>
      <c r="D7006" s="124" t="s">
        <v>3982</v>
      </c>
    </row>
    <row r="7007" spans="1:4" s="193" customFormat="1" x14ac:dyDescent="0.3">
      <c r="A7007" s="112"/>
      <c r="B7007" s="251">
        <v>44614</v>
      </c>
      <c r="C7007" s="123">
        <v>841</v>
      </c>
      <c r="D7007" s="124" t="s">
        <v>4505</v>
      </c>
    </row>
    <row r="7008" spans="1:4" s="193" customFormat="1" x14ac:dyDescent="0.3">
      <c r="A7008" s="112"/>
      <c r="B7008" s="251">
        <v>44614</v>
      </c>
      <c r="C7008" s="123">
        <v>915</v>
      </c>
      <c r="D7008" s="124" t="s">
        <v>4865</v>
      </c>
    </row>
    <row r="7009" spans="1:4" s="193" customFormat="1" x14ac:dyDescent="0.3">
      <c r="A7009" s="112"/>
      <c r="B7009" s="251">
        <v>44614</v>
      </c>
      <c r="C7009" s="123">
        <v>35</v>
      </c>
      <c r="D7009" s="124" t="s">
        <v>4869</v>
      </c>
    </row>
    <row r="7010" spans="1:4" s="193" customFormat="1" x14ac:dyDescent="0.3">
      <c r="A7010" s="112"/>
      <c r="B7010" s="251">
        <v>44614</v>
      </c>
      <c r="C7010" s="123">
        <v>282</v>
      </c>
      <c r="D7010" s="124" t="s">
        <v>4858</v>
      </c>
    </row>
    <row r="7011" spans="1:4" s="193" customFormat="1" x14ac:dyDescent="0.3">
      <c r="A7011" s="112"/>
      <c r="B7011" s="251">
        <v>44614</v>
      </c>
      <c r="C7011" s="123">
        <v>8</v>
      </c>
      <c r="D7011" s="124" t="s">
        <v>4118</v>
      </c>
    </row>
    <row r="7012" spans="1:4" s="193" customFormat="1" x14ac:dyDescent="0.3">
      <c r="A7012" s="112"/>
      <c r="B7012" s="251">
        <v>44614</v>
      </c>
      <c r="C7012" s="123">
        <v>3</v>
      </c>
      <c r="D7012" s="124" t="s">
        <v>4962</v>
      </c>
    </row>
    <row r="7013" spans="1:4" s="193" customFormat="1" x14ac:dyDescent="0.3">
      <c r="A7013" s="112"/>
      <c r="B7013" s="251">
        <v>44614</v>
      </c>
      <c r="C7013" s="123">
        <v>4.5</v>
      </c>
      <c r="D7013" s="124" t="s">
        <v>3662</v>
      </c>
    </row>
    <row r="7014" spans="1:4" s="193" customFormat="1" x14ac:dyDescent="0.3">
      <c r="A7014" s="112"/>
      <c r="B7014" s="251">
        <v>44614</v>
      </c>
      <c r="C7014" s="123">
        <v>2000</v>
      </c>
      <c r="D7014" s="124" t="s">
        <v>3939</v>
      </c>
    </row>
    <row r="7015" spans="1:4" s="193" customFormat="1" x14ac:dyDescent="0.3">
      <c r="A7015" s="112"/>
      <c r="B7015" s="251">
        <v>44614</v>
      </c>
      <c r="C7015" s="123">
        <v>2</v>
      </c>
      <c r="D7015" s="124" t="s">
        <v>3662</v>
      </c>
    </row>
    <row r="7016" spans="1:4" s="193" customFormat="1" x14ac:dyDescent="0.3">
      <c r="A7016" s="112"/>
      <c r="B7016" s="251">
        <v>44614</v>
      </c>
      <c r="C7016" s="123">
        <v>4.63</v>
      </c>
      <c r="D7016" s="124" t="s">
        <v>5039</v>
      </c>
    </row>
    <row r="7017" spans="1:4" s="193" customFormat="1" x14ac:dyDescent="0.3">
      <c r="A7017" s="112"/>
      <c r="B7017" s="251">
        <v>44614</v>
      </c>
      <c r="C7017" s="123">
        <v>28</v>
      </c>
      <c r="D7017" s="124" t="s">
        <v>8130</v>
      </c>
    </row>
    <row r="7018" spans="1:4" s="193" customFormat="1" x14ac:dyDescent="0.3">
      <c r="A7018" s="112"/>
      <c r="B7018" s="251">
        <v>44614</v>
      </c>
      <c r="C7018" s="123">
        <v>1230</v>
      </c>
      <c r="D7018" s="124" t="s">
        <v>5187</v>
      </c>
    </row>
    <row r="7019" spans="1:4" s="193" customFormat="1" x14ac:dyDescent="0.3">
      <c r="A7019" s="112"/>
      <c r="B7019" s="251">
        <v>44614</v>
      </c>
      <c r="C7019" s="123">
        <v>64</v>
      </c>
      <c r="D7019" s="124" t="s">
        <v>4855</v>
      </c>
    </row>
    <row r="7020" spans="1:4" s="193" customFormat="1" x14ac:dyDescent="0.3">
      <c r="A7020" s="112"/>
      <c r="B7020" s="251">
        <v>44614</v>
      </c>
      <c r="C7020" s="123">
        <v>1036</v>
      </c>
      <c r="D7020" s="124" t="s">
        <v>3132</v>
      </c>
    </row>
    <row r="7021" spans="1:4" s="193" customFormat="1" x14ac:dyDescent="0.3">
      <c r="A7021" s="112"/>
      <c r="B7021" s="251">
        <v>44614</v>
      </c>
      <c r="C7021" s="123">
        <v>27</v>
      </c>
      <c r="D7021" s="124" t="s">
        <v>2811</v>
      </c>
    </row>
    <row r="7022" spans="1:4" s="193" customFormat="1" x14ac:dyDescent="0.3">
      <c r="A7022" s="112"/>
      <c r="B7022" s="251">
        <v>44614</v>
      </c>
      <c r="C7022" s="123">
        <v>160</v>
      </c>
      <c r="D7022" s="124" t="s">
        <v>4859</v>
      </c>
    </row>
    <row r="7023" spans="1:4" s="193" customFormat="1" x14ac:dyDescent="0.3">
      <c r="A7023" s="112"/>
      <c r="B7023" s="251">
        <v>44614</v>
      </c>
      <c r="C7023" s="123">
        <v>174</v>
      </c>
      <c r="D7023" s="124" t="s">
        <v>2148</v>
      </c>
    </row>
    <row r="7024" spans="1:4" s="193" customFormat="1" x14ac:dyDescent="0.3">
      <c r="A7024" s="112"/>
      <c r="B7024" s="251">
        <v>44614</v>
      </c>
      <c r="C7024" s="123">
        <v>2222</v>
      </c>
      <c r="D7024" s="124" t="s">
        <v>2138</v>
      </c>
    </row>
    <row r="7025" spans="1:4" s="193" customFormat="1" x14ac:dyDescent="0.3">
      <c r="A7025" s="112"/>
      <c r="B7025" s="251">
        <v>44614</v>
      </c>
      <c r="C7025" s="123">
        <v>88</v>
      </c>
      <c r="D7025" s="124" t="s">
        <v>4856</v>
      </c>
    </row>
    <row r="7026" spans="1:4" s="193" customFormat="1" x14ac:dyDescent="0.3">
      <c r="A7026" s="112"/>
      <c r="B7026" s="251">
        <v>44614</v>
      </c>
      <c r="C7026" s="123">
        <v>1860</v>
      </c>
      <c r="D7026" s="124" t="s">
        <v>1923</v>
      </c>
    </row>
    <row r="7027" spans="1:4" s="193" customFormat="1" x14ac:dyDescent="0.3">
      <c r="A7027" s="112"/>
      <c r="B7027" s="251">
        <v>44614</v>
      </c>
      <c r="C7027" s="123">
        <v>203</v>
      </c>
      <c r="D7027" s="124" t="s">
        <v>2154</v>
      </c>
    </row>
    <row r="7028" spans="1:4" s="193" customFormat="1" x14ac:dyDescent="0.3">
      <c r="A7028" s="112"/>
      <c r="B7028" s="251">
        <v>44614</v>
      </c>
      <c r="C7028" s="123">
        <v>109</v>
      </c>
      <c r="D7028" s="124" t="s">
        <v>3817</v>
      </c>
    </row>
    <row r="7029" spans="1:4" s="193" customFormat="1" x14ac:dyDescent="0.3">
      <c r="A7029" s="112"/>
      <c r="B7029" s="251">
        <v>44614</v>
      </c>
      <c r="C7029" s="123">
        <v>67</v>
      </c>
      <c r="D7029" s="124" t="s">
        <v>955</v>
      </c>
    </row>
    <row r="7030" spans="1:4" s="193" customFormat="1" x14ac:dyDescent="0.3">
      <c r="A7030" s="112"/>
      <c r="B7030" s="251">
        <v>44614</v>
      </c>
      <c r="C7030" s="123">
        <v>69</v>
      </c>
      <c r="D7030" s="124" t="s">
        <v>2605</v>
      </c>
    </row>
    <row r="7031" spans="1:4" s="193" customFormat="1" x14ac:dyDescent="0.3">
      <c r="A7031" s="112"/>
      <c r="B7031" s="251">
        <v>44614</v>
      </c>
      <c r="C7031" s="123">
        <v>458</v>
      </c>
      <c r="D7031" s="124" t="s">
        <v>4866</v>
      </c>
    </row>
    <row r="7032" spans="1:4" s="193" customFormat="1" x14ac:dyDescent="0.3">
      <c r="A7032" s="112"/>
      <c r="B7032" s="251">
        <v>44614</v>
      </c>
      <c r="C7032" s="123">
        <v>309</v>
      </c>
      <c r="D7032" s="124" t="s">
        <v>4864</v>
      </c>
    </row>
    <row r="7033" spans="1:4" s="193" customFormat="1" x14ac:dyDescent="0.3">
      <c r="A7033" s="112"/>
      <c r="B7033" s="251">
        <v>44614</v>
      </c>
      <c r="C7033" s="123">
        <v>364</v>
      </c>
      <c r="D7033" s="124" t="s">
        <v>4870</v>
      </c>
    </row>
    <row r="7034" spans="1:4" s="193" customFormat="1" x14ac:dyDescent="0.3">
      <c r="A7034" s="112"/>
      <c r="B7034" s="251">
        <v>44614</v>
      </c>
      <c r="C7034" s="123">
        <v>775</v>
      </c>
      <c r="D7034" s="124" t="s">
        <v>2581</v>
      </c>
    </row>
    <row r="7035" spans="1:4" s="193" customFormat="1" x14ac:dyDescent="0.3">
      <c r="A7035" s="112"/>
      <c r="B7035" s="251">
        <v>44614</v>
      </c>
      <c r="C7035" s="123">
        <v>166</v>
      </c>
      <c r="D7035" s="124" t="s">
        <v>4875</v>
      </c>
    </row>
    <row r="7036" spans="1:4" s="193" customFormat="1" x14ac:dyDescent="0.3">
      <c r="A7036" s="112"/>
      <c r="B7036" s="251">
        <v>44614</v>
      </c>
      <c r="C7036" s="123">
        <v>796</v>
      </c>
      <c r="D7036" s="124" t="s">
        <v>2596</v>
      </c>
    </row>
    <row r="7037" spans="1:4" s="193" customFormat="1" x14ac:dyDescent="0.3">
      <c r="A7037" s="112"/>
      <c r="B7037" s="251">
        <v>44614</v>
      </c>
      <c r="C7037" s="123">
        <v>100</v>
      </c>
      <c r="D7037" s="124" t="s">
        <v>1250</v>
      </c>
    </row>
    <row r="7038" spans="1:4" s="193" customFormat="1" x14ac:dyDescent="0.3">
      <c r="A7038" s="112"/>
      <c r="B7038" s="251">
        <v>44614</v>
      </c>
      <c r="C7038" s="123">
        <v>1000</v>
      </c>
      <c r="D7038" s="124" t="s">
        <v>4997</v>
      </c>
    </row>
    <row r="7039" spans="1:4" s="193" customFormat="1" x14ac:dyDescent="0.3">
      <c r="A7039" s="112"/>
      <c r="B7039" s="251">
        <v>44614</v>
      </c>
      <c r="C7039" s="123">
        <v>28</v>
      </c>
      <c r="D7039" s="124" t="s">
        <v>4062</v>
      </c>
    </row>
    <row r="7040" spans="1:4" s="193" customFormat="1" x14ac:dyDescent="0.3">
      <c r="A7040" s="112"/>
      <c r="B7040" s="251">
        <v>44614</v>
      </c>
      <c r="C7040" s="123">
        <v>39</v>
      </c>
      <c r="D7040" s="124" t="s">
        <v>3031</v>
      </c>
    </row>
    <row r="7041" spans="1:4" s="193" customFormat="1" x14ac:dyDescent="0.3">
      <c r="A7041" s="112"/>
      <c r="B7041" s="251">
        <v>44614</v>
      </c>
      <c r="C7041" s="123">
        <v>138</v>
      </c>
      <c r="D7041" s="124" t="s">
        <v>4861</v>
      </c>
    </row>
    <row r="7042" spans="1:4" s="193" customFormat="1" x14ac:dyDescent="0.3">
      <c r="A7042" s="112"/>
      <c r="B7042" s="251">
        <v>44614</v>
      </c>
      <c r="C7042" s="123">
        <v>24</v>
      </c>
      <c r="D7042" s="124" t="s">
        <v>4171</v>
      </c>
    </row>
    <row r="7043" spans="1:4" s="193" customFormat="1" x14ac:dyDescent="0.3">
      <c r="A7043" s="112"/>
      <c r="B7043" s="251">
        <v>44614</v>
      </c>
      <c r="C7043" s="123">
        <v>348</v>
      </c>
      <c r="D7043" s="124" t="s">
        <v>3089</v>
      </c>
    </row>
    <row r="7044" spans="1:4" s="193" customFormat="1" x14ac:dyDescent="0.3">
      <c r="A7044" s="112"/>
      <c r="B7044" s="251">
        <v>44614</v>
      </c>
      <c r="C7044" s="123">
        <v>243</v>
      </c>
      <c r="D7044" s="124" t="s">
        <v>2038</v>
      </c>
    </row>
    <row r="7045" spans="1:4" s="193" customFormat="1" x14ac:dyDescent="0.3">
      <c r="A7045" s="112"/>
      <c r="B7045" s="251">
        <v>44614</v>
      </c>
      <c r="C7045" s="123">
        <v>375</v>
      </c>
      <c r="D7045" s="124" t="s">
        <v>7856</v>
      </c>
    </row>
    <row r="7046" spans="1:4" s="193" customFormat="1" x14ac:dyDescent="0.3">
      <c r="A7046" s="112"/>
      <c r="B7046" s="251">
        <v>44614</v>
      </c>
      <c r="C7046" s="123">
        <v>815</v>
      </c>
      <c r="D7046" s="124" t="s">
        <v>5062</v>
      </c>
    </row>
    <row r="7047" spans="1:4" s="193" customFormat="1" x14ac:dyDescent="0.3">
      <c r="A7047" s="112"/>
      <c r="B7047" s="251">
        <v>44614</v>
      </c>
      <c r="C7047" s="123">
        <v>250</v>
      </c>
      <c r="D7047" s="124" t="s">
        <v>4164</v>
      </c>
    </row>
    <row r="7048" spans="1:4" s="193" customFormat="1" x14ac:dyDescent="0.3">
      <c r="A7048" s="112"/>
      <c r="B7048" s="251">
        <v>44614</v>
      </c>
      <c r="C7048" s="123">
        <v>150</v>
      </c>
      <c r="D7048" s="124" t="s">
        <v>4234</v>
      </c>
    </row>
    <row r="7049" spans="1:4" s="193" customFormat="1" x14ac:dyDescent="0.3">
      <c r="A7049" s="112"/>
      <c r="B7049" s="251">
        <v>44614</v>
      </c>
      <c r="C7049" s="123">
        <v>257</v>
      </c>
      <c r="D7049" s="124" t="s">
        <v>3895</v>
      </c>
    </row>
    <row r="7050" spans="1:4" s="193" customFormat="1" x14ac:dyDescent="0.3">
      <c r="A7050" s="112"/>
      <c r="B7050" s="251">
        <v>44614</v>
      </c>
      <c r="C7050" s="123">
        <v>377</v>
      </c>
      <c r="D7050" s="124" t="s">
        <v>4862</v>
      </c>
    </row>
    <row r="7051" spans="1:4" s="193" customFormat="1" x14ac:dyDescent="0.3">
      <c r="A7051" s="112"/>
      <c r="B7051" s="251">
        <v>44614</v>
      </c>
      <c r="C7051" s="123">
        <v>945</v>
      </c>
      <c r="D7051" s="124" t="s">
        <v>4013</v>
      </c>
    </row>
    <row r="7052" spans="1:4" s="193" customFormat="1" x14ac:dyDescent="0.3">
      <c r="A7052" s="112"/>
      <c r="B7052" s="251">
        <v>44614</v>
      </c>
      <c r="C7052" s="123">
        <v>898</v>
      </c>
      <c r="D7052" s="124" t="s">
        <v>2297</v>
      </c>
    </row>
    <row r="7053" spans="1:4" s="193" customFormat="1" x14ac:dyDescent="0.3">
      <c r="A7053" s="112"/>
      <c r="B7053" s="251">
        <v>44614</v>
      </c>
      <c r="C7053" s="123">
        <v>293</v>
      </c>
      <c r="D7053" s="124" t="s">
        <v>1490</v>
      </c>
    </row>
    <row r="7054" spans="1:4" s="193" customFormat="1" x14ac:dyDescent="0.3">
      <c r="A7054" s="112"/>
      <c r="B7054" s="251">
        <v>44614</v>
      </c>
      <c r="C7054" s="123">
        <v>38</v>
      </c>
      <c r="D7054" s="124" t="s">
        <v>4867</v>
      </c>
    </row>
    <row r="7055" spans="1:4" s="193" customFormat="1" x14ac:dyDescent="0.3">
      <c r="A7055" s="112"/>
      <c r="B7055" s="251">
        <v>44614</v>
      </c>
      <c r="C7055" s="123">
        <v>1</v>
      </c>
      <c r="D7055" s="124">
        <v>24562620861</v>
      </c>
    </row>
    <row r="7056" spans="1:4" s="193" customFormat="1" x14ac:dyDescent="0.3">
      <c r="A7056" s="112"/>
      <c r="B7056" s="251">
        <v>44614</v>
      </c>
      <c r="C7056" s="123">
        <v>500</v>
      </c>
      <c r="D7056" s="124">
        <v>24564369384</v>
      </c>
    </row>
    <row r="7057" spans="1:4" s="193" customFormat="1" x14ac:dyDescent="0.3">
      <c r="A7057" s="112"/>
      <c r="B7057" s="251">
        <v>44614</v>
      </c>
      <c r="C7057" s="123">
        <v>500</v>
      </c>
      <c r="D7057" s="124">
        <v>24565058810</v>
      </c>
    </row>
    <row r="7058" spans="1:4" s="193" customFormat="1" x14ac:dyDescent="0.3">
      <c r="A7058" s="112"/>
      <c r="B7058" s="251">
        <v>44614</v>
      </c>
      <c r="C7058" s="123">
        <v>1000</v>
      </c>
      <c r="D7058" s="124">
        <v>24566193752</v>
      </c>
    </row>
    <row r="7059" spans="1:4" s="193" customFormat="1" x14ac:dyDescent="0.3">
      <c r="A7059" s="112"/>
      <c r="B7059" s="251">
        <v>44614</v>
      </c>
      <c r="C7059" s="123">
        <v>1000</v>
      </c>
      <c r="D7059" s="124">
        <v>24566604716</v>
      </c>
    </row>
    <row r="7060" spans="1:4" s="193" customFormat="1" x14ac:dyDescent="0.3">
      <c r="A7060" s="112"/>
      <c r="B7060" s="251">
        <v>44615</v>
      </c>
      <c r="C7060" s="123">
        <v>4</v>
      </c>
      <c r="D7060" s="124" t="s">
        <v>8105</v>
      </c>
    </row>
    <row r="7061" spans="1:4" s="193" customFormat="1" x14ac:dyDescent="0.3">
      <c r="A7061" s="112"/>
      <c r="B7061" s="251">
        <v>44615</v>
      </c>
      <c r="C7061" s="123">
        <v>5</v>
      </c>
      <c r="D7061" s="124" t="s">
        <v>3509</v>
      </c>
    </row>
    <row r="7062" spans="1:4" s="193" customFormat="1" x14ac:dyDescent="0.3">
      <c r="A7062" s="112"/>
      <c r="B7062" s="251">
        <v>44615</v>
      </c>
      <c r="C7062" s="123">
        <v>150</v>
      </c>
      <c r="D7062" s="124" t="s">
        <v>8500</v>
      </c>
    </row>
    <row r="7063" spans="1:4" s="193" customFormat="1" x14ac:dyDescent="0.3">
      <c r="A7063" s="112"/>
      <c r="B7063" s="251">
        <v>44615</v>
      </c>
      <c r="C7063" s="123">
        <v>10</v>
      </c>
      <c r="D7063" s="124" t="s">
        <v>8501</v>
      </c>
    </row>
    <row r="7064" spans="1:4" s="193" customFormat="1" x14ac:dyDescent="0.3">
      <c r="A7064" s="112"/>
      <c r="B7064" s="251">
        <v>44615</v>
      </c>
      <c r="C7064" s="123">
        <v>118.98</v>
      </c>
      <c r="D7064" s="124" t="s">
        <v>5049</v>
      </c>
    </row>
    <row r="7065" spans="1:4" s="193" customFormat="1" x14ac:dyDescent="0.3">
      <c r="A7065" s="112"/>
      <c r="B7065" s="251">
        <v>44615</v>
      </c>
      <c r="C7065" s="123">
        <v>1000</v>
      </c>
      <c r="D7065" s="124" t="s">
        <v>3821</v>
      </c>
    </row>
    <row r="7066" spans="1:4" s="193" customFormat="1" x14ac:dyDescent="0.3">
      <c r="A7066" s="112"/>
      <c r="B7066" s="251">
        <v>44615</v>
      </c>
      <c r="C7066" s="123">
        <v>1000</v>
      </c>
      <c r="D7066" s="124" t="s">
        <v>2825</v>
      </c>
    </row>
    <row r="7067" spans="1:4" s="193" customFormat="1" x14ac:dyDescent="0.3">
      <c r="A7067" s="112"/>
      <c r="B7067" s="251">
        <v>44615</v>
      </c>
      <c r="C7067" s="123">
        <v>41.65</v>
      </c>
      <c r="D7067" s="124" t="s">
        <v>4208</v>
      </c>
    </row>
    <row r="7068" spans="1:4" s="193" customFormat="1" x14ac:dyDescent="0.3">
      <c r="A7068" s="112"/>
      <c r="B7068" s="251">
        <v>44615</v>
      </c>
      <c r="C7068" s="123">
        <v>4.51</v>
      </c>
      <c r="D7068" s="124" t="s">
        <v>8502</v>
      </c>
    </row>
    <row r="7069" spans="1:4" s="193" customFormat="1" x14ac:dyDescent="0.3">
      <c r="A7069" s="112"/>
      <c r="B7069" s="251">
        <v>44615</v>
      </c>
      <c r="C7069" s="123">
        <v>300</v>
      </c>
      <c r="D7069" s="124" t="s">
        <v>493</v>
      </c>
    </row>
    <row r="7070" spans="1:4" s="193" customFormat="1" x14ac:dyDescent="0.3">
      <c r="A7070" s="112"/>
      <c r="B7070" s="251">
        <v>44615</v>
      </c>
      <c r="C7070" s="123">
        <v>43.02</v>
      </c>
      <c r="D7070" s="124" t="s">
        <v>8503</v>
      </c>
    </row>
    <row r="7071" spans="1:4" s="193" customFormat="1" x14ac:dyDescent="0.3">
      <c r="A7071" s="112"/>
      <c r="B7071" s="251">
        <v>44615</v>
      </c>
      <c r="C7071" s="123">
        <v>500</v>
      </c>
      <c r="D7071" s="124" t="s">
        <v>915</v>
      </c>
    </row>
    <row r="7072" spans="1:4" s="193" customFormat="1" x14ac:dyDescent="0.3">
      <c r="A7072" s="112"/>
      <c r="B7072" s="251">
        <v>44615</v>
      </c>
      <c r="C7072" s="123">
        <v>500</v>
      </c>
      <c r="D7072" s="124" t="s">
        <v>2849</v>
      </c>
    </row>
    <row r="7073" spans="1:4" s="193" customFormat="1" x14ac:dyDescent="0.3">
      <c r="A7073" s="112"/>
      <c r="B7073" s="251">
        <v>44615</v>
      </c>
      <c r="C7073" s="123">
        <v>200</v>
      </c>
      <c r="D7073" s="124" t="s">
        <v>4790</v>
      </c>
    </row>
    <row r="7074" spans="1:4" s="193" customFormat="1" x14ac:dyDescent="0.3">
      <c r="A7074" s="112"/>
      <c r="B7074" s="251">
        <v>44615</v>
      </c>
      <c r="C7074" s="123">
        <v>5.45</v>
      </c>
      <c r="D7074" s="124" t="s">
        <v>7870</v>
      </c>
    </row>
    <row r="7075" spans="1:4" s="193" customFormat="1" x14ac:dyDescent="0.3">
      <c r="A7075" s="112"/>
      <c r="B7075" s="251">
        <v>44615</v>
      </c>
      <c r="C7075" s="123">
        <v>50</v>
      </c>
      <c r="D7075" s="124" t="s">
        <v>8504</v>
      </c>
    </row>
    <row r="7076" spans="1:4" s="193" customFormat="1" x14ac:dyDescent="0.3">
      <c r="A7076" s="112"/>
      <c r="B7076" s="251">
        <v>44615</v>
      </c>
      <c r="C7076" s="123">
        <v>46.36</v>
      </c>
      <c r="D7076" s="124" t="s">
        <v>8505</v>
      </c>
    </row>
    <row r="7077" spans="1:4" s="193" customFormat="1" x14ac:dyDescent="0.3">
      <c r="A7077" s="112"/>
      <c r="B7077" s="251">
        <v>44615</v>
      </c>
      <c r="C7077" s="123">
        <v>1.07</v>
      </c>
      <c r="D7077" s="124" t="s">
        <v>3589</v>
      </c>
    </row>
    <row r="7078" spans="1:4" s="193" customFormat="1" x14ac:dyDescent="0.3">
      <c r="A7078" s="112"/>
      <c r="B7078" s="251">
        <v>44615</v>
      </c>
      <c r="C7078" s="123">
        <v>6.87</v>
      </c>
      <c r="D7078" s="124" t="s">
        <v>5252</v>
      </c>
    </row>
    <row r="7079" spans="1:4" s="193" customFormat="1" x14ac:dyDescent="0.3">
      <c r="A7079" s="112"/>
      <c r="B7079" s="251">
        <v>44615</v>
      </c>
      <c r="C7079" s="123">
        <v>100</v>
      </c>
      <c r="D7079" s="124" t="s">
        <v>3318</v>
      </c>
    </row>
    <row r="7080" spans="1:4" s="193" customFormat="1" x14ac:dyDescent="0.3">
      <c r="A7080" s="112"/>
      <c r="B7080" s="251">
        <v>44615</v>
      </c>
      <c r="C7080" s="123">
        <v>15000</v>
      </c>
      <c r="D7080" s="124" t="s">
        <v>856</v>
      </c>
    </row>
    <row r="7081" spans="1:4" s="193" customFormat="1" x14ac:dyDescent="0.3">
      <c r="A7081" s="112"/>
      <c r="B7081" s="251">
        <v>44615</v>
      </c>
      <c r="C7081" s="123">
        <v>1.41</v>
      </c>
      <c r="D7081" s="124" t="s">
        <v>2404</v>
      </c>
    </row>
    <row r="7082" spans="1:4" s="193" customFormat="1" x14ac:dyDescent="0.3">
      <c r="A7082" s="112"/>
      <c r="B7082" s="251">
        <v>44615</v>
      </c>
      <c r="C7082" s="123">
        <v>77</v>
      </c>
      <c r="D7082" s="124" t="s">
        <v>408</v>
      </c>
    </row>
    <row r="7083" spans="1:4" s="193" customFormat="1" x14ac:dyDescent="0.3">
      <c r="A7083" s="112"/>
      <c r="B7083" s="251">
        <v>44615</v>
      </c>
      <c r="C7083" s="123">
        <v>10</v>
      </c>
      <c r="D7083" s="124" t="s">
        <v>3553</v>
      </c>
    </row>
    <row r="7084" spans="1:4" s="193" customFormat="1" x14ac:dyDescent="0.3">
      <c r="A7084" s="112"/>
      <c r="B7084" s="251">
        <v>44615</v>
      </c>
      <c r="C7084" s="123">
        <v>200</v>
      </c>
      <c r="D7084" s="124" t="s">
        <v>4167</v>
      </c>
    </row>
    <row r="7085" spans="1:4" s="193" customFormat="1" x14ac:dyDescent="0.3">
      <c r="A7085" s="112"/>
      <c r="B7085" s="251">
        <v>44615</v>
      </c>
      <c r="C7085" s="123">
        <v>20</v>
      </c>
      <c r="D7085" s="124" t="s">
        <v>1500</v>
      </c>
    </row>
    <row r="7086" spans="1:4" s="193" customFormat="1" x14ac:dyDescent="0.3">
      <c r="A7086" s="112"/>
      <c r="B7086" s="251">
        <v>44615</v>
      </c>
      <c r="C7086" s="123">
        <v>1000</v>
      </c>
      <c r="D7086" s="124" t="s">
        <v>2913</v>
      </c>
    </row>
    <row r="7087" spans="1:4" s="193" customFormat="1" x14ac:dyDescent="0.3">
      <c r="A7087" s="112"/>
      <c r="B7087" s="251">
        <v>44615</v>
      </c>
      <c r="C7087" s="123">
        <v>9.0500000000000007</v>
      </c>
      <c r="D7087" s="124" t="s">
        <v>2988</v>
      </c>
    </row>
    <row r="7088" spans="1:4" s="193" customFormat="1" x14ac:dyDescent="0.3">
      <c r="A7088" s="112"/>
      <c r="B7088" s="251">
        <v>44615</v>
      </c>
      <c r="C7088" s="123">
        <v>4.04</v>
      </c>
      <c r="D7088" s="124" t="s">
        <v>2294</v>
      </c>
    </row>
    <row r="7089" spans="1:4" s="193" customFormat="1" x14ac:dyDescent="0.3">
      <c r="A7089" s="112"/>
      <c r="B7089" s="251">
        <v>44615</v>
      </c>
      <c r="C7089" s="123">
        <v>8</v>
      </c>
      <c r="D7089" s="124" t="s">
        <v>2370</v>
      </c>
    </row>
    <row r="7090" spans="1:4" s="193" customFormat="1" x14ac:dyDescent="0.3">
      <c r="A7090" s="112"/>
      <c r="B7090" s="251">
        <v>44615</v>
      </c>
      <c r="C7090" s="123">
        <v>355</v>
      </c>
      <c r="D7090" s="124" t="s">
        <v>7876</v>
      </c>
    </row>
    <row r="7091" spans="1:4" s="193" customFormat="1" x14ac:dyDescent="0.3">
      <c r="A7091" s="112"/>
      <c r="B7091" s="251">
        <v>44615</v>
      </c>
      <c r="C7091" s="123">
        <v>300</v>
      </c>
      <c r="D7091" s="124" t="s">
        <v>3251</v>
      </c>
    </row>
    <row r="7092" spans="1:4" s="193" customFormat="1" x14ac:dyDescent="0.3">
      <c r="A7092" s="112"/>
      <c r="B7092" s="251">
        <v>44615</v>
      </c>
      <c r="C7092" s="123">
        <v>7.62</v>
      </c>
      <c r="D7092" s="124" t="s">
        <v>3586</v>
      </c>
    </row>
    <row r="7093" spans="1:4" s="193" customFormat="1" x14ac:dyDescent="0.3">
      <c r="A7093" s="112"/>
      <c r="B7093" s="251">
        <v>44615</v>
      </c>
      <c r="C7093" s="123">
        <v>100</v>
      </c>
      <c r="D7093" s="124" t="s">
        <v>2444</v>
      </c>
    </row>
    <row r="7094" spans="1:4" s="193" customFormat="1" x14ac:dyDescent="0.3">
      <c r="A7094" s="112"/>
      <c r="B7094" s="251">
        <v>44615</v>
      </c>
      <c r="C7094" s="123">
        <v>46.47</v>
      </c>
      <c r="D7094" s="124" t="s">
        <v>4474</v>
      </c>
    </row>
    <row r="7095" spans="1:4" s="193" customFormat="1" x14ac:dyDescent="0.3">
      <c r="A7095" s="112"/>
      <c r="B7095" s="251">
        <v>44615</v>
      </c>
      <c r="C7095" s="123">
        <v>100</v>
      </c>
      <c r="D7095" s="124" t="s">
        <v>3179</v>
      </c>
    </row>
    <row r="7096" spans="1:4" s="193" customFormat="1" x14ac:dyDescent="0.3">
      <c r="A7096" s="112"/>
      <c r="B7096" s="251">
        <v>44615</v>
      </c>
      <c r="C7096" s="123">
        <v>9.94</v>
      </c>
      <c r="D7096" s="124" t="s">
        <v>3319</v>
      </c>
    </row>
    <row r="7097" spans="1:4" s="193" customFormat="1" x14ac:dyDescent="0.3">
      <c r="A7097" s="112"/>
      <c r="B7097" s="251">
        <v>44615</v>
      </c>
      <c r="C7097" s="123">
        <v>100</v>
      </c>
      <c r="D7097" s="124" t="s">
        <v>524</v>
      </c>
    </row>
    <row r="7098" spans="1:4" s="193" customFormat="1" x14ac:dyDescent="0.3">
      <c r="A7098" s="112"/>
      <c r="B7098" s="251">
        <v>44615</v>
      </c>
      <c r="C7098" s="123">
        <v>1000</v>
      </c>
      <c r="D7098" s="124" t="s">
        <v>2814</v>
      </c>
    </row>
    <row r="7099" spans="1:4" s="193" customFormat="1" x14ac:dyDescent="0.3">
      <c r="A7099" s="112"/>
      <c r="B7099" s="251">
        <v>44615</v>
      </c>
      <c r="C7099" s="123">
        <v>111</v>
      </c>
      <c r="D7099" s="124" t="s">
        <v>4601</v>
      </c>
    </row>
    <row r="7100" spans="1:4" s="193" customFormat="1" x14ac:dyDescent="0.3">
      <c r="A7100" s="112"/>
      <c r="B7100" s="251">
        <v>44615</v>
      </c>
      <c r="C7100" s="123">
        <v>50</v>
      </c>
      <c r="D7100" s="124" t="s">
        <v>2634</v>
      </c>
    </row>
    <row r="7101" spans="1:4" s="193" customFormat="1" x14ac:dyDescent="0.3">
      <c r="A7101" s="112"/>
      <c r="B7101" s="251">
        <v>44615</v>
      </c>
      <c r="C7101" s="123">
        <v>3000</v>
      </c>
      <c r="D7101" s="124" t="s">
        <v>7848</v>
      </c>
    </row>
    <row r="7102" spans="1:4" s="193" customFormat="1" x14ac:dyDescent="0.3">
      <c r="A7102" s="112"/>
      <c r="B7102" s="251">
        <v>44615</v>
      </c>
      <c r="C7102" s="123">
        <v>34.619999999999997</v>
      </c>
      <c r="D7102" s="124" t="s">
        <v>1123</v>
      </c>
    </row>
    <row r="7103" spans="1:4" s="193" customFormat="1" x14ac:dyDescent="0.3">
      <c r="A7103" s="112"/>
      <c r="B7103" s="251">
        <v>44615</v>
      </c>
      <c r="C7103" s="123">
        <v>1</v>
      </c>
      <c r="D7103" s="124" t="s">
        <v>3479</v>
      </c>
    </row>
    <row r="7104" spans="1:4" s="193" customFormat="1" x14ac:dyDescent="0.3">
      <c r="A7104" s="112"/>
      <c r="B7104" s="251">
        <v>44615</v>
      </c>
      <c r="C7104" s="123">
        <v>30</v>
      </c>
      <c r="D7104" s="124" t="s">
        <v>8358</v>
      </c>
    </row>
    <row r="7105" spans="1:4" s="193" customFormat="1" x14ac:dyDescent="0.3">
      <c r="A7105" s="112"/>
      <c r="B7105" s="251">
        <v>44615</v>
      </c>
      <c r="C7105" s="123">
        <v>10</v>
      </c>
      <c r="D7105" s="124" t="s">
        <v>3470</v>
      </c>
    </row>
    <row r="7106" spans="1:4" s="193" customFormat="1" x14ac:dyDescent="0.3">
      <c r="A7106" s="112"/>
      <c r="B7106" s="251">
        <v>44615</v>
      </c>
      <c r="C7106" s="123">
        <v>500</v>
      </c>
      <c r="D7106" s="124" t="s">
        <v>4919</v>
      </c>
    </row>
    <row r="7107" spans="1:4" s="193" customFormat="1" x14ac:dyDescent="0.3">
      <c r="A7107" s="112"/>
      <c r="B7107" s="251">
        <v>44615</v>
      </c>
      <c r="C7107" s="123">
        <v>1000</v>
      </c>
      <c r="D7107" s="124" t="s">
        <v>4113</v>
      </c>
    </row>
    <row r="7108" spans="1:4" s="193" customFormat="1" x14ac:dyDescent="0.3">
      <c r="A7108" s="112"/>
      <c r="B7108" s="251">
        <v>44615</v>
      </c>
      <c r="C7108" s="123">
        <v>100</v>
      </c>
      <c r="D7108" s="124" t="s">
        <v>5270</v>
      </c>
    </row>
    <row r="7109" spans="1:4" s="193" customFormat="1" x14ac:dyDescent="0.3">
      <c r="A7109" s="112"/>
      <c r="B7109" s="251">
        <v>44615</v>
      </c>
      <c r="C7109" s="123">
        <v>100</v>
      </c>
      <c r="D7109" s="124" t="s">
        <v>2997</v>
      </c>
    </row>
    <row r="7110" spans="1:4" s="193" customFormat="1" x14ac:dyDescent="0.3">
      <c r="A7110" s="112"/>
      <c r="B7110" s="251">
        <v>44615</v>
      </c>
      <c r="C7110" s="123">
        <v>5</v>
      </c>
      <c r="D7110" s="124" t="s">
        <v>8506</v>
      </c>
    </row>
    <row r="7111" spans="1:4" s="193" customFormat="1" x14ac:dyDescent="0.3">
      <c r="A7111" s="112"/>
      <c r="B7111" s="251">
        <v>44615</v>
      </c>
      <c r="C7111" s="123">
        <v>100</v>
      </c>
      <c r="D7111" s="124" t="s">
        <v>1685</v>
      </c>
    </row>
    <row r="7112" spans="1:4" s="193" customFormat="1" x14ac:dyDescent="0.3">
      <c r="A7112" s="112"/>
      <c r="B7112" s="251">
        <v>44615</v>
      </c>
      <c r="C7112" s="123">
        <v>15</v>
      </c>
      <c r="D7112" s="124" t="s">
        <v>765</v>
      </c>
    </row>
    <row r="7113" spans="1:4" s="193" customFormat="1" x14ac:dyDescent="0.3">
      <c r="A7113" s="112"/>
      <c r="B7113" s="251">
        <v>44615</v>
      </c>
      <c r="C7113" s="123">
        <v>49.1</v>
      </c>
      <c r="D7113" s="124" t="s">
        <v>4208</v>
      </c>
    </row>
    <row r="7114" spans="1:4" s="193" customFormat="1" x14ac:dyDescent="0.3">
      <c r="A7114" s="112"/>
      <c r="B7114" s="251">
        <v>44615</v>
      </c>
      <c r="C7114" s="123">
        <v>1</v>
      </c>
      <c r="D7114" s="124" t="s">
        <v>1230</v>
      </c>
    </row>
    <row r="7115" spans="1:4" s="193" customFormat="1" x14ac:dyDescent="0.3">
      <c r="A7115" s="112"/>
      <c r="B7115" s="251">
        <v>44615</v>
      </c>
      <c r="C7115" s="123">
        <v>100</v>
      </c>
      <c r="D7115" s="124" t="s">
        <v>1763</v>
      </c>
    </row>
    <row r="7116" spans="1:4" s="193" customFormat="1" x14ac:dyDescent="0.3">
      <c r="A7116" s="112"/>
      <c r="B7116" s="251">
        <v>44615</v>
      </c>
      <c r="C7116" s="123">
        <v>1000</v>
      </c>
      <c r="D7116" s="124" t="s">
        <v>3681</v>
      </c>
    </row>
    <row r="7117" spans="1:4" s="193" customFormat="1" x14ac:dyDescent="0.3">
      <c r="A7117" s="112"/>
      <c r="B7117" s="251">
        <v>44615</v>
      </c>
      <c r="C7117" s="123">
        <v>100</v>
      </c>
      <c r="D7117" s="124" t="s">
        <v>2934</v>
      </c>
    </row>
    <row r="7118" spans="1:4" s="193" customFormat="1" x14ac:dyDescent="0.3">
      <c r="A7118" s="112"/>
      <c r="B7118" s="251">
        <v>44615</v>
      </c>
      <c r="C7118" s="123">
        <v>3.25</v>
      </c>
      <c r="D7118" s="124" t="s">
        <v>1352</v>
      </c>
    </row>
    <row r="7119" spans="1:4" s="193" customFormat="1" x14ac:dyDescent="0.3">
      <c r="A7119" s="112"/>
      <c r="B7119" s="251">
        <v>44615</v>
      </c>
      <c r="C7119" s="123">
        <v>3</v>
      </c>
      <c r="D7119" s="124" t="s">
        <v>3242</v>
      </c>
    </row>
    <row r="7120" spans="1:4" s="193" customFormat="1" x14ac:dyDescent="0.3">
      <c r="A7120" s="112"/>
      <c r="B7120" s="251">
        <v>44615</v>
      </c>
      <c r="C7120" s="123">
        <v>2.19</v>
      </c>
      <c r="D7120" s="124" t="s">
        <v>502</v>
      </c>
    </row>
    <row r="7121" spans="1:4" s="193" customFormat="1" x14ac:dyDescent="0.3">
      <c r="A7121" s="112"/>
      <c r="B7121" s="251">
        <v>44615</v>
      </c>
      <c r="C7121" s="123">
        <v>2.76</v>
      </c>
      <c r="D7121" s="124" t="s">
        <v>2852</v>
      </c>
    </row>
    <row r="7122" spans="1:4" s="193" customFormat="1" x14ac:dyDescent="0.3">
      <c r="A7122" s="112"/>
      <c r="B7122" s="251">
        <v>44615</v>
      </c>
      <c r="C7122" s="123">
        <v>333</v>
      </c>
      <c r="D7122" s="124" t="s">
        <v>2539</v>
      </c>
    </row>
    <row r="7123" spans="1:4" s="193" customFormat="1" x14ac:dyDescent="0.3">
      <c r="A7123" s="112"/>
      <c r="B7123" s="251">
        <v>44615</v>
      </c>
      <c r="C7123" s="123">
        <v>100</v>
      </c>
      <c r="D7123" s="124" t="s">
        <v>8507</v>
      </c>
    </row>
    <row r="7124" spans="1:4" s="193" customFormat="1" x14ac:dyDescent="0.3">
      <c r="A7124" s="112"/>
      <c r="B7124" s="251">
        <v>44615</v>
      </c>
      <c r="C7124" s="123">
        <v>300</v>
      </c>
      <c r="D7124" s="124" t="s">
        <v>3664</v>
      </c>
    </row>
    <row r="7125" spans="1:4" s="193" customFormat="1" x14ac:dyDescent="0.3">
      <c r="A7125" s="112"/>
      <c r="B7125" s="251">
        <v>44615</v>
      </c>
      <c r="C7125" s="123">
        <v>561</v>
      </c>
      <c r="D7125" s="124" t="s">
        <v>8508</v>
      </c>
    </row>
    <row r="7126" spans="1:4" s="193" customFormat="1" x14ac:dyDescent="0.3">
      <c r="A7126" s="112"/>
      <c r="B7126" s="251">
        <v>44615</v>
      </c>
      <c r="C7126" s="123">
        <v>50</v>
      </c>
      <c r="D7126" s="124" t="s">
        <v>1969</v>
      </c>
    </row>
    <row r="7127" spans="1:4" s="193" customFormat="1" x14ac:dyDescent="0.3">
      <c r="A7127" s="112"/>
      <c r="B7127" s="251">
        <v>44615</v>
      </c>
      <c r="C7127" s="123">
        <v>500</v>
      </c>
      <c r="D7127" s="124" t="s">
        <v>4019</v>
      </c>
    </row>
    <row r="7128" spans="1:4" s="193" customFormat="1" x14ac:dyDescent="0.3">
      <c r="A7128" s="112"/>
      <c r="B7128" s="251">
        <v>44615</v>
      </c>
      <c r="C7128" s="123">
        <v>3.93</v>
      </c>
      <c r="D7128" s="124" t="s">
        <v>2482</v>
      </c>
    </row>
    <row r="7129" spans="1:4" s="193" customFormat="1" x14ac:dyDescent="0.3">
      <c r="A7129" s="112"/>
      <c r="B7129" s="251">
        <v>44615</v>
      </c>
      <c r="C7129" s="123">
        <v>11</v>
      </c>
      <c r="D7129" s="124" t="s">
        <v>690</v>
      </c>
    </row>
    <row r="7130" spans="1:4" s="193" customFormat="1" x14ac:dyDescent="0.3">
      <c r="A7130" s="112"/>
      <c r="B7130" s="251">
        <v>44615</v>
      </c>
      <c r="C7130" s="123">
        <v>6.14</v>
      </c>
      <c r="D7130" s="124" t="s">
        <v>2373</v>
      </c>
    </row>
    <row r="7131" spans="1:4" s="193" customFormat="1" x14ac:dyDescent="0.3">
      <c r="A7131" s="112"/>
      <c r="B7131" s="251">
        <v>44615</v>
      </c>
      <c r="C7131" s="123">
        <v>5</v>
      </c>
      <c r="D7131" s="124" t="s">
        <v>3445</v>
      </c>
    </row>
    <row r="7132" spans="1:4" s="193" customFormat="1" x14ac:dyDescent="0.3">
      <c r="A7132" s="112"/>
      <c r="B7132" s="251">
        <v>44615</v>
      </c>
      <c r="C7132" s="123">
        <v>1</v>
      </c>
      <c r="D7132" s="124" t="s">
        <v>1856</v>
      </c>
    </row>
    <row r="7133" spans="1:4" s="193" customFormat="1" x14ac:dyDescent="0.3">
      <c r="A7133" s="112"/>
      <c r="B7133" s="251">
        <v>44615</v>
      </c>
      <c r="C7133" s="123">
        <v>400</v>
      </c>
      <c r="D7133" s="124" t="s">
        <v>2443</v>
      </c>
    </row>
    <row r="7134" spans="1:4" s="193" customFormat="1" x14ac:dyDescent="0.3">
      <c r="A7134" s="112"/>
      <c r="B7134" s="251">
        <v>44615</v>
      </c>
      <c r="C7134" s="123">
        <v>2.96</v>
      </c>
      <c r="D7134" s="124" t="s">
        <v>5174</v>
      </c>
    </row>
    <row r="7135" spans="1:4" s="193" customFormat="1" x14ac:dyDescent="0.3">
      <c r="A7135" s="112"/>
      <c r="B7135" s="251">
        <v>44615</v>
      </c>
      <c r="C7135" s="123">
        <v>1000</v>
      </c>
      <c r="D7135" s="124" t="s">
        <v>2445</v>
      </c>
    </row>
    <row r="7136" spans="1:4" s="193" customFormat="1" x14ac:dyDescent="0.3">
      <c r="A7136" s="112"/>
      <c r="B7136" s="251">
        <v>44615</v>
      </c>
      <c r="C7136" s="123">
        <v>77</v>
      </c>
      <c r="D7136" s="124" t="s">
        <v>8278</v>
      </c>
    </row>
    <row r="7137" spans="1:4" s="193" customFormat="1" x14ac:dyDescent="0.3">
      <c r="A7137" s="112"/>
      <c r="B7137" s="251">
        <v>44615</v>
      </c>
      <c r="C7137" s="123">
        <v>5</v>
      </c>
      <c r="D7137" s="124" t="s">
        <v>3347</v>
      </c>
    </row>
    <row r="7138" spans="1:4" s="193" customFormat="1" x14ac:dyDescent="0.3">
      <c r="A7138" s="112"/>
      <c r="B7138" s="251">
        <v>44615</v>
      </c>
      <c r="C7138" s="123">
        <v>500</v>
      </c>
      <c r="D7138" s="124" t="s">
        <v>8509</v>
      </c>
    </row>
    <row r="7139" spans="1:4" s="193" customFormat="1" x14ac:dyDescent="0.3">
      <c r="A7139" s="112"/>
      <c r="B7139" s="251">
        <v>44615</v>
      </c>
      <c r="C7139" s="123">
        <v>200</v>
      </c>
      <c r="D7139" s="124" t="s">
        <v>4277</v>
      </c>
    </row>
    <row r="7140" spans="1:4" s="193" customFormat="1" x14ac:dyDescent="0.3">
      <c r="A7140" s="112"/>
      <c r="B7140" s="251">
        <v>44615</v>
      </c>
      <c r="C7140" s="123">
        <v>100</v>
      </c>
      <c r="D7140" s="124" t="s">
        <v>8510</v>
      </c>
    </row>
    <row r="7141" spans="1:4" s="193" customFormat="1" x14ac:dyDescent="0.3">
      <c r="A7141" s="112"/>
      <c r="B7141" s="251">
        <v>44615</v>
      </c>
      <c r="C7141" s="123">
        <v>10</v>
      </c>
      <c r="D7141" s="124" t="s">
        <v>3959</v>
      </c>
    </row>
    <row r="7142" spans="1:4" s="193" customFormat="1" x14ac:dyDescent="0.3">
      <c r="A7142" s="112"/>
      <c r="B7142" s="251">
        <v>44615</v>
      </c>
      <c r="C7142" s="123">
        <v>1000</v>
      </c>
      <c r="D7142" s="124" t="s">
        <v>3841</v>
      </c>
    </row>
    <row r="7143" spans="1:4" s="193" customFormat="1" x14ac:dyDescent="0.3">
      <c r="A7143" s="112"/>
      <c r="B7143" s="251">
        <v>44615</v>
      </c>
      <c r="C7143" s="123">
        <v>1000</v>
      </c>
      <c r="D7143" s="124" t="s">
        <v>3981</v>
      </c>
    </row>
    <row r="7144" spans="1:4" s="193" customFormat="1" x14ac:dyDescent="0.3">
      <c r="A7144" s="112"/>
      <c r="B7144" s="251">
        <v>44615</v>
      </c>
      <c r="C7144" s="123">
        <v>5</v>
      </c>
      <c r="D7144" s="124" t="s">
        <v>3239</v>
      </c>
    </row>
    <row r="7145" spans="1:4" s="193" customFormat="1" x14ac:dyDescent="0.3">
      <c r="A7145" s="112"/>
      <c r="B7145" s="251">
        <v>44615</v>
      </c>
      <c r="C7145" s="123">
        <v>19.48</v>
      </c>
      <c r="D7145" s="124" t="s">
        <v>8511</v>
      </c>
    </row>
    <row r="7146" spans="1:4" s="193" customFormat="1" x14ac:dyDescent="0.3">
      <c r="A7146" s="112"/>
      <c r="B7146" s="251">
        <v>44615</v>
      </c>
      <c r="C7146" s="123">
        <v>15000</v>
      </c>
      <c r="D7146" s="124" t="s">
        <v>2423</v>
      </c>
    </row>
    <row r="7147" spans="1:4" s="193" customFormat="1" x14ac:dyDescent="0.3">
      <c r="A7147" s="112"/>
      <c r="B7147" s="251">
        <v>44615</v>
      </c>
      <c r="C7147" s="123">
        <v>1</v>
      </c>
      <c r="D7147" s="124" t="s">
        <v>8512</v>
      </c>
    </row>
    <row r="7148" spans="1:4" s="193" customFormat="1" x14ac:dyDescent="0.3">
      <c r="A7148" s="112"/>
      <c r="B7148" s="251">
        <v>44615</v>
      </c>
      <c r="C7148" s="123">
        <v>10</v>
      </c>
      <c r="D7148" s="124" t="s">
        <v>6659</v>
      </c>
    </row>
    <row r="7149" spans="1:4" s="193" customFormat="1" x14ac:dyDescent="0.3">
      <c r="A7149" s="112"/>
      <c r="B7149" s="251">
        <v>44615</v>
      </c>
      <c r="C7149" s="123">
        <v>48</v>
      </c>
      <c r="D7149" s="124" t="s">
        <v>8310</v>
      </c>
    </row>
    <row r="7150" spans="1:4" s="193" customFormat="1" x14ac:dyDescent="0.3">
      <c r="A7150" s="112"/>
      <c r="B7150" s="251">
        <v>44615</v>
      </c>
      <c r="C7150" s="123">
        <v>3</v>
      </c>
      <c r="D7150" s="124" t="s">
        <v>6975</v>
      </c>
    </row>
    <row r="7151" spans="1:4" s="193" customFormat="1" x14ac:dyDescent="0.3">
      <c r="A7151" s="112"/>
      <c r="B7151" s="251">
        <v>44615</v>
      </c>
      <c r="C7151" s="123">
        <v>100</v>
      </c>
      <c r="D7151" s="124" t="s">
        <v>940</v>
      </c>
    </row>
    <row r="7152" spans="1:4" s="193" customFormat="1" x14ac:dyDescent="0.3">
      <c r="A7152" s="112"/>
      <c r="B7152" s="251">
        <v>44615</v>
      </c>
      <c r="C7152" s="123">
        <v>2.21</v>
      </c>
      <c r="D7152" s="124" t="s">
        <v>8513</v>
      </c>
    </row>
    <row r="7153" spans="1:4" s="193" customFormat="1" x14ac:dyDescent="0.3">
      <c r="A7153" s="112"/>
      <c r="B7153" s="251">
        <v>44615</v>
      </c>
      <c r="C7153" s="123">
        <v>40.81</v>
      </c>
      <c r="D7153" s="124" t="s">
        <v>3282</v>
      </c>
    </row>
    <row r="7154" spans="1:4" s="193" customFormat="1" x14ac:dyDescent="0.3">
      <c r="A7154" s="112"/>
      <c r="B7154" s="251">
        <v>44615</v>
      </c>
      <c r="C7154" s="123">
        <v>500</v>
      </c>
      <c r="D7154" s="124" t="s">
        <v>8514</v>
      </c>
    </row>
    <row r="7155" spans="1:4" s="193" customFormat="1" x14ac:dyDescent="0.3">
      <c r="A7155" s="112"/>
      <c r="B7155" s="251">
        <v>44615</v>
      </c>
      <c r="C7155" s="123">
        <v>90</v>
      </c>
      <c r="D7155" s="124" t="s">
        <v>3774</v>
      </c>
    </row>
    <row r="7156" spans="1:4" s="193" customFormat="1" x14ac:dyDescent="0.3">
      <c r="A7156" s="112"/>
      <c r="B7156" s="251">
        <v>44615</v>
      </c>
      <c r="C7156" s="123">
        <v>37.799999999999997</v>
      </c>
      <c r="D7156" s="124" t="s">
        <v>8515</v>
      </c>
    </row>
    <row r="7157" spans="1:4" s="193" customFormat="1" x14ac:dyDescent="0.3">
      <c r="A7157" s="112"/>
      <c r="B7157" s="251">
        <v>44615</v>
      </c>
      <c r="C7157" s="123">
        <v>2.83</v>
      </c>
      <c r="D7157" s="124" t="s">
        <v>1347</v>
      </c>
    </row>
    <row r="7158" spans="1:4" s="193" customFormat="1" x14ac:dyDescent="0.3">
      <c r="A7158" s="112"/>
      <c r="B7158" s="251">
        <v>44615</v>
      </c>
      <c r="C7158" s="123">
        <v>1300</v>
      </c>
      <c r="D7158" s="124" t="s">
        <v>2448</v>
      </c>
    </row>
    <row r="7159" spans="1:4" s="193" customFormat="1" x14ac:dyDescent="0.3">
      <c r="A7159" s="112"/>
      <c r="B7159" s="251">
        <v>44615</v>
      </c>
      <c r="C7159" s="123">
        <v>45.33</v>
      </c>
      <c r="D7159" s="124" t="s">
        <v>6649</v>
      </c>
    </row>
    <row r="7160" spans="1:4" s="193" customFormat="1" x14ac:dyDescent="0.3">
      <c r="A7160" s="112"/>
      <c r="B7160" s="251">
        <v>44615</v>
      </c>
      <c r="C7160" s="123">
        <v>500</v>
      </c>
      <c r="D7160" s="124" t="s">
        <v>8516</v>
      </c>
    </row>
    <row r="7161" spans="1:4" s="193" customFormat="1" x14ac:dyDescent="0.3">
      <c r="A7161" s="112"/>
      <c r="B7161" s="251">
        <v>44615</v>
      </c>
      <c r="C7161" s="123">
        <v>1000</v>
      </c>
      <c r="D7161" s="124" t="s">
        <v>1017</v>
      </c>
    </row>
    <row r="7162" spans="1:4" s="193" customFormat="1" x14ac:dyDescent="0.3">
      <c r="A7162" s="112"/>
      <c r="B7162" s="251">
        <v>44615</v>
      </c>
      <c r="C7162" s="123">
        <v>1809.11</v>
      </c>
      <c r="D7162" s="124" t="s">
        <v>2573</v>
      </c>
    </row>
    <row r="7163" spans="1:4" s="193" customFormat="1" x14ac:dyDescent="0.3">
      <c r="A7163" s="112"/>
      <c r="B7163" s="251">
        <v>44615</v>
      </c>
      <c r="C7163" s="123">
        <v>41.06</v>
      </c>
      <c r="D7163" s="124" t="s">
        <v>5139</v>
      </c>
    </row>
    <row r="7164" spans="1:4" s="193" customFormat="1" x14ac:dyDescent="0.3">
      <c r="A7164" s="112"/>
      <c r="B7164" s="251">
        <v>44615</v>
      </c>
      <c r="C7164" s="123">
        <v>9.94</v>
      </c>
      <c r="D7164" s="124" t="s">
        <v>8517</v>
      </c>
    </row>
    <row r="7165" spans="1:4" s="193" customFormat="1" x14ac:dyDescent="0.3">
      <c r="A7165" s="112"/>
      <c r="B7165" s="251">
        <v>44615</v>
      </c>
      <c r="C7165" s="123">
        <v>2000</v>
      </c>
      <c r="D7165" s="124" t="s">
        <v>365</v>
      </c>
    </row>
    <row r="7166" spans="1:4" s="193" customFormat="1" x14ac:dyDescent="0.3">
      <c r="A7166" s="112"/>
      <c r="B7166" s="251">
        <v>44615</v>
      </c>
      <c r="C7166" s="123">
        <v>1</v>
      </c>
      <c r="D7166" s="124" t="s">
        <v>2077</v>
      </c>
    </row>
    <row r="7167" spans="1:4" s="193" customFormat="1" x14ac:dyDescent="0.3">
      <c r="A7167" s="112"/>
      <c r="B7167" s="251">
        <v>44615</v>
      </c>
      <c r="C7167" s="123">
        <v>22</v>
      </c>
      <c r="D7167" s="124" t="s">
        <v>3382</v>
      </c>
    </row>
    <row r="7168" spans="1:4" s="193" customFormat="1" x14ac:dyDescent="0.3">
      <c r="A7168" s="112"/>
      <c r="B7168" s="251">
        <v>44615</v>
      </c>
      <c r="C7168" s="123">
        <v>5</v>
      </c>
      <c r="D7168" s="124" t="s">
        <v>1748</v>
      </c>
    </row>
    <row r="7169" spans="1:4" s="193" customFormat="1" x14ac:dyDescent="0.3">
      <c r="A7169" s="112"/>
      <c r="B7169" s="251">
        <v>44615</v>
      </c>
      <c r="C7169" s="123">
        <v>250</v>
      </c>
      <c r="D7169" s="124" t="s">
        <v>8518</v>
      </c>
    </row>
    <row r="7170" spans="1:4" s="193" customFormat="1" x14ac:dyDescent="0.3">
      <c r="A7170" s="112"/>
      <c r="B7170" s="251">
        <v>44615</v>
      </c>
      <c r="C7170" s="123">
        <v>1.98</v>
      </c>
      <c r="D7170" s="124" t="s">
        <v>1472</v>
      </c>
    </row>
    <row r="7171" spans="1:4" s="193" customFormat="1" x14ac:dyDescent="0.3">
      <c r="A7171" s="112"/>
      <c r="B7171" s="251">
        <v>44615</v>
      </c>
      <c r="C7171" s="123">
        <v>6</v>
      </c>
      <c r="D7171" s="124" t="s">
        <v>3937</v>
      </c>
    </row>
    <row r="7172" spans="1:4" s="193" customFormat="1" x14ac:dyDescent="0.3">
      <c r="A7172" s="112"/>
      <c r="B7172" s="251">
        <v>44615</v>
      </c>
      <c r="C7172" s="123">
        <v>9.26</v>
      </c>
      <c r="D7172" s="124" t="s">
        <v>1172</v>
      </c>
    </row>
    <row r="7173" spans="1:4" s="193" customFormat="1" x14ac:dyDescent="0.3">
      <c r="A7173" s="112"/>
      <c r="B7173" s="251">
        <v>44615</v>
      </c>
      <c r="C7173" s="123">
        <v>1000</v>
      </c>
      <c r="D7173" s="124" t="s">
        <v>8159</v>
      </c>
    </row>
    <row r="7174" spans="1:4" s="193" customFormat="1" x14ac:dyDescent="0.3">
      <c r="A7174" s="112"/>
      <c r="B7174" s="251">
        <v>44615</v>
      </c>
      <c r="C7174" s="123">
        <v>228</v>
      </c>
      <c r="D7174" s="124" t="s">
        <v>5283</v>
      </c>
    </row>
    <row r="7175" spans="1:4" s="193" customFormat="1" x14ac:dyDescent="0.3">
      <c r="A7175" s="112"/>
      <c r="B7175" s="251">
        <v>44615</v>
      </c>
      <c r="C7175" s="123">
        <v>21.1</v>
      </c>
      <c r="D7175" s="124" t="s">
        <v>1183</v>
      </c>
    </row>
    <row r="7176" spans="1:4" s="193" customFormat="1" x14ac:dyDescent="0.3">
      <c r="A7176" s="112"/>
      <c r="B7176" s="251">
        <v>44615</v>
      </c>
      <c r="C7176" s="123">
        <v>41</v>
      </c>
      <c r="D7176" s="124" t="s">
        <v>8519</v>
      </c>
    </row>
    <row r="7177" spans="1:4" s="193" customFormat="1" x14ac:dyDescent="0.3">
      <c r="A7177" s="112"/>
      <c r="B7177" s="251">
        <v>44615</v>
      </c>
      <c r="C7177" s="123">
        <v>15</v>
      </c>
      <c r="D7177" s="124" t="s">
        <v>8278</v>
      </c>
    </row>
    <row r="7178" spans="1:4" s="193" customFormat="1" x14ac:dyDescent="0.3">
      <c r="A7178" s="112"/>
      <c r="B7178" s="251">
        <v>44615</v>
      </c>
      <c r="C7178" s="123">
        <v>100</v>
      </c>
      <c r="D7178" s="124" t="s">
        <v>8520</v>
      </c>
    </row>
    <row r="7179" spans="1:4" s="193" customFormat="1" x14ac:dyDescent="0.3">
      <c r="A7179" s="112"/>
      <c r="B7179" s="251">
        <v>44615</v>
      </c>
      <c r="C7179" s="123">
        <v>28.96</v>
      </c>
      <c r="D7179" s="124" t="s">
        <v>3799</v>
      </c>
    </row>
    <row r="7180" spans="1:4" s="193" customFormat="1" x14ac:dyDescent="0.3">
      <c r="A7180" s="112"/>
      <c r="B7180" s="251">
        <v>44615</v>
      </c>
      <c r="C7180" s="123">
        <v>500</v>
      </c>
      <c r="D7180" s="124" t="s">
        <v>2045</v>
      </c>
    </row>
    <row r="7181" spans="1:4" s="193" customFormat="1" x14ac:dyDescent="0.3">
      <c r="A7181" s="112"/>
      <c r="B7181" s="251">
        <v>44615</v>
      </c>
      <c r="C7181" s="123">
        <v>1</v>
      </c>
      <c r="D7181" s="124" t="s">
        <v>2773</v>
      </c>
    </row>
    <row r="7182" spans="1:4" s="193" customFormat="1" x14ac:dyDescent="0.3">
      <c r="A7182" s="112"/>
      <c r="B7182" s="251">
        <v>44615</v>
      </c>
      <c r="C7182" s="123">
        <v>300</v>
      </c>
      <c r="D7182" s="124" t="s">
        <v>1095</v>
      </c>
    </row>
    <row r="7183" spans="1:4" s="193" customFormat="1" x14ac:dyDescent="0.3">
      <c r="A7183" s="112"/>
      <c r="B7183" s="251">
        <v>44615</v>
      </c>
      <c r="C7183" s="123">
        <v>100</v>
      </c>
      <c r="D7183" s="124" t="s">
        <v>3169</v>
      </c>
    </row>
    <row r="7184" spans="1:4" s="193" customFormat="1" x14ac:dyDescent="0.3">
      <c r="A7184" s="112"/>
      <c r="B7184" s="251">
        <v>44615</v>
      </c>
      <c r="C7184" s="123">
        <v>250</v>
      </c>
      <c r="D7184" s="124" t="s">
        <v>2393</v>
      </c>
    </row>
    <row r="7185" spans="1:4" s="193" customFormat="1" x14ac:dyDescent="0.3">
      <c r="A7185" s="112"/>
      <c r="B7185" s="251">
        <v>44615</v>
      </c>
      <c r="C7185" s="123">
        <v>1.48</v>
      </c>
      <c r="D7185" s="124" t="s">
        <v>8521</v>
      </c>
    </row>
    <row r="7186" spans="1:4" s="193" customFormat="1" x14ac:dyDescent="0.3">
      <c r="A7186" s="112"/>
      <c r="B7186" s="251">
        <v>44615</v>
      </c>
      <c r="C7186" s="123">
        <v>6.1</v>
      </c>
      <c r="D7186" s="124" t="s">
        <v>7063</v>
      </c>
    </row>
    <row r="7187" spans="1:4" s="193" customFormat="1" x14ac:dyDescent="0.3">
      <c r="A7187" s="112"/>
      <c r="B7187" s="251">
        <v>44615</v>
      </c>
      <c r="C7187" s="123">
        <v>250</v>
      </c>
      <c r="D7187" s="124" t="s">
        <v>4089</v>
      </c>
    </row>
    <row r="7188" spans="1:4" s="193" customFormat="1" x14ac:dyDescent="0.3">
      <c r="A7188" s="112"/>
      <c r="B7188" s="251">
        <v>44615</v>
      </c>
      <c r="C7188" s="123">
        <v>100</v>
      </c>
      <c r="D7188" s="124" t="s">
        <v>3867</v>
      </c>
    </row>
    <row r="7189" spans="1:4" s="193" customFormat="1" x14ac:dyDescent="0.3">
      <c r="A7189" s="112"/>
      <c r="B7189" s="251">
        <v>44615</v>
      </c>
      <c r="C7189" s="123">
        <v>7</v>
      </c>
      <c r="D7189" s="124" t="s">
        <v>8522</v>
      </c>
    </row>
    <row r="7190" spans="1:4" s="193" customFormat="1" x14ac:dyDescent="0.3">
      <c r="A7190" s="112"/>
      <c r="B7190" s="251">
        <v>44615</v>
      </c>
      <c r="C7190" s="123">
        <v>1</v>
      </c>
      <c r="D7190" s="124" t="s">
        <v>2487</v>
      </c>
    </row>
    <row r="7191" spans="1:4" s="193" customFormat="1" x14ac:dyDescent="0.3">
      <c r="A7191" s="112"/>
      <c r="B7191" s="251">
        <v>44615</v>
      </c>
      <c r="C7191" s="123">
        <v>7.26</v>
      </c>
      <c r="D7191" s="124" t="s">
        <v>2595</v>
      </c>
    </row>
    <row r="7192" spans="1:4" s="193" customFormat="1" x14ac:dyDescent="0.3">
      <c r="A7192" s="112"/>
      <c r="B7192" s="251">
        <v>44615</v>
      </c>
      <c r="C7192" s="123">
        <v>3.18</v>
      </c>
      <c r="D7192" s="124" t="s">
        <v>3786</v>
      </c>
    </row>
    <row r="7193" spans="1:4" s="193" customFormat="1" x14ac:dyDescent="0.3">
      <c r="A7193" s="112"/>
      <c r="B7193" s="251">
        <v>44615</v>
      </c>
      <c r="C7193" s="123">
        <v>1000</v>
      </c>
      <c r="D7193" s="124" t="s">
        <v>8523</v>
      </c>
    </row>
    <row r="7194" spans="1:4" s="193" customFormat="1" x14ac:dyDescent="0.3">
      <c r="A7194" s="112"/>
      <c r="B7194" s="251">
        <v>44615</v>
      </c>
      <c r="C7194" s="123">
        <v>10</v>
      </c>
      <c r="D7194" s="124" t="s">
        <v>2037</v>
      </c>
    </row>
    <row r="7195" spans="1:4" s="193" customFormat="1" x14ac:dyDescent="0.3">
      <c r="A7195" s="112"/>
      <c r="B7195" s="251">
        <v>44615</v>
      </c>
      <c r="C7195" s="123">
        <v>3000</v>
      </c>
      <c r="D7195" s="124" t="s">
        <v>4880</v>
      </c>
    </row>
    <row r="7196" spans="1:4" s="193" customFormat="1" x14ac:dyDescent="0.3">
      <c r="A7196" s="112"/>
      <c r="B7196" s="251">
        <v>44615</v>
      </c>
      <c r="C7196" s="123">
        <v>1500</v>
      </c>
      <c r="D7196" s="124" t="s">
        <v>4887</v>
      </c>
    </row>
    <row r="7197" spans="1:4" s="193" customFormat="1" x14ac:dyDescent="0.3">
      <c r="A7197" s="112"/>
      <c r="B7197" s="251">
        <v>44615</v>
      </c>
      <c r="C7197" s="123">
        <v>6</v>
      </c>
      <c r="D7197" s="124" t="s">
        <v>966</v>
      </c>
    </row>
    <row r="7198" spans="1:4" s="193" customFormat="1" x14ac:dyDescent="0.3">
      <c r="A7198" s="112"/>
      <c r="B7198" s="251">
        <v>44615</v>
      </c>
      <c r="C7198" s="123">
        <v>220</v>
      </c>
      <c r="D7198" s="124" t="s">
        <v>1009</v>
      </c>
    </row>
    <row r="7199" spans="1:4" s="193" customFormat="1" x14ac:dyDescent="0.3">
      <c r="A7199" s="112"/>
      <c r="B7199" s="251">
        <v>44615</v>
      </c>
      <c r="C7199" s="123">
        <v>1000</v>
      </c>
      <c r="D7199" s="124" t="s">
        <v>8524</v>
      </c>
    </row>
    <row r="7200" spans="1:4" s="193" customFormat="1" x14ac:dyDescent="0.3">
      <c r="A7200" s="112"/>
      <c r="B7200" s="251">
        <v>44615</v>
      </c>
      <c r="C7200" s="123">
        <v>50</v>
      </c>
      <c r="D7200" s="124" t="s">
        <v>2252</v>
      </c>
    </row>
    <row r="7201" spans="1:4" s="193" customFormat="1" x14ac:dyDescent="0.3">
      <c r="A7201" s="112"/>
      <c r="B7201" s="251">
        <v>44615</v>
      </c>
      <c r="C7201" s="123">
        <v>8.33</v>
      </c>
      <c r="D7201" s="124" t="s">
        <v>5070</v>
      </c>
    </row>
    <row r="7202" spans="1:4" s="193" customFormat="1" x14ac:dyDescent="0.3">
      <c r="A7202" s="112"/>
      <c r="B7202" s="251">
        <v>44615</v>
      </c>
      <c r="C7202" s="123">
        <v>32</v>
      </c>
      <c r="D7202" s="124" t="s">
        <v>5161</v>
      </c>
    </row>
    <row r="7203" spans="1:4" s="193" customFormat="1" x14ac:dyDescent="0.3">
      <c r="A7203" s="112"/>
      <c r="B7203" s="251">
        <v>44615</v>
      </c>
      <c r="C7203" s="123">
        <v>3</v>
      </c>
      <c r="D7203" s="124" t="s">
        <v>3299</v>
      </c>
    </row>
    <row r="7204" spans="1:4" s="193" customFormat="1" x14ac:dyDescent="0.3">
      <c r="A7204" s="112"/>
      <c r="B7204" s="251">
        <v>44615</v>
      </c>
      <c r="C7204" s="123">
        <v>10.99</v>
      </c>
      <c r="D7204" s="124" t="s">
        <v>8164</v>
      </c>
    </row>
    <row r="7205" spans="1:4" s="193" customFormat="1" x14ac:dyDescent="0.3">
      <c r="A7205" s="112"/>
      <c r="B7205" s="251">
        <v>44615</v>
      </c>
      <c r="C7205" s="123">
        <v>1.92</v>
      </c>
      <c r="D7205" s="124" t="s">
        <v>3653</v>
      </c>
    </row>
    <row r="7206" spans="1:4" s="193" customFormat="1" x14ac:dyDescent="0.3">
      <c r="A7206" s="112"/>
      <c r="B7206" s="251">
        <v>44615</v>
      </c>
      <c r="C7206" s="123">
        <v>282</v>
      </c>
      <c r="D7206" s="124" t="s">
        <v>8525</v>
      </c>
    </row>
    <row r="7207" spans="1:4" s="193" customFormat="1" x14ac:dyDescent="0.3">
      <c r="A7207" s="112"/>
      <c r="B7207" s="251">
        <v>44615</v>
      </c>
      <c r="C7207" s="123">
        <v>1</v>
      </c>
      <c r="D7207" s="124" t="s">
        <v>8526</v>
      </c>
    </row>
    <row r="7208" spans="1:4" s="193" customFormat="1" x14ac:dyDescent="0.3">
      <c r="A7208" s="112"/>
      <c r="B7208" s="251">
        <v>44615</v>
      </c>
      <c r="C7208" s="123">
        <v>6.34</v>
      </c>
      <c r="D7208" s="124" t="s">
        <v>8527</v>
      </c>
    </row>
    <row r="7209" spans="1:4" s="193" customFormat="1" x14ac:dyDescent="0.3">
      <c r="A7209" s="112"/>
      <c r="B7209" s="251">
        <v>44615</v>
      </c>
      <c r="C7209" s="123">
        <v>5</v>
      </c>
      <c r="D7209" s="124" t="s">
        <v>3015</v>
      </c>
    </row>
    <row r="7210" spans="1:4" s="193" customFormat="1" x14ac:dyDescent="0.3">
      <c r="A7210" s="112"/>
      <c r="B7210" s="251">
        <v>44615</v>
      </c>
      <c r="C7210" s="123">
        <v>1000</v>
      </c>
      <c r="D7210" s="124" t="s">
        <v>3040</v>
      </c>
    </row>
    <row r="7211" spans="1:4" s="193" customFormat="1" x14ac:dyDescent="0.3">
      <c r="A7211" s="112"/>
      <c r="B7211" s="251">
        <v>44615</v>
      </c>
      <c r="C7211" s="123">
        <v>1.25</v>
      </c>
      <c r="D7211" s="124" t="s">
        <v>1048</v>
      </c>
    </row>
    <row r="7212" spans="1:4" s="193" customFormat="1" x14ac:dyDescent="0.3">
      <c r="A7212" s="112"/>
      <c r="B7212" s="251">
        <v>44615</v>
      </c>
      <c r="C7212" s="123">
        <v>150</v>
      </c>
      <c r="D7212" s="124" t="s">
        <v>4956</v>
      </c>
    </row>
    <row r="7213" spans="1:4" s="193" customFormat="1" x14ac:dyDescent="0.3">
      <c r="A7213" s="112"/>
      <c r="B7213" s="251">
        <v>44615</v>
      </c>
      <c r="C7213" s="123">
        <v>500</v>
      </c>
      <c r="D7213" s="124" t="s">
        <v>510</v>
      </c>
    </row>
    <row r="7214" spans="1:4" s="193" customFormat="1" x14ac:dyDescent="0.3">
      <c r="A7214" s="112"/>
      <c r="B7214" s="251">
        <v>44615</v>
      </c>
      <c r="C7214" s="123">
        <v>16.25</v>
      </c>
      <c r="D7214" s="124" t="s">
        <v>2142</v>
      </c>
    </row>
    <row r="7215" spans="1:4" s="193" customFormat="1" x14ac:dyDescent="0.3">
      <c r="A7215" s="112"/>
      <c r="B7215" s="251">
        <v>44615</v>
      </c>
      <c r="C7215" s="123">
        <v>40</v>
      </c>
      <c r="D7215" s="124" t="s">
        <v>7874</v>
      </c>
    </row>
    <row r="7216" spans="1:4" s="193" customFormat="1" x14ac:dyDescent="0.3">
      <c r="A7216" s="112"/>
      <c r="B7216" s="251">
        <v>44615</v>
      </c>
      <c r="C7216" s="123">
        <v>44.99</v>
      </c>
      <c r="D7216" s="124" t="s">
        <v>3308</v>
      </c>
    </row>
    <row r="7217" spans="1:4" s="193" customFormat="1" x14ac:dyDescent="0.3">
      <c r="A7217" s="112"/>
      <c r="B7217" s="251">
        <v>44615</v>
      </c>
      <c r="C7217" s="123">
        <v>500</v>
      </c>
      <c r="D7217" s="124" t="s">
        <v>1282</v>
      </c>
    </row>
    <row r="7218" spans="1:4" s="193" customFormat="1" x14ac:dyDescent="0.3">
      <c r="A7218" s="112"/>
      <c r="B7218" s="251">
        <v>44615</v>
      </c>
      <c r="C7218" s="123">
        <v>50</v>
      </c>
      <c r="D7218" s="124" t="s">
        <v>7703</v>
      </c>
    </row>
    <row r="7219" spans="1:4" s="193" customFormat="1" x14ac:dyDescent="0.3">
      <c r="A7219" s="112"/>
      <c r="B7219" s="251">
        <v>44615</v>
      </c>
      <c r="C7219" s="123">
        <v>10.47</v>
      </c>
      <c r="D7219" s="124" t="s">
        <v>8528</v>
      </c>
    </row>
    <row r="7220" spans="1:4" s="193" customFormat="1" x14ac:dyDescent="0.3">
      <c r="A7220" s="112"/>
      <c r="B7220" s="251">
        <v>44615</v>
      </c>
      <c r="C7220" s="123">
        <v>4</v>
      </c>
      <c r="D7220" s="124" t="s">
        <v>4567</v>
      </c>
    </row>
    <row r="7221" spans="1:4" s="193" customFormat="1" x14ac:dyDescent="0.3">
      <c r="A7221" s="112"/>
      <c r="B7221" s="251">
        <v>44615</v>
      </c>
      <c r="C7221" s="123">
        <v>671</v>
      </c>
      <c r="D7221" s="124" t="s">
        <v>937</v>
      </c>
    </row>
    <row r="7222" spans="1:4" s="193" customFormat="1" x14ac:dyDescent="0.3">
      <c r="A7222" s="112"/>
      <c r="B7222" s="251">
        <v>44615</v>
      </c>
      <c r="C7222" s="123">
        <v>20</v>
      </c>
      <c r="D7222" s="124" t="s">
        <v>4902</v>
      </c>
    </row>
    <row r="7223" spans="1:4" s="193" customFormat="1" x14ac:dyDescent="0.3">
      <c r="A7223" s="112"/>
      <c r="B7223" s="251">
        <v>44615</v>
      </c>
      <c r="C7223" s="123">
        <v>163</v>
      </c>
      <c r="D7223" s="124" t="s">
        <v>4027</v>
      </c>
    </row>
    <row r="7224" spans="1:4" s="193" customFormat="1" x14ac:dyDescent="0.3">
      <c r="A7224" s="112"/>
      <c r="B7224" s="251">
        <v>44615</v>
      </c>
      <c r="C7224" s="123">
        <v>10</v>
      </c>
      <c r="D7224" s="124" t="s">
        <v>718</v>
      </c>
    </row>
    <row r="7225" spans="1:4" s="193" customFormat="1" x14ac:dyDescent="0.3">
      <c r="A7225" s="112"/>
      <c r="B7225" s="251">
        <v>44615</v>
      </c>
      <c r="C7225" s="123">
        <v>186</v>
      </c>
      <c r="D7225" s="124" t="s">
        <v>8529</v>
      </c>
    </row>
    <row r="7226" spans="1:4" s="193" customFormat="1" x14ac:dyDescent="0.3">
      <c r="A7226" s="112"/>
      <c r="B7226" s="251">
        <v>44615</v>
      </c>
      <c r="C7226" s="123">
        <v>2</v>
      </c>
      <c r="D7226" s="124" t="s">
        <v>3794</v>
      </c>
    </row>
    <row r="7227" spans="1:4" s="193" customFormat="1" x14ac:dyDescent="0.3">
      <c r="A7227" s="112"/>
      <c r="B7227" s="251">
        <v>44615</v>
      </c>
      <c r="C7227" s="123">
        <v>69</v>
      </c>
      <c r="D7227" s="124" t="s">
        <v>1052</v>
      </c>
    </row>
    <row r="7228" spans="1:4" s="193" customFormat="1" x14ac:dyDescent="0.3">
      <c r="A7228" s="112"/>
      <c r="B7228" s="251">
        <v>44615</v>
      </c>
      <c r="C7228" s="123">
        <v>638</v>
      </c>
      <c r="D7228" s="124" t="s">
        <v>1289</v>
      </c>
    </row>
    <row r="7229" spans="1:4" s="193" customFormat="1" x14ac:dyDescent="0.3">
      <c r="A7229" s="112"/>
      <c r="B7229" s="251">
        <v>44615</v>
      </c>
      <c r="C7229" s="123">
        <v>103</v>
      </c>
      <c r="D7229" s="124" t="s">
        <v>4904</v>
      </c>
    </row>
    <row r="7230" spans="1:4" s="193" customFormat="1" x14ac:dyDescent="0.3">
      <c r="A7230" s="112"/>
      <c r="B7230" s="251">
        <v>44615</v>
      </c>
      <c r="C7230" s="123">
        <v>214</v>
      </c>
      <c r="D7230" s="124" t="s">
        <v>1423</v>
      </c>
    </row>
    <row r="7231" spans="1:4" s="193" customFormat="1" x14ac:dyDescent="0.3">
      <c r="A7231" s="112"/>
      <c r="B7231" s="251">
        <v>44615</v>
      </c>
      <c r="C7231" s="123">
        <v>151</v>
      </c>
      <c r="D7231" s="124" t="s">
        <v>4896</v>
      </c>
    </row>
    <row r="7232" spans="1:4" s="193" customFormat="1" x14ac:dyDescent="0.3">
      <c r="A7232" s="112"/>
      <c r="B7232" s="251">
        <v>44615</v>
      </c>
      <c r="C7232" s="123">
        <v>569</v>
      </c>
      <c r="D7232" s="124" t="s">
        <v>1008</v>
      </c>
    </row>
    <row r="7233" spans="1:4" s="193" customFormat="1" x14ac:dyDescent="0.3">
      <c r="A7233" s="112"/>
      <c r="B7233" s="251">
        <v>44615</v>
      </c>
      <c r="C7233" s="123">
        <v>235</v>
      </c>
      <c r="D7233" s="124" t="s">
        <v>1365</v>
      </c>
    </row>
    <row r="7234" spans="1:4" s="193" customFormat="1" x14ac:dyDescent="0.3">
      <c r="A7234" s="112"/>
      <c r="B7234" s="251">
        <v>44615</v>
      </c>
      <c r="C7234" s="123">
        <v>55</v>
      </c>
      <c r="D7234" s="124" t="s">
        <v>1691</v>
      </c>
    </row>
    <row r="7235" spans="1:4" s="193" customFormat="1" x14ac:dyDescent="0.3">
      <c r="A7235" s="112"/>
      <c r="B7235" s="251">
        <v>44615</v>
      </c>
      <c r="C7235" s="123">
        <v>3</v>
      </c>
      <c r="D7235" s="124" t="s">
        <v>8530</v>
      </c>
    </row>
    <row r="7236" spans="1:4" s="193" customFormat="1" x14ac:dyDescent="0.3">
      <c r="A7236" s="112"/>
      <c r="B7236" s="251">
        <v>44615</v>
      </c>
      <c r="C7236" s="123">
        <v>14</v>
      </c>
      <c r="D7236" s="124" t="s">
        <v>1843</v>
      </c>
    </row>
    <row r="7237" spans="1:4" s="193" customFormat="1" x14ac:dyDescent="0.3">
      <c r="A7237" s="112"/>
      <c r="B7237" s="251">
        <v>44615</v>
      </c>
      <c r="C7237" s="123">
        <v>500</v>
      </c>
      <c r="D7237" s="124" t="s">
        <v>3807</v>
      </c>
    </row>
    <row r="7238" spans="1:4" s="193" customFormat="1" x14ac:dyDescent="0.3">
      <c r="A7238" s="112"/>
      <c r="B7238" s="251">
        <v>44615</v>
      </c>
      <c r="C7238" s="123">
        <v>333</v>
      </c>
      <c r="D7238" s="124" t="s">
        <v>3702</v>
      </c>
    </row>
    <row r="7239" spans="1:4" s="193" customFormat="1" x14ac:dyDescent="0.3">
      <c r="A7239" s="112"/>
      <c r="B7239" s="251">
        <v>44615</v>
      </c>
      <c r="C7239" s="123">
        <v>84</v>
      </c>
      <c r="D7239" s="124" t="s">
        <v>3754</v>
      </c>
    </row>
    <row r="7240" spans="1:4" s="193" customFormat="1" x14ac:dyDescent="0.3">
      <c r="A7240" s="112"/>
      <c r="B7240" s="251">
        <v>44615</v>
      </c>
      <c r="C7240" s="123">
        <v>81</v>
      </c>
      <c r="D7240" s="124" t="s">
        <v>2070</v>
      </c>
    </row>
    <row r="7241" spans="1:4" s="193" customFormat="1" x14ac:dyDescent="0.3">
      <c r="A7241" s="112"/>
      <c r="B7241" s="251">
        <v>44615</v>
      </c>
      <c r="C7241" s="123">
        <v>46</v>
      </c>
      <c r="D7241" s="124" t="s">
        <v>3233</v>
      </c>
    </row>
    <row r="7242" spans="1:4" s="193" customFormat="1" x14ac:dyDescent="0.3">
      <c r="A7242" s="112"/>
      <c r="B7242" s="251">
        <v>44615</v>
      </c>
      <c r="C7242" s="123">
        <v>57</v>
      </c>
      <c r="D7242" s="124" t="s">
        <v>4907</v>
      </c>
    </row>
    <row r="7243" spans="1:4" s="193" customFormat="1" x14ac:dyDescent="0.3">
      <c r="A7243" s="112"/>
      <c r="B7243" s="251">
        <v>44615</v>
      </c>
      <c r="C7243" s="123">
        <v>106</v>
      </c>
      <c r="D7243" s="124" t="s">
        <v>2219</v>
      </c>
    </row>
    <row r="7244" spans="1:4" s="193" customFormat="1" x14ac:dyDescent="0.3">
      <c r="A7244" s="112"/>
      <c r="B7244" s="251">
        <v>44615</v>
      </c>
      <c r="C7244" s="123">
        <v>421</v>
      </c>
      <c r="D7244" s="124" t="s">
        <v>4876</v>
      </c>
    </row>
    <row r="7245" spans="1:4" s="193" customFormat="1" x14ac:dyDescent="0.3">
      <c r="A7245" s="112"/>
      <c r="B7245" s="251">
        <v>44615</v>
      </c>
      <c r="C7245" s="123">
        <v>361</v>
      </c>
      <c r="D7245" s="124" t="s">
        <v>859</v>
      </c>
    </row>
    <row r="7246" spans="1:4" s="193" customFormat="1" x14ac:dyDescent="0.3">
      <c r="A7246" s="112"/>
      <c r="B7246" s="251">
        <v>44615</v>
      </c>
      <c r="C7246" s="123">
        <v>291</v>
      </c>
      <c r="D7246" s="124" t="s">
        <v>558</v>
      </c>
    </row>
    <row r="7247" spans="1:4" s="193" customFormat="1" x14ac:dyDescent="0.3">
      <c r="A7247" s="112"/>
      <c r="B7247" s="251">
        <v>44615</v>
      </c>
      <c r="C7247" s="123">
        <v>148</v>
      </c>
      <c r="D7247" s="124" t="s">
        <v>1410</v>
      </c>
    </row>
    <row r="7248" spans="1:4" s="193" customFormat="1" x14ac:dyDescent="0.3">
      <c r="A7248" s="112"/>
      <c r="B7248" s="251">
        <v>44615</v>
      </c>
      <c r="C7248" s="123">
        <v>73</v>
      </c>
      <c r="D7248" s="124" t="s">
        <v>4898</v>
      </c>
    </row>
    <row r="7249" spans="1:4" s="193" customFormat="1" x14ac:dyDescent="0.3">
      <c r="A7249" s="112"/>
      <c r="B7249" s="251">
        <v>44615</v>
      </c>
      <c r="C7249" s="123">
        <v>226</v>
      </c>
      <c r="D7249" s="124" t="s">
        <v>422</v>
      </c>
    </row>
    <row r="7250" spans="1:4" s="193" customFormat="1" x14ac:dyDescent="0.3">
      <c r="A7250" s="112"/>
      <c r="B7250" s="251">
        <v>44615</v>
      </c>
      <c r="C7250" s="123">
        <v>302</v>
      </c>
      <c r="D7250" s="124" t="s">
        <v>4906</v>
      </c>
    </row>
    <row r="7251" spans="1:4" s="193" customFormat="1" x14ac:dyDescent="0.3">
      <c r="A7251" s="112"/>
      <c r="B7251" s="251">
        <v>44615</v>
      </c>
      <c r="C7251" s="123">
        <v>1274</v>
      </c>
      <c r="D7251" s="124" t="s">
        <v>4909</v>
      </c>
    </row>
    <row r="7252" spans="1:4" s="193" customFormat="1" x14ac:dyDescent="0.3">
      <c r="A7252" s="112"/>
      <c r="B7252" s="251">
        <v>44615</v>
      </c>
      <c r="C7252" s="123">
        <v>332</v>
      </c>
      <c r="D7252" s="124" t="s">
        <v>3905</v>
      </c>
    </row>
    <row r="7253" spans="1:4" s="193" customFormat="1" x14ac:dyDescent="0.3">
      <c r="A7253" s="112"/>
      <c r="B7253" s="251">
        <v>44615</v>
      </c>
      <c r="C7253" s="123">
        <v>408</v>
      </c>
      <c r="D7253" s="124" t="s">
        <v>3281</v>
      </c>
    </row>
    <row r="7254" spans="1:4" s="193" customFormat="1" x14ac:dyDescent="0.3">
      <c r="A7254" s="112"/>
      <c r="B7254" s="251">
        <v>44615</v>
      </c>
      <c r="C7254" s="123">
        <v>6</v>
      </c>
      <c r="D7254" s="124" t="s">
        <v>4893</v>
      </c>
    </row>
    <row r="7255" spans="1:4" s="193" customFormat="1" x14ac:dyDescent="0.3">
      <c r="A7255" s="112"/>
      <c r="B7255" s="251">
        <v>44615</v>
      </c>
      <c r="C7255" s="123">
        <v>130</v>
      </c>
      <c r="D7255" s="124" t="s">
        <v>1477</v>
      </c>
    </row>
    <row r="7256" spans="1:4" s="193" customFormat="1" x14ac:dyDescent="0.3">
      <c r="A7256" s="112"/>
      <c r="B7256" s="251">
        <v>44615</v>
      </c>
      <c r="C7256" s="123">
        <v>391</v>
      </c>
      <c r="D7256" s="124" t="s">
        <v>8531</v>
      </c>
    </row>
    <row r="7257" spans="1:4" s="193" customFormat="1" x14ac:dyDescent="0.3">
      <c r="A7257" s="112"/>
      <c r="B7257" s="251">
        <v>44615</v>
      </c>
      <c r="C7257" s="123">
        <v>7</v>
      </c>
      <c r="D7257" s="124" t="s">
        <v>4801</v>
      </c>
    </row>
    <row r="7258" spans="1:4" s="193" customFormat="1" x14ac:dyDescent="0.3">
      <c r="A7258" s="112"/>
      <c r="B7258" s="251">
        <v>44615</v>
      </c>
      <c r="C7258" s="123">
        <v>25</v>
      </c>
      <c r="D7258" s="124" t="s">
        <v>8532</v>
      </c>
    </row>
    <row r="7259" spans="1:4" s="193" customFormat="1" x14ac:dyDescent="0.3">
      <c r="A7259" s="112"/>
      <c r="B7259" s="251">
        <v>44615</v>
      </c>
      <c r="C7259" s="123">
        <v>212</v>
      </c>
      <c r="D7259" s="124" t="s">
        <v>4168</v>
      </c>
    </row>
    <row r="7260" spans="1:4" s="193" customFormat="1" x14ac:dyDescent="0.3">
      <c r="A7260" s="112"/>
      <c r="B7260" s="251">
        <v>44615</v>
      </c>
      <c r="C7260" s="123">
        <v>59</v>
      </c>
      <c r="D7260" s="124" t="s">
        <v>4901</v>
      </c>
    </row>
    <row r="7261" spans="1:4" s="193" customFormat="1" x14ac:dyDescent="0.3">
      <c r="A7261" s="112"/>
      <c r="B7261" s="251">
        <v>44615</v>
      </c>
      <c r="C7261" s="123">
        <v>164</v>
      </c>
      <c r="D7261" s="124" t="s">
        <v>3024</v>
      </c>
    </row>
    <row r="7262" spans="1:4" s="193" customFormat="1" x14ac:dyDescent="0.3">
      <c r="A7262" s="112"/>
      <c r="B7262" s="251">
        <v>44615</v>
      </c>
      <c r="C7262" s="123">
        <v>1</v>
      </c>
      <c r="D7262" s="124" t="s">
        <v>3223</v>
      </c>
    </row>
    <row r="7263" spans="1:4" s="193" customFormat="1" x14ac:dyDescent="0.3">
      <c r="A7263" s="112"/>
      <c r="B7263" s="251">
        <v>44615</v>
      </c>
      <c r="C7263" s="123">
        <v>20</v>
      </c>
      <c r="D7263" s="124" t="s">
        <v>8278</v>
      </c>
    </row>
    <row r="7264" spans="1:4" s="193" customFormat="1" x14ac:dyDescent="0.3">
      <c r="A7264" s="112"/>
      <c r="B7264" s="251">
        <v>44615</v>
      </c>
      <c r="C7264" s="123">
        <v>1294</v>
      </c>
      <c r="D7264" s="124" t="s">
        <v>2453</v>
      </c>
    </row>
    <row r="7265" spans="1:4" s="193" customFormat="1" x14ac:dyDescent="0.3">
      <c r="A7265" s="112"/>
      <c r="B7265" s="251">
        <v>44615</v>
      </c>
      <c r="C7265" s="123">
        <v>24</v>
      </c>
      <c r="D7265" s="124" t="s">
        <v>2379</v>
      </c>
    </row>
    <row r="7266" spans="1:4" s="193" customFormat="1" x14ac:dyDescent="0.3">
      <c r="A7266" s="112"/>
      <c r="B7266" s="251">
        <v>44615</v>
      </c>
      <c r="C7266" s="123">
        <v>1687</v>
      </c>
      <c r="D7266" s="124" t="s">
        <v>2868</v>
      </c>
    </row>
    <row r="7267" spans="1:4" s="193" customFormat="1" x14ac:dyDescent="0.3">
      <c r="A7267" s="112"/>
      <c r="B7267" s="251">
        <v>44615</v>
      </c>
      <c r="C7267" s="123">
        <v>18</v>
      </c>
      <c r="D7267" s="124" t="s">
        <v>4156</v>
      </c>
    </row>
    <row r="7268" spans="1:4" s="193" customFormat="1" x14ac:dyDescent="0.3">
      <c r="A7268" s="112"/>
      <c r="B7268" s="251">
        <v>44615</v>
      </c>
      <c r="C7268" s="123">
        <v>38</v>
      </c>
      <c r="D7268" s="124" t="s">
        <v>4905</v>
      </c>
    </row>
    <row r="7269" spans="1:4" s="193" customFormat="1" x14ac:dyDescent="0.3">
      <c r="A7269" s="112"/>
      <c r="B7269" s="251">
        <v>44615</v>
      </c>
      <c r="C7269" s="123">
        <v>2423</v>
      </c>
      <c r="D7269" s="124" t="s">
        <v>1820</v>
      </c>
    </row>
    <row r="7270" spans="1:4" s="193" customFormat="1" x14ac:dyDescent="0.3">
      <c r="A7270" s="112"/>
      <c r="B7270" s="251">
        <v>44615</v>
      </c>
      <c r="C7270" s="123">
        <v>12</v>
      </c>
      <c r="D7270" s="124" t="s">
        <v>2228</v>
      </c>
    </row>
    <row r="7271" spans="1:4" s="193" customFormat="1" x14ac:dyDescent="0.3">
      <c r="A7271" s="112"/>
      <c r="B7271" s="251">
        <v>44615</v>
      </c>
      <c r="C7271" s="123">
        <v>5</v>
      </c>
      <c r="D7271" s="124" t="s">
        <v>3316</v>
      </c>
    </row>
    <row r="7272" spans="1:4" s="193" customFormat="1" x14ac:dyDescent="0.3">
      <c r="A7272" s="112"/>
      <c r="B7272" s="251">
        <v>44615</v>
      </c>
      <c r="C7272" s="123">
        <v>34</v>
      </c>
      <c r="D7272" s="124" t="s">
        <v>1624</v>
      </c>
    </row>
    <row r="7273" spans="1:4" s="193" customFormat="1" x14ac:dyDescent="0.3">
      <c r="A7273" s="112"/>
      <c r="B7273" s="251">
        <v>44615</v>
      </c>
      <c r="C7273" s="123">
        <v>89</v>
      </c>
      <c r="D7273" s="124" t="s">
        <v>6935</v>
      </c>
    </row>
    <row r="7274" spans="1:4" s="193" customFormat="1" x14ac:dyDescent="0.3">
      <c r="A7274" s="112"/>
      <c r="B7274" s="251">
        <v>44615</v>
      </c>
      <c r="C7274" s="123">
        <v>1000</v>
      </c>
      <c r="D7274" s="124" t="s">
        <v>4890</v>
      </c>
    </row>
    <row r="7275" spans="1:4" s="193" customFormat="1" x14ac:dyDescent="0.3">
      <c r="A7275" s="112"/>
      <c r="B7275" s="251">
        <v>44615</v>
      </c>
      <c r="C7275" s="123">
        <v>1000</v>
      </c>
      <c r="D7275" s="124" t="s">
        <v>641</v>
      </c>
    </row>
    <row r="7276" spans="1:4" s="193" customFormat="1" x14ac:dyDescent="0.3">
      <c r="A7276" s="112"/>
      <c r="B7276" s="251">
        <v>44615</v>
      </c>
      <c r="C7276" s="123">
        <v>173</v>
      </c>
      <c r="D7276" s="124" t="s">
        <v>4908</v>
      </c>
    </row>
    <row r="7277" spans="1:4" s="193" customFormat="1" x14ac:dyDescent="0.3">
      <c r="A7277" s="112"/>
      <c r="B7277" s="251">
        <v>44615</v>
      </c>
      <c r="C7277" s="123">
        <v>833</v>
      </c>
      <c r="D7277" s="124" t="s">
        <v>3497</v>
      </c>
    </row>
    <row r="7278" spans="1:4" s="193" customFormat="1" x14ac:dyDescent="0.3">
      <c r="A7278" s="112"/>
      <c r="B7278" s="251">
        <v>44615</v>
      </c>
      <c r="C7278" s="123">
        <v>129</v>
      </c>
      <c r="D7278" s="124" t="s">
        <v>2579</v>
      </c>
    </row>
    <row r="7279" spans="1:4" s="193" customFormat="1" x14ac:dyDescent="0.3">
      <c r="A7279" s="112"/>
      <c r="B7279" s="251">
        <v>44615</v>
      </c>
      <c r="C7279" s="123">
        <v>33</v>
      </c>
      <c r="D7279" s="124" t="s">
        <v>2708</v>
      </c>
    </row>
    <row r="7280" spans="1:4" s="193" customFormat="1" x14ac:dyDescent="0.3">
      <c r="A7280" s="112"/>
      <c r="B7280" s="251">
        <v>44615</v>
      </c>
      <c r="C7280" s="123">
        <v>17</v>
      </c>
      <c r="D7280" s="124" t="s">
        <v>4895</v>
      </c>
    </row>
    <row r="7281" spans="1:4" s="193" customFormat="1" x14ac:dyDescent="0.3">
      <c r="A7281" s="112"/>
      <c r="B7281" s="251">
        <v>44615</v>
      </c>
      <c r="C7281" s="123">
        <v>228</v>
      </c>
      <c r="D7281" s="124" t="s">
        <v>1707</v>
      </c>
    </row>
    <row r="7282" spans="1:4" s="193" customFormat="1" x14ac:dyDescent="0.3">
      <c r="A7282" s="112"/>
      <c r="B7282" s="251">
        <v>44615</v>
      </c>
      <c r="C7282" s="123">
        <v>930</v>
      </c>
      <c r="D7282" s="124" t="s">
        <v>4900</v>
      </c>
    </row>
    <row r="7283" spans="1:4" s="193" customFormat="1" x14ac:dyDescent="0.3">
      <c r="A7283" s="112"/>
      <c r="B7283" s="251">
        <v>44615</v>
      </c>
      <c r="C7283" s="123">
        <v>148</v>
      </c>
      <c r="D7283" s="124" t="s">
        <v>4910</v>
      </c>
    </row>
    <row r="7284" spans="1:4" s="193" customFormat="1" x14ac:dyDescent="0.3">
      <c r="A7284" s="112"/>
      <c r="B7284" s="251">
        <v>44615</v>
      </c>
      <c r="C7284" s="123">
        <v>500</v>
      </c>
      <c r="D7284" s="124" t="s">
        <v>4898</v>
      </c>
    </row>
    <row r="7285" spans="1:4" s="193" customFormat="1" x14ac:dyDescent="0.3">
      <c r="A7285" s="112"/>
      <c r="B7285" s="251">
        <v>44615</v>
      </c>
      <c r="C7285" s="123">
        <v>705</v>
      </c>
      <c r="D7285" s="124" t="s">
        <v>4410</v>
      </c>
    </row>
    <row r="7286" spans="1:4" s="193" customFormat="1" x14ac:dyDescent="0.3">
      <c r="A7286" s="112"/>
      <c r="B7286" s="251">
        <v>44615</v>
      </c>
      <c r="C7286" s="123">
        <v>100</v>
      </c>
      <c r="D7286" s="124" t="s">
        <v>654</v>
      </c>
    </row>
    <row r="7287" spans="1:4" s="193" customFormat="1" x14ac:dyDescent="0.3">
      <c r="A7287" s="112"/>
      <c r="B7287" s="251">
        <v>44615</v>
      </c>
      <c r="C7287" s="123">
        <v>1857</v>
      </c>
      <c r="D7287" s="124" t="s">
        <v>4903</v>
      </c>
    </row>
    <row r="7288" spans="1:4" s="193" customFormat="1" x14ac:dyDescent="0.3">
      <c r="A7288" s="112"/>
      <c r="B7288" s="251">
        <v>44615</v>
      </c>
      <c r="C7288" s="123">
        <v>263</v>
      </c>
      <c r="D7288" s="124" t="s">
        <v>1184</v>
      </c>
    </row>
    <row r="7289" spans="1:4" s="193" customFormat="1" x14ac:dyDescent="0.3">
      <c r="A7289" s="112"/>
      <c r="B7289" s="251">
        <v>44615</v>
      </c>
      <c r="C7289" s="123">
        <v>11</v>
      </c>
      <c r="D7289" s="124" t="s">
        <v>5336</v>
      </c>
    </row>
    <row r="7290" spans="1:4" s="193" customFormat="1" x14ac:dyDescent="0.3">
      <c r="A7290" s="112"/>
      <c r="B7290" s="251">
        <v>44615</v>
      </c>
      <c r="C7290" s="123">
        <v>254</v>
      </c>
      <c r="D7290" s="124" t="s">
        <v>2756</v>
      </c>
    </row>
    <row r="7291" spans="1:4" s="193" customFormat="1" x14ac:dyDescent="0.3">
      <c r="A7291" s="112"/>
      <c r="B7291" s="251">
        <v>44615</v>
      </c>
      <c r="C7291" s="123">
        <v>1393</v>
      </c>
      <c r="D7291" s="124" t="s">
        <v>1988</v>
      </c>
    </row>
    <row r="7292" spans="1:4" s="193" customFormat="1" x14ac:dyDescent="0.3">
      <c r="A7292" s="112"/>
      <c r="B7292" s="251">
        <v>44615</v>
      </c>
      <c r="C7292" s="123">
        <v>177</v>
      </c>
      <c r="D7292" s="124" t="s">
        <v>3546</v>
      </c>
    </row>
    <row r="7293" spans="1:4" s="193" customFormat="1" x14ac:dyDescent="0.3">
      <c r="A7293" s="112"/>
      <c r="B7293" s="251">
        <v>44615</v>
      </c>
      <c r="C7293" s="123">
        <v>564</v>
      </c>
      <c r="D7293" s="124" t="s">
        <v>4899</v>
      </c>
    </row>
    <row r="7294" spans="1:4" s="193" customFormat="1" x14ac:dyDescent="0.3">
      <c r="A7294" s="112"/>
      <c r="B7294" s="251">
        <v>44615</v>
      </c>
      <c r="C7294" s="123">
        <v>94</v>
      </c>
      <c r="D7294" s="124" t="s">
        <v>731</v>
      </c>
    </row>
    <row r="7295" spans="1:4" s="193" customFormat="1" x14ac:dyDescent="0.3">
      <c r="A7295" s="112"/>
      <c r="B7295" s="251">
        <v>44615</v>
      </c>
      <c r="C7295" s="123">
        <v>90</v>
      </c>
      <c r="D7295" s="124" t="s">
        <v>3133</v>
      </c>
    </row>
    <row r="7296" spans="1:4" s="193" customFormat="1" x14ac:dyDescent="0.3">
      <c r="A7296" s="112"/>
      <c r="B7296" s="251">
        <v>44615</v>
      </c>
      <c r="C7296" s="123">
        <v>500</v>
      </c>
      <c r="D7296" s="124" t="s">
        <v>8533</v>
      </c>
    </row>
    <row r="7297" spans="1:4" s="193" customFormat="1" x14ac:dyDescent="0.3">
      <c r="A7297" s="112"/>
      <c r="B7297" s="251">
        <v>44615</v>
      </c>
      <c r="C7297" s="123">
        <v>1</v>
      </c>
      <c r="D7297" s="124">
        <v>24569483721</v>
      </c>
    </row>
    <row r="7298" spans="1:4" s="193" customFormat="1" x14ac:dyDescent="0.3">
      <c r="A7298" s="112"/>
      <c r="B7298" s="251">
        <v>44615</v>
      </c>
      <c r="C7298" s="123">
        <v>500</v>
      </c>
      <c r="D7298" s="124">
        <v>24571106304</v>
      </c>
    </row>
    <row r="7299" spans="1:4" s="193" customFormat="1" x14ac:dyDescent="0.3">
      <c r="A7299" s="112"/>
      <c r="B7299" s="251">
        <v>44615</v>
      </c>
      <c r="C7299" s="123">
        <v>4000</v>
      </c>
      <c r="D7299" s="124">
        <v>24572199533</v>
      </c>
    </row>
    <row r="7300" spans="1:4" s="193" customFormat="1" x14ac:dyDescent="0.3">
      <c r="A7300" s="112"/>
      <c r="B7300" s="251">
        <v>44615</v>
      </c>
      <c r="C7300" s="123">
        <v>6000</v>
      </c>
      <c r="D7300" s="124">
        <v>24572265895</v>
      </c>
    </row>
    <row r="7301" spans="1:4" s="193" customFormat="1" x14ac:dyDescent="0.3">
      <c r="A7301" s="112"/>
      <c r="B7301" s="251">
        <v>44615</v>
      </c>
      <c r="C7301" s="123">
        <v>1000</v>
      </c>
      <c r="D7301" s="124" t="s">
        <v>8534</v>
      </c>
    </row>
    <row r="7302" spans="1:4" s="193" customFormat="1" x14ac:dyDescent="0.3">
      <c r="A7302" s="112"/>
      <c r="B7302" s="251">
        <v>44615</v>
      </c>
      <c r="C7302" s="123">
        <v>100</v>
      </c>
      <c r="D7302" s="124" t="s">
        <v>8535</v>
      </c>
    </row>
    <row r="7303" spans="1:4" s="193" customFormat="1" x14ac:dyDescent="0.3">
      <c r="A7303" s="112"/>
      <c r="B7303" s="251">
        <v>44616</v>
      </c>
      <c r="C7303" s="123">
        <v>500</v>
      </c>
      <c r="D7303" s="124" t="s">
        <v>8418</v>
      </c>
    </row>
    <row r="7304" spans="1:4" s="193" customFormat="1" x14ac:dyDescent="0.3">
      <c r="A7304" s="112"/>
      <c r="B7304" s="251">
        <v>44616</v>
      </c>
      <c r="C7304" s="123">
        <v>28</v>
      </c>
      <c r="D7304" s="124" t="s">
        <v>8172</v>
      </c>
    </row>
    <row r="7305" spans="1:4" s="193" customFormat="1" x14ac:dyDescent="0.3">
      <c r="A7305" s="112"/>
      <c r="B7305" s="251">
        <v>44616</v>
      </c>
      <c r="C7305" s="123">
        <v>15</v>
      </c>
      <c r="D7305" s="124" t="s">
        <v>765</v>
      </c>
    </row>
    <row r="7306" spans="1:4" s="193" customFormat="1" x14ac:dyDescent="0.3">
      <c r="A7306" s="112"/>
      <c r="B7306" s="251">
        <v>44616</v>
      </c>
      <c r="C7306" s="123">
        <v>4</v>
      </c>
      <c r="D7306" s="124" t="s">
        <v>2067</v>
      </c>
    </row>
    <row r="7307" spans="1:4" s="193" customFormat="1" x14ac:dyDescent="0.3">
      <c r="A7307" s="112"/>
      <c r="B7307" s="251">
        <v>44616</v>
      </c>
      <c r="C7307" s="123">
        <v>9</v>
      </c>
      <c r="D7307" s="124" t="s">
        <v>8245</v>
      </c>
    </row>
    <row r="7308" spans="1:4" s="193" customFormat="1" x14ac:dyDescent="0.3">
      <c r="A7308" s="112"/>
      <c r="B7308" s="251">
        <v>44616</v>
      </c>
      <c r="C7308" s="123">
        <v>2.99</v>
      </c>
      <c r="D7308" s="124" t="s">
        <v>3676</v>
      </c>
    </row>
    <row r="7309" spans="1:4" s="193" customFormat="1" x14ac:dyDescent="0.3">
      <c r="A7309" s="112"/>
      <c r="B7309" s="251">
        <v>44616</v>
      </c>
      <c r="C7309" s="123">
        <v>294</v>
      </c>
      <c r="D7309" s="124" t="s">
        <v>8536</v>
      </c>
    </row>
    <row r="7310" spans="1:4" s="193" customFormat="1" x14ac:dyDescent="0.3">
      <c r="A7310" s="112"/>
      <c r="B7310" s="251">
        <v>44616</v>
      </c>
      <c r="C7310" s="123">
        <v>100</v>
      </c>
      <c r="D7310" s="124" t="s">
        <v>8537</v>
      </c>
    </row>
    <row r="7311" spans="1:4" s="193" customFormat="1" x14ac:dyDescent="0.3">
      <c r="A7311" s="112"/>
      <c r="B7311" s="251">
        <v>44616</v>
      </c>
      <c r="C7311" s="123">
        <v>1000</v>
      </c>
      <c r="D7311" s="124" t="s">
        <v>8538</v>
      </c>
    </row>
    <row r="7312" spans="1:4" s="193" customFormat="1" x14ac:dyDescent="0.3">
      <c r="A7312" s="112"/>
      <c r="B7312" s="251">
        <v>44616</v>
      </c>
      <c r="C7312" s="123">
        <v>250</v>
      </c>
      <c r="D7312" s="124" t="s">
        <v>384</v>
      </c>
    </row>
    <row r="7313" spans="1:4" s="193" customFormat="1" x14ac:dyDescent="0.3">
      <c r="A7313" s="112"/>
      <c r="B7313" s="251">
        <v>44616</v>
      </c>
      <c r="C7313" s="123">
        <v>3</v>
      </c>
      <c r="D7313" s="124" t="s">
        <v>8539</v>
      </c>
    </row>
    <row r="7314" spans="1:4" s="193" customFormat="1" x14ac:dyDescent="0.3">
      <c r="A7314" s="112"/>
      <c r="B7314" s="251">
        <v>44616</v>
      </c>
      <c r="C7314" s="123">
        <v>1</v>
      </c>
      <c r="D7314" s="124" t="s">
        <v>8540</v>
      </c>
    </row>
    <row r="7315" spans="1:4" s="193" customFormat="1" x14ac:dyDescent="0.3">
      <c r="A7315" s="112"/>
      <c r="B7315" s="251">
        <v>44616</v>
      </c>
      <c r="C7315" s="123">
        <v>1000</v>
      </c>
      <c r="D7315" s="124" t="s">
        <v>533</v>
      </c>
    </row>
    <row r="7316" spans="1:4" s="193" customFormat="1" x14ac:dyDescent="0.3">
      <c r="A7316" s="112"/>
      <c r="B7316" s="251">
        <v>44616</v>
      </c>
      <c r="C7316" s="123">
        <v>2.42</v>
      </c>
      <c r="D7316" s="124" t="s">
        <v>7714</v>
      </c>
    </row>
    <row r="7317" spans="1:4" s="193" customFormat="1" x14ac:dyDescent="0.3">
      <c r="A7317" s="112"/>
      <c r="B7317" s="251">
        <v>44616</v>
      </c>
      <c r="C7317" s="123">
        <v>10.44</v>
      </c>
      <c r="D7317" s="124" t="s">
        <v>7841</v>
      </c>
    </row>
    <row r="7318" spans="1:4" s="193" customFormat="1" x14ac:dyDescent="0.3">
      <c r="A7318" s="112"/>
      <c r="B7318" s="251">
        <v>44616</v>
      </c>
      <c r="C7318" s="123">
        <v>50</v>
      </c>
      <c r="D7318" s="124" t="s">
        <v>2252</v>
      </c>
    </row>
    <row r="7319" spans="1:4" s="193" customFormat="1" x14ac:dyDescent="0.3">
      <c r="A7319" s="112"/>
      <c r="B7319" s="251">
        <v>44616</v>
      </c>
      <c r="C7319" s="123">
        <v>18.77</v>
      </c>
      <c r="D7319" s="124" t="s">
        <v>3017</v>
      </c>
    </row>
    <row r="7320" spans="1:4" s="193" customFormat="1" x14ac:dyDescent="0.3">
      <c r="A7320" s="112"/>
      <c r="B7320" s="251">
        <v>44616</v>
      </c>
      <c r="C7320" s="123">
        <v>256</v>
      </c>
      <c r="D7320" s="124" t="s">
        <v>4460</v>
      </c>
    </row>
    <row r="7321" spans="1:4" s="193" customFormat="1" x14ac:dyDescent="0.3">
      <c r="A7321" s="112"/>
      <c r="B7321" s="251">
        <v>44616</v>
      </c>
      <c r="C7321" s="123">
        <v>30</v>
      </c>
      <c r="D7321" s="124" t="s">
        <v>1760</v>
      </c>
    </row>
    <row r="7322" spans="1:4" s="193" customFormat="1" x14ac:dyDescent="0.3">
      <c r="A7322" s="112"/>
      <c r="B7322" s="251">
        <v>44616</v>
      </c>
      <c r="C7322" s="123">
        <v>4</v>
      </c>
      <c r="D7322" s="124" t="s">
        <v>7698</v>
      </c>
    </row>
    <row r="7323" spans="1:4" s="193" customFormat="1" x14ac:dyDescent="0.3">
      <c r="A7323" s="112"/>
      <c r="B7323" s="251">
        <v>44616</v>
      </c>
      <c r="C7323" s="123">
        <v>20</v>
      </c>
      <c r="D7323" s="124" t="s">
        <v>1500</v>
      </c>
    </row>
    <row r="7324" spans="1:4" s="193" customFormat="1" x14ac:dyDescent="0.3">
      <c r="A7324" s="112"/>
      <c r="B7324" s="251">
        <v>44616</v>
      </c>
      <c r="C7324" s="123">
        <v>2</v>
      </c>
      <c r="D7324" s="124" t="s">
        <v>2326</v>
      </c>
    </row>
    <row r="7325" spans="1:4" s="193" customFormat="1" x14ac:dyDescent="0.3">
      <c r="A7325" s="112"/>
      <c r="B7325" s="251">
        <v>44616</v>
      </c>
      <c r="C7325" s="123">
        <v>500</v>
      </c>
      <c r="D7325" s="124" t="s">
        <v>3207</v>
      </c>
    </row>
    <row r="7326" spans="1:4" s="193" customFormat="1" x14ac:dyDescent="0.3">
      <c r="A7326" s="112"/>
      <c r="B7326" s="251">
        <v>44616</v>
      </c>
      <c r="C7326" s="123">
        <v>6.5</v>
      </c>
      <c r="D7326" s="124" t="s">
        <v>4723</v>
      </c>
    </row>
    <row r="7327" spans="1:4" s="193" customFormat="1" x14ac:dyDescent="0.3">
      <c r="A7327" s="112"/>
      <c r="B7327" s="251">
        <v>44616</v>
      </c>
      <c r="C7327" s="123">
        <v>810</v>
      </c>
      <c r="D7327" s="124" t="s">
        <v>2372</v>
      </c>
    </row>
    <row r="7328" spans="1:4" s="193" customFormat="1" x14ac:dyDescent="0.3">
      <c r="A7328" s="112"/>
      <c r="B7328" s="251">
        <v>44616</v>
      </c>
      <c r="C7328" s="123">
        <v>2000</v>
      </c>
      <c r="D7328" s="124" t="s">
        <v>3802</v>
      </c>
    </row>
    <row r="7329" spans="1:4" s="193" customFormat="1" x14ac:dyDescent="0.3">
      <c r="A7329" s="112"/>
      <c r="B7329" s="251">
        <v>44616</v>
      </c>
      <c r="C7329" s="123">
        <v>100</v>
      </c>
      <c r="D7329" s="124" t="s">
        <v>24</v>
      </c>
    </row>
    <row r="7330" spans="1:4" s="193" customFormat="1" x14ac:dyDescent="0.3">
      <c r="A7330" s="112"/>
      <c r="B7330" s="251">
        <v>44616</v>
      </c>
      <c r="C7330" s="123">
        <v>400</v>
      </c>
      <c r="D7330" s="124" t="s">
        <v>4799</v>
      </c>
    </row>
    <row r="7331" spans="1:4" s="193" customFormat="1" x14ac:dyDescent="0.3">
      <c r="A7331" s="112"/>
      <c r="B7331" s="251">
        <v>44616</v>
      </c>
      <c r="C7331" s="123">
        <v>100</v>
      </c>
      <c r="D7331" s="124" t="s">
        <v>3777</v>
      </c>
    </row>
    <row r="7332" spans="1:4" s="193" customFormat="1" x14ac:dyDescent="0.3">
      <c r="A7332" s="112"/>
      <c r="B7332" s="251">
        <v>44616</v>
      </c>
      <c r="C7332" s="123">
        <v>44</v>
      </c>
      <c r="D7332" s="124" t="s">
        <v>8541</v>
      </c>
    </row>
    <row r="7333" spans="1:4" s="193" customFormat="1" x14ac:dyDescent="0.3">
      <c r="A7333" s="112"/>
      <c r="B7333" s="251">
        <v>44616</v>
      </c>
      <c r="C7333" s="123">
        <v>200</v>
      </c>
      <c r="D7333" s="124" t="s">
        <v>8542</v>
      </c>
    </row>
    <row r="7334" spans="1:4" s="193" customFormat="1" x14ac:dyDescent="0.3">
      <c r="A7334" s="112"/>
      <c r="B7334" s="251">
        <v>44616</v>
      </c>
      <c r="C7334" s="123">
        <v>9.77</v>
      </c>
      <c r="D7334" s="124" t="s">
        <v>8543</v>
      </c>
    </row>
    <row r="7335" spans="1:4" s="193" customFormat="1" x14ac:dyDescent="0.3">
      <c r="A7335" s="112"/>
      <c r="B7335" s="251">
        <v>44616</v>
      </c>
      <c r="C7335" s="123">
        <v>47</v>
      </c>
      <c r="D7335" s="124" t="s">
        <v>5104</v>
      </c>
    </row>
    <row r="7336" spans="1:4" s="193" customFormat="1" x14ac:dyDescent="0.3">
      <c r="A7336" s="112"/>
      <c r="B7336" s="251">
        <v>44616</v>
      </c>
      <c r="C7336" s="123">
        <v>112.56</v>
      </c>
      <c r="D7336" s="124" t="s">
        <v>503</v>
      </c>
    </row>
    <row r="7337" spans="1:4" s="193" customFormat="1" x14ac:dyDescent="0.3">
      <c r="A7337" s="112"/>
      <c r="B7337" s="251">
        <v>44616</v>
      </c>
      <c r="C7337" s="123">
        <v>100</v>
      </c>
      <c r="D7337" s="124" t="s">
        <v>6793</v>
      </c>
    </row>
    <row r="7338" spans="1:4" s="193" customFormat="1" x14ac:dyDescent="0.3">
      <c r="A7338" s="112"/>
      <c r="B7338" s="251">
        <v>44616</v>
      </c>
      <c r="C7338" s="123">
        <v>50</v>
      </c>
      <c r="D7338" s="124" t="s">
        <v>24</v>
      </c>
    </row>
    <row r="7339" spans="1:4" s="193" customFormat="1" x14ac:dyDescent="0.3">
      <c r="A7339" s="112"/>
      <c r="B7339" s="251">
        <v>44616</v>
      </c>
      <c r="C7339" s="123">
        <v>500</v>
      </c>
      <c r="D7339" s="124" t="s">
        <v>1363</v>
      </c>
    </row>
    <row r="7340" spans="1:4" s="193" customFormat="1" x14ac:dyDescent="0.3">
      <c r="A7340" s="112"/>
      <c r="B7340" s="251">
        <v>44616</v>
      </c>
      <c r="C7340" s="123">
        <v>500</v>
      </c>
      <c r="D7340" s="124" t="s">
        <v>1053</v>
      </c>
    </row>
    <row r="7341" spans="1:4" s="193" customFormat="1" x14ac:dyDescent="0.3">
      <c r="A7341" s="112"/>
      <c r="B7341" s="251">
        <v>44616</v>
      </c>
      <c r="C7341" s="123">
        <v>40.270000000000003</v>
      </c>
      <c r="D7341" s="124" t="s">
        <v>1985</v>
      </c>
    </row>
    <row r="7342" spans="1:4" s="193" customFormat="1" x14ac:dyDescent="0.3">
      <c r="A7342" s="112"/>
      <c r="B7342" s="251">
        <v>44616</v>
      </c>
      <c r="C7342" s="123">
        <v>29.15</v>
      </c>
      <c r="D7342" s="124" t="s">
        <v>3796</v>
      </c>
    </row>
    <row r="7343" spans="1:4" s="193" customFormat="1" x14ac:dyDescent="0.3">
      <c r="A7343" s="112"/>
      <c r="B7343" s="251">
        <v>44616</v>
      </c>
      <c r="C7343" s="123">
        <v>150</v>
      </c>
      <c r="D7343" s="124" t="s">
        <v>4917</v>
      </c>
    </row>
    <row r="7344" spans="1:4" s="193" customFormat="1" x14ac:dyDescent="0.3">
      <c r="A7344" s="112"/>
      <c r="B7344" s="251">
        <v>44616</v>
      </c>
      <c r="C7344" s="123">
        <v>5</v>
      </c>
      <c r="D7344" s="124" t="s">
        <v>2015</v>
      </c>
    </row>
    <row r="7345" spans="1:4" s="193" customFormat="1" x14ac:dyDescent="0.3">
      <c r="A7345" s="112"/>
      <c r="B7345" s="251">
        <v>44616</v>
      </c>
      <c r="C7345" s="123">
        <v>100</v>
      </c>
      <c r="D7345" s="124" t="s">
        <v>2733</v>
      </c>
    </row>
    <row r="7346" spans="1:4" s="193" customFormat="1" x14ac:dyDescent="0.3">
      <c r="A7346" s="112"/>
      <c r="B7346" s="251">
        <v>44616</v>
      </c>
      <c r="C7346" s="123">
        <v>75</v>
      </c>
      <c r="D7346" s="124" t="s">
        <v>3678</v>
      </c>
    </row>
    <row r="7347" spans="1:4" s="193" customFormat="1" x14ac:dyDescent="0.3">
      <c r="A7347" s="112"/>
      <c r="B7347" s="251">
        <v>44616</v>
      </c>
      <c r="C7347" s="123">
        <v>9</v>
      </c>
      <c r="D7347" s="124" t="s">
        <v>4772</v>
      </c>
    </row>
    <row r="7348" spans="1:4" s="193" customFormat="1" x14ac:dyDescent="0.3">
      <c r="A7348" s="112"/>
      <c r="B7348" s="251">
        <v>44616</v>
      </c>
      <c r="C7348" s="123">
        <v>200</v>
      </c>
      <c r="D7348" s="124" t="s">
        <v>4525</v>
      </c>
    </row>
    <row r="7349" spans="1:4" s="193" customFormat="1" x14ac:dyDescent="0.3">
      <c r="A7349" s="112"/>
      <c r="B7349" s="251">
        <v>44616</v>
      </c>
      <c r="C7349" s="123">
        <v>200</v>
      </c>
      <c r="D7349" s="124" t="s">
        <v>1715</v>
      </c>
    </row>
    <row r="7350" spans="1:4" s="193" customFormat="1" x14ac:dyDescent="0.3">
      <c r="A7350" s="112"/>
      <c r="B7350" s="251">
        <v>44616</v>
      </c>
      <c r="C7350" s="123">
        <v>500</v>
      </c>
      <c r="D7350" s="124" t="s">
        <v>3639</v>
      </c>
    </row>
    <row r="7351" spans="1:4" s="193" customFormat="1" x14ac:dyDescent="0.3">
      <c r="A7351" s="112"/>
      <c r="B7351" s="251">
        <v>44616</v>
      </c>
      <c r="C7351" s="123">
        <v>3000</v>
      </c>
      <c r="D7351" s="124" t="s">
        <v>1056</v>
      </c>
    </row>
    <row r="7352" spans="1:4" s="193" customFormat="1" x14ac:dyDescent="0.3">
      <c r="A7352" s="112"/>
      <c r="B7352" s="251">
        <v>44616</v>
      </c>
      <c r="C7352" s="123">
        <v>15</v>
      </c>
      <c r="D7352" s="124" t="s">
        <v>3778</v>
      </c>
    </row>
    <row r="7353" spans="1:4" s="193" customFormat="1" x14ac:dyDescent="0.3">
      <c r="A7353" s="112"/>
      <c r="B7353" s="251">
        <v>44616</v>
      </c>
      <c r="C7353" s="123">
        <v>43.65</v>
      </c>
      <c r="D7353" s="124" t="s">
        <v>6764</v>
      </c>
    </row>
    <row r="7354" spans="1:4" s="193" customFormat="1" x14ac:dyDescent="0.3">
      <c r="A7354" s="112"/>
      <c r="B7354" s="251">
        <v>44616</v>
      </c>
      <c r="C7354" s="123">
        <v>1000</v>
      </c>
      <c r="D7354" s="124" t="s">
        <v>4915</v>
      </c>
    </row>
    <row r="7355" spans="1:4" s="193" customFormat="1" x14ac:dyDescent="0.3">
      <c r="A7355" s="112"/>
      <c r="B7355" s="251">
        <v>44616</v>
      </c>
      <c r="C7355" s="123">
        <v>33</v>
      </c>
      <c r="D7355" s="124" t="s">
        <v>6619</v>
      </c>
    </row>
    <row r="7356" spans="1:4" s="193" customFormat="1" x14ac:dyDescent="0.3">
      <c r="A7356" s="112"/>
      <c r="B7356" s="251">
        <v>44616</v>
      </c>
      <c r="C7356" s="123">
        <v>59.41</v>
      </c>
      <c r="D7356" s="124" t="s">
        <v>1123</v>
      </c>
    </row>
    <row r="7357" spans="1:4" s="193" customFormat="1" x14ac:dyDescent="0.3">
      <c r="A7357" s="112"/>
      <c r="B7357" s="251">
        <v>44616</v>
      </c>
      <c r="C7357" s="123">
        <v>100</v>
      </c>
      <c r="D7357" s="124" t="s">
        <v>1037</v>
      </c>
    </row>
    <row r="7358" spans="1:4" s="193" customFormat="1" x14ac:dyDescent="0.3">
      <c r="A7358" s="112"/>
      <c r="B7358" s="251">
        <v>44616</v>
      </c>
      <c r="C7358" s="123">
        <v>100</v>
      </c>
      <c r="D7358" s="124" t="s">
        <v>1123</v>
      </c>
    </row>
    <row r="7359" spans="1:4" s="193" customFormat="1" x14ac:dyDescent="0.3">
      <c r="A7359" s="112"/>
      <c r="B7359" s="251">
        <v>44616</v>
      </c>
      <c r="C7359" s="123">
        <v>100</v>
      </c>
      <c r="D7359" s="124" t="s">
        <v>3978</v>
      </c>
    </row>
    <row r="7360" spans="1:4" s="193" customFormat="1" x14ac:dyDescent="0.3">
      <c r="A7360" s="112"/>
      <c r="B7360" s="251">
        <v>44616</v>
      </c>
      <c r="C7360" s="123">
        <v>100</v>
      </c>
      <c r="D7360" s="124" t="s">
        <v>1067</v>
      </c>
    </row>
    <row r="7361" spans="1:4" s="193" customFormat="1" x14ac:dyDescent="0.3">
      <c r="A7361" s="112"/>
      <c r="B7361" s="251">
        <v>44616</v>
      </c>
      <c r="C7361" s="123">
        <v>275</v>
      </c>
      <c r="D7361" s="124" t="s">
        <v>3035</v>
      </c>
    </row>
    <row r="7362" spans="1:4" s="193" customFormat="1" x14ac:dyDescent="0.3">
      <c r="A7362" s="112"/>
      <c r="B7362" s="251">
        <v>44616</v>
      </c>
      <c r="C7362" s="123">
        <v>500</v>
      </c>
      <c r="D7362" s="124" t="s">
        <v>4916</v>
      </c>
    </row>
    <row r="7363" spans="1:4" s="193" customFormat="1" x14ac:dyDescent="0.3">
      <c r="A7363" s="112"/>
      <c r="B7363" s="251">
        <v>44616</v>
      </c>
      <c r="C7363" s="123">
        <v>1.92</v>
      </c>
      <c r="D7363" s="124" t="s">
        <v>2908</v>
      </c>
    </row>
    <row r="7364" spans="1:4" s="193" customFormat="1" x14ac:dyDescent="0.3">
      <c r="A7364" s="112"/>
      <c r="B7364" s="251">
        <v>44616</v>
      </c>
      <c r="C7364" s="123">
        <v>97.13</v>
      </c>
      <c r="D7364" s="124" t="s">
        <v>4385</v>
      </c>
    </row>
    <row r="7365" spans="1:4" s="193" customFormat="1" x14ac:dyDescent="0.3">
      <c r="A7365" s="112"/>
      <c r="B7365" s="251">
        <v>44616</v>
      </c>
      <c r="C7365" s="123">
        <v>2000</v>
      </c>
      <c r="D7365" s="124" t="s">
        <v>4914</v>
      </c>
    </row>
    <row r="7366" spans="1:4" s="193" customFormat="1" x14ac:dyDescent="0.3">
      <c r="A7366" s="112"/>
      <c r="B7366" s="251">
        <v>44616</v>
      </c>
      <c r="C7366" s="123">
        <v>100</v>
      </c>
      <c r="D7366" s="124" t="s">
        <v>24</v>
      </c>
    </row>
    <row r="7367" spans="1:4" s="193" customFormat="1" x14ac:dyDescent="0.3">
      <c r="A7367" s="112"/>
      <c r="B7367" s="251">
        <v>44616</v>
      </c>
      <c r="C7367" s="123">
        <v>49.92</v>
      </c>
      <c r="D7367" s="124" t="s">
        <v>596</v>
      </c>
    </row>
    <row r="7368" spans="1:4" s="193" customFormat="1" x14ac:dyDescent="0.3">
      <c r="A7368" s="112"/>
      <c r="B7368" s="251">
        <v>44616</v>
      </c>
      <c r="C7368" s="123">
        <v>40</v>
      </c>
      <c r="D7368" s="124" t="s">
        <v>4801</v>
      </c>
    </row>
    <row r="7369" spans="1:4" s="193" customFormat="1" x14ac:dyDescent="0.3">
      <c r="A7369" s="112"/>
      <c r="B7369" s="251">
        <v>44616</v>
      </c>
      <c r="C7369" s="123">
        <v>40</v>
      </c>
      <c r="D7369" s="124" t="s">
        <v>4801</v>
      </c>
    </row>
    <row r="7370" spans="1:4" s="193" customFormat="1" x14ac:dyDescent="0.3">
      <c r="A7370" s="112"/>
      <c r="B7370" s="251">
        <v>44616</v>
      </c>
      <c r="C7370" s="123">
        <v>150</v>
      </c>
      <c r="D7370" s="124" t="s">
        <v>3898</v>
      </c>
    </row>
    <row r="7371" spans="1:4" s="193" customFormat="1" x14ac:dyDescent="0.3">
      <c r="A7371" s="112"/>
      <c r="B7371" s="251">
        <v>44616</v>
      </c>
      <c r="C7371" s="123">
        <v>2</v>
      </c>
      <c r="D7371" s="124" t="s">
        <v>1803</v>
      </c>
    </row>
    <row r="7372" spans="1:4" s="193" customFormat="1" x14ac:dyDescent="0.3">
      <c r="A7372" s="112"/>
      <c r="B7372" s="251">
        <v>44616</v>
      </c>
      <c r="C7372" s="123">
        <v>1.69</v>
      </c>
      <c r="D7372" s="124" t="s">
        <v>537</v>
      </c>
    </row>
    <row r="7373" spans="1:4" s="193" customFormat="1" x14ac:dyDescent="0.3">
      <c r="A7373" s="112"/>
      <c r="B7373" s="251">
        <v>44616</v>
      </c>
      <c r="C7373" s="123">
        <v>94</v>
      </c>
      <c r="D7373" s="124" t="s">
        <v>8544</v>
      </c>
    </row>
    <row r="7374" spans="1:4" s="193" customFormat="1" x14ac:dyDescent="0.3">
      <c r="A7374" s="112"/>
      <c r="B7374" s="251">
        <v>44616</v>
      </c>
      <c r="C7374" s="123">
        <v>5.39</v>
      </c>
      <c r="D7374" s="124" t="s">
        <v>8545</v>
      </c>
    </row>
    <row r="7375" spans="1:4" s="193" customFormat="1" x14ac:dyDescent="0.3">
      <c r="A7375" s="112"/>
      <c r="B7375" s="251">
        <v>44616</v>
      </c>
      <c r="C7375" s="123">
        <v>13.1</v>
      </c>
      <c r="D7375" s="124" t="s">
        <v>3435</v>
      </c>
    </row>
    <row r="7376" spans="1:4" s="193" customFormat="1" x14ac:dyDescent="0.3">
      <c r="A7376" s="112"/>
      <c r="B7376" s="251">
        <v>44616</v>
      </c>
      <c r="C7376" s="123">
        <v>575</v>
      </c>
      <c r="D7376" s="124" t="s">
        <v>1489</v>
      </c>
    </row>
    <row r="7377" spans="1:4" s="193" customFormat="1" x14ac:dyDescent="0.3">
      <c r="A7377" s="112"/>
      <c r="B7377" s="251">
        <v>44616</v>
      </c>
      <c r="C7377" s="123">
        <v>80.58</v>
      </c>
      <c r="D7377" s="124" t="s">
        <v>7858</v>
      </c>
    </row>
    <row r="7378" spans="1:4" s="193" customFormat="1" x14ac:dyDescent="0.3">
      <c r="A7378" s="112"/>
      <c r="B7378" s="251">
        <v>44616</v>
      </c>
      <c r="C7378" s="123">
        <v>300</v>
      </c>
      <c r="D7378" s="124" t="s">
        <v>876</v>
      </c>
    </row>
    <row r="7379" spans="1:4" s="193" customFormat="1" x14ac:dyDescent="0.3">
      <c r="A7379" s="112"/>
      <c r="B7379" s="251">
        <v>44616</v>
      </c>
      <c r="C7379" s="123">
        <v>20.83</v>
      </c>
      <c r="D7379" s="124" t="s">
        <v>1493</v>
      </c>
    </row>
    <row r="7380" spans="1:4" s="193" customFormat="1" x14ac:dyDescent="0.3">
      <c r="A7380" s="112"/>
      <c r="B7380" s="251">
        <v>44616</v>
      </c>
      <c r="C7380" s="123">
        <v>100</v>
      </c>
      <c r="D7380" s="124" t="s">
        <v>2135</v>
      </c>
    </row>
    <row r="7381" spans="1:4" s="193" customFormat="1" x14ac:dyDescent="0.3">
      <c r="A7381" s="112"/>
      <c r="B7381" s="251">
        <v>44616</v>
      </c>
      <c r="C7381" s="123">
        <v>5000</v>
      </c>
      <c r="D7381" s="124" t="s">
        <v>24</v>
      </c>
    </row>
    <row r="7382" spans="1:4" s="193" customFormat="1" x14ac:dyDescent="0.3">
      <c r="A7382" s="112"/>
      <c r="B7382" s="251">
        <v>44616</v>
      </c>
      <c r="C7382" s="123">
        <v>1</v>
      </c>
      <c r="D7382" s="124" t="s">
        <v>7927</v>
      </c>
    </row>
    <row r="7383" spans="1:4" s="193" customFormat="1" x14ac:dyDescent="0.3">
      <c r="A7383" s="112"/>
      <c r="B7383" s="251">
        <v>44616</v>
      </c>
      <c r="C7383" s="123">
        <v>500</v>
      </c>
      <c r="D7383" s="124" t="s">
        <v>3388</v>
      </c>
    </row>
    <row r="7384" spans="1:4" s="193" customFormat="1" x14ac:dyDescent="0.3">
      <c r="A7384" s="112"/>
      <c r="B7384" s="251">
        <v>44616</v>
      </c>
      <c r="C7384" s="123">
        <v>1.54</v>
      </c>
      <c r="D7384" s="124" t="s">
        <v>8080</v>
      </c>
    </row>
    <row r="7385" spans="1:4" s="193" customFormat="1" x14ac:dyDescent="0.3">
      <c r="A7385" s="112"/>
      <c r="B7385" s="251">
        <v>44616</v>
      </c>
      <c r="C7385" s="123">
        <v>8.3000000000000007</v>
      </c>
      <c r="D7385" s="124" t="s">
        <v>2988</v>
      </c>
    </row>
    <row r="7386" spans="1:4" s="193" customFormat="1" x14ac:dyDescent="0.3">
      <c r="A7386" s="112"/>
      <c r="B7386" s="251">
        <v>44616</v>
      </c>
      <c r="C7386" s="123">
        <v>303</v>
      </c>
      <c r="D7386" s="124" t="s">
        <v>4103</v>
      </c>
    </row>
    <row r="7387" spans="1:4" s="193" customFormat="1" x14ac:dyDescent="0.3">
      <c r="A7387" s="112"/>
      <c r="B7387" s="251">
        <v>44616</v>
      </c>
      <c r="C7387" s="123">
        <v>890</v>
      </c>
      <c r="D7387" s="124" t="s">
        <v>1052</v>
      </c>
    </row>
    <row r="7388" spans="1:4" s="193" customFormat="1" x14ac:dyDescent="0.3">
      <c r="A7388" s="112"/>
      <c r="B7388" s="251">
        <v>44616</v>
      </c>
      <c r="C7388" s="123">
        <v>19</v>
      </c>
      <c r="D7388" s="124" t="s">
        <v>3269</v>
      </c>
    </row>
    <row r="7389" spans="1:4" s="193" customFormat="1" x14ac:dyDescent="0.3">
      <c r="A7389" s="112"/>
      <c r="B7389" s="251">
        <v>44616</v>
      </c>
      <c r="C7389" s="123">
        <v>995.09</v>
      </c>
      <c r="D7389" s="124" t="s">
        <v>6583</v>
      </c>
    </row>
    <row r="7390" spans="1:4" s="193" customFormat="1" x14ac:dyDescent="0.3">
      <c r="A7390" s="112"/>
      <c r="B7390" s="251">
        <v>44616</v>
      </c>
      <c r="C7390" s="123">
        <v>3</v>
      </c>
      <c r="D7390" s="124" t="s">
        <v>956</v>
      </c>
    </row>
    <row r="7391" spans="1:4" s="193" customFormat="1" x14ac:dyDescent="0.3">
      <c r="A7391" s="112"/>
      <c r="B7391" s="251">
        <v>44616</v>
      </c>
      <c r="C7391" s="123">
        <v>25</v>
      </c>
      <c r="D7391" s="124" t="s">
        <v>2970</v>
      </c>
    </row>
    <row r="7392" spans="1:4" s="193" customFormat="1" x14ac:dyDescent="0.3">
      <c r="A7392" s="112"/>
      <c r="B7392" s="251">
        <v>44616</v>
      </c>
      <c r="C7392" s="123">
        <v>45</v>
      </c>
      <c r="D7392" s="124" t="s">
        <v>4805</v>
      </c>
    </row>
    <row r="7393" spans="1:4" s="193" customFormat="1" x14ac:dyDescent="0.3">
      <c r="A7393" s="112"/>
      <c r="B7393" s="251">
        <v>44616</v>
      </c>
      <c r="C7393" s="123">
        <v>50</v>
      </c>
      <c r="D7393" s="124" t="s">
        <v>1092</v>
      </c>
    </row>
    <row r="7394" spans="1:4" s="193" customFormat="1" x14ac:dyDescent="0.3">
      <c r="A7394" s="112"/>
      <c r="B7394" s="251">
        <v>44616</v>
      </c>
      <c r="C7394" s="123">
        <v>100</v>
      </c>
      <c r="D7394" s="124" t="s">
        <v>24</v>
      </c>
    </row>
    <row r="7395" spans="1:4" s="193" customFormat="1" x14ac:dyDescent="0.3">
      <c r="A7395" s="112"/>
      <c r="B7395" s="251">
        <v>44616</v>
      </c>
      <c r="C7395" s="123">
        <v>86</v>
      </c>
      <c r="D7395" s="124" t="s">
        <v>1265</v>
      </c>
    </row>
    <row r="7396" spans="1:4" s="193" customFormat="1" x14ac:dyDescent="0.3">
      <c r="A7396" s="112"/>
      <c r="B7396" s="251">
        <v>44616</v>
      </c>
      <c r="C7396" s="123">
        <v>8.5299999999999994</v>
      </c>
      <c r="D7396" s="124" t="s">
        <v>3465</v>
      </c>
    </row>
    <row r="7397" spans="1:4" s="193" customFormat="1" x14ac:dyDescent="0.3">
      <c r="A7397" s="112"/>
      <c r="B7397" s="251">
        <v>44616</v>
      </c>
      <c r="C7397" s="123">
        <v>200</v>
      </c>
      <c r="D7397" s="124" t="s">
        <v>4833</v>
      </c>
    </row>
    <row r="7398" spans="1:4" s="193" customFormat="1" x14ac:dyDescent="0.3">
      <c r="A7398" s="112"/>
      <c r="B7398" s="251">
        <v>44616</v>
      </c>
      <c r="C7398" s="123">
        <v>46.41</v>
      </c>
      <c r="D7398" s="124" t="s">
        <v>3791</v>
      </c>
    </row>
    <row r="7399" spans="1:4" s="193" customFormat="1" x14ac:dyDescent="0.3">
      <c r="A7399" s="112"/>
      <c r="B7399" s="251">
        <v>44616</v>
      </c>
      <c r="C7399" s="123">
        <v>5000</v>
      </c>
      <c r="D7399" s="124" t="s">
        <v>736</v>
      </c>
    </row>
    <row r="7400" spans="1:4" s="193" customFormat="1" x14ac:dyDescent="0.3">
      <c r="A7400" s="112"/>
      <c r="B7400" s="251">
        <v>44616</v>
      </c>
      <c r="C7400" s="123">
        <v>41</v>
      </c>
      <c r="D7400" s="124" t="s">
        <v>7851</v>
      </c>
    </row>
    <row r="7401" spans="1:4" s="193" customFormat="1" x14ac:dyDescent="0.3">
      <c r="A7401" s="112"/>
      <c r="B7401" s="251">
        <v>44616</v>
      </c>
      <c r="C7401" s="123">
        <v>44.26</v>
      </c>
      <c r="D7401" s="124" t="s">
        <v>6998</v>
      </c>
    </row>
    <row r="7402" spans="1:4" s="193" customFormat="1" x14ac:dyDescent="0.3">
      <c r="A7402" s="112"/>
      <c r="B7402" s="251">
        <v>44616</v>
      </c>
      <c r="C7402" s="123">
        <v>100</v>
      </c>
      <c r="D7402" s="124" t="s">
        <v>3544</v>
      </c>
    </row>
    <row r="7403" spans="1:4" s="193" customFormat="1" x14ac:dyDescent="0.3">
      <c r="A7403" s="112"/>
      <c r="B7403" s="251">
        <v>44616</v>
      </c>
      <c r="C7403" s="123">
        <v>9.52</v>
      </c>
      <c r="D7403" s="124" t="s">
        <v>8546</v>
      </c>
    </row>
    <row r="7404" spans="1:4" s="193" customFormat="1" x14ac:dyDescent="0.3">
      <c r="A7404" s="112"/>
      <c r="B7404" s="251">
        <v>44616</v>
      </c>
      <c r="C7404" s="123">
        <v>2801.99</v>
      </c>
      <c r="D7404" s="124" t="s">
        <v>3078</v>
      </c>
    </row>
    <row r="7405" spans="1:4" s="193" customFormat="1" x14ac:dyDescent="0.3">
      <c r="A7405" s="112"/>
      <c r="B7405" s="251">
        <v>44616</v>
      </c>
      <c r="C7405" s="123">
        <v>100</v>
      </c>
      <c r="D7405" s="124" t="s">
        <v>2965</v>
      </c>
    </row>
    <row r="7406" spans="1:4" s="193" customFormat="1" x14ac:dyDescent="0.3">
      <c r="A7406" s="112"/>
      <c r="B7406" s="251">
        <v>44616</v>
      </c>
      <c r="C7406" s="123">
        <v>5000</v>
      </c>
      <c r="D7406" s="124" t="s">
        <v>4477</v>
      </c>
    </row>
    <row r="7407" spans="1:4" s="193" customFormat="1" x14ac:dyDescent="0.3">
      <c r="A7407" s="112"/>
      <c r="B7407" s="251">
        <v>44616</v>
      </c>
      <c r="C7407" s="123">
        <v>26.06</v>
      </c>
      <c r="D7407" s="124" t="s">
        <v>5070</v>
      </c>
    </row>
    <row r="7408" spans="1:4" s="193" customFormat="1" x14ac:dyDescent="0.3">
      <c r="A7408" s="112"/>
      <c r="B7408" s="251">
        <v>44616</v>
      </c>
      <c r="C7408" s="123">
        <v>2000</v>
      </c>
      <c r="D7408" s="124" t="s">
        <v>991</v>
      </c>
    </row>
    <row r="7409" spans="1:4" s="193" customFormat="1" x14ac:dyDescent="0.3">
      <c r="A7409" s="112"/>
      <c r="B7409" s="251">
        <v>44616</v>
      </c>
      <c r="C7409" s="123">
        <v>500</v>
      </c>
      <c r="D7409" s="124" t="s">
        <v>3775</v>
      </c>
    </row>
    <row r="7410" spans="1:4" s="193" customFormat="1" x14ac:dyDescent="0.3">
      <c r="A7410" s="112"/>
      <c r="B7410" s="251">
        <v>44616</v>
      </c>
      <c r="C7410" s="123">
        <v>10000</v>
      </c>
      <c r="D7410" s="124" t="s">
        <v>1919</v>
      </c>
    </row>
    <row r="7411" spans="1:4" s="193" customFormat="1" x14ac:dyDescent="0.3">
      <c r="A7411" s="112"/>
      <c r="B7411" s="251">
        <v>44616</v>
      </c>
      <c r="C7411" s="123">
        <v>150</v>
      </c>
      <c r="D7411" s="124" t="s">
        <v>3492</v>
      </c>
    </row>
    <row r="7412" spans="1:4" s="193" customFormat="1" x14ac:dyDescent="0.3">
      <c r="A7412" s="112"/>
      <c r="B7412" s="251">
        <v>44616</v>
      </c>
      <c r="C7412" s="123">
        <v>40</v>
      </c>
      <c r="D7412" s="124" t="s">
        <v>3436</v>
      </c>
    </row>
    <row r="7413" spans="1:4" s="193" customFormat="1" x14ac:dyDescent="0.3">
      <c r="A7413" s="112"/>
      <c r="B7413" s="251">
        <v>44616</v>
      </c>
      <c r="C7413" s="123">
        <v>10</v>
      </c>
      <c r="D7413" s="124" t="s">
        <v>4555</v>
      </c>
    </row>
    <row r="7414" spans="1:4" s="193" customFormat="1" x14ac:dyDescent="0.3">
      <c r="A7414" s="112"/>
      <c r="B7414" s="251">
        <v>44616</v>
      </c>
      <c r="C7414" s="123">
        <v>1000</v>
      </c>
      <c r="D7414" s="124" t="s">
        <v>3910</v>
      </c>
    </row>
    <row r="7415" spans="1:4" s="193" customFormat="1" x14ac:dyDescent="0.3">
      <c r="A7415" s="112"/>
      <c r="B7415" s="251">
        <v>44616</v>
      </c>
      <c r="C7415" s="123">
        <v>500</v>
      </c>
      <c r="D7415" s="124" t="s">
        <v>762</v>
      </c>
    </row>
    <row r="7416" spans="1:4" s="193" customFormat="1" x14ac:dyDescent="0.3">
      <c r="A7416" s="112"/>
      <c r="B7416" s="251">
        <v>44616</v>
      </c>
      <c r="C7416" s="123">
        <v>100</v>
      </c>
      <c r="D7416" s="124" t="s">
        <v>2915</v>
      </c>
    </row>
    <row r="7417" spans="1:4" s="193" customFormat="1" x14ac:dyDescent="0.3">
      <c r="A7417" s="112"/>
      <c r="B7417" s="251">
        <v>44616</v>
      </c>
      <c r="C7417" s="123">
        <v>400</v>
      </c>
      <c r="D7417" s="124" t="s">
        <v>2115</v>
      </c>
    </row>
    <row r="7418" spans="1:4" s="193" customFormat="1" x14ac:dyDescent="0.3">
      <c r="A7418" s="112"/>
      <c r="B7418" s="251">
        <v>44616</v>
      </c>
      <c r="C7418" s="123">
        <v>20</v>
      </c>
      <c r="D7418" s="124" t="s">
        <v>2252</v>
      </c>
    </row>
    <row r="7419" spans="1:4" s="193" customFormat="1" x14ac:dyDescent="0.3">
      <c r="A7419" s="112"/>
      <c r="B7419" s="251">
        <v>44616</v>
      </c>
      <c r="C7419" s="123">
        <v>100</v>
      </c>
      <c r="D7419" s="124" t="s">
        <v>3383</v>
      </c>
    </row>
    <row r="7420" spans="1:4" s="193" customFormat="1" x14ac:dyDescent="0.3">
      <c r="A7420" s="112"/>
      <c r="B7420" s="251">
        <v>44616</v>
      </c>
      <c r="C7420" s="123">
        <v>200</v>
      </c>
      <c r="D7420" s="124" t="s">
        <v>8547</v>
      </c>
    </row>
    <row r="7421" spans="1:4" s="193" customFormat="1" x14ac:dyDescent="0.3">
      <c r="A7421" s="112"/>
      <c r="B7421" s="251">
        <v>44616</v>
      </c>
      <c r="C7421" s="123">
        <v>50</v>
      </c>
      <c r="D7421" s="124" t="s">
        <v>8548</v>
      </c>
    </row>
    <row r="7422" spans="1:4" s="193" customFormat="1" x14ac:dyDescent="0.3">
      <c r="A7422" s="112"/>
      <c r="B7422" s="251">
        <v>44616</v>
      </c>
      <c r="C7422" s="123">
        <v>49.89</v>
      </c>
      <c r="D7422" s="124" t="s">
        <v>2644</v>
      </c>
    </row>
    <row r="7423" spans="1:4" s="193" customFormat="1" x14ac:dyDescent="0.3">
      <c r="A7423" s="112"/>
      <c r="B7423" s="251">
        <v>44616</v>
      </c>
      <c r="C7423" s="123">
        <v>300</v>
      </c>
      <c r="D7423" s="124" t="s">
        <v>5114</v>
      </c>
    </row>
    <row r="7424" spans="1:4" s="193" customFormat="1" x14ac:dyDescent="0.3">
      <c r="A7424" s="112"/>
      <c r="B7424" s="251">
        <v>44616</v>
      </c>
      <c r="C7424" s="123">
        <v>43.37</v>
      </c>
      <c r="D7424" s="124" t="s">
        <v>3232</v>
      </c>
    </row>
    <row r="7425" spans="1:4" s="193" customFormat="1" x14ac:dyDescent="0.3">
      <c r="A7425" s="112"/>
      <c r="B7425" s="251">
        <v>44616</v>
      </c>
      <c r="C7425" s="123">
        <v>8.4</v>
      </c>
      <c r="D7425" s="124" t="s">
        <v>747</v>
      </c>
    </row>
    <row r="7426" spans="1:4" s="193" customFormat="1" x14ac:dyDescent="0.3">
      <c r="A7426" s="112"/>
      <c r="B7426" s="251">
        <v>44616</v>
      </c>
      <c r="C7426" s="123">
        <v>500</v>
      </c>
      <c r="D7426" s="124" t="s">
        <v>5154</v>
      </c>
    </row>
    <row r="7427" spans="1:4" s="193" customFormat="1" x14ac:dyDescent="0.3">
      <c r="A7427" s="112"/>
      <c r="B7427" s="251">
        <v>44616</v>
      </c>
      <c r="C7427" s="123">
        <v>4</v>
      </c>
      <c r="D7427" s="124" t="s">
        <v>3515</v>
      </c>
    </row>
    <row r="7428" spans="1:4" s="193" customFormat="1" x14ac:dyDescent="0.3">
      <c r="A7428" s="112"/>
      <c r="B7428" s="251">
        <v>44616</v>
      </c>
      <c r="C7428" s="123">
        <v>972.52</v>
      </c>
      <c r="D7428" s="124" t="s">
        <v>8549</v>
      </c>
    </row>
    <row r="7429" spans="1:4" s="193" customFormat="1" x14ac:dyDescent="0.3">
      <c r="A7429" s="112"/>
      <c r="B7429" s="251">
        <v>44616</v>
      </c>
      <c r="C7429" s="123">
        <v>45.3</v>
      </c>
      <c r="D7429" s="124" t="s">
        <v>4856</v>
      </c>
    </row>
    <row r="7430" spans="1:4" s="193" customFormat="1" x14ac:dyDescent="0.3">
      <c r="A7430" s="112"/>
      <c r="B7430" s="251">
        <v>44616</v>
      </c>
      <c r="C7430" s="123">
        <v>1111.45</v>
      </c>
      <c r="D7430" s="124" t="s">
        <v>8487</v>
      </c>
    </row>
    <row r="7431" spans="1:4" s="193" customFormat="1" x14ac:dyDescent="0.3">
      <c r="A7431" s="112"/>
      <c r="B7431" s="251">
        <v>44616</v>
      </c>
      <c r="C7431" s="123">
        <v>5</v>
      </c>
      <c r="D7431" s="124" t="s">
        <v>3316</v>
      </c>
    </row>
    <row r="7432" spans="1:4" s="193" customFormat="1" x14ac:dyDescent="0.3">
      <c r="A7432" s="112"/>
      <c r="B7432" s="251">
        <v>44616</v>
      </c>
      <c r="C7432" s="123">
        <v>49.06</v>
      </c>
      <c r="D7432" s="124" t="s">
        <v>1518</v>
      </c>
    </row>
    <row r="7433" spans="1:4" s="193" customFormat="1" x14ac:dyDescent="0.3">
      <c r="A7433" s="112"/>
      <c r="B7433" s="251">
        <v>44616</v>
      </c>
      <c r="C7433" s="123">
        <v>19.8</v>
      </c>
      <c r="D7433" s="124" t="s">
        <v>8550</v>
      </c>
    </row>
    <row r="7434" spans="1:4" s="193" customFormat="1" x14ac:dyDescent="0.3">
      <c r="A7434" s="112"/>
      <c r="B7434" s="251">
        <v>44616</v>
      </c>
      <c r="C7434" s="123">
        <v>200</v>
      </c>
      <c r="D7434" s="124" t="s">
        <v>6508</v>
      </c>
    </row>
    <row r="7435" spans="1:4" s="193" customFormat="1" x14ac:dyDescent="0.3">
      <c r="A7435" s="112"/>
      <c r="B7435" s="251">
        <v>44616</v>
      </c>
      <c r="C7435" s="123">
        <v>1.83</v>
      </c>
      <c r="D7435" s="124" t="s">
        <v>7799</v>
      </c>
    </row>
    <row r="7436" spans="1:4" s="193" customFormat="1" x14ac:dyDescent="0.3">
      <c r="A7436" s="112"/>
      <c r="B7436" s="251">
        <v>44616</v>
      </c>
      <c r="C7436" s="123">
        <v>100</v>
      </c>
      <c r="D7436" s="124" t="s">
        <v>904</v>
      </c>
    </row>
    <row r="7437" spans="1:4" s="193" customFormat="1" x14ac:dyDescent="0.3">
      <c r="A7437" s="112"/>
      <c r="B7437" s="251">
        <v>44616</v>
      </c>
      <c r="C7437" s="123">
        <v>500</v>
      </c>
      <c r="D7437" s="124" t="s">
        <v>4952</v>
      </c>
    </row>
    <row r="7438" spans="1:4" s="193" customFormat="1" x14ac:dyDescent="0.3">
      <c r="A7438" s="112"/>
      <c r="B7438" s="251">
        <v>44616</v>
      </c>
      <c r="C7438" s="123">
        <v>1000</v>
      </c>
      <c r="D7438" s="124" t="s">
        <v>4299</v>
      </c>
    </row>
    <row r="7439" spans="1:4" s="193" customFormat="1" x14ac:dyDescent="0.3">
      <c r="A7439" s="112"/>
      <c r="B7439" s="251">
        <v>44616</v>
      </c>
      <c r="C7439" s="123">
        <v>7</v>
      </c>
      <c r="D7439" s="124" t="s">
        <v>5130</v>
      </c>
    </row>
    <row r="7440" spans="1:4" s="193" customFormat="1" x14ac:dyDescent="0.3">
      <c r="A7440" s="112"/>
      <c r="B7440" s="251">
        <v>44616</v>
      </c>
      <c r="C7440" s="123">
        <v>350</v>
      </c>
      <c r="D7440" s="124" t="s">
        <v>534</v>
      </c>
    </row>
    <row r="7441" spans="1:4" s="193" customFormat="1" x14ac:dyDescent="0.3">
      <c r="A7441" s="112"/>
      <c r="B7441" s="251">
        <v>44616</v>
      </c>
      <c r="C7441" s="123">
        <v>90</v>
      </c>
      <c r="D7441" s="124" t="s">
        <v>8525</v>
      </c>
    </row>
    <row r="7442" spans="1:4" s="193" customFormat="1" x14ac:dyDescent="0.3">
      <c r="A7442" s="112"/>
      <c r="B7442" s="251">
        <v>44616</v>
      </c>
      <c r="C7442" s="123">
        <v>50</v>
      </c>
      <c r="D7442" s="124" t="s">
        <v>3602</v>
      </c>
    </row>
    <row r="7443" spans="1:4" s="193" customFormat="1" x14ac:dyDescent="0.3">
      <c r="A7443" s="112"/>
      <c r="B7443" s="251">
        <v>44616</v>
      </c>
      <c r="C7443" s="123">
        <v>7.79</v>
      </c>
      <c r="D7443" s="124" t="s">
        <v>5070</v>
      </c>
    </row>
    <row r="7444" spans="1:4" s="193" customFormat="1" x14ac:dyDescent="0.3">
      <c r="A7444" s="112"/>
      <c r="B7444" s="251">
        <v>44616</v>
      </c>
      <c r="C7444" s="123">
        <v>45.67</v>
      </c>
      <c r="D7444" s="124" t="s">
        <v>8551</v>
      </c>
    </row>
    <row r="7445" spans="1:4" s="193" customFormat="1" x14ac:dyDescent="0.3">
      <c r="A7445" s="112"/>
      <c r="B7445" s="251">
        <v>44616</v>
      </c>
      <c r="C7445" s="123">
        <v>100</v>
      </c>
      <c r="D7445" s="124" t="s">
        <v>8552</v>
      </c>
    </row>
    <row r="7446" spans="1:4" s="193" customFormat="1" x14ac:dyDescent="0.3">
      <c r="A7446" s="112"/>
      <c r="B7446" s="251">
        <v>44616</v>
      </c>
      <c r="C7446" s="123">
        <v>1</v>
      </c>
      <c r="D7446" s="124">
        <v>24575185312</v>
      </c>
    </row>
    <row r="7447" spans="1:4" s="193" customFormat="1" x14ac:dyDescent="0.3">
      <c r="A7447" s="112"/>
      <c r="B7447" s="251">
        <v>44616</v>
      </c>
      <c r="C7447" s="123">
        <v>41000</v>
      </c>
      <c r="D7447" s="124">
        <v>24575504842</v>
      </c>
    </row>
    <row r="7448" spans="1:4" s="193" customFormat="1" x14ac:dyDescent="0.3">
      <c r="A7448" s="112"/>
      <c r="B7448" s="251">
        <v>44616</v>
      </c>
      <c r="C7448" s="123">
        <v>100</v>
      </c>
      <c r="D7448" s="124">
        <v>24576508309</v>
      </c>
    </row>
    <row r="7449" spans="1:4" s="193" customFormat="1" x14ac:dyDescent="0.3">
      <c r="A7449" s="112"/>
      <c r="B7449" s="251">
        <v>44616</v>
      </c>
      <c r="C7449" s="123">
        <v>10000</v>
      </c>
      <c r="D7449" s="124">
        <v>24577374991</v>
      </c>
    </row>
    <row r="7450" spans="1:4" s="193" customFormat="1" x14ac:dyDescent="0.3">
      <c r="A7450" s="112"/>
      <c r="B7450" s="251">
        <v>44616</v>
      </c>
      <c r="C7450" s="123">
        <v>250</v>
      </c>
      <c r="D7450" s="124">
        <v>24578731725</v>
      </c>
    </row>
    <row r="7451" spans="1:4" s="193" customFormat="1" x14ac:dyDescent="0.3">
      <c r="A7451" s="112"/>
      <c r="B7451" s="251">
        <v>44616</v>
      </c>
      <c r="C7451" s="123">
        <v>500</v>
      </c>
      <c r="D7451" s="124">
        <v>24579881178</v>
      </c>
    </row>
    <row r="7452" spans="1:4" s="193" customFormat="1" x14ac:dyDescent="0.3">
      <c r="A7452" s="112"/>
      <c r="B7452" s="251">
        <v>44616</v>
      </c>
      <c r="C7452" s="123">
        <v>500</v>
      </c>
      <c r="D7452" s="124">
        <v>24580479543</v>
      </c>
    </row>
    <row r="7453" spans="1:4" s="193" customFormat="1" x14ac:dyDescent="0.3">
      <c r="A7453" s="112"/>
      <c r="B7453" s="251">
        <v>44617</v>
      </c>
      <c r="C7453" s="123">
        <v>47</v>
      </c>
      <c r="D7453" s="124" t="s">
        <v>1181</v>
      </c>
    </row>
    <row r="7454" spans="1:4" s="193" customFormat="1" x14ac:dyDescent="0.3">
      <c r="A7454" s="112"/>
      <c r="B7454" s="251">
        <v>44617</v>
      </c>
      <c r="C7454" s="123">
        <v>300</v>
      </c>
      <c r="D7454" s="124" t="s">
        <v>8553</v>
      </c>
    </row>
    <row r="7455" spans="1:4" s="193" customFormat="1" x14ac:dyDescent="0.3">
      <c r="A7455" s="112"/>
      <c r="B7455" s="251">
        <v>44617</v>
      </c>
      <c r="C7455" s="123">
        <v>16</v>
      </c>
      <c r="D7455" s="124" t="s">
        <v>909</v>
      </c>
    </row>
    <row r="7456" spans="1:4" s="193" customFormat="1" x14ac:dyDescent="0.3">
      <c r="A7456" s="112"/>
      <c r="B7456" s="251">
        <v>44617</v>
      </c>
      <c r="C7456" s="123">
        <v>50</v>
      </c>
      <c r="D7456" s="124" t="s">
        <v>1355</v>
      </c>
    </row>
    <row r="7457" spans="1:4" s="193" customFormat="1" x14ac:dyDescent="0.3">
      <c r="A7457" s="112"/>
      <c r="B7457" s="251">
        <v>44617</v>
      </c>
      <c r="C7457" s="123">
        <v>42</v>
      </c>
      <c r="D7457" s="124" t="s">
        <v>4943</v>
      </c>
    </row>
    <row r="7458" spans="1:4" s="193" customFormat="1" x14ac:dyDescent="0.3">
      <c r="A7458" s="112"/>
      <c r="B7458" s="251">
        <v>44617</v>
      </c>
      <c r="C7458" s="123">
        <v>391</v>
      </c>
      <c r="D7458" s="124" t="s">
        <v>1523</v>
      </c>
    </row>
    <row r="7459" spans="1:4" s="193" customFormat="1" x14ac:dyDescent="0.3">
      <c r="A7459" s="112"/>
      <c r="B7459" s="251">
        <v>44617</v>
      </c>
      <c r="C7459" s="123">
        <v>826</v>
      </c>
      <c r="D7459" s="124" t="s">
        <v>4936</v>
      </c>
    </row>
    <row r="7460" spans="1:4" s="193" customFormat="1" x14ac:dyDescent="0.3">
      <c r="A7460" s="112"/>
      <c r="B7460" s="251">
        <v>44617</v>
      </c>
      <c r="C7460" s="123">
        <v>148</v>
      </c>
      <c r="D7460" s="124" t="s">
        <v>4947</v>
      </c>
    </row>
    <row r="7461" spans="1:4" s="193" customFormat="1" x14ac:dyDescent="0.3">
      <c r="A7461" s="112"/>
      <c r="B7461" s="251">
        <v>44617</v>
      </c>
      <c r="C7461" s="123">
        <v>1008</v>
      </c>
      <c r="D7461" s="124" t="s">
        <v>3544</v>
      </c>
    </row>
    <row r="7462" spans="1:4" s="193" customFormat="1" x14ac:dyDescent="0.3">
      <c r="A7462" s="112"/>
      <c r="B7462" s="251">
        <v>44617</v>
      </c>
      <c r="C7462" s="123">
        <v>223</v>
      </c>
      <c r="D7462" s="124" t="s">
        <v>2049</v>
      </c>
    </row>
    <row r="7463" spans="1:4" s="193" customFormat="1" x14ac:dyDescent="0.3">
      <c r="A7463" s="112"/>
      <c r="B7463" s="251">
        <v>44617</v>
      </c>
      <c r="C7463" s="123">
        <v>99</v>
      </c>
      <c r="D7463" s="124" t="s">
        <v>4941</v>
      </c>
    </row>
    <row r="7464" spans="1:4" s="193" customFormat="1" x14ac:dyDescent="0.3">
      <c r="A7464" s="112"/>
      <c r="B7464" s="251">
        <v>44617</v>
      </c>
      <c r="C7464" s="123">
        <v>16</v>
      </c>
      <c r="D7464" s="124" t="s">
        <v>4144</v>
      </c>
    </row>
    <row r="7465" spans="1:4" s="193" customFormat="1" x14ac:dyDescent="0.3">
      <c r="A7465" s="112"/>
      <c r="B7465" s="251">
        <v>44617</v>
      </c>
      <c r="C7465" s="123">
        <v>77</v>
      </c>
      <c r="D7465" s="124" t="s">
        <v>8554</v>
      </c>
    </row>
    <row r="7466" spans="1:4" s="193" customFormat="1" x14ac:dyDescent="0.3">
      <c r="A7466" s="112"/>
      <c r="B7466" s="251">
        <v>44617</v>
      </c>
      <c r="C7466" s="123">
        <v>526</v>
      </c>
      <c r="D7466" s="124" t="s">
        <v>4942</v>
      </c>
    </row>
    <row r="7467" spans="1:4" s="193" customFormat="1" x14ac:dyDescent="0.3">
      <c r="A7467" s="112"/>
      <c r="B7467" s="251">
        <v>44617</v>
      </c>
      <c r="C7467" s="123">
        <v>435</v>
      </c>
      <c r="D7467" s="124" t="s">
        <v>565</v>
      </c>
    </row>
    <row r="7468" spans="1:4" s="193" customFormat="1" x14ac:dyDescent="0.3">
      <c r="A7468" s="112"/>
      <c r="B7468" s="251">
        <v>44617</v>
      </c>
      <c r="C7468" s="123">
        <v>1315</v>
      </c>
      <c r="D7468" s="124" t="s">
        <v>524</v>
      </c>
    </row>
    <row r="7469" spans="1:4" s="193" customFormat="1" x14ac:dyDescent="0.3">
      <c r="A7469" s="112"/>
      <c r="B7469" s="251">
        <v>44617</v>
      </c>
      <c r="C7469" s="123">
        <v>480</v>
      </c>
      <c r="D7469" s="124" t="s">
        <v>2581</v>
      </c>
    </row>
    <row r="7470" spans="1:4" s="193" customFormat="1" x14ac:dyDescent="0.3">
      <c r="A7470" s="112"/>
      <c r="B7470" s="251">
        <v>44617</v>
      </c>
      <c r="C7470" s="123">
        <v>366</v>
      </c>
      <c r="D7470" s="124" t="s">
        <v>604</v>
      </c>
    </row>
    <row r="7471" spans="1:4" s="193" customFormat="1" x14ac:dyDescent="0.3">
      <c r="A7471" s="112"/>
      <c r="B7471" s="251">
        <v>44617</v>
      </c>
      <c r="C7471" s="123">
        <v>143</v>
      </c>
      <c r="D7471" s="124" t="s">
        <v>1114</v>
      </c>
    </row>
    <row r="7472" spans="1:4" s="193" customFormat="1" x14ac:dyDescent="0.3">
      <c r="A7472" s="112"/>
      <c r="B7472" s="251">
        <v>44617</v>
      </c>
      <c r="C7472" s="123">
        <v>279</v>
      </c>
      <c r="D7472" s="124" t="s">
        <v>2282</v>
      </c>
    </row>
    <row r="7473" spans="1:4" s="193" customFormat="1" x14ac:dyDescent="0.3">
      <c r="A7473" s="112"/>
      <c r="B7473" s="251">
        <v>44617</v>
      </c>
      <c r="C7473" s="123">
        <v>100</v>
      </c>
      <c r="D7473" s="124" t="s">
        <v>4092</v>
      </c>
    </row>
    <row r="7474" spans="1:4" s="193" customFormat="1" x14ac:dyDescent="0.3">
      <c r="A7474" s="112"/>
      <c r="B7474" s="251">
        <v>44617</v>
      </c>
      <c r="C7474" s="123">
        <v>2</v>
      </c>
      <c r="D7474" s="124" t="s">
        <v>119</v>
      </c>
    </row>
    <row r="7475" spans="1:4" s="193" customFormat="1" x14ac:dyDescent="0.3">
      <c r="A7475" s="112"/>
      <c r="B7475" s="251">
        <v>44617</v>
      </c>
      <c r="C7475" s="123">
        <v>74</v>
      </c>
      <c r="D7475" s="124" t="s">
        <v>873</v>
      </c>
    </row>
    <row r="7476" spans="1:4" s="193" customFormat="1" x14ac:dyDescent="0.3">
      <c r="A7476" s="112"/>
      <c r="B7476" s="251">
        <v>44617</v>
      </c>
      <c r="C7476" s="123">
        <v>330</v>
      </c>
      <c r="D7476" s="124" t="s">
        <v>2055</v>
      </c>
    </row>
    <row r="7477" spans="1:4" s="193" customFormat="1" x14ac:dyDescent="0.3">
      <c r="A7477" s="112"/>
      <c r="B7477" s="251">
        <v>44617</v>
      </c>
      <c r="C7477" s="123">
        <v>50</v>
      </c>
      <c r="D7477" s="124" t="s">
        <v>495</v>
      </c>
    </row>
    <row r="7478" spans="1:4" s="193" customFormat="1" x14ac:dyDescent="0.3">
      <c r="A7478" s="112"/>
      <c r="B7478" s="251">
        <v>44617</v>
      </c>
      <c r="C7478" s="123">
        <v>65</v>
      </c>
      <c r="D7478" s="124" t="s">
        <v>2279</v>
      </c>
    </row>
    <row r="7479" spans="1:4" s="193" customFormat="1" x14ac:dyDescent="0.3">
      <c r="A7479" s="112"/>
      <c r="B7479" s="251">
        <v>44617</v>
      </c>
      <c r="C7479" s="123">
        <v>329</v>
      </c>
      <c r="D7479" s="124" t="s">
        <v>4940</v>
      </c>
    </row>
    <row r="7480" spans="1:4" s="193" customFormat="1" x14ac:dyDescent="0.3">
      <c r="A7480" s="112"/>
      <c r="B7480" s="251">
        <v>44617</v>
      </c>
      <c r="C7480" s="123">
        <v>169</v>
      </c>
      <c r="D7480" s="124" t="s">
        <v>2387</v>
      </c>
    </row>
    <row r="7481" spans="1:4" s="193" customFormat="1" x14ac:dyDescent="0.3">
      <c r="A7481" s="112"/>
      <c r="B7481" s="251">
        <v>44617</v>
      </c>
      <c r="C7481" s="123">
        <v>559</v>
      </c>
      <c r="D7481" s="124" t="s">
        <v>3416</v>
      </c>
    </row>
    <row r="7482" spans="1:4" s="193" customFormat="1" x14ac:dyDescent="0.3">
      <c r="A7482" s="112"/>
      <c r="B7482" s="251">
        <v>44617</v>
      </c>
      <c r="C7482" s="123">
        <v>41</v>
      </c>
      <c r="D7482" s="124" t="s">
        <v>2801</v>
      </c>
    </row>
    <row r="7483" spans="1:4" s="193" customFormat="1" x14ac:dyDescent="0.3">
      <c r="A7483" s="112"/>
      <c r="B7483" s="251">
        <v>44617</v>
      </c>
      <c r="C7483" s="123">
        <v>567</v>
      </c>
      <c r="D7483" s="124" t="s">
        <v>919</v>
      </c>
    </row>
    <row r="7484" spans="1:4" s="193" customFormat="1" x14ac:dyDescent="0.3">
      <c r="A7484" s="112"/>
      <c r="B7484" s="251">
        <v>44617</v>
      </c>
      <c r="C7484" s="123">
        <v>3</v>
      </c>
      <c r="D7484" s="124" t="s">
        <v>2086</v>
      </c>
    </row>
    <row r="7485" spans="1:4" s="193" customFormat="1" x14ac:dyDescent="0.3">
      <c r="A7485" s="112"/>
      <c r="B7485" s="251">
        <v>44617</v>
      </c>
      <c r="C7485" s="123">
        <v>185</v>
      </c>
      <c r="D7485" s="124" t="s">
        <v>737</v>
      </c>
    </row>
    <row r="7486" spans="1:4" s="193" customFormat="1" x14ac:dyDescent="0.3">
      <c r="A7486" s="112"/>
      <c r="B7486" s="251">
        <v>44617</v>
      </c>
      <c r="C7486" s="123">
        <v>1691</v>
      </c>
      <c r="D7486" s="124" t="s">
        <v>1827</v>
      </c>
    </row>
    <row r="7487" spans="1:4" s="193" customFormat="1" x14ac:dyDescent="0.3">
      <c r="A7487" s="112"/>
      <c r="B7487" s="251">
        <v>44617</v>
      </c>
      <c r="C7487" s="123">
        <v>57</v>
      </c>
      <c r="D7487" s="124" t="s">
        <v>872</v>
      </c>
    </row>
    <row r="7488" spans="1:4" s="193" customFormat="1" x14ac:dyDescent="0.3">
      <c r="A7488" s="112"/>
      <c r="B7488" s="251">
        <v>44617</v>
      </c>
      <c r="C7488" s="123">
        <v>1</v>
      </c>
      <c r="D7488" s="124" t="s">
        <v>1808</v>
      </c>
    </row>
    <row r="7489" spans="1:4" s="193" customFormat="1" x14ac:dyDescent="0.3">
      <c r="A7489" s="112"/>
      <c r="B7489" s="251">
        <v>44617</v>
      </c>
      <c r="C7489" s="123">
        <v>319</v>
      </c>
      <c r="D7489" s="124" t="s">
        <v>4945</v>
      </c>
    </row>
    <row r="7490" spans="1:4" s="193" customFormat="1" x14ac:dyDescent="0.3">
      <c r="A7490" s="112"/>
      <c r="B7490" s="251">
        <v>44617</v>
      </c>
      <c r="C7490" s="123">
        <v>5</v>
      </c>
      <c r="D7490" s="124" t="s">
        <v>3430</v>
      </c>
    </row>
    <row r="7491" spans="1:4" s="193" customFormat="1" x14ac:dyDescent="0.3">
      <c r="A7491" s="112"/>
      <c r="B7491" s="251">
        <v>44617</v>
      </c>
      <c r="C7491" s="123">
        <v>4976</v>
      </c>
      <c r="D7491" s="124" t="s">
        <v>4938</v>
      </c>
    </row>
    <row r="7492" spans="1:4" s="193" customFormat="1" x14ac:dyDescent="0.3">
      <c r="A7492" s="112"/>
      <c r="B7492" s="251">
        <v>44617</v>
      </c>
      <c r="C7492" s="123">
        <v>300</v>
      </c>
      <c r="D7492" s="124" t="s">
        <v>8438</v>
      </c>
    </row>
    <row r="7493" spans="1:4" s="193" customFormat="1" x14ac:dyDescent="0.3">
      <c r="A7493" s="112"/>
      <c r="B7493" s="251">
        <v>44617</v>
      </c>
      <c r="C7493" s="123">
        <v>77</v>
      </c>
      <c r="D7493" s="124" t="s">
        <v>1055</v>
      </c>
    </row>
    <row r="7494" spans="1:4" s="193" customFormat="1" x14ac:dyDescent="0.3">
      <c r="A7494" s="112"/>
      <c r="B7494" s="251">
        <v>44617</v>
      </c>
      <c r="C7494" s="123">
        <v>33</v>
      </c>
      <c r="D7494" s="124" t="s">
        <v>1000</v>
      </c>
    </row>
    <row r="7495" spans="1:4" s="193" customFormat="1" x14ac:dyDescent="0.3">
      <c r="A7495" s="112"/>
      <c r="B7495" s="251">
        <v>44617</v>
      </c>
      <c r="C7495" s="123">
        <v>16</v>
      </c>
      <c r="D7495" s="124" t="s">
        <v>3511</v>
      </c>
    </row>
    <row r="7496" spans="1:4" s="193" customFormat="1" x14ac:dyDescent="0.3">
      <c r="A7496" s="112"/>
      <c r="B7496" s="251">
        <v>44617</v>
      </c>
      <c r="C7496" s="123">
        <v>663</v>
      </c>
      <c r="D7496" s="124" t="s">
        <v>363</v>
      </c>
    </row>
    <row r="7497" spans="1:4" s="193" customFormat="1" x14ac:dyDescent="0.3">
      <c r="A7497" s="112"/>
      <c r="B7497" s="251">
        <v>44617</v>
      </c>
      <c r="C7497" s="123">
        <v>485</v>
      </c>
      <c r="D7497" s="124" t="s">
        <v>8113</v>
      </c>
    </row>
    <row r="7498" spans="1:4" s="193" customFormat="1" x14ac:dyDescent="0.3">
      <c r="A7498" s="112"/>
      <c r="B7498" s="251">
        <v>44617</v>
      </c>
      <c r="C7498" s="123">
        <v>1000</v>
      </c>
      <c r="D7498" s="124" t="s">
        <v>2947</v>
      </c>
    </row>
    <row r="7499" spans="1:4" s="193" customFormat="1" x14ac:dyDescent="0.3">
      <c r="A7499" s="112"/>
      <c r="B7499" s="251">
        <v>44617</v>
      </c>
      <c r="C7499" s="123">
        <v>46</v>
      </c>
      <c r="D7499" s="124" t="s">
        <v>3408</v>
      </c>
    </row>
    <row r="7500" spans="1:4" s="193" customFormat="1" x14ac:dyDescent="0.3">
      <c r="A7500" s="112"/>
      <c r="B7500" s="251">
        <v>44617</v>
      </c>
      <c r="C7500" s="123">
        <v>228</v>
      </c>
      <c r="D7500" s="124" t="s">
        <v>512</v>
      </c>
    </row>
    <row r="7501" spans="1:4" s="193" customFormat="1" x14ac:dyDescent="0.3">
      <c r="A7501" s="112"/>
      <c r="B7501" s="251">
        <v>44617</v>
      </c>
      <c r="C7501" s="123">
        <v>31</v>
      </c>
      <c r="D7501" s="124" t="s">
        <v>4583</v>
      </c>
    </row>
    <row r="7502" spans="1:4" s="193" customFormat="1" x14ac:dyDescent="0.3">
      <c r="A7502" s="112"/>
      <c r="B7502" s="251">
        <v>44617</v>
      </c>
      <c r="C7502" s="123">
        <v>731</v>
      </c>
      <c r="D7502" s="124" t="s">
        <v>2973</v>
      </c>
    </row>
    <row r="7503" spans="1:4" s="193" customFormat="1" x14ac:dyDescent="0.3">
      <c r="A7503" s="112"/>
      <c r="B7503" s="251">
        <v>44617</v>
      </c>
      <c r="C7503" s="123">
        <v>50</v>
      </c>
      <c r="D7503" s="124" t="s">
        <v>2770</v>
      </c>
    </row>
    <row r="7504" spans="1:4" s="193" customFormat="1" x14ac:dyDescent="0.3">
      <c r="A7504" s="112"/>
      <c r="B7504" s="251">
        <v>44617</v>
      </c>
      <c r="C7504" s="123">
        <v>306</v>
      </c>
      <c r="D7504" s="124" t="s">
        <v>3619</v>
      </c>
    </row>
    <row r="7505" spans="1:4" s="193" customFormat="1" x14ac:dyDescent="0.3">
      <c r="A7505" s="112"/>
      <c r="B7505" s="251">
        <v>44617</v>
      </c>
      <c r="C7505" s="123">
        <v>39</v>
      </c>
      <c r="D7505" s="124" t="s">
        <v>8555</v>
      </c>
    </row>
    <row r="7506" spans="1:4" s="193" customFormat="1" x14ac:dyDescent="0.3">
      <c r="A7506" s="112"/>
      <c r="B7506" s="251">
        <v>44617</v>
      </c>
      <c r="C7506" s="123">
        <v>17</v>
      </c>
      <c r="D7506" s="124" t="s">
        <v>3323</v>
      </c>
    </row>
    <row r="7507" spans="1:4" s="193" customFormat="1" x14ac:dyDescent="0.3">
      <c r="A7507" s="112"/>
      <c r="B7507" s="251">
        <v>44617</v>
      </c>
      <c r="C7507" s="123">
        <v>219</v>
      </c>
      <c r="D7507" s="124" t="s">
        <v>1195</v>
      </c>
    </row>
    <row r="7508" spans="1:4" s="193" customFormat="1" x14ac:dyDescent="0.3">
      <c r="A7508" s="112"/>
      <c r="B7508" s="251">
        <v>44617</v>
      </c>
      <c r="C7508" s="123">
        <v>75</v>
      </c>
      <c r="D7508" s="124" t="s">
        <v>1853</v>
      </c>
    </row>
    <row r="7509" spans="1:4" s="193" customFormat="1" x14ac:dyDescent="0.3">
      <c r="A7509" s="112"/>
      <c r="B7509" s="251">
        <v>44617</v>
      </c>
      <c r="C7509" s="123">
        <v>1.27</v>
      </c>
      <c r="D7509" s="124" t="s">
        <v>3686</v>
      </c>
    </row>
    <row r="7510" spans="1:4" s="193" customFormat="1" x14ac:dyDescent="0.3">
      <c r="A7510" s="112"/>
      <c r="B7510" s="251">
        <v>44617</v>
      </c>
      <c r="C7510" s="123">
        <v>8</v>
      </c>
      <c r="D7510" s="124" t="s">
        <v>3064</v>
      </c>
    </row>
    <row r="7511" spans="1:4" s="193" customFormat="1" x14ac:dyDescent="0.3">
      <c r="A7511" s="112"/>
      <c r="B7511" s="251">
        <v>44617</v>
      </c>
      <c r="C7511" s="123">
        <v>38</v>
      </c>
      <c r="D7511" s="124" t="s">
        <v>4944</v>
      </c>
    </row>
    <row r="7512" spans="1:4" s="193" customFormat="1" x14ac:dyDescent="0.3">
      <c r="A7512" s="112"/>
      <c r="B7512" s="251">
        <v>44617</v>
      </c>
      <c r="C7512" s="123">
        <v>155</v>
      </c>
      <c r="D7512" s="124" t="s">
        <v>3235</v>
      </c>
    </row>
    <row r="7513" spans="1:4" s="193" customFormat="1" x14ac:dyDescent="0.3">
      <c r="A7513" s="112"/>
      <c r="B7513" s="251">
        <v>44617</v>
      </c>
      <c r="C7513" s="123">
        <v>35</v>
      </c>
      <c r="D7513" s="124" t="s">
        <v>1283</v>
      </c>
    </row>
    <row r="7514" spans="1:4" s="193" customFormat="1" x14ac:dyDescent="0.3">
      <c r="A7514" s="112"/>
      <c r="B7514" s="251">
        <v>44617</v>
      </c>
      <c r="C7514" s="123">
        <v>17</v>
      </c>
      <c r="D7514" s="124" t="s">
        <v>1312</v>
      </c>
    </row>
    <row r="7515" spans="1:4" s="193" customFormat="1" x14ac:dyDescent="0.3">
      <c r="A7515" s="112"/>
      <c r="B7515" s="251">
        <v>44617</v>
      </c>
      <c r="C7515" s="123">
        <v>1444</v>
      </c>
      <c r="D7515" s="124" t="s">
        <v>1053</v>
      </c>
    </row>
    <row r="7516" spans="1:4" s="193" customFormat="1" x14ac:dyDescent="0.3">
      <c r="A7516" s="112"/>
      <c r="B7516" s="251">
        <v>44617</v>
      </c>
      <c r="C7516" s="123">
        <v>910</v>
      </c>
      <c r="D7516" s="124" t="s">
        <v>4338</v>
      </c>
    </row>
    <row r="7517" spans="1:4" s="193" customFormat="1" x14ac:dyDescent="0.3">
      <c r="A7517" s="112"/>
      <c r="B7517" s="251">
        <v>44617</v>
      </c>
      <c r="C7517" s="123">
        <v>797</v>
      </c>
      <c r="D7517" s="124" t="s">
        <v>1296</v>
      </c>
    </row>
    <row r="7518" spans="1:4" s="193" customFormat="1" x14ac:dyDescent="0.3">
      <c r="A7518" s="112"/>
      <c r="B7518" s="251">
        <v>44617</v>
      </c>
      <c r="C7518" s="123">
        <v>1335</v>
      </c>
      <c r="D7518" s="124" t="s">
        <v>4803</v>
      </c>
    </row>
    <row r="7519" spans="1:4" s="193" customFormat="1" x14ac:dyDescent="0.3">
      <c r="A7519" s="112"/>
      <c r="B7519" s="251">
        <v>44617</v>
      </c>
      <c r="C7519" s="123">
        <v>8.0500000000000007</v>
      </c>
      <c r="D7519" s="124" t="s">
        <v>8506</v>
      </c>
    </row>
    <row r="7520" spans="1:4" s="193" customFormat="1" x14ac:dyDescent="0.3">
      <c r="A7520" s="112"/>
      <c r="B7520" s="251">
        <v>44617</v>
      </c>
      <c r="C7520" s="123">
        <v>1.5</v>
      </c>
      <c r="D7520" s="124" t="s">
        <v>3756</v>
      </c>
    </row>
    <row r="7521" spans="1:4" s="193" customFormat="1" x14ac:dyDescent="0.3">
      <c r="A7521" s="112"/>
      <c r="B7521" s="251">
        <v>44617</v>
      </c>
      <c r="C7521" s="123">
        <v>44.86</v>
      </c>
      <c r="D7521" s="124" t="s">
        <v>5073</v>
      </c>
    </row>
    <row r="7522" spans="1:4" s="193" customFormat="1" x14ac:dyDescent="0.3">
      <c r="A7522" s="112"/>
      <c r="B7522" s="251">
        <v>44617</v>
      </c>
      <c r="C7522" s="123">
        <v>77</v>
      </c>
      <c r="D7522" s="124" t="s">
        <v>408</v>
      </c>
    </row>
    <row r="7523" spans="1:4" s="193" customFormat="1" x14ac:dyDescent="0.3">
      <c r="A7523" s="112"/>
      <c r="B7523" s="251">
        <v>44617</v>
      </c>
      <c r="C7523" s="123">
        <v>13.06</v>
      </c>
      <c r="D7523" s="124" t="s">
        <v>3435</v>
      </c>
    </row>
    <row r="7524" spans="1:4" s="193" customFormat="1" x14ac:dyDescent="0.3">
      <c r="A7524" s="112"/>
      <c r="B7524" s="251">
        <v>44617</v>
      </c>
      <c r="C7524" s="123">
        <v>77</v>
      </c>
      <c r="D7524" s="124" t="s">
        <v>408</v>
      </c>
    </row>
    <row r="7525" spans="1:4" s="193" customFormat="1" x14ac:dyDescent="0.3">
      <c r="A7525" s="112"/>
      <c r="B7525" s="251">
        <v>44617</v>
      </c>
      <c r="C7525" s="123">
        <v>200</v>
      </c>
      <c r="D7525" s="124" t="s">
        <v>4114</v>
      </c>
    </row>
    <row r="7526" spans="1:4" s="193" customFormat="1" x14ac:dyDescent="0.3">
      <c r="A7526" s="112"/>
      <c r="B7526" s="251">
        <v>44617</v>
      </c>
      <c r="C7526" s="123">
        <v>1.48</v>
      </c>
      <c r="D7526" s="124" t="s">
        <v>4521</v>
      </c>
    </row>
    <row r="7527" spans="1:4" s="193" customFormat="1" x14ac:dyDescent="0.3">
      <c r="A7527" s="112"/>
      <c r="B7527" s="251">
        <v>44617</v>
      </c>
      <c r="C7527" s="123">
        <v>15000</v>
      </c>
      <c r="D7527" s="124" t="s">
        <v>856</v>
      </c>
    </row>
    <row r="7528" spans="1:4" s="193" customFormat="1" x14ac:dyDescent="0.3">
      <c r="A7528" s="112"/>
      <c r="B7528" s="251">
        <v>44617</v>
      </c>
      <c r="C7528" s="123">
        <v>991</v>
      </c>
      <c r="D7528" s="124" t="s">
        <v>8556</v>
      </c>
    </row>
    <row r="7529" spans="1:4" s="193" customFormat="1" x14ac:dyDescent="0.3">
      <c r="A7529" s="112"/>
      <c r="B7529" s="251">
        <v>44617</v>
      </c>
      <c r="C7529" s="123">
        <v>11</v>
      </c>
      <c r="D7529" s="124" t="s">
        <v>3537</v>
      </c>
    </row>
    <row r="7530" spans="1:4" s="193" customFormat="1" x14ac:dyDescent="0.3">
      <c r="A7530" s="112"/>
      <c r="B7530" s="251">
        <v>44617</v>
      </c>
      <c r="C7530" s="123">
        <v>300</v>
      </c>
      <c r="D7530" s="124" t="s">
        <v>4552</v>
      </c>
    </row>
    <row r="7531" spans="1:4" s="193" customFormat="1" x14ac:dyDescent="0.3">
      <c r="A7531" s="112"/>
      <c r="B7531" s="251">
        <v>44617</v>
      </c>
      <c r="C7531" s="123">
        <v>46</v>
      </c>
      <c r="D7531" s="124" t="s">
        <v>2162</v>
      </c>
    </row>
    <row r="7532" spans="1:4" s="193" customFormat="1" x14ac:dyDescent="0.3">
      <c r="A7532" s="112"/>
      <c r="B7532" s="251">
        <v>44617</v>
      </c>
      <c r="C7532" s="123">
        <v>46</v>
      </c>
      <c r="D7532" s="124" t="s">
        <v>2182</v>
      </c>
    </row>
    <row r="7533" spans="1:4" s="193" customFormat="1" x14ac:dyDescent="0.3">
      <c r="A7533" s="112"/>
      <c r="B7533" s="251">
        <v>44617</v>
      </c>
      <c r="C7533" s="123">
        <v>60</v>
      </c>
      <c r="D7533" s="124" t="s">
        <v>2252</v>
      </c>
    </row>
    <row r="7534" spans="1:4" s="193" customFormat="1" x14ac:dyDescent="0.3">
      <c r="A7534" s="112"/>
      <c r="B7534" s="251">
        <v>44617</v>
      </c>
      <c r="C7534" s="123">
        <v>48.02</v>
      </c>
      <c r="D7534" s="124" t="s">
        <v>951</v>
      </c>
    </row>
    <row r="7535" spans="1:4" s="193" customFormat="1" x14ac:dyDescent="0.3">
      <c r="A7535" s="112"/>
      <c r="B7535" s="251">
        <v>44617</v>
      </c>
      <c r="C7535" s="123">
        <v>20</v>
      </c>
      <c r="D7535" s="124" t="s">
        <v>1500</v>
      </c>
    </row>
    <row r="7536" spans="1:4" s="193" customFormat="1" x14ac:dyDescent="0.3">
      <c r="A7536" s="112"/>
      <c r="B7536" s="251">
        <v>44617</v>
      </c>
      <c r="C7536" s="123">
        <v>1</v>
      </c>
      <c r="D7536" s="124" t="s">
        <v>2387</v>
      </c>
    </row>
    <row r="7537" spans="1:4" s="193" customFormat="1" x14ac:dyDescent="0.3">
      <c r="A7537" s="112"/>
      <c r="B7537" s="251">
        <v>44617</v>
      </c>
      <c r="C7537" s="123">
        <v>4.2</v>
      </c>
      <c r="D7537" s="124" t="s">
        <v>3414</v>
      </c>
    </row>
    <row r="7538" spans="1:4" s="193" customFormat="1" x14ac:dyDescent="0.3">
      <c r="A7538" s="112"/>
      <c r="B7538" s="251">
        <v>44617</v>
      </c>
      <c r="C7538" s="123">
        <v>300</v>
      </c>
      <c r="D7538" s="124" t="s">
        <v>3563</v>
      </c>
    </row>
    <row r="7539" spans="1:4" s="193" customFormat="1" x14ac:dyDescent="0.3">
      <c r="A7539" s="112"/>
      <c r="B7539" s="251">
        <v>44617</v>
      </c>
      <c r="C7539" s="123">
        <v>800</v>
      </c>
      <c r="D7539" s="124" t="s">
        <v>3165</v>
      </c>
    </row>
    <row r="7540" spans="1:4" s="193" customFormat="1" x14ac:dyDescent="0.3">
      <c r="A7540" s="112"/>
      <c r="B7540" s="251">
        <v>44617</v>
      </c>
      <c r="C7540" s="123">
        <v>2000</v>
      </c>
      <c r="D7540" s="124" t="s">
        <v>3446</v>
      </c>
    </row>
    <row r="7541" spans="1:4" s="193" customFormat="1" x14ac:dyDescent="0.3">
      <c r="A7541" s="112"/>
      <c r="B7541" s="251">
        <v>44617</v>
      </c>
      <c r="C7541" s="123">
        <v>235</v>
      </c>
      <c r="D7541" s="124" t="s">
        <v>4346</v>
      </c>
    </row>
    <row r="7542" spans="1:4" s="193" customFormat="1" x14ac:dyDescent="0.3">
      <c r="A7542" s="112"/>
      <c r="B7542" s="251">
        <v>44617</v>
      </c>
      <c r="C7542" s="123">
        <v>4</v>
      </c>
      <c r="D7542" s="124" t="s">
        <v>3792</v>
      </c>
    </row>
    <row r="7543" spans="1:4" s="193" customFormat="1" x14ac:dyDescent="0.3">
      <c r="A7543" s="112"/>
      <c r="B7543" s="251">
        <v>44617</v>
      </c>
      <c r="C7543" s="123">
        <v>100</v>
      </c>
      <c r="D7543" s="124" t="s">
        <v>2047</v>
      </c>
    </row>
    <row r="7544" spans="1:4" s="193" customFormat="1" x14ac:dyDescent="0.3">
      <c r="A7544" s="112"/>
      <c r="B7544" s="251">
        <v>44617</v>
      </c>
      <c r="C7544" s="123">
        <v>4.8</v>
      </c>
      <c r="D7544" s="124" t="s">
        <v>4993</v>
      </c>
    </row>
    <row r="7545" spans="1:4" s="193" customFormat="1" x14ac:dyDescent="0.3">
      <c r="A7545" s="112"/>
      <c r="B7545" s="251">
        <v>44617</v>
      </c>
      <c r="C7545" s="123">
        <v>159.1</v>
      </c>
      <c r="D7545" s="124" t="s">
        <v>2858</v>
      </c>
    </row>
    <row r="7546" spans="1:4" s="193" customFormat="1" x14ac:dyDescent="0.3">
      <c r="A7546" s="112"/>
      <c r="B7546" s="251">
        <v>44617</v>
      </c>
      <c r="C7546" s="123">
        <v>3</v>
      </c>
      <c r="D7546" s="124" t="s">
        <v>2970</v>
      </c>
    </row>
    <row r="7547" spans="1:4" s="193" customFormat="1" x14ac:dyDescent="0.3">
      <c r="A7547" s="112"/>
      <c r="B7547" s="251">
        <v>44617</v>
      </c>
      <c r="C7547" s="123">
        <v>2</v>
      </c>
      <c r="D7547" s="124" t="s">
        <v>1529</v>
      </c>
    </row>
    <row r="7548" spans="1:4" s="193" customFormat="1" x14ac:dyDescent="0.3">
      <c r="A7548" s="112"/>
      <c r="B7548" s="251">
        <v>44617</v>
      </c>
      <c r="C7548" s="123">
        <v>2</v>
      </c>
      <c r="D7548" s="124" t="s">
        <v>1344</v>
      </c>
    </row>
    <row r="7549" spans="1:4" s="193" customFormat="1" x14ac:dyDescent="0.3">
      <c r="A7549" s="112"/>
      <c r="B7549" s="251">
        <v>44617</v>
      </c>
      <c r="C7549" s="123">
        <v>600</v>
      </c>
      <c r="D7549" s="124" t="s">
        <v>3429</v>
      </c>
    </row>
    <row r="7550" spans="1:4" s="193" customFormat="1" x14ac:dyDescent="0.3">
      <c r="A7550" s="112"/>
      <c r="B7550" s="251">
        <v>44617</v>
      </c>
      <c r="C7550" s="123">
        <v>500</v>
      </c>
      <c r="D7550" s="124" t="s">
        <v>2981</v>
      </c>
    </row>
    <row r="7551" spans="1:4" s="193" customFormat="1" x14ac:dyDescent="0.3">
      <c r="A7551" s="112"/>
      <c r="B7551" s="251">
        <v>44617</v>
      </c>
      <c r="C7551" s="123">
        <v>500</v>
      </c>
      <c r="D7551" s="124" t="s">
        <v>2241</v>
      </c>
    </row>
    <row r="7552" spans="1:4" s="193" customFormat="1" x14ac:dyDescent="0.3">
      <c r="A7552" s="112"/>
      <c r="B7552" s="251">
        <v>44617</v>
      </c>
      <c r="C7552" s="123">
        <v>100</v>
      </c>
      <c r="D7552" s="124" t="s">
        <v>7711</v>
      </c>
    </row>
    <row r="7553" spans="1:4" s="193" customFormat="1" x14ac:dyDescent="0.3">
      <c r="A7553" s="112"/>
      <c r="B7553" s="251">
        <v>44617</v>
      </c>
      <c r="C7553" s="123">
        <v>50</v>
      </c>
      <c r="D7553" s="124" t="s">
        <v>405</v>
      </c>
    </row>
    <row r="7554" spans="1:4" s="193" customFormat="1" x14ac:dyDescent="0.3">
      <c r="A7554" s="112"/>
      <c r="B7554" s="251">
        <v>44617</v>
      </c>
      <c r="C7554" s="123">
        <v>5.03</v>
      </c>
      <c r="D7554" s="124" t="s">
        <v>3069</v>
      </c>
    </row>
    <row r="7555" spans="1:4" s="193" customFormat="1" x14ac:dyDescent="0.3">
      <c r="A7555" s="112"/>
      <c r="B7555" s="251">
        <v>44617</v>
      </c>
      <c r="C7555" s="123">
        <v>23.17</v>
      </c>
      <c r="D7555" s="124" t="s">
        <v>889</v>
      </c>
    </row>
    <row r="7556" spans="1:4" s="193" customFormat="1" x14ac:dyDescent="0.3">
      <c r="A7556" s="112"/>
      <c r="B7556" s="251">
        <v>44617</v>
      </c>
      <c r="C7556" s="123">
        <v>500</v>
      </c>
      <c r="D7556" s="124" t="s">
        <v>1650</v>
      </c>
    </row>
    <row r="7557" spans="1:4" s="193" customFormat="1" x14ac:dyDescent="0.3">
      <c r="A7557" s="112"/>
      <c r="B7557" s="251">
        <v>44617</v>
      </c>
      <c r="C7557" s="123">
        <v>100</v>
      </c>
      <c r="D7557" s="124" t="s">
        <v>3871</v>
      </c>
    </row>
    <row r="7558" spans="1:4" s="193" customFormat="1" x14ac:dyDescent="0.3">
      <c r="A7558" s="112"/>
      <c r="B7558" s="251">
        <v>44617</v>
      </c>
      <c r="C7558" s="123">
        <v>1000</v>
      </c>
      <c r="D7558" s="124" t="s">
        <v>1537</v>
      </c>
    </row>
    <row r="7559" spans="1:4" s="193" customFormat="1" x14ac:dyDescent="0.3">
      <c r="A7559" s="112"/>
      <c r="B7559" s="251">
        <v>44617</v>
      </c>
      <c r="C7559" s="123">
        <v>200</v>
      </c>
      <c r="D7559" s="124" t="s">
        <v>3298</v>
      </c>
    </row>
    <row r="7560" spans="1:4" s="193" customFormat="1" x14ac:dyDescent="0.3">
      <c r="A7560" s="112"/>
      <c r="B7560" s="251">
        <v>44617</v>
      </c>
      <c r="C7560" s="123">
        <v>300</v>
      </c>
      <c r="D7560" s="124" t="s">
        <v>1162</v>
      </c>
    </row>
    <row r="7561" spans="1:4" s="193" customFormat="1" x14ac:dyDescent="0.3">
      <c r="A7561" s="112"/>
      <c r="B7561" s="251">
        <v>44617</v>
      </c>
      <c r="C7561" s="123">
        <v>30</v>
      </c>
      <c r="D7561" s="124" t="s">
        <v>2288</v>
      </c>
    </row>
    <row r="7562" spans="1:4" s="193" customFormat="1" x14ac:dyDescent="0.3">
      <c r="A7562" s="112"/>
      <c r="B7562" s="251">
        <v>44617</v>
      </c>
      <c r="C7562" s="123">
        <v>100</v>
      </c>
      <c r="D7562" s="124" t="s">
        <v>4958</v>
      </c>
    </row>
    <row r="7563" spans="1:4" s="193" customFormat="1" x14ac:dyDescent="0.3">
      <c r="A7563" s="112"/>
      <c r="B7563" s="251">
        <v>44617</v>
      </c>
      <c r="C7563" s="123">
        <v>1000</v>
      </c>
      <c r="D7563" s="124" t="s">
        <v>1849</v>
      </c>
    </row>
    <row r="7564" spans="1:4" s="193" customFormat="1" x14ac:dyDescent="0.3">
      <c r="A7564" s="112"/>
      <c r="B7564" s="251">
        <v>44617</v>
      </c>
      <c r="C7564" s="123">
        <v>200</v>
      </c>
      <c r="D7564" s="124" t="s">
        <v>1054</v>
      </c>
    </row>
    <row r="7565" spans="1:4" s="193" customFormat="1" x14ac:dyDescent="0.3">
      <c r="A7565" s="112"/>
      <c r="B7565" s="251">
        <v>44617</v>
      </c>
      <c r="C7565" s="123">
        <v>400</v>
      </c>
      <c r="D7565" s="124" t="s">
        <v>4103</v>
      </c>
    </row>
    <row r="7566" spans="1:4" s="193" customFormat="1" x14ac:dyDescent="0.3">
      <c r="A7566" s="112"/>
      <c r="B7566" s="251">
        <v>44617</v>
      </c>
      <c r="C7566" s="123">
        <v>50</v>
      </c>
      <c r="D7566" s="124" t="s">
        <v>4960</v>
      </c>
    </row>
    <row r="7567" spans="1:4" s="193" customFormat="1" x14ac:dyDescent="0.3">
      <c r="A7567" s="112"/>
      <c r="B7567" s="251">
        <v>44617</v>
      </c>
      <c r="C7567" s="123">
        <v>33</v>
      </c>
      <c r="D7567" s="124" t="s">
        <v>2423</v>
      </c>
    </row>
    <row r="7568" spans="1:4" s="193" customFormat="1" x14ac:dyDescent="0.3">
      <c r="A7568" s="112"/>
      <c r="B7568" s="251">
        <v>44617</v>
      </c>
      <c r="C7568" s="123">
        <v>100</v>
      </c>
      <c r="D7568" s="124" t="s">
        <v>3717</v>
      </c>
    </row>
    <row r="7569" spans="1:4" s="193" customFormat="1" x14ac:dyDescent="0.3">
      <c r="A7569" s="112"/>
      <c r="B7569" s="251">
        <v>44617</v>
      </c>
      <c r="C7569" s="123">
        <v>100</v>
      </c>
      <c r="D7569" s="124" t="s">
        <v>3046</v>
      </c>
    </row>
    <row r="7570" spans="1:4" s="193" customFormat="1" x14ac:dyDescent="0.3">
      <c r="A7570" s="112"/>
      <c r="B7570" s="251">
        <v>44617</v>
      </c>
      <c r="C7570" s="123">
        <v>300</v>
      </c>
      <c r="D7570" s="124" t="s">
        <v>4804</v>
      </c>
    </row>
    <row r="7571" spans="1:4" s="193" customFormat="1" x14ac:dyDescent="0.3">
      <c r="A7571" s="112"/>
      <c r="B7571" s="251">
        <v>44617</v>
      </c>
      <c r="C7571" s="123">
        <v>500</v>
      </c>
      <c r="D7571" s="124" t="s">
        <v>4957</v>
      </c>
    </row>
    <row r="7572" spans="1:4" s="193" customFormat="1" x14ac:dyDescent="0.3">
      <c r="A7572" s="112"/>
      <c r="B7572" s="251">
        <v>44617</v>
      </c>
      <c r="C7572" s="123">
        <v>102</v>
      </c>
      <c r="D7572" s="124" t="s">
        <v>3151</v>
      </c>
    </row>
    <row r="7573" spans="1:4" s="193" customFormat="1" x14ac:dyDescent="0.3">
      <c r="A7573" s="112"/>
      <c r="B7573" s="251">
        <v>44617</v>
      </c>
      <c r="C7573" s="123">
        <v>100</v>
      </c>
      <c r="D7573" s="124" t="s">
        <v>1441</v>
      </c>
    </row>
    <row r="7574" spans="1:4" s="193" customFormat="1" x14ac:dyDescent="0.3">
      <c r="A7574" s="112"/>
      <c r="B7574" s="251">
        <v>44617</v>
      </c>
      <c r="C7574" s="123">
        <v>30</v>
      </c>
      <c r="D7574" s="124" t="s">
        <v>526</v>
      </c>
    </row>
    <row r="7575" spans="1:4" s="193" customFormat="1" x14ac:dyDescent="0.3">
      <c r="A7575" s="112"/>
      <c r="B7575" s="251">
        <v>44617</v>
      </c>
      <c r="C7575" s="123">
        <v>100</v>
      </c>
      <c r="D7575" s="124" t="s">
        <v>1501</v>
      </c>
    </row>
    <row r="7576" spans="1:4" s="193" customFormat="1" x14ac:dyDescent="0.3">
      <c r="A7576" s="112"/>
      <c r="B7576" s="251">
        <v>44617</v>
      </c>
      <c r="C7576" s="123">
        <v>1000</v>
      </c>
      <c r="D7576" s="124" t="s">
        <v>3009</v>
      </c>
    </row>
    <row r="7577" spans="1:4" s="193" customFormat="1" x14ac:dyDescent="0.3">
      <c r="A7577" s="112"/>
      <c r="B7577" s="251">
        <v>44617</v>
      </c>
      <c r="C7577" s="123">
        <v>2500</v>
      </c>
      <c r="D7577" s="124" t="s">
        <v>921</v>
      </c>
    </row>
    <row r="7578" spans="1:4" s="193" customFormat="1" x14ac:dyDescent="0.3">
      <c r="A7578" s="112"/>
      <c r="B7578" s="251">
        <v>44617</v>
      </c>
      <c r="C7578" s="123">
        <v>41.26</v>
      </c>
      <c r="D7578" s="124" t="s">
        <v>2149</v>
      </c>
    </row>
    <row r="7579" spans="1:4" s="193" customFormat="1" x14ac:dyDescent="0.3">
      <c r="A7579" s="112"/>
      <c r="B7579" s="251">
        <v>44617</v>
      </c>
      <c r="C7579" s="123">
        <v>300</v>
      </c>
      <c r="D7579" s="124" t="s">
        <v>4188</v>
      </c>
    </row>
    <row r="7580" spans="1:4" s="193" customFormat="1" x14ac:dyDescent="0.3">
      <c r="A7580" s="112"/>
      <c r="B7580" s="251">
        <v>44617</v>
      </c>
      <c r="C7580" s="123">
        <v>50</v>
      </c>
      <c r="D7580" s="124" t="s">
        <v>2110</v>
      </c>
    </row>
    <row r="7581" spans="1:4" s="193" customFormat="1" x14ac:dyDescent="0.3">
      <c r="A7581" s="112"/>
      <c r="B7581" s="251">
        <v>44617</v>
      </c>
      <c r="C7581" s="123">
        <v>13</v>
      </c>
      <c r="D7581" s="124" t="s">
        <v>2116</v>
      </c>
    </row>
    <row r="7582" spans="1:4" s="193" customFormat="1" x14ac:dyDescent="0.3">
      <c r="A7582" s="112"/>
      <c r="B7582" s="251">
        <v>44617</v>
      </c>
      <c r="C7582" s="123">
        <v>3</v>
      </c>
      <c r="D7582" s="124" t="s">
        <v>8031</v>
      </c>
    </row>
    <row r="7583" spans="1:4" s="193" customFormat="1" x14ac:dyDescent="0.3">
      <c r="A7583" s="112"/>
      <c r="B7583" s="251">
        <v>44617</v>
      </c>
      <c r="C7583" s="123">
        <v>500</v>
      </c>
      <c r="D7583" s="124" t="s">
        <v>1099</v>
      </c>
    </row>
    <row r="7584" spans="1:4" s="193" customFormat="1" x14ac:dyDescent="0.3">
      <c r="A7584" s="112"/>
      <c r="B7584" s="251">
        <v>44617</v>
      </c>
      <c r="C7584" s="123">
        <v>11</v>
      </c>
      <c r="D7584" s="124" t="s">
        <v>8415</v>
      </c>
    </row>
    <row r="7585" spans="1:4" s="193" customFormat="1" x14ac:dyDescent="0.3">
      <c r="A7585" s="112"/>
      <c r="B7585" s="251">
        <v>44617</v>
      </c>
      <c r="C7585" s="123">
        <v>100</v>
      </c>
      <c r="D7585" s="124" t="s">
        <v>3806</v>
      </c>
    </row>
    <row r="7586" spans="1:4" s="193" customFormat="1" x14ac:dyDescent="0.3">
      <c r="A7586" s="112"/>
      <c r="B7586" s="251">
        <v>44617</v>
      </c>
      <c r="C7586" s="123">
        <v>1000</v>
      </c>
      <c r="D7586" s="124" t="s">
        <v>1913</v>
      </c>
    </row>
    <row r="7587" spans="1:4" s="193" customFormat="1" x14ac:dyDescent="0.3">
      <c r="A7587" s="112"/>
      <c r="B7587" s="251">
        <v>44617</v>
      </c>
      <c r="C7587" s="123">
        <v>24.13</v>
      </c>
      <c r="D7587" s="124" t="s">
        <v>7925</v>
      </c>
    </row>
    <row r="7588" spans="1:4" s="193" customFormat="1" x14ac:dyDescent="0.3">
      <c r="A7588" s="112"/>
      <c r="B7588" s="251">
        <v>44617</v>
      </c>
      <c r="C7588" s="123">
        <v>100</v>
      </c>
      <c r="D7588" s="124" t="s">
        <v>2865</v>
      </c>
    </row>
    <row r="7589" spans="1:4" s="193" customFormat="1" x14ac:dyDescent="0.3">
      <c r="A7589" s="112"/>
      <c r="B7589" s="251">
        <v>44617</v>
      </c>
      <c r="C7589" s="123">
        <v>1000</v>
      </c>
      <c r="D7589" s="124" t="s">
        <v>4961</v>
      </c>
    </row>
    <row r="7590" spans="1:4" s="193" customFormat="1" x14ac:dyDescent="0.3">
      <c r="A7590" s="112"/>
      <c r="B7590" s="251">
        <v>44617</v>
      </c>
      <c r="C7590" s="123">
        <v>49.32</v>
      </c>
      <c r="D7590" s="124" t="s">
        <v>3767</v>
      </c>
    </row>
    <row r="7591" spans="1:4" s="193" customFormat="1" x14ac:dyDescent="0.3">
      <c r="A7591" s="112"/>
      <c r="B7591" s="251">
        <v>44617</v>
      </c>
      <c r="C7591" s="123">
        <v>100</v>
      </c>
      <c r="D7591" s="124" t="s">
        <v>2853</v>
      </c>
    </row>
    <row r="7592" spans="1:4" s="193" customFormat="1" x14ac:dyDescent="0.3">
      <c r="A7592" s="112"/>
      <c r="B7592" s="251">
        <v>44617</v>
      </c>
      <c r="C7592" s="123">
        <v>5000</v>
      </c>
      <c r="D7592" s="124" t="s">
        <v>24</v>
      </c>
    </row>
    <row r="7593" spans="1:4" s="193" customFormat="1" x14ac:dyDescent="0.3">
      <c r="A7593" s="112"/>
      <c r="B7593" s="251">
        <v>44617</v>
      </c>
      <c r="C7593" s="123">
        <v>100</v>
      </c>
      <c r="D7593" s="124" t="s">
        <v>1480</v>
      </c>
    </row>
    <row r="7594" spans="1:4" s="193" customFormat="1" x14ac:dyDescent="0.3">
      <c r="A7594" s="112"/>
      <c r="B7594" s="251">
        <v>44617</v>
      </c>
      <c r="C7594" s="123">
        <v>300</v>
      </c>
      <c r="D7594" s="124" t="s">
        <v>2489</v>
      </c>
    </row>
    <row r="7595" spans="1:4" s="193" customFormat="1" x14ac:dyDescent="0.3">
      <c r="A7595" s="112"/>
      <c r="B7595" s="251">
        <v>44617</v>
      </c>
      <c r="C7595" s="123">
        <v>395</v>
      </c>
      <c r="D7595" s="124" t="s">
        <v>1354</v>
      </c>
    </row>
    <row r="7596" spans="1:4" s="193" customFormat="1" x14ac:dyDescent="0.3">
      <c r="A7596" s="112"/>
      <c r="B7596" s="251">
        <v>44617</v>
      </c>
      <c r="C7596" s="123">
        <v>10</v>
      </c>
      <c r="D7596" s="124" t="s">
        <v>2844</v>
      </c>
    </row>
    <row r="7597" spans="1:4" s="193" customFormat="1" x14ac:dyDescent="0.3">
      <c r="A7597" s="112"/>
      <c r="B7597" s="251">
        <v>44617</v>
      </c>
      <c r="C7597" s="123">
        <v>87</v>
      </c>
      <c r="D7597" s="124" t="s">
        <v>2844</v>
      </c>
    </row>
    <row r="7598" spans="1:4" s="193" customFormat="1" x14ac:dyDescent="0.3">
      <c r="A7598" s="112"/>
      <c r="B7598" s="251">
        <v>44617</v>
      </c>
      <c r="C7598" s="123">
        <v>21</v>
      </c>
      <c r="D7598" s="124" t="s">
        <v>2844</v>
      </c>
    </row>
    <row r="7599" spans="1:4" s="193" customFormat="1" x14ac:dyDescent="0.3">
      <c r="A7599" s="112"/>
      <c r="B7599" s="251">
        <v>44617</v>
      </c>
      <c r="C7599" s="123">
        <v>7.85</v>
      </c>
      <c r="D7599" s="124" t="s">
        <v>8557</v>
      </c>
    </row>
    <row r="7600" spans="1:4" s="193" customFormat="1" x14ac:dyDescent="0.3">
      <c r="A7600" s="112"/>
      <c r="B7600" s="251">
        <v>44617</v>
      </c>
      <c r="C7600" s="123">
        <v>300</v>
      </c>
      <c r="D7600" s="124" t="s">
        <v>6745</v>
      </c>
    </row>
    <row r="7601" spans="1:4" s="193" customFormat="1" x14ac:dyDescent="0.3">
      <c r="A7601" s="112"/>
      <c r="B7601" s="251">
        <v>44617</v>
      </c>
      <c r="C7601" s="123">
        <v>11.9</v>
      </c>
      <c r="D7601" s="124" t="s">
        <v>6624</v>
      </c>
    </row>
    <row r="7602" spans="1:4" s="193" customFormat="1" x14ac:dyDescent="0.3">
      <c r="A7602" s="112"/>
      <c r="B7602" s="251">
        <v>44617</v>
      </c>
      <c r="C7602" s="123">
        <v>36.36</v>
      </c>
      <c r="D7602" s="124" t="s">
        <v>1123</v>
      </c>
    </row>
    <row r="7603" spans="1:4" s="193" customFormat="1" x14ac:dyDescent="0.3">
      <c r="A7603" s="112"/>
      <c r="B7603" s="251">
        <v>44617</v>
      </c>
      <c r="C7603" s="123">
        <v>43</v>
      </c>
      <c r="D7603" s="124" t="s">
        <v>2844</v>
      </c>
    </row>
    <row r="7604" spans="1:4" s="193" customFormat="1" x14ac:dyDescent="0.3">
      <c r="A7604" s="112"/>
      <c r="B7604" s="251">
        <v>44617</v>
      </c>
      <c r="C7604" s="123">
        <v>50</v>
      </c>
      <c r="D7604" s="124" t="s">
        <v>3999</v>
      </c>
    </row>
    <row r="7605" spans="1:4" s="193" customFormat="1" x14ac:dyDescent="0.3">
      <c r="A7605" s="112"/>
      <c r="B7605" s="251">
        <v>44617</v>
      </c>
      <c r="C7605" s="123">
        <v>200</v>
      </c>
      <c r="D7605" s="124" t="s">
        <v>1886</v>
      </c>
    </row>
    <row r="7606" spans="1:4" s="193" customFormat="1" x14ac:dyDescent="0.3">
      <c r="A7606" s="112"/>
      <c r="B7606" s="251">
        <v>44617</v>
      </c>
      <c r="C7606" s="123">
        <v>200</v>
      </c>
      <c r="D7606" s="124" t="s">
        <v>3101</v>
      </c>
    </row>
    <row r="7607" spans="1:4" s="193" customFormat="1" x14ac:dyDescent="0.3">
      <c r="A7607" s="112"/>
      <c r="B7607" s="251">
        <v>44617</v>
      </c>
      <c r="C7607" s="123">
        <v>3</v>
      </c>
      <c r="D7607" s="124" t="s">
        <v>8558</v>
      </c>
    </row>
    <row r="7608" spans="1:4" s="193" customFormat="1" x14ac:dyDescent="0.3">
      <c r="A7608" s="112"/>
      <c r="B7608" s="251">
        <v>44617</v>
      </c>
      <c r="C7608" s="123">
        <v>15.41</v>
      </c>
      <c r="D7608" s="124" t="s">
        <v>7127</v>
      </c>
    </row>
    <row r="7609" spans="1:4" s="193" customFormat="1" x14ac:dyDescent="0.3">
      <c r="A7609" s="112"/>
      <c r="B7609" s="251">
        <v>44617</v>
      </c>
      <c r="C7609" s="123">
        <v>55</v>
      </c>
      <c r="D7609" s="124" t="s">
        <v>1141</v>
      </c>
    </row>
    <row r="7610" spans="1:4" s="193" customFormat="1" x14ac:dyDescent="0.3">
      <c r="A7610" s="112"/>
      <c r="B7610" s="251">
        <v>44617</v>
      </c>
      <c r="C7610" s="123">
        <v>162.81</v>
      </c>
      <c r="D7610" s="124" t="s">
        <v>1402</v>
      </c>
    </row>
    <row r="7611" spans="1:4" s="193" customFormat="1" x14ac:dyDescent="0.3">
      <c r="A7611" s="112"/>
      <c r="B7611" s="251">
        <v>44617</v>
      </c>
      <c r="C7611" s="123">
        <v>100</v>
      </c>
      <c r="D7611" s="124" t="s">
        <v>4965</v>
      </c>
    </row>
    <row r="7612" spans="1:4" s="193" customFormat="1" x14ac:dyDescent="0.3">
      <c r="A7612" s="112"/>
      <c r="B7612" s="251">
        <v>44617</v>
      </c>
      <c r="C7612" s="123">
        <v>149.80000000000001</v>
      </c>
      <c r="D7612" s="124" t="s">
        <v>3056</v>
      </c>
    </row>
    <row r="7613" spans="1:4" s="193" customFormat="1" x14ac:dyDescent="0.3">
      <c r="A7613" s="112"/>
      <c r="B7613" s="251">
        <v>44617</v>
      </c>
      <c r="C7613" s="123">
        <v>500</v>
      </c>
      <c r="D7613" s="124" t="s">
        <v>2006</v>
      </c>
    </row>
    <row r="7614" spans="1:4" s="193" customFormat="1" x14ac:dyDescent="0.3">
      <c r="A7614" s="112"/>
      <c r="B7614" s="251">
        <v>44617</v>
      </c>
      <c r="C7614" s="123">
        <v>11.07</v>
      </c>
      <c r="D7614" s="124" t="s">
        <v>2020</v>
      </c>
    </row>
    <row r="7615" spans="1:4" s="193" customFormat="1" x14ac:dyDescent="0.3">
      <c r="A7615" s="112"/>
      <c r="B7615" s="251">
        <v>44617</v>
      </c>
      <c r="C7615" s="123">
        <v>47.34</v>
      </c>
      <c r="D7615" s="124" t="s">
        <v>8559</v>
      </c>
    </row>
    <row r="7616" spans="1:4" s="193" customFormat="1" x14ac:dyDescent="0.3">
      <c r="A7616" s="112"/>
      <c r="B7616" s="251">
        <v>44617</v>
      </c>
      <c r="C7616" s="123">
        <v>100</v>
      </c>
      <c r="D7616" s="124" t="s">
        <v>1685</v>
      </c>
    </row>
    <row r="7617" spans="1:4" s="193" customFormat="1" x14ac:dyDescent="0.3">
      <c r="A7617" s="112"/>
      <c r="B7617" s="251">
        <v>44617</v>
      </c>
      <c r="C7617" s="123">
        <v>20</v>
      </c>
      <c r="D7617" s="124" t="s">
        <v>1450</v>
      </c>
    </row>
    <row r="7618" spans="1:4" s="193" customFormat="1" x14ac:dyDescent="0.3">
      <c r="A7618" s="112"/>
      <c r="B7618" s="251">
        <v>44617</v>
      </c>
      <c r="C7618" s="123">
        <v>25</v>
      </c>
      <c r="D7618" s="124" t="s">
        <v>5134</v>
      </c>
    </row>
    <row r="7619" spans="1:4" s="193" customFormat="1" x14ac:dyDescent="0.3">
      <c r="A7619" s="112"/>
      <c r="B7619" s="251">
        <v>44617</v>
      </c>
      <c r="C7619" s="123">
        <v>26.03</v>
      </c>
      <c r="D7619" s="124" t="s">
        <v>5023</v>
      </c>
    </row>
    <row r="7620" spans="1:4" s="193" customFormat="1" x14ac:dyDescent="0.3">
      <c r="A7620" s="112"/>
      <c r="B7620" s="251">
        <v>44617</v>
      </c>
      <c r="C7620" s="123">
        <v>16.690000000000001</v>
      </c>
      <c r="D7620" s="124" t="s">
        <v>2247</v>
      </c>
    </row>
    <row r="7621" spans="1:4" s="193" customFormat="1" x14ac:dyDescent="0.3">
      <c r="A7621" s="112"/>
      <c r="B7621" s="251">
        <v>44617</v>
      </c>
      <c r="C7621" s="123">
        <v>25</v>
      </c>
      <c r="D7621" s="124" t="s">
        <v>2994</v>
      </c>
    </row>
    <row r="7622" spans="1:4" s="193" customFormat="1" x14ac:dyDescent="0.3">
      <c r="A7622" s="112"/>
      <c r="B7622" s="251">
        <v>44617</v>
      </c>
      <c r="C7622" s="123">
        <v>1000</v>
      </c>
      <c r="D7622" s="124" t="s">
        <v>1519</v>
      </c>
    </row>
    <row r="7623" spans="1:4" s="193" customFormat="1" x14ac:dyDescent="0.3">
      <c r="A7623" s="112"/>
      <c r="B7623" s="251">
        <v>44617</v>
      </c>
      <c r="C7623" s="123">
        <v>2</v>
      </c>
      <c r="D7623" s="124" t="s">
        <v>4461</v>
      </c>
    </row>
    <row r="7624" spans="1:4" s="193" customFormat="1" x14ac:dyDescent="0.3">
      <c r="A7624" s="112"/>
      <c r="B7624" s="251">
        <v>44617</v>
      </c>
      <c r="C7624" s="123">
        <v>10</v>
      </c>
      <c r="D7624" s="124" t="s">
        <v>1462</v>
      </c>
    </row>
    <row r="7625" spans="1:4" s="193" customFormat="1" x14ac:dyDescent="0.3">
      <c r="A7625" s="112"/>
      <c r="B7625" s="251">
        <v>44617</v>
      </c>
      <c r="C7625" s="123">
        <v>3.16</v>
      </c>
      <c r="D7625" s="124" t="s">
        <v>8346</v>
      </c>
    </row>
    <row r="7626" spans="1:4" s="193" customFormat="1" x14ac:dyDescent="0.3">
      <c r="A7626" s="112"/>
      <c r="B7626" s="251">
        <v>44617</v>
      </c>
      <c r="C7626" s="123">
        <v>3000</v>
      </c>
      <c r="D7626" s="124" t="s">
        <v>2511</v>
      </c>
    </row>
    <row r="7627" spans="1:4" s="193" customFormat="1" x14ac:dyDescent="0.3">
      <c r="A7627" s="112"/>
      <c r="B7627" s="251">
        <v>44617</v>
      </c>
      <c r="C7627" s="123">
        <v>8</v>
      </c>
      <c r="D7627" s="124" t="s">
        <v>6991</v>
      </c>
    </row>
    <row r="7628" spans="1:4" s="193" customFormat="1" x14ac:dyDescent="0.3">
      <c r="A7628" s="112"/>
      <c r="B7628" s="251">
        <v>44617</v>
      </c>
      <c r="C7628" s="123">
        <v>4</v>
      </c>
      <c r="D7628" s="124" t="s">
        <v>3430</v>
      </c>
    </row>
    <row r="7629" spans="1:4" s="193" customFormat="1" x14ac:dyDescent="0.3">
      <c r="A7629" s="112"/>
      <c r="B7629" s="251">
        <v>44617</v>
      </c>
      <c r="C7629" s="123">
        <v>1500</v>
      </c>
      <c r="D7629" s="124" t="s">
        <v>4934</v>
      </c>
    </row>
    <row r="7630" spans="1:4" s="193" customFormat="1" x14ac:dyDescent="0.3">
      <c r="A7630" s="112"/>
      <c r="B7630" s="251">
        <v>44617</v>
      </c>
      <c r="C7630" s="123">
        <v>49.88</v>
      </c>
      <c r="D7630" s="124" t="s">
        <v>3439</v>
      </c>
    </row>
    <row r="7631" spans="1:4" s="193" customFormat="1" x14ac:dyDescent="0.3">
      <c r="A7631" s="112"/>
      <c r="B7631" s="251">
        <v>44617</v>
      </c>
      <c r="C7631" s="123">
        <v>6.26</v>
      </c>
      <c r="D7631" s="124" t="s">
        <v>1700</v>
      </c>
    </row>
    <row r="7632" spans="1:4" s="193" customFormat="1" x14ac:dyDescent="0.3">
      <c r="A7632" s="112"/>
      <c r="B7632" s="251">
        <v>44617</v>
      </c>
      <c r="C7632" s="123">
        <v>1000</v>
      </c>
      <c r="D7632" s="124" t="s">
        <v>4423</v>
      </c>
    </row>
    <row r="7633" spans="1:4" s="193" customFormat="1" x14ac:dyDescent="0.3">
      <c r="A7633" s="112"/>
      <c r="B7633" s="251">
        <v>44617</v>
      </c>
      <c r="C7633" s="123">
        <v>2.65</v>
      </c>
      <c r="D7633" s="124" t="s">
        <v>451</v>
      </c>
    </row>
    <row r="7634" spans="1:4" s="193" customFormat="1" x14ac:dyDescent="0.3">
      <c r="A7634" s="112"/>
      <c r="B7634" s="251">
        <v>44617</v>
      </c>
      <c r="C7634" s="123">
        <v>500</v>
      </c>
      <c r="D7634" s="124" t="s">
        <v>4901</v>
      </c>
    </row>
    <row r="7635" spans="1:4" s="193" customFormat="1" x14ac:dyDescent="0.3">
      <c r="A7635" s="112"/>
      <c r="B7635" s="251">
        <v>44617</v>
      </c>
      <c r="C7635" s="123">
        <v>42.56</v>
      </c>
      <c r="D7635" s="124" t="s">
        <v>5215</v>
      </c>
    </row>
    <row r="7636" spans="1:4" s="193" customFormat="1" x14ac:dyDescent="0.3">
      <c r="A7636" s="112"/>
      <c r="B7636" s="251">
        <v>44617</v>
      </c>
      <c r="C7636" s="123">
        <v>500</v>
      </c>
      <c r="D7636" s="124" t="s">
        <v>7965</v>
      </c>
    </row>
    <row r="7637" spans="1:4" s="193" customFormat="1" x14ac:dyDescent="0.3">
      <c r="A7637" s="112"/>
      <c r="B7637" s="251">
        <v>44617</v>
      </c>
      <c r="C7637" s="123">
        <v>50</v>
      </c>
      <c r="D7637" s="124" t="s">
        <v>2309</v>
      </c>
    </row>
    <row r="7638" spans="1:4" s="193" customFormat="1" x14ac:dyDescent="0.3">
      <c r="A7638" s="112"/>
      <c r="B7638" s="251">
        <v>44617</v>
      </c>
      <c r="C7638" s="123">
        <v>1000</v>
      </c>
      <c r="D7638" s="124" t="s">
        <v>1139</v>
      </c>
    </row>
    <row r="7639" spans="1:4" s="193" customFormat="1" x14ac:dyDescent="0.3">
      <c r="A7639" s="112"/>
      <c r="B7639" s="251">
        <v>44617</v>
      </c>
      <c r="C7639" s="123">
        <v>350</v>
      </c>
      <c r="D7639" s="124" t="s">
        <v>471</v>
      </c>
    </row>
    <row r="7640" spans="1:4" s="193" customFormat="1" x14ac:dyDescent="0.3">
      <c r="A7640" s="112"/>
      <c r="B7640" s="251">
        <v>44617</v>
      </c>
      <c r="C7640" s="123">
        <v>6</v>
      </c>
      <c r="D7640" s="124" t="s">
        <v>2992</v>
      </c>
    </row>
    <row r="7641" spans="1:4" s="193" customFormat="1" x14ac:dyDescent="0.3">
      <c r="A7641" s="112"/>
      <c r="B7641" s="251">
        <v>44617</v>
      </c>
      <c r="C7641" s="123">
        <v>1000</v>
      </c>
      <c r="D7641" s="124" t="s">
        <v>4427</v>
      </c>
    </row>
    <row r="7642" spans="1:4" s="193" customFormat="1" x14ac:dyDescent="0.3">
      <c r="A7642" s="112"/>
      <c r="B7642" s="251">
        <v>44617</v>
      </c>
      <c r="C7642" s="123">
        <v>5.41</v>
      </c>
      <c r="D7642" s="124" t="s">
        <v>8560</v>
      </c>
    </row>
    <row r="7643" spans="1:4" s="193" customFormat="1" x14ac:dyDescent="0.3">
      <c r="A7643" s="112"/>
      <c r="B7643" s="251">
        <v>44617</v>
      </c>
      <c r="C7643" s="123">
        <v>606</v>
      </c>
      <c r="D7643" s="124" t="s">
        <v>176</v>
      </c>
    </row>
    <row r="7644" spans="1:4" s="193" customFormat="1" x14ac:dyDescent="0.3">
      <c r="A7644" s="112"/>
      <c r="B7644" s="251">
        <v>44617</v>
      </c>
      <c r="C7644" s="123">
        <v>500</v>
      </c>
      <c r="D7644" s="124" t="s">
        <v>2359</v>
      </c>
    </row>
    <row r="7645" spans="1:4" s="193" customFormat="1" x14ac:dyDescent="0.3">
      <c r="A7645" s="112"/>
      <c r="B7645" s="251">
        <v>44617</v>
      </c>
      <c r="C7645" s="123">
        <v>200</v>
      </c>
      <c r="D7645" s="124" t="s">
        <v>968</v>
      </c>
    </row>
    <row r="7646" spans="1:4" s="193" customFormat="1" x14ac:dyDescent="0.3">
      <c r="A7646" s="112"/>
      <c r="B7646" s="251">
        <v>44617</v>
      </c>
      <c r="C7646" s="123">
        <v>7.67</v>
      </c>
      <c r="D7646" s="124" t="s">
        <v>8036</v>
      </c>
    </row>
    <row r="7647" spans="1:4" s="193" customFormat="1" x14ac:dyDescent="0.3">
      <c r="A7647" s="112"/>
      <c r="B7647" s="251">
        <v>44617</v>
      </c>
      <c r="C7647" s="123">
        <v>11.01</v>
      </c>
      <c r="D7647" s="124" t="s">
        <v>1081</v>
      </c>
    </row>
    <row r="7648" spans="1:4" s="193" customFormat="1" x14ac:dyDescent="0.3">
      <c r="A7648" s="112"/>
      <c r="B7648" s="251">
        <v>44617</v>
      </c>
      <c r="C7648" s="123">
        <v>1168.5999999999999</v>
      </c>
      <c r="D7648" s="124" t="s">
        <v>2003</v>
      </c>
    </row>
    <row r="7649" spans="1:4" s="193" customFormat="1" x14ac:dyDescent="0.3">
      <c r="A7649" s="112"/>
      <c r="B7649" s="251">
        <v>44617</v>
      </c>
      <c r="C7649" s="123">
        <v>2</v>
      </c>
      <c r="D7649" s="124" t="s">
        <v>3620</v>
      </c>
    </row>
    <row r="7650" spans="1:4" s="193" customFormat="1" x14ac:dyDescent="0.3">
      <c r="A7650" s="112"/>
      <c r="B7650" s="251">
        <v>44617</v>
      </c>
      <c r="C7650" s="123">
        <v>5.6</v>
      </c>
      <c r="D7650" s="124" t="s">
        <v>5004</v>
      </c>
    </row>
    <row r="7651" spans="1:4" s="193" customFormat="1" x14ac:dyDescent="0.3">
      <c r="A7651" s="112"/>
      <c r="B7651" s="251">
        <v>44617</v>
      </c>
      <c r="C7651" s="123">
        <v>300</v>
      </c>
      <c r="D7651" s="124" t="s">
        <v>8561</v>
      </c>
    </row>
    <row r="7652" spans="1:4" s="193" customFormat="1" x14ac:dyDescent="0.3">
      <c r="A7652" s="112"/>
      <c r="B7652" s="251">
        <v>44617</v>
      </c>
      <c r="C7652" s="123">
        <v>2000</v>
      </c>
      <c r="D7652" s="124" t="s">
        <v>1494</v>
      </c>
    </row>
    <row r="7653" spans="1:4" s="193" customFormat="1" x14ac:dyDescent="0.3">
      <c r="A7653" s="112"/>
      <c r="B7653" s="251">
        <v>44617</v>
      </c>
      <c r="C7653" s="123">
        <v>100</v>
      </c>
      <c r="D7653" s="124" t="s">
        <v>8562</v>
      </c>
    </row>
    <row r="7654" spans="1:4" s="193" customFormat="1" x14ac:dyDescent="0.3">
      <c r="A7654" s="112"/>
      <c r="B7654" s="251">
        <v>44617</v>
      </c>
      <c r="C7654" s="123">
        <v>1.1000000000000001</v>
      </c>
      <c r="D7654" s="124" t="s">
        <v>7934</v>
      </c>
    </row>
    <row r="7655" spans="1:4" s="193" customFormat="1" x14ac:dyDescent="0.3">
      <c r="A7655" s="112"/>
      <c r="B7655" s="251">
        <v>44617</v>
      </c>
      <c r="C7655" s="123">
        <v>6.99</v>
      </c>
      <c r="D7655" s="124" t="s">
        <v>4870</v>
      </c>
    </row>
    <row r="7656" spans="1:4" s="193" customFormat="1" x14ac:dyDescent="0.3">
      <c r="A7656" s="112"/>
      <c r="B7656" s="251">
        <v>44617</v>
      </c>
      <c r="C7656" s="123">
        <v>15000</v>
      </c>
      <c r="D7656" s="124" t="s">
        <v>4923</v>
      </c>
    </row>
    <row r="7657" spans="1:4" s="193" customFormat="1" x14ac:dyDescent="0.3">
      <c r="A7657" s="112"/>
      <c r="B7657" s="251">
        <v>44617</v>
      </c>
      <c r="C7657" s="123">
        <v>100</v>
      </c>
      <c r="D7657" s="124" t="s">
        <v>24</v>
      </c>
    </row>
    <row r="7658" spans="1:4" s="193" customFormat="1" x14ac:dyDescent="0.3">
      <c r="A7658" s="112"/>
      <c r="B7658" s="251">
        <v>44617</v>
      </c>
      <c r="C7658" s="123">
        <v>50</v>
      </c>
      <c r="D7658" s="124" t="s">
        <v>1396</v>
      </c>
    </row>
    <row r="7659" spans="1:4" s="193" customFormat="1" x14ac:dyDescent="0.3">
      <c r="A7659" s="112"/>
      <c r="B7659" s="251">
        <v>44617</v>
      </c>
      <c r="C7659" s="123">
        <v>6</v>
      </c>
      <c r="D7659" s="124" t="s">
        <v>3796</v>
      </c>
    </row>
    <row r="7660" spans="1:4" s="193" customFormat="1" x14ac:dyDescent="0.3">
      <c r="A7660" s="112"/>
      <c r="B7660" s="251">
        <v>44617</v>
      </c>
      <c r="C7660" s="123">
        <v>1</v>
      </c>
      <c r="D7660" s="124" t="s">
        <v>2487</v>
      </c>
    </row>
    <row r="7661" spans="1:4" s="193" customFormat="1" x14ac:dyDescent="0.3">
      <c r="A7661" s="112"/>
      <c r="B7661" s="251">
        <v>44617</v>
      </c>
      <c r="C7661" s="123">
        <v>250</v>
      </c>
      <c r="D7661" s="124" t="s">
        <v>2393</v>
      </c>
    </row>
    <row r="7662" spans="1:4" s="193" customFormat="1" x14ac:dyDescent="0.3">
      <c r="A7662" s="112"/>
      <c r="B7662" s="251">
        <v>44617</v>
      </c>
      <c r="C7662" s="123">
        <v>15000</v>
      </c>
      <c r="D7662" s="124" t="s">
        <v>4305</v>
      </c>
    </row>
    <row r="7663" spans="1:4" s="193" customFormat="1" x14ac:dyDescent="0.3">
      <c r="A7663" s="112"/>
      <c r="B7663" s="251">
        <v>44617</v>
      </c>
      <c r="C7663" s="123">
        <v>500</v>
      </c>
      <c r="D7663" s="124" t="s">
        <v>8563</v>
      </c>
    </row>
    <row r="7664" spans="1:4" s="193" customFormat="1" x14ac:dyDescent="0.3">
      <c r="A7664" s="112"/>
      <c r="B7664" s="251">
        <v>44617</v>
      </c>
      <c r="C7664" s="123">
        <v>500</v>
      </c>
      <c r="D7664" s="124" t="s">
        <v>4740</v>
      </c>
    </row>
    <row r="7665" spans="1:4" s="193" customFormat="1" x14ac:dyDescent="0.3">
      <c r="A7665" s="112"/>
      <c r="B7665" s="251">
        <v>44617</v>
      </c>
      <c r="C7665" s="123">
        <v>100</v>
      </c>
      <c r="D7665" s="124" t="s">
        <v>8564</v>
      </c>
    </row>
    <row r="7666" spans="1:4" s="193" customFormat="1" x14ac:dyDescent="0.3">
      <c r="A7666" s="112"/>
      <c r="B7666" s="251">
        <v>44617</v>
      </c>
      <c r="C7666" s="123">
        <v>55.73</v>
      </c>
      <c r="D7666" s="124" t="s">
        <v>4330</v>
      </c>
    </row>
    <row r="7667" spans="1:4" s="193" customFormat="1" x14ac:dyDescent="0.3">
      <c r="A7667" s="112"/>
      <c r="B7667" s="251">
        <v>44617</v>
      </c>
      <c r="C7667" s="123">
        <v>38</v>
      </c>
      <c r="D7667" s="124" t="s">
        <v>2116</v>
      </c>
    </row>
    <row r="7668" spans="1:4" s="193" customFormat="1" x14ac:dyDescent="0.3">
      <c r="A7668" s="112"/>
      <c r="B7668" s="251">
        <v>44617</v>
      </c>
      <c r="C7668" s="123">
        <v>15000</v>
      </c>
      <c r="D7668" s="124" t="s">
        <v>4305</v>
      </c>
    </row>
    <row r="7669" spans="1:4" s="193" customFormat="1" x14ac:dyDescent="0.3">
      <c r="A7669" s="112"/>
      <c r="B7669" s="251">
        <v>44617</v>
      </c>
      <c r="C7669" s="123">
        <v>80.319999999999993</v>
      </c>
      <c r="D7669" s="124" t="s">
        <v>3549</v>
      </c>
    </row>
    <row r="7670" spans="1:4" s="193" customFormat="1" x14ac:dyDescent="0.3">
      <c r="A7670" s="112"/>
      <c r="B7670" s="251">
        <v>44617</v>
      </c>
      <c r="C7670" s="123">
        <v>5.05</v>
      </c>
      <c r="D7670" s="124" t="s">
        <v>2584</v>
      </c>
    </row>
    <row r="7671" spans="1:4" s="193" customFormat="1" x14ac:dyDescent="0.3">
      <c r="A7671" s="112"/>
      <c r="B7671" s="251">
        <v>44617</v>
      </c>
      <c r="C7671" s="123">
        <v>17</v>
      </c>
      <c r="D7671" s="124" t="s">
        <v>2116</v>
      </c>
    </row>
    <row r="7672" spans="1:4" s="193" customFormat="1" x14ac:dyDescent="0.3">
      <c r="A7672" s="112"/>
      <c r="B7672" s="251">
        <v>44617</v>
      </c>
      <c r="C7672" s="123">
        <v>12</v>
      </c>
      <c r="D7672" s="124" t="s">
        <v>1465</v>
      </c>
    </row>
    <row r="7673" spans="1:4" s="193" customFormat="1" x14ac:dyDescent="0.3">
      <c r="A7673" s="112"/>
      <c r="B7673" s="251">
        <v>44617</v>
      </c>
      <c r="C7673" s="123">
        <v>1.08</v>
      </c>
      <c r="D7673" s="124" t="s">
        <v>8565</v>
      </c>
    </row>
    <row r="7674" spans="1:4" s="193" customFormat="1" x14ac:dyDescent="0.3">
      <c r="A7674" s="112"/>
      <c r="B7674" s="251">
        <v>44617</v>
      </c>
      <c r="C7674" s="123">
        <v>15000</v>
      </c>
      <c r="D7674" s="124" t="s">
        <v>4305</v>
      </c>
    </row>
    <row r="7675" spans="1:4" s="193" customFormat="1" x14ac:dyDescent="0.3">
      <c r="A7675" s="112"/>
      <c r="B7675" s="251">
        <v>44617</v>
      </c>
      <c r="C7675" s="123">
        <v>9.6300000000000008</v>
      </c>
      <c r="D7675" s="124" t="s">
        <v>1154</v>
      </c>
    </row>
    <row r="7676" spans="1:4" s="193" customFormat="1" x14ac:dyDescent="0.3">
      <c r="A7676" s="112"/>
      <c r="B7676" s="251">
        <v>44617</v>
      </c>
      <c r="C7676" s="123">
        <v>2000</v>
      </c>
      <c r="D7676" s="124" t="s">
        <v>3870</v>
      </c>
    </row>
    <row r="7677" spans="1:4" s="193" customFormat="1" x14ac:dyDescent="0.3">
      <c r="A7677" s="112"/>
      <c r="B7677" s="251">
        <v>44617</v>
      </c>
      <c r="C7677" s="123">
        <v>121.65</v>
      </c>
      <c r="D7677" s="124" t="s">
        <v>1996</v>
      </c>
    </row>
    <row r="7678" spans="1:4" s="193" customFormat="1" x14ac:dyDescent="0.3">
      <c r="A7678" s="112"/>
      <c r="B7678" s="251">
        <v>44617</v>
      </c>
      <c r="C7678" s="123">
        <v>1.03</v>
      </c>
      <c r="D7678" s="124" t="s">
        <v>356</v>
      </c>
    </row>
    <row r="7679" spans="1:4" s="193" customFormat="1" x14ac:dyDescent="0.3">
      <c r="A7679" s="112"/>
      <c r="B7679" s="251">
        <v>44617</v>
      </c>
      <c r="C7679" s="123">
        <v>13000</v>
      </c>
      <c r="D7679" s="124" t="s">
        <v>4305</v>
      </c>
    </row>
    <row r="7680" spans="1:4" s="193" customFormat="1" x14ac:dyDescent="0.3">
      <c r="A7680" s="112"/>
      <c r="B7680" s="251">
        <v>44617</v>
      </c>
      <c r="C7680" s="123">
        <v>100</v>
      </c>
      <c r="D7680" s="124" t="s">
        <v>3774</v>
      </c>
    </row>
    <row r="7681" spans="1:4" s="193" customFormat="1" x14ac:dyDescent="0.3">
      <c r="A7681" s="112"/>
      <c r="B7681" s="251">
        <v>44617</v>
      </c>
      <c r="C7681" s="123">
        <v>240</v>
      </c>
      <c r="D7681" s="124" t="s">
        <v>3209</v>
      </c>
    </row>
    <row r="7682" spans="1:4" s="193" customFormat="1" x14ac:dyDescent="0.3">
      <c r="A7682" s="112"/>
      <c r="B7682" s="251">
        <v>44617</v>
      </c>
      <c r="C7682" s="123">
        <v>400</v>
      </c>
      <c r="D7682" s="124" t="s">
        <v>4925</v>
      </c>
    </row>
    <row r="7683" spans="1:4" s="193" customFormat="1" x14ac:dyDescent="0.3">
      <c r="A7683" s="112"/>
      <c r="B7683" s="251">
        <v>44617</v>
      </c>
      <c r="C7683" s="123">
        <v>1000</v>
      </c>
      <c r="D7683" s="124" t="s">
        <v>3566</v>
      </c>
    </row>
    <row r="7684" spans="1:4" s="193" customFormat="1" x14ac:dyDescent="0.3">
      <c r="A7684" s="112"/>
      <c r="B7684" s="251">
        <v>44617</v>
      </c>
      <c r="C7684" s="123">
        <v>2</v>
      </c>
      <c r="D7684" s="124" t="s">
        <v>1447</v>
      </c>
    </row>
    <row r="7685" spans="1:4" s="193" customFormat="1" x14ac:dyDescent="0.3">
      <c r="A7685" s="112"/>
      <c r="B7685" s="251">
        <v>44617</v>
      </c>
      <c r="C7685" s="123">
        <v>958</v>
      </c>
      <c r="D7685" s="124" t="s">
        <v>8566</v>
      </c>
    </row>
    <row r="7686" spans="1:4" s="193" customFormat="1" x14ac:dyDescent="0.3">
      <c r="A7686" s="112"/>
      <c r="B7686" s="251">
        <v>44617</v>
      </c>
      <c r="C7686" s="123">
        <v>30</v>
      </c>
      <c r="D7686" s="124" t="s">
        <v>8566</v>
      </c>
    </row>
    <row r="7687" spans="1:4" s="193" customFormat="1" x14ac:dyDescent="0.3">
      <c r="A7687" s="112"/>
      <c r="B7687" s="251">
        <v>44617</v>
      </c>
      <c r="C7687" s="123">
        <v>8.91</v>
      </c>
      <c r="D7687" s="124" t="s">
        <v>4244</v>
      </c>
    </row>
    <row r="7688" spans="1:4" s="193" customFormat="1" x14ac:dyDescent="0.3">
      <c r="A7688" s="112"/>
      <c r="B7688" s="251">
        <v>44617</v>
      </c>
      <c r="C7688" s="123">
        <v>8</v>
      </c>
      <c r="D7688" s="124" t="s">
        <v>4150</v>
      </c>
    </row>
    <row r="7689" spans="1:4" s="193" customFormat="1" x14ac:dyDescent="0.3">
      <c r="A7689" s="112"/>
      <c r="B7689" s="251">
        <v>44617</v>
      </c>
      <c r="C7689" s="123">
        <v>40</v>
      </c>
      <c r="D7689" s="124" t="s">
        <v>4291</v>
      </c>
    </row>
    <row r="7690" spans="1:4" s="193" customFormat="1" x14ac:dyDescent="0.3">
      <c r="A7690" s="112"/>
      <c r="B7690" s="251">
        <v>44617</v>
      </c>
      <c r="C7690" s="123">
        <v>9.35</v>
      </c>
      <c r="D7690" s="124" t="s">
        <v>1499</v>
      </c>
    </row>
    <row r="7691" spans="1:4" s="193" customFormat="1" x14ac:dyDescent="0.3">
      <c r="A7691" s="112"/>
      <c r="B7691" s="251">
        <v>44617</v>
      </c>
      <c r="C7691" s="123">
        <v>42.43</v>
      </c>
      <c r="D7691" s="124" t="s">
        <v>2626</v>
      </c>
    </row>
    <row r="7692" spans="1:4" s="193" customFormat="1" x14ac:dyDescent="0.3">
      <c r="A7692" s="112"/>
      <c r="B7692" s="251">
        <v>44617</v>
      </c>
      <c r="C7692" s="123">
        <v>300</v>
      </c>
      <c r="D7692" s="124" t="s">
        <v>8567</v>
      </c>
    </row>
    <row r="7693" spans="1:4" s="193" customFormat="1" x14ac:dyDescent="0.3">
      <c r="A7693" s="112"/>
      <c r="B7693" s="251">
        <v>44617</v>
      </c>
      <c r="C7693" s="123">
        <v>46.5</v>
      </c>
      <c r="D7693" s="124" t="s">
        <v>3210</v>
      </c>
    </row>
    <row r="7694" spans="1:4" s="193" customFormat="1" x14ac:dyDescent="0.3">
      <c r="A7694" s="112"/>
      <c r="B7694" s="251">
        <v>44617</v>
      </c>
      <c r="C7694" s="123">
        <v>50</v>
      </c>
      <c r="D7694" s="124" t="s">
        <v>4261</v>
      </c>
    </row>
    <row r="7695" spans="1:4" s="193" customFormat="1" x14ac:dyDescent="0.3">
      <c r="A7695" s="112"/>
      <c r="B7695" s="251">
        <v>44617</v>
      </c>
      <c r="C7695" s="123">
        <v>200</v>
      </c>
      <c r="D7695" s="124" t="s">
        <v>4321</v>
      </c>
    </row>
    <row r="7696" spans="1:4" s="193" customFormat="1" x14ac:dyDescent="0.3">
      <c r="A7696" s="112"/>
      <c r="B7696" s="251">
        <v>44617</v>
      </c>
      <c r="C7696" s="123">
        <v>100</v>
      </c>
      <c r="D7696" s="124" t="s">
        <v>3840</v>
      </c>
    </row>
    <row r="7697" spans="1:4" s="193" customFormat="1" x14ac:dyDescent="0.3">
      <c r="A7697" s="112"/>
      <c r="B7697" s="251">
        <v>44617</v>
      </c>
      <c r="C7697" s="123">
        <v>44.64</v>
      </c>
      <c r="D7697" s="124" t="s">
        <v>8045</v>
      </c>
    </row>
    <row r="7698" spans="1:4" s="193" customFormat="1" x14ac:dyDescent="0.3">
      <c r="A7698" s="112"/>
      <c r="B7698" s="251">
        <v>44617</v>
      </c>
      <c r="C7698" s="123">
        <v>14460</v>
      </c>
      <c r="D7698" s="124" t="s">
        <v>408</v>
      </c>
    </row>
    <row r="7699" spans="1:4" s="193" customFormat="1" x14ac:dyDescent="0.3">
      <c r="A7699" s="112"/>
      <c r="B7699" s="251">
        <v>44617</v>
      </c>
      <c r="C7699" s="123">
        <v>1</v>
      </c>
      <c r="D7699" s="124" t="s">
        <v>2487</v>
      </c>
    </row>
    <row r="7700" spans="1:4" s="193" customFormat="1" x14ac:dyDescent="0.3">
      <c r="A7700" s="112"/>
      <c r="B7700" s="251">
        <v>44617</v>
      </c>
      <c r="C7700" s="123">
        <v>13</v>
      </c>
      <c r="D7700" s="124" t="s">
        <v>765</v>
      </c>
    </row>
    <row r="7701" spans="1:4" s="193" customFormat="1" x14ac:dyDescent="0.3">
      <c r="A7701" s="112"/>
      <c r="B7701" s="251">
        <v>44617</v>
      </c>
      <c r="C7701" s="123">
        <v>5000</v>
      </c>
      <c r="D7701" s="124" t="s">
        <v>677</v>
      </c>
    </row>
    <row r="7702" spans="1:4" s="193" customFormat="1" x14ac:dyDescent="0.3">
      <c r="A7702" s="112"/>
      <c r="B7702" s="251">
        <v>44617</v>
      </c>
      <c r="C7702" s="123">
        <v>5.04</v>
      </c>
      <c r="D7702" s="124" t="s">
        <v>4388</v>
      </c>
    </row>
    <row r="7703" spans="1:4" s="193" customFormat="1" x14ac:dyDescent="0.3">
      <c r="A7703" s="112"/>
      <c r="B7703" s="251">
        <v>44617</v>
      </c>
      <c r="C7703" s="123">
        <v>5</v>
      </c>
      <c r="D7703" s="124" t="s">
        <v>3316</v>
      </c>
    </row>
    <row r="7704" spans="1:4" s="193" customFormat="1" x14ac:dyDescent="0.3">
      <c r="A7704" s="112"/>
      <c r="B7704" s="251">
        <v>44617</v>
      </c>
      <c r="C7704" s="123">
        <v>1000</v>
      </c>
      <c r="D7704" s="124" t="s">
        <v>3325</v>
      </c>
    </row>
    <row r="7705" spans="1:4" s="193" customFormat="1" x14ac:dyDescent="0.3">
      <c r="A7705" s="112"/>
      <c r="B7705" s="251">
        <v>44617</v>
      </c>
      <c r="C7705" s="123">
        <v>25</v>
      </c>
      <c r="D7705" s="124" t="s">
        <v>4606</v>
      </c>
    </row>
    <row r="7706" spans="1:4" s="193" customFormat="1" x14ac:dyDescent="0.3">
      <c r="A7706" s="112"/>
      <c r="B7706" s="251">
        <v>44617</v>
      </c>
      <c r="C7706" s="123">
        <v>210</v>
      </c>
      <c r="D7706" s="124" t="s">
        <v>152</v>
      </c>
    </row>
    <row r="7707" spans="1:4" s="193" customFormat="1" x14ac:dyDescent="0.3">
      <c r="A7707" s="112"/>
      <c r="B7707" s="251">
        <v>44617</v>
      </c>
      <c r="C7707" s="123">
        <v>6</v>
      </c>
      <c r="D7707" s="124" t="s">
        <v>951</v>
      </c>
    </row>
    <row r="7708" spans="1:4" s="193" customFormat="1" x14ac:dyDescent="0.3">
      <c r="A7708" s="112"/>
      <c r="B7708" s="251">
        <v>44617</v>
      </c>
      <c r="C7708" s="123">
        <v>50</v>
      </c>
      <c r="D7708" s="124" t="s">
        <v>3394</v>
      </c>
    </row>
    <row r="7709" spans="1:4" s="193" customFormat="1" x14ac:dyDescent="0.3">
      <c r="A7709" s="112"/>
      <c r="B7709" s="251">
        <v>44617</v>
      </c>
      <c r="C7709" s="123">
        <v>2.0299999999999998</v>
      </c>
      <c r="D7709" s="124" t="s">
        <v>3121</v>
      </c>
    </row>
    <row r="7710" spans="1:4" s="193" customFormat="1" x14ac:dyDescent="0.3">
      <c r="A7710" s="112"/>
      <c r="B7710" s="251">
        <v>44617</v>
      </c>
      <c r="C7710" s="123">
        <v>500</v>
      </c>
      <c r="D7710" s="124" t="s">
        <v>7813</v>
      </c>
    </row>
    <row r="7711" spans="1:4" s="193" customFormat="1" x14ac:dyDescent="0.3">
      <c r="A7711" s="112"/>
      <c r="B7711" s="251">
        <v>44617</v>
      </c>
      <c r="C7711" s="123">
        <v>261</v>
      </c>
      <c r="D7711" s="124" t="s">
        <v>2801</v>
      </c>
    </row>
    <row r="7712" spans="1:4" s="193" customFormat="1" x14ac:dyDescent="0.3">
      <c r="A7712" s="112"/>
      <c r="B7712" s="251">
        <v>44617</v>
      </c>
      <c r="C7712" s="123">
        <v>250</v>
      </c>
      <c r="D7712" s="124" t="s">
        <v>4814</v>
      </c>
    </row>
    <row r="7713" spans="1:4" s="193" customFormat="1" x14ac:dyDescent="0.3">
      <c r="A7713" s="112"/>
      <c r="B7713" s="251">
        <v>44617</v>
      </c>
      <c r="C7713" s="123">
        <v>23</v>
      </c>
      <c r="D7713" s="124" t="s">
        <v>4939</v>
      </c>
    </row>
    <row r="7714" spans="1:4" s="193" customFormat="1" x14ac:dyDescent="0.3">
      <c r="A7714" s="112"/>
      <c r="B7714" s="251">
        <v>44617</v>
      </c>
      <c r="C7714" s="123">
        <v>500</v>
      </c>
      <c r="D7714" s="124" t="s">
        <v>1066</v>
      </c>
    </row>
    <row r="7715" spans="1:4" s="193" customFormat="1" x14ac:dyDescent="0.3">
      <c r="A7715" s="112"/>
      <c r="B7715" s="251">
        <v>44617</v>
      </c>
      <c r="C7715" s="123">
        <v>147</v>
      </c>
      <c r="D7715" s="124" t="s">
        <v>8568</v>
      </c>
    </row>
    <row r="7716" spans="1:4" s="193" customFormat="1" x14ac:dyDescent="0.3">
      <c r="A7716" s="112"/>
      <c r="B7716" s="251">
        <v>44617</v>
      </c>
      <c r="C7716" s="123">
        <v>3000</v>
      </c>
      <c r="D7716" s="124" t="s">
        <v>1508</v>
      </c>
    </row>
    <row r="7717" spans="1:4" s="193" customFormat="1" x14ac:dyDescent="0.3">
      <c r="A7717" s="112"/>
      <c r="B7717" s="251">
        <v>44617</v>
      </c>
      <c r="C7717" s="123">
        <v>40</v>
      </c>
      <c r="D7717" s="124" t="s">
        <v>1048</v>
      </c>
    </row>
    <row r="7718" spans="1:4" s="193" customFormat="1" x14ac:dyDescent="0.3">
      <c r="A7718" s="112"/>
      <c r="B7718" s="251">
        <v>44617</v>
      </c>
      <c r="C7718" s="123">
        <v>24</v>
      </c>
      <c r="D7718" s="124" t="s">
        <v>2779</v>
      </c>
    </row>
    <row r="7719" spans="1:4" s="193" customFormat="1" x14ac:dyDescent="0.3">
      <c r="A7719" s="112"/>
      <c r="B7719" s="251">
        <v>44617</v>
      </c>
      <c r="C7719" s="123">
        <v>1</v>
      </c>
      <c r="D7719" s="124">
        <v>24580990118</v>
      </c>
    </row>
    <row r="7720" spans="1:4" s="193" customFormat="1" x14ac:dyDescent="0.3">
      <c r="A7720" s="112"/>
      <c r="B7720" s="251">
        <v>44617</v>
      </c>
      <c r="C7720" s="123">
        <v>500</v>
      </c>
      <c r="D7720" s="124">
        <v>24583149553</v>
      </c>
    </row>
    <row r="7721" spans="1:4" s="193" customFormat="1" x14ac:dyDescent="0.3">
      <c r="A7721" s="112"/>
      <c r="B7721" s="251">
        <v>44617</v>
      </c>
      <c r="C7721" s="123">
        <v>500</v>
      </c>
      <c r="D7721" s="124">
        <v>24585516848</v>
      </c>
    </row>
    <row r="7722" spans="1:4" s="193" customFormat="1" x14ac:dyDescent="0.3">
      <c r="A7722" s="112"/>
      <c r="B7722" s="251">
        <v>44617</v>
      </c>
      <c r="C7722" s="123">
        <v>300</v>
      </c>
      <c r="D7722" s="124" t="s">
        <v>8569</v>
      </c>
    </row>
    <row r="7723" spans="1:4" s="193" customFormat="1" x14ac:dyDescent="0.3">
      <c r="A7723" s="112"/>
      <c r="B7723" s="251">
        <v>44618</v>
      </c>
      <c r="C7723" s="123">
        <v>150</v>
      </c>
      <c r="D7723" s="124" t="s">
        <v>8473</v>
      </c>
    </row>
    <row r="7724" spans="1:4" s="193" customFormat="1" x14ac:dyDescent="0.3">
      <c r="A7724" s="112"/>
      <c r="B7724" s="251">
        <v>44618</v>
      </c>
      <c r="C7724" s="123">
        <v>4</v>
      </c>
      <c r="D7724" s="124" t="s">
        <v>4501</v>
      </c>
    </row>
    <row r="7725" spans="1:4" s="193" customFormat="1" x14ac:dyDescent="0.3">
      <c r="A7725" s="112"/>
      <c r="B7725" s="251">
        <v>44618</v>
      </c>
      <c r="C7725" s="123">
        <v>100</v>
      </c>
      <c r="D7725" s="124" t="s">
        <v>7895</v>
      </c>
    </row>
    <row r="7726" spans="1:4" s="193" customFormat="1" x14ac:dyDescent="0.3">
      <c r="A7726" s="112"/>
      <c r="B7726" s="251">
        <v>44618</v>
      </c>
      <c r="C7726" s="123">
        <v>33</v>
      </c>
      <c r="D7726" s="124" t="s">
        <v>1312</v>
      </c>
    </row>
    <row r="7727" spans="1:4" s="193" customFormat="1" x14ac:dyDescent="0.3">
      <c r="A7727" s="112"/>
      <c r="B7727" s="251">
        <v>44618</v>
      </c>
      <c r="C7727" s="123">
        <v>10000</v>
      </c>
      <c r="D7727" s="124" t="s">
        <v>3882</v>
      </c>
    </row>
    <row r="7728" spans="1:4" s="193" customFormat="1" x14ac:dyDescent="0.3">
      <c r="A7728" s="112"/>
      <c r="B7728" s="251">
        <v>44618</v>
      </c>
      <c r="C7728" s="123">
        <v>15.5</v>
      </c>
      <c r="D7728" s="124" t="s">
        <v>3824</v>
      </c>
    </row>
    <row r="7729" spans="1:4" s="193" customFormat="1" x14ac:dyDescent="0.3">
      <c r="A7729" s="112"/>
      <c r="B7729" s="251">
        <v>44618</v>
      </c>
      <c r="C7729" s="123">
        <v>8</v>
      </c>
      <c r="D7729" s="124" t="s">
        <v>8529</v>
      </c>
    </row>
    <row r="7730" spans="1:4" s="193" customFormat="1" x14ac:dyDescent="0.3">
      <c r="A7730" s="112"/>
      <c r="B7730" s="251">
        <v>44618</v>
      </c>
      <c r="C7730" s="123">
        <v>500</v>
      </c>
      <c r="D7730" s="124" t="s">
        <v>2307</v>
      </c>
    </row>
    <row r="7731" spans="1:4" s="193" customFormat="1" x14ac:dyDescent="0.3">
      <c r="A7731" s="112"/>
      <c r="B7731" s="251">
        <v>44618</v>
      </c>
      <c r="C7731" s="123">
        <v>400</v>
      </c>
      <c r="D7731" s="124" t="s">
        <v>3869</v>
      </c>
    </row>
    <row r="7732" spans="1:4" s="193" customFormat="1" x14ac:dyDescent="0.3">
      <c r="A7732" s="112"/>
      <c r="B7732" s="251">
        <v>44618</v>
      </c>
      <c r="C7732" s="123">
        <v>195</v>
      </c>
      <c r="D7732" s="124" t="s">
        <v>1322</v>
      </c>
    </row>
    <row r="7733" spans="1:4" s="193" customFormat="1" x14ac:dyDescent="0.3">
      <c r="A7733" s="112"/>
      <c r="B7733" s="251">
        <v>44618</v>
      </c>
      <c r="C7733" s="123">
        <v>170</v>
      </c>
      <c r="D7733" s="124" t="s">
        <v>3981</v>
      </c>
    </row>
    <row r="7734" spans="1:4" s="193" customFormat="1" x14ac:dyDescent="0.3">
      <c r="A7734" s="112"/>
      <c r="B7734" s="251">
        <v>44618</v>
      </c>
      <c r="C7734" s="123">
        <v>92</v>
      </c>
      <c r="D7734" s="124" t="s">
        <v>1842</v>
      </c>
    </row>
    <row r="7735" spans="1:4" s="193" customFormat="1" x14ac:dyDescent="0.3">
      <c r="A7735" s="112"/>
      <c r="B7735" s="251">
        <v>44618</v>
      </c>
      <c r="C7735" s="123">
        <v>290</v>
      </c>
      <c r="D7735" s="124" t="s">
        <v>6862</v>
      </c>
    </row>
    <row r="7736" spans="1:4" s="193" customFormat="1" x14ac:dyDescent="0.3">
      <c r="A7736" s="112"/>
      <c r="B7736" s="251">
        <v>44618</v>
      </c>
      <c r="C7736" s="123">
        <v>518</v>
      </c>
      <c r="D7736" s="124" t="s">
        <v>4989</v>
      </c>
    </row>
    <row r="7737" spans="1:4" s="193" customFormat="1" x14ac:dyDescent="0.3">
      <c r="A7737" s="112"/>
      <c r="B7737" s="251">
        <v>44618</v>
      </c>
      <c r="C7737" s="123">
        <v>56</v>
      </c>
      <c r="D7737" s="124" t="s">
        <v>8570</v>
      </c>
    </row>
    <row r="7738" spans="1:4" s="193" customFormat="1" x14ac:dyDescent="0.3">
      <c r="A7738" s="112"/>
      <c r="B7738" s="251">
        <v>44618</v>
      </c>
      <c r="C7738" s="123">
        <v>329</v>
      </c>
      <c r="D7738" s="124" t="s">
        <v>177</v>
      </c>
    </row>
    <row r="7739" spans="1:4" s="193" customFormat="1" x14ac:dyDescent="0.3">
      <c r="A7739" s="112"/>
      <c r="B7739" s="251">
        <v>44618</v>
      </c>
      <c r="C7739" s="123">
        <v>917</v>
      </c>
      <c r="D7739" s="124" t="s">
        <v>1850</v>
      </c>
    </row>
    <row r="7740" spans="1:4" s="193" customFormat="1" x14ac:dyDescent="0.3">
      <c r="A7740" s="112"/>
      <c r="B7740" s="251">
        <v>44618</v>
      </c>
      <c r="C7740" s="123">
        <v>243</v>
      </c>
      <c r="D7740" s="124" t="s">
        <v>1850</v>
      </c>
    </row>
    <row r="7741" spans="1:4" s="193" customFormat="1" x14ac:dyDescent="0.3">
      <c r="A7741" s="112"/>
      <c r="B7741" s="251">
        <v>44618</v>
      </c>
      <c r="C7741" s="123">
        <v>272</v>
      </c>
      <c r="D7741" s="124" t="s">
        <v>1490</v>
      </c>
    </row>
    <row r="7742" spans="1:4" s="193" customFormat="1" x14ac:dyDescent="0.3">
      <c r="A7742" s="112"/>
      <c r="B7742" s="251">
        <v>44618</v>
      </c>
      <c r="C7742" s="123">
        <v>16</v>
      </c>
      <c r="D7742" s="124" t="s">
        <v>4738</v>
      </c>
    </row>
    <row r="7743" spans="1:4" s="193" customFormat="1" x14ac:dyDescent="0.3">
      <c r="A7743" s="112"/>
      <c r="B7743" s="251">
        <v>44618</v>
      </c>
      <c r="C7743" s="123">
        <v>785</v>
      </c>
      <c r="D7743" s="124" t="s">
        <v>4322</v>
      </c>
    </row>
    <row r="7744" spans="1:4" s="193" customFormat="1" x14ac:dyDescent="0.3">
      <c r="A7744" s="112"/>
      <c r="B7744" s="251">
        <v>44618</v>
      </c>
      <c r="C7744" s="123">
        <v>63</v>
      </c>
      <c r="D7744" s="124" t="s">
        <v>1302</v>
      </c>
    </row>
    <row r="7745" spans="1:4" s="193" customFormat="1" x14ac:dyDescent="0.3">
      <c r="A7745" s="112"/>
      <c r="B7745" s="251">
        <v>44618</v>
      </c>
      <c r="C7745" s="123">
        <v>886</v>
      </c>
      <c r="D7745" s="124" t="s">
        <v>3666</v>
      </c>
    </row>
    <row r="7746" spans="1:4" s="193" customFormat="1" x14ac:dyDescent="0.3">
      <c r="A7746" s="112"/>
      <c r="B7746" s="251">
        <v>44618</v>
      </c>
      <c r="C7746" s="123">
        <v>40</v>
      </c>
      <c r="D7746" s="124" t="s">
        <v>2178</v>
      </c>
    </row>
    <row r="7747" spans="1:4" s="193" customFormat="1" x14ac:dyDescent="0.3">
      <c r="A7747" s="112"/>
      <c r="B7747" s="251">
        <v>44618</v>
      </c>
      <c r="C7747" s="123">
        <v>180</v>
      </c>
      <c r="D7747" s="124" t="s">
        <v>4987</v>
      </c>
    </row>
    <row r="7748" spans="1:4" s="193" customFormat="1" x14ac:dyDescent="0.3">
      <c r="A7748" s="112"/>
      <c r="B7748" s="251">
        <v>44618</v>
      </c>
      <c r="C7748" s="123">
        <v>284</v>
      </c>
      <c r="D7748" s="124" t="s">
        <v>4680</v>
      </c>
    </row>
    <row r="7749" spans="1:4" s="193" customFormat="1" x14ac:dyDescent="0.3">
      <c r="A7749" s="112"/>
      <c r="B7749" s="251">
        <v>44618</v>
      </c>
      <c r="C7749" s="123">
        <v>322</v>
      </c>
      <c r="D7749" s="124" t="s">
        <v>2212</v>
      </c>
    </row>
    <row r="7750" spans="1:4" s="193" customFormat="1" x14ac:dyDescent="0.3">
      <c r="A7750" s="112"/>
      <c r="B7750" s="251">
        <v>44618</v>
      </c>
      <c r="C7750" s="123">
        <v>43</v>
      </c>
      <c r="D7750" s="124" t="s">
        <v>605</v>
      </c>
    </row>
    <row r="7751" spans="1:4" s="193" customFormat="1" x14ac:dyDescent="0.3">
      <c r="A7751" s="112"/>
      <c r="B7751" s="251">
        <v>44618</v>
      </c>
      <c r="C7751" s="123">
        <v>1085</v>
      </c>
      <c r="D7751" s="124" t="s">
        <v>4975</v>
      </c>
    </row>
    <row r="7752" spans="1:4" s="193" customFormat="1" x14ac:dyDescent="0.3">
      <c r="A7752" s="112"/>
      <c r="B7752" s="251">
        <v>44618</v>
      </c>
      <c r="C7752" s="123">
        <v>158</v>
      </c>
      <c r="D7752" s="124" t="s">
        <v>1768</v>
      </c>
    </row>
    <row r="7753" spans="1:4" s="193" customFormat="1" x14ac:dyDescent="0.3">
      <c r="A7753" s="112"/>
      <c r="B7753" s="251">
        <v>44618</v>
      </c>
      <c r="C7753" s="123">
        <v>180</v>
      </c>
      <c r="D7753" s="124" t="s">
        <v>2750</v>
      </c>
    </row>
    <row r="7754" spans="1:4" s="193" customFormat="1" x14ac:dyDescent="0.3">
      <c r="A7754" s="112"/>
      <c r="B7754" s="251">
        <v>44618</v>
      </c>
      <c r="C7754" s="123">
        <v>21</v>
      </c>
      <c r="D7754" s="124" t="s">
        <v>2027</v>
      </c>
    </row>
    <row r="7755" spans="1:4" s="193" customFormat="1" x14ac:dyDescent="0.3">
      <c r="A7755" s="112"/>
      <c r="B7755" s="251">
        <v>44618</v>
      </c>
      <c r="C7755" s="123">
        <v>1519</v>
      </c>
      <c r="D7755" s="124" t="s">
        <v>4981</v>
      </c>
    </row>
    <row r="7756" spans="1:4" s="193" customFormat="1" x14ac:dyDescent="0.3">
      <c r="A7756" s="112"/>
      <c r="B7756" s="251">
        <v>44618</v>
      </c>
      <c r="C7756" s="123">
        <v>249</v>
      </c>
      <c r="D7756" s="124" t="s">
        <v>2749</v>
      </c>
    </row>
    <row r="7757" spans="1:4" s="193" customFormat="1" x14ac:dyDescent="0.3">
      <c r="A7757" s="112"/>
      <c r="B7757" s="251">
        <v>44618</v>
      </c>
      <c r="C7757" s="123">
        <v>505</v>
      </c>
      <c r="D7757" s="124" t="s">
        <v>535</v>
      </c>
    </row>
    <row r="7758" spans="1:4" s="193" customFormat="1" x14ac:dyDescent="0.3">
      <c r="A7758" s="112"/>
      <c r="B7758" s="251">
        <v>44618</v>
      </c>
      <c r="C7758" s="123">
        <v>1314</v>
      </c>
      <c r="D7758" s="124" t="s">
        <v>4239</v>
      </c>
    </row>
    <row r="7759" spans="1:4" s="193" customFormat="1" x14ac:dyDescent="0.3">
      <c r="A7759" s="112"/>
      <c r="B7759" s="251">
        <v>44618</v>
      </c>
      <c r="C7759" s="123">
        <v>283</v>
      </c>
      <c r="D7759" s="124" t="s">
        <v>4976</v>
      </c>
    </row>
    <row r="7760" spans="1:4" s="193" customFormat="1" x14ac:dyDescent="0.3">
      <c r="A7760" s="112"/>
      <c r="B7760" s="251">
        <v>44618</v>
      </c>
      <c r="C7760" s="123">
        <v>1012</v>
      </c>
      <c r="D7760" s="124" t="s">
        <v>3343</v>
      </c>
    </row>
    <row r="7761" spans="1:4" s="193" customFormat="1" x14ac:dyDescent="0.3">
      <c r="A7761" s="112"/>
      <c r="B7761" s="251">
        <v>44618</v>
      </c>
      <c r="C7761" s="123">
        <v>1017</v>
      </c>
      <c r="D7761" s="124" t="s">
        <v>4980</v>
      </c>
    </row>
    <row r="7762" spans="1:4" s="193" customFormat="1" x14ac:dyDescent="0.3">
      <c r="A7762" s="112"/>
      <c r="B7762" s="251">
        <v>44618</v>
      </c>
      <c r="C7762" s="123">
        <v>30</v>
      </c>
      <c r="D7762" s="124" t="s">
        <v>736</v>
      </c>
    </row>
    <row r="7763" spans="1:4" s="193" customFormat="1" x14ac:dyDescent="0.3">
      <c r="A7763" s="112"/>
      <c r="B7763" s="251">
        <v>44618</v>
      </c>
      <c r="C7763" s="123">
        <v>746</v>
      </c>
      <c r="D7763" s="124" t="s">
        <v>4978</v>
      </c>
    </row>
    <row r="7764" spans="1:4" s="193" customFormat="1" x14ac:dyDescent="0.3">
      <c r="A7764" s="112"/>
      <c r="B7764" s="251">
        <v>44618</v>
      </c>
      <c r="C7764" s="123">
        <v>253</v>
      </c>
      <c r="D7764" s="124" t="s">
        <v>696</v>
      </c>
    </row>
    <row r="7765" spans="1:4" s="193" customFormat="1" x14ac:dyDescent="0.3">
      <c r="A7765" s="112"/>
      <c r="B7765" s="251">
        <v>44618</v>
      </c>
      <c r="C7765" s="123">
        <v>227</v>
      </c>
      <c r="D7765" s="124" t="s">
        <v>4985</v>
      </c>
    </row>
    <row r="7766" spans="1:4" s="193" customFormat="1" x14ac:dyDescent="0.3">
      <c r="A7766" s="112"/>
      <c r="B7766" s="251">
        <v>44618</v>
      </c>
      <c r="C7766" s="123">
        <v>64</v>
      </c>
      <c r="D7766" s="124" t="s">
        <v>2285</v>
      </c>
    </row>
    <row r="7767" spans="1:4" s="193" customFormat="1" x14ac:dyDescent="0.3">
      <c r="A7767" s="112"/>
      <c r="B7767" s="251">
        <v>44618</v>
      </c>
      <c r="C7767" s="123">
        <v>289</v>
      </c>
      <c r="D7767" s="124" t="s">
        <v>4979</v>
      </c>
    </row>
    <row r="7768" spans="1:4" s="193" customFormat="1" x14ac:dyDescent="0.3">
      <c r="A7768" s="112"/>
      <c r="B7768" s="251">
        <v>44618</v>
      </c>
      <c r="C7768" s="123">
        <v>284</v>
      </c>
      <c r="D7768" s="124" t="s">
        <v>4974</v>
      </c>
    </row>
    <row r="7769" spans="1:4" s="193" customFormat="1" x14ac:dyDescent="0.3">
      <c r="A7769" s="112"/>
      <c r="B7769" s="251">
        <v>44618</v>
      </c>
      <c r="C7769" s="123">
        <v>551</v>
      </c>
      <c r="D7769" s="124" t="s">
        <v>4991</v>
      </c>
    </row>
    <row r="7770" spans="1:4" s="193" customFormat="1" x14ac:dyDescent="0.3">
      <c r="A7770" s="112"/>
      <c r="B7770" s="251">
        <v>44618</v>
      </c>
      <c r="C7770" s="123">
        <v>5</v>
      </c>
      <c r="D7770" s="124" t="s">
        <v>3548</v>
      </c>
    </row>
    <row r="7771" spans="1:4" s="193" customFormat="1" x14ac:dyDescent="0.3">
      <c r="A7771" s="112"/>
      <c r="B7771" s="251">
        <v>44618</v>
      </c>
      <c r="C7771" s="123">
        <v>4</v>
      </c>
      <c r="D7771" s="124" t="s">
        <v>731</v>
      </c>
    </row>
    <row r="7772" spans="1:4" s="193" customFormat="1" x14ac:dyDescent="0.3">
      <c r="A7772" s="112"/>
      <c r="B7772" s="251">
        <v>44618</v>
      </c>
      <c r="C7772" s="123">
        <v>94</v>
      </c>
      <c r="D7772" s="124" t="s">
        <v>1368</v>
      </c>
    </row>
    <row r="7773" spans="1:4" s="193" customFormat="1" x14ac:dyDescent="0.3">
      <c r="A7773" s="112"/>
      <c r="B7773" s="251">
        <v>44618</v>
      </c>
      <c r="C7773" s="123">
        <v>367</v>
      </c>
      <c r="D7773" s="124" t="s">
        <v>2826</v>
      </c>
    </row>
    <row r="7774" spans="1:4" s="193" customFormat="1" x14ac:dyDescent="0.3">
      <c r="A7774" s="112"/>
      <c r="B7774" s="251">
        <v>44618</v>
      </c>
      <c r="C7774" s="123">
        <v>149</v>
      </c>
      <c r="D7774" s="124" t="s">
        <v>1681</v>
      </c>
    </row>
    <row r="7775" spans="1:4" s="193" customFormat="1" x14ac:dyDescent="0.3">
      <c r="A7775" s="112"/>
      <c r="B7775" s="251">
        <v>44618</v>
      </c>
      <c r="C7775" s="123">
        <v>7</v>
      </c>
      <c r="D7775" s="124" t="s">
        <v>3818</v>
      </c>
    </row>
    <row r="7776" spans="1:4" s="193" customFormat="1" x14ac:dyDescent="0.3">
      <c r="A7776" s="112"/>
      <c r="B7776" s="251">
        <v>44618</v>
      </c>
      <c r="C7776" s="123">
        <v>396</v>
      </c>
      <c r="D7776" s="124" t="s">
        <v>4982</v>
      </c>
    </row>
    <row r="7777" spans="1:4" s="193" customFormat="1" x14ac:dyDescent="0.3">
      <c r="A7777" s="112"/>
      <c r="B7777" s="251">
        <v>44618</v>
      </c>
      <c r="C7777" s="123">
        <v>206</v>
      </c>
      <c r="D7777" s="124" t="s">
        <v>4983</v>
      </c>
    </row>
    <row r="7778" spans="1:4" s="193" customFormat="1" x14ac:dyDescent="0.3">
      <c r="A7778" s="112"/>
      <c r="B7778" s="251">
        <v>44618</v>
      </c>
      <c r="C7778" s="123">
        <v>1778</v>
      </c>
      <c r="D7778" s="124" t="s">
        <v>4984</v>
      </c>
    </row>
    <row r="7779" spans="1:4" s="193" customFormat="1" x14ac:dyDescent="0.3">
      <c r="A7779" s="112"/>
      <c r="B7779" s="251">
        <v>44618</v>
      </c>
      <c r="C7779" s="123">
        <v>300</v>
      </c>
      <c r="D7779" s="124" t="s">
        <v>2071</v>
      </c>
    </row>
    <row r="7780" spans="1:4" s="193" customFormat="1" x14ac:dyDescent="0.3">
      <c r="A7780" s="112"/>
      <c r="B7780" s="251">
        <v>44618</v>
      </c>
      <c r="C7780" s="123">
        <v>131</v>
      </c>
      <c r="D7780" s="124" t="s">
        <v>1217</v>
      </c>
    </row>
    <row r="7781" spans="1:4" s="193" customFormat="1" x14ac:dyDescent="0.3">
      <c r="A7781" s="112"/>
      <c r="B7781" s="251">
        <v>44618</v>
      </c>
      <c r="C7781" s="123">
        <v>1983</v>
      </c>
      <c r="D7781" s="124" t="s">
        <v>491</v>
      </c>
    </row>
    <row r="7782" spans="1:4" s="193" customFormat="1" x14ac:dyDescent="0.3">
      <c r="A7782" s="112"/>
      <c r="B7782" s="251">
        <v>44618</v>
      </c>
      <c r="C7782" s="123">
        <v>1791</v>
      </c>
      <c r="D7782" s="124" t="s">
        <v>537</v>
      </c>
    </row>
    <row r="7783" spans="1:4" s="193" customFormat="1" x14ac:dyDescent="0.3">
      <c r="A7783" s="112"/>
      <c r="B7783" s="251">
        <v>44618</v>
      </c>
      <c r="C7783" s="123">
        <v>954</v>
      </c>
      <c r="D7783" s="124" t="s">
        <v>4990</v>
      </c>
    </row>
    <row r="7784" spans="1:4" s="193" customFormat="1" x14ac:dyDescent="0.3">
      <c r="A7784" s="112"/>
      <c r="B7784" s="251">
        <v>44618</v>
      </c>
      <c r="C7784" s="123">
        <v>46.26</v>
      </c>
      <c r="D7784" s="124" t="s">
        <v>608</v>
      </c>
    </row>
    <row r="7785" spans="1:4" s="193" customFormat="1" x14ac:dyDescent="0.3">
      <c r="A7785" s="112"/>
      <c r="B7785" s="251">
        <v>44618</v>
      </c>
      <c r="C7785" s="123">
        <v>43</v>
      </c>
      <c r="D7785" s="124" t="s">
        <v>1724</v>
      </c>
    </row>
    <row r="7786" spans="1:4" s="193" customFormat="1" x14ac:dyDescent="0.3">
      <c r="A7786" s="112"/>
      <c r="B7786" s="251">
        <v>44618</v>
      </c>
      <c r="C7786" s="123">
        <v>572</v>
      </c>
      <c r="D7786" s="124" t="s">
        <v>3790</v>
      </c>
    </row>
    <row r="7787" spans="1:4" s="193" customFormat="1" x14ac:dyDescent="0.3">
      <c r="A7787" s="112"/>
      <c r="B7787" s="251">
        <v>44618</v>
      </c>
      <c r="C7787" s="123">
        <v>1</v>
      </c>
      <c r="D7787" s="124" t="s">
        <v>8571</v>
      </c>
    </row>
    <row r="7788" spans="1:4" s="193" customFormat="1" x14ac:dyDescent="0.3">
      <c r="A7788" s="112"/>
      <c r="B7788" s="251">
        <v>44618</v>
      </c>
      <c r="C7788" s="123">
        <v>110</v>
      </c>
      <c r="D7788" s="124" t="s">
        <v>4924</v>
      </c>
    </row>
    <row r="7789" spans="1:4" s="193" customFormat="1" x14ac:dyDescent="0.3">
      <c r="A7789" s="112"/>
      <c r="B7789" s="251">
        <v>44618</v>
      </c>
      <c r="C7789" s="123">
        <v>16</v>
      </c>
      <c r="D7789" s="124" t="s">
        <v>3858</v>
      </c>
    </row>
    <row r="7790" spans="1:4" s="193" customFormat="1" x14ac:dyDescent="0.3">
      <c r="A7790" s="112"/>
      <c r="B7790" s="251">
        <v>44618</v>
      </c>
      <c r="C7790" s="123">
        <v>239</v>
      </c>
      <c r="D7790" s="124" t="s">
        <v>4310</v>
      </c>
    </row>
    <row r="7791" spans="1:4" s="193" customFormat="1" x14ac:dyDescent="0.3">
      <c r="A7791" s="112"/>
      <c r="B7791" s="251">
        <v>44618</v>
      </c>
      <c r="C7791" s="123">
        <v>286</v>
      </c>
      <c r="D7791" s="124" t="s">
        <v>4017</v>
      </c>
    </row>
    <row r="7792" spans="1:4" s="193" customFormat="1" x14ac:dyDescent="0.3">
      <c r="A7792" s="112"/>
      <c r="B7792" s="251">
        <v>44618</v>
      </c>
      <c r="C7792" s="123">
        <v>199</v>
      </c>
      <c r="D7792" s="124" t="s">
        <v>4474</v>
      </c>
    </row>
    <row r="7793" spans="1:4" s="193" customFormat="1" x14ac:dyDescent="0.3">
      <c r="A7793" s="112"/>
      <c r="B7793" s="251">
        <v>44618</v>
      </c>
      <c r="C7793" s="123">
        <v>679</v>
      </c>
      <c r="D7793" s="124" t="s">
        <v>3375</v>
      </c>
    </row>
    <row r="7794" spans="1:4" s="193" customFormat="1" x14ac:dyDescent="0.3">
      <c r="A7794" s="112"/>
      <c r="B7794" s="251">
        <v>44618</v>
      </c>
      <c r="C7794" s="123">
        <v>3.02</v>
      </c>
      <c r="D7794" s="124" t="s">
        <v>5217</v>
      </c>
    </row>
    <row r="7795" spans="1:4" s="193" customFormat="1" x14ac:dyDescent="0.3">
      <c r="A7795" s="112"/>
      <c r="B7795" s="251">
        <v>44618</v>
      </c>
      <c r="C7795" s="123">
        <v>40</v>
      </c>
      <c r="D7795" s="124" t="s">
        <v>2907</v>
      </c>
    </row>
    <row r="7796" spans="1:4" s="193" customFormat="1" x14ac:dyDescent="0.3">
      <c r="A7796" s="112"/>
      <c r="B7796" s="251">
        <v>44618</v>
      </c>
      <c r="C7796" s="123">
        <v>350</v>
      </c>
      <c r="D7796" s="124" t="s">
        <v>1024</v>
      </c>
    </row>
    <row r="7797" spans="1:4" s="193" customFormat="1" x14ac:dyDescent="0.3">
      <c r="A7797" s="112"/>
      <c r="B7797" s="251">
        <v>44618</v>
      </c>
      <c r="C7797" s="123">
        <v>2.5499999999999998</v>
      </c>
      <c r="D7797" s="124" t="s">
        <v>3795</v>
      </c>
    </row>
    <row r="7798" spans="1:4" s="193" customFormat="1" x14ac:dyDescent="0.3">
      <c r="A7798" s="112"/>
      <c r="B7798" s="251">
        <v>44618</v>
      </c>
      <c r="C7798" s="123">
        <v>1</v>
      </c>
      <c r="D7798" s="124" t="s">
        <v>5202</v>
      </c>
    </row>
    <row r="7799" spans="1:4" s="193" customFormat="1" x14ac:dyDescent="0.3">
      <c r="A7799" s="112"/>
      <c r="B7799" s="251">
        <v>44618</v>
      </c>
      <c r="C7799" s="123">
        <v>31.18</v>
      </c>
      <c r="D7799" s="124" t="s">
        <v>3120</v>
      </c>
    </row>
    <row r="7800" spans="1:4" s="193" customFormat="1" x14ac:dyDescent="0.3">
      <c r="A7800" s="112"/>
      <c r="B7800" s="251">
        <v>44618</v>
      </c>
      <c r="C7800" s="123">
        <v>1790.48</v>
      </c>
      <c r="D7800" s="124" t="s">
        <v>1539</v>
      </c>
    </row>
    <row r="7801" spans="1:4" s="193" customFormat="1" x14ac:dyDescent="0.3">
      <c r="A7801" s="112"/>
      <c r="B7801" s="251">
        <v>44618</v>
      </c>
      <c r="C7801" s="123">
        <v>30</v>
      </c>
      <c r="D7801" s="124" t="s">
        <v>5070</v>
      </c>
    </row>
    <row r="7802" spans="1:4" s="193" customFormat="1" x14ac:dyDescent="0.3">
      <c r="A7802" s="112"/>
      <c r="B7802" s="251">
        <v>44618</v>
      </c>
      <c r="C7802" s="123">
        <v>500</v>
      </c>
      <c r="D7802" s="124" t="s">
        <v>1461</v>
      </c>
    </row>
    <row r="7803" spans="1:4" s="193" customFormat="1" x14ac:dyDescent="0.3">
      <c r="A7803" s="112"/>
      <c r="B7803" s="251">
        <v>44618</v>
      </c>
      <c r="C7803" s="123">
        <v>10</v>
      </c>
      <c r="D7803" s="124" t="s">
        <v>1414</v>
      </c>
    </row>
    <row r="7804" spans="1:4" s="193" customFormat="1" x14ac:dyDescent="0.3">
      <c r="A7804" s="112"/>
      <c r="B7804" s="251">
        <v>44618</v>
      </c>
      <c r="C7804" s="123">
        <v>77</v>
      </c>
      <c r="D7804" s="124" t="s">
        <v>408</v>
      </c>
    </row>
    <row r="7805" spans="1:4" s="193" customFormat="1" x14ac:dyDescent="0.3">
      <c r="A7805" s="112"/>
      <c r="B7805" s="251">
        <v>44618</v>
      </c>
      <c r="C7805" s="123">
        <v>300</v>
      </c>
      <c r="D7805" s="124" t="s">
        <v>24</v>
      </c>
    </row>
    <row r="7806" spans="1:4" s="193" customFormat="1" x14ac:dyDescent="0.3">
      <c r="A7806" s="112"/>
      <c r="B7806" s="251">
        <v>44618</v>
      </c>
      <c r="C7806" s="123">
        <v>1500</v>
      </c>
      <c r="D7806" s="124" t="s">
        <v>4806</v>
      </c>
    </row>
    <row r="7807" spans="1:4" s="193" customFormat="1" x14ac:dyDescent="0.3">
      <c r="A7807" s="112"/>
      <c r="B7807" s="251">
        <v>44618</v>
      </c>
      <c r="C7807" s="123">
        <v>100</v>
      </c>
      <c r="D7807" s="124" t="s">
        <v>7083</v>
      </c>
    </row>
    <row r="7808" spans="1:4" s="193" customFormat="1" x14ac:dyDescent="0.3">
      <c r="A7808" s="112"/>
      <c r="B7808" s="251">
        <v>44618</v>
      </c>
      <c r="C7808" s="123">
        <v>9</v>
      </c>
      <c r="D7808" s="124" t="s">
        <v>2985</v>
      </c>
    </row>
    <row r="7809" spans="1:4" s="193" customFormat="1" x14ac:dyDescent="0.3">
      <c r="A7809" s="112"/>
      <c r="B7809" s="251">
        <v>44618</v>
      </c>
      <c r="C7809" s="123">
        <v>1000</v>
      </c>
      <c r="D7809" s="124" t="s">
        <v>1537</v>
      </c>
    </row>
    <row r="7810" spans="1:4" s="193" customFormat="1" x14ac:dyDescent="0.3">
      <c r="A7810" s="112"/>
      <c r="B7810" s="251">
        <v>44618</v>
      </c>
      <c r="C7810" s="123">
        <v>500</v>
      </c>
      <c r="D7810" s="124" t="s">
        <v>8572</v>
      </c>
    </row>
    <row r="7811" spans="1:4" s="193" customFormat="1" x14ac:dyDescent="0.3">
      <c r="A7811" s="112"/>
      <c r="B7811" s="251">
        <v>44618</v>
      </c>
      <c r="C7811" s="123">
        <v>25</v>
      </c>
      <c r="D7811" s="124" t="s">
        <v>3768</v>
      </c>
    </row>
    <row r="7812" spans="1:4" s="193" customFormat="1" x14ac:dyDescent="0.3">
      <c r="A7812" s="112"/>
      <c r="B7812" s="251">
        <v>44618</v>
      </c>
      <c r="C7812" s="123">
        <v>20</v>
      </c>
      <c r="D7812" s="124" t="s">
        <v>1500</v>
      </c>
    </row>
    <row r="7813" spans="1:4" s="193" customFormat="1" x14ac:dyDescent="0.3">
      <c r="A7813" s="112"/>
      <c r="B7813" s="251">
        <v>44618</v>
      </c>
      <c r="C7813" s="123">
        <v>47.52</v>
      </c>
      <c r="D7813" s="124" t="s">
        <v>8573</v>
      </c>
    </row>
    <row r="7814" spans="1:4" s="193" customFormat="1" x14ac:dyDescent="0.3">
      <c r="A7814" s="112"/>
      <c r="B7814" s="251">
        <v>44618</v>
      </c>
      <c r="C7814" s="123">
        <v>1.58</v>
      </c>
      <c r="D7814" s="124" t="s">
        <v>1236</v>
      </c>
    </row>
    <row r="7815" spans="1:4" s="193" customFormat="1" x14ac:dyDescent="0.3">
      <c r="A7815" s="112"/>
      <c r="B7815" s="251">
        <v>44618</v>
      </c>
      <c r="C7815" s="123">
        <v>1.42</v>
      </c>
      <c r="D7815" s="124" t="s">
        <v>2870</v>
      </c>
    </row>
    <row r="7816" spans="1:4" s="193" customFormat="1" x14ac:dyDescent="0.3">
      <c r="A7816" s="112"/>
      <c r="B7816" s="251">
        <v>44618</v>
      </c>
      <c r="C7816" s="123">
        <v>2.54</v>
      </c>
      <c r="D7816" s="124" t="s">
        <v>2853</v>
      </c>
    </row>
    <row r="7817" spans="1:4" s="193" customFormat="1" x14ac:dyDescent="0.3">
      <c r="A7817" s="112"/>
      <c r="B7817" s="251">
        <v>44618</v>
      </c>
      <c r="C7817" s="123">
        <v>100</v>
      </c>
      <c r="D7817" s="124" t="s">
        <v>3505</v>
      </c>
    </row>
    <row r="7818" spans="1:4" s="193" customFormat="1" x14ac:dyDescent="0.3">
      <c r="A7818" s="112"/>
      <c r="B7818" s="251">
        <v>44618</v>
      </c>
      <c r="C7818" s="123">
        <v>2741</v>
      </c>
      <c r="D7818" s="124" t="s">
        <v>1243</v>
      </c>
    </row>
    <row r="7819" spans="1:4" s="193" customFormat="1" x14ac:dyDescent="0.3">
      <c r="A7819" s="112"/>
      <c r="B7819" s="251">
        <v>44618</v>
      </c>
      <c r="C7819" s="123">
        <v>43.62</v>
      </c>
      <c r="D7819" s="124" t="s">
        <v>2079</v>
      </c>
    </row>
    <row r="7820" spans="1:4" s="193" customFormat="1" x14ac:dyDescent="0.3">
      <c r="A7820" s="112"/>
      <c r="B7820" s="251">
        <v>44618</v>
      </c>
      <c r="C7820" s="123">
        <v>200</v>
      </c>
      <c r="D7820" s="124" t="s">
        <v>4789</v>
      </c>
    </row>
    <row r="7821" spans="1:4" s="193" customFormat="1" x14ac:dyDescent="0.3">
      <c r="A7821" s="112"/>
      <c r="B7821" s="251">
        <v>44618</v>
      </c>
      <c r="C7821" s="123">
        <v>250</v>
      </c>
      <c r="D7821" s="124" t="s">
        <v>856</v>
      </c>
    </row>
    <row r="7822" spans="1:4" s="193" customFormat="1" x14ac:dyDescent="0.3">
      <c r="A7822" s="112"/>
      <c r="B7822" s="251">
        <v>44618</v>
      </c>
      <c r="C7822" s="123">
        <v>46.08</v>
      </c>
      <c r="D7822" s="124" t="s">
        <v>1123</v>
      </c>
    </row>
    <row r="7823" spans="1:4" s="193" customFormat="1" x14ac:dyDescent="0.3">
      <c r="A7823" s="112"/>
      <c r="B7823" s="251">
        <v>44618</v>
      </c>
      <c r="C7823" s="123">
        <v>50</v>
      </c>
      <c r="D7823" s="124" t="s">
        <v>3914</v>
      </c>
    </row>
    <row r="7824" spans="1:4" s="193" customFormat="1" x14ac:dyDescent="0.3">
      <c r="A7824" s="112"/>
      <c r="B7824" s="251">
        <v>44618</v>
      </c>
      <c r="C7824" s="123">
        <v>200</v>
      </c>
      <c r="D7824" s="124" t="s">
        <v>1862</v>
      </c>
    </row>
    <row r="7825" spans="1:4" s="193" customFormat="1" x14ac:dyDescent="0.3">
      <c r="A7825" s="112"/>
      <c r="B7825" s="251">
        <v>44618</v>
      </c>
      <c r="C7825" s="123">
        <v>100</v>
      </c>
      <c r="D7825" s="124" t="s">
        <v>3255</v>
      </c>
    </row>
    <row r="7826" spans="1:4" s="193" customFormat="1" x14ac:dyDescent="0.3">
      <c r="A7826" s="112"/>
      <c r="B7826" s="251">
        <v>44618</v>
      </c>
      <c r="C7826" s="123">
        <v>121.49</v>
      </c>
      <c r="D7826" s="124" t="s">
        <v>3437</v>
      </c>
    </row>
    <row r="7827" spans="1:4" s="193" customFormat="1" x14ac:dyDescent="0.3">
      <c r="A7827" s="112"/>
      <c r="B7827" s="251">
        <v>44618</v>
      </c>
      <c r="C7827" s="123">
        <v>70</v>
      </c>
      <c r="D7827" s="124" t="s">
        <v>2322</v>
      </c>
    </row>
    <row r="7828" spans="1:4" s="193" customFormat="1" x14ac:dyDescent="0.3">
      <c r="A7828" s="112"/>
      <c r="B7828" s="251">
        <v>44618</v>
      </c>
      <c r="C7828" s="123">
        <v>1000</v>
      </c>
      <c r="D7828" s="124" t="s">
        <v>1347</v>
      </c>
    </row>
    <row r="7829" spans="1:4" s="193" customFormat="1" x14ac:dyDescent="0.3">
      <c r="A7829" s="112"/>
      <c r="B7829" s="251">
        <v>44618</v>
      </c>
      <c r="C7829" s="123">
        <v>25</v>
      </c>
      <c r="D7829" s="124" t="s">
        <v>2949</v>
      </c>
    </row>
    <row r="7830" spans="1:4" s="193" customFormat="1" x14ac:dyDescent="0.3">
      <c r="A7830" s="112"/>
      <c r="B7830" s="251">
        <v>44618</v>
      </c>
      <c r="C7830" s="123">
        <v>500</v>
      </c>
      <c r="D7830" s="124" t="s">
        <v>1028</v>
      </c>
    </row>
    <row r="7831" spans="1:4" s="193" customFormat="1" x14ac:dyDescent="0.3">
      <c r="A7831" s="112"/>
      <c r="B7831" s="251">
        <v>44618</v>
      </c>
      <c r="C7831" s="123">
        <v>300</v>
      </c>
      <c r="D7831" s="124" t="s">
        <v>416</v>
      </c>
    </row>
    <row r="7832" spans="1:4" s="193" customFormat="1" x14ac:dyDescent="0.3">
      <c r="A7832" s="112"/>
      <c r="B7832" s="251">
        <v>44618</v>
      </c>
      <c r="C7832" s="123">
        <v>100</v>
      </c>
      <c r="D7832" s="124" t="s">
        <v>5001</v>
      </c>
    </row>
    <row r="7833" spans="1:4" s="193" customFormat="1" x14ac:dyDescent="0.3">
      <c r="A7833" s="112"/>
      <c r="B7833" s="251">
        <v>44618</v>
      </c>
      <c r="C7833" s="123">
        <v>200</v>
      </c>
      <c r="D7833" s="124" t="s">
        <v>528</v>
      </c>
    </row>
    <row r="7834" spans="1:4" s="193" customFormat="1" x14ac:dyDescent="0.3">
      <c r="A7834" s="112"/>
      <c r="B7834" s="251">
        <v>44618</v>
      </c>
      <c r="C7834" s="123">
        <v>250</v>
      </c>
      <c r="D7834" s="124" t="s">
        <v>462</v>
      </c>
    </row>
    <row r="7835" spans="1:4" s="193" customFormat="1" x14ac:dyDescent="0.3">
      <c r="A7835" s="112"/>
      <c r="B7835" s="251">
        <v>44618</v>
      </c>
      <c r="C7835" s="123">
        <v>2000</v>
      </c>
      <c r="D7835" s="124" t="s">
        <v>5003</v>
      </c>
    </row>
    <row r="7836" spans="1:4" s="193" customFormat="1" x14ac:dyDescent="0.3">
      <c r="A7836" s="112"/>
      <c r="B7836" s="251">
        <v>44618</v>
      </c>
      <c r="C7836" s="123">
        <v>300</v>
      </c>
      <c r="D7836" s="124" t="s">
        <v>1450</v>
      </c>
    </row>
    <row r="7837" spans="1:4" s="193" customFormat="1" x14ac:dyDescent="0.3">
      <c r="A7837" s="112"/>
      <c r="B7837" s="251">
        <v>44618</v>
      </c>
      <c r="C7837" s="123">
        <v>500</v>
      </c>
      <c r="D7837" s="124" t="s">
        <v>1510</v>
      </c>
    </row>
    <row r="7838" spans="1:4" s="193" customFormat="1" x14ac:dyDescent="0.3">
      <c r="A7838" s="112"/>
      <c r="B7838" s="251">
        <v>44618</v>
      </c>
      <c r="C7838" s="123">
        <v>50</v>
      </c>
      <c r="D7838" s="124" t="s">
        <v>2277</v>
      </c>
    </row>
    <row r="7839" spans="1:4" s="193" customFormat="1" x14ac:dyDescent="0.3">
      <c r="A7839" s="112"/>
      <c r="B7839" s="251">
        <v>44618</v>
      </c>
      <c r="C7839" s="123">
        <v>100</v>
      </c>
      <c r="D7839" s="124" t="s">
        <v>519</v>
      </c>
    </row>
    <row r="7840" spans="1:4" s="193" customFormat="1" x14ac:dyDescent="0.3">
      <c r="A7840" s="112"/>
      <c r="B7840" s="251">
        <v>44618</v>
      </c>
      <c r="C7840" s="123">
        <v>26.9</v>
      </c>
      <c r="D7840" s="124" t="s">
        <v>7931</v>
      </c>
    </row>
    <row r="7841" spans="1:4" s="193" customFormat="1" x14ac:dyDescent="0.3">
      <c r="A7841" s="112"/>
      <c r="B7841" s="251">
        <v>44618</v>
      </c>
      <c r="C7841" s="123">
        <v>500</v>
      </c>
      <c r="D7841" s="124" t="s">
        <v>988</v>
      </c>
    </row>
    <row r="7842" spans="1:4" s="193" customFormat="1" x14ac:dyDescent="0.3">
      <c r="A7842" s="112"/>
      <c r="B7842" s="251">
        <v>44618</v>
      </c>
      <c r="C7842" s="123">
        <v>500</v>
      </c>
      <c r="D7842" s="124" t="s">
        <v>527</v>
      </c>
    </row>
    <row r="7843" spans="1:4" s="193" customFormat="1" x14ac:dyDescent="0.3">
      <c r="A7843" s="112"/>
      <c r="B7843" s="251">
        <v>44618</v>
      </c>
      <c r="C7843" s="123">
        <v>400</v>
      </c>
      <c r="D7843" s="124" t="s">
        <v>3235</v>
      </c>
    </row>
    <row r="7844" spans="1:4" s="193" customFormat="1" x14ac:dyDescent="0.3">
      <c r="A7844" s="112"/>
      <c r="B7844" s="251">
        <v>44618</v>
      </c>
      <c r="C7844" s="123">
        <v>2000</v>
      </c>
      <c r="D7844" s="124" t="s">
        <v>4028</v>
      </c>
    </row>
    <row r="7845" spans="1:4" s="193" customFormat="1" x14ac:dyDescent="0.3">
      <c r="A7845" s="112"/>
      <c r="B7845" s="251">
        <v>44618</v>
      </c>
      <c r="C7845" s="123">
        <v>200</v>
      </c>
      <c r="D7845" s="124" t="s">
        <v>3167</v>
      </c>
    </row>
    <row r="7846" spans="1:4" s="193" customFormat="1" x14ac:dyDescent="0.3">
      <c r="A7846" s="112"/>
      <c r="B7846" s="251">
        <v>44618</v>
      </c>
      <c r="C7846" s="123">
        <v>2000</v>
      </c>
      <c r="D7846" s="124" t="s">
        <v>1105</v>
      </c>
    </row>
    <row r="7847" spans="1:4" s="193" customFormat="1" x14ac:dyDescent="0.3">
      <c r="A7847" s="112"/>
      <c r="B7847" s="251">
        <v>44618</v>
      </c>
      <c r="C7847" s="123">
        <v>500</v>
      </c>
      <c r="D7847" s="124" t="s">
        <v>3242</v>
      </c>
    </row>
    <row r="7848" spans="1:4" s="193" customFormat="1" x14ac:dyDescent="0.3">
      <c r="A7848" s="112"/>
      <c r="B7848" s="251">
        <v>44618</v>
      </c>
      <c r="C7848" s="123">
        <v>205</v>
      </c>
      <c r="D7848" s="124" t="s">
        <v>5006</v>
      </c>
    </row>
    <row r="7849" spans="1:4" s="193" customFormat="1" x14ac:dyDescent="0.3">
      <c r="A7849" s="112"/>
      <c r="B7849" s="251">
        <v>44618</v>
      </c>
      <c r="C7849" s="123">
        <v>1000</v>
      </c>
      <c r="D7849" s="124" t="s">
        <v>3443</v>
      </c>
    </row>
    <row r="7850" spans="1:4" s="193" customFormat="1" x14ac:dyDescent="0.3">
      <c r="A7850" s="112"/>
      <c r="B7850" s="251">
        <v>44618</v>
      </c>
      <c r="C7850" s="123">
        <v>9.11</v>
      </c>
      <c r="D7850" s="124" t="s">
        <v>8574</v>
      </c>
    </row>
    <row r="7851" spans="1:4" s="193" customFormat="1" x14ac:dyDescent="0.3">
      <c r="A7851" s="112"/>
      <c r="B7851" s="251">
        <v>44618</v>
      </c>
      <c r="C7851" s="123">
        <v>49.29</v>
      </c>
      <c r="D7851" s="124" t="s">
        <v>8575</v>
      </c>
    </row>
    <row r="7852" spans="1:4" s="193" customFormat="1" x14ac:dyDescent="0.3">
      <c r="A7852" s="112"/>
      <c r="B7852" s="251">
        <v>44618</v>
      </c>
      <c r="C7852" s="123">
        <v>1</v>
      </c>
      <c r="D7852" s="124" t="s">
        <v>1771</v>
      </c>
    </row>
    <row r="7853" spans="1:4" s="193" customFormat="1" x14ac:dyDescent="0.3">
      <c r="A7853" s="112"/>
      <c r="B7853" s="251">
        <v>44618</v>
      </c>
      <c r="C7853" s="123">
        <v>2.3199999999999998</v>
      </c>
      <c r="D7853" s="124" t="s">
        <v>8576</v>
      </c>
    </row>
    <row r="7854" spans="1:4" s="193" customFormat="1" x14ac:dyDescent="0.3">
      <c r="A7854" s="112"/>
      <c r="B7854" s="251">
        <v>44618</v>
      </c>
      <c r="C7854" s="123">
        <v>200</v>
      </c>
      <c r="D7854" s="124" t="s">
        <v>8438</v>
      </c>
    </row>
    <row r="7855" spans="1:4" s="193" customFormat="1" x14ac:dyDescent="0.3">
      <c r="A7855" s="112"/>
      <c r="B7855" s="251">
        <v>44618</v>
      </c>
      <c r="C7855" s="123">
        <v>7.13</v>
      </c>
      <c r="D7855" s="124" t="s">
        <v>4503</v>
      </c>
    </row>
    <row r="7856" spans="1:4" s="193" customFormat="1" x14ac:dyDescent="0.3">
      <c r="A7856" s="112"/>
      <c r="B7856" s="251">
        <v>44618</v>
      </c>
      <c r="C7856" s="123">
        <v>10</v>
      </c>
      <c r="D7856" s="124" t="s">
        <v>1353</v>
      </c>
    </row>
    <row r="7857" spans="1:4" s="193" customFormat="1" x14ac:dyDescent="0.3">
      <c r="A7857" s="112"/>
      <c r="B7857" s="251">
        <v>44618</v>
      </c>
      <c r="C7857" s="123">
        <v>4.8499999999999996</v>
      </c>
      <c r="D7857" s="124" t="s">
        <v>4442</v>
      </c>
    </row>
    <row r="7858" spans="1:4" s="193" customFormat="1" x14ac:dyDescent="0.3">
      <c r="A7858" s="112"/>
      <c r="B7858" s="251">
        <v>44618</v>
      </c>
      <c r="C7858" s="123">
        <v>333</v>
      </c>
      <c r="D7858" s="124" t="s">
        <v>6505</v>
      </c>
    </row>
    <row r="7859" spans="1:4" s="193" customFormat="1" x14ac:dyDescent="0.3">
      <c r="A7859" s="112"/>
      <c r="B7859" s="251">
        <v>44618</v>
      </c>
      <c r="C7859" s="123">
        <v>8.7799999999999994</v>
      </c>
      <c r="D7859" s="124" t="s">
        <v>1758</v>
      </c>
    </row>
    <row r="7860" spans="1:4" s="193" customFormat="1" x14ac:dyDescent="0.3">
      <c r="A7860" s="112"/>
      <c r="B7860" s="251">
        <v>44618</v>
      </c>
      <c r="C7860" s="123">
        <v>4.84</v>
      </c>
      <c r="D7860" s="124" t="s">
        <v>2105</v>
      </c>
    </row>
    <row r="7861" spans="1:4" s="193" customFormat="1" x14ac:dyDescent="0.3">
      <c r="A7861" s="112"/>
      <c r="B7861" s="251">
        <v>44618</v>
      </c>
      <c r="C7861" s="123">
        <v>1455</v>
      </c>
      <c r="D7861" s="124" t="s">
        <v>4928</v>
      </c>
    </row>
    <row r="7862" spans="1:4" s="193" customFormat="1" x14ac:dyDescent="0.3">
      <c r="A7862" s="112"/>
      <c r="B7862" s="251">
        <v>44618</v>
      </c>
      <c r="C7862" s="123">
        <v>283</v>
      </c>
      <c r="D7862" s="124" t="s">
        <v>8056</v>
      </c>
    </row>
    <row r="7863" spans="1:4" s="193" customFormat="1" x14ac:dyDescent="0.3">
      <c r="A7863" s="112"/>
      <c r="B7863" s="251">
        <v>44618</v>
      </c>
      <c r="C7863" s="123">
        <v>200</v>
      </c>
      <c r="D7863" s="124" t="s">
        <v>2236</v>
      </c>
    </row>
    <row r="7864" spans="1:4" s="193" customFormat="1" x14ac:dyDescent="0.3">
      <c r="A7864" s="112"/>
      <c r="B7864" s="251">
        <v>44618</v>
      </c>
      <c r="C7864" s="123">
        <v>78</v>
      </c>
      <c r="D7864" s="124" t="s">
        <v>8525</v>
      </c>
    </row>
    <row r="7865" spans="1:4" s="193" customFormat="1" x14ac:dyDescent="0.3">
      <c r="A7865" s="112"/>
      <c r="B7865" s="251">
        <v>44618</v>
      </c>
      <c r="C7865" s="123">
        <v>5000</v>
      </c>
      <c r="D7865" s="124" t="s">
        <v>1405</v>
      </c>
    </row>
    <row r="7866" spans="1:4" s="193" customFormat="1" x14ac:dyDescent="0.3">
      <c r="A7866" s="112"/>
      <c r="B7866" s="251">
        <v>44618</v>
      </c>
      <c r="C7866" s="123">
        <v>3</v>
      </c>
      <c r="D7866" s="124" t="s">
        <v>713</v>
      </c>
    </row>
    <row r="7867" spans="1:4" s="193" customFormat="1" x14ac:dyDescent="0.3">
      <c r="A7867" s="112"/>
      <c r="B7867" s="251">
        <v>44618</v>
      </c>
      <c r="C7867" s="123">
        <v>45.53</v>
      </c>
      <c r="D7867" s="124" t="s">
        <v>484</v>
      </c>
    </row>
    <row r="7868" spans="1:4" s="193" customFormat="1" x14ac:dyDescent="0.3">
      <c r="A7868" s="112"/>
      <c r="B7868" s="251">
        <v>44618</v>
      </c>
      <c r="C7868" s="123">
        <v>400</v>
      </c>
      <c r="D7868" s="124" t="s">
        <v>3677</v>
      </c>
    </row>
    <row r="7869" spans="1:4" s="193" customFormat="1" x14ac:dyDescent="0.3">
      <c r="A7869" s="112"/>
      <c r="B7869" s="251">
        <v>44618</v>
      </c>
      <c r="C7869" s="123">
        <v>2000</v>
      </c>
      <c r="D7869" s="124" t="s">
        <v>7716</v>
      </c>
    </row>
    <row r="7870" spans="1:4" s="193" customFormat="1" x14ac:dyDescent="0.3">
      <c r="A7870" s="112"/>
      <c r="B7870" s="251">
        <v>44618</v>
      </c>
      <c r="C7870" s="123">
        <v>32</v>
      </c>
      <c r="D7870" s="124" t="s">
        <v>1219</v>
      </c>
    </row>
    <row r="7871" spans="1:4" s="193" customFormat="1" x14ac:dyDescent="0.3">
      <c r="A7871" s="112"/>
      <c r="B7871" s="251">
        <v>44618</v>
      </c>
      <c r="C7871" s="123">
        <v>10</v>
      </c>
      <c r="D7871" s="124" t="s">
        <v>3553</v>
      </c>
    </row>
    <row r="7872" spans="1:4" s="193" customFormat="1" x14ac:dyDescent="0.3">
      <c r="A7872" s="112"/>
      <c r="B7872" s="251">
        <v>44618</v>
      </c>
      <c r="C7872" s="123">
        <v>1000</v>
      </c>
      <c r="D7872" s="124" t="s">
        <v>3779</v>
      </c>
    </row>
    <row r="7873" spans="1:4" s="193" customFormat="1" x14ac:dyDescent="0.3">
      <c r="A7873" s="112"/>
      <c r="B7873" s="251">
        <v>44618</v>
      </c>
      <c r="C7873" s="123">
        <v>200</v>
      </c>
      <c r="D7873" s="124" t="s">
        <v>3035</v>
      </c>
    </row>
    <row r="7874" spans="1:4" s="193" customFormat="1" x14ac:dyDescent="0.3">
      <c r="A7874" s="112"/>
      <c r="B7874" s="251">
        <v>44618</v>
      </c>
      <c r="C7874" s="123">
        <v>19.809999999999999</v>
      </c>
      <c r="D7874" s="124" t="s">
        <v>3435</v>
      </c>
    </row>
    <row r="7875" spans="1:4" s="193" customFormat="1" x14ac:dyDescent="0.3">
      <c r="A7875" s="112"/>
      <c r="B7875" s="251">
        <v>44618</v>
      </c>
      <c r="C7875" s="123">
        <v>4.4400000000000004</v>
      </c>
      <c r="D7875" s="124" t="s">
        <v>4912</v>
      </c>
    </row>
    <row r="7876" spans="1:4" s="193" customFormat="1" x14ac:dyDescent="0.3">
      <c r="A7876" s="112"/>
      <c r="B7876" s="251">
        <v>44618</v>
      </c>
      <c r="C7876" s="123">
        <v>500</v>
      </c>
      <c r="D7876" s="124" t="s">
        <v>3157</v>
      </c>
    </row>
    <row r="7877" spans="1:4" s="193" customFormat="1" x14ac:dyDescent="0.3">
      <c r="A7877" s="112"/>
      <c r="B7877" s="251">
        <v>44618</v>
      </c>
      <c r="C7877" s="123">
        <v>340</v>
      </c>
      <c r="D7877" s="124" t="s">
        <v>4165</v>
      </c>
    </row>
    <row r="7878" spans="1:4" s="193" customFormat="1" x14ac:dyDescent="0.3">
      <c r="A7878" s="112"/>
      <c r="B7878" s="251">
        <v>44618</v>
      </c>
      <c r="C7878" s="123">
        <v>7</v>
      </c>
      <c r="D7878" s="124" t="s">
        <v>8577</v>
      </c>
    </row>
    <row r="7879" spans="1:4" s="193" customFormat="1" x14ac:dyDescent="0.3">
      <c r="A7879" s="112"/>
      <c r="B7879" s="251">
        <v>44618</v>
      </c>
      <c r="C7879" s="123">
        <v>6.8</v>
      </c>
      <c r="D7879" s="124" t="s">
        <v>8578</v>
      </c>
    </row>
    <row r="7880" spans="1:4" s="193" customFormat="1" x14ac:dyDescent="0.3">
      <c r="A7880" s="112"/>
      <c r="B7880" s="251">
        <v>44618</v>
      </c>
      <c r="C7880" s="123">
        <v>1</v>
      </c>
      <c r="D7880" s="124" t="s">
        <v>3147</v>
      </c>
    </row>
    <row r="7881" spans="1:4" s="193" customFormat="1" x14ac:dyDescent="0.3">
      <c r="A7881" s="112"/>
      <c r="B7881" s="251">
        <v>44618</v>
      </c>
      <c r="C7881" s="123">
        <v>200</v>
      </c>
      <c r="D7881" s="124" t="s">
        <v>1859</v>
      </c>
    </row>
    <row r="7882" spans="1:4" s="193" customFormat="1" x14ac:dyDescent="0.3">
      <c r="A7882" s="112"/>
      <c r="B7882" s="251">
        <v>44618</v>
      </c>
      <c r="C7882" s="123">
        <v>8.4700000000000006</v>
      </c>
      <c r="D7882" s="124" t="s">
        <v>8579</v>
      </c>
    </row>
    <row r="7883" spans="1:4" s="193" customFormat="1" x14ac:dyDescent="0.3">
      <c r="A7883" s="112"/>
      <c r="B7883" s="251">
        <v>44618</v>
      </c>
      <c r="C7883" s="123">
        <v>100</v>
      </c>
      <c r="D7883" s="124" t="s">
        <v>125</v>
      </c>
    </row>
    <row r="7884" spans="1:4" s="193" customFormat="1" x14ac:dyDescent="0.3">
      <c r="A7884" s="112"/>
      <c r="B7884" s="251">
        <v>44618</v>
      </c>
      <c r="C7884" s="123">
        <v>1000</v>
      </c>
      <c r="D7884" s="124" t="s">
        <v>2633</v>
      </c>
    </row>
    <row r="7885" spans="1:4" s="193" customFormat="1" x14ac:dyDescent="0.3">
      <c r="A7885" s="112"/>
      <c r="B7885" s="251">
        <v>44618</v>
      </c>
      <c r="C7885" s="123">
        <v>100</v>
      </c>
      <c r="D7885" s="124" t="s">
        <v>458</v>
      </c>
    </row>
    <row r="7886" spans="1:4" s="193" customFormat="1" x14ac:dyDescent="0.3">
      <c r="A7886" s="112"/>
      <c r="B7886" s="251">
        <v>44618</v>
      </c>
      <c r="C7886" s="123">
        <v>4</v>
      </c>
      <c r="D7886" s="124" t="s">
        <v>4727</v>
      </c>
    </row>
    <row r="7887" spans="1:4" s="193" customFormat="1" x14ac:dyDescent="0.3">
      <c r="A7887" s="112"/>
      <c r="B7887" s="251">
        <v>44618</v>
      </c>
      <c r="C7887" s="123">
        <v>200</v>
      </c>
      <c r="D7887" s="124" t="s">
        <v>7117</v>
      </c>
    </row>
    <row r="7888" spans="1:4" s="193" customFormat="1" x14ac:dyDescent="0.3">
      <c r="A7888" s="112"/>
      <c r="B7888" s="251">
        <v>44618</v>
      </c>
      <c r="C7888" s="123">
        <v>2.98</v>
      </c>
      <c r="D7888" s="124" t="s">
        <v>678</v>
      </c>
    </row>
    <row r="7889" spans="1:4" s="193" customFormat="1" x14ac:dyDescent="0.3">
      <c r="A7889" s="112"/>
      <c r="B7889" s="251">
        <v>44618</v>
      </c>
      <c r="C7889" s="123">
        <v>45.79</v>
      </c>
      <c r="D7889" s="124" t="s">
        <v>2146</v>
      </c>
    </row>
    <row r="7890" spans="1:4" s="193" customFormat="1" x14ac:dyDescent="0.3">
      <c r="A7890" s="112"/>
      <c r="B7890" s="251">
        <v>44618</v>
      </c>
      <c r="C7890" s="123">
        <v>2</v>
      </c>
      <c r="D7890" s="124" t="s">
        <v>2799</v>
      </c>
    </row>
    <row r="7891" spans="1:4" s="193" customFormat="1" x14ac:dyDescent="0.3">
      <c r="A7891" s="112"/>
      <c r="B7891" s="251">
        <v>44618</v>
      </c>
      <c r="C7891" s="123">
        <v>120</v>
      </c>
      <c r="D7891" s="124" t="s">
        <v>6801</v>
      </c>
    </row>
    <row r="7892" spans="1:4" s="193" customFormat="1" x14ac:dyDescent="0.3">
      <c r="A7892" s="112"/>
      <c r="B7892" s="251">
        <v>44618</v>
      </c>
      <c r="C7892" s="123">
        <v>8</v>
      </c>
      <c r="D7892" s="124" t="s">
        <v>5110</v>
      </c>
    </row>
    <row r="7893" spans="1:4" s="193" customFormat="1" x14ac:dyDescent="0.3">
      <c r="A7893" s="112"/>
      <c r="B7893" s="251">
        <v>44618</v>
      </c>
      <c r="C7893" s="123">
        <v>1.2</v>
      </c>
      <c r="D7893" s="124" t="s">
        <v>1950</v>
      </c>
    </row>
    <row r="7894" spans="1:4" s="193" customFormat="1" x14ac:dyDescent="0.3">
      <c r="A7894" s="112"/>
      <c r="B7894" s="251">
        <v>44618</v>
      </c>
      <c r="C7894" s="123">
        <v>4.62</v>
      </c>
      <c r="D7894" s="124" t="s">
        <v>4796</v>
      </c>
    </row>
    <row r="7895" spans="1:4" s="193" customFormat="1" x14ac:dyDescent="0.3">
      <c r="A7895" s="112"/>
      <c r="B7895" s="251">
        <v>44618</v>
      </c>
      <c r="C7895" s="123">
        <v>40</v>
      </c>
      <c r="D7895" s="124" t="s">
        <v>8114</v>
      </c>
    </row>
    <row r="7896" spans="1:4" s="193" customFormat="1" x14ac:dyDescent="0.3">
      <c r="A7896" s="112"/>
      <c r="B7896" s="251">
        <v>44618</v>
      </c>
      <c r="C7896" s="123">
        <v>500</v>
      </c>
      <c r="D7896" s="124" t="s">
        <v>4352</v>
      </c>
    </row>
    <row r="7897" spans="1:4" s="193" customFormat="1" x14ac:dyDescent="0.3">
      <c r="A7897" s="112"/>
      <c r="B7897" s="251">
        <v>44618</v>
      </c>
      <c r="C7897" s="123">
        <v>100</v>
      </c>
      <c r="D7897" s="124" t="s">
        <v>5219</v>
      </c>
    </row>
    <row r="7898" spans="1:4" s="193" customFormat="1" x14ac:dyDescent="0.3">
      <c r="A7898" s="112"/>
      <c r="B7898" s="251">
        <v>44618</v>
      </c>
      <c r="C7898" s="123">
        <v>500</v>
      </c>
      <c r="D7898" s="124" t="s">
        <v>3846</v>
      </c>
    </row>
    <row r="7899" spans="1:4" s="193" customFormat="1" x14ac:dyDescent="0.3">
      <c r="A7899" s="112"/>
      <c r="B7899" s="251">
        <v>44618</v>
      </c>
      <c r="C7899" s="123">
        <v>100</v>
      </c>
      <c r="D7899" s="124" t="s">
        <v>7699</v>
      </c>
    </row>
    <row r="7900" spans="1:4" s="193" customFormat="1" x14ac:dyDescent="0.3">
      <c r="A7900" s="112"/>
      <c r="B7900" s="251">
        <v>44618</v>
      </c>
      <c r="C7900" s="123">
        <v>150</v>
      </c>
      <c r="D7900" s="124" t="s">
        <v>2345</v>
      </c>
    </row>
    <row r="7901" spans="1:4" s="193" customFormat="1" x14ac:dyDescent="0.3">
      <c r="A7901" s="112"/>
      <c r="B7901" s="251">
        <v>44618</v>
      </c>
      <c r="C7901" s="123">
        <v>39</v>
      </c>
      <c r="D7901" s="124" t="s">
        <v>8580</v>
      </c>
    </row>
    <row r="7902" spans="1:4" s="193" customFormat="1" x14ac:dyDescent="0.3">
      <c r="A7902" s="112"/>
      <c r="B7902" s="251">
        <v>44618</v>
      </c>
      <c r="C7902" s="123">
        <v>7.29</v>
      </c>
      <c r="D7902" s="124" t="s">
        <v>2063</v>
      </c>
    </row>
    <row r="7903" spans="1:4" s="193" customFormat="1" x14ac:dyDescent="0.3">
      <c r="A7903" s="112"/>
      <c r="B7903" s="251">
        <v>44618</v>
      </c>
      <c r="C7903" s="123">
        <v>1.08</v>
      </c>
      <c r="D7903" s="124" t="s">
        <v>4878</v>
      </c>
    </row>
    <row r="7904" spans="1:4" s="193" customFormat="1" x14ac:dyDescent="0.3">
      <c r="A7904" s="112"/>
      <c r="B7904" s="251">
        <v>44618</v>
      </c>
      <c r="C7904" s="123">
        <v>1000</v>
      </c>
      <c r="D7904" s="124" t="s">
        <v>24</v>
      </c>
    </row>
    <row r="7905" spans="1:4" s="193" customFormat="1" x14ac:dyDescent="0.3">
      <c r="A7905" s="112"/>
      <c r="B7905" s="251">
        <v>44618</v>
      </c>
      <c r="C7905" s="123">
        <v>14.53</v>
      </c>
      <c r="D7905" s="124" t="s">
        <v>917</v>
      </c>
    </row>
    <row r="7906" spans="1:4" s="193" customFormat="1" x14ac:dyDescent="0.3">
      <c r="A7906" s="112"/>
      <c r="B7906" s="251">
        <v>44618</v>
      </c>
      <c r="C7906" s="123">
        <v>1000</v>
      </c>
      <c r="D7906" s="124" t="s">
        <v>2251</v>
      </c>
    </row>
    <row r="7907" spans="1:4" s="193" customFormat="1" x14ac:dyDescent="0.3">
      <c r="A7907" s="112"/>
      <c r="B7907" s="251">
        <v>44618</v>
      </c>
      <c r="C7907" s="123">
        <v>13.09</v>
      </c>
      <c r="D7907" s="124" t="s">
        <v>3070</v>
      </c>
    </row>
    <row r="7908" spans="1:4" s="193" customFormat="1" x14ac:dyDescent="0.3">
      <c r="A7908" s="112"/>
      <c r="B7908" s="251">
        <v>44618</v>
      </c>
      <c r="C7908" s="123">
        <v>100</v>
      </c>
      <c r="D7908" s="124" t="s">
        <v>24</v>
      </c>
    </row>
    <row r="7909" spans="1:4" s="193" customFormat="1" x14ac:dyDescent="0.3">
      <c r="A7909" s="112"/>
      <c r="B7909" s="251">
        <v>44618</v>
      </c>
      <c r="C7909" s="123">
        <v>1000</v>
      </c>
      <c r="D7909" s="124" t="s">
        <v>8581</v>
      </c>
    </row>
    <row r="7910" spans="1:4" s="193" customFormat="1" x14ac:dyDescent="0.3">
      <c r="A7910" s="112"/>
      <c r="B7910" s="251">
        <v>44618</v>
      </c>
      <c r="C7910" s="123">
        <v>42.18</v>
      </c>
      <c r="D7910" s="124" t="s">
        <v>8582</v>
      </c>
    </row>
    <row r="7911" spans="1:4" s="193" customFormat="1" x14ac:dyDescent="0.3">
      <c r="A7911" s="112"/>
      <c r="B7911" s="251">
        <v>44618</v>
      </c>
      <c r="C7911" s="123">
        <v>9.59</v>
      </c>
      <c r="D7911" s="124" t="s">
        <v>8583</v>
      </c>
    </row>
    <row r="7912" spans="1:4" s="193" customFormat="1" x14ac:dyDescent="0.3">
      <c r="A7912" s="112"/>
      <c r="B7912" s="251">
        <v>44618</v>
      </c>
      <c r="C7912" s="123">
        <v>200</v>
      </c>
      <c r="D7912" s="124" t="s">
        <v>1937</v>
      </c>
    </row>
    <row r="7913" spans="1:4" s="193" customFormat="1" x14ac:dyDescent="0.3">
      <c r="A7913" s="112"/>
      <c r="B7913" s="251">
        <v>44618</v>
      </c>
      <c r="C7913" s="123">
        <v>13.01</v>
      </c>
      <c r="D7913" s="124" t="s">
        <v>3435</v>
      </c>
    </row>
    <row r="7914" spans="1:4" s="193" customFormat="1" x14ac:dyDescent="0.3">
      <c r="A7914" s="112"/>
      <c r="B7914" s="251">
        <v>44618</v>
      </c>
      <c r="C7914" s="123">
        <v>9.7799999999999994</v>
      </c>
      <c r="D7914" s="124" t="s">
        <v>8584</v>
      </c>
    </row>
    <row r="7915" spans="1:4" s="193" customFormat="1" x14ac:dyDescent="0.3">
      <c r="A7915" s="112"/>
      <c r="B7915" s="251">
        <v>44618</v>
      </c>
      <c r="C7915" s="123">
        <v>250</v>
      </c>
      <c r="D7915" s="124" t="s">
        <v>4069</v>
      </c>
    </row>
    <row r="7916" spans="1:4" s="193" customFormat="1" x14ac:dyDescent="0.3">
      <c r="A7916" s="112"/>
      <c r="B7916" s="251">
        <v>44618</v>
      </c>
      <c r="C7916" s="123">
        <v>7</v>
      </c>
      <c r="D7916" s="124" t="s">
        <v>8585</v>
      </c>
    </row>
    <row r="7917" spans="1:4" s="193" customFormat="1" x14ac:dyDescent="0.3">
      <c r="A7917" s="112"/>
      <c r="B7917" s="251">
        <v>44618</v>
      </c>
      <c r="C7917" s="123">
        <v>9.06</v>
      </c>
      <c r="D7917" s="124" t="s">
        <v>2949</v>
      </c>
    </row>
    <row r="7918" spans="1:4" s="193" customFormat="1" x14ac:dyDescent="0.3">
      <c r="A7918" s="112"/>
      <c r="B7918" s="251">
        <v>44618</v>
      </c>
      <c r="C7918" s="123">
        <v>27.03</v>
      </c>
      <c r="D7918" s="124" t="s">
        <v>3016</v>
      </c>
    </row>
    <row r="7919" spans="1:4" s="193" customFormat="1" x14ac:dyDescent="0.3">
      <c r="A7919" s="112"/>
      <c r="B7919" s="251">
        <v>44618</v>
      </c>
      <c r="C7919" s="123">
        <v>5.31</v>
      </c>
      <c r="D7919" s="124" t="s">
        <v>7793</v>
      </c>
    </row>
    <row r="7920" spans="1:4" s="193" customFormat="1" x14ac:dyDescent="0.3">
      <c r="A7920" s="112"/>
      <c r="B7920" s="251">
        <v>44618</v>
      </c>
      <c r="C7920" s="123">
        <v>8.68</v>
      </c>
      <c r="D7920" s="124" t="s">
        <v>4694</v>
      </c>
    </row>
    <row r="7921" spans="1:4" s="193" customFormat="1" x14ac:dyDescent="0.3">
      <c r="A7921" s="112"/>
      <c r="B7921" s="251">
        <v>44618</v>
      </c>
      <c r="C7921" s="123">
        <v>100</v>
      </c>
      <c r="D7921" s="124" t="s">
        <v>5131</v>
      </c>
    </row>
    <row r="7922" spans="1:4" s="193" customFormat="1" x14ac:dyDescent="0.3">
      <c r="A7922" s="112"/>
      <c r="B7922" s="251">
        <v>44618</v>
      </c>
      <c r="C7922" s="123">
        <v>500</v>
      </c>
      <c r="D7922" s="124" t="s">
        <v>779</v>
      </c>
    </row>
    <row r="7923" spans="1:4" s="193" customFormat="1" x14ac:dyDescent="0.3">
      <c r="A7923" s="112"/>
      <c r="B7923" s="251">
        <v>44618</v>
      </c>
      <c r="C7923" s="123">
        <v>41.57</v>
      </c>
      <c r="D7923" s="124" t="s">
        <v>2331</v>
      </c>
    </row>
    <row r="7924" spans="1:4" s="193" customFormat="1" x14ac:dyDescent="0.3">
      <c r="A7924" s="112"/>
      <c r="B7924" s="251">
        <v>44618</v>
      </c>
      <c r="C7924" s="123">
        <v>3.52</v>
      </c>
      <c r="D7924" s="124" t="s">
        <v>3771</v>
      </c>
    </row>
    <row r="7925" spans="1:4" s="193" customFormat="1" x14ac:dyDescent="0.3">
      <c r="A7925" s="112"/>
      <c r="B7925" s="251">
        <v>44618</v>
      </c>
      <c r="C7925" s="123">
        <v>71</v>
      </c>
      <c r="D7925" s="124" t="s">
        <v>4058</v>
      </c>
    </row>
    <row r="7926" spans="1:4" s="193" customFormat="1" x14ac:dyDescent="0.3">
      <c r="A7926" s="112"/>
      <c r="B7926" s="251">
        <v>44618</v>
      </c>
      <c r="C7926" s="123">
        <v>100</v>
      </c>
      <c r="D7926" s="124" t="s">
        <v>8467</v>
      </c>
    </row>
    <row r="7927" spans="1:4" s="193" customFormat="1" x14ac:dyDescent="0.3">
      <c r="A7927" s="112"/>
      <c r="B7927" s="251">
        <v>44618</v>
      </c>
      <c r="C7927" s="123">
        <v>3550</v>
      </c>
      <c r="D7927" s="124" t="s">
        <v>448</v>
      </c>
    </row>
    <row r="7928" spans="1:4" s="193" customFormat="1" x14ac:dyDescent="0.3">
      <c r="A7928" s="112"/>
      <c r="B7928" s="251">
        <v>44618</v>
      </c>
      <c r="C7928" s="123">
        <v>5</v>
      </c>
      <c r="D7928" s="124" t="s">
        <v>8586</v>
      </c>
    </row>
    <row r="7929" spans="1:4" s="193" customFormat="1" x14ac:dyDescent="0.3">
      <c r="A7929" s="112"/>
      <c r="B7929" s="251">
        <v>44618</v>
      </c>
      <c r="C7929" s="123">
        <v>87.99</v>
      </c>
      <c r="D7929" s="124" t="s">
        <v>3222</v>
      </c>
    </row>
    <row r="7930" spans="1:4" s="193" customFormat="1" x14ac:dyDescent="0.3">
      <c r="A7930" s="112"/>
      <c r="B7930" s="251">
        <v>44618</v>
      </c>
      <c r="C7930" s="123">
        <v>100</v>
      </c>
      <c r="D7930" s="124" t="s">
        <v>3568</v>
      </c>
    </row>
    <row r="7931" spans="1:4" s="193" customFormat="1" x14ac:dyDescent="0.3">
      <c r="A7931" s="112"/>
      <c r="B7931" s="251">
        <v>44618</v>
      </c>
      <c r="C7931" s="123">
        <v>100</v>
      </c>
      <c r="D7931" s="124" t="s">
        <v>2236</v>
      </c>
    </row>
    <row r="7932" spans="1:4" s="193" customFormat="1" x14ac:dyDescent="0.3">
      <c r="A7932" s="112"/>
      <c r="B7932" s="251">
        <v>44618</v>
      </c>
      <c r="C7932" s="123">
        <v>100</v>
      </c>
      <c r="D7932" s="124" t="s">
        <v>1903</v>
      </c>
    </row>
    <row r="7933" spans="1:4" s="193" customFormat="1" x14ac:dyDescent="0.3">
      <c r="A7933" s="112"/>
      <c r="B7933" s="251">
        <v>44618</v>
      </c>
      <c r="C7933" s="123">
        <v>9</v>
      </c>
      <c r="D7933" s="124" t="s">
        <v>3145</v>
      </c>
    </row>
    <row r="7934" spans="1:4" s="193" customFormat="1" x14ac:dyDescent="0.3">
      <c r="A7934" s="112"/>
      <c r="B7934" s="251">
        <v>44618</v>
      </c>
      <c r="C7934" s="123">
        <v>100</v>
      </c>
      <c r="D7934" s="124" t="s">
        <v>8587</v>
      </c>
    </row>
    <row r="7935" spans="1:4" s="193" customFormat="1" x14ac:dyDescent="0.3">
      <c r="A7935" s="112"/>
      <c r="B7935" s="251">
        <v>44618</v>
      </c>
      <c r="C7935" s="123">
        <v>100</v>
      </c>
      <c r="D7935" s="124" t="s">
        <v>1022</v>
      </c>
    </row>
    <row r="7936" spans="1:4" s="193" customFormat="1" x14ac:dyDescent="0.3">
      <c r="A7936" s="112"/>
      <c r="B7936" s="251">
        <v>44618</v>
      </c>
      <c r="C7936" s="123">
        <v>100</v>
      </c>
      <c r="D7936" s="124" t="s">
        <v>4429</v>
      </c>
    </row>
    <row r="7937" spans="1:4" s="193" customFormat="1" x14ac:dyDescent="0.3">
      <c r="A7937" s="112"/>
      <c r="B7937" s="251">
        <v>44618</v>
      </c>
      <c r="C7937" s="123">
        <v>500</v>
      </c>
      <c r="D7937" s="124" t="s">
        <v>2984</v>
      </c>
    </row>
    <row r="7938" spans="1:4" s="193" customFormat="1" x14ac:dyDescent="0.3">
      <c r="A7938" s="112"/>
      <c r="B7938" s="251">
        <v>44618</v>
      </c>
      <c r="C7938" s="123">
        <v>609.17999999999995</v>
      </c>
      <c r="D7938" s="124" t="s">
        <v>1044</v>
      </c>
    </row>
    <row r="7939" spans="1:4" s="193" customFormat="1" x14ac:dyDescent="0.3">
      <c r="A7939" s="112"/>
      <c r="B7939" s="251">
        <v>44618</v>
      </c>
      <c r="C7939" s="123">
        <v>6</v>
      </c>
      <c r="D7939" s="124" t="s">
        <v>4016</v>
      </c>
    </row>
    <row r="7940" spans="1:4" s="193" customFormat="1" x14ac:dyDescent="0.3">
      <c r="A7940" s="112"/>
      <c r="B7940" s="251">
        <v>44618</v>
      </c>
      <c r="C7940" s="123">
        <v>2.5</v>
      </c>
      <c r="D7940" s="124" t="s">
        <v>5081</v>
      </c>
    </row>
    <row r="7941" spans="1:4" s="193" customFormat="1" x14ac:dyDescent="0.3">
      <c r="A7941" s="112"/>
      <c r="B7941" s="251">
        <v>44618</v>
      </c>
      <c r="C7941" s="123">
        <v>45.31</v>
      </c>
      <c r="D7941" s="124" t="s">
        <v>2726</v>
      </c>
    </row>
    <row r="7942" spans="1:4" s="193" customFormat="1" x14ac:dyDescent="0.3">
      <c r="A7942" s="112"/>
      <c r="B7942" s="251">
        <v>44618</v>
      </c>
      <c r="C7942" s="123">
        <v>5</v>
      </c>
      <c r="D7942" s="124" t="s">
        <v>4987</v>
      </c>
    </row>
    <row r="7943" spans="1:4" s="193" customFormat="1" x14ac:dyDescent="0.3">
      <c r="A7943" s="112"/>
      <c r="B7943" s="251">
        <v>44618</v>
      </c>
      <c r="C7943" s="123">
        <v>10</v>
      </c>
      <c r="D7943" s="124" t="s">
        <v>8588</v>
      </c>
    </row>
    <row r="7944" spans="1:4" s="193" customFormat="1" x14ac:dyDescent="0.3">
      <c r="A7944" s="112"/>
      <c r="B7944" s="251">
        <v>44618</v>
      </c>
      <c r="C7944" s="123">
        <v>550</v>
      </c>
      <c r="D7944" s="124" t="s">
        <v>5015</v>
      </c>
    </row>
    <row r="7945" spans="1:4" s="193" customFormat="1" x14ac:dyDescent="0.3">
      <c r="A7945" s="112"/>
      <c r="B7945" s="251">
        <v>44618</v>
      </c>
      <c r="C7945" s="123">
        <v>5.03</v>
      </c>
      <c r="D7945" s="124" t="s">
        <v>3296</v>
      </c>
    </row>
    <row r="7946" spans="1:4" s="193" customFormat="1" x14ac:dyDescent="0.3">
      <c r="A7946" s="112"/>
      <c r="B7946" s="251">
        <v>44618</v>
      </c>
      <c r="C7946" s="123">
        <v>20</v>
      </c>
      <c r="D7946" s="124" t="s">
        <v>6742</v>
      </c>
    </row>
    <row r="7947" spans="1:4" s="193" customFormat="1" x14ac:dyDescent="0.3">
      <c r="A7947" s="112"/>
      <c r="B7947" s="251">
        <v>44618</v>
      </c>
      <c r="C7947" s="123">
        <v>100</v>
      </c>
      <c r="D7947" s="124" t="s">
        <v>3256</v>
      </c>
    </row>
    <row r="7948" spans="1:4" s="193" customFormat="1" x14ac:dyDescent="0.3">
      <c r="A7948" s="112"/>
      <c r="B7948" s="251">
        <v>44618</v>
      </c>
      <c r="C7948" s="123">
        <v>41.06</v>
      </c>
      <c r="D7948" s="124" t="s">
        <v>7814</v>
      </c>
    </row>
    <row r="7949" spans="1:4" s="193" customFormat="1" x14ac:dyDescent="0.3">
      <c r="A7949" s="112"/>
      <c r="B7949" s="251">
        <v>44618</v>
      </c>
      <c r="C7949" s="123">
        <v>44.06</v>
      </c>
      <c r="D7949" s="124" t="s">
        <v>3910</v>
      </c>
    </row>
    <row r="7950" spans="1:4" s="193" customFormat="1" x14ac:dyDescent="0.3">
      <c r="A7950" s="112"/>
      <c r="B7950" s="251">
        <v>44618</v>
      </c>
      <c r="C7950" s="123">
        <v>50</v>
      </c>
      <c r="D7950" s="124" t="s">
        <v>2939</v>
      </c>
    </row>
    <row r="7951" spans="1:4" s="193" customFormat="1" x14ac:dyDescent="0.3">
      <c r="A7951" s="112"/>
      <c r="B7951" s="251">
        <v>44618</v>
      </c>
      <c r="C7951" s="123">
        <v>40</v>
      </c>
      <c r="D7951" s="124" t="s">
        <v>8589</v>
      </c>
    </row>
    <row r="7952" spans="1:4" s="193" customFormat="1" x14ac:dyDescent="0.3">
      <c r="A7952" s="112"/>
      <c r="B7952" s="251">
        <v>44618</v>
      </c>
      <c r="C7952" s="123">
        <v>2.8</v>
      </c>
      <c r="D7952" s="124" t="s">
        <v>5172</v>
      </c>
    </row>
    <row r="7953" spans="1:4" s="193" customFormat="1" x14ac:dyDescent="0.3">
      <c r="A7953" s="112"/>
      <c r="B7953" s="251">
        <v>44618</v>
      </c>
      <c r="C7953" s="123">
        <v>100</v>
      </c>
      <c r="D7953" s="124" t="s">
        <v>503</v>
      </c>
    </row>
    <row r="7954" spans="1:4" s="193" customFormat="1" x14ac:dyDescent="0.3">
      <c r="A7954" s="112"/>
      <c r="B7954" s="251">
        <v>44618</v>
      </c>
      <c r="C7954" s="123">
        <v>100</v>
      </c>
      <c r="D7954" s="124" t="s">
        <v>3169</v>
      </c>
    </row>
    <row r="7955" spans="1:4" s="193" customFormat="1" x14ac:dyDescent="0.3">
      <c r="A7955" s="112"/>
      <c r="B7955" s="251">
        <v>44618</v>
      </c>
      <c r="C7955" s="123">
        <v>5.35</v>
      </c>
      <c r="D7955" s="124" t="s">
        <v>8590</v>
      </c>
    </row>
    <row r="7956" spans="1:4" s="193" customFormat="1" x14ac:dyDescent="0.3">
      <c r="A7956" s="112"/>
      <c r="B7956" s="251">
        <v>44618</v>
      </c>
      <c r="C7956" s="123">
        <v>500</v>
      </c>
      <c r="D7956" s="124" t="s">
        <v>4036</v>
      </c>
    </row>
    <row r="7957" spans="1:4" s="193" customFormat="1" x14ac:dyDescent="0.3">
      <c r="A7957" s="112"/>
      <c r="B7957" s="251">
        <v>44618</v>
      </c>
      <c r="C7957" s="123">
        <v>3.93</v>
      </c>
      <c r="D7957" s="124" t="s">
        <v>3294</v>
      </c>
    </row>
    <row r="7958" spans="1:4" s="193" customFormat="1" x14ac:dyDescent="0.3">
      <c r="A7958" s="112"/>
      <c r="B7958" s="251">
        <v>44618</v>
      </c>
      <c r="C7958" s="123">
        <v>100</v>
      </c>
      <c r="D7958" s="124" t="s">
        <v>729</v>
      </c>
    </row>
    <row r="7959" spans="1:4" s="193" customFormat="1" x14ac:dyDescent="0.3">
      <c r="A7959" s="112"/>
      <c r="B7959" s="251">
        <v>44618</v>
      </c>
      <c r="C7959" s="123">
        <v>1</v>
      </c>
      <c r="D7959" s="124" t="s">
        <v>1110</v>
      </c>
    </row>
    <row r="7960" spans="1:4" s="193" customFormat="1" x14ac:dyDescent="0.3">
      <c r="A7960" s="112"/>
      <c r="B7960" s="251">
        <v>44618</v>
      </c>
      <c r="C7960" s="123">
        <v>27.67</v>
      </c>
      <c r="D7960" s="124" t="s">
        <v>2221</v>
      </c>
    </row>
    <row r="7961" spans="1:4" s="193" customFormat="1" x14ac:dyDescent="0.3">
      <c r="A7961" s="112"/>
      <c r="B7961" s="251">
        <v>44618</v>
      </c>
      <c r="C7961" s="123">
        <v>100</v>
      </c>
      <c r="D7961" s="124" t="s">
        <v>479</v>
      </c>
    </row>
    <row r="7962" spans="1:4" s="193" customFormat="1" x14ac:dyDescent="0.3">
      <c r="A7962" s="112"/>
      <c r="B7962" s="251">
        <v>44618</v>
      </c>
      <c r="C7962" s="123">
        <v>7.34</v>
      </c>
      <c r="D7962" s="124" t="s">
        <v>5354</v>
      </c>
    </row>
    <row r="7963" spans="1:4" s="193" customFormat="1" x14ac:dyDescent="0.3">
      <c r="A7963" s="112"/>
      <c r="B7963" s="251">
        <v>44618</v>
      </c>
      <c r="C7963" s="123">
        <v>2.04</v>
      </c>
      <c r="D7963" s="124" t="s">
        <v>5206</v>
      </c>
    </row>
    <row r="7964" spans="1:4" s="193" customFormat="1" x14ac:dyDescent="0.3">
      <c r="A7964" s="112"/>
      <c r="B7964" s="251">
        <v>44618</v>
      </c>
      <c r="C7964" s="123">
        <v>1500</v>
      </c>
      <c r="D7964" s="124" t="s">
        <v>3751</v>
      </c>
    </row>
    <row r="7965" spans="1:4" s="193" customFormat="1" x14ac:dyDescent="0.3">
      <c r="A7965" s="112"/>
      <c r="B7965" s="251">
        <v>44618</v>
      </c>
      <c r="C7965" s="123">
        <v>37</v>
      </c>
      <c r="D7965" s="124" t="s">
        <v>3169</v>
      </c>
    </row>
    <row r="7966" spans="1:4" s="193" customFormat="1" x14ac:dyDescent="0.3">
      <c r="A7966" s="112"/>
      <c r="B7966" s="251">
        <v>44618</v>
      </c>
      <c r="C7966" s="123">
        <v>47.37</v>
      </c>
      <c r="D7966" s="124" t="s">
        <v>3130</v>
      </c>
    </row>
    <row r="7967" spans="1:4" s="193" customFormat="1" x14ac:dyDescent="0.3">
      <c r="A7967" s="112"/>
      <c r="B7967" s="251">
        <v>44618</v>
      </c>
      <c r="C7967" s="123">
        <v>1000</v>
      </c>
      <c r="D7967" s="124" t="s">
        <v>4193</v>
      </c>
    </row>
    <row r="7968" spans="1:4" s="193" customFormat="1" x14ac:dyDescent="0.3">
      <c r="A7968" s="112"/>
      <c r="B7968" s="251">
        <v>44618</v>
      </c>
      <c r="C7968" s="123">
        <v>15</v>
      </c>
      <c r="D7968" s="124" t="s">
        <v>4986</v>
      </c>
    </row>
    <row r="7969" spans="1:4" s="193" customFormat="1" x14ac:dyDescent="0.3">
      <c r="A7969" s="112"/>
      <c r="B7969" s="251">
        <v>44618</v>
      </c>
      <c r="C7969" s="123">
        <v>100</v>
      </c>
      <c r="D7969" s="124" t="s">
        <v>3343</v>
      </c>
    </row>
    <row r="7970" spans="1:4" s="193" customFormat="1" x14ac:dyDescent="0.3">
      <c r="A7970" s="112"/>
      <c r="B7970" s="251">
        <v>44618</v>
      </c>
      <c r="C7970" s="123">
        <v>50</v>
      </c>
      <c r="D7970" s="124" t="s">
        <v>2252</v>
      </c>
    </row>
    <row r="7971" spans="1:4" s="193" customFormat="1" x14ac:dyDescent="0.3">
      <c r="A7971" s="112"/>
      <c r="B7971" s="251">
        <v>44618</v>
      </c>
      <c r="C7971" s="123">
        <v>350</v>
      </c>
      <c r="D7971" s="124" t="s">
        <v>8591</v>
      </c>
    </row>
    <row r="7972" spans="1:4" s="193" customFormat="1" x14ac:dyDescent="0.3">
      <c r="A7972" s="112"/>
      <c r="B7972" s="251">
        <v>44618</v>
      </c>
      <c r="C7972" s="123">
        <v>6.25</v>
      </c>
      <c r="D7972" s="124" t="s">
        <v>4077</v>
      </c>
    </row>
    <row r="7973" spans="1:4" s="193" customFormat="1" x14ac:dyDescent="0.3">
      <c r="A7973" s="112"/>
      <c r="B7973" s="251">
        <v>44618</v>
      </c>
      <c r="C7973" s="123">
        <v>14.7</v>
      </c>
      <c r="D7973" s="124" t="s">
        <v>8592</v>
      </c>
    </row>
    <row r="7974" spans="1:4" s="193" customFormat="1" x14ac:dyDescent="0.3">
      <c r="A7974" s="112"/>
      <c r="B7974" s="251">
        <v>44618</v>
      </c>
      <c r="C7974" s="123">
        <v>6.72</v>
      </c>
      <c r="D7974" s="124" t="s">
        <v>5356</v>
      </c>
    </row>
    <row r="7975" spans="1:4" s="193" customFormat="1" x14ac:dyDescent="0.3">
      <c r="A7975" s="112"/>
      <c r="B7975" s="251">
        <v>44618</v>
      </c>
      <c r="C7975" s="123">
        <v>5.94</v>
      </c>
      <c r="D7975" s="124" t="s">
        <v>4679</v>
      </c>
    </row>
    <row r="7976" spans="1:4" s="193" customFormat="1" x14ac:dyDescent="0.3">
      <c r="A7976" s="112"/>
      <c r="B7976" s="251">
        <v>44618</v>
      </c>
      <c r="C7976" s="123">
        <v>500</v>
      </c>
      <c r="D7976" s="124" t="s">
        <v>1359</v>
      </c>
    </row>
    <row r="7977" spans="1:4" s="193" customFormat="1" x14ac:dyDescent="0.3">
      <c r="A7977" s="112"/>
      <c r="B7977" s="251">
        <v>44618</v>
      </c>
      <c r="C7977" s="123">
        <v>402</v>
      </c>
      <c r="D7977" s="124" t="s">
        <v>3930</v>
      </c>
    </row>
    <row r="7978" spans="1:4" s="193" customFormat="1" x14ac:dyDescent="0.3">
      <c r="A7978" s="112"/>
      <c r="B7978" s="251">
        <v>44618</v>
      </c>
      <c r="C7978" s="123">
        <v>40.6</v>
      </c>
      <c r="D7978" s="124" t="s">
        <v>2575</v>
      </c>
    </row>
    <row r="7979" spans="1:4" s="193" customFormat="1" x14ac:dyDescent="0.3">
      <c r="A7979" s="112"/>
      <c r="B7979" s="251">
        <v>44618</v>
      </c>
      <c r="C7979" s="123">
        <v>1</v>
      </c>
      <c r="D7979" s="124" t="s">
        <v>2430</v>
      </c>
    </row>
    <row r="7980" spans="1:4" s="193" customFormat="1" x14ac:dyDescent="0.3">
      <c r="A7980" s="112"/>
      <c r="B7980" s="251">
        <v>44618</v>
      </c>
      <c r="C7980" s="123">
        <v>49.45</v>
      </c>
      <c r="D7980" s="124" t="s">
        <v>371</v>
      </c>
    </row>
    <row r="7981" spans="1:4" s="193" customFormat="1" x14ac:dyDescent="0.3">
      <c r="A7981" s="112"/>
      <c r="B7981" s="251">
        <v>44618</v>
      </c>
      <c r="C7981" s="123">
        <v>1</v>
      </c>
      <c r="D7981" s="124">
        <v>24587715961</v>
      </c>
    </row>
    <row r="7982" spans="1:4" s="193" customFormat="1" x14ac:dyDescent="0.3">
      <c r="A7982" s="112"/>
      <c r="B7982" s="251">
        <v>44618</v>
      </c>
      <c r="C7982" s="123">
        <v>52</v>
      </c>
      <c r="D7982" s="124">
        <v>24590549112</v>
      </c>
    </row>
    <row r="7983" spans="1:4" s="193" customFormat="1" x14ac:dyDescent="0.3">
      <c r="A7983" s="112"/>
      <c r="B7983" s="251">
        <v>44618</v>
      </c>
      <c r="C7983" s="123">
        <v>63</v>
      </c>
      <c r="D7983" s="124">
        <v>24591618470</v>
      </c>
    </row>
    <row r="7984" spans="1:4" s="193" customFormat="1" x14ac:dyDescent="0.3">
      <c r="A7984" s="112"/>
      <c r="B7984" s="251">
        <v>44618</v>
      </c>
      <c r="C7984" s="123">
        <v>50</v>
      </c>
      <c r="D7984" s="124">
        <v>24592779260</v>
      </c>
    </row>
    <row r="7985" spans="1:4" s="193" customFormat="1" x14ac:dyDescent="0.3">
      <c r="A7985" s="112"/>
      <c r="B7985" s="251">
        <v>44619</v>
      </c>
      <c r="C7985" s="123">
        <v>1000</v>
      </c>
      <c r="D7985" s="124" t="s">
        <v>8593</v>
      </c>
    </row>
    <row r="7986" spans="1:4" s="193" customFormat="1" x14ac:dyDescent="0.3">
      <c r="A7986" s="112"/>
      <c r="B7986" s="251">
        <v>44619</v>
      </c>
      <c r="C7986" s="123">
        <v>150</v>
      </c>
      <c r="D7986" s="124" t="s">
        <v>1890</v>
      </c>
    </row>
    <row r="7987" spans="1:4" s="193" customFormat="1" x14ac:dyDescent="0.3">
      <c r="A7987" s="112"/>
      <c r="B7987" s="251">
        <v>44619</v>
      </c>
      <c r="C7987" s="123">
        <v>150</v>
      </c>
      <c r="D7987" s="124" t="s">
        <v>3295</v>
      </c>
    </row>
    <row r="7988" spans="1:4" s="193" customFormat="1" x14ac:dyDescent="0.3">
      <c r="A7988" s="112"/>
      <c r="B7988" s="251">
        <v>44619</v>
      </c>
      <c r="C7988" s="123">
        <v>6</v>
      </c>
      <c r="D7988" s="124" t="s">
        <v>1754</v>
      </c>
    </row>
    <row r="7989" spans="1:4" s="193" customFormat="1" x14ac:dyDescent="0.3">
      <c r="A7989" s="112"/>
      <c r="B7989" s="251">
        <v>44619</v>
      </c>
      <c r="C7989" s="123">
        <v>50</v>
      </c>
      <c r="D7989" s="124" t="s">
        <v>3304</v>
      </c>
    </row>
    <row r="7990" spans="1:4" s="193" customFormat="1" x14ac:dyDescent="0.3">
      <c r="A7990" s="112"/>
      <c r="B7990" s="251">
        <v>44619</v>
      </c>
      <c r="C7990" s="123">
        <v>44.22</v>
      </c>
      <c r="D7990" s="124" t="s">
        <v>1787</v>
      </c>
    </row>
    <row r="7991" spans="1:4" s="193" customFormat="1" x14ac:dyDescent="0.3">
      <c r="A7991" s="112"/>
      <c r="B7991" s="251">
        <v>44619</v>
      </c>
      <c r="C7991" s="123">
        <v>1</v>
      </c>
      <c r="D7991" s="124" t="s">
        <v>3986</v>
      </c>
    </row>
    <row r="7992" spans="1:4" s="193" customFormat="1" x14ac:dyDescent="0.3">
      <c r="A7992" s="112"/>
      <c r="B7992" s="251">
        <v>44619</v>
      </c>
      <c r="C7992" s="123">
        <v>7.35</v>
      </c>
      <c r="D7992" s="124" t="s">
        <v>3597</v>
      </c>
    </row>
    <row r="7993" spans="1:4" s="193" customFormat="1" x14ac:dyDescent="0.3">
      <c r="A7993" s="112"/>
      <c r="B7993" s="251">
        <v>44619</v>
      </c>
      <c r="C7993" s="123">
        <v>4.82</v>
      </c>
      <c r="D7993" s="124" t="s">
        <v>8594</v>
      </c>
    </row>
    <row r="7994" spans="1:4" s="193" customFormat="1" x14ac:dyDescent="0.3">
      <c r="A7994" s="112"/>
      <c r="B7994" s="251">
        <v>44619</v>
      </c>
      <c r="C7994" s="123">
        <v>200</v>
      </c>
      <c r="D7994" s="124" t="s">
        <v>138</v>
      </c>
    </row>
    <row r="7995" spans="1:4" s="193" customFormat="1" x14ac:dyDescent="0.3">
      <c r="A7995" s="112"/>
      <c r="B7995" s="251">
        <v>44619</v>
      </c>
      <c r="C7995" s="123">
        <v>152</v>
      </c>
      <c r="D7995" s="124" t="s">
        <v>1627</v>
      </c>
    </row>
    <row r="7996" spans="1:4" s="193" customFormat="1" x14ac:dyDescent="0.3">
      <c r="A7996" s="112"/>
      <c r="B7996" s="251">
        <v>44619</v>
      </c>
      <c r="C7996" s="123">
        <v>259</v>
      </c>
      <c r="D7996" s="124" t="s">
        <v>2490</v>
      </c>
    </row>
    <row r="7997" spans="1:4" s="193" customFormat="1" x14ac:dyDescent="0.3">
      <c r="A7997" s="112"/>
      <c r="B7997" s="251">
        <v>44619</v>
      </c>
      <c r="C7997" s="123">
        <v>321</v>
      </c>
      <c r="D7997" s="124" t="s">
        <v>4844</v>
      </c>
    </row>
    <row r="7998" spans="1:4" s="193" customFormat="1" x14ac:dyDescent="0.3">
      <c r="A7998" s="112"/>
      <c r="B7998" s="251">
        <v>44619</v>
      </c>
      <c r="C7998" s="123">
        <v>251</v>
      </c>
      <c r="D7998" s="124" t="s">
        <v>3071</v>
      </c>
    </row>
    <row r="7999" spans="1:4" s="193" customFormat="1" x14ac:dyDescent="0.3">
      <c r="A7999" s="112"/>
      <c r="B7999" s="251">
        <v>44619</v>
      </c>
      <c r="C7999" s="123">
        <v>189</v>
      </c>
      <c r="D7999" s="124" t="s">
        <v>2095</v>
      </c>
    </row>
    <row r="8000" spans="1:4" s="193" customFormat="1" x14ac:dyDescent="0.3">
      <c r="A8000" s="112"/>
      <c r="B8000" s="251">
        <v>44619</v>
      </c>
      <c r="C8000" s="123">
        <v>820</v>
      </c>
      <c r="D8000" s="124" t="s">
        <v>1014</v>
      </c>
    </row>
    <row r="8001" spans="1:4" s="193" customFormat="1" x14ac:dyDescent="0.3">
      <c r="A8001" s="112"/>
      <c r="B8001" s="251">
        <v>44619</v>
      </c>
      <c r="C8001" s="123">
        <v>270</v>
      </c>
      <c r="D8001" s="124" t="s">
        <v>5033</v>
      </c>
    </row>
    <row r="8002" spans="1:4" s="193" customFormat="1" x14ac:dyDescent="0.3">
      <c r="A8002" s="112"/>
      <c r="B8002" s="251">
        <v>44619</v>
      </c>
      <c r="C8002" s="123">
        <v>809</v>
      </c>
      <c r="D8002" s="124" t="s">
        <v>1676</v>
      </c>
    </row>
    <row r="8003" spans="1:4" s="193" customFormat="1" x14ac:dyDescent="0.3">
      <c r="A8003" s="112"/>
      <c r="B8003" s="251">
        <v>44619</v>
      </c>
      <c r="C8003" s="123">
        <v>1422</v>
      </c>
      <c r="D8003" s="124" t="s">
        <v>5019</v>
      </c>
    </row>
    <row r="8004" spans="1:4" s="193" customFormat="1" x14ac:dyDescent="0.3">
      <c r="A8004" s="112"/>
      <c r="B8004" s="251">
        <v>44619</v>
      </c>
      <c r="C8004" s="123">
        <v>252</v>
      </c>
      <c r="D8004" s="124" t="s">
        <v>5026</v>
      </c>
    </row>
    <row r="8005" spans="1:4" s="193" customFormat="1" x14ac:dyDescent="0.3">
      <c r="A8005" s="112"/>
      <c r="B8005" s="251">
        <v>44619</v>
      </c>
      <c r="C8005" s="123">
        <v>484</v>
      </c>
      <c r="D8005" s="124" t="s">
        <v>400</v>
      </c>
    </row>
    <row r="8006" spans="1:4" s="193" customFormat="1" x14ac:dyDescent="0.3">
      <c r="A8006" s="112"/>
      <c r="B8006" s="251">
        <v>44619</v>
      </c>
      <c r="C8006" s="123">
        <v>1728</v>
      </c>
      <c r="D8006" s="124" t="s">
        <v>1014</v>
      </c>
    </row>
    <row r="8007" spans="1:4" s="193" customFormat="1" x14ac:dyDescent="0.3">
      <c r="A8007" s="112"/>
      <c r="B8007" s="251">
        <v>44619</v>
      </c>
      <c r="C8007" s="123">
        <v>100</v>
      </c>
      <c r="D8007" s="124" t="s">
        <v>5261</v>
      </c>
    </row>
    <row r="8008" spans="1:4" s="193" customFormat="1" x14ac:dyDescent="0.3">
      <c r="A8008" s="112"/>
      <c r="B8008" s="251">
        <v>44619</v>
      </c>
      <c r="C8008" s="123">
        <v>8</v>
      </c>
      <c r="D8008" s="124" t="s">
        <v>5023</v>
      </c>
    </row>
    <row r="8009" spans="1:4" s="193" customFormat="1" x14ac:dyDescent="0.3">
      <c r="A8009" s="112"/>
      <c r="B8009" s="251">
        <v>44619</v>
      </c>
      <c r="C8009" s="123">
        <v>102</v>
      </c>
      <c r="D8009" s="124" t="s">
        <v>7704</v>
      </c>
    </row>
    <row r="8010" spans="1:4" s="193" customFormat="1" x14ac:dyDescent="0.3">
      <c r="A8010" s="112"/>
      <c r="B8010" s="251">
        <v>44619</v>
      </c>
      <c r="C8010" s="123">
        <v>55</v>
      </c>
      <c r="D8010" s="124" t="s">
        <v>5025</v>
      </c>
    </row>
    <row r="8011" spans="1:4" s="193" customFormat="1" x14ac:dyDescent="0.3">
      <c r="A8011" s="112"/>
      <c r="B8011" s="251">
        <v>44619</v>
      </c>
      <c r="C8011" s="123">
        <v>16</v>
      </c>
      <c r="D8011" s="124" t="s">
        <v>5009</v>
      </c>
    </row>
    <row r="8012" spans="1:4" s="193" customFormat="1" x14ac:dyDescent="0.3">
      <c r="A8012" s="112"/>
      <c r="B8012" s="251">
        <v>44619</v>
      </c>
      <c r="C8012" s="123">
        <v>226</v>
      </c>
      <c r="D8012" s="124" t="s">
        <v>4170</v>
      </c>
    </row>
    <row r="8013" spans="1:4" s="193" customFormat="1" x14ac:dyDescent="0.3">
      <c r="A8013" s="112"/>
      <c r="B8013" s="251">
        <v>44619</v>
      </c>
      <c r="C8013" s="123">
        <v>50</v>
      </c>
      <c r="D8013" s="124" t="s">
        <v>488</v>
      </c>
    </row>
    <row r="8014" spans="1:4" s="193" customFormat="1" x14ac:dyDescent="0.3">
      <c r="A8014" s="112"/>
      <c r="B8014" s="251">
        <v>44619</v>
      </c>
      <c r="C8014" s="123">
        <v>326</v>
      </c>
      <c r="D8014" s="124" t="s">
        <v>2913</v>
      </c>
    </row>
    <row r="8015" spans="1:4" s="193" customFormat="1" x14ac:dyDescent="0.3">
      <c r="A8015" s="112"/>
      <c r="B8015" s="251">
        <v>44619</v>
      </c>
      <c r="C8015" s="123">
        <v>388</v>
      </c>
      <c r="D8015" s="124" t="s">
        <v>4629</v>
      </c>
    </row>
    <row r="8016" spans="1:4" s="193" customFormat="1" x14ac:dyDescent="0.3">
      <c r="A8016" s="112"/>
      <c r="B8016" s="251">
        <v>44619</v>
      </c>
      <c r="C8016" s="123">
        <v>2102.44</v>
      </c>
      <c r="D8016" s="124" t="s">
        <v>734</v>
      </c>
    </row>
    <row r="8017" spans="1:4" s="193" customFormat="1" x14ac:dyDescent="0.3">
      <c r="A8017" s="112"/>
      <c r="B8017" s="251">
        <v>44619</v>
      </c>
      <c r="C8017" s="123">
        <v>27</v>
      </c>
      <c r="D8017" s="124" t="s">
        <v>979</v>
      </c>
    </row>
    <row r="8018" spans="1:4" s="193" customFormat="1" x14ac:dyDescent="0.3">
      <c r="A8018" s="112"/>
      <c r="B8018" s="251">
        <v>44619</v>
      </c>
      <c r="C8018" s="123">
        <v>82</v>
      </c>
      <c r="D8018" s="124" t="s">
        <v>5029</v>
      </c>
    </row>
    <row r="8019" spans="1:4" s="193" customFormat="1" x14ac:dyDescent="0.3">
      <c r="A8019" s="112"/>
      <c r="B8019" s="251">
        <v>44619</v>
      </c>
      <c r="C8019" s="123">
        <v>13</v>
      </c>
      <c r="D8019" s="124" t="s">
        <v>2661</v>
      </c>
    </row>
    <row r="8020" spans="1:4" s="193" customFormat="1" x14ac:dyDescent="0.3">
      <c r="A8020" s="112"/>
      <c r="B8020" s="251">
        <v>44619</v>
      </c>
      <c r="C8020" s="123">
        <v>8</v>
      </c>
      <c r="D8020" s="124" t="s">
        <v>3700</v>
      </c>
    </row>
    <row r="8021" spans="1:4" s="193" customFormat="1" x14ac:dyDescent="0.3">
      <c r="A8021" s="112"/>
      <c r="B8021" s="251">
        <v>44619</v>
      </c>
      <c r="C8021" s="123">
        <v>100</v>
      </c>
      <c r="D8021" s="124" t="s">
        <v>4088</v>
      </c>
    </row>
    <row r="8022" spans="1:4" s="193" customFormat="1" x14ac:dyDescent="0.3">
      <c r="A8022" s="112"/>
      <c r="B8022" s="251">
        <v>44619</v>
      </c>
      <c r="C8022" s="123">
        <v>7</v>
      </c>
      <c r="D8022" s="124" t="s">
        <v>3025</v>
      </c>
    </row>
    <row r="8023" spans="1:4" s="193" customFormat="1" x14ac:dyDescent="0.3">
      <c r="A8023" s="112"/>
      <c r="B8023" s="251">
        <v>44619</v>
      </c>
      <c r="C8023" s="123">
        <v>158</v>
      </c>
      <c r="D8023" s="124" t="s">
        <v>3161</v>
      </c>
    </row>
    <row r="8024" spans="1:4" s="193" customFormat="1" x14ac:dyDescent="0.3">
      <c r="A8024" s="112"/>
      <c r="B8024" s="251">
        <v>44619</v>
      </c>
      <c r="C8024" s="123">
        <v>899</v>
      </c>
      <c r="D8024" s="124" t="s">
        <v>2913</v>
      </c>
    </row>
    <row r="8025" spans="1:4" s="193" customFormat="1" x14ac:dyDescent="0.3">
      <c r="A8025" s="112"/>
      <c r="B8025" s="251">
        <v>44619</v>
      </c>
      <c r="C8025" s="123">
        <v>50</v>
      </c>
      <c r="D8025" s="124" t="s">
        <v>3476</v>
      </c>
    </row>
    <row r="8026" spans="1:4" s="193" customFormat="1" x14ac:dyDescent="0.3">
      <c r="A8026" s="112"/>
      <c r="B8026" s="251">
        <v>44619</v>
      </c>
      <c r="C8026" s="123">
        <v>11</v>
      </c>
      <c r="D8026" s="124" t="s">
        <v>5018</v>
      </c>
    </row>
    <row r="8027" spans="1:4" s="193" customFormat="1" x14ac:dyDescent="0.3">
      <c r="A8027" s="112"/>
      <c r="B8027" s="251">
        <v>44619</v>
      </c>
      <c r="C8027" s="123">
        <v>81</v>
      </c>
      <c r="D8027" s="124" t="s">
        <v>8595</v>
      </c>
    </row>
    <row r="8028" spans="1:4" s="193" customFormat="1" x14ac:dyDescent="0.3">
      <c r="A8028" s="112"/>
      <c r="B8028" s="251">
        <v>44619</v>
      </c>
      <c r="C8028" s="123">
        <v>132</v>
      </c>
      <c r="D8028" s="124" t="s">
        <v>5028</v>
      </c>
    </row>
    <row r="8029" spans="1:4" s="193" customFormat="1" x14ac:dyDescent="0.3">
      <c r="A8029" s="112"/>
      <c r="B8029" s="251">
        <v>44619</v>
      </c>
      <c r="C8029" s="123">
        <v>98</v>
      </c>
      <c r="D8029" s="124" t="s">
        <v>5022</v>
      </c>
    </row>
    <row r="8030" spans="1:4" s="193" customFormat="1" x14ac:dyDescent="0.3">
      <c r="A8030" s="112"/>
      <c r="B8030" s="251">
        <v>44619</v>
      </c>
      <c r="C8030" s="123">
        <v>157</v>
      </c>
      <c r="D8030" s="124" t="s">
        <v>5030</v>
      </c>
    </row>
    <row r="8031" spans="1:4" s="193" customFormat="1" x14ac:dyDescent="0.3">
      <c r="A8031" s="112"/>
      <c r="B8031" s="251">
        <v>44619</v>
      </c>
      <c r="C8031" s="123">
        <v>27</v>
      </c>
      <c r="D8031" s="124" t="s">
        <v>4061</v>
      </c>
    </row>
    <row r="8032" spans="1:4" s="193" customFormat="1" x14ac:dyDescent="0.3">
      <c r="A8032" s="112"/>
      <c r="B8032" s="251">
        <v>44619</v>
      </c>
      <c r="C8032" s="123">
        <v>36</v>
      </c>
      <c r="D8032" s="124" t="s">
        <v>1606</v>
      </c>
    </row>
    <row r="8033" spans="1:4" s="193" customFormat="1" x14ac:dyDescent="0.3">
      <c r="A8033" s="112"/>
      <c r="B8033" s="251">
        <v>44619</v>
      </c>
      <c r="C8033" s="123">
        <v>20</v>
      </c>
      <c r="D8033" s="124" t="s">
        <v>1500</v>
      </c>
    </row>
    <row r="8034" spans="1:4" s="193" customFormat="1" x14ac:dyDescent="0.3">
      <c r="A8034" s="112"/>
      <c r="B8034" s="251">
        <v>44619</v>
      </c>
      <c r="C8034" s="123">
        <v>300</v>
      </c>
      <c r="D8034" s="124" t="s">
        <v>7923</v>
      </c>
    </row>
    <row r="8035" spans="1:4" s="193" customFormat="1" x14ac:dyDescent="0.3">
      <c r="A8035" s="112"/>
      <c r="B8035" s="251">
        <v>44619</v>
      </c>
      <c r="C8035" s="123">
        <v>500</v>
      </c>
      <c r="D8035" s="124" t="s">
        <v>4426</v>
      </c>
    </row>
    <row r="8036" spans="1:4" s="193" customFormat="1" x14ac:dyDescent="0.3">
      <c r="A8036" s="112"/>
      <c r="B8036" s="251">
        <v>44619</v>
      </c>
      <c r="C8036" s="123">
        <v>557</v>
      </c>
      <c r="D8036" s="124" t="s">
        <v>1676</v>
      </c>
    </row>
    <row r="8037" spans="1:4" s="193" customFormat="1" x14ac:dyDescent="0.3">
      <c r="A8037" s="112"/>
      <c r="B8037" s="251">
        <v>44619</v>
      </c>
      <c r="C8037" s="123">
        <v>171</v>
      </c>
      <c r="D8037" s="124" t="s">
        <v>5024</v>
      </c>
    </row>
    <row r="8038" spans="1:4" s="193" customFormat="1" x14ac:dyDescent="0.3">
      <c r="A8038" s="112"/>
      <c r="B8038" s="251">
        <v>44619</v>
      </c>
      <c r="C8038" s="123">
        <v>170</v>
      </c>
      <c r="D8038" s="124" t="s">
        <v>634</v>
      </c>
    </row>
    <row r="8039" spans="1:4" s="193" customFormat="1" x14ac:dyDescent="0.3">
      <c r="A8039" s="112"/>
      <c r="B8039" s="251">
        <v>44619</v>
      </c>
      <c r="C8039" s="123">
        <v>241</v>
      </c>
      <c r="D8039" s="124" t="s">
        <v>2544</v>
      </c>
    </row>
    <row r="8040" spans="1:4" s="193" customFormat="1" x14ac:dyDescent="0.3">
      <c r="A8040" s="112"/>
      <c r="B8040" s="251">
        <v>44619</v>
      </c>
      <c r="C8040" s="123">
        <v>164</v>
      </c>
      <c r="D8040" s="124" t="s">
        <v>5031</v>
      </c>
    </row>
    <row r="8041" spans="1:4" s="193" customFormat="1" x14ac:dyDescent="0.3">
      <c r="A8041" s="112"/>
      <c r="B8041" s="251">
        <v>44619</v>
      </c>
      <c r="C8041" s="123">
        <v>219</v>
      </c>
      <c r="D8041" s="124" t="s">
        <v>8596</v>
      </c>
    </row>
    <row r="8042" spans="1:4" s="193" customFormat="1" x14ac:dyDescent="0.3">
      <c r="A8042" s="112"/>
      <c r="B8042" s="251">
        <v>44619</v>
      </c>
      <c r="C8042" s="123">
        <v>370</v>
      </c>
      <c r="D8042" s="124" t="s">
        <v>3476</v>
      </c>
    </row>
    <row r="8043" spans="1:4" s="193" customFormat="1" x14ac:dyDescent="0.3">
      <c r="A8043" s="112"/>
      <c r="B8043" s="251">
        <v>44619</v>
      </c>
      <c r="C8043" s="123">
        <v>247</v>
      </c>
      <c r="D8043" s="124" t="s">
        <v>5032</v>
      </c>
    </row>
    <row r="8044" spans="1:4" s="193" customFormat="1" x14ac:dyDescent="0.3">
      <c r="A8044" s="112"/>
      <c r="B8044" s="251">
        <v>44619</v>
      </c>
      <c r="C8044" s="123">
        <v>59</v>
      </c>
      <c r="D8044" s="124" t="s">
        <v>5021</v>
      </c>
    </row>
    <row r="8045" spans="1:4" s="193" customFormat="1" x14ac:dyDescent="0.3">
      <c r="A8045" s="112"/>
      <c r="B8045" s="251">
        <v>44619</v>
      </c>
      <c r="C8045" s="123">
        <v>78</v>
      </c>
      <c r="D8045" s="124" t="s">
        <v>4142</v>
      </c>
    </row>
    <row r="8046" spans="1:4" s="193" customFormat="1" x14ac:dyDescent="0.3">
      <c r="A8046" s="112"/>
      <c r="B8046" s="251">
        <v>44619</v>
      </c>
      <c r="C8046" s="123">
        <v>312</v>
      </c>
      <c r="D8046" s="124" t="s">
        <v>5016</v>
      </c>
    </row>
    <row r="8047" spans="1:4" s="193" customFormat="1" x14ac:dyDescent="0.3">
      <c r="A8047" s="112"/>
      <c r="B8047" s="251">
        <v>44619</v>
      </c>
      <c r="C8047" s="123">
        <v>115</v>
      </c>
      <c r="D8047" s="124" t="s">
        <v>5036</v>
      </c>
    </row>
    <row r="8048" spans="1:4" s="193" customFormat="1" x14ac:dyDescent="0.3">
      <c r="A8048" s="112"/>
      <c r="B8048" s="251">
        <v>44619</v>
      </c>
      <c r="C8048" s="123">
        <v>43</v>
      </c>
      <c r="D8048" s="124" t="s">
        <v>5035</v>
      </c>
    </row>
    <row r="8049" spans="1:4" s="193" customFormat="1" x14ac:dyDescent="0.3">
      <c r="A8049" s="112"/>
      <c r="B8049" s="251">
        <v>44619</v>
      </c>
      <c r="C8049" s="123">
        <v>140</v>
      </c>
      <c r="D8049" s="124" t="s">
        <v>5020</v>
      </c>
    </row>
    <row r="8050" spans="1:4" s="193" customFormat="1" x14ac:dyDescent="0.3">
      <c r="A8050" s="112"/>
      <c r="B8050" s="251">
        <v>44619</v>
      </c>
      <c r="C8050" s="123">
        <v>8</v>
      </c>
      <c r="D8050" s="124" t="s">
        <v>1089</v>
      </c>
    </row>
    <row r="8051" spans="1:4" s="193" customFormat="1" x14ac:dyDescent="0.3">
      <c r="A8051" s="112"/>
      <c r="B8051" s="251">
        <v>44619</v>
      </c>
      <c r="C8051" s="123">
        <v>264</v>
      </c>
      <c r="D8051" s="124" t="s">
        <v>4114</v>
      </c>
    </row>
    <row r="8052" spans="1:4" s="193" customFormat="1" x14ac:dyDescent="0.3">
      <c r="A8052" s="112"/>
      <c r="B8052" s="251">
        <v>44619</v>
      </c>
      <c r="C8052" s="123">
        <v>12</v>
      </c>
      <c r="D8052" s="124" t="s">
        <v>2545</v>
      </c>
    </row>
    <row r="8053" spans="1:4" s="193" customFormat="1" x14ac:dyDescent="0.3">
      <c r="A8053" s="112"/>
      <c r="B8053" s="251">
        <v>44619</v>
      </c>
      <c r="C8053" s="123">
        <v>100</v>
      </c>
      <c r="D8053" s="124" t="s">
        <v>8597</v>
      </c>
    </row>
    <row r="8054" spans="1:4" s="193" customFormat="1" x14ac:dyDescent="0.3">
      <c r="A8054" s="112"/>
      <c r="B8054" s="251">
        <v>44619</v>
      </c>
      <c r="C8054" s="123">
        <v>100</v>
      </c>
      <c r="D8054" s="124" t="s">
        <v>1889</v>
      </c>
    </row>
    <row r="8055" spans="1:4" s="193" customFormat="1" x14ac:dyDescent="0.3">
      <c r="A8055" s="112"/>
      <c r="B8055" s="251">
        <v>44619</v>
      </c>
      <c r="C8055" s="123">
        <v>60</v>
      </c>
      <c r="D8055" s="124" t="s">
        <v>2252</v>
      </c>
    </row>
    <row r="8056" spans="1:4" s="193" customFormat="1" x14ac:dyDescent="0.3">
      <c r="A8056" s="112"/>
      <c r="B8056" s="251">
        <v>44619</v>
      </c>
      <c r="C8056" s="123">
        <v>1000</v>
      </c>
      <c r="D8056" s="124" t="s">
        <v>1218</v>
      </c>
    </row>
    <row r="8057" spans="1:4" s="193" customFormat="1" x14ac:dyDescent="0.3">
      <c r="A8057" s="112"/>
      <c r="B8057" s="251">
        <v>44619</v>
      </c>
      <c r="C8057" s="123">
        <v>1</v>
      </c>
      <c r="D8057" s="124" t="s">
        <v>3804</v>
      </c>
    </row>
    <row r="8058" spans="1:4" s="193" customFormat="1" x14ac:dyDescent="0.3">
      <c r="A8058" s="112"/>
      <c r="B8058" s="251">
        <v>44619</v>
      </c>
      <c r="C8058" s="123">
        <v>5</v>
      </c>
      <c r="D8058" s="124" t="s">
        <v>4655</v>
      </c>
    </row>
    <row r="8059" spans="1:4" s="193" customFormat="1" x14ac:dyDescent="0.3">
      <c r="A8059" s="112"/>
      <c r="B8059" s="251">
        <v>44619</v>
      </c>
      <c r="C8059" s="123">
        <v>77</v>
      </c>
      <c r="D8059" s="124" t="s">
        <v>408</v>
      </c>
    </row>
    <row r="8060" spans="1:4" s="193" customFormat="1" x14ac:dyDescent="0.3">
      <c r="A8060" s="112"/>
      <c r="B8060" s="251">
        <v>44619</v>
      </c>
      <c r="C8060" s="123">
        <v>20.13</v>
      </c>
      <c r="D8060" s="124" t="s">
        <v>454</v>
      </c>
    </row>
    <row r="8061" spans="1:4" s="193" customFormat="1" x14ac:dyDescent="0.3">
      <c r="A8061" s="112"/>
      <c r="B8061" s="251">
        <v>44619</v>
      </c>
      <c r="C8061" s="123">
        <v>50</v>
      </c>
      <c r="D8061" s="124" t="s">
        <v>4193</v>
      </c>
    </row>
    <row r="8062" spans="1:4" s="193" customFormat="1" x14ac:dyDescent="0.3">
      <c r="A8062" s="112"/>
      <c r="B8062" s="251">
        <v>44619</v>
      </c>
      <c r="C8062" s="123">
        <v>2700</v>
      </c>
      <c r="D8062" s="124" t="s">
        <v>8139</v>
      </c>
    </row>
    <row r="8063" spans="1:4" s="193" customFormat="1" x14ac:dyDescent="0.3">
      <c r="A8063" s="112"/>
      <c r="B8063" s="251">
        <v>44619</v>
      </c>
      <c r="C8063" s="123">
        <v>700</v>
      </c>
      <c r="D8063" s="124" t="s">
        <v>1864</v>
      </c>
    </row>
    <row r="8064" spans="1:4" s="193" customFormat="1" x14ac:dyDescent="0.3">
      <c r="A8064" s="112"/>
      <c r="B8064" s="251">
        <v>44619</v>
      </c>
      <c r="C8064" s="123">
        <v>500</v>
      </c>
      <c r="D8064" s="124" t="s">
        <v>3206</v>
      </c>
    </row>
    <row r="8065" spans="1:4" s="193" customFormat="1" x14ac:dyDescent="0.3">
      <c r="A8065" s="112"/>
      <c r="B8065" s="251">
        <v>44619</v>
      </c>
      <c r="C8065" s="123">
        <v>5</v>
      </c>
      <c r="D8065" s="124" t="s">
        <v>2018</v>
      </c>
    </row>
    <row r="8066" spans="1:4" s="193" customFormat="1" x14ac:dyDescent="0.3">
      <c r="A8066" s="112"/>
      <c r="B8066" s="251">
        <v>44619</v>
      </c>
      <c r="C8066" s="123">
        <v>500</v>
      </c>
      <c r="D8066" s="124" t="s">
        <v>2709</v>
      </c>
    </row>
    <row r="8067" spans="1:4" s="193" customFormat="1" x14ac:dyDescent="0.3">
      <c r="A8067" s="112"/>
      <c r="B8067" s="251">
        <v>44619</v>
      </c>
      <c r="C8067" s="123">
        <v>2</v>
      </c>
      <c r="D8067" s="124" t="s">
        <v>8598</v>
      </c>
    </row>
    <row r="8068" spans="1:4" s="193" customFormat="1" x14ac:dyDescent="0.3">
      <c r="A8068" s="112"/>
      <c r="B8068" s="251">
        <v>44619</v>
      </c>
      <c r="C8068" s="123">
        <v>2000</v>
      </c>
      <c r="D8068" s="124" t="s">
        <v>8599</v>
      </c>
    </row>
    <row r="8069" spans="1:4" s="193" customFormat="1" x14ac:dyDescent="0.3">
      <c r="A8069" s="112"/>
      <c r="B8069" s="251">
        <v>44619</v>
      </c>
      <c r="C8069" s="123">
        <v>50</v>
      </c>
      <c r="D8069" s="124" t="s">
        <v>3051</v>
      </c>
    </row>
    <row r="8070" spans="1:4" s="193" customFormat="1" x14ac:dyDescent="0.3">
      <c r="A8070" s="112"/>
      <c r="B8070" s="251">
        <v>44619</v>
      </c>
      <c r="C8070" s="123">
        <v>4</v>
      </c>
      <c r="D8070" s="124" t="s">
        <v>896</v>
      </c>
    </row>
    <row r="8071" spans="1:4" s="193" customFormat="1" x14ac:dyDescent="0.3">
      <c r="A8071" s="112"/>
      <c r="B8071" s="251">
        <v>44619</v>
      </c>
      <c r="C8071" s="123">
        <v>44.03</v>
      </c>
      <c r="D8071" s="124" t="s">
        <v>2096</v>
      </c>
    </row>
    <row r="8072" spans="1:4" s="193" customFormat="1" x14ac:dyDescent="0.3">
      <c r="A8072" s="112"/>
      <c r="B8072" s="251">
        <v>44619</v>
      </c>
      <c r="C8072" s="123">
        <v>300</v>
      </c>
      <c r="D8072" s="124" t="s">
        <v>1750</v>
      </c>
    </row>
    <row r="8073" spans="1:4" s="193" customFormat="1" x14ac:dyDescent="0.3">
      <c r="A8073" s="112"/>
      <c r="B8073" s="251">
        <v>44619</v>
      </c>
      <c r="C8073" s="123">
        <v>10.28</v>
      </c>
      <c r="D8073" s="124" t="s">
        <v>1152</v>
      </c>
    </row>
    <row r="8074" spans="1:4" s="193" customFormat="1" x14ac:dyDescent="0.3">
      <c r="A8074" s="112"/>
      <c r="B8074" s="251">
        <v>44619</v>
      </c>
      <c r="C8074" s="123">
        <v>10</v>
      </c>
      <c r="D8074" s="124" t="s">
        <v>3407</v>
      </c>
    </row>
    <row r="8075" spans="1:4" s="193" customFormat="1" x14ac:dyDescent="0.3">
      <c r="A8075" s="112"/>
      <c r="B8075" s="251">
        <v>44619</v>
      </c>
      <c r="C8075" s="123">
        <v>43.8</v>
      </c>
      <c r="D8075" s="124" t="s">
        <v>3539</v>
      </c>
    </row>
    <row r="8076" spans="1:4" s="193" customFormat="1" x14ac:dyDescent="0.3">
      <c r="A8076" s="112"/>
      <c r="B8076" s="251">
        <v>44619</v>
      </c>
      <c r="C8076" s="123">
        <v>100</v>
      </c>
      <c r="D8076" s="124" t="s">
        <v>2515</v>
      </c>
    </row>
    <row r="8077" spans="1:4" s="193" customFormat="1" x14ac:dyDescent="0.3">
      <c r="A8077" s="112"/>
      <c r="B8077" s="251">
        <v>44619</v>
      </c>
      <c r="C8077" s="123">
        <v>7</v>
      </c>
      <c r="D8077" s="124" t="s">
        <v>3385</v>
      </c>
    </row>
    <row r="8078" spans="1:4" s="193" customFormat="1" x14ac:dyDescent="0.3">
      <c r="A8078" s="112"/>
      <c r="B8078" s="251">
        <v>44619</v>
      </c>
      <c r="C8078" s="123">
        <v>15</v>
      </c>
      <c r="D8078" s="124" t="s">
        <v>141</v>
      </c>
    </row>
    <row r="8079" spans="1:4" s="193" customFormat="1" x14ac:dyDescent="0.3">
      <c r="A8079" s="112"/>
      <c r="B8079" s="251">
        <v>44619</v>
      </c>
      <c r="C8079" s="123">
        <v>10</v>
      </c>
      <c r="D8079" s="124" t="s">
        <v>3411</v>
      </c>
    </row>
    <row r="8080" spans="1:4" s="193" customFormat="1" x14ac:dyDescent="0.3">
      <c r="A8080" s="112"/>
      <c r="B8080" s="251">
        <v>44619</v>
      </c>
      <c r="C8080" s="123">
        <v>500</v>
      </c>
      <c r="D8080" s="124" t="s">
        <v>1530</v>
      </c>
    </row>
    <row r="8081" spans="1:4" s="193" customFormat="1" x14ac:dyDescent="0.3">
      <c r="A8081" s="112"/>
      <c r="B8081" s="251">
        <v>44619</v>
      </c>
      <c r="C8081" s="123">
        <v>41.2</v>
      </c>
      <c r="D8081" s="124" t="s">
        <v>1720</v>
      </c>
    </row>
    <row r="8082" spans="1:4" s="193" customFormat="1" x14ac:dyDescent="0.3">
      <c r="A8082" s="112"/>
      <c r="B8082" s="251">
        <v>44619</v>
      </c>
      <c r="C8082" s="123">
        <v>150</v>
      </c>
      <c r="D8082" s="124" t="s">
        <v>5140</v>
      </c>
    </row>
    <row r="8083" spans="1:4" s="193" customFormat="1" x14ac:dyDescent="0.3">
      <c r="A8083" s="112"/>
      <c r="B8083" s="251">
        <v>44619</v>
      </c>
      <c r="C8083" s="123">
        <v>44.01</v>
      </c>
      <c r="D8083" s="124" t="s">
        <v>2566</v>
      </c>
    </row>
    <row r="8084" spans="1:4" s="193" customFormat="1" x14ac:dyDescent="0.3">
      <c r="A8084" s="112"/>
      <c r="B8084" s="251">
        <v>44619</v>
      </c>
      <c r="C8084" s="123">
        <v>5</v>
      </c>
      <c r="D8084" s="124" t="s">
        <v>3795</v>
      </c>
    </row>
    <row r="8085" spans="1:4" s="193" customFormat="1" x14ac:dyDescent="0.3">
      <c r="A8085" s="112"/>
      <c r="B8085" s="251">
        <v>44619</v>
      </c>
      <c r="C8085" s="123">
        <v>5</v>
      </c>
      <c r="D8085" s="124" t="s">
        <v>4130</v>
      </c>
    </row>
    <row r="8086" spans="1:4" s="193" customFormat="1" x14ac:dyDescent="0.3">
      <c r="A8086" s="112"/>
      <c r="B8086" s="251">
        <v>44619</v>
      </c>
      <c r="C8086" s="123">
        <v>500</v>
      </c>
      <c r="D8086" s="124" t="s">
        <v>1991</v>
      </c>
    </row>
    <row r="8087" spans="1:4" s="193" customFormat="1" x14ac:dyDescent="0.3">
      <c r="A8087" s="112"/>
      <c r="B8087" s="251">
        <v>44619</v>
      </c>
      <c r="C8087" s="123">
        <v>1000</v>
      </c>
      <c r="D8087" s="124" t="s">
        <v>3181</v>
      </c>
    </row>
    <row r="8088" spans="1:4" s="193" customFormat="1" x14ac:dyDescent="0.3">
      <c r="A8088" s="112"/>
      <c r="B8088" s="251">
        <v>44619</v>
      </c>
      <c r="C8088" s="123">
        <v>31.59</v>
      </c>
      <c r="D8088" s="124" t="s">
        <v>8600</v>
      </c>
    </row>
    <row r="8089" spans="1:4" s="193" customFormat="1" x14ac:dyDescent="0.3">
      <c r="A8089" s="112"/>
      <c r="B8089" s="251">
        <v>44619</v>
      </c>
      <c r="C8089" s="123">
        <v>50</v>
      </c>
      <c r="D8089" s="124" t="s">
        <v>8601</v>
      </c>
    </row>
    <row r="8090" spans="1:4" s="193" customFormat="1" x14ac:dyDescent="0.3">
      <c r="A8090" s="112"/>
      <c r="B8090" s="251">
        <v>44619</v>
      </c>
      <c r="C8090" s="123">
        <v>77</v>
      </c>
      <c r="D8090" s="124" t="s">
        <v>2166</v>
      </c>
    </row>
    <row r="8091" spans="1:4" s="193" customFormat="1" x14ac:dyDescent="0.3">
      <c r="A8091" s="112"/>
      <c r="B8091" s="251">
        <v>44619</v>
      </c>
      <c r="C8091" s="123">
        <v>1000</v>
      </c>
      <c r="D8091" s="124" t="s">
        <v>2319</v>
      </c>
    </row>
    <row r="8092" spans="1:4" s="193" customFormat="1" x14ac:dyDescent="0.3">
      <c r="A8092" s="112"/>
      <c r="B8092" s="251">
        <v>44619</v>
      </c>
      <c r="C8092" s="123">
        <v>100</v>
      </c>
      <c r="D8092" s="124" t="s">
        <v>3414</v>
      </c>
    </row>
    <row r="8093" spans="1:4" s="193" customFormat="1" x14ac:dyDescent="0.3">
      <c r="A8093" s="112"/>
      <c r="B8093" s="251">
        <v>44619</v>
      </c>
      <c r="C8093" s="123">
        <v>47.6</v>
      </c>
      <c r="D8093" s="124" t="s">
        <v>3104</v>
      </c>
    </row>
    <row r="8094" spans="1:4" s="193" customFormat="1" x14ac:dyDescent="0.3">
      <c r="A8094" s="112"/>
      <c r="B8094" s="251">
        <v>44619</v>
      </c>
      <c r="C8094" s="123">
        <v>150</v>
      </c>
      <c r="D8094" s="124" t="s">
        <v>3151</v>
      </c>
    </row>
    <row r="8095" spans="1:4" s="193" customFormat="1" x14ac:dyDescent="0.3">
      <c r="A8095" s="112"/>
      <c r="B8095" s="251">
        <v>44619</v>
      </c>
      <c r="C8095" s="123">
        <v>169</v>
      </c>
      <c r="D8095" s="124" t="s">
        <v>8602</v>
      </c>
    </row>
    <row r="8096" spans="1:4" s="193" customFormat="1" x14ac:dyDescent="0.3">
      <c r="A8096" s="112"/>
      <c r="B8096" s="251">
        <v>44619</v>
      </c>
      <c r="C8096" s="123">
        <v>50</v>
      </c>
      <c r="D8096" s="124" t="s">
        <v>2032</v>
      </c>
    </row>
    <row r="8097" spans="1:4" s="193" customFormat="1" x14ac:dyDescent="0.3">
      <c r="A8097" s="112"/>
      <c r="B8097" s="251">
        <v>44619</v>
      </c>
      <c r="C8097" s="123">
        <v>10</v>
      </c>
      <c r="D8097" s="124" t="s">
        <v>1081</v>
      </c>
    </row>
    <row r="8098" spans="1:4" s="193" customFormat="1" x14ac:dyDescent="0.3">
      <c r="A8098" s="112"/>
      <c r="B8098" s="251">
        <v>44619</v>
      </c>
      <c r="C8098" s="123">
        <v>9.09</v>
      </c>
      <c r="D8098" s="124" t="s">
        <v>1081</v>
      </c>
    </row>
    <row r="8099" spans="1:4" s="193" customFormat="1" x14ac:dyDescent="0.3">
      <c r="A8099" s="112"/>
      <c r="B8099" s="251">
        <v>44619</v>
      </c>
      <c r="C8099" s="123">
        <v>1000</v>
      </c>
      <c r="D8099" s="124" t="s">
        <v>2252</v>
      </c>
    </row>
    <row r="8100" spans="1:4" s="193" customFormat="1" x14ac:dyDescent="0.3">
      <c r="A8100" s="112"/>
      <c r="B8100" s="251">
        <v>44619</v>
      </c>
      <c r="C8100" s="123">
        <v>50</v>
      </c>
      <c r="D8100" s="124" t="s">
        <v>1177</v>
      </c>
    </row>
    <row r="8101" spans="1:4" s="193" customFormat="1" x14ac:dyDescent="0.3">
      <c r="A8101" s="112"/>
      <c r="B8101" s="251">
        <v>44619</v>
      </c>
      <c r="C8101" s="123">
        <v>5</v>
      </c>
      <c r="D8101" s="124" t="s">
        <v>2952</v>
      </c>
    </row>
    <row r="8102" spans="1:4" s="193" customFormat="1" x14ac:dyDescent="0.3">
      <c r="A8102" s="112"/>
      <c r="B8102" s="251">
        <v>44619</v>
      </c>
      <c r="C8102" s="123">
        <v>50</v>
      </c>
      <c r="D8102" s="124" t="s">
        <v>3402</v>
      </c>
    </row>
    <row r="8103" spans="1:4" s="193" customFormat="1" x14ac:dyDescent="0.3">
      <c r="A8103" s="112"/>
      <c r="B8103" s="251">
        <v>44619</v>
      </c>
      <c r="C8103" s="123">
        <v>2000</v>
      </c>
      <c r="D8103" s="124" t="s">
        <v>8603</v>
      </c>
    </row>
    <row r="8104" spans="1:4" s="193" customFormat="1" x14ac:dyDescent="0.3">
      <c r="A8104" s="112"/>
      <c r="B8104" s="251">
        <v>44619</v>
      </c>
      <c r="C8104" s="123">
        <v>9.1</v>
      </c>
      <c r="D8104" s="124" t="s">
        <v>5234</v>
      </c>
    </row>
    <row r="8105" spans="1:4" s="193" customFormat="1" x14ac:dyDescent="0.3">
      <c r="A8105" s="112"/>
      <c r="B8105" s="251">
        <v>44619</v>
      </c>
      <c r="C8105" s="123">
        <v>9.94</v>
      </c>
      <c r="D8105" s="124" t="s">
        <v>5048</v>
      </c>
    </row>
    <row r="8106" spans="1:4" s="193" customFormat="1" x14ac:dyDescent="0.3">
      <c r="A8106" s="112"/>
      <c r="B8106" s="251">
        <v>44619</v>
      </c>
      <c r="C8106" s="123">
        <v>50</v>
      </c>
      <c r="D8106" s="124" t="s">
        <v>3418</v>
      </c>
    </row>
    <row r="8107" spans="1:4" s="193" customFormat="1" x14ac:dyDescent="0.3">
      <c r="A8107" s="112"/>
      <c r="B8107" s="251">
        <v>44619</v>
      </c>
      <c r="C8107" s="123">
        <v>100</v>
      </c>
      <c r="D8107" s="124" t="s">
        <v>3413</v>
      </c>
    </row>
    <row r="8108" spans="1:4" s="193" customFormat="1" x14ac:dyDescent="0.3">
      <c r="A8108" s="112"/>
      <c r="B8108" s="251">
        <v>44619</v>
      </c>
      <c r="C8108" s="123">
        <v>2.42</v>
      </c>
      <c r="D8108" s="124" t="s">
        <v>594</v>
      </c>
    </row>
    <row r="8109" spans="1:4" s="193" customFormat="1" x14ac:dyDescent="0.3">
      <c r="A8109" s="112"/>
      <c r="B8109" s="251">
        <v>44619</v>
      </c>
      <c r="C8109" s="123">
        <v>44.05</v>
      </c>
      <c r="D8109" s="124" t="s">
        <v>8604</v>
      </c>
    </row>
    <row r="8110" spans="1:4" s="193" customFormat="1" x14ac:dyDescent="0.3">
      <c r="A8110" s="112"/>
      <c r="B8110" s="251">
        <v>44619</v>
      </c>
      <c r="C8110" s="123">
        <v>300</v>
      </c>
      <c r="D8110" s="124" t="s">
        <v>1837</v>
      </c>
    </row>
    <row r="8111" spans="1:4" s="193" customFormat="1" x14ac:dyDescent="0.3">
      <c r="A8111" s="112"/>
      <c r="B8111" s="251">
        <v>44619</v>
      </c>
      <c r="C8111" s="123">
        <v>50</v>
      </c>
      <c r="D8111" s="124" t="s">
        <v>3393</v>
      </c>
    </row>
    <row r="8112" spans="1:4" s="193" customFormat="1" x14ac:dyDescent="0.3">
      <c r="A8112" s="112"/>
      <c r="B8112" s="251">
        <v>44619</v>
      </c>
      <c r="C8112" s="123">
        <v>158</v>
      </c>
      <c r="D8112" s="124" t="s">
        <v>2695</v>
      </c>
    </row>
    <row r="8113" spans="1:4" s="193" customFormat="1" x14ac:dyDescent="0.3">
      <c r="A8113" s="112"/>
      <c r="B8113" s="251">
        <v>44619</v>
      </c>
      <c r="C8113" s="123">
        <v>2.5</v>
      </c>
      <c r="D8113" s="124" t="s">
        <v>3299</v>
      </c>
    </row>
    <row r="8114" spans="1:4" s="193" customFormat="1" x14ac:dyDescent="0.3">
      <c r="A8114" s="112"/>
      <c r="B8114" s="251">
        <v>44619</v>
      </c>
      <c r="C8114" s="123">
        <v>50</v>
      </c>
      <c r="D8114" s="124" t="s">
        <v>1702</v>
      </c>
    </row>
    <row r="8115" spans="1:4" s="193" customFormat="1" x14ac:dyDescent="0.3">
      <c r="A8115" s="112"/>
      <c r="B8115" s="251">
        <v>44619</v>
      </c>
      <c r="C8115" s="123">
        <v>100</v>
      </c>
      <c r="D8115" s="124" t="s">
        <v>3403</v>
      </c>
    </row>
    <row r="8116" spans="1:4" s="193" customFormat="1" x14ac:dyDescent="0.3">
      <c r="A8116" s="112"/>
      <c r="B8116" s="251">
        <v>44619</v>
      </c>
      <c r="C8116" s="123">
        <v>40</v>
      </c>
      <c r="D8116" s="124" t="s">
        <v>8605</v>
      </c>
    </row>
    <row r="8117" spans="1:4" s="193" customFormat="1" x14ac:dyDescent="0.3">
      <c r="A8117" s="112"/>
      <c r="B8117" s="251">
        <v>44619</v>
      </c>
      <c r="C8117" s="123">
        <v>50</v>
      </c>
      <c r="D8117" s="124" t="s">
        <v>2110</v>
      </c>
    </row>
    <row r="8118" spans="1:4" s="193" customFormat="1" x14ac:dyDescent="0.3">
      <c r="A8118" s="112"/>
      <c r="B8118" s="251">
        <v>44619</v>
      </c>
      <c r="C8118" s="123">
        <v>4</v>
      </c>
      <c r="D8118" s="124" t="s">
        <v>3799</v>
      </c>
    </row>
    <row r="8119" spans="1:4" s="193" customFormat="1" x14ac:dyDescent="0.3">
      <c r="A8119" s="112"/>
      <c r="B8119" s="251">
        <v>44619</v>
      </c>
      <c r="C8119" s="123">
        <v>1.52</v>
      </c>
      <c r="D8119" s="124" t="s">
        <v>3778</v>
      </c>
    </row>
    <row r="8120" spans="1:4" s="193" customFormat="1" x14ac:dyDescent="0.3">
      <c r="A8120" s="112"/>
      <c r="B8120" s="251">
        <v>44619</v>
      </c>
      <c r="C8120" s="123">
        <v>2.65</v>
      </c>
      <c r="D8120" s="124" t="s">
        <v>8606</v>
      </c>
    </row>
    <row r="8121" spans="1:4" s="193" customFormat="1" x14ac:dyDescent="0.3">
      <c r="A8121" s="112"/>
      <c r="B8121" s="251">
        <v>44619</v>
      </c>
      <c r="C8121" s="123">
        <v>4.7300000000000004</v>
      </c>
      <c r="D8121" s="124" t="s">
        <v>2451</v>
      </c>
    </row>
    <row r="8122" spans="1:4" s="193" customFormat="1" x14ac:dyDescent="0.3">
      <c r="A8122" s="112"/>
      <c r="B8122" s="251">
        <v>44619</v>
      </c>
      <c r="C8122" s="123">
        <v>7</v>
      </c>
      <c r="D8122" s="124" t="s">
        <v>3647</v>
      </c>
    </row>
    <row r="8123" spans="1:4" s="193" customFormat="1" x14ac:dyDescent="0.3">
      <c r="A8123" s="112"/>
      <c r="B8123" s="251">
        <v>44619</v>
      </c>
      <c r="C8123" s="123">
        <v>1000</v>
      </c>
      <c r="D8123" s="124" t="s">
        <v>4285</v>
      </c>
    </row>
    <row r="8124" spans="1:4" s="193" customFormat="1" x14ac:dyDescent="0.3">
      <c r="A8124" s="112"/>
      <c r="B8124" s="251">
        <v>44619</v>
      </c>
      <c r="C8124" s="123">
        <v>3000</v>
      </c>
      <c r="D8124" s="124" t="s">
        <v>705</v>
      </c>
    </row>
    <row r="8125" spans="1:4" s="193" customFormat="1" x14ac:dyDescent="0.3">
      <c r="A8125" s="112"/>
      <c r="B8125" s="251">
        <v>44619</v>
      </c>
      <c r="C8125" s="123">
        <v>800</v>
      </c>
      <c r="D8125" s="124" t="s">
        <v>4475</v>
      </c>
    </row>
    <row r="8126" spans="1:4" s="193" customFormat="1" x14ac:dyDescent="0.3">
      <c r="A8126" s="112"/>
      <c r="B8126" s="251">
        <v>44619</v>
      </c>
      <c r="C8126" s="123">
        <v>5.9</v>
      </c>
      <c r="D8126" s="124" t="s">
        <v>8607</v>
      </c>
    </row>
    <row r="8127" spans="1:4" s="193" customFormat="1" x14ac:dyDescent="0.3">
      <c r="A8127" s="112"/>
      <c r="B8127" s="251">
        <v>44619</v>
      </c>
      <c r="C8127" s="123">
        <v>10</v>
      </c>
      <c r="D8127" s="124" t="s">
        <v>8608</v>
      </c>
    </row>
    <row r="8128" spans="1:4" s="193" customFormat="1" x14ac:dyDescent="0.3">
      <c r="A8128" s="112"/>
      <c r="B8128" s="251">
        <v>44619</v>
      </c>
      <c r="C8128" s="123">
        <v>7.68</v>
      </c>
      <c r="D8128" s="124" t="s">
        <v>4009</v>
      </c>
    </row>
    <row r="8129" spans="1:4" s="193" customFormat="1" x14ac:dyDescent="0.3">
      <c r="A8129" s="112"/>
      <c r="B8129" s="251">
        <v>44619</v>
      </c>
      <c r="C8129" s="123">
        <v>41</v>
      </c>
      <c r="D8129" s="124" t="s">
        <v>3707</v>
      </c>
    </row>
    <row r="8130" spans="1:4" s="193" customFormat="1" x14ac:dyDescent="0.3">
      <c r="A8130" s="112"/>
      <c r="B8130" s="251">
        <v>44619</v>
      </c>
      <c r="C8130" s="123">
        <v>440</v>
      </c>
      <c r="D8130" s="124" t="s">
        <v>4822</v>
      </c>
    </row>
    <row r="8131" spans="1:4" s="193" customFormat="1" x14ac:dyDescent="0.3">
      <c r="A8131" s="112"/>
      <c r="B8131" s="251">
        <v>44619</v>
      </c>
      <c r="C8131" s="123">
        <v>100</v>
      </c>
      <c r="D8131" s="124" t="s">
        <v>3787</v>
      </c>
    </row>
    <row r="8132" spans="1:4" s="193" customFormat="1" x14ac:dyDescent="0.3">
      <c r="A8132" s="112"/>
      <c r="B8132" s="251">
        <v>44619</v>
      </c>
      <c r="C8132" s="123">
        <v>150</v>
      </c>
      <c r="D8132" s="124" t="s">
        <v>3492</v>
      </c>
    </row>
    <row r="8133" spans="1:4" s="193" customFormat="1" x14ac:dyDescent="0.3">
      <c r="A8133" s="112"/>
      <c r="B8133" s="251">
        <v>44619</v>
      </c>
      <c r="C8133" s="123">
        <v>5000</v>
      </c>
      <c r="D8133" s="124" t="s">
        <v>3363</v>
      </c>
    </row>
    <row r="8134" spans="1:4" s="193" customFormat="1" x14ac:dyDescent="0.3">
      <c r="A8134" s="112"/>
      <c r="B8134" s="251">
        <v>44619</v>
      </c>
      <c r="C8134" s="123">
        <v>1222</v>
      </c>
      <c r="D8134" s="124" t="s">
        <v>3517</v>
      </c>
    </row>
    <row r="8135" spans="1:4" s="193" customFormat="1" x14ac:dyDescent="0.3">
      <c r="A8135" s="112"/>
      <c r="B8135" s="251">
        <v>44619</v>
      </c>
      <c r="C8135" s="123">
        <v>200</v>
      </c>
      <c r="D8135" s="124" t="s">
        <v>4775</v>
      </c>
    </row>
    <row r="8136" spans="1:4" s="193" customFormat="1" x14ac:dyDescent="0.3">
      <c r="A8136" s="112"/>
      <c r="B8136" s="251">
        <v>44619</v>
      </c>
      <c r="C8136" s="123">
        <v>100</v>
      </c>
      <c r="D8136" s="124" t="s">
        <v>8407</v>
      </c>
    </row>
    <row r="8137" spans="1:4" s="193" customFormat="1" x14ac:dyDescent="0.3">
      <c r="A8137" s="112"/>
      <c r="B8137" s="251">
        <v>44619</v>
      </c>
      <c r="C8137" s="123">
        <v>5</v>
      </c>
      <c r="D8137" s="124" t="s">
        <v>723</v>
      </c>
    </row>
    <row r="8138" spans="1:4" s="193" customFormat="1" x14ac:dyDescent="0.3">
      <c r="A8138" s="112"/>
      <c r="B8138" s="251">
        <v>44619</v>
      </c>
      <c r="C8138" s="123">
        <v>2</v>
      </c>
      <c r="D8138" s="124" t="s">
        <v>5310</v>
      </c>
    </row>
    <row r="8139" spans="1:4" s="193" customFormat="1" x14ac:dyDescent="0.3">
      <c r="A8139" s="112"/>
      <c r="B8139" s="251">
        <v>44619</v>
      </c>
      <c r="C8139" s="123">
        <v>5</v>
      </c>
      <c r="D8139" s="124" t="s">
        <v>8609</v>
      </c>
    </row>
    <row r="8140" spans="1:4" s="193" customFormat="1" x14ac:dyDescent="0.3">
      <c r="A8140" s="112"/>
      <c r="B8140" s="251">
        <v>44619</v>
      </c>
      <c r="C8140" s="123">
        <v>1</v>
      </c>
      <c r="D8140" s="124" t="s">
        <v>3828</v>
      </c>
    </row>
    <row r="8141" spans="1:4" s="193" customFormat="1" x14ac:dyDescent="0.3">
      <c r="A8141" s="112"/>
      <c r="B8141" s="251">
        <v>44619</v>
      </c>
      <c r="C8141" s="123">
        <v>17.86</v>
      </c>
      <c r="D8141" s="124" t="s">
        <v>3435</v>
      </c>
    </row>
    <row r="8142" spans="1:4" s="193" customFormat="1" x14ac:dyDescent="0.3">
      <c r="A8142" s="112"/>
      <c r="B8142" s="251">
        <v>44619</v>
      </c>
      <c r="C8142" s="123">
        <v>400</v>
      </c>
      <c r="D8142" s="124" t="s">
        <v>8426</v>
      </c>
    </row>
    <row r="8143" spans="1:4" s="193" customFormat="1" x14ac:dyDescent="0.3">
      <c r="A8143" s="112"/>
      <c r="B8143" s="251">
        <v>44619</v>
      </c>
      <c r="C8143" s="123">
        <v>7</v>
      </c>
      <c r="D8143" s="124" t="s">
        <v>3766</v>
      </c>
    </row>
    <row r="8144" spans="1:4" s="193" customFormat="1" x14ac:dyDescent="0.3">
      <c r="A8144" s="112"/>
      <c r="B8144" s="251">
        <v>44619</v>
      </c>
      <c r="C8144" s="123">
        <v>12</v>
      </c>
      <c r="D8144" s="124" t="s">
        <v>765</v>
      </c>
    </row>
    <row r="8145" spans="1:4" s="193" customFormat="1" x14ac:dyDescent="0.3">
      <c r="A8145" s="112"/>
      <c r="B8145" s="251">
        <v>44619</v>
      </c>
      <c r="C8145" s="123">
        <v>50</v>
      </c>
      <c r="D8145" s="124" t="s">
        <v>2781</v>
      </c>
    </row>
    <row r="8146" spans="1:4" s="193" customFormat="1" x14ac:dyDescent="0.3">
      <c r="A8146" s="112"/>
      <c r="B8146" s="251">
        <v>44619</v>
      </c>
      <c r="C8146" s="123">
        <v>5</v>
      </c>
      <c r="D8146" s="124" t="s">
        <v>3316</v>
      </c>
    </row>
    <row r="8147" spans="1:4" s="193" customFormat="1" x14ac:dyDescent="0.3">
      <c r="A8147" s="112"/>
      <c r="B8147" s="251">
        <v>44619</v>
      </c>
      <c r="C8147" s="123">
        <v>500</v>
      </c>
      <c r="D8147" s="124" t="s">
        <v>460</v>
      </c>
    </row>
    <row r="8148" spans="1:4" s="193" customFormat="1" x14ac:dyDescent="0.3">
      <c r="A8148" s="112"/>
      <c r="B8148" s="251">
        <v>44619</v>
      </c>
      <c r="C8148" s="123">
        <v>1.53</v>
      </c>
      <c r="D8148" s="124" t="s">
        <v>8210</v>
      </c>
    </row>
    <row r="8149" spans="1:4" s="193" customFormat="1" x14ac:dyDescent="0.3">
      <c r="A8149" s="112"/>
      <c r="B8149" s="251">
        <v>44619</v>
      </c>
      <c r="C8149" s="123">
        <v>100</v>
      </c>
      <c r="D8149" s="124" t="s">
        <v>1404</v>
      </c>
    </row>
    <row r="8150" spans="1:4" s="193" customFormat="1" x14ac:dyDescent="0.3">
      <c r="A8150" s="112"/>
      <c r="B8150" s="251">
        <v>44619</v>
      </c>
      <c r="C8150" s="123">
        <v>39</v>
      </c>
      <c r="D8150" s="124" t="s">
        <v>8610</v>
      </c>
    </row>
    <row r="8151" spans="1:4" s="193" customFormat="1" x14ac:dyDescent="0.3">
      <c r="A8151" s="112"/>
      <c r="B8151" s="251">
        <v>44619</v>
      </c>
      <c r="C8151" s="123">
        <v>39</v>
      </c>
      <c r="D8151" s="124" t="s">
        <v>1033</v>
      </c>
    </row>
    <row r="8152" spans="1:4" s="193" customFormat="1" x14ac:dyDescent="0.3">
      <c r="A8152" s="112"/>
      <c r="B8152" s="251">
        <v>44619</v>
      </c>
      <c r="C8152" s="123">
        <v>100</v>
      </c>
      <c r="D8152" s="124" t="s">
        <v>4897</v>
      </c>
    </row>
    <row r="8153" spans="1:4" s="193" customFormat="1" x14ac:dyDescent="0.3">
      <c r="A8153" s="112"/>
      <c r="B8153" s="251">
        <v>44619</v>
      </c>
      <c r="C8153" s="123">
        <v>100</v>
      </c>
      <c r="D8153" s="124" t="s">
        <v>7775</v>
      </c>
    </row>
    <row r="8154" spans="1:4" s="193" customFormat="1" x14ac:dyDescent="0.3">
      <c r="A8154" s="112"/>
      <c r="B8154" s="251">
        <v>44619</v>
      </c>
      <c r="C8154" s="123">
        <v>25.01</v>
      </c>
      <c r="D8154" s="124" t="s">
        <v>8458</v>
      </c>
    </row>
    <row r="8155" spans="1:4" s="193" customFormat="1" x14ac:dyDescent="0.3">
      <c r="A8155" s="112"/>
      <c r="B8155" s="251">
        <v>44619</v>
      </c>
      <c r="C8155" s="123">
        <v>2.98</v>
      </c>
      <c r="D8155" s="124" t="s">
        <v>8611</v>
      </c>
    </row>
    <row r="8156" spans="1:4" s="193" customFormat="1" x14ac:dyDescent="0.3">
      <c r="A8156" s="112"/>
      <c r="B8156" s="251">
        <v>44619</v>
      </c>
      <c r="C8156" s="123">
        <v>500</v>
      </c>
      <c r="D8156" s="124" t="s">
        <v>2397</v>
      </c>
    </row>
    <row r="8157" spans="1:4" s="193" customFormat="1" x14ac:dyDescent="0.3">
      <c r="A8157" s="112"/>
      <c r="B8157" s="251">
        <v>44619</v>
      </c>
      <c r="C8157" s="123">
        <v>15</v>
      </c>
      <c r="D8157" s="124" t="s">
        <v>8612</v>
      </c>
    </row>
    <row r="8158" spans="1:4" s="193" customFormat="1" x14ac:dyDescent="0.3">
      <c r="A8158" s="112"/>
      <c r="B8158" s="251">
        <v>44619</v>
      </c>
      <c r="C8158" s="123">
        <v>4.51</v>
      </c>
      <c r="D8158" s="124" t="s">
        <v>5015</v>
      </c>
    </row>
    <row r="8159" spans="1:4" s="193" customFormat="1" x14ac:dyDescent="0.3">
      <c r="A8159" s="112"/>
      <c r="B8159" s="251">
        <v>44619</v>
      </c>
      <c r="C8159" s="123">
        <v>7.85</v>
      </c>
      <c r="D8159" s="124" t="s">
        <v>8613</v>
      </c>
    </row>
    <row r="8160" spans="1:4" s="193" customFormat="1" x14ac:dyDescent="0.3">
      <c r="A8160" s="112"/>
      <c r="B8160" s="251">
        <v>44619</v>
      </c>
      <c r="C8160" s="123">
        <v>4</v>
      </c>
      <c r="D8160" s="124" t="s">
        <v>4793</v>
      </c>
    </row>
    <row r="8161" spans="1:4" s="193" customFormat="1" x14ac:dyDescent="0.3">
      <c r="A8161" s="112"/>
      <c r="B8161" s="251">
        <v>44619</v>
      </c>
      <c r="C8161" s="123">
        <v>300</v>
      </c>
      <c r="D8161" s="124" t="s">
        <v>3934</v>
      </c>
    </row>
    <row r="8162" spans="1:4" s="193" customFormat="1" x14ac:dyDescent="0.3">
      <c r="A8162" s="112"/>
      <c r="B8162" s="251">
        <v>44619</v>
      </c>
      <c r="C8162" s="123">
        <v>135</v>
      </c>
      <c r="D8162" s="124" t="s">
        <v>3918</v>
      </c>
    </row>
    <row r="8163" spans="1:4" s="193" customFormat="1" x14ac:dyDescent="0.3">
      <c r="A8163" s="112"/>
      <c r="B8163" s="251">
        <v>44619</v>
      </c>
      <c r="C8163" s="123">
        <v>1</v>
      </c>
      <c r="D8163" s="124" t="s">
        <v>4736</v>
      </c>
    </row>
    <row r="8164" spans="1:4" s="193" customFormat="1" x14ac:dyDescent="0.3">
      <c r="A8164" s="112"/>
      <c r="B8164" s="251">
        <v>44619</v>
      </c>
      <c r="C8164" s="123">
        <v>300</v>
      </c>
      <c r="D8164" s="124" t="s">
        <v>4296</v>
      </c>
    </row>
    <row r="8165" spans="1:4" s="193" customFormat="1" x14ac:dyDescent="0.3">
      <c r="A8165" s="112"/>
      <c r="B8165" s="251">
        <v>44619</v>
      </c>
      <c r="C8165" s="123">
        <v>100</v>
      </c>
      <c r="D8165" s="124" t="s">
        <v>2720</v>
      </c>
    </row>
    <row r="8166" spans="1:4" s="193" customFormat="1" x14ac:dyDescent="0.3">
      <c r="A8166" s="112"/>
      <c r="B8166" s="251">
        <v>44619</v>
      </c>
      <c r="C8166" s="123">
        <v>5000</v>
      </c>
      <c r="D8166" s="124" t="s">
        <v>7867</v>
      </c>
    </row>
    <row r="8167" spans="1:4" s="193" customFormat="1" x14ac:dyDescent="0.3">
      <c r="A8167" s="112"/>
      <c r="B8167" s="251">
        <v>44619</v>
      </c>
      <c r="C8167" s="123">
        <v>78</v>
      </c>
      <c r="D8167" s="124" t="s">
        <v>4374</v>
      </c>
    </row>
    <row r="8168" spans="1:4" s="193" customFormat="1" x14ac:dyDescent="0.3">
      <c r="A8168" s="112"/>
      <c r="B8168" s="251">
        <v>44619</v>
      </c>
      <c r="C8168" s="123">
        <v>99</v>
      </c>
      <c r="D8168" s="124" t="s">
        <v>423</v>
      </c>
    </row>
    <row r="8169" spans="1:4" s="193" customFormat="1" x14ac:dyDescent="0.3">
      <c r="A8169" s="112"/>
      <c r="B8169" s="251">
        <v>44619</v>
      </c>
      <c r="C8169" s="123">
        <v>200</v>
      </c>
      <c r="D8169" s="124" t="s">
        <v>3925</v>
      </c>
    </row>
    <row r="8170" spans="1:4" s="193" customFormat="1" x14ac:dyDescent="0.3">
      <c r="A8170" s="112"/>
      <c r="B8170" s="251">
        <v>44619</v>
      </c>
      <c r="C8170" s="123">
        <v>250</v>
      </c>
      <c r="D8170" s="124" t="s">
        <v>2393</v>
      </c>
    </row>
    <row r="8171" spans="1:4" s="193" customFormat="1" x14ac:dyDescent="0.3">
      <c r="A8171" s="112"/>
      <c r="B8171" s="251">
        <v>44619</v>
      </c>
      <c r="C8171" s="123">
        <v>21.48</v>
      </c>
      <c r="D8171" s="124" t="s">
        <v>8614</v>
      </c>
    </row>
    <row r="8172" spans="1:4" s="193" customFormat="1" x14ac:dyDescent="0.3">
      <c r="A8172" s="112"/>
      <c r="B8172" s="251">
        <v>44619</v>
      </c>
      <c r="C8172" s="123">
        <v>2.19</v>
      </c>
      <c r="D8172" s="124" t="s">
        <v>1849</v>
      </c>
    </row>
    <row r="8173" spans="1:4" s="193" customFormat="1" x14ac:dyDescent="0.3">
      <c r="A8173" s="112"/>
      <c r="B8173" s="251">
        <v>44619</v>
      </c>
      <c r="C8173" s="123">
        <v>4.4000000000000004</v>
      </c>
      <c r="D8173" s="124" t="s">
        <v>1621</v>
      </c>
    </row>
    <row r="8174" spans="1:4" s="193" customFormat="1" x14ac:dyDescent="0.3">
      <c r="A8174" s="112"/>
      <c r="B8174" s="251">
        <v>44619</v>
      </c>
      <c r="C8174" s="123">
        <v>2.23</v>
      </c>
      <c r="D8174" s="124" t="s">
        <v>2105</v>
      </c>
    </row>
    <row r="8175" spans="1:4" s="193" customFormat="1" x14ac:dyDescent="0.3">
      <c r="A8175" s="112"/>
      <c r="B8175" s="251">
        <v>44619</v>
      </c>
      <c r="C8175" s="123">
        <v>300</v>
      </c>
      <c r="D8175" s="124" t="s">
        <v>1758</v>
      </c>
    </row>
    <row r="8176" spans="1:4" s="193" customFormat="1" x14ac:dyDescent="0.3">
      <c r="A8176" s="112"/>
      <c r="B8176" s="251">
        <v>44619</v>
      </c>
      <c r="C8176" s="123">
        <v>7</v>
      </c>
      <c r="D8176" s="124" t="s">
        <v>6573</v>
      </c>
    </row>
    <row r="8177" spans="1:4" s="193" customFormat="1" x14ac:dyDescent="0.3">
      <c r="A8177" s="112"/>
      <c r="B8177" s="251">
        <v>44619</v>
      </c>
      <c r="C8177" s="123">
        <v>8.19</v>
      </c>
      <c r="D8177" s="124" t="s">
        <v>8615</v>
      </c>
    </row>
    <row r="8178" spans="1:4" s="193" customFormat="1" x14ac:dyDescent="0.3">
      <c r="A8178" s="112"/>
      <c r="B8178" s="251">
        <v>44619</v>
      </c>
      <c r="C8178" s="123">
        <v>300</v>
      </c>
      <c r="D8178" s="124" t="s">
        <v>1724</v>
      </c>
    </row>
    <row r="8179" spans="1:4" s="193" customFormat="1" x14ac:dyDescent="0.3">
      <c r="A8179" s="112"/>
      <c r="B8179" s="251">
        <v>44619</v>
      </c>
      <c r="C8179" s="123">
        <v>14.62</v>
      </c>
      <c r="D8179" s="124" t="s">
        <v>8616</v>
      </c>
    </row>
    <row r="8180" spans="1:4" s="193" customFormat="1" x14ac:dyDescent="0.3">
      <c r="A8180" s="112"/>
      <c r="B8180" s="251">
        <v>44619</v>
      </c>
      <c r="C8180" s="123">
        <v>117</v>
      </c>
      <c r="D8180" s="124" t="s">
        <v>8525</v>
      </c>
    </row>
    <row r="8181" spans="1:4" s="193" customFormat="1" x14ac:dyDescent="0.3">
      <c r="A8181" s="112"/>
      <c r="B8181" s="251">
        <v>44619</v>
      </c>
      <c r="C8181" s="123">
        <v>300</v>
      </c>
      <c r="D8181" s="124" t="s">
        <v>7861</v>
      </c>
    </row>
    <row r="8182" spans="1:4" s="193" customFormat="1" x14ac:dyDescent="0.3">
      <c r="A8182" s="112"/>
      <c r="B8182" s="251">
        <v>44619</v>
      </c>
      <c r="C8182" s="123">
        <v>56</v>
      </c>
      <c r="D8182" s="124" t="s">
        <v>8109</v>
      </c>
    </row>
    <row r="8183" spans="1:4" s="193" customFormat="1" x14ac:dyDescent="0.3">
      <c r="A8183" s="112"/>
      <c r="B8183" s="251">
        <v>44619</v>
      </c>
      <c r="C8183" s="123">
        <v>1000</v>
      </c>
      <c r="D8183" s="124" t="s">
        <v>1040</v>
      </c>
    </row>
    <row r="8184" spans="1:4" s="193" customFormat="1" x14ac:dyDescent="0.3">
      <c r="A8184" s="112"/>
      <c r="B8184" s="251">
        <v>44619</v>
      </c>
      <c r="C8184" s="123">
        <v>250</v>
      </c>
      <c r="D8184" s="124" t="s">
        <v>2807</v>
      </c>
    </row>
    <row r="8185" spans="1:4" s="193" customFormat="1" x14ac:dyDescent="0.3">
      <c r="A8185" s="112"/>
      <c r="B8185" s="251">
        <v>44619</v>
      </c>
      <c r="C8185" s="123">
        <v>3000</v>
      </c>
      <c r="D8185" s="124" t="s">
        <v>2193</v>
      </c>
    </row>
    <row r="8186" spans="1:4" s="193" customFormat="1" x14ac:dyDescent="0.3">
      <c r="A8186" s="112"/>
      <c r="B8186" s="251">
        <v>44619</v>
      </c>
      <c r="C8186" s="123">
        <v>300</v>
      </c>
      <c r="D8186" s="124" t="s">
        <v>3505</v>
      </c>
    </row>
    <row r="8187" spans="1:4" s="193" customFormat="1" x14ac:dyDescent="0.3">
      <c r="A8187" s="112"/>
      <c r="B8187" s="251">
        <v>44619</v>
      </c>
      <c r="C8187" s="123">
        <v>770</v>
      </c>
      <c r="D8187" s="124" t="s">
        <v>8617</v>
      </c>
    </row>
    <row r="8188" spans="1:4" s="193" customFormat="1" x14ac:dyDescent="0.3">
      <c r="A8188" s="112"/>
      <c r="B8188" s="251">
        <v>44619</v>
      </c>
      <c r="C8188" s="123">
        <v>13</v>
      </c>
      <c r="D8188" s="124" t="s">
        <v>4703</v>
      </c>
    </row>
    <row r="8189" spans="1:4" s="193" customFormat="1" x14ac:dyDescent="0.3">
      <c r="A8189" s="112"/>
      <c r="B8189" s="251">
        <v>44619</v>
      </c>
      <c r="C8189" s="123">
        <v>81.81</v>
      </c>
      <c r="D8189" s="124" t="s">
        <v>7755</v>
      </c>
    </row>
    <row r="8190" spans="1:4" s="193" customFormat="1" x14ac:dyDescent="0.3">
      <c r="A8190" s="112"/>
      <c r="B8190" s="251">
        <v>44619</v>
      </c>
      <c r="C8190" s="123">
        <v>3000</v>
      </c>
      <c r="D8190" s="124" t="s">
        <v>3762</v>
      </c>
    </row>
    <row r="8191" spans="1:4" s="193" customFormat="1" x14ac:dyDescent="0.3">
      <c r="A8191" s="112"/>
      <c r="B8191" s="251">
        <v>44619</v>
      </c>
      <c r="C8191" s="123">
        <v>500</v>
      </c>
      <c r="D8191" s="124" t="s">
        <v>2475</v>
      </c>
    </row>
    <row r="8192" spans="1:4" s="193" customFormat="1" x14ac:dyDescent="0.3">
      <c r="A8192" s="112"/>
      <c r="B8192" s="251">
        <v>44619</v>
      </c>
      <c r="C8192" s="123">
        <v>200</v>
      </c>
      <c r="D8192" s="124" t="s">
        <v>2107</v>
      </c>
    </row>
    <row r="8193" spans="1:4" s="193" customFormat="1" x14ac:dyDescent="0.3">
      <c r="A8193" s="112"/>
      <c r="B8193" s="251">
        <v>44619</v>
      </c>
      <c r="C8193" s="123">
        <v>20</v>
      </c>
      <c r="D8193" s="124" t="s">
        <v>1398</v>
      </c>
    </row>
    <row r="8194" spans="1:4" s="193" customFormat="1" x14ac:dyDescent="0.3">
      <c r="A8194" s="112"/>
      <c r="B8194" s="251">
        <v>44619</v>
      </c>
      <c r="C8194" s="123">
        <v>5</v>
      </c>
      <c r="D8194" s="124" t="s">
        <v>3316</v>
      </c>
    </row>
    <row r="8195" spans="1:4" s="193" customFormat="1" x14ac:dyDescent="0.3">
      <c r="A8195" s="112"/>
      <c r="B8195" s="251">
        <v>44619</v>
      </c>
      <c r="C8195" s="123">
        <v>14.5</v>
      </c>
      <c r="D8195" s="124" t="s">
        <v>7726</v>
      </c>
    </row>
    <row r="8196" spans="1:4" s="193" customFormat="1" x14ac:dyDescent="0.3">
      <c r="A8196" s="112"/>
      <c r="B8196" s="251">
        <v>44619</v>
      </c>
      <c r="C8196" s="123">
        <v>3.84</v>
      </c>
      <c r="D8196" s="124" t="s">
        <v>3878</v>
      </c>
    </row>
    <row r="8197" spans="1:4" s="193" customFormat="1" x14ac:dyDescent="0.3">
      <c r="A8197" s="112"/>
      <c r="B8197" s="251">
        <v>44619</v>
      </c>
      <c r="C8197" s="123">
        <v>150</v>
      </c>
      <c r="D8197" s="124" t="s">
        <v>3121</v>
      </c>
    </row>
    <row r="8198" spans="1:4" s="193" customFormat="1" x14ac:dyDescent="0.3">
      <c r="A8198" s="112"/>
      <c r="B8198" s="251">
        <v>44619</v>
      </c>
      <c r="C8198" s="123">
        <v>250</v>
      </c>
      <c r="D8198" s="124" t="s">
        <v>1253</v>
      </c>
    </row>
    <row r="8199" spans="1:4" s="193" customFormat="1" x14ac:dyDescent="0.3">
      <c r="A8199" s="112"/>
      <c r="B8199" s="251">
        <v>44619</v>
      </c>
      <c r="C8199" s="123">
        <v>350</v>
      </c>
      <c r="D8199" s="124" t="s">
        <v>2418</v>
      </c>
    </row>
    <row r="8200" spans="1:4" s="193" customFormat="1" x14ac:dyDescent="0.3">
      <c r="A8200" s="112"/>
      <c r="B8200" s="251">
        <v>44619</v>
      </c>
      <c r="C8200" s="123">
        <v>500</v>
      </c>
      <c r="D8200" s="124">
        <v>24593797310</v>
      </c>
    </row>
    <row r="8201" spans="1:4" s="193" customFormat="1" x14ac:dyDescent="0.3">
      <c r="A8201" s="112"/>
      <c r="B8201" s="251">
        <v>44619</v>
      </c>
      <c r="C8201" s="123">
        <v>1</v>
      </c>
      <c r="D8201" s="124">
        <v>24594022671</v>
      </c>
    </row>
    <row r="8202" spans="1:4" s="193" customFormat="1" x14ac:dyDescent="0.3">
      <c r="A8202" s="112"/>
      <c r="B8202" s="251">
        <v>44619</v>
      </c>
      <c r="C8202" s="123">
        <v>400</v>
      </c>
      <c r="D8202" s="124">
        <v>24595297710</v>
      </c>
    </row>
    <row r="8203" spans="1:4" s="193" customFormat="1" x14ac:dyDescent="0.3">
      <c r="A8203" s="112"/>
      <c r="B8203" s="251">
        <v>44619</v>
      </c>
      <c r="C8203" s="123">
        <v>500</v>
      </c>
      <c r="D8203" s="124" t="s">
        <v>8618</v>
      </c>
    </row>
    <row r="8204" spans="1:4" s="193" customFormat="1" x14ac:dyDescent="0.3">
      <c r="A8204" s="112"/>
      <c r="B8204" s="251">
        <v>44619</v>
      </c>
      <c r="C8204" s="123">
        <v>1000</v>
      </c>
      <c r="D8204" s="124" t="s">
        <v>8619</v>
      </c>
    </row>
    <row r="8205" spans="1:4" s="193" customFormat="1" x14ac:dyDescent="0.3">
      <c r="A8205" s="112"/>
      <c r="B8205" s="251">
        <v>44619</v>
      </c>
      <c r="C8205" s="123">
        <v>300</v>
      </c>
      <c r="D8205" s="124" t="s">
        <v>8620</v>
      </c>
    </row>
    <row r="8206" spans="1:4" s="193" customFormat="1" x14ac:dyDescent="0.3">
      <c r="A8206" s="112"/>
      <c r="B8206" s="251">
        <v>44620</v>
      </c>
      <c r="C8206" s="123">
        <v>300</v>
      </c>
      <c r="D8206" s="124" t="s">
        <v>3310</v>
      </c>
    </row>
    <row r="8207" spans="1:4" s="193" customFormat="1" x14ac:dyDescent="0.3">
      <c r="A8207" s="112"/>
      <c r="B8207" s="251">
        <v>44620</v>
      </c>
      <c r="C8207" s="123">
        <v>308</v>
      </c>
      <c r="D8207" s="124" t="s">
        <v>4230</v>
      </c>
    </row>
    <row r="8208" spans="1:4" s="193" customFormat="1" x14ac:dyDescent="0.3">
      <c r="A8208" s="112"/>
      <c r="B8208" s="251">
        <v>44620</v>
      </c>
      <c r="C8208" s="123">
        <v>500</v>
      </c>
      <c r="D8208" s="124" t="s">
        <v>3805</v>
      </c>
    </row>
    <row r="8209" spans="1:4" s="193" customFormat="1" x14ac:dyDescent="0.3">
      <c r="A8209" s="112"/>
      <c r="B8209" s="251">
        <v>44620</v>
      </c>
      <c r="C8209" s="123">
        <v>5000</v>
      </c>
      <c r="D8209" s="124" t="s">
        <v>3658</v>
      </c>
    </row>
    <row r="8210" spans="1:4" s="193" customFormat="1" x14ac:dyDescent="0.3">
      <c r="A8210" s="112"/>
      <c r="B8210" s="251">
        <v>44620</v>
      </c>
      <c r="C8210" s="123">
        <v>3</v>
      </c>
      <c r="D8210" s="124" t="s">
        <v>3326</v>
      </c>
    </row>
    <row r="8211" spans="1:4" s="193" customFormat="1" x14ac:dyDescent="0.3">
      <c r="A8211" s="112"/>
      <c r="B8211" s="251">
        <v>44620</v>
      </c>
      <c r="C8211" s="123">
        <v>300</v>
      </c>
      <c r="D8211" s="124" t="s">
        <v>8587</v>
      </c>
    </row>
    <row r="8212" spans="1:4" s="193" customFormat="1" x14ac:dyDescent="0.3">
      <c r="A8212" s="112"/>
      <c r="B8212" s="251">
        <v>44620</v>
      </c>
      <c r="C8212" s="123">
        <v>9</v>
      </c>
      <c r="D8212" s="124" t="s">
        <v>765</v>
      </c>
    </row>
    <row r="8213" spans="1:4" s="193" customFormat="1" x14ac:dyDescent="0.3">
      <c r="A8213" s="112"/>
      <c r="B8213" s="251">
        <v>44620</v>
      </c>
      <c r="C8213" s="123">
        <v>44.73</v>
      </c>
      <c r="D8213" s="124" t="s">
        <v>3447</v>
      </c>
    </row>
    <row r="8214" spans="1:4" s="193" customFormat="1" x14ac:dyDescent="0.3">
      <c r="A8214" s="112"/>
      <c r="B8214" s="251">
        <v>44620</v>
      </c>
      <c r="C8214" s="123">
        <v>4.97</v>
      </c>
      <c r="D8214" s="124" t="s">
        <v>4517</v>
      </c>
    </row>
    <row r="8215" spans="1:4" s="193" customFormat="1" x14ac:dyDescent="0.3">
      <c r="A8215" s="112"/>
      <c r="B8215" s="251">
        <v>44620</v>
      </c>
      <c r="C8215" s="123">
        <v>2.2599999999999998</v>
      </c>
      <c r="D8215" s="124" t="s">
        <v>8524</v>
      </c>
    </row>
    <row r="8216" spans="1:4" s="193" customFormat="1" x14ac:dyDescent="0.3">
      <c r="A8216" s="112"/>
      <c r="B8216" s="251">
        <v>44620</v>
      </c>
      <c r="C8216" s="123">
        <v>162</v>
      </c>
      <c r="D8216" s="124" t="s">
        <v>6938</v>
      </c>
    </row>
    <row r="8217" spans="1:4" s="193" customFormat="1" x14ac:dyDescent="0.3">
      <c r="A8217" s="112"/>
      <c r="B8217" s="251">
        <v>44620</v>
      </c>
      <c r="C8217" s="123">
        <v>186</v>
      </c>
      <c r="D8217" s="124" t="s">
        <v>980</v>
      </c>
    </row>
    <row r="8218" spans="1:4" s="193" customFormat="1" x14ac:dyDescent="0.3">
      <c r="A8218" s="112"/>
      <c r="B8218" s="251">
        <v>44620</v>
      </c>
      <c r="C8218" s="123">
        <v>1029</v>
      </c>
      <c r="D8218" s="124" t="s">
        <v>3574</v>
      </c>
    </row>
    <row r="8219" spans="1:4" s="193" customFormat="1" x14ac:dyDescent="0.3">
      <c r="A8219" s="112"/>
      <c r="B8219" s="251">
        <v>44620</v>
      </c>
      <c r="C8219" s="123">
        <v>61</v>
      </c>
      <c r="D8219" s="124" t="s">
        <v>2267</v>
      </c>
    </row>
    <row r="8220" spans="1:4" s="193" customFormat="1" x14ac:dyDescent="0.3">
      <c r="A8220" s="112"/>
      <c r="B8220" s="251">
        <v>44620</v>
      </c>
      <c r="C8220" s="123">
        <v>133</v>
      </c>
      <c r="D8220" s="124" t="s">
        <v>4431</v>
      </c>
    </row>
    <row r="8221" spans="1:4" s="193" customFormat="1" x14ac:dyDescent="0.3">
      <c r="A8221" s="112"/>
      <c r="B8221" s="251">
        <v>44620</v>
      </c>
      <c r="C8221" s="123">
        <v>5.12</v>
      </c>
      <c r="D8221" s="124" t="s">
        <v>3397</v>
      </c>
    </row>
    <row r="8222" spans="1:4" s="193" customFormat="1" x14ac:dyDescent="0.3">
      <c r="A8222" s="112"/>
      <c r="B8222" s="251">
        <v>44620</v>
      </c>
      <c r="C8222" s="123">
        <v>273</v>
      </c>
      <c r="D8222" s="124" t="s">
        <v>5069</v>
      </c>
    </row>
    <row r="8223" spans="1:4" s="193" customFormat="1" x14ac:dyDescent="0.3">
      <c r="A8223" s="112"/>
      <c r="B8223" s="251">
        <v>44620</v>
      </c>
      <c r="C8223" s="123">
        <v>799</v>
      </c>
      <c r="D8223" s="124" t="s">
        <v>3865</v>
      </c>
    </row>
    <row r="8224" spans="1:4" s="193" customFormat="1" x14ac:dyDescent="0.3">
      <c r="A8224" s="112"/>
      <c r="B8224" s="251">
        <v>44620</v>
      </c>
      <c r="C8224" s="123">
        <v>325</v>
      </c>
      <c r="D8224" s="124" t="s">
        <v>2046</v>
      </c>
    </row>
    <row r="8225" spans="1:4" s="193" customFormat="1" x14ac:dyDescent="0.3">
      <c r="A8225" s="112"/>
      <c r="B8225" s="251">
        <v>44620</v>
      </c>
      <c r="C8225" s="123">
        <v>57</v>
      </c>
      <c r="D8225" s="124" t="s">
        <v>603</v>
      </c>
    </row>
    <row r="8226" spans="1:4" s="193" customFormat="1" x14ac:dyDescent="0.3">
      <c r="A8226" s="112"/>
      <c r="B8226" s="251">
        <v>44620</v>
      </c>
      <c r="C8226" s="123">
        <v>365</v>
      </c>
      <c r="D8226" s="124" t="s">
        <v>137</v>
      </c>
    </row>
    <row r="8227" spans="1:4" s="193" customFormat="1" x14ac:dyDescent="0.3">
      <c r="A8227" s="112"/>
      <c r="B8227" s="251">
        <v>44620</v>
      </c>
      <c r="C8227" s="123">
        <v>150</v>
      </c>
      <c r="D8227" s="124" t="s">
        <v>2067</v>
      </c>
    </row>
    <row r="8228" spans="1:4" s="193" customFormat="1" x14ac:dyDescent="0.3">
      <c r="A8228" s="112"/>
      <c r="B8228" s="251">
        <v>44620</v>
      </c>
      <c r="C8228" s="123">
        <v>189</v>
      </c>
      <c r="D8228" s="124" t="s">
        <v>1827</v>
      </c>
    </row>
    <row r="8229" spans="1:4" s="193" customFormat="1" x14ac:dyDescent="0.3">
      <c r="A8229" s="112"/>
      <c r="B8229" s="251">
        <v>44620</v>
      </c>
      <c r="C8229" s="123">
        <v>253</v>
      </c>
      <c r="D8229" s="124" t="s">
        <v>1286</v>
      </c>
    </row>
    <row r="8230" spans="1:4" s="193" customFormat="1" x14ac:dyDescent="0.3">
      <c r="A8230" s="112"/>
      <c r="B8230" s="251">
        <v>44620</v>
      </c>
      <c r="C8230" s="123">
        <v>32</v>
      </c>
      <c r="D8230" s="124" t="s">
        <v>5060</v>
      </c>
    </row>
    <row r="8231" spans="1:4" s="193" customFormat="1" x14ac:dyDescent="0.3">
      <c r="A8231" s="112"/>
      <c r="B8231" s="251">
        <v>44620</v>
      </c>
      <c r="C8231" s="123">
        <v>456</v>
      </c>
      <c r="D8231" s="124" t="s">
        <v>3878</v>
      </c>
    </row>
    <row r="8232" spans="1:4" s="193" customFormat="1" x14ac:dyDescent="0.3">
      <c r="A8232" s="112"/>
      <c r="B8232" s="251">
        <v>44620</v>
      </c>
      <c r="C8232" s="123">
        <v>1000</v>
      </c>
      <c r="D8232" s="124" t="s">
        <v>4589</v>
      </c>
    </row>
    <row r="8233" spans="1:4" s="193" customFormat="1" x14ac:dyDescent="0.3">
      <c r="A8233" s="112"/>
      <c r="B8233" s="251">
        <v>44620</v>
      </c>
      <c r="C8233" s="123">
        <v>666</v>
      </c>
      <c r="D8233" s="124" t="s">
        <v>5061</v>
      </c>
    </row>
    <row r="8234" spans="1:4" s="193" customFormat="1" x14ac:dyDescent="0.3">
      <c r="A8234" s="112"/>
      <c r="B8234" s="251">
        <v>44620</v>
      </c>
      <c r="C8234" s="123">
        <v>344</v>
      </c>
      <c r="D8234" s="124" t="s">
        <v>822</v>
      </c>
    </row>
    <row r="8235" spans="1:4" s="193" customFormat="1" x14ac:dyDescent="0.3">
      <c r="A8235" s="112"/>
      <c r="B8235" s="251">
        <v>44620</v>
      </c>
      <c r="C8235" s="123">
        <v>399</v>
      </c>
      <c r="D8235" s="124" t="s">
        <v>1317</v>
      </c>
    </row>
    <row r="8236" spans="1:4" s="193" customFormat="1" x14ac:dyDescent="0.3">
      <c r="A8236" s="112"/>
      <c r="B8236" s="251">
        <v>44620</v>
      </c>
      <c r="C8236" s="123">
        <v>485</v>
      </c>
      <c r="D8236" s="124" t="s">
        <v>5059</v>
      </c>
    </row>
    <row r="8237" spans="1:4" s="193" customFormat="1" x14ac:dyDescent="0.3">
      <c r="A8237" s="112"/>
      <c r="B8237" s="251">
        <v>44620</v>
      </c>
      <c r="C8237" s="123">
        <v>571</v>
      </c>
      <c r="D8237" s="124" t="s">
        <v>932</v>
      </c>
    </row>
    <row r="8238" spans="1:4" s="193" customFormat="1" x14ac:dyDescent="0.3">
      <c r="A8238" s="112"/>
      <c r="B8238" s="251">
        <v>44620</v>
      </c>
      <c r="C8238" s="123">
        <v>330</v>
      </c>
      <c r="D8238" s="124" t="s">
        <v>5053</v>
      </c>
    </row>
    <row r="8239" spans="1:4" s="193" customFormat="1" x14ac:dyDescent="0.3">
      <c r="A8239" s="112"/>
      <c r="B8239" s="251">
        <v>44620</v>
      </c>
      <c r="C8239" s="123">
        <v>321</v>
      </c>
      <c r="D8239" s="124" t="s">
        <v>8621</v>
      </c>
    </row>
    <row r="8240" spans="1:4" s="193" customFormat="1" x14ac:dyDescent="0.3">
      <c r="A8240" s="112"/>
      <c r="B8240" s="251">
        <v>44620</v>
      </c>
      <c r="C8240" s="123">
        <v>1</v>
      </c>
      <c r="D8240" s="124" t="s">
        <v>3417</v>
      </c>
    </row>
    <row r="8241" spans="1:4" s="193" customFormat="1" x14ac:dyDescent="0.3">
      <c r="A8241" s="112"/>
      <c r="B8241" s="251">
        <v>44620</v>
      </c>
      <c r="C8241" s="123">
        <v>29</v>
      </c>
      <c r="D8241" s="124" t="s">
        <v>5052</v>
      </c>
    </row>
    <row r="8242" spans="1:4" s="193" customFormat="1" x14ac:dyDescent="0.3">
      <c r="A8242" s="112"/>
      <c r="B8242" s="251">
        <v>44620</v>
      </c>
      <c r="C8242" s="123">
        <v>265</v>
      </c>
      <c r="D8242" s="124" t="s">
        <v>8622</v>
      </c>
    </row>
    <row r="8243" spans="1:4" s="193" customFormat="1" x14ac:dyDescent="0.3">
      <c r="A8243" s="112"/>
      <c r="B8243" s="251">
        <v>44620</v>
      </c>
      <c r="C8243" s="123">
        <v>843</v>
      </c>
      <c r="D8243" s="124" t="s">
        <v>5068</v>
      </c>
    </row>
    <row r="8244" spans="1:4" s="193" customFormat="1" x14ac:dyDescent="0.3">
      <c r="A8244" s="112"/>
      <c r="B8244" s="251">
        <v>44620</v>
      </c>
      <c r="C8244" s="123">
        <v>1141</v>
      </c>
      <c r="D8244" s="124" t="s">
        <v>1506</v>
      </c>
    </row>
    <row r="8245" spans="1:4" s="193" customFormat="1" x14ac:dyDescent="0.3">
      <c r="A8245" s="112"/>
      <c r="B8245" s="251">
        <v>44620</v>
      </c>
      <c r="C8245" s="123">
        <v>177</v>
      </c>
      <c r="D8245" s="124" t="s">
        <v>530</v>
      </c>
    </row>
    <row r="8246" spans="1:4" s="193" customFormat="1" x14ac:dyDescent="0.3">
      <c r="A8246" s="112"/>
      <c r="B8246" s="251">
        <v>44620</v>
      </c>
      <c r="C8246" s="123">
        <v>20</v>
      </c>
      <c r="D8246" s="124" t="s">
        <v>2116</v>
      </c>
    </row>
    <row r="8247" spans="1:4" s="193" customFormat="1" x14ac:dyDescent="0.3">
      <c r="A8247" s="112"/>
      <c r="B8247" s="251">
        <v>44620</v>
      </c>
      <c r="C8247" s="123">
        <v>11.11</v>
      </c>
      <c r="D8247" s="124" t="s">
        <v>6915</v>
      </c>
    </row>
    <row r="8248" spans="1:4" s="193" customFormat="1" x14ac:dyDescent="0.3">
      <c r="A8248" s="112"/>
      <c r="B8248" s="251">
        <v>44620</v>
      </c>
      <c r="C8248" s="123">
        <v>1183</v>
      </c>
      <c r="D8248" s="124" t="s">
        <v>900</v>
      </c>
    </row>
    <row r="8249" spans="1:4" s="193" customFormat="1" x14ac:dyDescent="0.3">
      <c r="A8249" s="112"/>
      <c r="B8249" s="251">
        <v>44620</v>
      </c>
      <c r="C8249" s="123">
        <v>3</v>
      </c>
      <c r="D8249" s="124" t="s">
        <v>2292</v>
      </c>
    </row>
    <row r="8250" spans="1:4" s="193" customFormat="1" x14ac:dyDescent="0.3">
      <c r="A8250" s="112"/>
      <c r="B8250" s="251">
        <v>44620</v>
      </c>
      <c r="C8250" s="123">
        <v>100</v>
      </c>
      <c r="D8250" s="124" t="s">
        <v>1377</v>
      </c>
    </row>
    <row r="8251" spans="1:4" s="193" customFormat="1" x14ac:dyDescent="0.3">
      <c r="A8251" s="112"/>
      <c r="B8251" s="251">
        <v>44620</v>
      </c>
      <c r="C8251" s="123">
        <v>651</v>
      </c>
      <c r="D8251" s="124" t="s">
        <v>5063</v>
      </c>
    </row>
    <row r="8252" spans="1:4" s="193" customFormat="1" x14ac:dyDescent="0.3">
      <c r="A8252" s="112"/>
      <c r="B8252" s="251">
        <v>44620</v>
      </c>
      <c r="C8252" s="123">
        <v>337</v>
      </c>
      <c r="D8252" s="124" t="s">
        <v>5056</v>
      </c>
    </row>
    <row r="8253" spans="1:4" s="193" customFormat="1" x14ac:dyDescent="0.3">
      <c r="A8253" s="112"/>
      <c r="B8253" s="251">
        <v>44620</v>
      </c>
      <c r="C8253" s="123">
        <v>557</v>
      </c>
      <c r="D8253" s="124" t="s">
        <v>607</v>
      </c>
    </row>
    <row r="8254" spans="1:4" s="193" customFormat="1" x14ac:dyDescent="0.3">
      <c r="A8254" s="112"/>
      <c r="B8254" s="251">
        <v>44620</v>
      </c>
      <c r="C8254" s="123">
        <v>79</v>
      </c>
      <c r="D8254" s="124" t="s">
        <v>4672</v>
      </c>
    </row>
    <row r="8255" spans="1:4" s="193" customFormat="1" x14ac:dyDescent="0.3">
      <c r="A8255" s="112"/>
      <c r="B8255" s="251">
        <v>44620</v>
      </c>
      <c r="C8255" s="123">
        <v>70</v>
      </c>
      <c r="D8255" s="124" t="s">
        <v>6548</v>
      </c>
    </row>
    <row r="8256" spans="1:4" s="193" customFormat="1" x14ac:dyDescent="0.3">
      <c r="A8256" s="112"/>
      <c r="B8256" s="251">
        <v>44620</v>
      </c>
      <c r="C8256" s="123">
        <v>442</v>
      </c>
      <c r="D8256" s="124" t="s">
        <v>4033</v>
      </c>
    </row>
    <row r="8257" spans="1:4" s="193" customFormat="1" x14ac:dyDescent="0.3">
      <c r="A8257" s="112"/>
      <c r="B8257" s="251">
        <v>44620</v>
      </c>
      <c r="C8257" s="123">
        <v>3</v>
      </c>
      <c r="D8257" s="124" t="s">
        <v>188</v>
      </c>
    </row>
    <row r="8258" spans="1:4" s="193" customFormat="1" x14ac:dyDescent="0.3">
      <c r="A8258" s="112"/>
      <c r="B8258" s="251">
        <v>44620</v>
      </c>
      <c r="C8258" s="123">
        <v>159</v>
      </c>
      <c r="D8258" s="124" t="s">
        <v>8623</v>
      </c>
    </row>
    <row r="8259" spans="1:4" s="193" customFormat="1" x14ac:dyDescent="0.3">
      <c r="A8259" s="112"/>
      <c r="B8259" s="251">
        <v>44620</v>
      </c>
      <c r="C8259" s="123">
        <v>6</v>
      </c>
      <c r="D8259" s="124" t="s">
        <v>5276</v>
      </c>
    </row>
    <row r="8260" spans="1:4" s="193" customFormat="1" x14ac:dyDescent="0.3">
      <c r="A8260" s="112"/>
      <c r="B8260" s="251">
        <v>44620</v>
      </c>
      <c r="C8260" s="123">
        <v>63</v>
      </c>
      <c r="D8260" s="124" t="s">
        <v>3430</v>
      </c>
    </row>
    <row r="8261" spans="1:4" s="193" customFormat="1" x14ac:dyDescent="0.3">
      <c r="A8261" s="112"/>
      <c r="B8261" s="251">
        <v>44620</v>
      </c>
      <c r="C8261" s="123">
        <v>153</v>
      </c>
      <c r="D8261" s="124" t="s">
        <v>4265</v>
      </c>
    </row>
    <row r="8262" spans="1:4" s="193" customFormat="1" x14ac:dyDescent="0.3">
      <c r="A8262" s="112"/>
      <c r="B8262" s="251">
        <v>44620</v>
      </c>
      <c r="C8262" s="123">
        <v>21</v>
      </c>
      <c r="D8262" s="124" t="s">
        <v>3276</v>
      </c>
    </row>
    <row r="8263" spans="1:4" s="193" customFormat="1" x14ac:dyDescent="0.3">
      <c r="A8263" s="112"/>
      <c r="B8263" s="251">
        <v>44620</v>
      </c>
      <c r="C8263" s="123">
        <v>12</v>
      </c>
      <c r="D8263" s="124" t="s">
        <v>5054</v>
      </c>
    </row>
    <row r="8264" spans="1:4" s="193" customFormat="1" x14ac:dyDescent="0.3">
      <c r="A8264" s="112"/>
      <c r="B8264" s="251">
        <v>44620</v>
      </c>
      <c r="C8264" s="123">
        <v>550</v>
      </c>
      <c r="D8264" s="124" t="s">
        <v>8624</v>
      </c>
    </row>
    <row r="8265" spans="1:4" s="193" customFormat="1" x14ac:dyDescent="0.3">
      <c r="A8265" s="112"/>
      <c r="B8265" s="251">
        <v>44620</v>
      </c>
      <c r="C8265" s="123">
        <v>66</v>
      </c>
      <c r="D8265" s="124" t="s">
        <v>1456</v>
      </c>
    </row>
    <row r="8266" spans="1:4" s="193" customFormat="1" x14ac:dyDescent="0.3">
      <c r="A8266" s="112"/>
      <c r="B8266" s="251">
        <v>44620</v>
      </c>
      <c r="C8266" s="123">
        <v>502</v>
      </c>
      <c r="D8266" s="124" t="s">
        <v>5067</v>
      </c>
    </row>
    <row r="8267" spans="1:4" s="193" customFormat="1" x14ac:dyDescent="0.3">
      <c r="A8267" s="112"/>
      <c r="B8267" s="251">
        <v>44620</v>
      </c>
      <c r="C8267" s="123">
        <v>295</v>
      </c>
      <c r="D8267" s="124" t="s">
        <v>2781</v>
      </c>
    </row>
    <row r="8268" spans="1:4" s="193" customFormat="1" x14ac:dyDescent="0.3">
      <c r="A8268" s="112"/>
      <c r="B8268" s="251">
        <v>44620</v>
      </c>
      <c r="C8268" s="123">
        <v>16</v>
      </c>
      <c r="D8268" s="124" t="s">
        <v>5066</v>
      </c>
    </row>
    <row r="8269" spans="1:4" s="193" customFormat="1" x14ac:dyDescent="0.3">
      <c r="A8269" s="112"/>
      <c r="B8269" s="251">
        <v>44620</v>
      </c>
      <c r="C8269" s="123">
        <v>438</v>
      </c>
      <c r="D8269" s="124" t="s">
        <v>2254</v>
      </c>
    </row>
    <row r="8270" spans="1:4" s="193" customFormat="1" x14ac:dyDescent="0.3">
      <c r="A8270" s="112"/>
      <c r="B8270" s="251">
        <v>44620</v>
      </c>
      <c r="C8270" s="123">
        <v>145</v>
      </c>
      <c r="D8270" s="124" t="s">
        <v>4162</v>
      </c>
    </row>
    <row r="8271" spans="1:4" s="193" customFormat="1" x14ac:dyDescent="0.3">
      <c r="A8271" s="112"/>
      <c r="B8271" s="251">
        <v>44620</v>
      </c>
      <c r="C8271" s="123">
        <v>27</v>
      </c>
      <c r="D8271" s="124" t="s">
        <v>4814</v>
      </c>
    </row>
    <row r="8272" spans="1:4" s="193" customFormat="1" x14ac:dyDescent="0.3">
      <c r="A8272" s="112"/>
      <c r="B8272" s="251">
        <v>44620</v>
      </c>
      <c r="C8272" s="123">
        <v>303</v>
      </c>
      <c r="D8272" s="124" t="s">
        <v>1454</v>
      </c>
    </row>
    <row r="8273" spans="1:4" s="193" customFormat="1" x14ac:dyDescent="0.3">
      <c r="A8273" s="112"/>
      <c r="B8273" s="251">
        <v>44620</v>
      </c>
      <c r="C8273" s="123">
        <v>805</v>
      </c>
      <c r="D8273" s="124" t="s">
        <v>710</v>
      </c>
    </row>
    <row r="8274" spans="1:4" s="193" customFormat="1" x14ac:dyDescent="0.3">
      <c r="A8274" s="112"/>
      <c r="B8274" s="251">
        <v>44620</v>
      </c>
      <c r="C8274" s="123">
        <v>1</v>
      </c>
      <c r="D8274" s="124" t="s">
        <v>8257</v>
      </c>
    </row>
    <row r="8275" spans="1:4" s="193" customFormat="1" x14ac:dyDescent="0.3">
      <c r="A8275" s="112"/>
      <c r="B8275" s="251">
        <v>44620</v>
      </c>
      <c r="C8275" s="123">
        <v>4732</v>
      </c>
      <c r="D8275" s="124" t="s">
        <v>1317</v>
      </c>
    </row>
    <row r="8276" spans="1:4" s="193" customFormat="1" x14ac:dyDescent="0.3">
      <c r="A8276" s="112"/>
      <c r="B8276" s="251">
        <v>44620</v>
      </c>
      <c r="C8276" s="123">
        <v>1</v>
      </c>
      <c r="D8276" s="124" t="s">
        <v>3303</v>
      </c>
    </row>
    <row r="8277" spans="1:4" s="193" customFormat="1" x14ac:dyDescent="0.3">
      <c r="A8277" s="112"/>
      <c r="B8277" s="251">
        <v>44620</v>
      </c>
      <c r="C8277" s="123">
        <v>52</v>
      </c>
      <c r="D8277" s="124" t="s">
        <v>5062</v>
      </c>
    </row>
    <row r="8278" spans="1:4" s="193" customFormat="1" x14ac:dyDescent="0.3">
      <c r="A8278" s="112"/>
      <c r="B8278" s="251">
        <v>44620</v>
      </c>
      <c r="C8278" s="123">
        <v>5</v>
      </c>
      <c r="D8278" s="124" t="s">
        <v>3116</v>
      </c>
    </row>
    <row r="8279" spans="1:4" s="193" customFormat="1" x14ac:dyDescent="0.3">
      <c r="A8279" s="112"/>
      <c r="B8279" s="251">
        <v>44620</v>
      </c>
      <c r="C8279" s="123">
        <v>3781</v>
      </c>
      <c r="D8279" s="124" t="s">
        <v>4713</v>
      </c>
    </row>
    <row r="8280" spans="1:4" s="193" customFormat="1" x14ac:dyDescent="0.3">
      <c r="A8280" s="112"/>
      <c r="B8280" s="251">
        <v>44620</v>
      </c>
      <c r="C8280" s="123">
        <v>300</v>
      </c>
      <c r="D8280" s="124" t="s">
        <v>4261</v>
      </c>
    </row>
    <row r="8281" spans="1:4" s="193" customFormat="1" x14ac:dyDescent="0.3">
      <c r="A8281" s="112"/>
      <c r="B8281" s="251">
        <v>44620</v>
      </c>
      <c r="C8281" s="123">
        <v>38</v>
      </c>
      <c r="D8281" s="124" t="s">
        <v>940</v>
      </c>
    </row>
    <row r="8282" spans="1:4" s="193" customFormat="1" x14ac:dyDescent="0.3">
      <c r="A8282" s="112"/>
      <c r="B8282" s="251">
        <v>44620</v>
      </c>
      <c r="C8282" s="123">
        <v>55</v>
      </c>
      <c r="D8282" s="124" t="s">
        <v>2118</v>
      </c>
    </row>
    <row r="8283" spans="1:4" s="193" customFormat="1" x14ac:dyDescent="0.3">
      <c r="A8283" s="112"/>
      <c r="B8283" s="251">
        <v>44620</v>
      </c>
      <c r="C8283" s="123">
        <v>49</v>
      </c>
      <c r="D8283" s="124" t="s">
        <v>2201</v>
      </c>
    </row>
    <row r="8284" spans="1:4" s="193" customFormat="1" x14ac:dyDescent="0.3">
      <c r="A8284" s="112"/>
      <c r="B8284" s="251">
        <v>44620</v>
      </c>
      <c r="C8284" s="123">
        <v>124</v>
      </c>
      <c r="D8284" s="124" t="s">
        <v>4142</v>
      </c>
    </row>
    <row r="8285" spans="1:4" s="193" customFormat="1" x14ac:dyDescent="0.3">
      <c r="A8285" s="112"/>
      <c r="B8285" s="251">
        <v>44620</v>
      </c>
      <c r="C8285" s="123">
        <v>254</v>
      </c>
      <c r="D8285" s="124" t="s">
        <v>5064</v>
      </c>
    </row>
    <row r="8286" spans="1:4" s="193" customFormat="1" x14ac:dyDescent="0.3">
      <c r="A8286" s="112"/>
      <c r="B8286" s="251">
        <v>44620</v>
      </c>
      <c r="C8286" s="123">
        <v>1.2</v>
      </c>
      <c r="D8286" s="124" t="s">
        <v>1103</v>
      </c>
    </row>
    <row r="8287" spans="1:4" s="193" customFormat="1" x14ac:dyDescent="0.3">
      <c r="A8287" s="112"/>
      <c r="B8287" s="251">
        <v>44620</v>
      </c>
      <c r="C8287" s="123">
        <v>60</v>
      </c>
      <c r="D8287" s="124" t="s">
        <v>2252</v>
      </c>
    </row>
    <row r="8288" spans="1:4" s="193" customFormat="1" x14ac:dyDescent="0.3">
      <c r="A8288" s="112"/>
      <c r="B8288" s="251">
        <v>44620</v>
      </c>
      <c r="C8288" s="123">
        <v>77</v>
      </c>
      <c r="D8288" s="124" t="s">
        <v>408</v>
      </c>
    </row>
    <row r="8289" spans="1:4" s="193" customFormat="1" x14ac:dyDescent="0.3">
      <c r="A8289" s="112"/>
      <c r="B8289" s="251">
        <v>44620</v>
      </c>
      <c r="C8289" s="123">
        <v>20</v>
      </c>
      <c r="D8289" s="124" t="s">
        <v>1500</v>
      </c>
    </row>
    <row r="8290" spans="1:4" s="193" customFormat="1" x14ac:dyDescent="0.3">
      <c r="A8290" s="112"/>
      <c r="B8290" s="251">
        <v>44620</v>
      </c>
      <c r="C8290" s="123">
        <v>500</v>
      </c>
      <c r="D8290" s="124" t="s">
        <v>2788</v>
      </c>
    </row>
    <row r="8291" spans="1:4" s="193" customFormat="1" x14ac:dyDescent="0.3">
      <c r="A8291" s="112"/>
      <c r="B8291" s="251">
        <v>44620</v>
      </c>
      <c r="C8291" s="123">
        <v>1000</v>
      </c>
      <c r="D8291" s="124" t="s">
        <v>5079</v>
      </c>
    </row>
    <row r="8292" spans="1:4" s="193" customFormat="1" x14ac:dyDescent="0.3">
      <c r="A8292" s="112"/>
      <c r="B8292" s="251">
        <v>44620</v>
      </c>
      <c r="C8292" s="123">
        <v>4.91</v>
      </c>
      <c r="D8292" s="124" t="s">
        <v>3457</v>
      </c>
    </row>
    <row r="8293" spans="1:4" s="193" customFormat="1" x14ac:dyDescent="0.3">
      <c r="A8293" s="112"/>
      <c r="B8293" s="251">
        <v>44620</v>
      </c>
      <c r="C8293" s="123">
        <v>5</v>
      </c>
      <c r="D8293" s="124" t="s">
        <v>179</v>
      </c>
    </row>
    <row r="8294" spans="1:4" s="193" customFormat="1" x14ac:dyDescent="0.3">
      <c r="A8294" s="112"/>
      <c r="B8294" s="251">
        <v>44620</v>
      </c>
      <c r="C8294" s="123">
        <v>100</v>
      </c>
      <c r="D8294" s="124" t="s">
        <v>4106</v>
      </c>
    </row>
    <row r="8295" spans="1:4" s="193" customFormat="1" x14ac:dyDescent="0.3">
      <c r="A8295" s="112"/>
      <c r="B8295" s="251">
        <v>44620</v>
      </c>
      <c r="C8295" s="123">
        <v>500</v>
      </c>
      <c r="D8295" s="124" t="s">
        <v>475</v>
      </c>
    </row>
    <row r="8296" spans="1:4" s="193" customFormat="1" x14ac:dyDescent="0.3">
      <c r="A8296" s="112"/>
      <c r="B8296" s="251">
        <v>44620</v>
      </c>
      <c r="C8296" s="123">
        <v>30</v>
      </c>
      <c r="D8296" s="124" t="s">
        <v>3416</v>
      </c>
    </row>
    <row r="8297" spans="1:4" s="193" customFormat="1" x14ac:dyDescent="0.3">
      <c r="A8297" s="112"/>
      <c r="B8297" s="251">
        <v>44620</v>
      </c>
      <c r="C8297" s="123">
        <v>1.91</v>
      </c>
      <c r="D8297" s="124" t="s">
        <v>4053</v>
      </c>
    </row>
    <row r="8298" spans="1:4" s="193" customFormat="1" x14ac:dyDescent="0.3">
      <c r="A8298" s="112"/>
      <c r="B8298" s="251">
        <v>44620</v>
      </c>
      <c r="C8298" s="123">
        <v>4.22</v>
      </c>
      <c r="D8298" s="124" t="s">
        <v>4933</v>
      </c>
    </row>
    <row r="8299" spans="1:4" s="193" customFormat="1" x14ac:dyDescent="0.3">
      <c r="A8299" s="112"/>
      <c r="B8299" s="251">
        <v>44620</v>
      </c>
      <c r="C8299" s="123">
        <v>150</v>
      </c>
      <c r="D8299" s="124" t="s">
        <v>6856</v>
      </c>
    </row>
    <row r="8300" spans="1:4" s="193" customFormat="1" x14ac:dyDescent="0.3">
      <c r="A8300" s="112"/>
      <c r="B8300" s="251">
        <v>44620</v>
      </c>
      <c r="C8300" s="123">
        <v>300</v>
      </c>
      <c r="D8300" s="124" t="s">
        <v>2047</v>
      </c>
    </row>
    <row r="8301" spans="1:4" s="193" customFormat="1" x14ac:dyDescent="0.3">
      <c r="A8301" s="112"/>
      <c r="B8301" s="251">
        <v>44620</v>
      </c>
      <c r="C8301" s="123">
        <v>3000</v>
      </c>
      <c r="D8301" s="124" t="s">
        <v>2870</v>
      </c>
    </row>
    <row r="8302" spans="1:4" s="193" customFormat="1" x14ac:dyDescent="0.3">
      <c r="A8302" s="112"/>
      <c r="B8302" s="251">
        <v>44620</v>
      </c>
      <c r="C8302" s="123">
        <v>200</v>
      </c>
      <c r="D8302" s="124" t="s">
        <v>4525</v>
      </c>
    </row>
    <row r="8303" spans="1:4" s="193" customFormat="1" x14ac:dyDescent="0.3">
      <c r="A8303" s="112"/>
      <c r="B8303" s="251">
        <v>44620</v>
      </c>
      <c r="C8303" s="123">
        <v>20</v>
      </c>
      <c r="D8303" s="124" t="s">
        <v>3553</v>
      </c>
    </row>
    <row r="8304" spans="1:4" s="193" customFormat="1" x14ac:dyDescent="0.3">
      <c r="A8304" s="112"/>
      <c r="B8304" s="251">
        <v>44620</v>
      </c>
      <c r="C8304" s="123">
        <v>3.9</v>
      </c>
      <c r="D8304" s="124" t="s">
        <v>430</v>
      </c>
    </row>
    <row r="8305" spans="1:4" s="193" customFormat="1" x14ac:dyDescent="0.3">
      <c r="A8305" s="112"/>
      <c r="B8305" s="251">
        <v>44620</v>
      </c>
      <c r="C8305" s="123">
        <v>3000</v>
      </c>
      <c r="D8305" s="124" t="s">
        <v>4222</v>
      </c>
    </row>
    <row r="8306" spans="1:4" s="193" customFormat="1" x14ac:dyDescent="0.3">
      <c r="A8306" s="112"/>
      <c r="B8306" s="251">
        <v>44620</v>
      </c>
      <c r="C8306" s="123">
        <v>1000</v>
      </c>
      <c r="D8306" s="124" t="s">
        <v>1079</v>
      </c>
    </row>
    <row r="8307" spans="1:4" s="193" customFormat="1" x14ac:dyDescent="0.3">
      <c r="A8307" s="112"/>
      <c r="B8307" s="251">
        <v>44620</v>
      </c>
      <c r="C8307" s="123">
        <v>12.17</v>
      </c>
      <c r="D8307" s="124" t="s">
        <v>8225</v>
      </c>
    </row>
    <row r="8308" spans="1:4" s="193" customFormat="1" x14ac:dyDescent="0.3">
      <c r="A8308" s="112"/>
      <c r="B8308" s="251">
        <v>44620</v>
      </c>
      <c r="C8308" s="123">
        <v>5000</v>
      </c>
      <c r="D8308" s="124" t="s">
        <v>443</v>
      </c>
    </row>
    <row r="8309" spans="1:4" s="193" customFormat="1" x14ac:dyDescent="0.3">
      <c r="A8309" s="112"/>
      <c r="B8309" s="251">
        <v>44620</v>
      </c>
      <c r="C8309" s="123">
        <v>1000</v>
      </c>
      <c r="D8309" s="124" t="s">
        <v>883</v>
      </c>
    </row>
    <row r="8310" spans="1:4" s="193" customFormat="1" x14ac:dyDescent="0.3">
      <c r="A8310" s="112"/>
      <c r="B8310" s="251">
        <v>44620</v>
      </c>
      <c r="C8310" s="123">
        <v>15.51</v>
      </c>
      <c r="D8310" s="124" t="s">
        <v>6767</v>
      </c>
    </row>
    <row r="8311" spans="1:4" s="193" customFormat="1" x14ac:dyDescent="0.3">
      <c r="A8311" s="112"/>
      <c r="B8311" s="251">
        <v>44620</v>
      </c>
      <c r="C8311" s="123">
        <v>250</v>
      </c>
      <c r="D8311" s="124" t="s">
        <v>4147</v>
      </c>
    </row>
    <row r="8312" spans="1:4" s="193" customFormat="1" x14ac:dyDescent="0.3">
      <c r="A8312" s="112"/>
      <c r="B8312" s="251">
        <v>44620</v>
      </c>
      <c r="C8312" s="123">
        <v>100</v>
      </c>
      <c r="D8312" s="124" t="s">
        <v>3523</v>
      </c>
    </row>
    <row r="8313" spans="1:4" s="193" customFormat="1" x14ac:dyDescent="0.3">
      <c r="A8313" s="112"/>
      <c r="B8313" s="251">
        <v>44620</v>
      </c>
      <c r="C8313" s="123">
        <v>10</v>
      </c>
      <c r="D8313" s="124" t="s">
        <v>3553</v>
      </c>
    </row>
    <row r="8314" spans="1:4" s="193" customFormat="1" x14ac:dyDescent="0.3">
      <c r="A8314" s="112"/>
      <c r="B8314" s="251">
        <v>44620</v>
      </c>
      <c r="C8314" s="123">
        <v>9.4</v>
      </c>
      <c r="D8314" s="124" t="s">
        <v>4953</v>
      </c>
    </row>
    <row r="8315" spans="1:4" s="193" customFormat="1" x14ac:dyDescent="0.3">
      <c r="A8315" s="112"/>
      <c r="B8315" s="251">
        <v>44620</v>
      </c>
      <c r="C8315" s="123">
        <v>12</v>
      </c>
      <c r="D8315" s="124" t="s">
        <v>416</v>
      </c>
    </row>
    <row r="8316" spans="1:4" s="193" customFormat="1" x14ac:dyDescent="0.3">
      <c r="A8316" s="112"/>
      <c r="B8316" s="251">
        <v>44620</v>
      </c>
      <c r="C8316" s="123">
        <v>500</v>
      </c>
      <c r="D8316" s="124" t="s">
        <v>4686</v>
      </c>
    </row>
    <row r="8317" spans="1:4" s="193" customFormat="1" x14ac:dyDescent="0.3">
      <c r="A8317" s="112"/>
      <c r="B8317" s="251">
        <v>44620</v>
      </c>
      <c r="C8317" s="123">
        <v>1000</v>
      </c>
      <c r="D8317" s="124" t="s">
        <v>4352</v>
      </c>
    </row>
    <row r="8318" spans="1:4" s="193" customFormat="1" x14ac:dyDescent="0.3">
      <c r="A8318" s="112"/>
      <c r="B8318" s="251">
        <v>44620</v>
      </c>
      <c r="C8318" s="123">
        <v>300</v>
      </c>
      <c r="D8318" s="124" t="s">
        <v>167</v>
      </c>
    </row>
    <row r="8319" spans="1:4" s="193" customFormat="1" x14ac:dyDescent="0.3">
      <c r="A8319" s="112"/>
      <c r="B8319" s="251">
        <v>44620</v>
      </c>
      <c r="C8319" s="123">
        <v>50</v>
      </c>
      <c r="D8319" s="124" t="s">
        <v>3521</v>
      </c>
    </row>
    <row r="8320" spans="1:4" s="193" customFormat="1" x14ac:dyDescent="0.3">
      <c r="A8320" s="112"/>
      <c r="B8320" s="251">
        <v>44620</v>
      </c>
      <c r="C8320" s="123">
        <v>50</v>
      </c>
      <c r="D8320" s="124" t="s">
        <v>3507</v>
      </c>
    </row>
    <row r="8321" spans="1:4" s="193" customFormat="1" x14ac:dyDescent="0.3">
      <c r="A8321" s="112"/>
      <c r="B8321" s="251">
        <v>44620</v>
      </c>
      <c r="C8321" s="123">
        <v>200</v>
      </c>
      <c r="D8321" s="124" t="s">
        <v>5118</v>
      </c>
    </row>
    <row r="8322" spans="1:4" s="193" customFormat="1" x14ac:dyDescent="0.3">
      <c r="A8322" s="112"/>
      <c r="B8322" s="251">
        <v>44620</v>
      </c>
      <c r="C8322" s="123">
        <v>100</v>
      </c>
      <c r="D8322" s="124" t="s">
        <v>3584</v>
      </c>
    </row>
    <row r="8323" spans="1:4" s="193" customFormat="1" x14ac:dyDescent="0.3">
      <c r="A8323" s="112"/>
      <c r="B8323" s="251">
        <v>44620</v>
      </c>
      <c r="C8323" s="123">
        <v>26.03</v>
      </c>
      <c r="D8323" s="124" t="s">
        <v>8625</v>
      </c>
    </row>
    <row r="8324" spans="1:4" s="193" customFormat="1" x14ac:dyDescent="0.3">
      <c r="A8324" s="112"/>
      <c r="B8324" s="251">
        <v>44620</v>
      </c>
      <c r="C8324" s="123">
        <v>200</v>
      </c>
      <c r="D8324" s="124" t="s">
        <v>3695</v>
      </c>
    </row>
    <row r="8325" spans="1:4" s="193" customFormat="1" x14ac:dyDescent="0.3">
      <c r="A8325" s="112"/>
      <c r="B8325" s="251">
        <v>44620</v>
      </c>
      <c r="C8325" s="123">
        <v>90.66</v>
      </c>
      <c r="D8325" s="124" t="s">
        <v>3787</v>
      </c>
    </row>
    <row r="8326" spans="1:4" s="193" customFormat="1" x14ac:dyDescent="0.3">
      <c r="A8326" s="112"/>
      <c r="B8326" s="251">
        <v>44620</v>
      </c>
      <c r="C8326" s="123">
        <v>5.82</v>
      </c>
      <c r="D8326" s="124" t="s">
        <v>8626</v>
      </c>
    </row>
    <row r="8327" spans="1:4" s="193" customFormat="1" x14ac:dyDescent="0.3">
      <c r="A8327" s="112"/>
      <c r="B8327" s="251">
        <v>44620</v>
      </c>
      <c r="C8327" s="123">
        <v>200</v>
      </c>
      <c r="D8327" s="124" t="s">
        <v>4060</v>
      </c>
    </row>
    <row r="8328" spans="1:4" s="193" customFormat="1" x14ac:dyDescent="0.3">
      <c r="A8328" s="112"/>
      <c r="B8328" s="251">
        <v>44620</v>
      </c>
      <c r="C8328" s="123">
        <v>50</v>
      </c>
      <c r="D8328" s="124" t="s">
        <v>141</v>
      </c>
    </row>
    <row r="8329" spans="1:4" s="193" customFormat="1" x14ac:dyDescent="0.3">
      <c r="A8329" s="112"/>
      <c r="B8329" s="251">
        <v>44620</v>
      </c>
      <c r="C8329" s="123">
        <v>3</v>
      </c>
      <c r="D8329" s="124" t="s">
        <v>1154</v>
      </c>
    </row>
    <row r="8330" spans="1:4" s="193" customFormat="1" x14ac:dyDescent="0.3">
      <c r="A8330" s="112"/>
      <c r="B8330" s="251">
        <v>44620</v>
      </c>
      <c r="C8330" s="123">
        <v>50</v>
      </c>
      <c r="D8330" s="124" t="s">
        <v>935</v>
      </c>
    </row>
    <row r="8331" spans="1:4" s="193" customFormat="1" x14ac:dyDescent="0.3">
      <c r="A8331" s="112"/>
      <c r="B8331" s="251">
        <v>44620</v>
      </c>
      <c r="C8331" s="123">
        <v>50</v>
      </c>
      <c r="D8331" s="124" t="s">
        <v>4444</v>
      </c>
    </row>
    <row r="8332" spans="1:4" s="193" customFormat="1" x14ac:dyDescent="0.3">
      <c r="A8332" s="112"/>
      <c r="B8332" s="251">
        <v>44620</v>
      </c>
      <c r="C8332" s="123">
        <v>500</v>
      </c>
      <c r="D8332" s="124" t="s">
        <v>1420</v>
      </c>
    </row>
    <row r="8333" spans="1:4" s="193" customFormat="1" x14ac:dyDescent="0.3">
      <c r="A8333" s="112"/>
      <c r="B8333" s="251">
        <v>44620</v>
      </c>
      <c r="C8333" s="123">
        <v>100</v>
      </c>
      <c r="D8333" s="124" t="s">
        <v>1323</v>
      </c>
    </row>
    <row r="8334" spans="1:4" s="193" customFormat="1" x14ac:dyDescent="0.3">
      <c r="A8334" s="112"/>
      <c r="B8334" s="251">
        <v>44620</v>
      </c>
      <c r="C8334" s="123">
        <v>50</v>
      </c>
      <c r="D8334" s="124" t="s">
        <v>24</v>
      </c>
    </row>
    <row r="8335" spans="1:4" s="193" customFormat="1" x14ac:dyDescent="0.3">
      <c r="A8335" s="112"/>
      <c r="B8335" s="251">
        <v>44620</v>
      </c>
      <c r="C8335" s="123">
        <v>5</v>
      </c>
      <c r="D8335" s="124" t="s">
        <v>1037</v>
      </c>
    </row>
    <row r="8336" spans="1:4" s="193" customFormat="1" x14ac:dyDescent="0.3">
      <c r="A8336" s="112"/>
      <c r="B8336" s="251">
        <v>44620</v>
      </c>
      <c r="C8336" s="123">
        <v>50</v>
      </c>
      <c r="D8336" s="124" t="s">
        <v>5076</v>
      </c>
    </row>
    <row r="8337" spans="1:4" s="193" customFormat="1" x14ac:dyDescent="0.3">
      <c r="A8337" s="112"/>
      <c r="B8337" s="251">
        <v>44620</v>
      </c>
      <c r="C8337" s="123">
        <v>100</v>
      </c>
      <c r="D8337" s="124" t="s">
        <v>423</v>
      </c>
    </row>
    <row r="8338" spans="1:4" s="193" customFormat="1" x14ac:dyDescent="0.3">
      <c r="A8338" s="112"/>
      <c r="B8338" s="251">
        <v>44620</v>
      </c>
      <c r="C8338" s="123">
        <v>7.96</v>
      </c>
      <c r="D8338" s="124" t="s">
        <v>5264</v>
      </c>
    </row>
    <row r="8339" spans="1:4" s="193" customFormat="1" x14ac:dyDescent="0.3">
      <c r="A8339" s="112"/>
      <c r="B8339" s="251">
        <v>44620</v>
      </c>
      <c r="C8339" s="123">
        <v>500</v>
      </c>
      <c r="D8339" s="124" t="s">
        <v>2192</v>
      </c>
    </row>
    <row r="8340" spans="1:4" s="193" customFormat="1" x14ac:dyDescent="0.3">
      <c r="A8340" s="112"/>
      <c r="B8340" s="251">
        <v>44620</v>
      </c>
      <c r="C8340" s="123">
        <v>100</v>
      </c>
      <c r="D8340" s="124" t="s">
        <v>2423</v>
      </c>
    </row>
    <row r="8341" spans="1:4" s="193" customFormat="1" x14ac:dyDescent="0.3">
      <c r="A8341" s="112"/>
      <c r="B8341" s="251">
        <v>44620</v>
      </c>
      <c r="C8341" s="123">
        <v>1500</v>
      </c>
      <c r="D8341" s="124" t="s">
        <v>4324</v>
      </c>
    </row>
    <row r="8342" spans="1:4" s="193" customFormat="1" x14ac:dyDescent="0.3">
      <c r="A8342" s="112"/>
      <c r="B8342" s="251">
        <v>44620</v>
      </c>
      <c r="C8342" s="123">
        <v>3</v>
      </c>
      <c r="D8342" s="124" t="s">
        <v>8627</v>
      </c>
    </row>
    <row r="8343" spans="1:4" s="193" customFormat="1" x14ac:dyDescent="0.3">
      <c r="A8343" s="112"/>
      <c r="B8343" s="251">
        <v>44620</v>
      </c>
      <c r="C8343" s="123">
        <v>1000</v>
      </c>
      <c r="D8343" s="124" t="s">
        <v>4292</v>
      </c>
    </row>
    <row r="8344" spans="1:4" s="193" customFormat="1" x14ac:dyDescent="0.3">
      <c r="A8344" s="112"/>
      <c r="B8344" s="251">
        <v>44620</v>
      </c>
      <c r="C8344" s="123">
        <v>21.22</v>
      </c>
      <c r="D8344" s="124" t="s">
        <v>1630</v>
      </c>
    </row>
    <row r="8345" spans="1:4" s="193" customFormat="1" x14ac:dyDescent="0.3">
      <c r="A8345" s="112"/>
      <c r="B8345" s="251">
        <v>44620</v>
      </c>
      <c r="C8345" s="123">
        <v>2.69</v>
      </c>
      <c r="D8345" s="124" t="s">
        <v>1081</v>
      </c>
    </row>
    <row r="8346" spans="1:4" s="193" customFormat="1" x14ac:dyDescent="0.3">
      <c r="A8346" s="112"/>
      <c r="B8346" s="251">
        <v>44620</v>
      </c>
      <c r="C8346" s="123">
        <v>50</v>
      </c>
      <c r="D8346" s="124" t="s">
        <v>3121</v>
      </c>
    </row>
    <row r="8347" spans="1:4" s="193" customFormat="1" x14ac:dyDescent="0.3">
      <c r="A8347" s="112"/>
      <c r="B8347" s="251">
        <v>44620</v>
      </c>
      <c r="C8347" s="123">
        <v>3000</v>
      </c>
      <c r="D8347" s="124" t="s">
        <v>5095</v>
      </c>
    </row>
    <row r="8348" spans="1:4" s="193" customFormat="1" x14ac:dyDescent="0.3">
      <c r="A8348" s="112"/>
      <c r="B8348" s="251">
        <v>44620</v>
      </c>
      <c r="C8348" s="123">
        <v>200</v>
      </c>
      <c r="D8348" s="124" t="s">
        <v>3510</v>
      </c>
    </row>
    <row r="8349" spans="1:4" s="193" customFormat="1" x14ac:dyDescent="0.3">
      <c r="A8349" s="112"/>
      <c r="B8349" s="251">
        <v>44620</v>
      </c>
      <c r="C8349" s="123">
        <v>300</v>
      </c>
      <c r="D8349" s="124" t="s">
        <v>3563</v>
      </c>
    </row>
    <row r="8350" spans="1:4" s="193" customFormat="1" x14ac:dyDescent="0.3">
      <c r="A8350" s="112"/>
      <c r="B8350" s="251">
        <v>44620</v>
      </c>
      <c r="C8350" s="123">
        <v>7</v>
      </c>
      <c r="D8350" s="124" t="s">
        <v>1999</v>
      </c>
    </row>
    <row r="8351" spans="1:4" s="193" customFormat="1" x14ac:dyDescent="0.3">
      <c r="A8351" s="112"/>
      <c r="B8351" s="251">
        <v>44620</v>
      </c>
      <c r="C8351" s="123">
        <v>7</v>
      </c>
      <c r="D8351" s="124" t="s">
        <v>1265</v>
      </c>
    </row>
    <row r="8352" spans="1:4" s="193" customFormat="1" x14ac:dyDescent="0.3">
      <c r="A8352" s="112"/>
      <c r="B8352" s="251">
        <v>44620</v>
      </c>
      <c r="C8352" s="123">
        <v>19</v>
      </c>
      <c r="D8352" s="124" t="s">
        <v>4361</v>
      </c>
    </row>
    <row r="8353" spans="1:4" s="193" customFormat="1" x14ac:dyDescent="0.3">
      <c r="A8353" s="112"/>
      <c r="B8353" s="251">
        <v>44620</v>
      </c>
      <c r="C8353" s="123">
        <v>8.89</v>
      </c>
      <c r="D8353" s="124" t="s">
        <v>8628</v>
      </c>
    </row>
    <row r="8354" spans="1:4" s="193" customFormat="1" x14ac:dyDescent="0.3">
      <c r="A8354" s="112"/>
      <c r="B8354" s="251">
        <v>44620</v>
      </c>
      <c r="C8354" s="123">
        <v>150</v>
      </c>
      <c r="D8354" s="124" t="s">
        <v>381</v>
      </c>
    </row>
    <row r="8355" spans="1:4" s="193" customFormat="1" x14ac:dyDescent="0.3">
      <c r="A8355" s="112"/>
      <c r="B8355" s="251">
        <v>44620</v>
      </c>
      <c r="C8355" s="123">
        <v>15</v>
      </c>
      <c r="D8355" s="124" t="s">
        <v>3511</v>
      </c>
    </row>
    <row r="8356" spans="1:4" s="193" customFormat="1" x14ac:dyDescent="0.3">
      <c r="A8356" s="112"/>
      <c r="B8356" s="251">
        <v>44620</v>
      </c>
      <c r="C8356" s="123">
        <v>100</v>
      </c>
      <c r="D8356" s="124" t="s">
        <v>1041</v>
      </c>
    </row>
    <row r="8357" spans="1:4" s="193" customFormat="1" x14ac:dyDescent="0.3">
      <c r="A8357" s="112"/>
      <c r="B8357" s="251">
        <v>44620</v>
      </c>
      <c r="C8357" s="123">
        <v>1077</v>
      </c>
      <c r="D8357" s="124" t="s">
        <v>5149</v>
      </c>
    </row>
    <row r="8358" spans="1:4" s="193" customFormat="1" x14ac:dyDescent="0.3">
      <c r="A8358" s="112"/>
      <c r="B8358" s="251">
        <v>44620</v>
      </c>
      <c r="C8358" s="123">
        <v>5000</v>
      </c>
      <c r="D8358" s="124" t="s">
        <v>4426</v>
      </c>
    </row>
    <row r="8359" spans="1:4" s="193" customFormat="1" x14ac:dyDescent="0.3">
      <c r="A8359" s="112"/>
      <c r="B8359" s="251">
        <v>44620</v>
      </c>
      <c r="C8359" s="123">
        <v>10</v>
      </c>
      <c r="D8359" s="124" t="s">
        <v>2642</v>
      </c>
    </row>
    <row r="8360" spans="1:4" s="193" customFormat="1" x14ac:dyDescent="0.3">
      <c r="A8360" s="112"/>
      <c r="B8360" s="251">
        <v>44620</v>
      </c>
      <c r="C8360" s="123">
        <v>124</v>
      </c>
      <c r="D8360" s="124" t="s">
        <v>4243</v>
      </c>
    </row>
    <row r="8361" spans="1:4" s="193" customFormat="1" x14ac:dyDescent="0.3">
      <c r="A8361" s="112"/>
      <c r="B8361" s="251">
        <v>44620</v>
      </c>
      <c r="C8361" s="123">
        <v>1000</v>
      </c>
      <c r="D8361" s="124" t="s">
        <v>8629</v>
      </c>
    </row>
    <row r="8362" spans="1:4" s="193" customFormat="1" x14ac:dyDescent="0.3">
      <c r="A8362" s="112"/>
      <c r="B8362" s="251">
        <v>44620</v>
      </c>
      <c r="C8362" s="123">
        <v>500</v>
      </c>
      <c r="D8362" s="124" t="s">
        <v>3775</v>
      </c>
    </row>
    <row r="8363" spans="1:4" s="193" customFormat="1" x14ac:dyDescent="0.3">
      <c r="A8363" s="112"/>
      <c r="B8363" s="251">
        <v>44620</v>
      </c>
      <c r="C8363" s="123">
        <v>2000</v>
      </c>
      <c r="D8363" s="124" t="s">
        <v>901</v>
      </c>
    </row>
    <row r="8364" spans="1:4" s="193" customFormat="1" x14ac:dyDescent="0.3">
      <c r="A8364" s="112"/>
      <c r="B8364" s="251">
        <v>44620</v>
      </c>
      <c r="C8364" s="123">
        <v>10</v>
      </c>
      <c r="D8364" s="124" t="s">
        <v>3500</v>
      </c>
    </row>
    <row r="8365" spans="1:4" s="193" customFormat="1" x14ac:dyDescent="0.3">
      <c r="A8365" s="112"/>
      <c r="B8365" s="251">
        <v>44620</v>
      </c>
      <c r="C8365" s="123">
        <v>7</v>
      </c>
      <c r="D8365" s="124" t="s">
        <v>447</v>
      </c>
    </row>
    <row r="8366" spans="1:4" s="193" customFormat="1" x14ac:dyDescent="0.3">
      <c r="A8366" s="112"/>
      <c r="B8366" s="251">
        <v>44620</v>
      </c>
      <c r="C8366" s="123">
        <v>1000</v>
      </c>
      <c r="D8366" s="124" t="s">
        <v>873</v>
      </c>
    </row>
    <row r="8367" spans="1:4" s="193" customFormat="1" x14ac:dyDescent="0.3">
      <c r="A8367" s="112"/>
      <c r="B8367" s="251">
        <v>44620</v>
      </c>
      <c r="C8367" s="123">
        <v>50</v>
      </c>
      <c r="D8367" s="124" t="s">
        <v>3526</v>
      </c>
    </row>
    <row r="8368" spans="1:4" s="193" customFormat="1" x14ac:dyDescent="0.3">
      <c r="A8368" s="112"/>
      <c r="B8368" s="251">
        <v>44620</v>
      </c>
      <c r="C8368" s="123">
        <v>5</v>
      </c>
      <c r="D8368" s="124" t="s">
        <v>8630</v>
      </c>
    </row>
    <row r="8369" spans="1:4" s="193" customFormat="1" x14ac:dyDescent="0.3">
      <c r="A8369" s="112"/>
      <c r="B8369" s="251">
        <v>44620</v>
      </c>
      <c r="C8369" s="123">
        <v>700</v>
      </c>
      <c r="D8369" s="124" t="s">
        <v>1502</v>
      </c>
    </row>
    <row r="8370" spans="1:4" s="193" customFormat="1" x14ac:dyDescent="0.3">
      <c r="A8370" s="112"/>
      <c r="B8370" s="251">
        <v>44620</v>
      </c>
      <c r="C8370" s="123">
        <v>500</v>
      </c>
      <c r="D8370" s="124" t="s">
        <v>24</v>
      </c>
    </row>
    <row r="8371" spans="1:4" s="193" customFormat="1" x14ac:dyDescent="0.3">
      <c r="A8371" s="112"/>
      <c r="B8371" s="251">
        <v>44620</v>
      </c>
      <c r="C8371" s="123">
        <v>50</v>
      </c>
      <c r="D8371" s="124" t="s">
        <v>3515</v>
      </c>
    </row>
    <row r="8372" spans="1:4" s="193" customFormat="1" x14ac:dyDescent="0.3">
      <c r="A8372" s="112"/>
      <c r="B8372" s="251">
        <v>44620</v>
      </c>
      <c r="C8372" s="123">
        <v>350</v>
      </c>
      <c r="D8372" s="124" t="s">
        <v>956</v>
      </c>
    </row>
    <row r="8373" spans="1:4" s="193" customFormat="1" x14ac:dyDescent="0.3">
      <c r="A8373" s="112"/>
      <c r="B8373" s="251">
        <v>44620</v>
      </c>
      <c r="C8373" s="123">
        <v>6.13</v>
      </c>
      <c r="D8373" s="124" t="s">
        <v>4853</v>
      </c>
    </row>
    <row r="8374" spans="1:4" s="193" customFormat="1" x14ac:dyDescent="0.3">
      <c r="A8374" s="112"/>
      <c r="B8374" s="251">
        <v>44620</v>
      </c>
      <c r="C8374" s="123">
        <v>7</v>
      </c>
      <c r="D8374" s="124" t="s">
        <v>1993</v>
      </c>
    </row>
    <row r="8375" spans="1:4" s="193" customFormat="1" x14ac:dyDescent="0.3">
      <c r="A8375" s="112"/>
      <c r="B8375" s="251">
        <v>44620</v>
      </c>
      <c r="C8375" s="123">
        <v>1.0900000000000001</v>
      </c>
      <c r="D8375" s="124" t="s">
        <v>2235</v>
      </c>
    </row>
    <row r="8376" spans="1:4" s="193" customFormat="1" x14ac:dyDescent="0.3">
      <c r="A8376" s="112"/>
      <c r="B8376" s="251">
        <v>44620</v>
      </c>
      <c r="C8376" s="123">
        <v>200</v>
      </c>
      <c r="D8376" s="124" t="s">
        <v>3528</v>
      </c>
    </row>
    <row r="8377" spans="1:4" s="193" customFormat="1" x14ac:dyDescent="0.3">
      <c r="A8377" s="112"/>
      <c r="B8377" s="251">
        <v>44620</v>
      </c>
      <c r="C8377" s="123">
        <v>20.09</v>
      </c>
      <c r="D8377" s="124" t="s">
        <v>6569</v>
      </c>
    </row>
    <row r="8378" spans="1:4" s="193" customFormat="1" x14ac:dyDescent="0.3">
      <c r="A8378" s="112"/>
      <c r="B8378" s="251">
        <v>44620</v>
      </c>
      <c r="C8378" s="123">
        <v>100</v>
      </c>
      <c r="D8378" s="124" t="s">
        <v>3519</v>
      </c>
    </row>
    <row r="8379" spans="1:4" s="193" customFormat="1" x14ac:dyDescent="0.3">
      <c r="A8379" s="112"/>
      <c r="B8379" s="251">
        <v>44620</v>
      </c>
      <c r="C8379" s="123">
        <v>7</v>
      </c>
      <c r="D8379" s="124" t="s">
        <v>2111</v>
      </c>
    </row>
    <row r="8380" spans="1:4" s="193" customFormat="1" x14ac:dyDescent="0.3">
      <c r="A8380" s="112"/>
      <c r="B8380" s="251">
        <v>44620</v>
      </c>
      <c r="C8380" s="123">
        <v>50</v>
      </c>
      <c r="D8380" s="124" t="s">
        <v>3183</v>
      </c>
    </row>
    <row r="8381" spans="1:4" s="193" customFormat="1" x14ac:dyDescent="0.3">
      <c r="A8381" s="112"/>
      <c r="B8381" s="251">
        <v>44620</v>
      </c>
      <c r="C8381" s="123">
        <v>1000</v>
      </c>
      <c r="D8381" s="124" t="s">
        <v>2977</v>
      </c>
    </row>
    <row r="8382" spans="1:4" s="193" customFormat="1" x14ac:dyDescent="0.3">
      <c r="A8382" s="112"/>
      <c r="B8382" s="251">
        <v>44620</v>
      </c>
      <c r="C8382" s="123">
        <v>40</v>
      </c>
      <c r="D8382" s="124" t="s">
        <v>6944</v>
      </c>
    </row>
    <row r="8383" spans="1:4" s="193" customFormat="1" x14ac:dyDescent="0.3">
      <c r="A8383" s="112"/>
      <c r="B8383" s="251">
        <v>44620</v>
      </c>
      <c r="C8383" s="123">
        <v>21.68</v>
      </c>
      <c r="D8383" s="124" t="s">
        <v>3655</v>
      </c>
    </row>
    <row r="8384" spans="1:4" s="193" customFormat="1" x14ac:dyDescent="0.3">
      <c r="A8384" s="112"/>
      <c r="B8384" s="251">
        <v>44620</v>
      </c>
      <c r="C8384" s="123">
        <v>4</v>
      </c>
      <c r="D8384" s="124" t="s">
        <v>3152</v>
      </c>
    </row>
    <row r="8385" spans="1:4" s="193" customFormat="1" x14ac:dyDescent="0.3">
      <c r="A8385" s="112"/>
      <c r="B8385" s="251">
        <v>44620</v>
      </c>
      <c r="C8385" s="123">
        <v>100</v>
      </c>
      <c r="D8385" s="124" t="s">
        <v>1852</v>
      </c>
    </row>
    <row r="8386" spans="1:4" s="193" customFormat="1" x14ac:dyDescent="0.3">
      <c r="A8386" s="112"/>
      <c r="B8386" s="251">
        <v>44620</v>
      </c>
      <c r="C8386" s="123">
        <v>1000</v>
      </c>
      <c r="D8386" s="124" t="s">
        <v>1353</v>
      </c>
    </row>
    <row r="8387" spans="1:4" s="193" customFormat="1" x14ac:dyDescent="0.3">
      <c r="A8387" s="112"/>
      <c r="B8387" s="251">
        <v>44620</v>
      </c>
      <c r="C8387" s="123">
        <v>5.42</v>
      </c>
      <c r="D8387" s="124" t="s">
        <v>6771</v>
      </c>
    </row>
    <row r="8388" spans="1:4" s="193" customFormat="1" x14ac:dyDescent="0.3">
      <c r="A8388" s="112"/>
      <c r="B8388" s="251">
        <v>44620</v>
      </c>
      <c r="C8388" s="123">
        <v>300</v>
      </c>
      <c r="D8388" s="124" t="s">
        <v>509</v>
      </c>
    </row>
    <row r="8389" spans="1:4" s="193" customFormat="1" x14ac:dyDescent="0.3">
      <c r="A8389" s="112"/>
      <c r="B8389" s="251">
        <v>44620</v>
      </c>
      <c r="C8389" s="123">
        <v>100</v>
      </c>
      <c r="D8389" s="124" t="s">
        <v>2053</v>
      </c>
    </row>
    <row r="8390" spans="1:4" s="193" customFormat="1" x14ac:dyDescent="0.3">
      <c r="A8390" s="112"/>
      <c r="B8390" s="251">
        <v>44620</v>
      </c>
      <c r="C8390" s="123">
        <v>100</v>
      </c>
      <c r="D8390" s="124" t="s">
        <v>1354</v>
      </c>
    </row>
    <row r="8391" spans="1:4" s="193" customFormat="1" x14ac:dyDescent="0.3">
      <c r="A8391" s="112"/>
      <c r="B8391" s="251">
        <v>44620</v>
      </c>
      <c r="C8391" s="123">
        <v>18</v>
      </c>
      <c r="D8391" s="124" t="s">
        <v>1123</v>
      </c>
    </row>
    <row r="8392" spans="1:4" s="193" customFormat="1" x14ac:dyDescent="0.3">
      <c r="A8392" s="112"/>
      <c r="B8392" s="251">
        <v>44620</v>
      </c>
      <c r="C8392" s="123">
        <v>300</v>
      </c>
      <c r="D8392" s="124" t="s">
        <v>1015</v>
      </c>
    </row>
    <row r="8393" spans="1:4" s="193" customFormat="1" x14ac:dyDescent="0.3">
      <c r="A8393" s="112"/>
      <c r="B8393" s="251">
        <v>44620</v>
      </c>
      <c r="C8393" s="123">
        <v>2</v>
      </c>
      <c r="D8393" s="124" t="s">
        <v>3808</v>
      </c>
    </row>
    <row r="8394" spans="1:4" s="193" customFormat="1" x14ac:dyDescent="0.3">
      <c r="A8394" s="112"/>
      <c r="B8394" s="251">
        <v>44620</v>
      </c>
      <c r="C8394" s="123">
        <v>2500</v>
      </c>
      <c r="D8394" s="124" t="s">
        <v>1107</v>
      </c>
    </row>
    <row r="8395" spans="1:4" s="193" customFormat="1" x14ac:dyDescent="0.3">
      <c r="A8395" s="112"/>
      <c r="B8395" s="251">
        <v>44620</v>
      </c>
      <c r="C8395" s="123">
        <v>1.51</v>
      </c>
      <c r="D8395" s="124" t="s">
        <v>1775</v>
      </c>
    </row>
    <row r="8396" spans="1:4" s="193" customFormat="1" x14ac:dyDescent="0.3">
      <c r="A8396" s="112"/>
      <c r="B8396" s="251">
        <v>44620</v>
      </c>
      <c r="C8396" s="123">
        <v>1000</v>
      </c>
      <c r="D8396" s="124" t="s">
        <v>4520</v>
      </c>
    </row>
    <row r="8397" spans="1:4" s="193" customFormat="1" x14ac:dyDescent="0.3">
      <c r="A8397" s="112"/>
      <c r="B8397" s="251">
        <v>44620</v>
      </c>
      <c r="C8397" s="123">
        <v>9.5</v>
      </c>
      <c r="D8397" s="124" t="s">
        <v>4500</v>
      </c>
    </row>
    <row r="8398" spans="1:4" s="193" customFormat="1" x14ac:dyDescent="0.3">
      <c r="A8398" s="112"/>
      <c r="B8398" s="251">
        <v>44620</v>
      </c>
      <c r="C8398" s="123">
        <v>500</v>
      </c>
      <c r="D8398" s="124" t="s">
        <v>5078</v>
      </c>
    </row>
    <row r="8399" spans="1:4" s="193" customFormat="1" x14ac:dyDescent="0.3">
      <c r="A8399" s="112"/>
      <c r="B8399" s="251">
        <v>44620</v>
      </c>
      <c r="C8399" s="123">
        <v>2.2400000000000002</v>
      </c>
      <c r="D8399" s="124" t="s">
        <v>4881</v>
      </c>
    </row>
    <row r="8400" spans="1:4" s="193" customFormat="1" x14ac:dyDescent="0.3">
      <c r="A8400" s="112"/>
      <c r="B8400" s="251">
        <v>44620</v>
      </c>
      <c r="C8400" s="123">
        <v>11</v>
      </c>
      <c r="D8400" s="124" t="s">
        <v>5077</v>
      </c>
    </row>
    <row r="8401" spans="1:4" s="193" customFormat="1" x14ac:dyDescent="0.3">
      <c r="A8401" s="112"/>
      <c r="B8401" s="251">
        <v>44620</v>
      </c>
      <c r="C8401" s="123">
        <v>50</v>
      </c>
      <c r="D8401" s="124" t="s">
        <v>4513</v>
      </c>
    </row>
    <row r="8402" spans="1:4" s="193" customFormat="1" x14ac:dyDescent="0.3">
      <c r="A8402" s="112"/>
      <c r="B8402" s="251">
        <v>44620</v>
      </c>
      <c r="C8402" s="123">
        <v>400</v>
      </c>
      <c r="D8402" s="124" t="s">
        <v>2115</v>
      </c>
    </row>
    <row r="8403" spans="1:4" s="193" customFormat="1" x14ac:dyDescent="0.3">
      <c r="A8403" s="112"/>
      <c r="B8403" s="251">
        <v>44620</v>
      </c>
      <c r="C8403" s="123">
        <v>50</v>
      </c>
      <c r="D8403" s="124" t="s">
        <v>2059</v>
      </c>
    </row>
    <row r="8404" spans="1:4" s="193" customFormat="1" x14ac:dyDescent="0.3">
      <c r="A8404" s="112"/>
      <c r="B8404" s="251">
        <v>44620</v>
      </c>
      <c r="C8404" s="123">
        <v>700</v>
      </c>
      <c r="D8404" s="124" t="s">
        <v>2978</v>
      </c>
    </row>
    <row r="8405" spans="1:4" s="193" customFormat="1" x14ac:dyDescent="0.3">
      <c r="A8405" s="112"/>
      <c r="B8405" s="251">
        <v>44620</v>
      </c>
      <c r="C8405" s="123">
        <v>100</v>
      </c>
      <c r="D8405" s="124" t="s">
        <v>4162</v>
      </c>
    </row>
    <row r="8406" spans="1:4" s="193" customFormat="1" x14ac:dyDescent="0.3">
      <c r="A8406" s="112"/>
      <c r="B8406" s="251">
        <v>44620</v>
      </c>
      <c r="C8406" s="123">
        <v>200</v>
      </c>
      <c r="D8406" s="124" t="s">
        <v>4913</v>
      </c>
    </row>
    <row r="8407" spans="1:4" s="193" customFormat="1" x14ac:dyDescent="0.3">
      <c r="A8407" s="112"/>
      <c r="B8407" s="251">
        <v>44620</v>
      </c>
      <c r="C8407" s="123">
        <v>572.99</v>
      </c>
      <c r="D8407" s="124" t="s">
        <v>4176</v>
      </c>
    </row>
    <row r="8408" spans="1:4" s="193" customFormat="1" x14ac:dyDescent="0.3">
      <c r="A8408" s="112"/>
      <c r="B8408" s="251">
        <v>44620</v>
      </c>
      <c r="C8408" s="123">
        <v>100</v>
      </c>
      <c r="D8408" s="124" t="s">
        <v>4496</v>
      </c>
    </row>
    <row r="8409" spans="1:4" s="193" customFormat="1" x14ac:dyDescent="0.3">
      <c r="A8409" s="112"/>
      <c r="B8409" s="251">
        <v>44620</v>
      </c>
      <c r="C8409" s="123">
        <v>250</v>
      </c>
      <c r="D8409" s="124" t="s">
        <v>1996</v>
      </c>
    </row>
    <row r="8410" spans="1:4" s="193" customFormat="1" x14ac:dyDescent="0.3">
      <c r="A8410" s="112"/>
      <c r="B8410" s="251">
        <v>44620</v>
      </c>
      <c r="C8410" s="123">
        <v>10</v>
      </c>
      <c r="D8410" s="124" t="s">
        <v>5123</v>
      </c>
    </row>
    <row r="8411" spans="1:4" s="193" customFormat="1" x14ac:dyDescent="0.3">
      <c r="A8411" s="112"/>
      <c r="B8411" s="251">
        <v>44620</v>
      </c>
      <c r="C8411" s="123">
        <v>48</v>
      </c>
      <c r="D8411" s="124" t="s">
        <v>1901</v>
      </c>
    </row>
    <row r="8412" spans="1:4" s="193" customFormat="1" x14ac:dyDescent="0.3">
      <c r="A8412" s="112"/>
      <c r="B8412" s="251">
        <v>44620</v>
      </c>
      <c r="C8412" s="123">
        <v>1000</v>
      </c>
      <c r="D8412" s="124" t="s">
        <v>4734</v>
      </c>
    </row>
    <row r="8413" spans="1:4" s="193" customFormat="1" x14ac:dyDescent="0.3">
      <c r="A8413" s="112"/>
      <c r="B8413" s="251">
        <v>44620</v>
      </c>
      <c r="C8413" s="123">
        <v>500</v>
      </c>
      <c r="D8413" s="124" t="s">
        <v>2938</v>
      </c>
    </row>
    <row r="8414" spans="1:4" s="193" customFormat="1" x14ac:dyDescent="0.3">
      <c r="A8414" s="112"/>
      <c r="B8414" s="251">
        <v>44620</v>
      </c>
      <c r="C8414" s="123">
        <v>500</v>
      </c>
      <c r="D8414" s="124" t="s">
        <v>8529</v>
      </c>
    </row>
    <row r="8415" spans="1:4" s="193" customFormat="1" x14ac:dyDescent="0.3">
      <c r="A8415" s="112"/>
      <c r="B8415" s="251">
        <v>44620</v>
      </c>
      <c r="C8415" s="123">
        <v>500</v>
      </c>
      <c r="D8415" s="124" t="s">
        <v>2423</v>
      </c>
    </row>
    <row r="8416" spans="1:4" s="193" customFormat="1" x14ac:dyDescent="0.3">
      <c r="A8416" s="112"/>
      <c r="B8416" s="251">
        <v>44620</v>
      </c>
      <c r="C8416" s="123">
        <v>117</v>
      </c>
      <c r="D8416" s="124" t="s">
        <v>2424</v>
      </c>
    </row>
    <row r="8417" spans="1:4" s="193" customFormat="1" x14ac:dyDescent="0.3">
      <c r="A8417" s="112"/>
      <c r="B8417" s="251">
        <v>44620</v>
      </c>
      <c r="C8417" s="123">
        <v>1.9</v>
      </c>
      <c r="D8417" s="124" t="s">
        <v>8631</v>
      </c>
    </row>
    <row r="8418" spans="1:4" s="193" customFormat="1" x14ac:dyDescent="0.3">
      <c r="A8418" s="112"/>
      <c r="B8418" s="251">
        <v>44620</v>
      </c>
      <c r="C8418" s="123">
        <v>800</v>
      </c>
      <c r="D8418" s="124" t="s">
        <v>2245</v>
      </c>
    </row>
    <row r="8419" spans="1:4" s="193" customFormat="1" x14ac:dyDescent="0.3">
      <c r="A8419" s="112"/>
      <c r="B8419" s="251">
        <v>44620</v>
      </c>
      <c r="C8419" s="123">
        <v>15</v>
      </c>
      <c r="D8419" s="124" t="s">
        <v>5018</v>
      </c>
    </row>
    <row r="8420" spans="1:4" s="193" customFormat="1" x14ac:dyDescent="0.3">
      <c r="A8420" s="112"/>
      <c r="B8420" s="251">
        <v>44620</v>
      </c>
      <c r="C8420" s="123">
        <v>20</v>
      </c>
      <c r="D8420" s="124" t="s">
        <v>1450</v>
      </c>
    </row>
    <row r="8421" spans="1:4" s="193" customFormat="1" x14ac:dyDescent="0.3">
      <c r="A8421" s="112"/>
      <c r="B8421" s="251">
        <v>44620</v>
      </c>
      <c r="C8421" s="123">
        <v>18.14</v>
      </c>
      <c r="D8421" s="124" t="s">
        <v>5011</v>
      </c>
    </row>
    <row r="8422" spans="1:4" s="193" customFormat="1" x14ac:dyDescent="0.3">
      <c r="A8422" s="112"/>
      <c r="B8422" s="251">
        <v>44620</v>
      </c>
      <c r="C8422" s="123">
        <v>40</v>
      </c>
      <c r="D8422" s="124" t="s">
        <v>1432</v>
      </c>
    </row>
    <row r="8423" spans="1:4" s="193" customFormat="1" x14ac:dyDescent="0.3">
      <c r="A8423" s="112"/>
      <c r="B8423" s="251">
        <v>44620</v>
      </c>
      <c r="C8423" s="123">
        <v>8</v>
      </c>
      <c r="D8423" s="124" t="s">
        <v>3878</v>
      </c>
    </row>
    <row r="8424" spans="1:4" s="193" customFormat="1" x14ac:dyDescent="0.3">
      <c r="A8424" s="112"/>
      <c r="B8424" s="251">
        <v>44620</v>
      </c>
      <c r="C8424" s="123">
        <v>100</v>
      </c>
      <c r="D8424" s="124" t="s">
        <v>8632</v>
      </c>
    </row>
    <row r="8425" spans="1:4" s="193" customFormat="1" x14ac:dyDescent="0.3">
      <c r="A8425" s="112"/>
      <c r="B8425" s="251">
        <v>44620</v>
      </c>
      <c r="C8425" s="123">
        <v>200</v>
      </c>
      <c r="D8425" s="124" t="s">
        <v>5080</v>
      </c>
    </row>
    <row r="8426" spans="1:4" s="193" customFormat="1" x14ac:dyDescent="0.3">
      <c r="A8426" s="112"/>
      <c r="B8426" s="251">
        <v>44620</v>
      </c>
      <c r="C8426" s="123">
        <v>4.6900000000000004</v>
      </c>
      <c r="D8426" s="124" t="s">
        <v>8633</v>
      </c>
    </row>
    <row r="8427" spans="1:4" s="193" customFormat="1" x14ac:dyDescent="0.3">
      <c r="A8427" s="112"/>
      <c r="B8427" s="251">
        <v>44620</v>
      </c>
      <c r="C8427" s="123">
        <v>9.52</v>
      </c>
      <c r="D8427" s="124" t="s">
        <v>4575</v>
      </c>
    </row>
    <row r="8428" spans="1:4" s="193" customFormat="1" x14ac:dyDescent="0.3">
      <c r="A8428" s="112"/>
      <c r="B8428" s="251">
        <v>44620</v>
      </c>
      <c r="C8428" s="123">
        <v>500</v>
      </c>
      <c r="D8428" s="124" t="s">
        <v>3710</v>
      </c>
    </row>
    <row r="8429" spans="1:4" s="193" customFormat="1" x14ac:dyDescent="0.3">
      <c r="A8429" s="112"/>
      <c r="B8429" s="251">
        <v>44620</v>
      </c>
      <c r="C8429" s="123">
        <v>24.41</v>
      </c>
      <c r="D8429" s="124" t="s">
        <v>3389</v>
      </c>
    </row>
    <row r="8430" spans="1:4" s="193" customFormat="1" x14ac:dyDescent="0.3">
      <c r="A8430" s="112"/>
      <c r="B8430" s="251">
        <v>44620</v>
      </c>
      <c r="C8430" s="123">
        <v>200</v>
      </c>
      <c r="D8430" s="124" t="s">
        <v>2530</v>
      </c>
    </row>
    <row r="8431" spans="1:4" s="193" customFormat="1" x14ac:dyDescent="0.3">
      <c r="A8431" s="112"/>
      <c r="B8431" s="251">
        <v>44620</v>
      </c>
      <c r="C8431" s="123">
        <v>22</v>
      </c>
      <c r="D8431" s="124" t="s">
        <v>5247</v>
      </c>
    </row>
    <row r="8432" spans="1:4" s="193" customFormat="1" x14ac:dyDescent="0.3">
      <c r="A8432" s="112"/>
      <c r="B8432" s="251">
        <v>44620</v>
      </c>
      <c r="C8432" s="123">
        <v>11</v>
      </c>
      <c r="D8432" s="124" t="s">
        <v>1230</v>
      </c>
    </row>
    <row r="8433" spans="1:4" s="193" customFormat="1" x14ac:dyDescent="0.3">
      <c r="A8433" s="112"/>
      <c r="B8433" s="251">
        <v>44620</v>
      </c>
      <c r="C8433" s="123">
        <v>200</v>
      </c>
      <c r="D8433" s="124" t="s">
        <v>8634</v>
      </c>
    </row>
    <row r="8434" spans="1:4" s="193" customFormat="1" x14ac:dyDescent="0.3">
      <c r="A8434" s="112"/>
      <c r="B8434" s="251">
        <v>44620</v>
      </c>
      <c r="C8434" s="123">
        <v>10</v>
      </c>
      <c r="D8434" s="124" t="s">
        <v>4262</v>
      </c>
    </row>
    <row r="8435" spans="1:4" s="193" customFormat="1" x14ac:dyDescent="0.3">
      <c r="A8435" s="112"/>
      <c r="B8435" s="251">
        <v>44620</v>
      </c>
      <c r="C8435" s="123">
        <v>2000</v>
      </c>
      <c r="D8435" s="124" t="s">
        <v>4898</v>
      </c>
    </row>
    <row r="8436" spans="1:4" s="193" customFormat="1" x14ac:dyDescent="0.3">
      <c r="A8436" s="112"/>
      <c r="B8436" s="251">
        <v>44620</v>
      </c>
      <c r="C8436" s="123">
        <v>300</v>
      </c>
      <c r="D8436" s="124" t="s">
        <v>4129</v>
      </c>
    </row>
    <row r="8437" spans="1:4" s="193" customFormat="1" x14ac:dyDescent="0.3">
      <c r="A8437" s="112"/>
      <c r="B8437" s="251">
        <v>44620</v>
      </c>
      <c r="C8437" s="123">
        <v>243</v>
      </c>
      <c r="D8437" s="124" t="s">
        <v>8635</v>
      </c>
    </row>
    <row r="8438" spans="1:4" s="193" customFormat="1" x14ac:dyDescent="0.3">
      <c r="A8438" s="112"/>
      <c r="B8438" s="251">
        <v>44620</v>
      </c>
      <c r="C8438" s="123">
        <v>500</v>
      </c>
      <c r="D8438" s="124" t="s">
        <v>3211</v>
      </c>
    </row>
    <row r="8439" spans="1:4" s="193" customFormat="1" x14ac:dyDescent="0.3">
      <c r="A8439" s="112"/>
      <c r="B8439" s="251">
        <v>44620</v>
      </c>
      <c r="C8439" s="123">
        <v>1500</v>
      </c>
      <c r="D8439" s="124" t="s">
        <v>5013</v>
      </c>
    </row>
    <row r="8440" spans="1:4" s="193" customFormat="1" x14ac:dyDescent="0.3">
      <c r="A8440" s="112"/>
      <c r="B8440" s="251">
        <v>44620</v>
      </c>
      <c r="C8440" s="123">
        <v>100</v>
      </c>
      <c r="D8440" s="124" t="s">
        <v>5113</v>
      </c>
    </row>
    <row r="8441" spans="1:4" s="193" customFormat="1" x14ac:dyDescent="0.3">
      <c r="A8441" s="112"/>
      <c r="B8441" s="251">
        <v>44620</v>
      </c>
      <c r="C8441" s="123">
        <v>1000</v>
      </c>
      <c r="D8441" s="124" t="s">
        <v>5114</v>
      </c>
    </row>
    <row r="8442" spans="1:4" s="193" customFormat="1" x14ac:dyDescent="0.3">
      <c r="A8442" s="112"/>
      <c r="B8442" s="251">
        <v>44620</v>
      </c>
      <c r="C8442" s="123">
        <v>50</v>
      </c>
      <c r="D8442" s="124" t="s">
        <v>3316</v>
      </c>
    </row>
    <row r="8443" spans="1:4" s="193" customFormat="1" x14ac:dyDescent="0.3">
      <c r="A8443" s="112"/>
      <c r="B8443" s="251">
        <v>44620</v>
      </c>
      <c r="C8443" s="123">
        <v>1</v>
      </c>
      <c r="D8443" s="124" t="s">
        <v>2293</v>
      </c>
    </row>
    <row r="8444" spans="1:4" s="193" customFormat="1" x14ac:dyDescent="0.3">
      <c r="A8444" s="112"/>
      <c r="B8444" s="251">
        <v>44620</v>
      </c>
      <c r="C8444" s="123">
        <v>2369.88</v>
      </c>
      <c r="D8444" s="124" t="s">
        <v>4278</v>
      </c>
    </row>
    <row r="8445" spans="1:4" s="193" customFormat="1" x14ac:dyDescent="0.3">
      <c r="A8445" s="112"/>
      <c r="B8445" s="251">
        <v>44620</v>
      </c>
      <c r="C8445" s="123">
        <v>19</v>
      </c>
      <c r="D8445" s="124" t="s">
        <v>8636</v>
      </c>
    </row>
    <row r="8446" spans="1:4" s="193" customFormat="1" x14ac:dyDescent="0.3">
      <c r="A8446" s="112"/>
      <c r="B8446" s="251">
        <v>44620</v>
      </c>
      <c r="C8446" s="123">
        <v>9</v>
      </c>
      <c r="D8446" s="124" t="s">
        <v>7777</v>
      </c>
    </row>
    <row r="8447" spans="1:4" s="193" customFormat="1" x14ac:dyDescent="0.3">
      <c r="A8447" s="112"/>
      <c r="B8447" s="251">
        <v>44620</v>
      </c>
      <c r="C8447" s="123">
        <v>7</v>
      </c>
      <c r="D8447" s="124" t="s">
        <v>4809</v>
      </c>
    </row>
    <row r="8448" spans="1:4" s="193" customFormat="1" x14ac:dyDescent="0.3">
      <c r="A8448" s="112"/>
      <c r="B8448" s="251">
        <v>44620</v>
      </c>
      <c r="C8448" s="123">
        <v>4.2300000000000004</v>
      </c>
      <c r="D8448" s="124" t="s">
        <v>1107</v>
      </c>
    </row>
    <row r="8449" spans="1:4" s="193" customFormat="1" x14ac:dyDescent="0.3">
      <c r="A8449" s="112"/>
      <c r="B8449" s="251">
        <v>44620</v>
      </c>
      <c r="C8449" s="123">
        <v>200</v>
      </c>
      <c r="D8449" s="124" t="s">
        <v>4082</v>
      </c>
    </row>
    <row r="8450" spans="1:4" s="193" customFormat="1" x14ac:dyDescent="0.3">
      <c r="A8450" s="112"/>
      <c r="B8450" s="251">
        <v>44620</v>
      </c>
      <c r="C8450" s="123">
        <v>200</v>
      </c>
      <c r="D8450" s="124" t="s">
        <v>726</v>
      </c>
    </row>
    <row r="8451" spans="1:4" s="193" customFormat="1" x14ac:dyDescent="0.3">
      <c r="A8451" s="112"/>
      <c r="B8451" s="251">
        <v>44620</v>
      </c>
      <c r="C8451" s="123">
        <v>7</v>
      </c>
      <c r="D8451" s="124" t="s">
        <v>3947</v>
      </c>
    </row>
    <row r="8452" spans="1:4" s="193" customFormat="1" x14ac:dyDescent="0.3">
      <c r="A8452" s="112"/>
      <c r="B8452" s="251">
        <v>44620</v>
      </c>
      <c r="C8452" s="123">
        <v>1250</v>
      </c>
      <c r="D8452" s="124" t="s">
        <v>2445</v>
      </c>
    </row>
    <row r="8453" spans="1:4" s="193" customFormat="1" x14ac:dyDescent="0.3">
      <c r="A8453" s="112"/>
      <c r="B8453" s="251">
        <v>44620</v>
      </c>
      <c r="C8453" s="123">
        <v>300</v>
      </c>
      <c r="D8453" s="124" t="s">
        <v>5146</v>
      </c>
    </row>
    <row r="8454" spans="1:4" s="193" customFormat="1" x14ac:dyDescent="0.3">
      <c r="A8454" s="112"/>
      <c r="B8454" s="251">
        <v>44620</v>
      </c>
      <c r="C8454" s="123">
        <v>48.56</v>
      </c>
      <c r="D8454" s="124" t="s">
        <v>8637</v>
      </c>
    </row>
    <row r="8455" spans="1:4" s="193" customFormat="1" x14ac:dyDescent="0.3">
      <c r="A8455" s="112"/>
      <c r="B8455" s="251">
        <v>44620</v>
      </c>
      <c r="C8455" s="123">
        <v>100</v>
      </c>
      <c r="D8455" s="124" t="s">
        <v>3335</v>
      </c>
    </row>
    <row r="8456" spans="1:4" s="193" customFormat="1" x14ac:dyDescent="0.3">
      <c r="A8456" s="112"/>
      <c r="B8456" s="251">
        <v>44620</v>
      </c>
      <c r="C8456" s="123">
        <v>30</v>
      </c>
      <c r="D8456" s="124" t="s">
        <v>4350</v>
      </c>
    </row>
    <row r="8457" spans="1:4" s="193" customFormat="1" x14ac:dyDescent="0.3">
      <c r="A8457" s="112"/>
      <c r="B8457" s="251">
        <v>44620</v>
      </c>
      <c r="C8457" s="123">
        <v>100</v>
      </c>
      <c r="D8457" s="124" t="s">
        <v>1737</v>
      </c>
    </row>
    <row r="8458" spans="1:4" s="193" customFormat="1" x14ac:dyDescent="0.3">
      <c r="A8458" s="112"/>
      <c r="B8458" s="251">
        <v>44620</v>
      </c>
      <c r="C8458" s="123">
        <v>100</v>
      </c>
      <c r="D8458" s="124" t="s">
        <v>7860</v>
      </c>
    </row>
    <row r="8459" spans="1:4" s="193" customFormat="1" x14ac:dyDescent="0.3">
      <c r="A8459" s="112"/>
      <c r="B8459" s="251">
        <v>44620</v>
      </c>
      <c r="C8459" s="123">
        <v>5</v>
      </c>
      <c r="D8459" s="124" t="s">
        <v>1817</v>
      </c>
    </row>
    <row r="8460" spans="1:4" s="193" customFormat="1" x14ac:dyDescent="0.3">
      <c r="A8460" s="112"/>
      <c r="B8460" s="251">
        <v>44620</v>
      </c>
      <c r="C8460" s="123">
        <v>7.34</v>
      </c>
      <c r="D8460" s="124" t="s">
        <v>4072</v>
      </c>
    </row>
    <row r="8461" spans="1:4" s="193" customFormat="1" x14ac:dyDescent="0.3">
      <c r="A8461" s="112"/>
      <c r="B8461" s="251">
        <v>44620</v>
      </c>
      <c r="C8461" s="123">
        <v>1200</v>
      </c>
      <c r="D8461" s="124" t="s">
        <v>641</v>
      </c>
    </row>
    <row r="8462" spans="1:4" s="193" customFormat="1" x14ac:dyDescent="0.3">
      <c r="A8462" s="112"/>
      <c r="B8462" s="251">
        <v>44620</v>
      </c>
      <c r="C8462" s="123">
        <v>250</v>
      </c>
      <c r="D8462" s="124" t="s">
        <v>2560</v>
      </c>
    </row>
    <row r="8463" spans="1:4" s="193" customFormat="1" x14ac:dyDescent="0.3">
      <c r="A8463" s="112"/>
      <c r="B8463" s="251">
        <v>44620</v>
      </c>
      <c r="C8463" s="123">
        <v>200</v>
      </c>
      <c r="D8463" s="124" t="s">
        <v>3254</v>
      </c>
    </row>
    <row r="8464" spans="1:4" s="193" customFormat="1" x14ac:dyDescent="0.3">
      <c r="A8464" s="112"/>
      <c r="B8464" s="251">
        <v>44620</v>
      </c>
      <c r="C8464" s="123">
        <v>12.36</v>
      </c>
      <c r="D8464" s="124" t="s">
        <v>2233</v>
      </c>
    </row>
    <row r="8465" spans="1:4" s="193" customFormat="1" x14ac:dyDescent="0.3">
      <c r="A8465" s="112"/>
      <c r="B8465" s="251">
        <v>44620</v>
      </c>
      <c r="C8465" s="123">
        <v>4</v>
      </c>
      <c r="D8465" s="124" t="s">
        <v>1070</v>
      </c>
    </row>
    <row r="8466" spans="1:4" s="193" customFormat="1" x14ac:dyDescent="0.3">
      <c r="A8466" s="112"/>
      <c r="B8466" s="251">
        <v>44620</v>
      </c>
      <c r="C8466" s="123">
        <v>18.100000000000001</v>
      </c>
      <c r="D8466" s="124" t="s">
        <v>410</v>
      </c>
    </row>
    <row r="8467" spans="1:4" s="193" customFormat="1" x14ac:dyDescent="0.3">
      <c r="A8467" s="112"/>
      <c r="B8467" s="251">
        <v>44620</v>
      </c>
      <c r="C8467" s="123">
        <v>8</v>
      </c>
      <c r="D8467" s="124" t="s">
        <v>129</v>
      </c>
    </row>
    <row r="8468" spans="1:4" s="193" customFormat="1" x14ac:dyDescent="0.3">
      <c r="A8468" s="112"/>
      <c r="B8468" s="251">
        <v>44620</v>
      </c>
      <c r="C8468" s="123">
        <v>1</v>
      </c>
      <c r="D8468" s="124" t="s">
        <v>635</v>
      </c>
    </row>
    <row r="8469" spans="1:4" s="193" customFormat="1" x14ac:dyDescent="0.3">
      <c r="A8469" s="112"/>
      <c r="B8469" s="251">
        <v>44620</v>
      </c>
      <c r="C8469" s="123">
        <v>100</v>
      </c>
      <c r="D8469" s="124" t="s">
        <v>2909</v>
      </c>
    </row>
    <row r="8470" spans="1:4" s="193" customFormat="1" x14ac:dyDescent="0.3">
      <c r="A8470" s="112"/>
      <c r="B8470" s="251">
        <v>44620</v>
      </c>
      <c r="C8470" s="123">
        <v>26.83</v>
      </c>
      <c r="D8470" s="124" t="s">
        <v>8638</v>
      </c>
    </row>
    <row r="8471" spans="1:4" s="193" customFormat="1" x14ac:dyDescent="0.3">
      <c r="A8471" s="112"/>
      <c r="B8471" s="251">
        <v>44620</v>
      </c>
      <c r="C8471" s="123">
        <v>50</v>
      </c>
      <c r="D8471" s="124" t="s">
        <v>358</v>
      </c>
    </row>
    <row r="8472" spans="1:4" s="193" customFormat="1" x14ac:dyDescent="0.3">
      <c r="A8472" s="112"/>
      <c r="B8472" s="251">
        <v>44620</v>
      </c>
      <c r="C8472" s="123">
        <v>30</v>
      </c>
      <c r="D8472" s="124" t="s">
        <v>1894</v>
      </c>
    </row>
    <row r="8473" spans="1:4" s="193" customFormat="1" x14ac:dyDescent="0.3">
      <c r="A8473" s="112"/>
      <c r="B8473" s="251">
        <v>44620</v>
      </c>
      <c r="C8473" s="123">
        <v>2000</v>
      </c>
      <c r="D8473" s="124" t="s">
        <v>3433</v>
      </c>
    </row>
    <row r="8474" spans="1:4" s="193" customFormat="1" x14ac:dyDescent="0.3">
      <c r="A8474" s="112"/>
      <c r="B8474" s="251">
        <v>44620</v>
      </c>
      <c r="C8474" s="123">
        <v>67</v>
      </c>
      <c r="D8474" s="124" t="s">
        <v>2969</v>
      </c>
    </row>
    <row r="8475" spans="1:4" s="193" customFormat="1" x14ac:dyDescent="0.3">
      <c r="A8475" s="112"/>
      <c r="B8475" s="251">
        <v>44620</v>
      </c>
      <c r="C8475" s="123">
        <v>9</v>
      </c>
      <c r="D8475" s="124" t="s">
        <v>3862</v>
      </c>
    </row>
    <row r="8476" spans="1:4" s="193" customFormat="1" x14ac:dyDescent="0.3">
      <c r="A8476" s="112"/>
      <c r="B8476" s="251">
        <v>44620</v>
      </c>
      <c r="C8476" s="123">
        <v>500</v>
      </c>
      <c r="D8476" s="124" t="s">
        <v>4220</v>
      </c>
    </row>
    <row r="8477" spans="1:4" s="193" customFormat="1" x14ac:dyDescent="0.3">
      <c r="A8477" s="112"/>
      <c r="B8477" s="251">
        <v>44620</v>
      </c>
      <c r="C8477" s="123">
        <v>50</v>
      </c>
      <c r="D8477" s="124" t="s">
        <v>8020</v>
      </c>
    </row>
    <row r="8478" spans="1:4" s="193" customFormat="1" x14ac:dyDescent="0.3">
      <c r="A8478" s="112"/>
      <c r="B8478" s="251">
        <v>44620</v>
      </c>
      <c r="C8478" s="123">
        <v>150</v>
      </c>
      <c r="D8478" s="124" t="s">
        <v>1080</v>
      </c>
    </row>
    <row r="8479" spans="1:4" s="193" customFormat="1" x14ac:dyDescent="0.3">
      <c r="A8479" s="112"/>
      <c r="B8479" s="251">
        <v>44620</v>
      </c>
      <c r="C8479" s="123">
        <v>500</v>
      </c>
      <c r="D8479" s="124" t="s">
        <v>1679</v>
      </c>
    </row>
    <row r="8480" spans="1:4" s="193" customFormat="1" x14ac:dyDescent="0.3">
      <c r="A8480" s="112"/>
      <c r="B8480" s="251">
        <v>44620</v>
      </c>
      <c r="C8480" s="123">
        <v>9.85</v>
      </c>
      <c r="D8480" s="124" t="s">
        <v>2589</v>
      </c>
    </row>
    <row r="8481" spans="1:4" s="193" customFormat="1" x14ac:dyDescent="0.3">
      <c r="A8481" s="112"/>
      <c r="B8481" s="251">
        <v>44620</v>
      </c>
      <c r="C8481" s="123">
        <v>1.24</v>
      </c>
      <c r="D8481" s="124" t="s">
        <v>8639</v>
      </c>
    </row>
    <row r="8482" spans="1:4" s="193" customFormat="1" x14ac:dyDescent="0.3">
      <c r="A8482" s="112"/>
      <c r="B8482" s="251">
        <v>44620</v>
      </c>
      <c r="C8482" s="123">
        <v>8</v>
      </c>
      <c r="D8482" s="124" t="s">
        <v>1253</v>
      </c>
    </row>
    <row r="8483" spans="1:4" s="193" customFormat="1" x14ac:dyDescent="0.3">
      <c r="A8483" s="112"/>
      <c r="B8483" s="251">
        <v>44620</v>
      </c>
      <c r="C8483" s="123">
        <v>30</v>
      </c>
      <c r="D8483" s="124" t="s">
        <v>2041</v>
      </c>
    </row>
    <row r="8484" spans="1:4" s="193" customFormat="1" x14ac:dyDescent="0.3">
      <c r="A8484" s="112"/>
      <c r="B8484" s="251">
        <v>44620</v>
      </c>
      <c r="C8484" s="123">
        <v>45</v>
      </c>
      <c r="D8484" s="124" t="s">
        <v>2748</v>
      </c>
    </row>
    <row r="8485" spans="1:4" s="193" customFormat="1" x14ac:dyDescent="0.3">
      <c r="A8485" s="112"/>
      <c r="B8485" s="251">
        <v>44620</v>
      </c>
      <c r="C8485" s="123">
        <v>100</v>
      </c>
      <c r="D8485" s="124" t="s">
        <v>4116</v>
      </c>
    </row>
    <row r="8486" spans="1:4" s="193" customFormat="1" x14ac:dyDescent="0.3">
      <c r="A8486" s="112"/>
      <c r="B8486" s="251">
        <v>44620</v>
      </c>
      <c r="C8486" s="123">
        <v>7</v>
      </c>
      <c r="D8486" s="124" t="s">
        <v>7008</v>
      </c>
    </row>
    <row r="8487" spans="1:4" s="193" customFormat="1" x14ac:dyDescent="0.3">
      <c r="A8487" s="112"/>
      <c r="B8487" s="251">
        <v>44620</v>
      </c>
      <c r="C8487" s="123">
        <v>500</v>
      </c>
      <c r="D8487" s="124" t="s">
        <v>387</v>
      </c>
    </row>
    <row r="8488" spans="1:4" s="193" customFormat="1" x14ac:dyDescent="0.3">
      <c r="A8488" s="112"/>
      <c r="B8488" s="251">
        <v>44620</v>
      </c>
      <c r="C8488" s="123">
        <v>10</v>
      </c>
      <c r="D8488" s="124" t="s">
        <v>3704</v>
      </c>
    </row>
    <row r="8489" spans="1:4" s="193" customFormat="1" x14ac:dyDescent="0.3">
      <c r="A8489" s="112"/>
      <c r="B8489" s="251">
        <v>44620</v>
      </c>
      <c r="C8489" s="123">
        <v>50</v>
      </c>
      <c r="D8489" s="124" t="s">
        <v>2277</v>
      </c>
    </row>
    <row r="8490" spans="1:4" s="193" customFormat="1" x14ac:dyDescent="0.3">
      <c r="A8490" s="112"/>
      <c r="B8490" s="251">
        <v>44620</v>
      </c>
      <c r="C8490" s="123">
        <v>3</v>
      </c>
      <c r="D8490" s="124" t="s">
        <v>8640</v>
      </c>
    </row>
    <row r="8491" spans="1:4" s="193" customFormat="1" x14ac:dyDescent="0.3">
      <c r="A8491" s="112"/>
      <c r="B8491" s="251">
        <v>44620</v>
      </c>
      <c r="C8491" s="123">
        <v>5</v>
      </c>
      <c r="D8491" s="124" t="s">
        <v>3316</v>
      </c>
    </row>
    <row r="8492" spans="1:4" s="193" customFormat="1" x14ac:dyDescent="0.3">
      <c r="A8492" s="112"/>
      <c r="B8492" s="251">
        <v>44620</v>
      </c>
      <c r="C8492" s="123">
        <v>15</v>
      </c>
      <c r="D8492" s="124" t="s">
        <v>2478</v>
      </c>
    </row>
    <row r="8493" spans="1:4" s="193" customFormat="1" x14ac:dyDescent="0.3">
      <c r="A8493" s="112"/>
      <c r="B8493" s="251">
        <v>44620</v>
      </c>
      <c r="C8493" s="123">
        <v>100</v>
      </c>
      <c r="D8493" s="124" t="s">
        <v>5147</v>
      </c>
    </row>
    <row r="8494" spans="1:4" s="193" customFormat="1" x14ac:dyDescent="0.3">
      <c r="A8494" s="112"/>
      <c r="B8494" s="251">
        <v>44620</v>
      </c>
      <c r="C8494" s="123">
        <v>1000</v>
      </c>
      <c r="D8494" s="124" t="s">
        <v>4288</v>
      </c>
    </row>
    <row r="8495" spans="1:4" s="193" customFormat="1" x14ac:dyDescent="0.3">
      <c r="A8495" s="112"/>
      <c r="B8495" s="251">
        <v>44620</v>
      </c>
      <c r="C8495" s="123">
        <v>350</v>
      </c>
      <c r="D8495" s="124" t="s">
        <v>4042</v>
      </c>
    </row>
    <row r="8496" spans="1:4" s="193" customFormat="1" x14ac:dyDescent="0.3">
      <c r="A8496" s="112"/>
      <c r="B8496" s="251">
        <v>44620</v>
      </c>
      <c r="C8496" s="123">
        <v>500</v>
      </c>
      <c r="D8496" s="124" t="s">
        <v>5145</v>
      </c>
    </row>
    <row r="8497" spans="1:4" s="193" customFormat="1" x14ac:dyDescent="0.3">
      <c r="A8497" s="112"/>
      <c r="B8497" s="251">
        <v>44620</v>
      </c>
      <c r="C8497" s="123">
        <v>2.02</v>
      </c>
      <c r="D8497" s="124" t="s">
        <v>2105</v>
      </c>
    </row>
    <row r="8498" spans="1:4" s="193" customFormat="1" x14ac:dyDescent="0.3">
      <c r="A8498" s="112"/>
      <c r="B8498" s="251">
        <v>44620</v>
      </c>
      <c r="C8498" s="123">
        <v>10</v>
      </c>
      <c r="D8498" s="124" t="s">
        <v>5225</v>
      </c>
    </row>
    <row r="8499" spans="1:4" s="193" customFormat="1" x14ac:dyDescent="0.3">
      <c r="A8499" s="112"/>
      <c r="B8499" s="251">
        <v>44620</v>
      </c>
      <c r="C8499" s="123">
        <v>50</v>
      </c>
      <c r="D8499" s="124" t="s">
        <v>1841</v>
      </c>
    </row>
    <row r="8500" spans="1:4" s="193" customFormat="1" x14ac:dyDescent="0.3">
      <c r="A8500" s="112"/>
      <c r="B8500" s="251">
        <v>44620</v>
      </c>
      <c r="C8500" s="123">
        <v>8.1999999999999993</v>
      </c>
      <c r="D8500" s="124" t="s">
        <v>3588</v>
      </c>
    </row>
    <row r="8501" spans="1:4" s="193" customFormat="1" x14ac:dyDescent="0.3">
      <c r="A8501" s="112"/>
      <c r="B8501" s="251">
        <v>44620</v>
      </c>
      <c r="C8501" s="123">
        <v>3200</v>
      </c>
      <c r="D8501" s="124" t="s">
        <v>2665</v>
      </c>
    </row>
    <row r="8502" spans="1:4" s="193" customFormat="1" x14ac:dyDescent="0.3">
      <c r="A8502" s="112"/>
      <c r="B8502" s="251">
        <v>44620</v>
      </c>
      <c r="C8502" s="123">
        <v>10000</v>
      </c>
      <c r="D8502" s="124" t="s">
        <v>5196</v>
      </c>
    </row>
    <row r="8503" spans="1:4" s="193" customFormat="1" x14ac:dyDescent="0.3">
      <c r="A8503" s="112"/>
      <c r="B8503" s="251">
        <v>44620</v>
      </c>
      <c r="C8503" s="123">
        <v>100</v>
      </c>
      <c r="D8503" s="124" t="s">
        <v>3013</v>
      </c>
    </row>
    <row r="8504" spans="1:4" s="193" customFormat="1" x14ac:dyDescent="0.3">
      <c r="A8504" s="112"/>
      <c r="B8504" s="251">
        <v>44620</v>
      </c>
      <c r="C8504" s="123">
        <v>3</v>
      </c>
      <c r="D8504" s="124" t="s">
        <v>2910</v>
      </c>
    </row>
    <row r="8505" spans="1:4" s="193" customFormat="1" x14ac:dyDescent="0.3">
      <c r="A8505" s="112"/>
      <c r="B8505" s="251">
        <v>44620</v>
      </c>
      <c r="C8505" s="123">
        <v>1500</v>
      </c>
      <c r="D8505" s="124" t="s">
        <v>2423</v>
      </c>
    </row>
    <row r="8506" spans="1:4" s="193" customFormat="1" x14ac:dyDescent="0.3">
      <c r="A8506" s="112"/>
      <c r="B8506" s="251">
        <v>44620</v>
      </c>
      <c r="C8506" s="123">
        <v>718.23</v>
      </c>
      <c r="D8506" s="124" t="s">
        <v>3216</v>
      </c>
    </row>
    <row r="8507" spans="1:4" s="193" customFormat="1" x14ac:dyDescent="0.3">
      <c r="A8507" s="112"/>
      <c r="B8507" s="251">
        <v>44620</v>
      </c>
      <c r="C8507" s="123">
        <v>81</v>
      </c>
      <c r="D8507" s="124" t="s">
        <v>5058</v>
      </c>
    </row>
    <row r="8508" spans="1:4" s="193" customFormat="1" x14ac:dyDescent="0.3">
      <c r="A8508" s="112"/>
      <c r="B8508" s="251">
        <v>44620</v>
      </c>
      <c r="C8508" s="123">
        <v>500</v>
      </c>
      <c r="D8508" s="124" t="s">
        <v>8516</v>
      </c>
    </row>
    <row r="8509" spans="1:4" s="193" customFormat="1" x14ac:dyDescent="0.3">
      <c r="A8509" s="112"/>
      <c r="B8509" s="251">
        <v>44620</v>
      </c>
      <c r="C8509" s="123">
        <v>5</v>
      </c>
      <c r="D8509" s="124" t="s">
        <v>7114</v>
      </c>
    </row>
    <row r="8510" spans="1:4" s="193" customFormat="1" x14ac:dyDescent="0.3">
      <c r="A8510" s="112"/>
      <c r="B8510" s="251">
        <v>44620</v>
      </c>
      <c r="C8510" s="123">
        <v>5</v>
      </c>
      <c r="D8510" s="124" t="s">
        <v>4089</v>
      </c>
    </row>
    <row r="8511" spans="1:4" s="193" customFormat="1" x14ac:dyDescent="0.3">
      <c r="A8511" s="112"/>
      <c r="B8511" s="251">
        <v>44620</v>
      </c>
      <c r="C8511" s="123">
        <v>2</v>
      </c>
      <c r="D8511" s="124" t="s">
        <v>2077</v>
      </c>
    </row>
    <row r="8512" spans="1:4" s="193" customFormat="1" x14ac:dyDescent="0.3">
      <c r="A8512" s="112"/>
      <c r="B8512" s="251">
        <v>44620</v>
      </c>
      <c r="C8512" s="123">
        <v>5.45</v>
      </c>
      <c r="D8512" s="124" t="s">
        <v>3768</v>
      </c>
    </row>
    <row r="8513" spans="1:4" s="193" customFormat="1" x14ac:dyDescent="0.3">
      <c r="A8513" s="112"/>
      <c r="B8513" s="251">
        <v>44620</v>
      </c>
      <c r="C8513" s="123">
        <v>69</v>
      </c>
      <c r="D8513" s="124" t="s">
        <v>5152</v>
      </c>
    </row>
    <row r="8514" spans="1:4" s="193" customFormat="1" x14ac:dyDescent="0.3">
      <c r="A8514" s="112"/>
      <c r="B8514" s="251">
        <v>44620</v>
      </c>
      <c r="C8514" s="123">
        <v>5.92</v>
      </c>
      <c r="D8514" s="124" t="s">
        <v>2492</v>
      </c>
    </row>
    <row r="8515" spans="1:4" s="193" customFormat="1" x14ac:dyDescent="0.3">
      <c r="A8515" s="112"/>
      <c r="B8515" s="251">
        <v>44620</v>
      </c>
      <c r="C8515" s="123">
        <v>250</v>
      </c>
      <c r="D8515" s="124" t="s">
        <v>2445</v>
      </c>
    </row>
    <row r="8516" spans="1:4" s="193" customFormat="1" x14ac:dyDescent="0.3">
      <c r="A8516" s="112"/>
      <c r="B8516" s="251">
        <v>44620</v>
      </c>
      <c r="C8516" s="123">
        <v>1</v>
      </c>
      <c r="D8516" s="124">
        <v>24599636378</v>
      </c>
    </row>
    <row r="8517" spans="1:4" s="193" customFormat="1" x14ac:dyDescent="0.3">
      <c r="A8517" s="112"/>
      <c r="B8517" s="251">
        <v>44620</v>
      </c>
      <c r="C8517" s="123">
        <v>300</v>
      </c>
      <c r="D8517" s="124">
        <v>24601873497</v>
      </c>
    </row>
    <row r="8518" spans="1:4" s="193" customFormat="1" x14ac:dyDescent="0.3">
      <c r="A8518" s="112"/>
      <c r="B8518" s="251">
        <v>44620</v>
      </c>
      <c r="C8518" s="123">
        <v>359</v>
      </c>
      <c r="D8518" s="124">
        <v>24602547710</v>
      </c>
    </row>
    <row r="8519" spans="1:4" s="193" customFormat="1" x14ac:dyDescent="0.3">
      <c r="A8519" s="112"/>
      <c r="B8519" s="251">
        <v>44620</v>
      </c>
      <c r="C8519" s="123">
        <v>100</v>
      </c>
      <c r="D8519" s="124">
        <v>24602741037</v>
      </c>
    </row>
    <row r="8520" spans="1:4" s="193" customFormat="1" x14ac:dyDescent="0.3">
      <c r="A8520" s="112"/>
      <c r="B8520" s="251">
        <v>44620</v>
      </c>
      <c r="C8520" s="123">
        <v>200</v>
      </c>
      <c r="D8520" s="124">
        <v>24603676462</v>
      </c>
    </row>
    <row r="8521" spans="1:4" x14ac:dyDescent="0.3">
      <c r="B8521" s="121" t="s">
        <v>25</v>
      </c>
      <c r="C8521" s="117">
        <f>SUM(C5:C8520)</f>
        <v>4434973.1700000018</v>
      </c>
      <c r="D8521" s="113"/>
    </row>
    <row r="8522" spans="1:4" x14ac:dyDescent="0.3">
      <c r="B8522" s="121" t="s">
        <v>57</v>
      </c>
      <c r="C8522" s="117">
        <v>185563.09999999998</v>
      </c>
      <c r="D8522" s="113"/>
    </row>
  </sheetData>
  <sheetProtection algorithmName="SHA-512" hashValue="YQL1Mr/u5aZufQKuxqNkb2ceGgWYMWrTb5wiOR01Zg03OkpAWwfgdmJgr2wNrbFdKeOqkxNYELkS33MiY6D+oQ==" saltValue="56xWyeMSzums0KOynjdxLg==" spinCount="100000" sheet="1" formatCells="0" formatColumns="0" formatRows="0" insertColumns="0" insertRows="0" insertHyperlinks="0" deleteColumns="0" deleteRows="0" selectLockedCells="1" sort="0" autoFilter="0" pivotTables="0" selectUnlockedCells="1"/>
  <autoFilter ref="B4:D8522" xr:uid="{00000000-0009-0000-0000-00000B000000}"/>
  <mergeCells count="1">
    <mergeCell ref="C1:D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rgb="FFD08FE4"/>
  </sheetPr>
  <dimension ref="A1:EH471"/>
  <sheetViews>
    <sheetView workbookViewId="0">
      <pane xSplit="1" ySplit="4" topLeftCell="B46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69" customWidth="1"/>
    <col min="2" max="2" width="28.5546875" style="138" customWidth="1"/>
    <col min="3" max="3" width="24.6640625" style="138" customWidth="1"/>
    <col min="4" max="6" width="28.109375" style="138" customWidth="1"/>
    <col min="7" max="16384" width="8.88671875" style="59"/>
  </cols>
  <sheetData>
    <row r="1" spans="1:138" s="75" customFormat="1" ht="48" customHeight="1" x14ac:dyDescent="0.3">
      <c r="A1" s="69"/>
      <c r="B1" s="70"/>
      <c r="C1" s="333" t="s">
        <v>9012</v>
      </c>
      <c r="D1" s="333"/>
      <c r="E1" s="333"/>
      <c r="F1" s="333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</row>
    <row r="2" spans="1:138" s="69" customFormat="1" ht="13.8" x14ac:dyDescent="0.25">
      <c r="A2" s="71"/>
      <c r="B2" s="108" t="s">
        <v>34</v>
      </c>
      <c r="C2" s="127">
        <f>D471</f>
        <v>568423.17400000012</v>
      </c>
      <c r="D2" s="128"/>
      <c r="E2" s="128"/>
      <c r="F2" s="129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</row>
    <row r="3" spans="1:138" s="69" customFormat="1" ht="13.2" x14ac:dyDescent="0.25">
      <c r="B3" s="131"/>
      <c r="C3" s="132"/>
      <c r="D3" s="132"/>
      <c r="E3" s="132"/>
      <c r="F3" s="132"/>
    </row>
    <row r="4" spans="1:138" s="134" customFormat="1" ht="32.25" customHeight="1" x14ac:dyDescent="0.25">
      <c r="A4" s="74"/>
      <c r="B4" s="62" t="s">
        <v>21</v>
      </c>
      <c r="C4" s="32" t="s">
        <v>42</v>
      </c>
      <c r="D4" s="32" t="s">
        <v>43</v>
      </c>
      <c r="E4" s="32" t="s">
        <v>44</v>
      </c>
      <c r="F4" s="62" t="s">
        <v>53</v>
      </c>
      <c r="G4" s="69"/>
      <c r="H4" s="69"/>
      <c r="I4" s="69"/>
      <c r="J4" s="69"/>
      <c r="K4" s="69"/>
      <c r="L4" s="69"/>
      <c r="M4" s="69"/>
      <c r="N4" s="69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</row>
    <row r="5" spans="1:138" x14ac:dyDescent="0.3">
      <c r="B5" s="135">
        <v>44593.000277777777</v>
      </c>
      <c r="C5" s="136">
        <v>27</v>
      </c>
      <c r="D5" s="137">
        <v>26.46</v>
      </c>
      <c r="E5" s="137">
        <v>0.54</v>
      </c>
      <c r="F5" s="260">
        <v>6400434716365</v>
      </c>
    </row>
    <row r="6" spans="1:138" x14ac:dyDescent="0.3">
      <c r="B6" s="135">
        <v>44593.066574074073</v>
      </c>
      <c r="C6" s="136">
        <v>81</v>
      </c>
      <c r="D6" s="137">
        <v>79.38</v>
      </c>
      <c r="E6" s="137">
        <v>1.62</v>
      </c>
      <c r="F6" s="260">
        <v>10798481310825</v>
      </c>
    </row>
    <row r="7" spans="1:138" x14ac:dyDescent="0.3">
      <c r="B7" s="135">
        <v>44593.279560185183</v>
      </c>
      <c r="C7" s="136">
        <v>28</v>
      </c>
      <c r="D7" s="137">
        <v>27.44</v>
      </c>
      <c r="E7" s="137">
        <v>0.56000000000000005</v>
      </c>
      <c r="F7" s="260">
        <v>10798481540721</v>
      </c>
    </row>
    <row r="8" spans="1:138" x14ac:dyDescent="0.3">
      <c r="B8" s="135">
        <v>44593.343171296299</v>
      </c>
      <c r="C8" s="136">
        <v>13</v>
      </c>
      <c r="D8" s="137">
        <v>12.74</v>
      </c>
      <c r="E8" s="137">
        <v>0.26</v>
      </c>
      <c r="F8" s="260">
        <v>6400435122783</v>
      </c>
    </row>
    <row r="9" spans="1:138" x14ac:dyDescent="0.3">
      <c r="B9" s="135">
        <v>44593.367581018516</v>
      </c>
      <c r="C9" s="136">
        <v>11</v>
      </c>
      <c r="D9" s="137">
        <v>10.78</v>
      </c>
      <c r="E9" s="137">
        <v>0.22</v>
      </c>
      <c r="F9" s="260">
        <v>10798481677336</v>
      </c>
    </row>
    <row r="10" spans="1:138" x14ac:dyDescent="0.3">
      <c r="B10" s="135">
        <v>44593.396296296298</v>
      </c>
      <c r="C10" s="136">
        <v>71</v>
      </c>
      <c r="D10" s="137">
        <v>69.58</v>
      </c>
      <c r="E10" s="137">
        <v>1.42</v>
      </c>
      <c r="F10" s="260">
        <v>10798481733352</v>
      </c>
    </row>
    <row r="11" spans="1:138" x14ac:dyDescent="0.3">
      <c r="B11" s="135">
        <v>44593.425057870372</v>
      </c>
      <c r="C11" s="136">
        <v>95</v>
      </c>
      <c r="D11" s="137">
        <v>93.1</v>
      </c>
      <c r="E11" s="137">
        <v>1.9</v>
      </c>
      <c r="F11" s="260">
        <v>6400435283027</v>
      </c>
    </row>
    <row r="12" spans="1:138" x14ac:dyDescent="0.3">
      <c r="B12" s="135">
        <v>44593.478981481479</v>
      </c>
      <c r="C12" s="136">
        <v>53</v>
      </c>
      <c r="D12" s="137">
        <v>51.94</v>
      </c>
      <c r="E12" s="137">
        <v>1.06</v>
      </c>
      <c r="F12" s="260">
        <v>10798481921632</v>
      </c>
    </row>
    <row r="13" spans="1:138" x14ac:dyDescent="0.3">
      <c r="B13" s="135">
        <v>44593.508981481478</v>
      </c>
      <c r="C13" s="136">
        <v>83</v>
      </c>
      <c r="D13" s="137">
        <v>81.34</v>
      </c>
      <c r="E13" s="137">
        <v>1.66</v>
      </c>
      <c r="F13" s="260">
        <v>6400435483957</v>
      </c>
    </row>
    <row r="14" spans="1:138" x14ac:dyDescent="0.3">
      <c r="B14" s="135">
        <v>44593.514988425923</v>
      </c>
      <c r="C14" s="136">
        <v>21</v>
      </c>
      <c r="D14" s="137">
        <v>20.58</v>
      </c>
      <c r="E14" s="137">
        <v>0.42</v>
      </c>
      <c r="F14" s="260">
        <v>10798482011338</v>
      </c>
    </row>
    <row r="15" spans="1:138" x14ac:dyDescent="0.3">
      <c r="B15" s="135">
        <v>44593.525555555556</v>
      </c>
      <c r="C15" s="136">
        <v>58</v>
      </c>
      <c r="D15" s="137">
        <v>56.84</v>
      </c>
      <c r="E15" s="137">
        <v>1.1599999999999999</v>
      </c>
      <c r="F15" s="260">
        <v>6400435524911</v>
      </c>
    </row>
    <row r="16" spans="1:138" x14ac:dyDescent="0.3">
      <c r="B16" s="135">
        <v>44593.539826388886</v>
      </c>
      <c r="C16" s="136">
        <v>102</v>
      </c>
      <c r="D16" s="137">
        <v>99.96</v>
      </c>
      <c r="E16" s="137">
        <v>2.04</v>
      </c>
      <c r="F16" s="260">
        <v>10798482072878</v>
      </c>
    </row>
    <row r="17" spans="2:6" x14ac:dyDescent="0.3">
      <c r="B17" s="135">
        <v>44593.562511574077</v>
      </c>
      <c r="C17" s="136">
        <v>74</v>
      </c>
      <c r="D17" s="137">
        <v>72.52</v>
      </c>
      <c r="E17" s="137">
        <v>1.48</v>
      </c>
      <c r="F17" s="260">
        <v>10798482129830</v>
      </c>
    </row>
    <row r="18" spans="2:6" x14ac:dyDescent="0.3">
      <c r="B18" s="135">
        <v>44593.582638888889</v>
      </c>
      <c r="C18" s="136">
        <v>69</v>
      </c>
      <c r="D18" s="137">
        <v>67.62</v>
      </c>
      <c r="E18" s="137">
        <v>1.38</v>
      </c>
      <c r="F18" s="260">
        <v>6400435667880</v>
      </c>
    </row>
    <row r="19" spans="2:6" x14ac:dyDescent="0.3">
      <c r="B19" s="135">
        <v>44593.612569444442</v>
      </c>
      <c r="C19" s="136">
        <v>73</v>
      </c>
      <c r="D19" s="137">
        <v>71.540000000000006</v>
      </c>
      <c r="E19" s="137">
        <v>1.46</v>
      </c>
      <c r="F19" s="260">
        <v>6400435741954</v>
      </c>
    </row>
    <row r="20" spans="2:6" x14ac:dyDescent="0.3">
      <c r="B20" s="135">
        <v>44593.613437499997</v>
      </c>
      <c r="C20" s="136">
        <v>73</v>
      </c>
      <c r="D20" s="137">
        <v>71.540000000000006</v>
      </c>
      <c r="E20" s="137">
        <v>1.46</v>
      </c>
      <c r="F20" s="260">
        <v>10798482256893</v>
      </c>
    </row>
    <row r="21" spans="2:6" x14ac:dyDescent="0.3">
      <c r="B21" s="135">
        <v>44593.614502314813</v>
      </c>
      <c r="C21" s="136">
        <v>70</v>
      </c>
      <c r="D21" s="137">
        <v>68.599999999999994</v>
      </c>
      <c r="E21" s="137">
        <v>1.4</v>
      </c>
      <c r="F21" s="260">
        <v>10798482259492</v>
      </c>
    </row>
    <row r="22" spans="2:6" x14ac:dyDescent="0.3">
      <c r="B22" s="135">
        <v>44593.637743055559</v>
      </c>
      <c r="C22" s="136">
        <v>94</v>
      </c>
      <c r="D22" s="137">
        <v>92.12</v>
      </c>
      <c r="E22" s="137">
        <v>1.88</v>
      </c>
      <c r="F22" s="260">
        <v>10798482317314</v>
      </c>
    </row>
    <row r="23" spans="2:6" x14ac:dyDescent="0.3">
      <c r="B23" s="135">
        <v>44593.63894675926</v>
      </c>
      <c r="C23" s="136">
        <v>16</v>
      </c>
      <c r="D23" s="137">
        <v>15.68</v>
      </c>
      <c r="E23" s="137">
        <v>0.32</v>
      </c>
      <c r="F23" s="260">
        <v>10798482320158</v>
      </c>
    </row>
    <row r="24" spans="2:6" x14ac:dyDescent="0.3">
      <c r="B24" s="135">
        <v>44593.650520833333</v>
      </c>
      <c r="C24" s="136">
        <v>70</v>
      </c>
      <c r="D24" s="137">
        <v>68.599999999999994</v>
      </c>
      <c r="E24" s="137">
        <v>1.4</v>
      </c>
      <c r="F24" s="260">
        <v>6400435874972</v>
      </c>
    </row>
    <row r="25" spans="2:6" x14ac:dyDescent="0.3">
      <c r="B25" s="135">
        <v>44593.658993055556</v>
      </c>
      <c r="C25" s="136">
        <v>1500</v>
      </c>
      <c r="D25" s="137">
        <v>1470</v>
      </c>
      <c r="E25" s="137">
        <v>30</v>
      </c>
      <c r="F25" s="260" t="s">
        <v>8642</v>
      </c>
    </row>
    <row r="26" spans="2:6" x14ac:dyDescent="0.3">
      <c r="B26" s="135">
        <v>44593.736597222225</v>
      </c>
      <c r="C26" s="136">
        <v>22</v>
      </c>
      <c r="D26" s="137">
        <v>21.56</v>
      </c>
      <c r="E26" s="137">
        <v>0.44</v>
      </c>
      <c r="F26" s="260">
        <v>10798482611410</v>
      </c>
    </row>
    <row r="27" spans="2:6" x14ac:dyDescent="0.3">
      <c r="B27" s="135">
        <v>44593.738993055558</v>
      </c>
      <c r="C27" s="136">
        <v>72</v>
      </c>
      <c r="D27" s="137">
        <v>70.56</v>
      </c>
      <c r="E27" s="137">
        <v>1.44</v>
      </c>
      <c r="F27" s="260">
        <v>10798482616734</v>
      </c>
    </row>
    <row r="28" spans="2:6" x14ac:dyDescent="0.3">
      <c r="B28" s="135">
        <v>44593.739548611113</v>
      </c>
      <c r="C28" s="136">
        <v>58</v>
      </c>
      <c r="D28" s="137">
        <v>56.84</v>
      </c>
      <c r="E28" s="137">
        <v>1.1599999999999999</v>
      </c>
      <c r="F28" s="260">
        <v>6400436105100</v>
      </c>
    </row>
    <row r="29" spans="2:6" x14ac:dyDescent="0.3">
      <c r="B29" s="135">
        <v>44593.756898148145</v>
      </c>
      <c r="C29" s="136">
        <v>500</v>
      </c>
      <c r="D29" s="137">
        <v>487.5</v>
      </c>
      <c r="E29" s="137">
        <v>12.5</v>
      </c>
      <c r="F29" s="260" t="s">
        <v>8643</v>
      </c>
    </row>
    <row r="30" spans="2:6" x14ac:dyDescent="0.3">
      <c r="B30" s="135">
        <v>44593.763518518521</v>
      </c>
      <c r="C30" s="136">
        <v>69</v>
      </c>
      <c r="D30" s="137">
        <v>67.62</v>
      </c>
      <c r="E30" s="137">
        <v>1.38</v>
      </c>
      <c r="F30" s="260">
        <v>6400436159269</v>
      </c>
    </row>
    <row r="31" spans="2:6" x14ac:dyDescent="0.3">
      <c r="B31" s="135">
        <v>44593.770243055558</v>
      </c>
      <c r="C31" s="136">
        <v>18</v>
      </c>
      <c r="D31" s="137">
        <v>17.64</v>
      </c>
      <c r="E31" s="137">
        <v>0.36</v>
      </c>
      <c r="F31" s="260">
        <v>10798482687351</v>
      </c>
    </row>
    <row r="32" spans="2:6" x14ac:dyDescent="0.3">
      <c r="B32" s="135">
        <v>44593.772418981483</v>
      </c>
      <c r="C32" s="136">
        <v>51</v>
      </c>
      <c r="D32" s="137">
        <v>49.98</v>
      </c>
      <c r="E32" s="137">
        <v>1.02</v>
      </c>
      <c r="F32" s="260">
        <v>6400436179520</v>
      </c>
    </row>
    <row r="33" spans="2:6" x14ac:dyDescent="0.3">
      <c r="B33" s="135">
        <v>44593.84648148148</v>
      </c>
      <c r="C33" s="136">
        <v>49</v>
      </c>
      <c r="D33" s="137">
        <v>48.02</v>
      </c>
      <c r="E33" s="137">
        <v>0.98</v>
      </c>
      <c r="F33" s="260">
        <v>6400436337551</v>
      </c>
    </row>
    <row r="34" spans="2:6" x14ac:dyDescent="0.3">
      <c r="B34" s="135">
        <v>44593.884166666663</v>
      </c>
      <c r="C34" s="136">
        <v>82</v>
      </c>
      <c r="D34" s="137">
        <v>80.36</v>
      </c>
      <c r="E34" s="137">
        <v>1.64</v>
      </c>
      <c r="F34" s="260">
        <v>10798482926408</v>
      </c>
    </row>
    <row r="35" spans="2:6" x14ac:dyDescent="0.3">
      <c r="B35" s="135">
        <v>44593.901932870373</v>
      </c>
      <c r="C35" s="136">
        <v>61</v>
      </c>
      <c r="D35" s="137">
        <v>59.78</v>
      </c>
      <c r="E35" s="137">
        <v>1.22</v>
      </c>
      <c r="F35" s="260">
        <v>10798482960766</v>
      </c>
    </row>
    <row r="36" spans="2:6" x14ac:dyDescent="0.3">
      <c r="B36" s="135">
        <v>44593.906458333331</v>
      </c>
      <c r="C36" s="136">
        <v>11</v>
      </c>
      <c r="D36" s="137">
        <v>10.78</v>
      </c>
      <c r="E36" s="137">
        <v>0.22</v>
      </c>
      <c r="F36" s="260">
        <v>10798482969487</v>
      </c>
    </row>
    <row r="37" spans="2:6" x14ac:dyDescent="0.3">
      <c r="B37" s="135">
        <v>44593.917708333334</v>
      </c>
      <c r="C37" s="136">
        <v>65</v>
      </c>
      <c r="D37" s="137">
        <v>63.7</v>
      </c>
      <c r="E37" s="137">
        <v>1.3</v>
      </c>
      <c r="F37" s="260">
        <v>10798482990757</v>
      </c>
    </row>
    <row r="38" spans="2:6" x14ac:dyDescent="0.3">
      <c r="B38" s="135">
        <v>44594.053310185183</v>
      </c>
      <c r="C38" s="136">
        <v>500</v>
      </c>
      <c r="D38" s="137">
        <v>487.5</v>
      </c>
      <c r="E38" s="137">
        <v>12.5</v>
      </c>
      <c r="F38" s="260" t="s">
        <v>8644</v>
      </c>
    </row>
    <row r="39" spans="2:6" x14ac:dyDescent="0.3">
      <c r="B39" s="135">
        <v>44594.240925925929</v>
      </c>
      <c r="C39" s="136">
        <v>500</v>
      </c>
      <c r="D39" s="137">
        <v>487.5</v>
      </c>
      <c r="E39" s="137">
        <v>12.5</v>
      </c>
      <c r="F39" s="260" t="s">
        <v>8645</v>
      </c>
    </row>
    <row r="40" spans="2:6" x14ac:dyDescent="0.3">
      <c r="B40" s="135">
        <v>44594.247789351852</v>
      </c>
      <c r="C40" s="136">
        <v>500</v>
      </c>
      <c r="D40" s="137">
        <v>487.5</v>
      </c>
      <c r="E40" s="137">
        <v>12.5</v>
      </c>
      <c r="F40" s="260" t="s">
        <v>8646</v>
      </c>
    </row>
    <row r="41" spans="2:6" x14ac:dyDescent="0.3">
      <c r="B41" s="135">
        <v>44594.25372685185</v>
      </c>
      <c r="C41" s="136">
        <v>300</v>
      </c>
      <c r="D41" s="137">
        <v>292.5</v>
      </c>
      <c r="E41" s="137">
        <v>7.5</v>
      </c>
      <c r="F41" s="260" t="s">
        <v>8647</v>
      </c>
    </row>
    <row r="42" spans="2:6" x14ac:dyDescent="0.3">
      <c r="B42" s="135">
        <v>44594.254560185182</v>
      </c>
      <c r="C42" s="136">
        <v>350</v>
      </c>
      <c r="D42" s="137">
        <v>341.25</v>
      </c>
      <c r="E42" s="137">
        <v>8.75</v>
      </c>
      <c r="F42" s="260" t="s">
        <v>8648</v>
      </c>
    </row>
    <row r="43" spans="2:6" x14ac:dyDescent="0.3">
      <c r="B43" s="135">
        <v>44594.26703703704</v>
      </c>
      <c r="C43" s="136">
        <v>300</v>
      </c>
      <c r="D43" s="137">
        <v>292.5</v>
      </c>
      <c r="E43" s="137">
        <v>7.5</v>
      </c>
      <c r="F43" s="260" t="s">
        <v>8649</v>
      </c>
    </row>
    <row r="44" spans="2:6" x14ac:dyDescent="0.3">
      <c r="B44" s="135">
        <v>44594.276365740741</v>
      </c>
      <c r="C44" s="136">
        <v>14</v>
      </c>
      <c r="D44" s="137">
        <v>13.72</v>
      </c>
      <c r="E44" s="137">
        <v>0.28000000000000003</v>
      </c>
      <c r="F44" s="260">
        <v>10798483523874</v>
      </c>
    </row>
    <row r="45" spans="2:6" x14ac:dyDescent="0.3">
      <c r="B45" s="135">
        <v>44594.331087962964</v>
      </c>
      <c r="C45" s="136">
        <v>96</v>
      </c>
      <c r="D45" s="137">
        <v>94.08</v>
      </c>
      <c r="E45" s="137">
        <v>1.92</v>
      </c>
      <c r="F45" s="260">
        <v>6400437077947</v>
      </c>
    </row>
    <row r="46" spans="2:6" x14ac:dyDescent="0.3">
      <c r="B46" s="135">
        <v>44594.387569444443</v>
      </c>
      <c r="C46" s="136">
        <v>12</v>
      </c>
      <c r="D46" s="137">
        <v>11.76</v>
      </c>
      <c r="E46" s="137">
        <v>0.24</v>
      </c>
      <c r="F46" s="260">
        <v>10798483675615</v>
      </c>
    </row>
    <row r="47" spans="2:6" x14ac:dyDescent="0.3">
      <c r="B47" s="135">
        <v>44594.397534722222</v>
      </c>
      <c r="C47" s="136">
        <v>300</v>
      </c>
      <c r="D47" s="137">
        <v>292.5</v>
      </c>
      <c r="E47" s="137">
        <v>7.5</v>
      </c>
      <c r="F47" s="260" t="s">
        <v>8650</v>
      </c>
    </row>
    <row r="48" spans="2:6" x14ac:dyDescent="0.3">
      <c r="B48" s="135">
        <v>44594.486261574071</v>
      </c>
      <c r="C48" s="136">
        <v>1000</v>
      </c>
      <c r="D48" s="137">
        <v>975</v>
      </c>
      <c r="E48" s="137">
        <v>25</v>
      </c>
      <c r="F48" s="260" t="s">
        <v>8651</v>
      </c>
    </row>
    <row r="49" spans="2:6" x14ac:dyDescent="0.3">
      <c r="B49" s="135">
        <v>44594.487280092595</v>
      </c>
      <c r="C49" s="136">
        <v>29</v>
      </c>
      <c r="D49" s="137">
        <v>28.42</v>
      </c>
      <c r="E49" s="137">
        <v>0.57999999999999996</v>
      </c>
      <c r="F49" s="260">
        <v>10798483875709</v>
      </c>
    </row>
    <row r="50" spans="2:6" x14ac:dyDescent="0.3">
      <c r="B50" s="135">
        <v>44594.493703703702</v>
      </c>
      <c r="C50" s="136">
        <v>200</v>
      </c>
      <c r="D50" s="137">
        <v>195</v>
      </c>
      <c r="E50" s="137">
        <v>5</v>
      </c>
      <c r="F50" s="260" t="s">
        <v>8652</v>
      </c>
    </row>
    <row r="51" spans="2:6" x14ac:dyDescent="0.3">
      <c r="B51" s="135">
        <v>44594.494004629632</v>
      </c>
      <c r="C51" s="136">
        <v>76</v>
      </c>
      <c r="D51" s="137">
        <v>74.48</v>
      </c>
      <c r="E51" s="137">
        <v>1.52</v>
      </c>
      <c r="F51" s="260">
        <v>10798483890906</v>
      </c>
    </row>
    <row r="52" spans="2:6" x14ac:dyDescent="0.3">
      <c r="B52" s="135">
        <v>44594.521435185183</v>
      </c>
      <c r="C52" s="136">
        <v>56</v>
      </c>
      <c r="D52" s="137">
        <v>54.88</v>
      </c>
      <c r="E52" s="137">
        <v>1.1200000000000001</v>
      </c>
      <c r="F52" s="260">
        <v>10798483952512</v>
      </c>
    </row>
    <row r="53" spans="2:6" x14ac:dyDescent="0.3">
      <c r="B53" s="135">
        <v>44594.525520833333</v>
      </c>
      <c r="C53" s="136">
        <v>30</v>
      </c>
      <c r="D53" s="137">
        <v>29.4</v>
      </c>
      <c r="E53" s="137">
        <v>0.6</v>
      </c>
      <c r="F53" s="260">
        <v>10798483961441</v>
      </c>
    </row>
    <row r="54" spans="2:6" x14ac:dyDescent="0.3">
      <c r="B54" s="135">
        <v>44594.536087962966</v>
      </c>
      <c r="C54" s="136">
        <v>62</v>
      </c>
      <c r="D54" s="137">
        <v>60.76</v>
      </c>
      <c r="E54" s="137">
        <v>1.24</v>
      </c>
      <c r="F54" s="260">
        <v>10798483985952</v>
      </c>
    </row>
    <row r="55" spans="2:6" x14ac:dyDescent="0.3">
      <c r="B55" s="135">
        <v>44594.546840277777</v>
      </c>
      <c r="C55" s="136">
        <v>1000</v>
      </c>
      <c r="D55" s="137">
        <v>975</v>
      </c>
      <c r="E55" s="137">
        <v>25</v>
      </c>
      <c r="F55" s="260" t="s">
        <v>8653</v>
      </c>
    </row>
    <row r="56" spans="2:6" x14ac:dyDescent="0.3">
      <c r="B56" s="135">
        <v>44594.556273148148</v>
      </c>
      <c r="C56" s="136">
        <v>300</v>
      </c>
      <c r="D56" s="137">
        <v>292.5</v>
      </c>
      <c r="E56" s="137">
        <v>7.5</v>
      </c>
      <c r="F56" s="260" t="s">
        <v>8654</v>
      </c>
    </row>
    <row r="57" spans="2:6" x14ac:dyDescent="0.3">
      <c r="B57" s="135">
        <v>44594.563831018517</v>
      </c>
      <c r="C57" s="136">
        <v>500</v>
      </c>
      <c r="D57" s="137">
        <v>487.5</v>
      </c>
      <c r="E57" s="137">
        <v>12.5</v>
      </c>
      <c r="F57" s="260" t="s">
        <v>8655</v>
      </c>
    </row>
    <row r="58" spans="2:6" x14ac:dyDescent="0.3">
      <c r="B58" s="135">
        <v>44594.586689814816</v>
      </c>
      <c r="C58" s="136">
        <v>500</v>
      </c>
      <c r="D58" s="137">
        <v>490</v>
      </c>
      <c r="E58" s="137">
        <v>10</v>
      </c>
      <c r="F58" s="260" t="s">
        <v>8656</v>
      </c>
    </row>
    <row r="59" spans="2:6" x14ac:dyDescent="0.3">
      <c r="B59" s="135">
        <v>44594.594282407408</v>
      </c>
      <c r="C59" s="136">
        <v>300</v>
      </c>
      <c r="D59" s="137">
        <v>294</v>
      </c>
      <c r="E59" s="137">
        <v>6</v>
      </c>
      <c r="F59" s="260" t="s">
        <v>8657</v>
      </c>
    </row>
    <row r="60" spans="2:6" x14ac:dyDescent="0.3">
      <c r="B60" s="135">
        <v>44594.597268518519</v>
      </c>
      <c r="C60" s="136">
        <v>700</v>
      </c>
      <c r="D60" s="137">
        <v>682.5</v>
      </c>
      <c r="E60" s="137">
        <v>17.5</v>
      </c>
      <c r="F60" s="260" t="s">
        <v>8658</v>
      </c>
    </row>
    <row r="61" spans="2:6" x14ac:dyDescent="0.3">
      <c r="B61" s="135">
        <v>44594.610578703701</v>
      </c>
      <c r="C61" s="136">
        <v>59</v>
      </c>
      <c r="D61" s="137">
        <v>57.82</v>
      </c>
      <c r="E61" s="137">
        <v>1.18</v>
      </c>
      <c r="F61" s="260">
        <v>10798484156003</v>
      </c>
    </row>
    <row r="62" spans="2:6" x14ac:dyDescent="0.3">
      <c r="B62" s="135">
        <v>44594.613888888889</v>
      </c>
      <c r="C62" s="136">
        <v>33</v>
      </c>
      <c r="D62" s="137">
        <v>32.340000000000003</v>
      </c>
      <c r="E62" s="137">
        <v>0.66</v>
      </c>
      <c r="F62" s="260">
        <v>10798484163137</v>
      </c>
    </row>
    <row r="63" spans="2:6" x14ac:dyDescent="0.3">
      <c r="B63" s="135">
        <v>44594.621655092589</v>
      </c>
      <c r="C63" s="136">
        <v>500</v>
      </c>
      <c r="D63" s="137">
        <v>487.5</v>
      </c>
      <c r="E63" s="137">
        <v>12.5</v>
      </c>
      <c r="F63" s="260" t="s">
        <v>8659</v>
      </c>
    </row>
    <row r="64" spans="2:6" x14ac:dyDescent="0.3">
      <c r="B64" s="135">
        <v>44594.622974537036</v>
      </c>
      <c r="C64" s="136">
        <v>1000</v>
      </c>
      <c r="D64" s="137">
        <v>980</v>
      </c>
      <c r="E64" s="137">
        <v>20</v>
      </c>
      <c r="F64" s="260" t="s">
        <v>8660</v>
      </c>
    </row>
    <row r="65" spans="2:6" x14ac:dyDescent="0.3">
      <c r="B65" s="135">
        <v>44594.626180555555</v>
      </c>
      <c r="C65" s="136">
        <v>11</v>
      </c>
      <c r="D65" s="137">
        <v>10.78</v>
      </c>
      <c r="E65" s="137">
        <v>0.22</v>
      </c>
      <c r="F65" s="260">
        <v>6400437677491</v>
      </c>
    </row>
    <row r="66" spans="2:6" x14ac:dyDescent="0.3">
      <c r="B66" s="135">
        <v>44594.627650462964</v>
      </c>
      <c r="C66" s="136">
        <v>500</v>
      </c>
      <c r="D66" s="137">
        <v>487.5</v>
      </c>
      <c r="E66" s="137">
        <v>12.5</v>
      </c>
      <c r="F66" s="260" t="s">
        <v>8661</v>
      </c>
    </row>
    <row r="67" spans="2:6" x14ac:dyDescent="0.3">
      <c r="B67" s="135">
        <v>44594.649317129632</v>
      </c>
      <c r="C67" s="136">
        <v>32</v>
      </c>
      <c r="D67" s="137">
        <v>31.36</v>
      </c>
      <c r="E67" s="137">
        <v>0.64</v>
      </c>
      <c r="F67" s="260">
        <v>10798484245579</v>
      </c>
    </row>
    <row r="68" spans="2:6" x14ac:dyDescent="0.3">
      <c r="B68" s="135">
        <v>44594.667696759258</v>
      </c>
      <c r="C68" s="136">
        <v>500</v>
      </c>
      <c r="D68" s="137">
        <v>487.5</v>
      </c>
      <c r="E68" s="137">
        <v>12.5</v>
      </c>
      <c r="F68" s="260" t="s">
        <v>8662</v>
      </c>
    </row>
    <row r="69" spans="2:6" x14ac:dyDescent="0.3">
      <c r="B69" s="135">
        <v>44594.675173611111</v>
      </c>
      <c r="C69" s="136">
        <v>500</v>
      </c>
      <c r="D69" s="137">
        <v>490</v>
      </c>
      <c r="E69" s="137">
        <v>10</v>
      </c>
      <c r="F69" s="260" t="s">
        <v>8663</v>
      </c>
    </row>
    <row r="70" spans="2:6" x14ac:dyDescent="0.3">
      <c r="B70" s="135">
        <v>44594.723113425927</v>
      </c>
      <c r="C70" s="136">
        <v>3000</v>
      </c>
      <c r="D70" s="137">
        <v>2940</v>
      </c>
      <c r="E70" s="137">
        <v>60</v>
      </c>
      <c r="F70" s="260" t="s">
        <v>8664</v>
      </c>
    </row>
    <row r="71" spans="2:6" x14ac:dyDescent="0.3">
      <c r="B71" s="135">
        <v>44594.731678240743</v>
      </c>
      <c r="C71" s="136">
        <v>42</v>
      </c>
      <c r="D71" s="137">
        <v>41.16</v>
      </c>
      <c r="E71" s="137">
        <v>0.84</v>
      </c>
      <c r="F71" s="260">
        <v>6400437968623</v>
      </c>
    </row>
    <row r="72" spans="2:6" x14ac:dyDescent="0.3">
      <c r="B72" s="135">
        <v>44594.779930555553</v>
      </c>
      <c r="C72" s="136">
        <v>42</v>
      </c>
      <c r="D72" s="137">
        <v>41.16</v>
      </c>
      <c r="E72" s="137">
        <v>0.84</v>
      </c>
      <c r="F72" s="260">
        <v>10798484581019</v>
      </c>
    </row>
    <row r="73" spans="2:6" x14ac:dyDescent="0.3">
      <c r="B73" s="135">
        <v>44594.836631944447</v>
      </c>
      <c r="C73" s="136">
        <v>52</v>
      </c>
      <c r="D73" s="137">
        <v>50.96</v>
      </c>
      <c r="E73" s="137">
        <v>1.04</v>
      </c>
      <c r="F73" s="260">
        <v>6400438182860</v>
      </c>
    </row>
    <row r="74" spans="2:6" x14ac:dyDescent="0.3">
      <c r="B74" s="135">
        <v>44594.868611111109</v>
      </c>
      <c r="C74" s="136">
        <v>300</v>
      </c>
      <c r="D74" s="137">
        <v>294</v>
      </c>
      <c r="E74" s="137">
        <v>6</v>
      </c>
      <c r="F74" s="260" t="s">
        <v>8665</v>
      </c>
    </row>
    <row r="75" spans="2:6" x14ac:dyDescent="0.3">
      <c r="B75" s="135">
        <v>44594.878541666665</v>
      </c>
      <c r="C75" s="136">
        <v>58</v>
      </c>
      <c r="D75" s="137">
        <v>56.84</v>
      </c>
      <c r="E75" s="137">
        <v>1.1599999999999999</v>
      </c>
      <c r="F75" s="260">
        <v>10798484775242</v>
      </c>
    </row>
    <row r="76" spans="2:6" x14ac:dyDescent="0.3">
      <c r="B76" s="135">
        <v>44594.913402777776</v>
      </c>
      <c r="C76" s="136">
        <v>11</v>
      </c>
      <c r="D76" s="137">
        <v>10.78</v>
      </c>
      <c r="E76" s="137">
        <v>0.22</v>
      </c>
      <c r="F76" s="260">
        <v>6400438325431</v>
      </c>
    </row>
    <row r="77" spans="2:6" x14ac:dyDescent="0.3">
      <c r="B77" s="135">
        <v>44594.923993055556</v>
      </c>
      <c r="C77" s="136">
        <v>22</v>
      </c>
      <c r="D77" s="137">
        <v>21.56</v>
      </c>
      <c r="E77" s="137">
        <v>0.44</v>
      </c>
      <c r="F77" s="260">
        <v>10798484856570</v>
      </c>
    </row>
    <row r="78" spans="2:6" x14ac:dyDescent="0.3">
      <c r="B78" s="135">
        <v>44594.92491898148</v>
      </c>
      <c r="C78" s="136">
        <v>93</v>
      </c>
      <c r="D78" s="137">
        <v>91.14</v>
      </c>
      <c r="E78" s="137">
        <v>1.86</v>
      </c>
      <c r="F78" s="260">
        <v>6400438345259</v>
      </c>
    </row>
    <row r="79" spans="2:6" x14ac:dyDescent="0.3">
      <c r="B79" s="135">
        <v>44594.927870370368</v>
      </c>
      <c r="C79" s="136">
        <v>10</v>
      </c>
      <c r="D79" s="137">
        <v>9.8000000000000007</v>
      </c>
      <c r="E79" s="137">
        <v>0.2</v>
      </c>
      <c r="F79" s="260">
        <v>10798484863234</v>
      </c>
    </row>
    <row r="80" spans="2:6" x14ac:dyDescent="0.3">
      <c r="B80" s="135">
        <v>44595.032372685186</v>
      </c>
      <c r="C80" s="136">
        <v>20</v>
      </c>
      <c r="D80" s="137">
        <v>19.600000000000001</v>
      </c>
      <c r="E80" s="137">
        <v>0.4</v>
      </c>
      <c r="F80" s="260">
        <v>10798485009618</v>
      </c>
    </row>
    <row r="81" spans="2:6" x14ac:dyDescent="0.3">
      <c r="B81" s="135">
        <v>44595.042210648149</v>
      </c>
      <c r="C81" s="136">
        <v>300</v>
      </c>
      <c r="D81" s="137">
        <v>294</v>
      </c>
      <c r="E81" s="137">
        <v>6</v>
      </c>
      <c r="F81" s="260" t="s">
        <v>8666</v>
      </c>
    </row>
    <row r="82" spans="2:6" x14ac:dyDescent="0.3">
      <c r="B82" s="135">
        <v>44595.056122685186</v>
      </c>
      <c r="C82" s="136">
        <v>500</v>
      </c>
      <c r="D82" s="137">
        <v>487.5</v>
      </c>
      <c r="E82" s="137">
        <v>12.5</v>
      </c>
      <c r="F82" s="260" t="s">
        <v>8667</v>
      </c>
    </row>
    <row r="83" spans="2:6" x14ac:dyDescent="0.3">
      <c r="B83" s="135">
        <v>44595.078275462962</v>
      </c>
      <c r="C83" s="136">
        <v>500</v>
      </c>
      <c r="D83" s="137">
        <v>490</v>
      </c>
      <c r="E83" s="137">
        <v>10</v>
      </c>
      <c r="F83" s="260" t="s">
        <v>8668</v>
      </c>
    </row>
    <row r="84" spans="2:6" x14ac:dyDescent="0.3">
      <c r="B84" s="135">
        <v>44595.08734953704</v>
      </c>
      <c r="C84" s="136">
        <v>1000</v>
      </c>
      <c r="D84" s="137">
        <v>980</v>
      </c>
      <c r="E84" s="137">
        <v>20</v>
      </c>
      <c r="F84" s="260" t="s">
        <v>8669</v>
      </c>
    </row>
    <row r="85" spans="2:6" x14ac:dyDescent="0.3">
      <c r="B85" s="135">
        <v>44595.088784722226</v>
      </c>
      <c r="C85" s="136">
        <v>100</v>
      </c>
      <c r="D85" s="137">
        <v>98</v>
      </c>
      <c r="E85" s="137">
        <v>2</v>
      </c>
      <c r="F85" s="260" t="s">
        <v>8670</v>
      </c>
    </row>
    <row r="86" spans="2:6" x14ac:dyDescent="0.3">
      <c r="B86" s="135">
        <v>44595.123206018521</v>
      </c>
      <c r="C86" s="136">
        <v>1000</v>
      </c>
      <c r="D86" s="137">
        <v>975</v>
      </c>
      <c r="E86" s="137">
        <v>25</v>
      </c>
      <c r="F86" s="260" t="s">
        <v>8671</v>
      </c>
    </row>
    <row r="87" spans="2:6" x14ac:dyDescent="0.3">
      <c r="B87" s="135">
        <v>44595.130115740743</v>
      </c>
      <c r="C87" s="136">
        <v>3000</v>
      </c>
      <c r="D87" s="137">
        <v>2940</v>
      </c>
      <c r="E87" s="137">
        <v>60</v>
      </c>
      <c r="F87" s="260" t="s">
        <v>8672</v>
      </c>
    </row>
    <row r="88" spans="2:6" x14ac:dyDescent="0.3">
      <c r="B88" s="135">
        <v>44595.145254629628</v>
      </c>
      <c r="C88" s="136">
        <v>3000</v>
      </c>
      <c r="D88" s="137">
        <v>2925</v>
      </c>
      <c r="E88" s="137">
        <v>75</v>
      </c>
      <c r="F88" s="260" t="s">
        <v>8673</v>
      </c>
    </row>
    <row r="89" spans="2:6" x14ac:dyDescent="0.3">
      <c r="B89" s="135">
        <v>44595.209444444445</v>
      </c>
      <c r="C89" s="136">
        <v>2000</v>
      </c>
      <c r="D89" s="137">
        <v>1950</v>
      </c>
      <c r="E89" s="137">
        <v>50</v>
      </c>
      <c r="F89" s="260" t="s">
        <v>8674</v>
      </c>
    </row>
    <row r="90" spans="2:6" x14ac:dyDescent="0.3">
      <c r="B90" s="135">
        <v>44595.217407407406</v>
      </c>
      <c r="C90" s="136">
        <v>5000</v>
      </c>
      <c r="D90" s="137">
        <v>4875</v>
      </c>
      <c r="E90" s="137">
        <v>125</v>
      </c>
      <c r="F90" s="260" t="s">
        <v>8675</v>
      </c>
    </row>
    <row r="91" spans="2:6" x14ac:dyDescent="0.3">
      <c r="B91" s="135">
        <v>44595.227870370371</v>
      </c>
      <c r="C91" s="136">
        <v>300</v>
      </c>
      <c r="D91" s="137">
        <v>292.5</v>
      </c>
      <c r="E91" s="137">
        <v>7.5</v>
      </c>
      <c r="F91" s="260" t="s">
        <v>8676</v>
      </c>
    </row>
    <row r="92" spans="2:6" x14ac:dyDescent="0.3">
      <c r="B92" s="135">
        <v>44595.232071759259</v>
      </c>
      <c r="C92" s="136">
        <v>1000</v>
      </c>
      <c r="D92" s="137">
        <v>980</v>
      </c>
      <c r="E92" s="137">
        <v>20</v>
      </c>
      <c r="F92" s="260" t="s">
        <v>8677</v>
      </c>
    </row>
    <row r="93" spans="2:6" x14ac:dyDescent="0.3">
      <c r="B93" s="135">
        <v>44595.259432870371</v>
      </c>
      <c r="C93" s="136">
        <v>103</v>
      </c>
      <c r="D93" s="137">
        <v>100.94</v>
      </c>
      <c r="E93" s="137">
        <v>2.06</v>
      </c>
      <c r="F93" s="260">
        <v>10798485220915</v>
      </c>
    </row>
    <row r="94" spans="2:6" x14ac:dyDescent="0.3">
      <c r="B94" s="135">
        <v>44595.300162037034</v>
      </c>
      <c r="C94" s="136">
        <v>76</v>
      </c>
      <c r="D94" s="137">
        <v>74.48</v>
      </c>
      <c r="E94" s="137">
        <v>1.52</v>
      </c>
      <c r="F94" s="260">
        <v>6400438755666</v>
      </c>
    </row>
    <row r="95" spans="2:6" x14ac:dyDescent="0.3">
      <c r="B95" s="135">
        <v>44595.321215277778</v>
      </c>
      <c r="C95" s="136">
        <v>300</v>
      </c>
      <c r="D95" s="137">
        <v>294</v>
      </c>
      <c r="E95" s="137">
        <v>6</v>
      </c>
      <c r="F95" s="260" t="s">
        <v>8678</v>
      </c>
    </row>
    <row r="96" spans="2:6" x14ac:dyDescent="0.3">
      <c r="B96" s="135">
        <v>44595.342569444445</v>
      </c>
      <c r="C96" s="136">
        <v>19</v>
      </c>
      <c r="D96" s="137">
        <v>18.62</v>
      </c>
      <c r="E96" s="137">
        <v>0.38</v>
      </c>
      <c r="F96" s="260">
        <v>6400438809556</v>
      </c>
    </row>
    <row r="97" spans="2:6" x14ac:dyDescent="0.3">
      <c r="B97" s="135">
        <v>44595.349074074074</v>
      </c>
      <c r="C97" s="136">
        <v>3000</v>
      </c>
      <c r="D97" s="137">
        <v>2925</v>
      </c>
      <c r="E97" s="137">
        <v>75</v>
      </c>
      <c r="F97" s="260" t="s">
        <v>8679</v>
      </c>
    </row>
    <row r="98" spans="2:6" x14ac:dyDescent="0.3">
      <c r="B98" s="135">
        <v>44595.349074074074</v>
      </c>
      <c r="C98" s="136">
        <v>300</v>
      </c>
      <c r="D98" s="137">
        <v>292.5</v>
      </c>
      <c r="E98" s="137">
        <v>7.5</v>
      </c>
      <c r="F98" s="260" t="s">
        <v>8680</v>
      </c>
    </row>
    <row r="99" spans="2:6" x14ac:dyDescent="0.3">
      <c r="B99" s="135">
        <v>44595.357372685183</v>
      </c>
      <c r="C99" s="136">
        <v>100</v>
      </c>
      <c r="D99" s="137">
        <v>97.5</v>
      </c>
      <c r="E99" s="137">
        <v>2.5</v>
      </c>
      <c r="F99" s="260" t="s">
        <v>8681</v>
      </c>
    </row>
    <row r="100" spans="2:6" x14ac:dyDescent="0.3">
      <c r="B100" s="135">
        <v>44595.359756944446</v>
      </c>
      <c r="C100" s="136">
        <v>500</v>
      </c>
      <c r="D100" s="137">
        <v>487.5</v>
      </c>
      <c r="E100" s="137">
        <v>12.5</v>
      </c>
      <c r="F100" s="260" t="s">
        <v>8682</v>
      </c>
    </row>
    <row r="101" spans="2:6" x14ac:dyDescent="0.3">
      <c r="B101" s="135">
        <v>44595.360671296294</v>
      </c>
      <c r="C101" s="136">
        <v>300</v>
      </c>
      <c r="D101" s="137">
        <v>292.5</v>
      </c>
      <c r="E101" s="137">
        <v>7.5</v>
      </c>
      <c r="F101" s="260" t="s">
        <v>8683</v>
      </c>
    </row>
    <row r="102" spans="2:6" x14ac:dyDescent="0.3">
      <c r="B102" s="135">
        <v>44595.36383101852</v>
      </c>
      <c r="C102" s="136">
        <v>300</v>
      </c>
      <c r="D102" s="137">
        <v>294</v>
      </c>
      <c r="E102" s="137">
        <v>6</v>
      </c>
      <c r="F102" s="260" t="s">
        <v>8684</v>
      </c>
    </row>
    <row r="103" spans="2:6" x14ac:dyDescent="0.3">
      <c r="B103" s="135">
        <v>44595.363923611112</v>
      </c>
      <c r="C103" s="136">
        <v>500</v>
      </c>
      <c r="D103" s="137">
        <v>487.5</v>
      </c>
      <c r="E103" s="137">
        <v>12.5</v>
      </c>
      <c r="F103" s="260" t="s">
        <v>8685</v>
      </c>
    </row>
    <row r="104" spans="2:6" x14ac:dyDescent="0.3">
      <c r="B104" s="135">
        <v>44595.365601851852</v>
      </c>
      <c r="C104" s="136">
        <v>100</v>
      </c>
      <c r="D104" s="137">
        <v>97.5</v>
      </c>
      <c r="E104" s="137">
        <v>2.5</v>
      </c>
      <c r="F104" s="260" t="s">
        <v>8686</v>
      </c>
    </row>
    <row r="105" spans="2:6" x14ac:dyDescent="0.3">
      <c r="B105" s="135">
        <v>44595.367442129631</v>
      </c>
      <c r="C105" s="136">
        <v>10000</v>
      </c>
      <c r="D105" s="137">
        <v>9750</v>
      </c>
      <c r="E105" s="137">
        <v>250</v>
      </c>
      <c r="F105" s="260" t="s">
        <v>8687</v>
      </c>
    </row>
    <row r="106" spans="2:6" x14ac:dyDescent="0.3">
      <c r="B106" s="135">
        <v>44595.376018518517</v>
      </c>
      <c r="C106" s="136">
        <v>12</v>
      </c>
      <c r="D106" s="137">
        <v>11.76</v>
      </c>
      <c r="E106" s="137">
        <v>0.24</v>
      </c>
      <c r="F106" s="260">
        <v>10798485370511</v>
      </c>
    </row>
    <row r="107" spans="2:6" x14ac:dyDescent="0.3">
      <c r="B107" s="135">
        <v>44595.381168981483</v>
      </c>
      <c r="C107" s="136">
        <v>100</v>
      </c>
      <c r="D107" s="137">
        <v>98</v>
      </c>
      <c r="E107" s="137">
        <v>2</v>
      </c>
      <c r="F107" s="260" t="s">
        <v>8688</v>
      </c>
    </row>
    <row r="108" spans="2:6" x14ac:dyDescent="0.3">
      <c r="B108" s="135">
        <v>44595.387187499997</v>
      </c>
      <c r="C108" s="136">
        <v>150</v>
      </c>
      <c r="D108" s="137">
        <v>146.25</v>
      </c>
      <c r="E108" s="137">
        <v>3.75</v>
      </c>
      <c r="F108" s="260" t="s">
        <v>8689</v>
      </c>
    </row>
    <row r="109" spans="2:6" x14ac:dyDescent="0.3">
      <c r="B109" s="135">
        <v>44595.395312499997</v>
      </c>
      <c r="C109" s="136">
        <v>500</v>
      </c>
      <c r="D109" s="137">
        <v>490</v>
      </c>
      <c r="E109" s="137">
        <v>10</v>
      </c>
      <c r="F109" s="260" t="s">
        <v>8690</v>
      </c>
    </row>
    <row r="110" spans="2:6" x14ac:dyDescent="0.3">
      <c r="B110" s="135">
        <v>44595.396469907406</v>
      </c>
      <c r="C110" s="136">
        <v>35</v>
      </c>
      <c r="D110" s="137">
        <v>34.299999999999997</v>
      </c>
      <c r="E110" s="137">
        <v>0.7</v>
      </c>
      <c r="F110" s="260">
        <v>6400438891419</v>
      </c>
    </row>
    <row r="111" spans="2:6" x14ac:dyDescent="0.3">
      <c r="B111" s="135">
        <v>44595.398090277777</v>
      </c>
      <c r="C111" s="136">
        <v>500</v>
      </c>
      <c r="D111" s="137">
        <v>487.5</v>
      </c>
      <c r="E111" s="137">
        <v>12.5</v>
      </c>
      <c r="F111" s="260" t="s">
        <v>8691</v>
      </c>
    </row>
    <row r="112" spans="2:6" x14ac:dyDescent="0.3">
      <c r="B112" s="135">
        <v>44595.40284722222</v>
      </c>
      <c r="C112" s="136">
        <v>19</v>
      </c>
      <c r="D112" s="137">
        <v>18.62</v>
      </c>
      <c r="E112" s="137">
        <v>0.38</v>
      </c>
      <c r="F112" s="260">
        <v>6400438903333</v>
      </c>
    </row>
    <row r="113" spans="2:6" x14ac:dyDescent="0.3">
      <c r="B113" s="135">
        <v>44595.403587962966</v>
      </c>
      <c r="C113" s="136">
        <v>11</v>
      </c>
      <c r="D113" s="137">
        <v>10.78</v>
      </c>
      <c r="E113" s="137">
        <v>0.22</v>
      </c>
      <c r="F113" s="260">
        <v>6400438904656</v>
      </c>
    </row>
    <row r="114" spans="2:6" x14ac:dyDescent="0.3">
      <c r="B114" s="135">
        <v>44595.40934027778</v>
      </c>
      <c r="C114" s="136">
        <v>500</v>
      </c>
      <c r="D114" s="137">
        <v>490</v>
      </c>
      <c r="E114" s="137">
        <v>10</v>
      </c>
      <c r="F114" s="260" t="s">
        <v>8692</v>
      </c>
    </row>
    <row r="115" spans="2:6" x14ac:dyDescent="0.3">
      <c r="B115" s="135">
        <v>44595.412673611114</v>
      </c>
      <c r="C115" s="136">
        <v>3000</v>
      </c>
      <c r="D115" s="137">
        <v>2925</v>
      </c>
      <c r="E115" s="137">
        <v>75</v>
      </c>
      <c r="F115" s="260" t="s">
        <v>8693</v>
      </c>
    </row>
    <row r="116" spans="2:6" x14ac:dyDescent="0.3">
      <c r="B116" s="135">
        <v>44595.412881944445</v>
      </c>
      <c r="C116" s="136">
        <v>300</v>
      </c>
      <c r="D116" s="137">
        <v>294</v>
      </c>
      <c r="E116" s="137">
        <v>6</v>
      </c>
      <c r="F116" s="260" t="s">
        <v>8694</v>
      </c>
    </row>
    <row r="117" spans="2:6" x14ac:dyDescent="0.3">
      <c r="B117" s="135">
        <v>44595.417743055557</v>
      </c>
      <c r="C117" s="136">
        <v>148.80000000000001</v>
      </c>
      <c r="D117" s="137">
        <v>145.82400000000001</v>
      </c>
      <c r="E117" s="137">
        <v>2.9760000000000004</v>
      </c>
      <c r="F117" s="260" t="s">
        <v>8695</v>
      </c>
    </row>
    <row r="118" spans="2:6" x14ac:dyDescent="0.3">
      <c r="B118" s="135">
        <v>44595.419872685183</v>
      </c>
      <c r="C118" s="136">
        <v>500</v>
      </c>
      <c r="D118" s="137">
        <v>487.5</v>
      </c>
      <c r="E118" s="137">
        <v>12.5</v>
      </c>
      <c r="F118" s="260" t="s">
        <v>8696</v>
      </c>
    </row>
    <row r="119" spans="2:6" x14ac:dyDescent="0.3">
      <c r="B119" s="135">
        <v>44595.423043981478</v>
      </c>
      <c r="C119" s="136">
        <v>92</v>
      </c>
      <c r="D119" s="137">
        <v>90.16</v>
      </c>
      <c r="E119" s="137">
        <v>1.84</v>
      </c>
      <c r="F119" s="260">
        <v>6400438939334</v>
      </c>
    </row>
    <row r="120" spans="2:6" x14ac:dyDescent="0.3">
      <c r="B120" s="135">
        <v>44595.424710648149</v>
      </c>
      <c r="C120" s="136">
        <v>300</v>
      </c>
      <c r="D120" s="137">
        <v>292.5</v>
      </c>
      <c r="E120" s="137">
        <v>7.5</v>
      </c>
      <c r="F120" s="260" t="s">
        <v>8697</v>
      </c>
    </row>
    <row r="121" spans="2:6" x14ac:dyDescent="0.3">
      <c r="B121" s="135">
        <v>44595.429432870369</v>
      </c>
      <c r="C121" s="136">
        <v>1000</v>
      </c>
      <c r="D121" s="137">
        <v>975</v>
      </c>
      <c r="E121" s="137">
        <v>25</v>
      </c>
      <c r="F121" s="260" t="s">
        <v>8698</v>
      </c>
    </row>
    <row r="122" spans="2:6" x14ac:dyDescent="0.3">
      <c r="B122" s="135">
        <v>44595.434803240743</v>
      </c>
      <c r="C122" s="136">
        <v>3000</v>
      </c>
      <c r="D122" s="137">
        <v>2940</v>
      </c>
      <c r="E122" s="137">
        <v>60</v>
      </c>
      <c r="F122" s="260" t="s">
        <v>8699</v>
      </c>
    </row>
    <row r="123" spans="2:6" x14ac:dyDescent="0.3">
      <c r="B123" s="135">
        <v>44595.436284722222</v>
      </c>
      <c r="C123" s="136">
        <v>81</v>
      </c>
      <c r="D123" s="137">
        <v>79.38</v>
      </c>
      <c r="E123" s="137">
        <v>1.62</v>
      </c>
      <c r="F123" s="260">
        <v>6400438965129</v>
      </c>
    </row>
    <row r="124" spans="2:6" x14ac:dyDescent="0.3">
      <c r="B124" s="135">
        <v>44595.4531712963</v>
      </c>
      <c r="C124" s="136">
        <v>23</v>
      </c>
      <c r="D124" s="137">
        <v>22.54</v>
      </c>
      <c r="E124" s="137">
        <v>0.46</v>
      </c>
      <c r="F124" s="260">
        <v>10798485511520</v>
      </c>
    </row>
    <row r="125" spans="2:6" x14ac:dyDescent="0.3">
      <c r="B125" s="135">
        <v>44595.468773148146</v>
      </c>
      <c r="C125" s="136">
        <v>500</v>
      </c>
      <c r="D125" s="137">
        <v>487.5</v>
      </c>
      <c r="E125" s="137">
        <v>12.5</v>
      </c>
      <c r="F125" s="260" t="s">
        <v>8700</v>
      </c>
    </row>
    <row r="126" spans="2:6" x14ac:dyDescent="0.3">
      <c r="B126" s="135">
        <v>44595.469085648147</v>
      </c>
      <c r="C126" s="136">
        <v>1000</v>
      </c>
      <c r="D126" s="137">
        <v>975</v>
      </c>
      <c r="E126" s="137">
        <v>25</v>
      </c>
      <c r="F126" s="260" t="s">
        <v>8701</v>
      </c>
    </row>
    <row r="127" spans="2:6" x14ac:dyDescent="0.3">
      <c r="B127" s="135">
        <v>44595.480150462965</v>
      </c>
      <c r="C127" s="136">
        <v>1000</v>
      </c>
      <c r="D127" s="137">
        <v>975</v>
      </c>
      <c r="E127" s="137">
        <v>25</v>
      </c>
      <c r="F127" s="260" t="s">
        <v>8702</v>
      </c>
    </row>
    <row r="128" spans="2:6" x14ac:dyDescent="0.3">
      <c r="B128" s="135">
        <v>44595.480578703704</v>
      </c>
      <c r="C128" s="136">
        <v>101</v>
      </c>
      <c r="D128" s="137">
        <v>98.98</v>
      </c>
      <c r="E128" s="137">
        <v>2.02</v>
      </c>
      <c r="F128" s="260">
        <v>6400439057842</v>
      </c>
    </row>
    <row r="129" spans="2:6" x14ac:dyDescent="0.3">
      <c r="B129" s="135">
        <v>44595.495868055557</v>
      </c>
      <c r="C129" s="136">
        <v>500</v>
      </c>
      <c r="D129" s="137">
        <v>487.5</v>
      </c>
      <c r="E129" s="137">
        <v>12.5</v>
      </c>
      <c r="F129" s="260" t="s">
        <v>8703</v>
      </c>
    </row>
    <row r="130" spans="2:6" x14ac:dyDescent="0.3">
      <c r="B130" s="135">
        <v>44595.513310185182</v>
      </c>
      <c r="C130" s="136">
        <v>85</v>
      </c>
      <c r="D130" s="137">
        <v>83.3</v>
      </c>
      <c r="E130" s="137">
        <v>1.7</v>
      </c>
      <c r="F130" s="260">
        <v>6400439129921</v>
      </c>
    </row>
    <row r="131" spans="2:6" x14ac:dyDescent="0.3">
      <c r="B131" s="135">
        <v>44595.544027777774</v>
      </c>
      <c r="C131" s="136">
        <v>104</v>
      </c>
      <c r="D131" s="137">
        <v>101.92</v>
      </c>
      <c r="E131" s="137">
        <v>2.08</v>
      </c>
      <c r="F131" s="260">
        <v>10798485712454</v>
      </c>
    </row>
    <row r="132" spans="2:6" x14ac:dyDescent="0.3">
      <c r="B132" s="135">
        <v>44595.547673611109</v>
      </c>
      <c r="C132" s="136">
        <v>52</v>
      </c>
      <c r="D132" s="137">
        <v>50.96</v>
      </c>
      <c r="E132" s="137">
        <v>1.04</v>
      </c>
      <c r="F132" s="260">
        <v>6400439207947</v>
      </c>
    </row>
    <row r="133" spans="2:6" x14ac:dyDescent="0.3">
      <c r="B133" s="135">
        <v>44595.555474537039</v>
      </c>
      <c r="C133" s="136">
        <v>1000</v>
      </c>
      <c r="D133" s="137">
        <v>975</v>
      </c>
      <c r="E133" s="137">
        <v>25</v>
      </c>
      <c r="F133" s="260" t="s">
        <v>8704</v>
      </c>
    </row>
    <row r="134" spans="2:6" x14ac:dyDescent="0.3">
      <c r="B134" s="135">
        <v>44595.556886574072</v>
      </c>
      <c r="C134" s="136">
        <v>100</v>
      </c>
      <c r="D134" s="137">
        <v>98</v>
      </c>
      <c r="E134" s="137">
        <v>2</v>
      </c>
      <c r="F134" s="260" t="s">
        <v>8705</v>
      </c>
    </row>
    <row r="135" spans="2:6" x14ac:dyDescent="0.3">
      <c r="B135" s="135">
        <v>44595.56826388889</v>
      </c>
      <c r="C135" s="136">
        <v>21</v>
      </c>
      <c r="D135" s="137">
        <v>20.58</v>
      </c>
      <c r="E135" s="137">
        <v>0.42</v>
      </c>
      <c r="F135" s="260">
        <v>6400439256314</v>
      </c>
    </row>
    <row r="136" spans="2:6" x14ac:dyDescent="0.3">
      <c r="B136" s="135">
        <v>44595.572881944441</v>
      </c>
      <c r="C136" s="136">
        <v>12</v>
      </c>
      <c r="D136" s="137">
        <v>11.76</v>
      </c>
      <c r="E136" s="137">
        <v>0.24</v>
      </c>
      <c r="F136" s="260">
        <v>6400439266851</v>
      </c>
    </row>
    <row r="137" spans="2:6" x14ac:dyDescent="0.3">
      <c r="B137" s="135">
        <v>44595.59957175926</v>
      </c>
      <c r="C137" s="136">
        <v>84</v>
      </c>
      <c r="D137" s="137">
        <v>82.32</v>
      </c>
      <c r="E137" s="137">
        <v>1.68</v>
      </c>
      <c r="F137" s="260">
        <v>10798485840875</v>
      </c>
    </row>
    <row r="138" spans="2:6" x14ac:dyDescent="0.3">
      <c r="B138" s="135">
        <v>44595.605069444442</v>
      </c>
      <c r="C138" s="136">
        <v>33</v>
      </c>
      <c r="D138" s="137">
        <v>32.340000000000003</v>
      </c>
      <c r="E138" s="137">
        <v>0.66</v>
      </c>
      <c r="F138" s="260">
        <v>6400439340148</v>
      </c>
    </row>
    <row r="139" spans="2:6" x14ac:dyDescent="0.3">
      <c r="B139" s="135">
        <v>44595.617581018516</v>
      </c>
      <c r="C139" s="136">
        <v>2500</v>
      </c>
      <c r="D139" s="137">
        <v>2450</v>
      </c>
      <c r="E139" s="137">
        <v>50</v>
      </c>
      <c r="F139" s="260" t="s">
        <v>8706</v>
      </c>
    </row>
    <row r="140" spans="2:6" x14ac:dyDescent="0.3">
      <c r="B140" s="135">
        <v>44595.622453703705</v>
      </c>
      <c r="C140" s="136">
        <v>5000</v>
      </c>
      <c r="D140" s="137">
        <v>4900</v>
      </c>
      <c r="E140" s="137">
        <v>100</v>
      </c>
      <c r="F140" s="260" t="s">
        <v>8707</v>
      </c>
    </row>
    <row r="141" spans="2:6" x14ac:dyDescent="0.3">
      <c r="B141" s="135">
        <v>44595.628159722219</v>
      </c>
      <c r="C141" s="136">
        <v>5000</v>
      </c>
      <c r="D141" s="137">
        <v>4900</v>
      </c>
      <c r="E141" s="137">
        <v>100</v>
      </c>
      <c r="F141" s="260" t="s">
        <v>8708</v>
      </c>
    </row>
    <row r="142" spans="2:6" x14ac:dyDescent="0.3">
      <c r="B142" s="135">
        <v>44595.643692129626</v>
      </c>
      <c r="C142" s="136">
        <v>107</v>
      </c>
      <c r="D142" s="137">
        <v>104.86</v>
      </c>
      <c r="E142" s="137">
        <v>2.14</v>
      </c>
      <c r="F142" s="260">
        <v>10798485943009</v>
      </c>
    </row>
    <row r="143" spans="2:6" x14ac:dyDescent="0.3">
      <c r="B143" s="135">
        <v>44595.649930555555</v>
      </c>
      <c r="C143" s="136">
        <v>3000</v>
      </c>
      <c r="D143" s="137">
        <v>2940</v>
      </c>
      <c r="E143" s="137">
        <v>60</v>
      </c>
      <c r="F143" s="260" t="s">
        <v>8709</v>
      </c>
    </row>
    <row r="144" spans="2:6" x14ac:dyDescent="0.3">
      <c r="B144" s="135">
        <v>44595.657650462963</v>
      </c>
      <c r="C144" s="136">
        <v>500</v>
      </c>
      <c r="D144" s="137">
        <v>490</v>
      </c>
      <c r="E144" s="137">
        <v>10</v>
      </c>
      <c r="F144" s="260" t="s">
        <v>8710</v>
      </c>
    </row>
    <row r="145" spans="2:6" x14ac:dyDescent="0.3">
      <c r="B145" s="135">
        <v>44595.678124999999</v>
      </c>
      <c r="C145" s="136">
        <v>300</v>
      </c>
      <c r="D145" s="137">
        <v>294</v>
      </c>
      <c r="E145" s="137">
        <v>6</v>
      </c>
      <c r="F145" s="260" t="s">
        <v>8711</v>
      </c>
    </row>
    <row r="146" spans="2:6" x14ac:dyDescent="0.3">
      <c r="B146" s="135">
        <v>44595.697974537034</v>
      </c>
      <c r="C146" s="136">
        <v>300</v>
      </c>
      <c r="D146" s="137">
        <v>292.5</v>
      </c>
      <c r="E146" s="137">
        <v>7.5</v>
      </c>
      <c r="F146" s="260" t="s">
        <v>8712</v>
      </c>
    </row>
    <row r="147" spans="2:6" x14ac:dyDescent="0.3">
      <c r="B147" s="135">
        <v>44595.739282407405</v>
      </c>
      <c r="C147" s="136">
        <v>27</v>
      </c>
      <c r="D147" s="137">
        <v>26.46</v>
      </c>
      <c r="E147" s="137">
        <v>0.54</v>
      </c>
      <c r="F147" s="260">
        <v>6400439690407</v>
      </c>
    </row>
    <row r="148" spans="2:6" x14ac:dyDescent="0.3">
      <c r="B148" s="135">
        <v>44595.744791666664</v>
      </c>
      <c r="C148" s="136">
        <v>11</v>
      </c>
      <c r="D148" s="137">
        <v>10.78</v>
      </c>
      <c r="E148" s="137">
        <v>0.22</v>
      </c>
      <c r="F148" s="260">
        <v>6400439701541</v>
      </c>
    </row>
    <row r="149" spans="2:6" x14ac:dyDescent="0.3">
      <c r="B149" s="135">
        <v>44595.746145833335</v>
      </c>
      <c r="C149" s="136">
        <v>104</v>
      </c>
      <c r="D149" s="137">
        <v>101.92</v>
      </c>
      <c r="E149" s="137">
        <v>2.08</v>
      </c>
      <c r="F149" s="260">
        <v>10798486217363</v>
      </c>
    </row>
    <row r="150" spans="2:6" x14ac:dyDescent="0.3">
      <c r="B150" s="135">
        <v>44595.751550925925</v>
      </c>
      <c r="C150" s="136">
        <v>105</v>
      </c>
      <c r="D150" s="137">
        <v>102.9</v>
      </c>
      <c r="E150" s="137">
        <v>2.1</v>
      </c>
      <c r="F150" s="260">
        <v>6400439714996</v>
      </c>
    </row>
    <row r="151" spans="2:6" x14ac:dyDescent="0.3">
      <c r="B151" s="135">
        <v>44595.752152777779</v>
      </c>
      <c r="C151" s="136">
        <v>500</v>
      </c>
      <c r="D151" s="137">
        <v>487.5</v>
      </c>
      <c r="E151" s="137">
        <v>12.5</v>
      </c>
      <c r="F151" s="260" t="s">
        <v>8713</v>
      </c>
    </row>
    <row r="152" spans="2:6" x14ac:dyDescent="0.3">
      <c r="B152" s="135">
        <v>44595.753634259258</v>
      </c>
      <c r="C152" s="136">
        <v>24</v>
      </c>
      <c r="D152" s="137">
        <v>23.52</v>
      </c>
      <c r="E152" s="137">
        <v>0.48</v>
      </c>
      <c r="F152" s="260">
        <v>10798486232238</v>
      </c>
    </row>
    <row r="153" spans="2:6" x14ac:dyDescent="0.3">
      <c r="B153" s="135">
        <v>44595.804583333331</v>
      </c>
      <c r="C153" s="136">
        <v>1000</v>
      </c>
      <c r="D153" s="137">
        <v>975</v>
      </c>
      <c r="E153" s="137">
        <v>25</v>
      </c>
      <c r="F153" s="260" t="s">
        <v>8714</v>
      </c>
    </row>
    <row r="154" spans="2:6" x14ac:dyDescent="0.3">
      <c r="B154" s="135">
        <v>44595.835949074077</v>
      </c>
      <c r="C154" s="136">
        <v>19</v>
      </c>
      <c r="D154" s="137">
        <v>18.62</v>
      </c>
      <c r="E154" s="137">
        <v>0.38</v>
      </c>
      <c r="F154" s="260">
        <v>10798486398346</v>
      </c>
    </row>
    <row r="155" spans="2:6" x14ac:dyDescent="0.3">
      <c r="B155" s="135">
        <v>44595.872696759259</v>
      </c>
      <c r="C155" s="136">
        <v>28</v>
      </c>
      <c r="D155" s="137">
        <v>27.44</v>
      </c>
      <c r="E155" s="137">
        <v>0.56000000000000005</v>
      </c>
      <c r="F155" s="260">
        <v>10798486467807</v>
      </c>
    </row>
    <row r="156" spans="2:6" x14ac:dyDescent="0.3">
      <c r="B156" s="135">
        <v>44595.873124999998</v>
      </c>
      <c r="C156" s="136">
        <v>1000</v>
      </c>
      <c r="D156" s="137">
        <v>980</v>
      </c>
      <c r="E156" s="137">
        <v>20</v>
      </c>
      <c r="F156" s="260" t="s">
        <v>8715</v>
      </c>
    </row>
    <row r="157" spans="2:6" x14ac:dyDescent="0.3">
      <c r="B157" s="135">
        <v>44595.979594907411</v>
      </c>
      <c r="C157" s="136">
        <v>1000</v>
      </c>
      <c r="D157" s="137">
        <v>975</v>
      </c>
      <c r="E157" s="137">
        <v>25</v>
      </c>
      <c r="F157" s="260" t="s">
        <v>8716</v>
      </c>
    </row>
    <row r="158" spans="2:6" x14ac:dyDescent="0.3">
      <c r="B158" s="135">
        <v>44596.040219907409</v>
      </c>
      <c r="C158" s="136">
        <v>50</v>
      </c>
      <c r="D158" s="137">
        <v>49</v>
      </c>
      <c r="E158" s="137">
        <v>1</v>
      </c>
      <c r="F158" s="260">
        <v>6400440210252</v>
      </c>
    </row>
    <row r="159" spans="2:6" x14ac:dyDescent="0.3">
      <c r="B159" s="135">
        <v>44596.093981481485</v>
      </c>
      <c r="C159" s="136">
        <v>101</v>
      </c>
      <c r="D159" s="137">
        <v>98.474999999999994</v>
      </c>
      <c r="E159" s="137">
        <v>2.5249999999999999</v>
      </c>
      <c r="F159" s="260" t="s">
        <v>8717</v>
      </c>
    </row>
    <row r="160" spans="2:6" x14ac:dyDescent="0.3">
      <c r="B160" s="135">
        <v>44596.156273148146</v>
      </c>
      <c r="C160" s="136">
        <v>500</v>
      </c>
      <c r="D160" s="137">
        <v>487.5</v>
      </c>
      <c r="E160" s="137">
        <v>12.5</v>
      </c>
      <c r="F160" s="260" t="s">
        <v>8718</v>
      </c>
    </row>
    <row r="161" spans="2:6" x14ac:dyDescent="0.3">
      <c r="B161" s="135">
        <v>44596.304409722223</v>
      </c>
      <c r="C161" s="136">
        <v>22</v>
      </c>
      <c r="D161" s="137">
        <v>21.56</v>
      </c>
      <c r="E161" s="137">
        <v>0.44</v>
      </c>
      <c r="F161" s="260">
        <v>6400440494656</v>
      </c>
    </row>
    <row r="162" spans="2:6" x14ac:dyDescent="0.3">
      <c r="B162" s="135">
        <v>44596.315266203703</v>
      </c>
      <c r="C162" s="136">
        <v>500</v>
      </c>
      <c r="D162" s="137">
        <v>490</v>
      </c>
      <c r="E162" s="137">
        <v>10</v>
      </c>
      <c r="F162" s="260" t="s">
        <v>8719</v>
      </c>
    </row>
    <row r="163" spans="2:6" x14ac:dyDescent="0.3">
      <c r="B163" s="135">
        <v>44596.327175925922</v>
      </c>
      <c r="C163" s="136">
        <v>500</v>
      </c>
      <c r="D163" s="137">
        <v>490</v>
      </c>
      <c r="E163" s="137">
        <v>10</v>
      </c>
      <c r="F163" s="260" t="s">
        <v>8720</v>
      </c>
    </row>
    <row r="164" spans="2:6" x14ac:dyDescent="0.3">
      <c r="B164" s="135">
        <v>44596.335972222223</v>
      </c>
      <c r="C164" s="136">
        <v>11</v>
      </c>
      <c r="D164" s="137">
        <v>10.78</v>
      </c>
      <c r="E164" s="137">
        <v>0.22</v>
      </c>
      <c r="F164" s="260">
        <v>10798487053241</v>
      </c>
    </row>
    <row r="165" spans="2:6" x14ac:dyDescent="0.3">
      <c r="B165" s="135">
        <v>44596.338055555556</v>
      </c>
      <c r="C165" s="136">
        <v>11</v>
      </c>
      <c r="D165" s="137">
        <v>10.78</v>
      </c>
      <c r="E165" s="137">
        <v>0.22</v>
      </c>
      <c r="F165" s="260">
        <v>10798487056321</v>
      </c>
    </row>
    <row r="166" spans="2:6" x14ac:dyDescent="0.3">
      <c r="B166" s="135">
        <v>44596.359097222223</v>
      </c>
      <c r="C166" s="136">
        <v>95</v>
      </c>
      <c r="D166" s="137">
        <v>93.1</v>
      </c>
      <c r="E166" s="137">
        <v>1.9</v>
      </c>
      <c r="F166" s="260">
        <v>6400440575495</v>
      </c>
    </row>
    <row r="167" spans="2:6" x14ac:dyDescent="0.3">
      <c r="B167" s="135">
        <v>44596.359189814815</v>
      </c>
      <c r="C167" s="136">
        <v>17</v>
      </c>
      <c r="D167" s="137">
        <v>16.66</v>
      </c>
      <c r="E167" s="137">
        <v>0.34</v>
      </c>
      <c r="F167" s="260">
        <v>6400440575648</v>
      </c>
    </row>
    <row r="168" spans="2:6" x14ac:dyDescent="0.3">
      <c r="B168" s="135">
        <v>44596.361585648148</v>
      </c>
      <c r="C168" s="136">
        <v>42</v>
      </c>
      <c r="D168" s="137">
        <v>41.16</v>
      </c>
      <c r="E168" s="137">
        <v>0.84</v>
      </c>
      <c r="F168" s="260">
        <v>6400440579455</v>
      </c>
    </row>
    <row r="169" spans="2:6" x14ac:dyDescent="0.3">
      <c r="B169" s="135">
        <v>44596.389837962961</v>
      </c>
      <c r="C169" s="136">
        <v>14</v>
      </c>
      <c r="D169" s="137">
        <v>13.72</v>
      </c>
      <c r="E169" s="137">
        <v>0.28000000000000003</v>
      </c>
      <c r="F169" s="260">
        <v>6400440628835</v>
      </c>
    </row>
    <row r="170" spans="2:6" x14ac:dyDescent="0.3">
      <c r="B170" s="135">
        <v>44596.40079861111</v>
      </c>
      <c r="C170" s="136">
        <v>71</v>
      </c>
      <c r="D170" s="137">
        <v>69.58</v>
      </c>
      <c r="E170" s="137">
        <v>1.42</v>
      </c>
      <c r="F170" s="260">
        <v>6400440650539</v>
      </c>
    </row>
    <row r="171" spans="2:6" x14ac:dyDescent="0.3">
      <c r="B171" s="135">
        <v>44596.41233796296</v>
      </c>
      <c r="C171" s="136">
        <v>13</v>
      </c>
      <c r="D171" s="137">
        <v>12.74</v>
      </c>
      <c r="E171" s="137">
        <v>0.26</v>
      </c>
      <c r="F171" s="260">
        <v>6400440672594</v>
      </c>
    </row>
    <row r="172" spans="2:6" x14ac:dyDescent="0.3">
      <c r="B172" s="135">
        <v>44596.414027777777</v>
      </c>
      <c r="C172" s="136">
        <v>35</v>
      </c>
      <c r="D172" s="137">
        <v>34.299999999999997</v>
      </c>
      <c r="E172" s="137">
        <v>0.7</v>
      </c>
      <c r="F172" s="260">
        <v>6400440675936</v>
      </c>
    </row>
    <row r="173" spans="2:6" x14ac:dyDescent="0.3">
      <c r="B173" s="135">
        <v>44596.429814814815</v>
      </c>
      <c r="C173" s="136">
        <v>24</v>
      </c>
      <c r="D173" s="137">
        <v>23.52</v>
      </c>
      <c r="E173" s="137">
        <v>0.48</v>
      </c>
      <c r="F173" s="260">
        <v>6400440708040</v>
      </c>
    </row>
    <row r="174" spans="2:6" x14ac:dyDescent="0.3">
      <c r="B174" s="135">
        <v>44596.43540509259</v>
      </c>
      <c r="C174" s="136">
        <v>106</v>
      </c>
      <c r="D174" s="137">
        <v>103.88</v>
      </c>
      <c r="E174" s="137">
        <v>2.12</v>
      </c>
      <c r="F174" s="260">
        <v>10798487233232</v>
      </c>
    </row>
    <row r="175" spans="2:6" x14ac:dyDescent="0.3">
      <c r="B175" s="135">
        <v>44596.438379629632</v>
      </c>
      <c r="C175" s="136">
        <v>16</v>
      </c>
      <c r="D175" s="137">
        <v>15.68</v>
      </c>
      <c r="E175" s="137">
        <v>0.32</v>
      </c>
      <c r="F175" s="260">
        <v>6400440726225</v>
      </c>
    </row>
    <row r="176" spans="2:6" x14ac:dyDescent="0.3">
      <c r="B176" s="135">
        <v>44596.472094907411</v>
      </c>
      <c r="C176" s="136">
        <v>17</v>
      </c>
      <c r="D176" s="137">
        <v>16.66</v>
      </c>
      <c r="E176" s="137">
        <v>0.34</v>
      </c>
      <c r="F176" s="260">
        <v>6400440801848</v>
      </c>
    </row>
    <row r="177" spans="2:6" x14ac:dyDescent="0.3">
      <c r="B177" s="135">
        <v>44596.486539351848</v>
      </c>
      <c r="C177" s="136">
        <v>92</v>
      </c>
      <c r="D177" s="137">
        <v>90.16</v>
      </c>
      <c r="E177" s="137">
        <v>1.84</v>
      </c>
      <c r="F177" s="260">
        <v>6400440837437</v>
      </c>
    </row>
    <row r="178" spans="2:6" x14ac:dyDescent="0.3">
      <c r="B178" s="135">
        <v>44596.49287037037</v>
      </c>
      <c r="C178" s="136">
        <v>43</v>
      </c>
      <c r="D178" s="137">
        <v>42.14</v>
      </c>
      <c r="E178" s="137">
        <v>0.86</v>
      </c>
      <c r="F178" s="260">
        <v>6400440853056</v>
      </c>
    </row>
    <row r="179" spans="2:6" x14ac:dyDescent="0.3">
      <c r="B179" s="135">
        <v>44596.494062500002</v>
      </c>
      <c r="C179" s="136">
        <v>14</v>
      </c>
      <c r="D179" s="137">
        <v>13.72</v>
      </c>
      <c r="E179" s="137">
        <v>0.28000000000000003</v>
      </c>
      <c r="F179" s="260">
        <v>10798487369397</v>
      </c>
    </row>
    <row r="180" spans="2:6" x14ac:dyDescent="0.3">
      <c r="B180" s="135">
        <v>44596.56653935185</v>
      </c>
      <c r="C180" s="136">
        <v>5000</v>
      </c>
      <c r="D180" s="137">
        <v>4875</v>
      </c>
      <c r="E180" s="137">
        <v>125</v>
      </c>
      <c r="F180" s="260" t="s">
        <v>8721</v>
      </c>
    </row>
    <row r="181" spans="2:6" x14ac:dyDescent="0.3">
      <c r="B181" s="135">
        <v>44597.576655092591</v>
      </c>
      <c r="C181" s="136">
        <v>100</v>
      </c>
      <c r="D181" s="137">
        <v>97.5</v>
      </c>
      <c r="E181" s="137">
        <v>2.5</v>
      </c>
      <c r="F181" s="260" t="s">
        <v>8722</v>
      </c>
    </row>
    <row r="182" spans="2:6" x14ac:dyDescent="0.3">
      <c r="B182" s="135">
        <v>44597.784513888888</v>
      </c>
      <c r="C182" s="136">
        <v>300</v>
      </c>
      <c r="D182" s="137">
        <v>292.5</v>
      </c>
      <c r="E182" s="137">
        <v>7.5</v>
      </c>
      <c r="F182" s="260" t="s">
        <v>8723</v>
      </c>
    </row>
    <row r="183" spans="2:6" x14ac:dyDescent="0.3">
      <c r="B183" s="135">
        <v>44598.47247685185</v>
      </c>
      <c r="C183" s="136">
        <v>300</v>
      </c>
      <c r="D183" s="137">
        <v>292.5</v>
      </c>
      <c r="E183" s="137">
        <v>7.5</v>
      </c>
      <c r="F183" s="260" t="s">
        <v>8724</v>
      </c>
    </row>
    <row r="184" spans="2:6" x14ac:dyDescent="0.3">
      <c r="B184" s="135">
        <v>44598.479409722226</v>
      </c>
      <c r="C184" s="136">
        <v>300</v>
      </c>
      <c r="D184" s="137">
        <v>292.5</v>
      </c>
      <c r="E184" s="137">
        <v>7.5</v>
      </c>
      <c r="F184" s="260" t="s">
        <v>8725</v>
      </c>
    </row>
    <row r="185" spans="2:6" x14ac:dyDescent="0.3">
      <c r="B185" s="135">
        <v>44598.491631944446</v>
      </c>
      <c r="C185" s="136">
        <v>10000</v>
      </c>
      <c r="D185" s="137">
        <v>9800</v>
      </c>
      <c r="E185" s="137">
        <v>200</v>
      </c>
      <c r="F185" s="260" t="s">
        <v>8726</v>
      </c>
    </row>
    <row r="186" spans="2:6" x14ac:dyDescent="0.3">
      <c r="B186" s="135">
        <v>44598.494583333333</v>
      </c>
      <c r="C186" s="136">
        <v>100</v>
      </c>
      <c r="D186" s="137">
        <v>97.5</v>
      </c>
      <c r="E186" s="137">
        <v>2.5</v>
      </c>
      <c r="F186" s="260" t="s">
        <v>8727</v>
      </c>
    </row>
    <row r="187" spans="2:6" x14ac:dyDescent="0.3">
      <c r="B187" s="135">
        <v>44598.499097222222</v>
      </c>
      <c r="C187" s="136">
        <v>10000</v>
      </c>
      <c r="D187" s="137">
        <v>9800</v>
      </c>
      <c r="E187" s="137">
        <v>200</v>
      </c>
      <c r="F187" s="260" t="s">
        <v>8728</v>
      </c>
    </row>
    <row r="188" spans="2:6" x14ac:dyDescent="0.3">
      <c r="B188" s="135">
        <v>44598.507152777776</v>
      </c>
      <c r="C188" s="136">
        <v>5000</v>
      </c>
      <c r="D188" s="137">
        <v>4900</v>
      </c>
      <c r="E188" s="137">
        <v>100</v>
      </c>
      <c r="F188" s="260" t="s">
        <v>8729</v>
      </c>
    </row>
    <row r="189" spans="2:6" x14ac:dyDescent="0.3">
      <c r="B189" s="135">
        <v>44598.527650462966</v>
      </c>
      <c r="C189" s="136">
        <v>500</v>
      </c>
      <c r="D189" s="137">
        <v>490</v>
      </c>
      <c r="E189" s="137">
        <v>10</v>
      </c>
      <c r="F189" s="260" t="s">
        <v>8730</v>
      </c>
    </row>
    <row r="190" spans="2:6" x14ac:dyDescent="0.3">
      <c r="B190" s="135">
        <v>44598.545694444445</v>
      </c>
      <c r="C190" s="136">
        <v>3000</v>
      </c>
      <c r="D190" s="137">
        <v>2940</v>
      </c>
      <c r="E190" s="137">
        <v>60</v>
      </c>
      <c r="F190" s="260" t="s">
        <v>8731</v>
      </c>
    </row>
    <row r="191" spans="2:6" x14ac:dyDescent="0.3">
      <c r="B191" s="135">
        <v>44598.597349537034</v>
      </c>
      <c r="C191" s="136">
        <v>500</v>
      </c>
      <c r="D191" s="137">
        <v>487.5</v>
      </c>
      <c r="E191" s="137">
        <v>12.5</v>
      </c>
      <c r="F191" s="260" t="s">
        <v>8732</v>
      </c>
    </row>
    <row r="192" spans="2:6" x14ac:dyDescent="0.3">
      <c r="B192" s="135">
        <v>44598.600856481484</v>
      </c>
      <c r="C192" s="136">
        <v>3000</v>
      </c>
      <c r="D192" s="137">
        <v>2925</v>
      </c>
      <c r="E192" s="137">
        <v>75</v>
      </c>
      <c r="F192" s="260" t="s">
        <v>8733</v>
      </c>
    </row>
    <row r="193" spans="2:6" x14ac:dyDescent="0.3">
      <c r="B193" s="135">
        <v>44598.684618055559</v>
      </c>
      <c r="C193" s="136">
        <v>500</v>
      </c>
      <c r="D193" s="137">
        <v>487.5</v>
      </c>
      <c r="E193" s="137">
        <v>12.5</v>
      </c>
      <c r="F193" s="260" t="s">
        <v>8734</v>
      </c>
    </row>
    <row r="194" spans="2:6" x14ac:dyDescent="0.3">
      <c r="B194" s="135">
        <v>44598.718587962961</v>
      </c>
      <c r="C194" s="136">
        <v>2000</v>
      </c>
      <c r="D194" s="137">
        <v>1960</v>
      </c>
      <c r="E194" s="137">
        <v>40</v>
      </c>
      <c r="F194" s="260" t="s">
        <v>8735</v>
      </c>
    </row>
    <row r="195" spans="2:6" x14ac:dyDescent="0.3">
      <c r="B195" s="135">
        <v>44598.735462962963</v>
      </c>
      <c r="C195" s="136">
        <v>1000</v>
      </c>
      <c r="D195" s="137">
        <v>975</v>
      </c>
      <c r="E195" s="137">
        <v>25</v>
      </c>
      <c r="F195" s="260" t="s">
        <v>8736</v>
      </c>
    </row>
    <row r="196" spans="2:6" x14ac:dyDescent="0.3">
      <c r="B196" s="135">
        <v>44598.740011574075</v>
      </c>
      <c r="C196" s="136">
        <v>1000</v>
      </c>
      <c r="D196" s="137">
        <v>980</v>
      </c>
      <c r="E196" s="137">
        <v>20</v>
      </c>
      <c r="F196" s="260" t="s">
        <v>8737</v>
      </c>
    </row>
    <row r="197" spans="2:6" x14ac:dyDescent="0.3">
      <c r="B197" s="135">
        <v>44598.74459490741</v>
      </c>
      <c r="C197" s="136">
        <v>500</v>
      </c>
      <c r="D197" s="137">
        <v>487.5</v>
      </c>
      <c r="E197" s="137">
        <v>12.5</v>
      </c>
      <c r="F197" s="260" t="s">
        <v>8738</v>
      </c>
    </row>
    <row r="198" spans="2:6" x14ac:dyDescent="0.3">
      <c r="B198" s="135">
        <v>44598.750902777778</v>
      </c>
      <c r="C198" s="136">
        <v>2000</v>
      </c>
      <c r="D198" s="137">
        <v>1960</v>
      </c>
      <c r="E198" s="137">
        <v>40</v>
      </c>
      <c r="F198" s="260" t="s">
        <v>8739</v>
      </c>
    </row>
    <row r="199" spans="2:6" x14ac:dyDescent="0.3">
      <c r="B199" s="135">
        <v>44598.835798611108</v>
      </c>
      <c r="C199" s="136">
        <v>2100</v>
      </c>
      <c r="D199" s="137">
        <v>2047.5</v>
      </c>
      <c r="E199" s="137">
        <v>52.5</v>
      </c>
      <c r="F199" s="260" t="s">
        <v>8740</v>
      </c>
    </row>
    <row r="200" spans="2:6" x14ac:dyDescent="0.3">
      <c r="B200" s="135">
        <v>44598.919699074075</v>
      </c>
      <c r="C200" s="136">
        <v>300</v>
      </c>
      <c r="D200" s="137">
        <v>292.5</v>
      </c>
      <c r="E200" s="137">
        <v>7.5</v>
      </c>
      <c r="F200" s="260" t="s">
        <v>8741</v>
      </c>
    </row>
    <row r="201" spans="2:6" x14ac:dyDescent="0.3">
      <c r="B201" s="135">
        <v>44598.958564814813</v>
      </c>
      <c r="C201" s="136">
        <v>3000</v>
      </c>
      <c r="D201" s="137">
        <v>2940</v>
      </c>
      <c r="E201" s="137">
        <v>60</v>
      </c>
      <c r="F201" s="260" t="s">
        <v>8742</v>
      </c>
    </row>
    <row r="202" spans="2:6" x14ac:dyDescent="0.3">
      <c r="B202" s="135">
        <v>44599.009502314817</v>
      </c>
      <c r="C202" s="136">
        <v>3000</v>
      </c>
      <c r="D202" s="137">
        <v>2925</v>
      </c>
      <c r="E202" s="137">
        <v>75</v>
      </c>
      <c r="F202" s="260" t="s">
        <v>8743</v>
      </c>
    </row>
    <row r="203" spans="2:6" x14ac:dyDescent="0.3">
      <c r="B203" s="135">
        <v>44599.012291666666</v>
      </c>
      <c r="C203" s="136">
        <v>2000</v>
      </c>
      <c r="D203" s="137">
        <v>1960</v>
      </c>
      <c r="E203" s="137">
        <v>40</v>
      </c>
      <c r="F203" s="260" t="s">
        <v>8744</v>
      </c>
    </row>
    <row r="204" spans="2:6" x14ac:dyDescent="0.3">
      <c r="B204" s="135">
        <v>44599.553518518522</v>
      </c>
      <c r="C204" s="136">
        <v>20000</v>
      </c>
      <c r="D204" s="137">
        <v>19600</v>
      </c>
      <c r="E204" s="137">
        <v>400</v>
      </c>
      <c r="F204" s="260" t="s">
        <v>8745</v>
      </c>
    </row>
    <row r="205" spans="2:6" x14ac:dyDescent="0.3">
      <c r="B205" s="135">
        <v>44599.926377314812</v>
      </c>
      <c r="C205" s="136">
        <v>5000</v>
      </c>
      <c r="D205" s="137">
        <v>4900</v>
      </c>
      <c r="E205" s="137">
        <v>100</v>
      </c>
      <c r="F205" s="260" t="s">
        <v>8746</v>
      </c>
    </row>
    <row r="206" spans="2:6" x14ac:dyDescent="0.3">
      <c r="B206" s="135">
        <v>44599.959953703707</v>
      </c>
      <c r="C206" s="136">
        <v>1000</v>
      </c>
      <c r="D206" s="137">
        <v>975</v>
      </c>
      <c r="E206" s="137">
        <v>25</v>
      </c>
      <c r="F206" s="260" t="s">
        <v>8747</v>
      </c>
    </row>
    <row r="207" spans="2:6" x14ac:dyDescent="0.3">
      <c r="B207" s="135">
        <v>44600.581782407404</v>
      </c>
      <c r="C207" s="136">
        <v>100</v>
      </c>
      <c r="D207" s="137">
        <v>97.5</v>
      </c>
      <c r="E207" s="137">
        <v>2.5</v>
      </c>
      <c r="F207" s="260" t="s">
        <v>8748</v>
      </c>
    </row>
    <row r="208" spans="2:6" x14ac:dyDescent="0.3">
      <c r="B208" s="135">
        <v>44603.058981481481</v>
      </c>
      <c r="C208" s="136">
        <v>1000</v>
      </c>
      <c r="D208" s="137">
        <v>975</v>
      </c>
      <c r="E208" s="137">
        <v>25</v>
      </c>
      <c r="F208" s="260" t="s">
        <v>8749</v>
      </c>
    </row>
    <row r="209" spans="2:6" x14ac:dyDescent="0.3">
      <c r="B209" s="135">
        <v>44603.142881944441</v>
      </c>
      <c r="C209" s="136">
        <v>100</v>
      </c>
      <c r="D209" s="137">
        <v>97.5</v>
      </c>
      <c r="E209" s="137">
        <v>2.5</v>
      </c>
      <c r="F209" s="260" t="s">
        <v>8750</v>
      </c>
    </row>
    <row r="210" spans="2:6" x14ac:dyDescent="0.3">
      <c r="B210" s="135">
        <v>44604.025891203702</v>
      </c>
      <c r="C210" s="136">
        <v>100</v>
      </c>
      <c r="D210" s="137">
        <v>97.5</v>
      </c>
      <c r="E210" s="137">
        <v>2.5</v>
      </c>
      <c r="F210" s="260" t="s">
        <v>8751</v>
      </c>
    </row>
    <row r="211" spans="2:6" x14ac:dyDescent="0.3">
      <c r="B211" s="135">
        <v>44604.08965277778</v>
      </c>
      <c r="C211" s="136">
        <v>100</v>
      </c>
      <c r="D211" s="137">
        <v>97.5</v>
      </c>
      <c r="E211" s="137">
        <v>2.5</v>
      </c>
      <c r="F211" s="260" t="s">
        <v>8752</v>
      </c>
    </row>
    <row r="212" spans="2:6" x14ac:dyDescent="0.3">
      <c r="B212" s="135">
        <v>44604.542604166665</v>
      </c>
      <c r="C212" s="136">
        <v>100</v>
      </c>
      <c r="D212" s="137">
        <v>97.5</v>
      </c>
      <c r="E212" s="137">
        <v>2.5</v>
      </c>
      <c r="F212" s="260" t="s">
        <v>8753</v>
      </c>
    </row>
    <row r="213" spans="2:6" x14ac:dyDescent="0.3">
      <c r="B213" s="135">
        <v>44604.570856481485</v>
      </c>
      <c r="C213" s="136">
        <v>300</v>
      </c>
      <c r="D213" s="137">
        <v>292.5</v>
      </c>
      <c r="E213" s="137">
        <v>7.5</v>
      </c>
      <c r="F213" s="260" t="s">
        <v>8754</v>
      </c>
    </row>
    <row r="214" spans="2:6" x14ac:dyDescent="0.3">
      <c r="B214" s="135">
        <v>44604.603263888886</v>
      </c>
      <c r="C214" s="136">
        <v>100</v>
      </c>
      <c r="D214" s="137">
        <v>97.5</v>
      </c>
      <c r="E214" s="137">
        <v>2.5</v>
      </c>
      <c r="F214" s="260" t="s">
        <v>8755</v>
      </c>
    </row>
    <row r="215" spans="2:6" x14ac:dyDescent="0.3">
      <c r="B215" s="135">
        <v>44605.456550925926</v>
      </c>
      <c r="C215" s="136">
        <v>20000</v>
      </c>
      <c r="D215" s="137">
        <v>19500</v>
      </c>
      <c r="E215" s="137">
        <v>500</v>
      </c>
      <c r="F215" s="260" t="s">
        <v>8756</v>
      </c>
    </row>
    <row r="216" spans="2:6" x14ac:dyDescent="0.3">
      <c r="B216" s="135">
        <v>44605.649467592593</v>
      </c>
      <c r="C216" s="136">
        <v>100</v>
      </c>
      <c r="D216" s="137">
        <v>97.5</v>
      </c>
      <c r="E216" s="137">
        <v>2.5</v>
      </c>
      <c r="F216" s="260" t="s">
        <v>8757</v>
      </c>
    </row>
    <row r="217" spans="2:6" x14ac:dyDescent="0.3">
      <c r="B217" s="135">
        <v>44606.505462962959</v>
      </c>
      <c r="C217" s="136">
        <v>100</v>
      </c>
      <c r="D217" s="137">
        <v>98</v>
      </c>
      <c r="E217" s="137">
        <v>2</v>
      </c>
      <c r="F217" s="260" t="s">
        <v>8758</v>
      </c>
    </row>
    <row r="218" spans="2:6" x14ac:dyDescent="0.3">
      <c r="B218" s="135">
        <v>44606.506550925929</v>
      </c>
      <c r="C218" s="136">
        <v>3000</v>
      </c>
      <c r="D218" s="137">
        <v>2940</v>
      </c>
      <c r="E218" s="137">
        <v>60</v>
      </c>
      <c r="F218" s="260" t="s">
        <v>8759</v>
      </c>
    </row>
    <row r="219" spans="2:6" x14ac:dyDescent="0.3">
      <c r="B219" s="135">
        <v>44606.513240740744</v>
      </c>
      <c r="C219" s="136">
        <v>300</v>
      </c>
      <c r="D219" s="137">
        <v>292.5</v>
      </c>
      <c r="E219" s="137">
        <v>7.5</v>
      </c>
      <c r="F219" s="260" t="s">
        <v>8760</v>
      </c>
    </row>
    <row r="220" spans="2:6" x14ac:dyDescent="0.3">
      <c r="B220" s="135">
        <v>44606.51390046296</v>
      </c>
      <c r="C220" s="136">
        <v>3000</v>
      </c>
      <c r="D220" s="137">
        <v>2940</v>
      </c>
      <c r="E220" s="137">
        <v>60</v>
      </c>
      <c r="F220" s="260" t="s">
        <v>8761</v>
      </c>
    </row>
    <row r="221" spans="2:6" x14ac:dyDescent="0.3">
      <c r="B221" s="135">
        <v>44606.520462962966</v>
      </c>
      <c r="C221" s="136">
        <v>500</v>
      </c>
      <c r="D221" s="137">
        <v>490</v>
      </c>
      <c r="E221" s="137">
        <v>10</v>
      </c>
      <c r="F221" s="260" t="s">
        <v>8762</v>
      </c>
    </row>
    <row r="222" spans="2:6" x14ac:dyDescent="0.3">
      <c r="B222" s="135">
        <v>44606.559016203704</v>
      </c>
      <c r="C222" s="136">
        <v>500</v>
      </c>
      <c r="D222" s="137">
        <v>487.5</v>
      </c>
      <c r="E222" s="137">
        <v>12.5</v>
      </c>
      <c r="F222" s="260" t="s">
        <v>8763</v>
      </c>
    </row>
    <row r="223" spans="2:6" x14ac:dyDescent="0.3">
      <c r="B223" s="135">
        <v>44606.567326388889</v>
      </c>
      <c r="C223" s="136">
        <v>300</v>
      </c>
      <c r="D223" s="137">
        <v>292.5</v>
      </c>
      <c r="E223" s="137">
        <v>7.5</v>
      </c>
      <c r="F223" s="260" t="s">
        <v>8764</v>
      </c>
    </row>
    <row r="224" spans="2:6" x14ac:dyDescent="0.3">
      <c r="B224" s="135">
        <v>44606.585231481484</v>
      </c>
      <c r="C224" s="136">
        <v>1000</v>
      </c>
      <c r="D224" s="137">
        <v>980</v>
      </c>
      <c r="E224" s="137">
        <v>20</v>
      </c>
      <c r="F224" s="260" t="s">
        <v>8765</v>
      </c>
    </row>
    <row r="225" spans="2:6" x14ac:dyDescent="0.3">
      <c r="B225" s="135">
        <v>44606.69321759259</v>
      </c>
      <c r="C225" s="136">
        <v>500</v>
      </c>
      <c r="D225" s="137">
        <v>487.5</v>
      </c>
      <c r="E225" s="137">
        <v>12.5</v>
      </c>
      <c r="F225" s="260" t="s">
        <v>8766</v>
      </c>
    </row>
    <row r="226" spans="2:6" x14ac:dyDescent="0.3">
      <c r="B226" s="135">
        <v>44607.305833333332</v>
      </c>
      <c r="C226" s="136">
        <v>300</v>
      </c>
      <c r="D226" s="137">
        <v>294</v>
      </c>
      <c r="E226" s="137">
        <v>6</v>
      </c>
      <c r="F226" s="260" t="s">
        <v>8767</v>
      </c>
    </row>
    <row r="227" spans="2:6" x14ac:dyDescent="0.3">
      <c r="B227" s="135">
        <v>44607.332604166666</v>
      </c>
      <c r="C227" s="136">
        <v>300</v>
      </c>
      <c r="D227" s="137">
        <v>294</v>
      </c>
      <c r="E227" s="137">
        <v>6</v>
      </c>
      <c r="F227" s="260" t="s">
        <v>8768</v>
      </c>
    </row>
    <row r="228" spans="2:6" x14ac:dyDescent="0.3">
      <c r="B228" s="135">
        <v>44607.605717592596</v>
      </c>
      <c r="C228" s="136">
        <v>300</v>
      </c>
      <c r="D228" s="137">
        <v>292.5</v>
      </c>
      <c r="E228" s="137">
        <v>7.5</v>
      </c>
      <c r="F228" s="260" t="s">
        <v>8769</v>
      </c>
    </row>
    <row r="229" spans="2:6" x14ac:dyDescent="0.3">
      <c r="B229" s="135">
        <v>44607.84138888889</v>
      </c>
      <c r="C229" s="136">
        <v>100</v>
      </c>
      <c r="D229" s="137">
        <v>97.5</v>
      </c>
      <c r="E229" s="137">
        <v>2.5</v>
      </c>
      <c r="F229" s="260" t="s">
        <v>8770</v>
      </c>
    </row>
    <row r="230" spans="2:6" x14ac:dyDescent="0.3">
      <c r="B230" s="135">
        <v>44608.341666666667</v>
      </c>
      <c r="C230" s="136">
        <v>300</v>
      </c>
      <c r="D230" s="137">
        <v>292.5</v>
      </c>
      <c r="E230" s="137">
        <v>7.5</v>
      </c>
      <c r="F230" s="260" t="s">
        <v>8771</v>
      </c>
    </row>
    <row r="231" spans="2:6" x14ac:dyDescent="0.3">
      <c r="B231" s="135">
        <v>44608.497557870367</v>
      </c>
      <c r="C231" s="136">
        <v>500</v>
      </c>
      <c r="D231" s="137">
        <v>487.5</v>
      </c>
      <c r="E231" s="137">
        <v>12.5</v>
      </c>
      <c r="F231" s="260" t="s">
        <v>8772</v>
      </c>
    </row>
    <row r="232" spans="2:6" x14ac:dyDescent="0.3">
      <c r="B232" s="135">
        <v>44608.49832175926</v>
      </c>
      <c r="C232" s="136">
        <v>500</v>
      </c>
      <c r="D232" s="137">
        <v>487.5</v>
      </c>
      <c r="E232" s="137">
        <v>12.5</v>
      </c>
      <c r="F232" s="260" t="s">
        <v>8773</v>
      </c>
    </row>
    <row r="233" spans="2:6" x14ac:dyDescent="0.3">
      <c r="B233" s="135">
        <v>44608.697708333333</v>
      </c>
      <c r="C233" s="136">
        <v>500</v>
      </c>
      <c r="D233" s="137">
        <v>487.5</v>
      </c>
      <c r="E233" s="137">
        <v>12.5</v>
      </c>
      <c r="F233" s="260" t="s">
        <v>8774</v>
      </c>
    </row>
    <row r="234" spans="2:6" x14ac:dyDescent="0.3">
      <c r="B234" s="135">
        <v>44608.734016203707</v>
      </c>
      <c r="C234" s="136">
        <v>7000</v>
      </c>
      <c r="D234" s="137">
        <v>6860</v>
      </c>
      <c r="E234" s="137">
        <v>140</v>
      </c>
      <c r="F234" s="260" t="s">
        <v>8775</v>
      </c>
    </row>
    <row r="235" spans="2:6" x14ac:dyDescent="0.3">
      <c r="B235" s="135">
        <v>44608.738969907405</v>
      </c>
      <c r="C235" s="136">
        <v>3000</v>
      </c>
      <c r="D235" s="137">
        <v>2925</v>
      </c>
      <c r="E235" s="137">
        <v>75</v>
      </c>
      <c r="F235" s="260" t="s">
        <v>8776</v>
      </c>
    </row>
    <row r="236" spans="2:6" x14ac:dyDescent="0.3">
      <c r="B236" s="135">
        <v>44608.774293981478</v>
      </c>
      <c r="C236" s="136">
        <v>3000</v>
      </c>
      <c r="D236" s="137">
        <v>2940</v>
      </c>
      <c r="E236" s="137">
        <v>60</v>
      </c>
      <c r="F236" s="260" t="s">
        <v>8777</v>
      </c>
    </row>
    <row r="237" spans="2:6" x14ac:dyDescent="0.3">
      <c r="B237" s="135">
        <v>44608.797303240739</v>
      </c>
      <c r="C237" s="136">
        <v>2000</v>
      </c>
      <c r="D237" s="137">
        <v>1950</v>
      </c>
      <c r="E237" s="137">
        <v>50</v>
      </c>
      <c r="F237" s="260" t="s">
        <v>8778</v>
      </c>
    </row>
    <row r="238" spans="2:6" x14ac:dyDescent="0.3">
      <c r="B238" s="135">
        <v>44608.816678240742</v>
      </c>
      <c r="C238" s="136">
        <v>500</v>
      </c>
      <c r="D238" s="137">
        <v>490</v>
      </c>
      <c r="E238" s="137">
        <v>10</v>
      </c>
      <c r="F238" s="260" t="s">
        <v>8779</v>
      </c>
    </row>
    <row r="239" spans="2:6" x14ac:dyDescent="0.3">
      <c r="B239" s="135">
        <v>44608.847962962966</v>
      </c>
      <c r="C239" s="136">
        <v>300</v>
      </c>
      <c r="D239" s="137">
        <v>292.5</v>
      </c>
      <c r="E239" s="137">
        <v>7.5</v>
      </c>
      <c r="F239" s="260" t="s">
        <v>8780</v>
      </c>
    </row>
    <row r="240" spans="2:6" x14ac:dyDescent="0.3">
      <c r="B240" s="135">
        <v>44608.873437499999</v>
      </c>
      <c r="C240" s="136">
        <v>300</v>
      </c>
      <c r="D240" s="137">
        <v>292.5</v>
      </c>
      <c r="E240" s="137">
        <v>7.5</v>
      </c>
      <c r="F240" s="260" t="s">
        <v>8781</v>
      </c>
    </row>
    <row r="241" spans="2:6" x14ac:dyDescent="0.3">
      <c r="B241" s="135">
        <v>44609.048680555556</v>
      </c>
      <c r="C241" s="136">
        <v>500</v>
      </c>
      <c r="D241" s="137">
        <v>490</v>
      </c>
      <c r="E241" s="137">
        <v>10</v>
      </c>
      <c r="F241" s="260" t="s">
        <v>8782</v>
      </c>
    </row>
    <row r="242" spans="2:6" x14ac:dyDescent="0.3">
      <c r="B242" s="135">
        <v>44609.070543981485</v>
      </c>
      <c r="C242" s="136">
        <v>200</v>
      </c>
      <c r="D242" s="137">
        <v>195</v>
      </c>
      <c r="E242" s="137">
        <v>5</v>
      </c>
      <c r="F242" s="260" t="s">
        <v>8783</v>
      </c>
    </row>
    <row r="243" spans="2:6" x14ac:dyDescent="0.3">
      <c r="B243" s="135">
        <v>44609.268217592595</v>
      </c>
      <c r="C243" s="136">
        <v>1000</v>
      </c>
      <c r="D243" s="137">
        <v>980</v>
      </c>
      <c r="E243" s="137">
        <v>20</v>
      </c>
      <c r="F243" s="260" t="s">
        <v>8784</v>
      </c>
    </row>
    <row r="244" spans="2:6" x14ac:dyDescent="0.3">
      <c r="B244" s="135">
        <v>44609.279143518521</v>
      </c>
      <c r="C244" s="136">
        <v>100</v>
      </c>
      <c r="D244" s="137">
        <v>97.5</v>
      </c>
      <c r="E244" s="137">
        <v>2.5</v>
      </c>
      <c r="F244" s="260" t="s">
        <v>8785</v>
      </c>
    </row>
    <row r="245" spans="2:6" x14ac:dyDescent="0.3">
      <c r="B245" s="135">
        <v>44609.417442129627</v>
      </c>
      <c r="C245" s="136">
        <v>2000</v>
      </c>
      <c r="D245" s="137">
        <v>1950</v>
      </c>
      <c r="E245" s="137">
        <v>50</v>
      </c>
      <c r="F245" s="260" t="s">
        <v>8786</v>
      </c>
    </row>
    <row r="246" spans="2:6" x14ac:dyDescent="0.3">
      <c r="B246" s="135">
        <v>44609.731319444443</v>
      </c>
      <c r="C246" s="136">
        <v>300</v>
      </c>
      <c r="D246" s="137">
        <v>294</v>
      </c>
      <c r="E246" s="137">
        <v>6</v>
      </c>
      <c r="F246" s="260" t="s">
        <v>8787</v>
      </c>
    </row>
    <row r="247" spans="2:6" x14ac:dyDescent="0.3">
      <c r="B247" s="135">
        <v>44609.766157407408</v>
      </c>
      <c r="C247" s="136">
        <v>500</v>
      </c>
      <c r="D247" s="137">
        <v>490</v>
      </c>
      <c r="E247" s="137">
        <v>10</v>
      </c>
      <c r="F247" s="260" t="s">
        <v>8788</v>
      </c>
    </row>
    <row r="248" spans="2:6" x14ac:dyDescent="0.3">
      <c r="B248" s="135">
        <v>44609.798668981479</v>
      </c>
      <c r="C248" s="136">
        <v>1000</v>
      </c>
      <c r="D248" s="137">
        <v>980</v>
      </c>
      <c r="E248" s="137">
        <v>20</v>
      </c>
      <c r="F248" s="260" t="s">
        <v>8789</v>
      </c>
    </row>
    <row r="249" spans="2:6" x14ac:dyDescent="0.3">
      <c r="B249" s="135">
        <v>44609.804861111108</v>
      </c>
      <c r="C249" s="136">
        <v>3000</v>
      </c>
      <c r="D249" s="137">
        <v>2940</v>
      </c>
      <c r="E249" s="137">
        <v>60</v>
      </c>
      <c r="F249" s="260" t="s">
        <v>8790</v>
      </c>
    </row>
    <row r="250" spans="2:6" x14ac:dyDescent="0.3">
      <c r="B250" s="135">
        <v>44609.834791666668</v>
      </c>
      <c r="C250" s="136">
        <v>100</v>
      </c>
      <c r="D250" s="137">
        <v>98</v>
      </c>
      <c r="E250" s="137">
        <v>2</v>
      </c>
      <c r="F250" s="260" t="s">
        <v>8791</v>
      </c>
    </row>
    <row r="251" spans="2:6" x14ac:dyDescent="0.3">
      <c r="B251" s="135">
        <v>44609.839108796295</v>
      </c>
      <c r="C251" s="136">
        <v>500</v>
      </c>
      <c r="D251" s="137">
        <v>487.5</v>
      </c>
      <c r="E251" s="137">
        <v>12.5</v>
      </c>
      <c r="F251" s="260" t="s">
        <v>8792</v>
      </c>
    </row>
    <row r="252" spans="2:6" x14ac:dyDescent="0.3">
      <c r="B252" s="135">
        <v>44609.8747337963</v>
      </c>
      <c r="C252" s="136">
        <v>200</v>
      </c>
      <c r="D252" s="137">
        <v>195</v>
      </c>
      <c r="E252" s="137">
        <v>5</v>
      </c>
      <c r="F252" s="260" t="s">
        <v>8793</v>
      </c>
    </row>
    <row r="253" spans="2:6" x14ac:dyDescent="0.3">
      <c r="B253" s="135">
        <v>44609.956122685187</v>
      </c>
      <c r="C253" s="136">
        <v>1000</v>
      </c>
      <c r="D253" s="137">
        <v>975</v>
      </c>
      <c r="E253" s="137">
        <v>25</v>
      </c>
      <c r="F253" s="260" t="s">
        <v>8794</v>
      </c>
    </row>
    <row r="254" spans="2:6" x14ac:dyDescent="0.3">
      <c r="B254" s="135">
        <v>44609.96125</v>
      </c>
      <c r="C254" s="136">
        <v>1500</v>
      </c>
      <c r="D254" s="137">
        <v>1462.5</v>
      </c>
      <c r="E254" s="137">
        <v>37.5</v>
      </c>
      <c r="F254" s="260" t="s">
        <v>8795</v>
      </c>
    </row>
    <row r="255" spans="2:6" x14ac:dyDescent="0.3">
      <c r="B255" s="135">
        <v>44609.988530092596</v>
      </c>
      <c r="C255" s="136">
        <v>1000</v>
      </c>
      <c r="D255" s="137">
        <v>980</v>
      </c>
      <c r="E255" s="137">
        <v>20</v>
      </c>
      <c r="F255" s="260" t="s">
        <v>8796</v>
      </c>
    </row>
    <row r="256" spans="2:6" x14ac:dyDescent="0.3">
      <c r="B256" s="135">
        <v>44610.382465277777</v>
      </c>
      <c r="C256" s="136">
        <v>500</v>
      </c>
      <c r="D256" s="137">
        <v>490</v>
      </c>
      <c r="E256" s="137">
        <v>10</v>
      </c>
      <c r="F256" s="260" t="s">
        <v>8797</v>
      </c>
    </row>
    <row r="257" spans="2:6" x14ac:dyDescent="0.3">
      <c r="B257" s="135">
        <v>44610.493634259263</v>
      </c>
      <c r="C257" s="136">
        <v>300</v>
      </c>
      <c r="D257" s="137">
        <v>294</v>
      </c>
      <c r="E257" s="137">
        <v>6</v>
      </c>
      <c r="F257" s="260" t="s">
        <v>8798</v>
      </c>
    </row>
    <row r="258" spans="2:6" x14ac:dyDescent="0.3">
      <c r="B258" s="135">
        <v>44610.762326388889</v>
      </c>
      <c r="C258" s="136">
        <v>3000</v>
      </c>
      <c r="D258" s="137">
        <v>2940</v>
      </c>
      <c r="E258" s="137">
        <v>60</v>
      </c>
      <c r="F258" s="260" t="s">
        <v>8799</v>
      </c>
    </row>
    <row r="259" spans="2:6" x14ac:dyDescent="0.3">
      <c r="B259" s="135">
        <v>44610.788946759261</v>
      </c>
      <c r="C259" s="136">
        <v>300</v>
      </c>
      <c r="D259" s="137">
        <v>292.5</v>
      </c>
      <c r="E259" s="137">
        <v>7.5</v>
      </c>
      <c r="F259" s="260" t="s">
        <v>8800</v>
      </c>
    </row>
    <row r="260" spans="2:6" x14ac:dyDescent="0.3">
      <c r="B260" s="135">
        <v>44610.797523148147</v>
      </c>
      <c r="C260" s="136">
        <v>300</v>
      </c>
      <c r="D260" s="137">
        <v>292.5</v>
      </c>
      <c r="E260" s="137">
        <v>7.5</v>
      </c>
      <c r="F260" s="260" t="s">
        <v>8801</v>
      </c>
    </row>
    <row r="261" spans="2:6" x14ac:dyDescent="0.3">
      <c r="B261" s="135">
        <v>44610.816435185188</v>
      </c>
      <c r="C261" s="136">
        <v>500</v>
      </c>
      <c r="D261" s="137">
        <v>487.5</v>
      </c>
      <c r="E261" s="137">
        <v>12.5</v>
      </c>
      <c r="F261" s="260" t="s">
        <v>8802</v>
      </c>
    </row>
    <row r="262" spans="2:6" x14ac:dyDescent="0.3">
      <c r="B262" s="135">
        <v>44610.898831018516</v>
      </c>
      <c r="C262" s="136">
        <v>500</v>
      </c>
      <c r="D262" s="137">
        <v>490</v>
      </c>
      <c r="E262" s="137">
        <v>10</v>
      </c>
      <c r="F262" s="260" t="s">
        <v>8803</v>
      </c>
    </row>
    <row r="263" spans="2:6" x14ac:dyDescent="0.3">
      <c r="B263" s="135">
        <v>44610.941504629627</v>
      </c>
      <c r="C263" s="136">
        <v>100</v>
      </c>
      <c r="D263" s="137">
        <v>98</v>
      </c>
      <c r="E263" s="137">
        <v>2</v>
      </c>
      <c r="F263" s="260" t="s">
        <v>8804</v>
      </c>
    </row>
    <row r="264" spans="2:6" x14ac:dyDescent="0.3">
      <c r="B264" s="135">
        <v>44610.959560185183</v>
      </c>
      <c r="C264" s="136">
        <v>500</v>
      </c>
      <c r="D264" s="137">
        <v>490</v>
      </c>
      <c r="E264" s="137">
        <v>10</v>
      </c>
      <c r="F264" s="260" t="s">
        <v>8805</v>
      </c>
    </row>
    <row r="265" spans="2:6" x14ac:dyDescent="0.3">
      <c r="B265" s="135">
        <v>44611.40525462963</v>
      </c>
      <c r="C265" s="136">
        <v>100</v>
      </c>
      <c r="D265" s="137">
        <v>97.5</v>
      </c>
      <c r="E265" s="137">
        <v>2.5</v>
      </c>
      <c r="F265" s="260" t="s">
        <v>8806</v>
      </c>
    </row>
    <row r="266" spans="2:6" x14ac:dyDescent="0.3">
      <c r="B266" s="135">
        <v>44611.498888888891</v>
      </c>
      <c r="C266" s="136">
        <v>1000</v>
      </c>
      <c r="D266" s="137">
        <v>980</v>
      </c>
      <c r="E266" s="137">
        <v>20</v>
      </c>
      <c r="F266" s="260" t="s">
        <v>8807</v>
      </c>
    </row>
    <row r="267" spans="2:6" x14ac:dyDescent="0.3">
      <c r="B267" s="135">
        <v>44611.506157407406</v>
      </c>
      <c r="C267" s="136">
        <v>500</v>
      </c>
      <c r="D267" s="137">
        <v>487.5</v>
      </c>
      <c r="E267" s="137">
        <v>12.5</v>
      </c>
      <c r="F267" s="260" t="s">
        <v>8808</v>
      </c>
    </row>
    <row r="268" spans="2:6" x14ac:dyDescent="0.3">
      <c r="B268" s="135">
        <v>44611.526296296295</v>
      </c>
      <c r="C268" s="136">
        <v>3000</v>
      </c>
      <c r="D268" s="137">
        <v>2925</v>
      </c>
      <c r="E268" s="137">
        <v>75</v>
      </c>
      <c r="F268" s="260" t="s">
        <v>8809</v>
      </c>
    </row>
    <row r="269" spans="2:6" x14ac:dyDescent="0.3">
      <c r="B269" s="135">
        <v>44611.612962962965</v>
      </c>
      <c r="C269" s="136">
        <v>500</v>
      </c>
      <c r="D269" s="137">
        <v>487.5</v>
      </c>
      <c r="E269" s="137">
        <v>12.5</v>
      </c>
      <c r="F269" s="260" t="s">
        <v>8810</v>
      </c>
    </row>
    <row r="270" spans="2:6" x14ac:dyDescent="0.3">
      <c r="B270" s="135">
        <v>44611.759432870371</v>
      </c>
      <c r="C270" s="136">
        <v>1000</v>
      </c>
      <c r="D270" s="137">
        <v>975</v>
      </c>
      <c r="E270" s="137">
        <v>25</v>
      </c>
      <c r="F270" s="260" t="s">
        <v>8811</v>
      </c>
    </row>
    <row r="271" spans="2:6" x14ac:dyDescent="0.3">
      <c r="B271" s="135">
        <v>44611.796655092592</v>
      </c>
      <c r="C271" s="136">
        <v>500</v>
      </c>
      <c r="D271" s="137">
        <v>487.5</v>
      </c>
      <c r="E271" s="137">
        <v>12.5</v>
      </c>
      <c r="F271" s="260" t="s">
        <v>8812</v>
      </c>
    </row>
    <row r="272" spans="2:6" x14ac:dyDescent="0.3">
      <c r="B272" s="135">
        <v>44611.851759259262</v>
      </c>
      <c r="C272" s="136">
        <v>500</v>
      </c>
      <c r="D272" s="137">
        <v>490</v>
      </c>
      <c r="E272" s="137">
        <v>10</v>
      </c>
      <c r="F272" s="260" t="s">
        <v>8813</v>
      </c>
    </row>
    <row r="273" spans="2:6" x14ac:dyDescent="0.3">
      <c r="B273" s="135">
        <v>44611.882268518515</v>
      </c>
      <c r="C273" s="136">
        <v>500</v>
      </c>
      <c r="D273" s="137">
        <v>487.5</v>
      </c>
      <c r="E273" s="137">
        <v>12.5</v>
      </c>
      <c r="F273" s="260" t="s">
        <v>8814</v>
      </c>
    </row>
    <row r="274" spans="2:6" x14ac:dyDescent="0.3">
      <c r="B274" s="135">
        <v>44612.612627314818</v>
      </c>
      <c r="C274" s="136">
        <v>300</v>
      </c>
      <c r="D274" s="137">
        <v>292.5</v>
      </c>
      <c r="E274" s="137">
        <v>7.5</v>
      </c>
      <c r="F274" s="260" t="s">
        <v>8815</v>
      </c>
    </row>
    <row r="275" spans="2:6" x14ac:dyDescent="0.3">
      <c r="B275" s="135">
        <v>44612.841956018521</v>
      </c>
      <c r="C275" s="136">
        <v>500</v>
      </c>
      <c r="D275" s="137">
        <v>490</v>
      </c>
      <c r="E275" s="137">
        <v>10</v>
      </c>
      <c r="F275" s="260" t="s">
        <v>8816</v>
      </c>
    </row>
    <row r="276" spans="2:6" x14ac:dyDescent="0.3">
      <c r="B276" s="135">
        <v>44612.846168981479</v>
      </c>
      <c r="C276" s="136">
        <v>500</v>
      </c>
      <c r="D276" s="137">
        <v>487.5</v>
      </c>
      <c r="E276" s="137">
        <v>12.5</v>
      </c>
      <c r="F276" s="260" t="s">
        <v>8817</v>
      </c>
    </row>
    <row r="277" spans="2:6" x14ac:dyDescent="0.3">
      <c r="B277" s="135">
        <v>44613.398506944446</v>
      </c>
      <c r="C277" s="136">
        <v>500</v>
      </c>
      <c r="D277" s="137">
        <v>487.5</v>
      </c>
      <c r="E277" s="137">
        <v>12.5</v>
      </c>
      <c r="F277" s="260" t="s">
        <v>8818</v>
      </c>
    </row>
    <row r="278" spans="2:6" x14ac:dyDescent="0.3">
      <c r="B278" s="135">
        <v>44613.399224537039</v>
      </c>
      <c r="C278" s="136">
        <v>500</v>
      </c>
      <c r="D278" s="137">
        <v>490</v>
      </c>
      <c r="E278" s="137">
        <v>10</v>
      </c>
      <c r="F278" s="260" t="s">
        <v>8819</v>
      </c>
    </row>
    <row r="279" spans="2:6" x14ac:dyDescent="0.3">
      <c r="B279" s="135">
        <v>44613.399293981478</v>
      </c>
      <c r="C279" s="136">
        <v>500</v>
      </c>
      <c r="D279" s="137">
        <v>487.5</v>
      </c>
      <c r="E279" s="137">
        <v>12.5</v>
      </c>
      <c r="F279" s="260" t="s">
        <v>8820</v>
      </c>
    </row>
    <row r="280" spans="2:6" x14ac:dyDescent="0.3">
      <c r="B280" s="135">
        <v>44613.430717592593</v>
      </c>
      <c r="C280" s="136">
        <v>500</v>
      </c>
      <c r="D280" s="137">
        <v>487.5</v>
      </c>
      <c r="E280" s="137">
        <v>12.5</v>
      </c>
      <c r="F280" s="260" t="s">
        <v>8821</v>
      </c>
    </row>
    <row r="281" spans="2:6" x14ac:dyDescent="0.3">
      <c r="B281" s="135">
        <v>44613.440347222226</v>
      </c>
      <c r="C281" s="136">
        <v>3000</v>
      </c>
      <c r="D281" s="137">
        <v>2940</v>
      </c>
      <c r="E281" s="137">
        <v>60</v>
      </c>
      <c r="F281" s="260" t="s">
        <v>8822</v>
      </c>
    </row>
    <row r="282" spans="2:6" x14ac:dyDescent="0.3">
      <c r="B282" s="135">
        <v>44613.441886574074</v>
      </c>
      <c r="C282" s="136">
        <v>100</v>
      </c>
      <c r="D282" s="137">
        <v>97.5</v>
      </c>
      <c r="E282" s="137">
        <v>2.5</v>
      </c>
      <c r="F282" s="260" t="s">
        <v>8823</v>
      </c>
    </row>
    <row r="283" spans="2:6" x14ac:dyDescent="0.3">
      <c r="B283" s="135">
        <v>44613.442407407405</v>
      </c>
      <c r="C283" s="136">
        <v>3000</v>
      </c>
      <c r="D283" s="137">
        <v>2940</v>
      </c>
      <c r="E283" s="137">
        <v>60</v>
      </c>
      <c r="F283" s="260" t="s">
        <v>8824</v>
      </c>
    </row>
    <row r="284" spans="2:6" x14ac:dyDescent="0.3">
      <c r="B284" s="135">
        <v>44613.442465277774</v>
      </c>
      <c r="C284" s="136">
        <v>500</v>
      </c>
      <c r="D284" s="137">
        <v>487.5</v>
      </c>
      <c r="E284" s="137">
        <v>12.5</v>
      </c>
      <c r="F284" s="260" t="s">
        <v>8825</v>
      </c>
    </row>
    <row r="285" spans="2:6" x14ac:dyDescent="0.3">
      <c r="B285" s="135">
        <v>44613.44263888889</v>
      </c>
      <c r="C285" s="136">
        <v>3000</v>
      </c>
      <c r="D285" s="137">
        <v>2940</v>
      </c>
      <c r="E285" s="137">
        <v>60</v>
      </c>
      <c r="F285" s="260" t="s">
        <v>8826</v>
      </c>
    </row>
    <row r="286" spans="2:6" x14ac:dyDescent="0.3">
      <c r="B286" s="135">
        <v>44613.468136574076</v>
      </c>
      <c r="C286" s="136">
        <v>500</v>
      </c>
      <c r="D286" s="137">
        <v>487.5</v>
      </c>
      <c r="E286" s="137">
        <v>12.5</v>
      </c>
      <c r="F286" s="260" t="s">
        <v>8827</v>
      </c>
    </row>
    <row r="287" spans="2:6" x14ac:dyDescent="0.3">
      <c r="B287" s="135">
        <v>44613.531504629631</v>
      </c>
      <c r="C287" s="136">
        <v>53</v>
      </c>
      <c r="D287" s="137">
        <v>51.674999999999997</v>
      </c>
      <c r="E287" s="137">
        <v>1.3250000000000002</v>
      </c>
      <c r="F287" s="260" t="s">
        <v>8828</v>
      </c>
    </row>
    <row r="288" spans="2:6" x14ac:dyDescent="0.3">
      <c r="B288" s="135">
        <v>44613.539907407408</v>
      </c>
      <c r="C288" s="136">
        <v>500</v>
      </c>
      <c r="D288" s="137">
        <v>487.5</v>
      </c>
      <c r="E288" s="137">
        <v>12.5</v>
      </c>
      <c r="F288" s="260" t="s">
        <v>8829</v>
      </c>
    </row>
    <row r="289" spans="2:6" x14ac:dyDescent="0.3">
      <c r="B289" s="135">
        <v>44613.734039351853</v>
      </c>
      <c r="C289" s="136">
        <v>300</v>
      </c>
      <c r="D289" s="137">
        <v>292.5</v>
      </c>
      <c r="E289" s="137">
        <v>7.5</v>
      </c>
      <c r="F289" s="260" t="s">
        <v>8830</v>
      </c>
    </row>
    <row r="290" spans="2:6" x14ac:dyDescent="0.3">
      <c r="B290" s="135">
        <v>44613.747048611112</v>
      </c>
      <c r="C290" s="136">
        <v>300</v>
      </c>
      <c r="D290" s="137">
        <v>292.5</v>
      </c>
      <c r="E290" s="137">
        <v>7.5</v>
      </c>
      <c r="F290" s="260" t="s">
        <v>8831</v>
      </c>
    </row>
    <row r="291" spans="2:6" x14ac:dyDescent="0.3">
      <c r="B291" s="135">
        <v>44613.771481481483</v>
      </c>
      <c r="C291" s="136">
        <v>500</v>
      </c>
      <c r="D291" s="137">
        <v>487.5</v>
      </c>
      <c r="E291" s="137">
        <v>12.5</v>
      </c>
      <c r="F291" s="260" t="s">
        <v>8832</v>
      </c>
    </row>
    <row r="292" spans="2:6" x14ac:dyDescent="0.3">
      <c r="B292" s="135">
        <v>44613.842488425929</v>
      </c>
      <c r="C292" s="136">
        <v>500</v>
      </c>
      <c r="D292" s="137">
        <v>490</v>
      </c>
      <c r="E292" s="137">
        <v>10</v>
      </c>
      <c r="F292" s="260" t="s">
        <v>8833</v>
      </c>
    </row>
    <row r="293" spans="2:6" x14ac:dyDescent="0.3">
      <c r="B293" s="135">
        <v>44613.939317129632</v>
      </c>
      <c r="C293" s="136">
        <v>50</v>
      </c>
      <c r="D293" s="137">
        <v>48.75</v>
      </c>
      <c r="E293" s="137">
        <v>1.25</v>
      </c>
      <c r="F293" s="260" t="s">
        <v>8834</v>
      </c>
    </row>
    <row r="294" spans="2:6" x14ac:dyDescent="0.3">
      <c r="B294" s="135">
        <v>44614.297534722224</v>
      </c>
      <c r="C294" s="136">
        <v>1000</v>
      </c>
      <c r="D294" s="137">
        <v>980</v>
      </c>
      <c r="E294" s="137">
        <v>20</v>
      </c>
      <c r="F294" s="260" t="s">
        <v>8835</v>
      </c>
    </row>
    <row r="295" spans="2:6" x14ac:dyDescent="0.3">
      <c r="B295" s="135">
        <v>44614.328888888886</v>
      </c>
      <c r="C295" s="136">
        <v>100</v>
      </c>
      <c r="D295" s="137">
        <v>97.5</v>
      </c>
      <c r="E295" s="137">
        <v>2.5</v>
      </c>
      <c r="F295" s="260" t="s">
        <v>8836</v>
      </c>
    </row>
    <row r="296" spans="2:6" x14ac:dyDescent="0.3">
      <c r="B296" s="135">
        <v>44614.442546296297</v>
      </c>
      <c r="C296" s="136">
        <v>500</v>
      </c>
      <c r="D296" s="137">
        <v>487.5</v>
      </c>
      <c r="E296" s="137">
        <v>12.5</v>
      </c>
      <c r="F296" s="260" t="s">
        <v>8837</v>
      </c>
    </row>
    <row r="297" spans="2:6" x14ac:dyDescent="0.3">
      <c r="B297" s="135">
        <v>44614.503912037035</v>
      </c>
      <c r="C297" s="136">
        <v>1000</v>
      </c>
      <c r="D297" s="137">
        <v>980</v>
      </c>
      <c r="E297" s="137">
        <v>20</v>
      </c>
      <c r="F297" s="260" t="s">
        <v>8838</v>
      </c>
    </row>
    <row r="298" spans="2:6" x14ac:dyDescent="0.3">
      <c r="B298" s="135">
        <v>44614.504374999997</v>
      </c>
      <c r="C298" s="136">
        <v>500</v>
      </c>
      <c r="D298" s="137">
        <v>487.5</v>
      </c>
      <c r="E298" s="137">
        <v>12.5</v>
      </c>
      <c r="F298" s="260" t="s">
        <v>8839</v>
      </c>
    </row>
    <row r="299" spans="2:6" x14ac:dyDescent="0.3">
      <c r="B299" s="135">
        <v>44614.505914351852</v>
      </c>
      <c r="C299" s="136">
        <v>5000</v>
      </c>
      <c r="D299" s="137">
        <v>4900</v>
      </c>
      <c r="E299" s="137">
        <v>100</v>
      </c>
      <c r="F299" s="260" t="s">
        <v>8840</v>
      </c>
    </row>
    <row r="300" spans="2:6" x14ac:dyDescent="0.3">
      <c r="B300" s="135">
        <v>44614.506504629629</v>
      </c>
      <c r="C300" s="136">
        <v>500</v>
      </c>
      <c r="D300" s="137">
        <v>487.5</v>
      </c>
      <c r="E300" s="137">
        <v>12.5</v>
      </c>
      <c r="F300" s="260" t="s">
        <v>8841</v>
      </c>
    </row>
    <row r="301" spans="2:6" x14ac:dyDescent="0.3">
      <c r="B301" s="135">
        <v>44614.506828703707</v>
      </c>
      <c r="C301" s="136">
        <v>1500</v>
      </c>
      <c r="D301" s="137">
        <v>1470</v>
      </c>
      <c r="E301" s="137">
        <v>30</v>
      </c>
      <c r="F301" s="260" t="s">
        <v>8842</v>
      </c>
    </row>
    <row r="302" spans="2:6" x14ac:dyDescent="0.3">
      <c r="B302" s="135">
        <v>44614.508379629631</v>
      </c>
      <c r="C302" s="136">
        <v>500</v>
      </c>
      <c r="D302" s="137">
        <v>490</v>
      </c>
      <c r="E302" s="137">
        <v>10</v>
      </c>
      <c r="F302" s="260" t="s">
        <v>8843</v>
      </c>
    </row>
    <row r="303" spans="2:6" x14ac:dyDescent="0.3">
      <c r="B303" s="135">
        <v>44614.510057870371</v>
      </c>
      <c r="C303" s="136">
        <v>200</v>
      </c>
      <c r="D303" s="137">
        <v>195</v>
      </c>
      <c r="E303" s="137">
        <v>5</v>
      </c>
      <c r="F303" s="260" t="s">
        <v>8844</v>
      </c>
    </row>
    <row r="304" spans="2:6" x14ac:dyDescent="0.3">
      <c r="B304" s="135">
        <v>44614.510127314818</v>
      </c>
      <c r="C304" s="136">
        <v>3000</v>
      </c>
      <c r="D304" s="137">
        <v>2940</v>
      </c>
      <c r="E304" s="137">
        <v>60</v>
      </c>
      <c r="F304" s="260" t="s">
        <v>8845</v>
      </c>
    </row>
    <row r="305" spans="2:6" x14ac:dyDescent="0.3">
      <c r="B305" s="135">
        <v>44614.511620370373</v>
      </c>
      <c r="C305" s="136">
        <v>300</v>
      </c>
      <c r="D305" s="137">
        <v>294</v>
      </c>
      <c r="E305" s="137">
        <v>6</v>
      </c>
      <c r="F305" s="260" t="s">
        <v>8846</v>
      </c>
    </row>
    <row r="306" spans="2:6" x14ac:dyDescent="0.3">
      <c r="B306" s="135">
        <v>44614.512037037035</v>
      </c>
      <c r="C306" s="136">
        <v>777</v>
      </c>
      <c r="D306" s="137">
        <v>761.46</v>
      </c>
      <c r="E306" s="137">
        <v>15.54</v>
      </c>
      <c r="F306" s="260" t="s">
        <v>8847</v>
      </c>
    </row>
    <row r="307" spans="2:6" x14ac:dyDescent="0.3">
      <c r="B307" s="135">
        <v>44614.51253472222</v>
      </c>
      <c r="C307" s="136">
        <v>500</v>
      </c>
      <c r="D307" s="137">
        <v>487.5</v>
      </c>
      <c r="E307" s="137">
        <v>12.5</v>
      </c>
      <c r="F307" s="260" t="s">
        <v>8848</v>
      </c>
    </row>
    <row r="308" spans="2:6" x14ac:dyDescent="0.3">
      <c r="B308" s="135">
        <v>44614.513472222221</v>
      </c>
      <c r="C308" s="136">
        <v>1000</v>
      </c>
      <c r="D308" s="137">
        <v>980</v>
      </c>
      <c r="E308" s="137">
        <v>20</v>
      </c>
      <c r="F308" s="260" t="s">
        <v>8849</v>
      </c>
    </row>
    <row r="309" spans="2:6" x14ac:dyDescent="0.3">
      <c r="B309" s="135">
        <v>44614.516134259262</v>
      </c>
      <c r="C309" s="136">
        <v>1000</v>
      </c>
      <c r="D309" s="137">
        <v>980</v>
      </c>
      <c r="E309" s="137">
        <v>20</v>
      </c>
      <c r="F309" s="260" t="s">
        <v>8850</v>
      </c>
    </row>
    <row r="310" spans="2:6" x14ac:dyDescent="0.3">
      <c r="B310" s="135">
        <v>44614.518206018518</v>
      </c>
      <c r="C310" s="136">
        <v>500</v>
      </c>
      <c r="D310" s="137">
        <v>487.5</v>
      </c>
      <c r="E310" s="137">
        <v>12.5</v>
      </c>
      <c r="F310" s="260" t="s">
        <v>8851</v>
      </c>
    </row>
    <row r="311" spans="2:6" x14ac:dyDescent="0.3">
      <c r="B311" s="135">
        <v>44614.518449074072</v>
      </c>
      <c r="C311" s="136">
        <v>1000</v>
      </c>
      <c r="D311" s="137">
        <v>980</v>
      </c>
      <c r="E311" s="137">
        <v>20</v>
      </c>
      <c r="F311" s="260" t="s">
        <v>8852</v>
      </c>
    </row>
    <row r="312" spans="2:6" x14ac:dyDescent="0.3">
      <c r="B312" s="135">
        <v>44614.518842592595</v>
      </c>
      <c r="C312" s="136">
        <v>300</v>
      </c>
      <c r="D312" s="137">
        <v>292.5</v>
      </c>
      <c r="E312" s="137">
        <v>7.5</v>
      </c>
      <c r="F312" s="260" t="s">
        <v>8853</v>
      </c>
    </row>
    <row r="313" spans="2:6" x14ac:dyDescent="0.3">
      <c r="B313" s="135">
        <v>44614.519884259258</v>
      </c>
      <c r="C313" s="136">
        <v>1000</v>
      </c>
      <c r="D313" s="137">
        <v>980</v>
      </c>
      <c r="E313" s="137">
        <v>20</v>
      </c>
      <c r="F313" s="260" t="s">
        <v>8854</v>
      </c>
    </row>
    <row r="314" spans="2:6" x14ac:dyDescent="0.3">
      <c r="B314" s="135">
        <v>44614.520150462966</v>
      </c>
      <c r="C314" s="136">
        <v>2000</v>
      </c>
      <c r="D314" s="137">
        <v>1950</v>
      </c>
      <c r="E314" s="137">
        <v>50</v>
      </c>
      <c r="F314" s="260" t="s">
        <v>8855</v>
      </c>
    </row>
    <row r="315" spans="2:6" x14ac:dyDescent="0.3">
      <c r="B315" s="135">
        <v>44614.52244212963</v>
      </c>
      <c r="C315" s="136">
        <v>500</v>
      </c>
      <c r="D315" s="137">
        <v>490</v>
      </c>
      <c r="E315" s="137">
        <v>10</v>
      </c>
      <c r="F315" s="260" t="s">
        <v>8856</v>
      </c>
    </row>
    <row r="316" spans="2:6" x14ac:dyDescent="0.3">
      <c r="B316" s="135">
        <v>44614.523472222223</v>
      </c>
      <c r="C316" s="136">
        <v>500</v>
      </c>
      <c r="D316" s="137">
        <v>490</v>
      </c>
      <c r="E316" s="137">
        <v>10</v>
      </c>
      <c r="F316" s="260" t="s">
        <v>8857</v>
      </c>
    </row>
    <row r="317" spans="2:6" x14ac:dyDescent="0.3">
      <c r="B317" s="135">
        <v>44614.523657407408</v>
      </c>
      <c r="C317" s="136">
        <v>1000</v>
      </c>
      <c r="D317" s="137">
        <v>980</v>
      </c>
      <c r="E317" s="137">
        <v>20</v>
      </c>
      <c r="F317" s="260" t="s">
        <v>8858</v>
      </c>
    </row>
    <row r="318" spans="2:6" x14ac:dyDescent="0.3">
      <c r="B318" s="135">
        <v>44614.524293981478</v>
      </c>
      <c r="C318" s="136">
        <v>1000</v>
      </c>
      <c r="D318" s="137">
        <v>980</v>
      </c>
      <c r="E318" s="137">
        <v>20</v>
      </c>
      <c r="F318" s="260" t="s">
        <v>8859</v>
      </c>
    </row>
    <row r="319" spans="2:6" x14ac:dyDescent="0.3">
      <c r="B319" s="135">
        <v>44614.52715277778</v>
      </c>
      <c r="C319" s="136">
        <v>1000</v>
      </c>
      <c r="D319" s="137">
        <v>980</v>
      </c>
      <c r="E319" s="137">
        <v>20</v>
      </c>
      <c r="F319" s="260" t="s">
        <v>8860</v>
      </c>
    </row>
    <row r="320" spans="2:6" x14ac:dyDescent="0.3">
      <c r="B320" s="135">
        <v>44614.527222222219</v>
      </c>
      <c r="C320" s="136">
        <v>500</v>
      </c>
      <c r="D320" s="137">
        <v>487.5</v>
      </c>
      <c r="E320" s="137">
        <v>12.5</v>
      </c>
      <c r="F320" s="260" t="s">
        <v>8861</v>
      </c>
    </row>
    <row r="321" spans="2:6" x14ac:dyDescent="0.3">
      <c r="B321" s="135">
        <v>44614.527812499997</v>
      </c>
      <c r="C321" s="136">
        <v>500</v>
      </c>
      <c r="D321" s="137">
        <v>487.5</v>
      </c>
      <c r="E321" s="137">
        <v>12.5</v>
      </c>
      <c r="F321" s="260" t="s">
        <v>8862</v>
      </c>
    </row>
    <row r="322" spans="2:6" x14ac:dyDescent="0.3">
      <c r="B322" s="135">
        <v>44614.529039351852</v>
      </c>
      <c r="C322" s="136">
        <v>1000</v>
      </c>
      <c r="D322" s="137">
        <v>980</v>
      </c>
      <c r="E322" s="137">
        <v>20</v>
      </c>
      <c r="F322" s="260" t="s">
        <v>8863</v>
      </c>
    </row>
    <row r="323" spans="2:6" x14ac:dyDescent="0.3">
      <c r="B323" s="135">
        <v>44614.529791666668</v>
      </c>
      <c r="C323" s="136">
        <v>1000</v>
      </c>
      <c r="D323" s="137">
        <v>980</v>
      </c>
      <c r="E323" s="137">
        <v>20</v>
      </c>
      <c r="F323" s="260" t="s">
        <v>8864</v>
      </c>
    </row>
    <row r="324" spans="2:6" x14ac:dyDescent="0.3">
      <c r="B324" s="135">
        <v>44614.530810185184</v>
      </c>
      <c r="C324" s="136">
        <v>2000</v>
      </c>
      <c r="D324" s="137">
        <v>1960</v>
      </c>
      <c r="E324" s="137">
        <v>40</v>
      </c>
      <c r="F324" s="260" t="s">
        <v>8865</v>
      </c>
    </row>
    <row r="325" spans="2:6" x14ac:dyDescent="0.3">
      <c r="B325" s="135">
        <v>44614.531099537038</v>
      </c>
      <c r="C325" s="136">
        <v>100</v>
      </c>
      <c r="D325" s="137">
        <v>97.5</v>
      </c>
      <c r="E325" s="137">
        <v>2.5</v>
      </c>
      <c r="F325" s="260" t="s">
        <v>8866</v>
      </c>
    </row>
    <row r="326" spans="2:6" x14ac:dyDescent="0.3">
      <c r="B326" s="135">
        <v>44614.531851851854</v>
      </c>
      <c r="C326" s="136">
        <v>1000</v>
      </c>
      <c r="D326" s="137">
        <v>980</v>
      </c>
      <c r="E326" s="137">
        <v>20</v>
      </c>
      <c r="F326" s="260" t="s">
        <v>8867</v>
      </c>
    </row>
    <row r="327" spans="2:6" x14ac:dyDescent="0.3">
      <c r="B327" s="135">
        <v>44614.536990740744</v>
      </c>
      <c r="C327" s="136">
        <v>500</v>
      </c>
      <c r="D327" s="137">
        <v>490</v>
      </c>
      <c r="E327" s="137">
        <v>10</v>
      </c>
      <c r="F327" s="260" t="s">
        <v>8868</v>
      </c>
    </row>
    <row r="328" spans="2:6" x14ac:dyDescent="0.3">
      <c r="B328" s="135">
        <v>44614.54482638889</v>
      </c>
      <c r="C328" s="136">
        <v>1000</v>
      </c>
      <c r="D328" s="137">
        <v>975</v>
      </c>
      <c r="E328" s="137">
        <v>25</v>
      </c>
      <c r="F328" s="260" t="s">
        <v>8869</v>
      </c>
    </row>
    <row r="329" spans="2:6" x14ac:dyDescent="0.3">
      <c r="B329" s="135">
        <v>44614.545081018521</v>
      </c>
      <c r="C329" s="136">
        <v>1000</v>
      </c>
      <c r="D329" s="137">
        <v>980</v>
      </c>
      <c r="E329" s="137">
        <v>20</v>
      </c>
      <c r="F329" s="260" t="s">
        <v>8870</v>
      </c>
    </row>
    <row r="330" spans="2:6" x14ac:dyDescent="0.3">
      <c r="B330" s="135">
        <v>44614.547384259262</v>
      </c>
      <c r="C330" s="136">
        <v>500</v>
      </c>
      <c r="D330" s="137">
        <v>490</v>
      </c>
      <c r="E330" s="137">
        <v>10</v>
      </c>
      <c r="F330" s="260" t="s">
        <v>8871</v>
      </c>
    </row>
    <row r="331" spans="2:6" x14ac:dyDescent="0.3">
      <c r="B331" s="135">
        <v>44614.562534722223</v>
      </c>
      <c r="C331" s="136">
        <v>500</v>
      </c>
      <c r="D331" s="137">
        <v>490</v>
      </c>
      <c r="E331" s="137">
        <v>10</v>
      </c>
      <c r="F331" s="260" t="s">
        <v>8872</v>
      </c>
    </row>
    <row r="332" spans="2:6" x14ac:dyDescent="0.3">
      <c r="B332" s="135">
        <v>44614.568310185183</v>
      </c>
      <c r="C332" s="136">
        <v>3000</v>
      </c>
      <c r="D332" s="137">
        <v>2940</v>
      </c>
      <c r="E332" s="137">
        <v>60</v>
      </c>
      <c r="F332" s="260" t="s">
        <v>8873</v>
      </c>
    </row>
    <row r="333" spans="2:6" x14ac:dyDescent="0.3">
      <c r="B333" s="135">
        <v>44614.590243055558</v>
      </c>
      <c r="C333" s="136">
        <v>2000</v>
      </c>
      <c r="D333" s="137">
        <v>1950</v>
      </c>
      <c r="E333" s="137">
        <v>50</v>
      </c>
      <c r="F333" s="260" t="s">
        <v>8874</v>
      </c>
    </row>
    <row r="334" spans="2:6" x14ac:dyDescent="0.3">
      <c r="B334" s="135">
        <v>44614.594328703701</v>
      </c>
      <c r="C334" s="136">
        <v>1000</v>
      </c>
      <c r="D334" s="137">
        <v>980</v>
      </c>
      <c r="E334" s="137">
        <v>20</v>
      </c>
      <c r="F334" s="260" t="s">
        <v>8875</v>
      </c>
    </row>
    <row r="335" spans="2:6" x14ac:dyDescent="0.3">
      <c r="B335" s="135">
        <v>44614.599849537037</v>
      </c>
      <c r="C335" s="136">
        <v>700</v>
      </c>
      <c r="D335" s="137">
        <v>686</v>
      </c>
      <c r="E335" s="137">
        <v>14</v>
      </c>
      <c r="F335" s="260" t="s">
        <v>8876</v>
      </c>
    </row>
    <row r="336" spans="2:6" x14ac:dyDescent="0.3">
      <c r="B336" s="135">
        <v>44614.605150462965</v>
      </c>
      <c r="C336" s="136">
        <v>3000</v>
      </c>
      <c r="D336" s="137">
        <v>2940</v>
      </c>
      <c r="E336" s="137">
        <v>60</v>
      </c>
      <c r="F336" s="260" t="s">
        <v>8877</v>
      </c>
    </row>
    <row r="337" spans="2:6" x14ac:dyDescent="0.3">
      <c r="B337" s="135">
        <v>44614.605706018519</v>
      </c>
      <c r="C337" s="136">
        <v>1000</v>
      </c>
      <c r="D337" s="137">
        <v>980</v>
      </c>
      <c r="E337" s="137">
        <v>20</v>
      </c>
      <c r="F337" s="260" t="s">
        <v>8878</v>
      </c>
    </row>
    <row r="338" spans="2:6" x14ac:dyDescent="0.3">
      <c r="B338" s="135">
        <v>44614.609699074077</v>
      </c>
      <c r="C338" s="136">
        <v>100</v>
      </c>
      <c r="D338" s="137">
        <v>97.5</v>
      </c>
      <c r="E338" s="137">
        <v>2.5</v>
      </c>
      <c r="F338" s="260" t="s">
        <v>8879</v>
      </c>
    </row>
    <row r="339" spans="2:6" x14ac:dyDescent="0.3">
      <c r="B339" s="135">
        <v>44614.611481481479</v>
      </c>
      <c r="C339" s="136">
        <v>2000</v>
      </c>
      <c r="D339" s="137">
        <v>1960</v>
      </c>
      <c r="E339" s="137">
        <v>40</v>
      </c>
      <c r="F339" s="260" t="s">
        <v>8880</v>
      </c>
    </row>
    <row r="340" spans="2:6" x14ac:dyDescent="0.3">
      <c r="B340" s="135">
        <v>44614.61347222222</v>
      </c>
      <c r="C340" s="136">
        <v>3000</v>
      </c>
      <c r="D340" s="137">
        <v>2925</v>
      </c>
      <c r="E340" s="137">
        <v>75</v>
      </c>
      <c r="F340" s="260" t="s">
        <v>8881</v>
      </c>
    </row>
    <row r="341" spans="2:6" x14ac:dyDescent="0.3">
      <c r="B341" s="135">
        <v>44614.614236111112</v>
      </c>
      <c r="C341" s="136">
        <v>1500</v>
      </c>
      <c r="D341" s="137">
        <v>1470</v>
      </c>
      <c r="E341" s="137">
        <v>30</v>
      </c>
      <c r="F341" s="260" t="s">
        <v>8882</v>
      </c>
    </row>
    <row r="342" spans="2:6" x14ac:dyDescent="0.3">
      <c r="B342" s="135">
        <v>44614.616261574076</v>
      </c>
      <c r="C342" s="136">
        <v>1500</v>
      </c>
      <c r="D342" s="137">
        <v>1470</v>
      </c>
      <c r="E342" s="137">
        <v>30</v>
      </c>
      <c r="F342" s="260" t="s">
        <v>8883</v>
      </c>
    </row>
    <row r="343" spans="2:6" x14ac:dyDescent="0.3">
      <c r="B343" s="135">
        <v>44614.637824074074</v>
      </c>
      <c r="C343" s="136">
        <v>1000</v>
      </c>
      <c r="D343" s="137">
        <v>980</v>
      </c>
      <c r="E343" s="137">
        <v>20</v>
      </c>
      <c r="F343" s="260" t="s">
        <v>8884</v>
      </c>
    </row>
    <row r="344" spans="2:6" x14ac:dyDescent="0.3">
      <c r="B344" s="135">
        <v>44614.638275462959</v>
      </c>
      <c r="C344" s="136">
        <v>1000</v>
      </c>
      <c r="D344" s="137">
        <v>980</v>
      </c>
      <c r="E344" s="137">
        <v>20</v>
      </c>
      <c r="F344" s="260" t="s">
        <v>8885</v>
      </c>
    </row>
    <row r="345" spans="2:6" x14ac:dyDescent="0.3">
      <c r="B345" s="135">
        <v>44614.639317129629</v>
      </c>
      <c r="C345" s="136">
        <v>2000</v>
      </c>
      <c r="D345" s="137">
        <v>1960</v>
      </c>
      <c r="E345" s="137">
        <v>40</v>
      </c>
      <c r="F345" s="260" t="s">
        <v>8886</v>
      </c>
    </row>
    <row r="346" spans="2:6" x14ac:dyDescent="0.3">
      <c r="B346" s="135">
        <v>44614.650902777779</v>
      </c>
      <c r="C346" s="136">
        <v>2500</v>
      </c>
      <c r="D346" s="137">
        <v>2437.5</v>
      </c>
      <c r="E346" s="137">
        <v>62.5</v>
      </c>
      <c r="F346" s="260" t="s">
        <v>8887</v>
      </c>
    </row>
    <row r="347" spans="2:6" x14ac:dyDescent="0.3">
      <c r="B347" s="135">
        <v>44614.651967592596</v>
      </c>
      <c r="C347" s="136">
        <v>1000</v>
      </c>
      <c r="D347" s="137">
        <v>975</v>
      </c>
      <c r="E347" s="137">
        <v>25</v>
      </c>
      <c r="F347" s="260" t="s">
        <v>8888</v>
      </c>
    </row>
    <row r="348" spans="2:6" x14ac:dyDescent="0.3">
      <c r="B348" s="135">
        <v>44614.653773148151</v>
      </c>
      <c r="C348" s="136">
        <v>1000</v>
      </c>
      <c r="D348" s="137">
        <v>975</v>
      </c>
      <c r="E348" s="137">
        <v>25</v>
      </c>
      <c r="F348" s="260" t="s">
        <v>8889</v>
      </c>
    </row>
    <row r="349" spans="2:6" x14ac:dyDescent="0.3">
      <c r="B349" s="135">
        <v>44614.657453703701</v>
      </c>
      <c r="C349" s="136">
        <v>300</v>
      </c>
      <c r="D349" s="137">
        <v>292.5</v>
      </c>
      <c r="E349" s="137">
        <v>7.5</v>
      </c>
      <c r="F349" s="260" t="s">
        <v>8890</v>
      </c>
    </row>
    <row r="350" spans="2:6" x14ac:dyDescent="0.3">
      <c r="B350" s="135">
        <v>44614.674375000002</v>
      </c>
      <c r="C350" s="136">
        <v>500</v>
      </c>
      <c r="D350" s="137">
        <v>487.5</v>
      </c>
      <c r="E350" s="137">
        <v>12.5</v>
      </c>
      <c r="F350" s="260" t="s">
        <v>8891</v>
      </c>
    </row>
    <row r="351" spans="2:6" x14ac:dyDescent="0.3">
      <c r="B351" s="135">
        <v>44614.696701388886</v>
      </c>
      <c r="C351" s="136">
        <v>100</v>
      </c>
      <c r="D351" s="137">
        <v>98</v>
      </c>
      <c r="E351" s="137">
        <v>2</v>
      </c>
      <c r="F351" s="260" t="s">
        <v>8892</v>
      </c>
    </row>
    <row r="352" spans="2:6" x14ac:dyDescent="0.3">
      <c r="B352" s="135">
        <v>44614.70716435185</v>
      </c>
      <c r="C352" s="136">
        <v>5000</v>
      </c>
      <c r="D352" s="137">
        <v>4900</v>
      </c>
      <c r="E352" s="137">
        <v>100</v>
      </c>
      <c r="F352" s="260" t="s">
        <v>8893</v>
      </c>
    </row>
    <row r="353" spans="2:6" x14ac:dyDescent="0.3">
      <c r="B353" s="135">
        <v>44614.716909722221</v>
      </c>
      <c r="C353" s="136">
        <v>1000</v>
      </c>
      <c r="D353" s="137">
        <v>980</v>
      </c>
      <c r="E353" s="137">
        <v>20</v>
      </c>
      <c r="F353" s="260" t="s">
        <v>8894</v>
      </c>
    </row>
    <row r="354" spans="2:6" x14ac:dyDescent="0.3">
      <c r="B354" s="135">
        <v>44614.720416666663</v>
      </c>
      <c r="C354" s="136">
        <v>1000</v>
      </c>
      <c r="D354" s="137">
        <v>980</v>
      </c>
      <c r="E354" s="137">
        <v>20</v>
      </c>
      <c r="F354" s="260" t="s">
        <v>8895</v>
      </c>
    </row>
    <row r="355" spans="2:6" x14ac:dyDescent="0.3">
      <c r="B355" s="135">
        <v>44614.727673611109</v>
      </c>
      <c r="C355" s="136">
        <v>500</v>
      </c>
      <c r="D355" s="137">
        <v>490</v>
      </c>
      <c r="E355" s="137">
        <v>10</v>
      </c>
      <c r="F355" s="260" t="s">
        <v>8896</v>
      </c>
    </row>
    <row r="356" spans="2:6" x14ac:dyDescent="0.3">
      <c r="B356" s="135">
        <v>44614.742129629631</v>
      </c>
      <c r="C356" s="136">
        <v>1000</v>
      </c>
      <c r="D356" s="137">
        <v>980</v>
      </c>
      <c r="E356" s="137">
        <v>20</v>
      </c>
      <c r="F356" s="260" t="s">
        <v>8897</v>
      </c>
    </row>
    <row r="357" spans="2:6" x14ac:dyDescent="0.3">
      <c r="B357" s="135">
        <v>44614.749942129631</v>
      </c>
      <c r="C357" s="136">
        <v>1000</v>
      </c>
      <c r="D357" s="137">
        <v>980</v>
      </c>
      <c r="E357" s="137">
        <v>20</v>
      </c>
      <c r="F357" s="260" t="s">
        <v>8898</v>
      </c>
    </row>
    <row r="358" spans="2:6" x14ac:dyDescent="0.3">
      <c r="B358" s="135">
        <v>44614.757835648146</v>
      </c>
      <c r="C358" s="136">
        <v>1000</v>
      </c>
      <c r="D358" s="137">
        <v>980</v>
      </c>
      <c r="E358" s="137">
        <v>20</v>
      </c>
      <c r="F358" s="260" t="s">
        <v>8899</v>
      </c>
    </row>
    <row r="359" spans="2:6" x14ac:dyDescent="0.3">
      <c r="B359" s="135">
        <v>44614.775011574071</v>
      </c>
      <c r="C359" s="136">
        <v>3000</v>
      </c>
      <c r="D359" s="137">
        <v>2940</v>
      </c>
      <c r="E359" s="137">
        <v>60</v>
      </c>
      <c r="F359" s="260" t="s">
        <v>8900</v>
      </c>
    </row>
    <row r="360" spans="2:6" x14ac:dyDescent="0.3">
      <c r="B360" s="135">
        <v>44614.838761574072</v>
      </c>
      <c r="C360" s="136">
        <v>500</v>
      </c>
      <c r="D360" s="137">
        <v>487.5</v>
      </c>
      <c r="E360" s="137">
        <v>12.5</v>
      </c>
      <c r="F360" s="260" t="s">
        <v>8901</v>
      </c>
    </row>
    <row r="361" spans="2:6" x14ac:dyDescent="0.3">
      <c r="B361" s="135">
        <v>44614.846354166664</v>
      </c>
      <c r="C361" s="136">
        <v>2000</v>
      </c>
      <c r="D361" s="137">
        <v>1950</v>
      </c>
      <c r="E361" s="137">
        <v>50</v>
      </c>
      <c r="F361" s="260" t="s">
        <v>8902</v>
      </c>
    </row>
    <row r="362" spans="2:6" x14ac:dyDescent="0.3">
      <c r="B362" s="135">
        <v>44614.851412037038</v>
      </c>
      <c r="C362" s="136">
        <v>500</v>
      </c>
      <c r="D362" s="137">
        <v>487.5</v>
      </c>
      <c r="E362" s="137">
        <v>12.5</v>
      </c>
      <c r="F362" s="260" t="s">
        <v>8903</v>
      </c>
    </row>
    <row r="363" spans="2:6" x14ac:dyDescent="0.3">
      <c r="B363" s="135">
        <v>44614.8591087963</v>
      </c>
      <c r="C363" s="136">
        <v>500</v>
      </c>
      <c r="D363" s="137">
        <v>487.5</v>
      </c>
      <c r="E363" s="137">
        <v>12.5</v>
      </c>
      <c r="F363" s="260" t="s">
        <v>8904</v>
      </c>
    </row>
    <row r="364" spans="2:6" x14ac:dyDescent="0.3">
      <c r="B364" s="135">
        <v>44614.866006944445</v>
      </c>
      <c r="C364" s="136">
        <v>1000</v>
      </c>
      <c r="D364" s="137">
        <v>975</v>
      </c>
      <c r="E364" s="137">
        <v>25</v>
      </c>
      <c r="F364" s="260" t="s">
        <v>8905</v>
      </c>
    </row>
    <row r="365" spans="2:6" x14ac:dyDescent="0.3">
      <c r="B365" s="135">
        <v>44614.876296296294</v>
      </c>
      <c r="C365" s="136">
        <v>1500</v>
      </c>
      <c r="D365" s="137">
        <v>1470</v>
      </c>
      <c r="E365" s="137">
        <v>30</v>
      </c>
      <c r="F365" s="260" t="s">
        <v>8906</v>
      </c>
    </row>
    <row r="366" spans="2:6" x14ac:dyDescent="0.3">
      <c r="B366" s="135">
        <v>44614.877800925926</v>
      </c>
      <c r="C366" s="136">
        <v>100</v>
      </c>
      <c r="D366" s="137">
        <v>98</v>
      </c>
      <c r="E366" s="137">
        <v>2</v>
      </c>
      <c r="F366" s="260" t="s">
        <v>8907</v>
      </c>
    </row>
    <row r="367" spans="2:6" x14ac:dyDescent="0.3">
      <c r="B367" s="135">
        <v>44614.886053240742</v>
      </c>
      <c r="C367" s="136">
        <v>3000</v>
      </c>
      <c r="D367" s="137">
        <v>2940</v>
      </c>
      <c r="E367" s="137">
        <v>60</v>
      </c>
      <c r="F367" s="260" t="s">
        <v>8908</v>
      </c>
    </row>
    <row r="368" spans="2:6" x14ac:dyDescent="0.3">
      <c r="B368" s="135">
        <v>44614.900023148148</v>
      </c>
      <c r="C368" s="136">
        <v>3000</v>
      </c>
      <c r="D368" s="137">
        <v>2940</v>
      </c>
      <c r="E368" s="137">
        <v>60</v>
      </c>
      <c r="F368" s="260" t="s">
        <v>8909</v>
      </c>
    </row>
    <row r="369" spans="2:6" x14ac:dyDescent="0.3">
      <c r="B369" s="135">
        <v>44614.907812500001</v>
      </c>
      <c r="C369" s="136">
        <v>11500</v>
      </c>
      <c r="D369" s="137">
        <v>11270</v>
      </c>
      <c r="E369" s="137">
        <v>230</v>
      </c>
      <c r="F369" s="260" t="s">
        <v>8910</v>
      </c>
    </row>
    <row r="370" spans="2:6" x14ac:dyDescent="0.3">
      <c r="B370" s="135">
        <v>44614.916192129633</v>
      </c>
      <c r="C370" s="136">
        <v>3000</v>
      </c>
      <c r="D370" s="137">
        <v>2940</v>
      </c>
      <c r="E370" s="137">
        <v>60</v>
      </c>
      <c r="F370" s="260" t="s">
        <v>8911</v>
      </c>
    </row>
    <row r="371" spans="2:6" x14ac:dyDescent="0.3">
      <c r="B371" s="135">
        <v>44614.935150462959</v>
      </c>
      <c r="C371" s="136">
        <v>500</v>
      </c>
      <c r="D371" s="137">
        <v>487.5</v>
      </c>
      <c r="E371" s="137">
        <v>12.5</v>
      </c>
      <c r="F371" s="260" t="s">
        <v>8912</v>
      </c>
    </row>
    <row r="372" spans="2:6" x14ac:dyDescent="0.3">
      <c r="B372" s="135">
        <v>44614.956805555557</v>
      </c>
      <c r="C372" s="136">
        <v>3000</v>
      </c>
      <c r="D372" s="137">
        <v>2940</v>
      </c>
      <c r="E372" s="137">
        <v>60</v>
      </c>
      <c r="F372" s="260" t="s">
        <v>8913</v>
      </c>
    </row>
    <row r="373" spans="2:6" x14ac:dyDescent="0.3">
      <c r="B373" s="135">
        <v>44614.961273148147</v>
      </c>
      <c r="C373" s="136">
        <v>1550</v>
      </c>
      <c r="D373" s="137">
        <v>1511.25</v>
      </c>
      <c r="E373" s="137">
        <v>38.75</v>
      </c>
      <c r="F373" s="260" t="s">
        <v>8914</v>
      </c>
    </row>
    <row r="374" spans="2:6" x14ac:dyDescent="0.3">
      <c r="B374" s="135">
        <v>44615.027430555558</v>
      </c>
      <c r="C374" s="136">
        <v>1000</v>
      </c>
      <c r="D374" s="137">
        <v>980</v>
      </c>
      <c r="E374" s="137">
        <v>20</v>
      </c>
      <c r="F374" s="260" t="s">
        <v>8915</v>
      </c>
    </row>
    <row r="375" spans="2:6" x14ac:dyDescent="0.3">
      <c r="B375" s="135">
        <v>44615.033750000002</v>
      </c>
      <c r="C375" s="136">
        <v>500</v>
      </c>
      <c r="D375" s="137">
        <v>490</v>
      </c>
      <c r="E375" s="137">
        <v>10</v>
      </c>
      <c r="F375" s="260" t="s">
        <v>8916</v>
      </c>
    </row>
    <row r="376" spans="2:6" x14ac:dyDescent="0.3">
      <c r="B376" s="135">
        <v>44615.052314814813</v>
      </c>
      <c r="C376" s="136">
        <v>1500</v>
      </c>
      <c r="D376" s="137">
        <v>1462.5</v>
      </c>
      <c r="E376" s="137">
        <v>37.5</v>
      </c>
      <c r="F376" s="260" t="s">
        <v>8917</v>
      </c>
    </row>
    <row r="377" spans="2:6" x14ac:dyDescent="0.3">
      <c r="B377" s="135">
        <v>44615.376273148147</v>
      </c>
      <c r="C377" s="136">
        <v>1000</v>
      </c>
      <c r="D377" s="137">
        <v>980</v>
      </c>
      <c r="E377" s="137">
        <v>20</v>
      </c>
      <c r="F377" s="260" t="s">
        <v>8918</v>
      </c>
    </row>
    <row r="378" spans="2:6" x14ac:dyDescent="0.3">
      <c r="B378" s="135">
        <v>44615.377523148149</v>
      </c>
      <c r="C378" s="136">
        <v>700</v>
      </c>
      <c r="D378" s="137">
        <v>686</v>
      </c>
      <c r="E378" s="137">
        <v>14</v>
      </c>
      <c r="F378" s="260" t="s">
        <v>8919</v>
      </c>
    </row>
    <row r="379" spans="2:6" x14ac:dyDescent="0.3">
      <c r="B379" s="135">
        <v>44615.378287037034</v>
      </c>
      <c r="C379" s="136">
        <v>1000</v>
      </c>
      <c r="D379" s="137">
        <v>975</v>
      </c>
      <c r="E379" s="137">
        <v>25</v>
      </c>
      <c r="F379" s="260" t="s">
        <v>8920</v>
      </c>
    </row>
    <row r="380" spans="2:6" x14ac:dyDescent="0.3">
      <c r="B380" s="135">
        <v>44615.38113425926</v>
      </c>
      <c r="C380" s="136">
        <v>1000</v>
      </c>
      <c r="D380" s="137">
        <v>975</v>
      </c>
      <c r="E380" s="137">
        <v>25</v>
      </c>
      <c r="F380" s="260" t="s">
        <v>8921</v>
      </c>
    </row>
    <row r="381" spans="2:6" x14ac:dyDescent="0.3">
      <c r="B381" s="135">
        <v>44615.398206018515</v>
      </c>
      <c r="C381" s="136">
        <v>1000</v>
      </c>
      <c r="D381" s="137">
        <v>975</v>
      </c>
      <c r="E381" s="137">
        <v>25</v>
      </c>
      <c r="F381" s="260" t="s">
        <v>8922</v>
      </c>
    </row>
    <row r="382" spans="2:6" x14ac:dyDescent="0.3">
      <c r="B382" s="135">
        <v>44615.413657407407</v>
      </c>
      <c r="C382" s="136">
        <v>5000</v>
      </c>
      <c r="D382" s="137">
        <v>4875</v>
      </c>
      <c r="E382" s="137">
        <v>125</v>
      </c>
      <c r="F382" s="260" t="s">
        <v>8923</v>
      </c>
    </row>
    <row r="383" spans="2:6" x14ac:dyDescent="0.3">
      <c r="B383" s="135">
        <v>44615.414143518516</v>
      </c>
      <c r="C383" s="136">
        <v>5000</v>
      </c>
      <c r="D383" s="137">
        <v>4900</v>
      </c>
      <c r="E383" s="137">
        <v>100</v>
      </c>
      <c r="F383" s="260" t="s">
        <v>8924</v>
      </c>
    </row>
    <row r="384" spans="2:6" x14ac:dyDescent="0.3">
      <c r="B384" s="135">
        <v>44615.416608796295</v>
      </c>
      <c r="C384" s="136">
        <v>1000</v>
      </c>
      <c r="D384" s="137">
        <v>980</v>
      </c>
      <c r="E384" s="137">
        <v>20</v>
      </c>
      <c r="F384" s="260" t="s">
        <v>8925</v>
      </c>
    </row>
    <row r="385" spans="2:6" x14ac:dyDescent="0.3">
      <c r="B385" s="135">
        <v>44615.417766203704</v>
      </c>
      <c r="C385" s="136">
        <v>500</v>
      </c>
      <c r="D385" s="137">
        <v>487.5</v>
      </c>
      <c r="E385" s="137">
        <v>12.5</v>
      </c>
      <c r="F385" s="260" t="s">
        <v>8926</v>
      </c>
    </row>
    <row r="386" spans="2:6" x14ac:dyDescent="0.3">
      <c r="B386" s="135">
        <v>44615.439756944441</v>
      </c>
      <c r="C386" s="136">
        <v>3000</v>
      </c>
      <c r="D386" s="137">
        <v>2940</v>
      </c>
      <c r="E386" s="137">
        <v>60</v>
      </c>
      <c r="F386" s="260" t="s">
        <v>8927</v>
      </c>
    </row>
    <row r="387" spans="2:6" x14ac:dyDescent="0.3">
      <c r="B387" s="135">
        <v>44615.448425925926</v>
      </c>
      <c r="C387" s="136">
        <v>300</v>
      </c>
      <c r="D387" s="137">
        <v>294</v>
      </c>
      <c r="E387" s="137">
        <v>6</v>
      </c>
      <c r="F387" s="260" t="s">
        <v>8928</v>
      </c>
    </row>
    <row r="388" spans="2:6" x14ac:dyDescent="0.3">
      <c r="B388" s="135">
        <v>44615.45275462963</v>
      </c>
      <c r="C388" s="136">
        <v>500</v>
      </c>
      <c r="D388" s="137">
        <v>487.5</v>
      </c>
      <c r="E388" s="137">
        <v>12.5</v>
      </c>
      <c r="F388" s="260" t="s">
        <v>8929</v>
      </c>
    </row>
    <row r="389" spans="2:6" x14ac:dyDescent="0.3">
      <c r="B389" s="135">
        <v>44615.45579861111</v>
      </c>
      <c r="C389" s="136">
        <v>1000</v>
      </c>
      <c r="D389" s="137">
        <v>975</v>
      </c>
      <c r="E389" s="137">
        <v>25</v>
      </c>
      <c r="F389" s="260" t="s">
        <v>8930</v>
      </c>
    </row>
    <row r="390" spans="2:6" x14ac:dyDescent="0.3">
      <c r="B390" s="135">
        <v>44615.460810185185</v>
      </c>
      <c r="C390" s="136">
        <v>100</v>
      </c>
      <c r="D390" s="137">
        <v>97.5</v>
      </c>
      <c r="E390" s="137">
        <v>2.5</v>
      </c>
      <c r="F390" s="260" t="s">
        <v>8931</v>
      </c>
    </row>
    <row r="391" spans="2:6" x14ac:dyDescent="0.3">
      <c r="B391" s="135">
        <v>44615.50513888889</v>
      </c>
      <c r="C391" s="136">
        <v>3000</v>
      </c>
      <c r="D391" s="137">
        <v>2940</v>
      </c>
      <c r="E391" s="137">
        <v>60</v>
      </c>
      <c r="F391" s="260" t="s">
        <v>8932</v>
      </c>
    </row>
    <row r="392" spans="2:6" x14ac:dyDescent="0.3">
      <c r="B392" s="135">
        <v>44615.50744212963</v>
      </c>
      <c r="C392" s="136">
        <v>3000</v>
      </c>
      <c r="D392" s="137">
        <v>2925</v>
      </c>
      <c r="E392" s="137">
        <v>75</v>
      </c>
      <c r="F392" s="260" t="s">
        <v>8933</v>
      </c>
    </row>
    <row r="393" spans="2:6" x14ac:dyDescent="0.3">
      <c r="B393" s="135">
        <v>44615.508692129632</v>
      </c>
      <c r="C393" s="136">
        <v>3000</v>
      </c>
      <c r="D393" s="137">
        <v>2940</v>
      </c>
      <c r="E393" s="137">
        <v>60</v>
      </c>
      <c r="F393" s="260" t="s">
        <v>8934</v>
      </c>
    </row>
    <row r="394" spans="2:6" x14ac:dyDescent="0.3">
      <c r="B394" s="135">
        <v>44615.516423611109</v>
      </c>
      <c r="C394" s="136">
        <v>2000</v>
      </c>
      <c r="D394" s="137">
        <v>1960</v>
      </c>
      <c r="E394" s="137">
        <v>40</v>
      </c>
      <c r="F394" s="260" t="s">
        <v>8935</v>
      </c>
    </row>
    <row r="395" spans="2:6" x14ac:dyDescent="0.3">
      <c r="B395" s="135">
        <v>44615.526944444442</v>
      </c>
      <c r="C395" s="136">
        <v>3000</v>
      </c>
      <c r="D395" s="137">
        <v>2940</v>
      </c>
      <c r="E395" s="137">
        <v>60</v>
      </c>
      <c r="F395" s="260" t="s">
        <v>8936</v>
      </c>
    </row>
    <row r="396" spans="2:6" x14ac:dyDescent="0.3">
      <c r="B396" s="135">
        <v>44615.551087962966</v>
      </c>
      <c r="C396" s="136">
        <v>3000</v>
      </c>
      <c r="D396" s="137">
        <v>2940</v>
      </c>
      <c r="E396" s="137">
        <v>60</v>
      </c>
      <c r="F396" s="260" t="s">
        <v>8937</v>
      </c>
    </row>
    <row r="397" spans="2:6" x14ac:dyDescent="0.3">
      <c r="B397" s="135">
        <v>44615.556076388886</v>
      </c>
      <c r="C397" s="136">
        <v>3000</v>
      </c>
      <c r="D397" s="137">
        <v>2940</v>
      </c>
      <c r="E397" s="137">
        <v>60</v>
      </c>
      <c r="F397" s="260" t="s">
        <v>8938</v>
      </c>
    </row>
    <row r="398" spans="2:6" x14ac:dyDescent="0.3">
      <c r="B398" s="135">
        <v>44615.568391203706</v>
      </c>
      <c r="C398" s="136">
        <v>1000</v>
      </c>
      <c r="D398" s="137">
        <v>980</v>
      </c>
      <c r="E398" s="137">
        <v>20</v>
      </c>
      <c r="F398" s="260" t="s">
        <v>8939</v>
      </c>
    </row>
    <row r="399" spans="2:6" x14ac:dyDescent="0.3">
      <c r="B399" s="135">
        <v>44615.57099537037</v>
      </c>
      <c r="C399" s="136">
        <v>100</v>
      </c>
      <c r="D399" s="137">
        <v>97.5</v>
      </c>
      <c r="E399" s="137">
        <v>2.5</v>
      </c>
      <c r="F399" s="260" t="s">
        <v>8940</v>
      </c>
    </row>
    <row r="400" spans="2:6" x14ac:dyDescent="0.3">
      <c r="B400" s="135">
        <v>44615.589143518519</v>
      </c>
      <c r="C400" s="136">
        <v>3000</v>
      </c>
      <c r="D400" s="137">
        <v>2925</v>
      </c>
      <c r="E400" s="137">
        <v>75</v>
      </c>
      <c r="F400" s="260" t="s">
        <v>8941</v>
      </c>
    </row>
    <row r="401" spans="2:6" x14ac:dyDescent="0.3">
      <c r="B401" s="135">
        <v>44615.593738425923</v>
      </c>
      <c r="C401" s="136">
        <v>1000</v>
      </c>
      <c r="D401" s="137">
        <v>975</v>
      </c>
      <c r="E401" s="137">
        <v>25</v>
      </c>
      <c r="F401" s="260" t="s">
        <v>8942</v>
      </c>
    </row>
    <row r="402" spans="2:6" x14ac:dyDescent="0.3">
      <c r="B402" s="135">
        <v>44615.625289351854</v>
      </c>
      <c r="C402" s="136">
        <v>22222</v>
      </c>
      <c r="D402" s="137">
        <v>21666.45</v>
      </c>
      <c r="E402" s="137">
        <v>555.54999999999995</v>
      </c>
      <c r="F402" s="260" t="s">
        <v>8943</v>
      </c>
    </row>
    <row r="403" spans="2:6" x14ac:dyDescent="0.3">
      <c r="B403" s="135">
        <v>44615.678252314814</v>
      </c>
      <c r="C403" s="136">
        <v>1000</v>
      </c>
      <c r="D403" s="137">
        <v>975</v>
      </c>
      <c r="E403" s="137">
        <v>25</v>
      </c>
      <c r="F403" s="260" t="s">
        <v>8944</v>
      </c>
    </row>
    <row r="404" spans="2:6" x14ac:dyDescent="0.3">
      <c r="B404" s="135">
        <v>44615.688449074078</v>
      </c>
      <c r="C404" s="136">
        <v>500</v>
      </c>
      <c r="D404" s="137">
        <v>487.5</v>
      </c>
      <c r="E404" s="137">
        <v>12.5</v>
      </c>
      <c r="F404" s="260" t="s">
        <v>8945</v>
      </c>
    </row>
    <row r="405" spans="2:6" x14ac:dyDescent="0.3">
      <c r="B405" s="135">
        <v>44615.721747685187</v>
      </c>
      <c r="C405" s="136">
        <v>100</v>
      </c>
      <c r="D405" s="137">
        <v>97.5</v>
      </c>
      <c r="E405" s="137">
        <v>2.5</v>
      </c>
      <c r="F405" s="260" t="s">
        <v>8946</v>
      </c>
    </row>
    <row r="406" spans="2:6" x14ac:dyDescent="0.3">
      <c r="B406" s="135">
        <v>44615.739155092589</v>
      </c>
      <c r="C406" s="136">
        <v>1000</v>
      </c>
      <c r="D406" s="137">
        <v>980</v>
      </c>
      <c r="E406" s="137">
        <v>20</v>
      </c>
      <c r="F406" s="260" t="s">
        <v>8947</v>
      </c>
    </row>
    <row r="407" spans="2:6" x14ac:dyDescent="0.3">
      <c r="B407" s="135">
        <v>44615.756585648145</v>
      </c>
      <c r="C407" s="136">
        <v>100</v>
      </c>
      <c r="D407" s="137">
        <v>97.5</v>
      </c>
      <c r="E407" s="137">
        <v>2.5</v>
      </c>
      <c r="F407" s="260" t="s">
        <v>8948</v>
      </c>
    </row>
    <row r="408" spans="2:6" x14ac:dyDescent="0.3">
      <c r="B408" s="135">
        <v>44615.806423611109</v>
      </c>
      <c r="C408" s="136">
        <v>500</v>
      </c>
      <c r="D408" s="137">
        <v>490</v>
      </c>
      <c r="E408" s="137">
        <v>10</v>
      </c>
      <c r="F408" s="260" t="s">
        <v>8949</v>
      </c>
    </row>
    <row r="409" spans="2:6" x14ac:dyDescent="0.3">
      <c r="B409" s="135">
        <v>44615.913437499999</v>
      </c>
      <c r="C409" s="136">
        <v>3000</v>
      </c>
      <c r="D409" s="137">
        <v>2940</v>
      </c>
      <c r="E409" s="137">
        <v>60</v>
      </c>
      <c r="F409" s="260" t="s">
        <v>8950</v>
      </c>
    </row>
    <row r="410" spans="2:6" x14ac:dyDescent="0.3">
      <c r="B410" s="135">
        <v>44615.970393518517</v>
      </c>
      <c r="C410" s="136">
        <v>10000</v>
      </c>
      <c r="D410" s="137">
        <v>9800</v>
      </c>
      <c r="E410" s="137">
        <v>200</v>
      </c>
      <c r="F410" s="260" t="s">
        <v>8951</v>
      </c>
    </row>
    <row r="411" spans="2:6" x14ac:dyDescent="0.3">
      <c r="B411" s="135">
        <v>44615.986608796295</v>
      </c>
      <c r="C411" s="136">
        <v>1000</v>
      </c>
      <c r="D411" s="137">
        <v>980</v>
      </c>
      <c r="E411" s="137">
        <v>20</v>
      </c>
      <c r="F411" s="260" t="s">
        <v>8952</v>
      </c>
    </row>
    <row r="412" spans="2:6" x14ac:dyDescent="0.3">
      <c r="B412" s="135">
        <v>44615.995185185187</v>
      </c>
      <c r="C412" s="136">
        <v>1000</v>
      </c>
      <c r="D412" s="137">
        <v>980</v>
      </c>
      <c r="E412" s="137">
        <v>20</v>
      </c>
      <c r="F412" s="260" t="s">
        <v>8953</v>
      </c>
    </row>
    <row r="413" spans="2:6" x14ac:dyDescent="0.3">
      <c r="B413" s="135">
        <v>44616.161516203705</v>
      </c>
      <c r="C413" s="136">
        <v>3000</v>
      </c>
      <c r="D413" s="137">
        <v>2925</v>
      </c>
      <c r="E413" s="137">
        <v>75</v>
      </c>
      <c r="F413" s="260" t="s">
        <v>8954</v>
      </c>
    </row>
    <row r="414" spans="2:6" x14ac:dyDescent="0.3">
      <c r="B414" s="135">
        <v>44616.331122685187</v>
      </c>
      <c r="C414" s="136">
        <v>300</v>
      </c>
      <c r="D414" s="137">
        <v>294</v>
      </c>
      <c r="E414" s="137">
        <v>6</v>
      </c>
      <c r="F414" s="260" t="s">
        <v>8955</v>
      </c>
    </row>
    <row r="415" spans="2:6" x14ac:dyDescent="0.3">
      <c r="B415" s="135">
        <v>44616.401805555557</v>
      </c>
      <c r="C415" s="136">
        <v>3000</v>
      </c>
      <c r="D415" s="137">
        <v>2925</v>
      </c>
      <c r="E415" s="137">
        <v>75</v>
      </c>
      <c r="F415" s="260" t="s">
        <v>8956</v>
      </c>
    </row>
    <row r="416" spans="2:6" x14ac:dyDescent="0.3">
      <c r="B416" s="135">
        <v>44616.407187500001</v>
      </c>
      <c r="C416" s="136">
        <v>500</v>
      </c>
      <c r="D416" s="137">
        <v>490</v>
      </c>
      <c r="E416" s="137">
        <v>10</v>
      </c>
      <c r="F416" s="260" t="s">
        <v>8957</v>
      </c>
    </row>
    <row r="417" spans="2:6" x14ac:dyDescent="0.3">
      <c r="B417" s="135">
        <v>44616.435856481483</v>
      </c>
      <c r="C417" s="136">
        <v>500</v>
      </c>
      <c r="D417" s="137">
        <v>490</v>
      </c>
      <c r="E417" s="137">
        <v>10</v>
      </c>
      <c r="F417" s="260" t="s">
        <v>8958</v>
      </c>
    </row>
    <row r="418" spans="2:6" x14ac:dyDescent="0.3">
      <c r="B418" s="135">
        <v>44616.439328703702</v>
      </c>
      <c r="C418" s="136">
        <v>900</v>
      </c>
      <c r="D418" s="137">
        <v>882</v>
      </c>
      <c r="E418" s="137">
        <v>18</v>
      </c>
      <c r="F418" s="260" t="s">
        <v>8959</v>
      </c>
    </row>
    <row r="419" spans="2:6" x14ac:dyDescent="0.3">
      <c r="B419" s="135">
        <v>44616.494976851849</v>
      </c>
      <c r="C419" s="136">
        <v>400</v>
      </c>
      <c r="D419" s="137">
        <v>390</v>
      </c>
      <c r="E419" s="137">
        <v>10</v>
      </c>
      <c r="F419" s="260" t="s">
        <v>8960</v>
      </c>
    </row>
    <row r="420" spans="2:6" x14ac:dyDescent="0.3">
      <c r="B420" s="135">
        <v>44616.502083333333</v>
      </c>
      <c r="C420" s="136">
        <v>1000</v>
      </c>
      <c r="D420" s="137">
        <v>980</v>
      </c>
      <c r="E420" s="137">
        <v>20</v>
      </c>
      <c r="F420" s="260" t="s">
        <v>8961</v>
      </c>
    </row>
    <row r="421" spans="2:6" x14ac:dyDescent="0.3">
      <c r="B421" s="135">
        <v>44616.535856481481</v>
      </c>
      <c r="C421" s="136">
        <v>3223</v>
      </c>
      <c r="D421" s="137">
        <v>3142.41</v>
      </c>
      <c r="E421" s="137">
        <v>80.59</v>
      </c>
      <c r="F421" s="260" t="s">
        <v>8962</v>
      </c>
    </row>
    <row r="422" spans="2:6" x14ac:dyDescent="0.3">
      <c r="B422" s="135">
        <v>44616.557870370372</v>
      </c>
      <c r="C422" s="136">
        <v>500</v>
      </c>
      <c r="D422" s="137">
        <v>490</v>
      </c>
      <c r="E422" s="137">
        <v>10</v>
      </c>
      <c r="F422" s="260" t="s">
        <v>8963</v>
      </c>
    </row>
    <row r="423" spans="2:6" x14ac:dyDescent="0.3">
      <c r="B423" s="135">
        <v>44616.710960648146</v>
      </c>
      <c r="C423" s="136">
        <v>500</v>
      </c>
      <c r="D423" s="137">
        <v>490</v>
      </c>
      <c r="E423" s="137">
        <v>10</v>
      </c>
      <c r="F423" s="260" t="s">
        <v>8964</v>
      </c>
    </row>
    <row r="424" spans="2:6" x14ac:dyDescent="0.3">
      <c r="B424" s="135">
        <v>44616.801782407405</v>
      </c>
      <c r="C424" s="136">
        <v>1000</v>
      </c>
      <c r="D424" s="137">
        <v>975</v>
      </c>
      <c r="E424" s="137">
        <v>25</v>
      </c>
      <c r="F424" s="260" t="s">
        <v>8965</v>
      </c>
    </row>
    <row r="425" spans="2:6" x14ac:dyDescent="0.3">
      <c r="B425" s="135">
        <v>44616.817094907405</v>
      </c>
      <c r="C425" s="136">
        <v>1000</v>
      </c>
      <c r="D425" s="137">
        <v>980</v>
      </c>
      <c r="E425" s="137">
        <v>20</v>
      </c>
      <c r="F425" s="260" t="s">
        <v>8966</v>
      </c>
    </row>
    <row r="426" spans="2:6" x14ac:dyDescent="0.3">
      <c r="B426" s="135">
        <v>44616.885868055557</v>
      </c>
      <c r="C426" s="136">
        <v>5000</v>
      </c>
      <c r="D426" s="137">
        <v>4900</v>
      </c>
      <c r="E426" s="137">
        <v>100</v>
      </c>
      <c r="F426" s="260" t="s">
        <v>8967</v>
      </c>
    </row>
    <row r="427" spans="2:6" x14ac:dyDescent="0.3">
      <c r="B427" s="135">
        <v>44616.89271990741</v>
      </c>
      <c r="C427" s="136">
        <v>1000</v>
      </c>
      <c r="D427" s="137">
        <v>980</v>
      </c>
      <c r="E427" s="137">
        <v>20</v>
      </c>
      <c r="F427" s="260" t="s">
        <v>8968</v>
      </c>
    </row>
    <row r="428" spans="2:6" x14ac:dyDescent="0.3">
      <c r="B428" s="135">
        <v>44617.34983796296</v>
      </c>
      <c r="C428" s="136">
        <v>300</v>
      </c>
      <c r="D428" s="137">
        <v>292.5</v>
      </c>
      <c r="E428" s="137">
        <v>7.5</v>
      </c>
      <c r="F428" s="260" t="s">
        <v>8969</v>
      </c>
    </row>
    <row r="429" spans="2:6" x14ac:dyDescent="0.3">
      <c r="B429" s="135">
        <v>44617.451215277775</v>
      </c>
      <c r="C429" s="136">
        <v>500</v>
      </c>
      <c r="D429" s="137">
        <v>487.5</v>
      </c>
      <c r="E429" s="137">
        <v>12.5</v>
      </c>
      <c r="F429" s="260" t="s">
        <v>8970</v>
      </c>
    </row>
    <row r="430" spans="2:6" x14ac:dyDescent="0.3">
      <c r="B430" s="135">
        <v>44617.480069444442</v>
      </c>
      <c r="C430" s="136">
        <v>500</v>
      </c>
      <c r="D430" s="137">
        <v>490</v>
      </c>
      <c r="E430" s="137">
        <v>10</v>
      </c>
      <c r="F430" s="260" t="s">
        <v>8971</v>
      </c>
    </row>
    <row r="431" spans="2:6" x14ac:dyDescent="0.3">
      <c r="B431" s="135">
        <v>44617.514363425929</v>
      </c>
      <c r="C431" s="136">
        <v>500</v>
      </c>
      <c r="D431" s="137">
        <v>487.5</v>
      </c>
      <c r="E431" s="137">
        <v>12.5</v>
      </c>
      <c r="F431" s="260" t="s">
        <v>8972</v>
      </c>
    </row>
    <row r="432" spans="2:6" x14ac:dyDescent="0.3">
      <c r="B432" s="135">
        <v>44617.603726851848</v>
      </c>
      <c r="C432" s="136">
        <v>500</v>
      </c>
      <c r="D432" s="137">
        <v>490</v>
      </c>
      <c r="E432" s="137">
        <v>10</v>
      </c>
      <c r="F432" s="260" t="s">
        <v>8973</v>
      </c>
    </row>
    <row r="433" spans="2:6" x14ac:dyDescent="0.3">
      <c r="B433" s="135">
        <v>44617.689062500001</v>
      </c>
      <c r="C433" s="136">
        <v>500</v>
      </c>
      <c r="D433" s="137">
        <v>490</v>
      </c>
      <c r="E433" s="137">
        <v>10</v>
      </c>
      <c r="F433" s="260" t="s">
        <v>8974</v>
      </c>
    </row>
    <row r="434" spans="2:6" x14ac:dyDescent="0.3">
      <c r="B434" s="135">
        <v>44617.703159722223</v>
      </c>
      <c r="C434" s="136">
        <v>1000</v>
      </c>
      <c r="D434" s="137">
        <v>975</v>
      </c>
      <c r="E434" s="137">
        <v>25</v>
      </c>
      <c r="F434" s="260" t="s">
        <v>8975</v>
      </c>
    </row>
    <row r="435" spans="2:6" x14ac:dyDescent="0.3">
      <c r="B435" s="135">
        <v>44617.929444444446</v>
      </c>
      <c r="C435" s="136">
        <v>1000</v>
      </c>
      <c r="D435" s="137">
        <v>975</v>
      </c>
      <c r="E435" s="137">
        <v>25</v>
      </c>
      <c r="F435" s="260" t="s">
        <v>8976</v>
      </c>
    </row>
    <row r="436" spans="2:6" x14ac:dyDescent="0.3">
      <c r="B436" s="135">
        <v>44617.939456018517</v>
      </c>
      <c r="C436" s="136">
        <v>2000</v>
      </c>
      <c r="D436" s="137">
        <v>1950</v>
      </c>
      <c r="E436" s="137">
        <v>50</v>
      </c>
      <c r="F436" s="260" t="s">
        <v>8977</v>
      </c>
    </row>
    <row r="437" spans="2:6" x14ac:dyDescent="0.3">
      <c r="B437" s="135">
        <v>44618.459189814814</v>
      </c>
      <c r="C437" s="136">
        <v>3000</v>
      </c>
      <c r="D437" s="137">
        <v>2940</v>
      </c>
      <c r="E437" s="137">
        <v>60</v>
      </c>
      <c r="F437" s="260" t="s">
        <v>8978</v>
      </c>
    </row>
    <row r="438" spans="2:6" x14ac:dyDescent="0.3">
      <c r="B438" s="135">
        <v>44618.53875</v>
      </c>
      <c r="C438" s="136">
        <v>300</v>
      </c>
      <c r="D438" s="137">
        <v>292.5</v>
      </c>
      <c r="E438" s="137">
        <v>7.5</v>
      </c>
      <c r="F438" s="260" t="s">
        <v>8979</v>
      </c>
    </row>
    <row r="439" spans="2:6" x14ac:dyDescent="0.3">
      <c r="B439" s="135">
        <v>44618.573310185187</v>
      </c>
      <c r="C439" s="136">
        <v>1000</v>
      </c>
      <c r="D439" s="137">
        <v>980</v>
      </c>
      <c r="E439" s="137">
        <v>20</v>
      </c>
      <c r="F439" s="260" t="s">
        <v>8980</v>
      </c>
    </row>
    <row r="440" spans="2:6" x14ac:dyDescent="0.3">
      <c r="B440" s="135">
        <v>44618.594375000001</v>
      </c>
      <c r="C440" s="136">
        <v>1000</v>
      </c>
      <c r="D440" s="137">
        <v>975</v>
      </c>
      <c r="E440" s="137">
        <v>25</v>
      </c>
      <c r="F440" s="260" t="s">
        <v>8981</v>
      </c>
    </row>
    <row r="441" spans="2:6" x14ac:dyDescent="0.3">
      <c r="B441" s="135">
        <v>44618.596979166665</v>
      </c>
      <c r="C441" s="136">
        <v>3000</v>
      </c>
      <c r="D441" s="137">
        <v>2940</v>
      </c>
      <c r="E441" s="137">
        <v>60</v>
      </c>
      <c r="F441" s="260" t="s">
        <v>8982</v>
      </c>
    </row>
    <row r="442" spans="2:6" x14ac:dyDescent="0.3">
      <c r="B442" s="135">
        <v>44618.621030092596</v>
      </c>
      <c r="C442" s="136">
        <v>500</v>
      </c>
      <c r="D442" s="137">
        <v>490</v>
      </c>
      <c r="E442" s="137">
        <v>10</v>
      </c>
      <c r="F442" s="260" t="s">
        <v>8983</v>
      </c>
    </row>
    <row r="443" spans="2:6" x14ac:dyDescent="0.3">
      <c r="B443" s="135">
        <v>44618.680046296293</v>
      </c>
      <c r="C443" s="136">
        <v>1000</v>
      </c>
      <c r="D443" s="137">
        <v>980</v>
      </c>
      <c r="E443" s="137">
        <v>20</v>
      </c>
      <c r="F443" s="260" t="s">
        <v>8984</v>
      </c>
    </row>
    <row r="444" spans="2:6" x14ac:dyDescent="0.3">
      <c r="B444" s="135">
        <v>44618.70484953704</v>
      </c>
      <c r="C444" s="136">
        <v>5000</v>
      </c>
      <c r="D444" s="137">
        <v>4875</v>
      </c>
      <c r="E444" s="137">
        <v>125</v>
      </c>
      <c r="F444" s="260" t="s">
        <v>8985</v>
      </c>
    </row>
    <row r="445" spans="2:6" x14ac:dyDescent="0.3">
      <c r="B445" s="135">
        <v>44618.803541666668</v>
      </c>
      <c r="C445" s="136">
        <v>1000</v>
      </c>
      <c r="D445" s="137">
        <v>975</v>
      </c>
      <c r="E445" s="137">
        <v>25</v>
      </c>
      <c r="F445" s="260" t="s">
        <v>8986</v>
      </c>
    </row>
    <row r="446" spans="2:6" x14ac:dyDescent="0.3">
      <c r="B446" s="135">
        <v>44618.918229166666</v>
      </c>
      <c r="C446" s="136">
        <v>1000</v>
      </c>
      <c r="D446" s="137">
        <v>975</v>
      </c>
      <c r="E446" s="137">
        <v>25</v>
      </c>
      <c r="F446" s="260" t="s">
        <v>8987</v>
      </c>
    </row>
    <row r="447" spans="2:6" x14ac:dyDescent="0.3">
      <c r="B447" s="135">
        <v>44619.387673611112</v>
      </c>
      <c r="C447" s="136">
        <v>1000</v>
      </c>
      <c r="D447" s="137">
        <v>975</v>
      </c>
      <c r="E447" s="137">
        <v>25</v>
      </c>
      <c r="F447" s="260" t="s">
        <v>8988</v>
      </c>
    </row>
    <row r="448" spans="2:6" x14ac:dyDescent="0.3">
      <c r="B448" s="135">
        <v>44619.402581018519</v>
      </c>
      <c r="C448" s="136">
        <v>300</v>
      </c>
      <c r="D448" s="137">
        <v>292.5</v>
      </c>
      <c r="E448" s="137">
        <v>7.5</v>
      </c>
      <c r="F448" s="260" t="s">
        <v>8989</v>
      </c>
    </row>
    <row r="449" spans="2:6" x14ac:dyDescent="0.3">
      <c r="B449" s="135">
        <v>44619.419803240744</v>
      </c>
      <c r="C449" s="136">
        <v>3000</v>
      </c>
      <c r="D449" s="137">
        <v>2940</v>
      </c>
      <c r="E449" s="137">
        <v>60</v>
      </c>
      <c r="F449" s="260" t="s">
        <v>8990</v>
      </c>
    </row>
    <row r="450" spans="2:6" x14ac:dyDescent="0.3">
      <c r="B450" s="135">
        <v>44619.429467592592</v>
      </c>
      <c r="C450" s="136">
        <v>1000</v>
      </c>
      <c r="D450" s="137">
        <v>980</v>
      </c>
      <c r="E450" s="137">
        <v>20</v>
      </c>
      <c r="F450" s="260" t="s">
        <v>8991</v>
      </c>
    </row>
    <row r="451" spans="2:6" x14ac:dyDescent="0.3">
      <c r="B451" s="135">
        <v>44619.470069444447</v>
      </c>
      <c r="C451" s="136">
        <v>300</v>
      </c>
      <c r="D451" s="137">
        <v>294</v>
      </c>
      <c r="E451" s="137">
        <v>6</v>
      </c>
      <c r="F451" s="260" t="s">
        <v>8992</v>
      </c>
    </row>
    <row r="452" spans="2:6" x14ac:dyDescent="0.3">
      <c r="B452" s="135">
        <v>44619.565104166664</v>
      </c>
      <c r="C452" s="136">
        <v>500</v>
      </c>
      <c r="D452" s="137">
        <v>487.5</v>
      </c>
      <c r="E452" s="137">
        <v>12.5</v>
      </c>
      <c r="F452" s="260" t="s">
        <v>8993</v>
      </c>
    </row>
    <row r="453" spans="2:6" x14ac:dyDescent="0.3">
      <c r="B453" s="135">
        <v>44619.620682870373</v>
      </c>
      <c r="C453" s="136">
        <v>500</v>
      </c>
      <c r="D453" s="137">
        <v>487.5</v>
      </c>
      <c r="E453" s="137">
        <v>12.5</v>
      </c>
      <c r="F453" s="260" t="s">
        <v>8994</v>
      </c>
    </row>
    <row r="454" spans="2:6" x14ac:dyDescent="0.3">
      <c r="B454" s="135">
        <v>44619.69630787037</v>
      </c>
      <c r="C454" s="136">
        <v>500</v>
      </c>
      <c r="D454" s="137">
        <v>487.5</v>
      </c>
      <c r="E454" s="137">
        <v>12.5</v>
      </c>
      <c r="F454" s="260" t="s">
        <v>8995</v>
      </c>
    </row>
    <row r="455" spans="2:6" x14ac:dyDescent="0.3">
      <c r="B455" s="135">
        <v>44619.707037037035</v>
      </c>
      <c r="C455" s="136">
        <v>500</v>
      </c>
      <c r="D455" s="137">
        <v>487.5</v>
      </c>
      <c r="E455" s="137">
        <v>12.5</v>
      </c>
      <c r="F455" s="260" t="s">
        <v>8996</v>
      </c>
    </row>
    <row r="456" spans="2:6" x14ac:dyDescent="0.3">
      <c r="B456" s="135">
        <v>44619.732812499999</v>
      </c>
      <c r="C456" s="136">
        <v>500</v>
      </c>
      <c r="D456" s="137">
        <v>490</v>
      </c>
      <c r="E456" s="137">
        <v>10</v>
      </c>
      <c r="F456" s="260" t="s">
        <v>8997</v>
      </c>
    </row>
    <row r="457" spans="2:6" x14ac:dyDescent="0.3">
      <c r="B457" s="135">
        <v>44619.740833333337</v>
      </c>
      <c r="C457" s="136">
        <v>1000</v>
      </c>
      <c r="D457" s="137">
        <v>980</v>
      </c>
      <c r="E457" s="137">
        <v>20</v>
      </c>
      <c r="F457" s="260" t="s">
        <v>8998</v>
      </c>
    </row>
    <row r="458" spans="2:6" x14ac:dyDescent="0.3">
      <c r="B458" s="135">
        <v>44619.742106481484</v>
      </c>
      <c r="C458" s="136">
        <v>1000</v>
      </c>
      <c r="D458" s="137">
        <v>980</v>
      </c>
      <c r="E458" s="137">
        <v>20</v>
      </c>
      <c r="F458" s="260" t="s">
        <v>8999</v>
      </c>
    </row>
    <row r="459" spans="2:6" x14ac:dyDescent="0.3">
      <c r="B459" s="135">
        <v>44619.742708333331</v>
      </c>
      <c r="C459" s="136">
        <v>1000</v>
      </c>
      <c r="D459" s="137">
        <v>980</v>
      </c>
      <c r="E459" s="137">
        <v>20</v>
      </c>
      <c r="F459" s="260" t="s">
        <v>9000</v>
      </c>
    </row>
    <row r="460" spans="2:6" x14ac:dyDescent="0.3">
      <c r="B460" s="135">
        <v>44619.756932870368</v>
      </c>
      <c r="C460" s="136">
        <v>500</v>
      </c>
      <c r="D460" s="137">
        <v>487.5</v>
      </c>
      <c r="E460" s="137">
        <v>12.5</v>
      </c>
      <c r="F460" s="260" t="s">
        <v>9001</v>
      </c>
    </row>
    <row r="461" spans="2:6" x14ac:dyDescent="0.3">
      <c r="B461" s="135">
        <v>44619.768194444441</v>
      </c>
      <c r="C461" s="136">
        <v>2000</v>
      </c>
      <c r="D461" s="137">
        <v>1950</v>
      </c>
      <c r="E461" s="137">
        <v>50</v>
      </c>
      <c r="F461" s="260" t="s">
        <v>9002</v>
      </c>
    </row>
    <row r="462" spans="2:6" x14ac:dyDescent="0.3">
      <c r="B462" s="135">
        <v>44619.80201388889</v>
      </c>
      <c r="C462" s="136">
        <v>1000</v>
      </c>
      <c r="D462" s="137">
        <v>975</v>
      </c>
      <c r="E462" s="137">
        <v>25</v>
      </c>
      <c r="F462" s="260" t="s">
        <v>9003</v>
      </c>
    </row>
    <row r="463" spans="2:6" x14ac:dyDescent="0.3">
      <c r="B463" s="135">
        <v>44619.855324074073</v>
      </c>
      <c r="C463" s="136">
        <v>50000</v>
      </c>
      <c r="D463" s="137">
        <v>48750</v>
      </c>
      <c r="E463" s="137">
        <v>1250</v>
      </c>
      <c r="F463" s="260" t="s">
        <v>9004</v>
      </c>
    </row>
    <row r="464" spans="2:6" x14ac:dyDescent="0.3">
      <c r="B464" s="135">
        <v>44619.872581018521</v>
      </c>
      <c r="C464" s="136">
        <v>3000</v>
      </c>
      <c r="D464" s="137">
        <v>2925</v>
      </c>
      <c r="E464" s="137">
        <v>75</v>
      </c>
      <c r="F464" s="260" t="s">
        <v>9005</v>
      </c>
    </row>
    <row r="465" spans="2:6" x14ac:dyDescent="0.3">
      <c r="B465" s="135">
        <v>44619.919085648151</v>
      </c>
      <c r="C465" s="136">
        <v>3000</v>
      </c>
      <c r="D465" s="137">
        <v>2925</v>
      </c>
      <c r="E465" s="137">
        <v>75</v>
      </c>
      <c r="F465" s="260" t="s">
        <v>9006</v>
      </c>
    </row>
    <row r="466" spans="2:6" x14ac:dyDescent="0.3">
      <c r="B466" s="135">
        <v>44620.337916666664</v>
      </c>
      <c r="C466" s="136">
        <v>300</v>
      </c>
      <c r="D466" s="137">
        <v>294</v>
      </c>
      <c r="E466" s="137">
        <v>6</v>
      </c>
      <c r="F466" s="260" t="s">
        <v>9007</v>
      </c>
    </row>
    <row r="467" spans="2:6" x14ac:dyDescent="0.3">
      <c r="B467" s="135">
        <v>44620.404618055552</v>
      </c>
      <c r="C467" s="136">
        <v>1000</v>
      </c>
      <c r="D467" s="137">
        <v>980</v>
      </c>
      <c r="E467" s="137">
        <v>20</v>
      </c>
      <c r="F467" s="260" t="s">
        <v>9008</v>
      </c>
    </row>
    <row r="468" spans="2:6" x14ac:dyDescent="0.3">
      <c r="B468" s="135">
        <v>44620.502581018518</v>
      </c>
      <c r="C468" s="136">
        <v>1000</v>
      </c>
      <c r="D468" s="137">
        <v>975</v>
      </c>
      <c r="E468" s="137">
        <v>25</v>
      </c>
      <c r="F468" s="260" t="s">
        <v>9009</v>
      </c>
    </row>
    <row r="469" spans="2:6" x14ac:dyDescent="0.3">
      <c r="B469" s="135">
        <v>44620.506516203706</v>
      </c>
      <c r="C469" s="136">
        <v>500</v>
      </c>
      <c r="D469" s="137">
        <v>490</v>
      </c>
      <c r="E469" s="137">
        <v>10</v>
      </c>
      <c r="F469" s="260" t="s">
        <v>9010</v>
      </c>
    </row>
    <row r="470" spans="2:6" x14ac:dyDescent="0.3">
      <c r="B470" s="135">
        <v>44620.813784722224</v>
      </c>
      <c r="C470" s="136">
        <v>1000</v>
      </c>
      <c r="D470" s="137">
        <v>975</v>
      </c>
      <c r="E470" s="137">
        <v>25</v>
      </c>
      <c r="F470" s="260" t="s">
        <v>9011</v>
      </c>
    </row>
    <row r="471" spans="2:6" x14ac:dyDescent="0.3">
      <c r="B471" s="62" t="s">
        <v>58</v>
      </c>
      <c r="C471" s="32">
        <f>SUM(C5:C470)</f>
        <v>581405.80000000005</v>
      </c>
      <c r="D471" s="32">
        <f>SUM(D5:D470)</f>
        <v>568423.17400000012</v>
      </c>
      <c r="E471" s="32">
        <f>SUM(E5:E470)</f>
        <v>12982.626</v>
      </c>
      <c r="F471" s="69"/>
    </row>
  </sheetData>
  <sheetProtection algorithmName="SHA-512" hashValue="CmAtxxXpjIRG/yYFlcxH/bHYfuGRSdsgBRmxFQ/2kPxqeB03J4MNA0sUtHOlXafg73tUEByb1RKn2nPl7jUqXg==" saltValue="hqojCGSU2eaXl29N4svN5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471" xr:uid="{00000000-0009-0000-0000-00000C000000}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3">
    <tabColor rgb="FFD08FE4"/>
  </sheetPr>
  <dimension ref="A1:EH208"/>
  <sheetViews>
    <sheetView workbookViewId="0">
      <pane xSplit="1" ySplit="4" topLeftCell="B20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69" customWidth="1"/>
    <col min="2" max="2" width="28.109375" style="148" customWidth="1"/>
    <col min="3" max="5" width="20.5546875" style="149" customWidth="1"/>
    <col min="6" max="6" width="30.109375" style="75" bestFit="1" customWidth="1"/>
    <col min="7" max="7" width="2.88671875" style="150" bestFit="1" customWidth="1"/>
    <col min="8" max="16384" width="8.88671875" style="59"/>
  </cols>
  <sheetData>
    <row r="1" spans="1:138" s="75" customFormat="1" ht="48" customHeight="1" x14ac:dyDescent="0.3">
      <c r="A1" s="69"/>
      <c r="B1" s="70"/>
      <c r="C1" s="333" t="s">
        <v>9030</v>
      </c>
      <c r="D1" s="333"/>
      <c r="E1" s="333"/>
      <c r="F1" s="333"/>
      <c r="G1" s="333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</row>
    <row r="2" spans="1:138" s="69" customFormat="1" ht="13.8" x14ac:dyDescent="0.25">
      <c r="A2" s="71"/>
      <c r="B2" s="108" t="s">
        <v>34</v>
      </c>
      <c r="C2" s="128">
        <f>D208</f>
        <v>354019.19000000018</v>
      </c>
      <c r="D2" s="128"/>
      <c r="E2" s="128"/>
      <c r="F2" s="139"/>
      <c r="G2" s="14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0"/>
      <c r="CY2" s="130"/>
      <c r="CZ2" s="130"/>
      <c r="DA2" s="130"/>
      <c r="DB2" s="130"/>
      <c r="DC2" s="130"/>
      <c r="DD2" s="130"/>
      <c r="DE2" s="130"/>
      <c r="DF2" s="130"/>
      <c r="DG2" s="130"/>
      <c r="DH2" s="130"/>
      <c r="DI2" s="130"/>
      <c r="DJ2" s="130"/>
      <c r="DK2" s="130"/>
      <c r="DL2" s="130"/>
      <c r="DM2" s="130"/>
      <c r="DN2" s="130"/>
      <c r="DO2" s="130"/>
      <c r="DP2" s="130"/>
      <c r="DQ2" s="130"/>
      <c r="DR2" s="130"/>
      <c r="DS2" s="130"/>
      <c r="DT2" s="130"/>
      <c r="DU2" s="130"/>
      <c r="DV2" s="130"/>
      <c r="DW2" s="130"/>
      <c r="DX2" s="130"/>
      <c r="DY2" s="130"/>
      <c r="DZ2" s="130"/>
      <c r="EA2" s="130"/>
      <c r="EB2" s="130"/>
      <c r="EC2" s="130"/>
      <c r="ED2" s="130"/>
      <c r="EE2" s="130"/>
      <c r="EF2" s="130"/>
      <c r="EG2" s="130"/>
      <c r="EH2" s="130"/>
    </row>
    <row r="3" spans="1:138" s="69" customFormat="1" ht="13.2" x14ac:dyDescent="0.25">
      <c r="B3" s="141"/>
      <c r="C3" s="142"/>
      <c r="D3" s="142"/>
      <c r="E3" s="142"/>
      <c r="F3" s="72"/>
      <c r="G3" s="143"/>
    </row>
    <row r="4" spans="1:138" s="134" customFormat="1" ht="32.25" customHeight="1" x14ac:dyDescent="0.25">
      <c r="A4" s="74"/>
      <c r="B4" s="62" t="s">
        <v>21</v>
      </c>
      <c r="C4" s="32" t="s">
        <v>42</v>
      </c>
      <c r="D4" s="32" t="s">
        <v>43</v>
      </c>
      <c r="E4" s="32" t="s">
        <v>44</v>
      </c>
      <c r="F4" s="342" t="s">
        <v>31</v>
      </c>
      <c r="G4" s="343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  <c r="DA4" s="130"/>
      <c r="DB4" s="130"/>
      <c r="DC4" s="130"/>
      <c r="DD4" s="130"/>
      <c r="DE4" s="130"/>
      <c r="DF4" s="130"/>
      <c r="DG4" s="130"/>
      <c r="DH4" s="130"/>
      <c r="DI4" s="130"/>
      <c r="DJ4" s="130"/>
      <c r="DK4" s="130"/>
      <c r="DL4" s="130"/>
      <c r="DM4" s="130"/>
      <c r="DN4" s="130"/>
      <c r="DO4" s="130"/>
      <c r="DP4" s="130"/>
      <c r="DQ4" s="130"/>
      <c r="DR4" s="130"/>
      <c r="DS4" s="130"/>
      <c r="DT4" s="130"/>
      <c r="DU4" s="130"/>
      <c r="DV4" s="130"/>
      <c r="DW4" s="130"/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</row>
    <row r="5" spans="1:138" x14ac:dyDescent="0.3">
      <c r="A5" s="81"/>
      <c r="B5" s="144">
        <v>44593</v>
      </c>
      <c r="C5" s="145">
        <v>9949.1</v>
      </c>
      <c r="D5" s="145">
        <v>9949.1</v>
      </c>
      <c r="E5" s="146">
        <v>0</v>
      </c>
      <c r="F5" s="147" t="s">
        <v>9013</v>
      </c>
      <c r="G5" s="144" t="s">
        <v>319</v>
      </c>
    </row>
    <row r="6" spans="1:138" x14ac:dyDescent="0.3">
      <c r="A6" s="133"/>
      <c r="B6" s="144">
        <v>44593</v>
      </c>
      <c r="C6" s="145">
        <v>300</v>
      </c>
      <c r="D6" s="145">
        <v>283.39999999999998</v>
      </c>
      <c r="E6" s="146">
        <v>16.600000000000001</v>
      </c>
      <c r="F6" s="147" t="s">
        <v>247</v>
      </c>
      <c r="G6" s="144" t="s">
        <v>321</v>
      </c>
    </row>
    <row r="7" spans="1:138" x14ac:dyDescent="0.3">
      <c r="A7" s="133"/>
      <c r="B7" s="144">
        <v>44593</v>
      </c>
      <c r="C7" s="145">
        <v>300</v>
      </c>
      <c r="D7" s="145">
        <v>283.39999999999998</v>
      </c>
      <c r="E7" s="146">
        <v>16.600000000000001</v>
      </c>
      <c r="F7" s="147" t="s">
        <v>243</v>
      </c>
      <c r="G7" s="144" t="s">
        <v>321</v>
      </c>
    </row>
    <row r="8" spans="1:138" x14ac:dyDescent="0.3">
      <c r="A8" s="133"/>
      <c r="B8" s="144">
        <v>44593</v>
      </c>
      <c r="C8" s="145">
        <v>1000</v>
      </c>
      <c r="D8" s="145">
        <v>968</v>
      </c>
      <c r="E8" s="146">
        <v>32</v>
      </c>
      <c r="F8" s="147" t="s">
        <v>240</v>
      </c>
      <c r="G8" s="144" t="s">
        <v>319</v>
      </c>
    </row>
    <row r="9" spans="1:138" x14ac:dyDescent="0.3">
      <c r="A9" s="133"/>
      <c r="B9" s="144">
        <v>44593</v>
      </c>
      <c r="C9" s="145">
        <v>500</v>
      </c>
      <c r="D9" s="145">
        <v>479</v>
      </c>
      <c r="E9" s="146">
        <v>21</v>
      </c>
      <c r="F9" s="147" t="s">
        <v>242</v>
      </c>
      <c r="G9" s="144" t="s">
        <v>319</v>
      </c>
    </row>
    <row r="10" spans="1:138" x14ac:dyDescent="0.3">
      <c r="A10" s="133"/>
      <c r="B10" s="144">
        <v>44593</v>
      </c>
      <c r="C10" s="145">
        <v>1000</v>
      </c>
      <c r="D10" s="145">
        <v>968</v>
      </c>
      <c r="E10" s="146">
        <v>32</v>
      </c>
      <c r="F10" s="147" t="s">
        <v>9014</v>
      </c>
      <c r="G10" s="144" t="s">
        <v>325</v>
      </c>
    </row>
    <row r="11" spans="1:138" x14ac:dyDescent="0.3">
      <c r="A11" s="133"/>
      <c r="B11" s="144">
        <v>44593</v>
      </c>
      <c r="C11" s="145">
        <v>300</v>
      </c>
      <c r="D11" s="145">
        <v>283.39999999999998</v>
      </c>
      <c r="E11" s="146">
        <v>16.600000000000001</v>
      </c>
      <c r="F11" s="147" t="s">
        <v>241</v>
      </c>
      <c r="G11" s="144" t="s">
        <v>320</v>
      </c>
    </row>
    <row r="12" spans="1:138" x14ac:dyDescent="0.3">
      <c r="A12" s="133"/>
      <c r="B12" s="144">
        <v>44593</v>
      </c>
      <c r="C12" s="145">
        <v>1000</v>
      </c>
      <c r="D12" s="145">
        <v>968</v>
      </c>
      <c r="E12" s="146">
        <v>32</v>
      </c>
      <c r="F12" s="147" t="s">
        <v>242</v>
      </c>
      <c r="G12" s="144" t="s">
        <v>320</v>
      </c>
    </row>
    <row r="13" spans="1:138" x14ac:dyDescent="0.3">
      <c r="A13" s="133"/>
      <c r="B13" s="144">
        <v>44593</v>
      </c>
      <c r="C13" s="145">
        <v>2000</v>
      </c>
      <c r="D13" s="145">
        <v>1946</v>
      </c>
      <c r="E13" s="146">
        <v>54</v>
      </c>
      <c r="F13" s="147" t="s">
        <v>9015</v>
      </c>
      <c r="G13" s="144" t="s">
        <v>319</v>
      </c>
    </row>
    <row r="14" spans="1:138" x14ac:dyDescent="0.3">
      <c r="A14" s="133"/>
      <c r="B14" s="144">
        <v>44593</v>
      </c>
      <c r="C14" s="145">
        <v>1000</v>
      </c>
      <c r="D14" s="145">
        <v>968</v>
      </c>
      <c r="E14" s="146">
        <v>32</v>
      </c>
      <c r="F14" s="147" t="s">
        <v>9016</v>
      </c>
      <c r="G14" s="144" t="s">
        <v>325</v>
      </c>
    </row>
    <row r="15" spans="1:138" x14ac:dyDescent="0.3">
      <c r="A15" s="133"/>
      <c r="B15" s="144">
        <v>44594</v>
      </c>
      <c r="C15" s="145">
        <v>25950.13</v>
      </c>
      <c r="D15" s="145">
        <v>25369.23</v>
      </c>
      <c r="E15" s="146">
        <v>580.9</v>
      </c>
      <c r="F15" s="147" t="s">
        <v>280</v>
      </c>
      <c r="G15" s="144" t="s">
        <v>853</v>
      </c>
    </row>
    <row r="16" spans="1:138" x14ac:dyDescent="0.3">
      <c r="A16" s="133"/>
      <c r="B16" s="144">
        <v>44594</v>
      </c>
      <c r="C16" s="145">
        <v>500</v>
      </c>
      <c r="D16" s="145">
        <v>479</v>
      </c>
      <c r="E16" s="146">
        <v>21</v>
      </c>
      <c r="F16" s="147" t="s">
        <v>249</v>
      </c>
      <c r="G16" s="144" t="s">
        <v>326</v>
      </c>
    </row>
    <row r="17" spans="1:7" x14ac:dyDescent="0.3">
      <c r="A17" s="133"/>
      <c r="B17" s="144">
        <v>44594</v>
      </c>
      <c r="C17" s="145">
        <v>1800</v>
      </c>
      <c r="D17" s="145">
        <v>1750.4</v>
      </c>
      <c r="E17" s="146">
        <v>49.6</v>
      </c>
      <c r="F17" s="147" t="s">
        <v>250</v>
      </c>
      <c r="G17" s="144" t="s">
        <v>327</v>
      </c>
    </row>
    <row r="18" spans="1:7" x14ac:dyDescent="0.3">
      <c r="A18" s="133"/>
      <c r="B18" s="144">
        <v>44594</v>
      </c>
      <c r="C18" s="145">
        <v>300</v>
      </c>
      <c r="D18" s="145">
        <v>283.39999999999998</v>
      </c>
      <c r="E18" s="146">
        <v>16.600000000000001</v>
      </c>
      <c r="F18" s="147" t="s">
        <v>247</v>
      </c>
      <c r="G18" s="144" t="s">
        <v>321</v>
      </c>
    </row>
    <row r="19" spans="1:7" x14ac:dyDescent="0.3">
      <c r="A19" s="133"/>
      <c r="B19" s="144">
        <v>44594</v>
      </c>
      <c r="C19" s="145">
        <v>2000</v>
      </c>
      <c r="D19" s="145">
        <v>1946</v>
      </c>
      <c r="E19" s="146">
        <v>54</v>
      </c>
      <c r="F19" s="147" t="s">
        <v>242</v>
      </c>
      <c r="G19" s="144" t="s">
        <v>55</v>
      </c>
    </row>
    <row r="20" spans="1:7" x14ac:dyDescent="0.3">
      <c r="A20" s="133"/>
      <c r="B20" s="144">
        <v>44594</v>
      </c>
      <c r="C20" s="145">
        <v>1500</v>
      </c>
      <c r="D20" s="145">
        <v>1457</v>
      </c>
      <c r="E20" s="146">
        <v>43</v>
      </c>
      <c r="F20" s="147" t="s">
        <v>251</v>
      </c>
      <c r="G20" s="144" t="s">
        <v>322</v>
      </c>
    </row>
    <row r="21" spans="1:7" x14ac:dyDescent="0.3">
      <c r="A21" s="133"/>
      <c r="B21" s="144">
        <v>44595</v>
      </c>
      <c r="C21" s="145">
        <v>8000</v>
      </c>
      <c r="D21" s="145">
        <v>7814</v>
      </c>
      <c r="E21" s="146">
        <v>186</v>
      </c>
      <c r="F21" s="147" t="s">
        <v>9017</v>
      </c>
      <c r="G21" s="144" t="s">
        <v>328</v>
      </c>
    </row>
    <row r="22" spans="1:7" x14ac:dyDescent="0.3">
      <c r="A22" s="133"/>
      <c r="B22" s="144">
        <v>44595</v>
      </c>
      <c r="C22" s="145">
        <v>350</v>
      </c>
      <c r="D22" s="145">
        <v>332.3</v>
      </c>
      <c r="E22" s="146">
        <v>17.7</v>
      </c>
      <c r="F22" s="147" t="s">
        <v>257</v>
      </c>
      <c r="G22" s="144" t="s">
        <v>331</v>
      </c>
    </row>
    <row r="23" spans="1:7" x14ac:dyDescent="0.3">
      <c r="A23" s="133"/>
      <c r="B23" s="144">
        <v>44595</v>
      </c>
      <c r="C23" s="145">
        <v>1000</v>
      </c>
      <c r="D23" s="145">
        <v>968</v>
      </c>
      <c r="E23" s="146">
        <v>32</v>
      </c>
      <c r="F23" s="147" t="s">
        <v>252</v>
      </c>
      <c r="G23" s="144" t="s">
        <v>329</v>
      </c>
    </row>
    <row r="24" spans="1:7" x14ac:dyDescent="0.3">
      <c r="A24" s="133"/>
      <c r="B24" s="144">
        <v>44595</v>
      </c>
      <c r="C24" s="145">
        <v>500</v>
      </c>
      <c r="D24" s="145">
        <v>479</v>
      </c>
      <c r="E24" s="146">
        <v>21</v>
      </c>
      <c r="F24" s="147" t="s">
        <v>254</v>
      </c>
      <c r="G24" s="144" t="s">
        <v>330</v>
      </c>
    </row>
    <row r="25" spans="1:7" x14ac:dyDescent="0.3">
      <c r="A25" s="133"/>
      <c r="B25" s="144">
        <v>44595</v>
      </c>
      <c r="C25" s="145">
        <v>300</v>
      </c>
      <c r="D25" s="145">
        <v>283.39999999999998</v>
      </c>
      <c r="E25" s="146">
        <v>16.600000000000001</v>
      </c>
      <c r="F25" s="147" t="s">
        <v>247</v>
      </c>
      <c r="G25" s="144" t="s">
        <v>321</v>
      </c>
    </row>
    <row r="26" spans="1:7" x14ac:dyDescent="0.3">
      <c r="A26" s="133"/>
      <c r="B26" s="144">
        <v>44595</v>
      </c>
      <c r="C26" s="145">
        <v>2000</v>
      </c>
      <c r="D26" s="145">
        <v>1946</v>
      </c>
      <c r="E26" s="146">
        <v>54</v>
      </c>
      <c r="F26" s="147" t="s">
        <v>658</v>
      </c>
      <c r="G26" s="144" t="s">
        <v>328</v>
      </c>
    </row>
    <row r="27" spans="1:7" x14ac:dyDescent="0.3">
      <c r="A27" s="133"/>
      <c r="B27" s="144">
        <v>44595</v>
      </c>
      <c r="C27" s="145">
        <v>3000</v>
      </c>
      <c r="D27" s="145">
        <v>2924</v>
      </c>
      <c r="E27" s="146">
        <v>76</v>
      </c>
      <c r="F27" s="147" t="s">
        <v>256</v>
      </c>
      <c r="G27" s="144" t="s">
        <v>330</v>
      </c>
    </row>
    <row r="28" spans="1:7" x14ac:dyDescent="0.3">
      <c r="A28" s="133"/>
      <c r="B28" s="144">
        <v>44595</v>
      </c>
      <c r="C28" s="145">
        <v>500</v>
      </c>
      <c r="D28" s="145">
        <v>479</v>
      </c>
      <c r="E28" s="146">
        <v>21</v>
      </c>
      <c r="F28" s="147" t="s">
        <v>244</v>
      </c>
      <c r="G28" s="144" t="s">
        <v>318</v>
      </c>
    </row>
    <row r="29" spans="1:7" x14ac:dyDescent="0.3">
      <c r="A29" s="133"/>
      <c r="B29" s="144">
        <v>44595</v>
      </c>
      <c r="C29" s="145">
        <v>500</v>
      </c>
      <c r="D29" s="145">
        <v>479</v>
      </c>
      <c r="E29" s="146">
        <v>21</v>
      </c>
      <c r="F29" s="147" t="s">
        <v>253</v>
      </c>
      <c r="G29" s="144" t="s">
        <v>272</v>
      </c>
    </row>
    <row r="30" spans="1:7" x14ac:dyDescent="0.3">
      <c r="A30" s="133"/>
      <c r="B30" s="144">
        <v>44595</v>
      </c>
      <c r="C30" s="145">
        <v>300</v>
      </c>
      <c r="D30" s="145">
        <v>283.39999999999998</v>
      </c>
      <c r="E30" s="146">
        <v>16.600000000000001</v>
      </c>
      <c r="F30" s="147" t="s">
        <v>9018</v>
      </c>
      <c r="G30" s="144" t="s">
        <v>319</v>
      </c>
    </row>
    <row r="31" spans="1:7" x14ac:dyDescent="0.3">
      <c r="A31" s="133"/>
      <c r="B31" s="144">
        <v>44595</v>
      </c>
      <c r="C31" s="145">
        <v>1000.73</v>
      </c>
      <c r="D31" s="145">
        <v>1000.73</v>
      </c>
      <c r="E31" s="146">
        <v>0</v>
      </c>
      <c r="F31" s="147" t="s">
        <v>852</v>
      </c>
      <c r="G31" s="144" t="s">
        <v>330</v>
      </c>
    </row>
    <row r="32" spans="1:7" x14ac:dyDescent="0.3">
      <c r="A32" s="133"/>
      <c r="B32" s="144">
        <v>44596</v>
      </c>
      <c r="C32" s="145">
        <v>1000</v>
      </c>
      <c r="D32" s="145">
        <v>968</v>
      </c>
      <c r="E32" s="146">
        <v>32</v>
      </c>
      <c r="F32" s="147" t="s">
        <v>245</v>
      </c>
      <c r="G32" s="144" t="s">
        <v>319</v>
      </c>
    </row>
    <row r="33" spans="1:7" x14ac:dyDescent="0.3">
      <c r="A33" s="133"/>
      <c r="B33" s="144">
        <v>44596</v>
      </c>
      <c r="C33" s="145">
        <v>2454.7600000000002</v>
      </c>
      <c r="D33" s="145">
        <v>2454.7600000000002</v>
      </c>
      <c r="E33" s="146">
        <v>0</v>
      </c>
      <c r="F33" s="147" t="s">
        <v>258</v>
      </c>
      <c r="G33" s="144" t="s">
        <v>332</v>
      </c>
    </row>
    <row r="34" spans="1:7" x14ac:dyDescent="0.3">
      <c r="A34" s="133"/>
      <c r="B34" s="144">
        <v>44596</v>
      </c>
      <c r="C34" s="145">
        <v>300</v>
      </c>
      <c r="D34" s="145">
        <v>283.39999999999998</v>
      </c>
      <c r="E34" s="146">
        <v>16.600000000000001</v>
      </c>
      <c r="F34" s="147" t="s">
        <v>260</v>
      </c>
      <c r="G34" s="144" t="s">
        <v>333</v>
      </c>
    </row>
    <row r="35" spans="1:7" x14ac:dyDescent="0.3">
      <c r="A35" s="133"/>
      <c r="B35" s="144">
        <v>44596</v>
      </c>
      <c r="C35" s="145">
        <v>700</v>
      </c>
      <c r="D35" s="145">
        <v>674.6</v>
      </c>
      <c r="E35" s="146">
        <v>25.4</v>
      </c>
      <c r="F35" s="147" t="s">
        <v>258</v>
      </c>
      <c r="G35" s="144" t="s">
        <v>334</v>
      </c>
    </row>
    <row r="36" spans="1:7" x14ac:dyDescent="0.3">
      <c r="A36" s="133"/>
      <c r="B36" s="144">
        <v>44596</v>
      </c>
      <c r="C36" s="145">
        <v>3000</v>
      </c>
      <c r="D36" s="145">
        <v>2924</v>
      </c>
      <c r="E36" s="146">
        <v>76</v>
      </c>
      <c r="F36" s="147" t="s">
        <v>262</v>
      </c>
      <c r="G36" s="144" t="s">
        <v>55</v>
      </c>
    </row>
    <row r="37" spans="1:7" x14ac:dyDescent="0.3">
      <c r="A37" s="133"/>
      <c r="B37" s="144">
        <v>44596</v>
      </c>
      <c r="C37" s="145">
        <v>300</v>
      </c>
      <c r="D37" s="145">
        <v>283.39999999999998</v>
      </c>
      <c r="E37" s="146">
        <v>16.600000000000001</v>
      </c>
      <c r="F37" s="147" t="s">
        <v>247</v>
      </c>
      <c r="G37" s="144" t="s">
        <v>321</v>
      </c>
    </row>
    <row r="38" spans="1:7" x14ac:dyDescent="0.3">
      <c r="A38" s="133"/>
      <c r="B38" s="144">
        <v>44596</v>
      </c>
      <c r="C38" s="145">
        <v>300</v>
      </c>
      <c r="D38" s="145">
        <v>283.39999999999998</v>
      </c>
      <c r="E38" s="146">
        <v>16.600000000000001</v>
      </c>
      <c r="F38" s="147" t="s">
        <v>261</v>
      </c>
      <c r="G38" s="144" t="s">
        <v>331</v>
      </c>
    </row>
    <row r="39" spans="1:7" x14ac:dyDescent="0.3">
      <c r="A39" s="133"/>
      <c r="B39" s="144">
        <v>44596</v>
      </c>
      <c r="C39" s="145">
        <v>100</v>
      </c>
      <c r="D39" s="145">
        <v>87.8</v>
      </c>
      <c r="E39" s="146">
        <v>12.2</v>
      </c>
      <c r="F39" s="147" t="s">
        <v>7230</v>
      </c>
      <c r="G39" s="144" t="s">
        <v>272</v>
      </c>
    </row>
    <row r="40" spans="1:7" x14ac:dyDescent="0.3">
      <c r="A40" s="133"/>
      <c r="B40" s="144">
        <v>44596</v>
      </c>
      <c r="C40" s="145">
        <v>1819.76</v>
      </c>
      <c r="D40" s="145">
        <v>1769.73</v>
      </c>
      <c r="E40" s="146">
        <v>50.03</v>
      </c>
      <c r="F40" s="147" t="s">
        <v>9019</v>
      </c>
      <c r="G40" s="144" t="s">
        <v>272</v>
      </c>
    </row>
    <row r="41" spans="1:7" s="193" customFormat="1" x14ac:dyDescent="0.3">
      <c r="A41" s="133"/>
      <c r="B41" s="144">
        <v>44596</v>
      </c>
      <c r="C41" s="145">
        <v>8244.4</v>
      </c>
      <c r="D41" s="145">
        <v>8053.02</v>
      </c>
      <c r="E41" s="146">
        <v>191.38</v>
      </c>
      <c r="F41" s="147" t="s">
        <v>239</v>
      </c>
      <c r="G41" s="144" t="s">
        <v>328</v>
      </c>
    </row>
    <row r="42" spans="1:7" s="193" customFormat="1" x14ac:dyDescent="0.3">
      <c r="A42" s="133"/>
      <c r="B42" s="144">
        <v>44597</v>
      </c>
      <c r="C42" s="145">
        <v>1966.1</v>
      </c>
      <c r="D42" s="145">
        <v>1912.85</v>
      </c>
      <c r="E42" s="146">
        <v>53.25</v>
      </c>
      <c r="F42" s="147" t="s">
        <v>280</v>
      </c>
      <c r="G42" s="144" t="s">
        <v>853</v>
      </c>
    </row>
    <row r="43" spans="1:7" s="193" customFormat="1" x14ac:dyDescent="0.3">
      <c r="A43" s="133"/>
      <c r="B43" s="144">
        <v>44597</v>
      </c>
      <c r="C43" s="145">
        <v>200</v>
      </c>
      <c r="D43" s="145">
        <v>185.6</v>
      </c>
      <c r="E43" s="146">
        <v>14.4</v>
      </c>
      <c r="F43" s="147" t="s">
        <v>7230</v>
      </c>
      <c r="G43" s="144" t="s">
        <v>272</v>
      </c>
    </row>
    <row r="44" spans="1:7" s="193" customFormat="1" x14ac:dyDescent="0.3">
      <c r="A44" s="133"/>
      <c r="B44" s="144">
        <v>44597</v>
      </c>
      <c r="C44" s="145">
        <v>300</v>
      </c>
      <c r="D44" s="145">
        <v>283.39999999999998</v>
      </c>
      <c r="E44" s="146">
        <v>16.600000000000001</v>
      </c>
      <c r="F44" s="147" t="s">
        <v>854</v>
      </c>
      <c r="G44" s="144" t="s">
        <v>326</v>
      </c>
    </row>
    <row r="45" spans="1:7" s="193" customFormat="1" x14ac:dyDescent="0.3">
      <c r="A45" s="133"/>
      <c r="B45" s="144">
        <v>44597</v>
      </c>
      <c r="C45" s="145">
        <v>300</v>
      </c>
      <c r="D45" s="145">
        <v>283.39999999999998</v>
      </c>
      <c r="E45" s="146">
        <v>16.600000000000001</v>
      </c>
      <c r="F45" s="147" t="s">
        <v>265</v>
      </c>
      <c r="G45" s="144" t="s">
        <v>318</v>
      </c>
    </row>
    <row r="46" spans="1:7" s="193" customFormat="1" x14ac:dyDescent="0.3">
      <c r="A46" s="133"/>
      <c r="B46" s="144">
        <v>44597</v>
      </c>
      <c r="C46" s="145">
        <v>500</v>
      </c>
      <c r="D46" s="145">
        <v>479</v>
      </c>
      <c r="E46" s="146">
        <v>21</v>
      </c>
      <c r="F46" s="147" t="s">
        <v>264</v>
      </c>
      <c r="G46" s="144" t="s">
        <v>325</v>
      </c>
    </row>
    <row r="47" spans="1:7" s="193" customFormat="1" x14ac:dyDescent="0.3">
      <c r="A47" s="133"/>
      <c r="B47" s="144">
        <v>44597</v>
      </c>
      <c r="C47" s="145">
        <v>500</v>
      </c>
      <c r="D47" s="145">
        <v>479</v>
      </c>
      <c r="E47" s="146">
        <v>21</v>
      </c>
      <c r="F47" s="147" t="s">
        <v>542</v>
      </c>
      <c r="G47" s="144" t="s">
        <v>326</v>
      </c>
    </row>
    <row r="48" spans="1:7" s="193" customFormat="1" x14ac:dyDescent="0.3">
      <c r="A48" s="133"/>
      <c r="B48" s="144">
        <v>44597</v>
      </c>
      <c r="C48" s="145">
        <v>1001.69</v>
      </c>
      <c r="D48" s="145">
        <v>1001.69</v>
      </c>
      <c r="E48" s="146">
        <v>0</v>
      </c>
      <c r="F48" s="147" t="s">
        <v>277</v>
      </c>
      <c r="G48" s="144" t="s">
        <v>328</v>
      </c>
    </row>
    <row r="49" spans="1:7" s="193" customFormat="1" x14ac:dyDescent="0.3">
      <c r="A49" s="133"/>
      <c r="B49" s="144">
        <v>44598</v>
      </c>
      <c r="C49" s="145">
        <v>3</v>
      </c>
      <c r="D49" s="145">
        <v>0</v>
      </c>
      <c r="E49" s="146">
        <v>3</v>
      </c>
      <c r="F49" s="147" t="s">
        <v>315</v>
      </c>
      <c r="G49" s="144" t="s">
        <v>272</v>
      </c>
    </row>
    <row r="50" spans="1:7" s="193" customFormat="1" x14ac:dyDescent="0.3">
      <c r="A50" s="133"/>
      <c r="B50" s="144">
        <v>44598</v>
      </c>
      <c r="C50" s="145">
        <v>250</v>
      </c>
      <c r="D50" s="145">
        <v>234.5</v>
      </c>
      <c r="E50" s="146">
        <v>15.5</v>
      </c>
      <c r="F50" s="147" t="s">
        <v>315</v>
      </c>
      <c r="G50" s="144" t="s">
        <v>272</v>
      </c>
    </row>
    <row r="51" spans="1:7" s="193" customFormat="1" x14ac:dyDescent="0.3">
      <c r="A51" s="133"/>
      <c r="B51" s="144">
        <v>44598</v>
      </c>
      <c r="C51" s="145">
        <v>500</v>
      </c>
      <c r="D51" s="145">
        <v>479</v>
      </c>
      <c r="E51" s="146">
        <v>21</v>
      </c>
      <c r="F51" s="147" t="s">
        <v>267</v>
      </c>
      <c r="G51" s="144" t="s">
        <v>272</v>
      </c>
    </row>
    <row r="52" spans="1:7" s="193" customFormat="1" x14ac:dyDescent="0.3">
      <c r="A52" s="133"/>
      <c r="B52" s="144">
        <v>44598</v>
      </c>
      <c r="C52" s="145">
        <v>150</v>
      </c>
      <c r="D52" s="145">
        <v>136.69999999999999</v>
      </c>
      <c r="E52" s="146">
        <v>13.3</v>
      </c>
      <c r="F52" s="147" t="s">
        <v>266</v>
      </c>
      <c r="G52" s="144" t="s">
        <v>328</v>
      </c>
    </row>
    <row r="53" spans="1:7" s="193" customFormat="1" x14ac:dyDescent="0.3">
      <c r="A53" s="133"/>
      <c r="B53" s="144">
        <v>44598</v>
      </c>
      <c r="C53" s="145">
        <v>300</v>
      </c>
      <c r="D53" s="145">
        <v>283.39999999999998</v>
      </c>
      <c r="E53" s="146">
        <v>16.600000000000001</v>
      </c>
      <c r="F53" s="147" t="s">
        <v>660</v>
      </c>
      <c r="G53" s="144" t="s">
        <v>661</v>
      </c>
    </row>
    <row r="54" spans="1:7" s="193" customFormat="1" x14ac:dyDescent="0.3">
      <c r="A54" s="133"/>
      <c r="B54" s="144">
        <v>44598</v>
      </c>
      <c r="C54" s="145">
        <v>200</v>
      </c>
      <c r="D54" s="145">
        <v>185.6</v>
      </c>
      <c r="E54" s="146">
        <v>14.4</v>
      </c>
      <c r="F54" s="147" t="s">
        <v>268</v>
      </c>
      <c r="G54" s="144" t="s">
        <v>335</v>
      </c>
    </row>
    <row r="55" spans="1:7" s="193" customFormat="1" x14ac:dyDescent="0.3">
      <c r="A55" s="133"/>
      <c r="B55" s="144">
        <v>44598</v>
      </c>
      <c r="C55" s="145">
        <v>100</v>
      </c>
      <c r="D55" s="145">
        <v>87.8</v>
      </c>
      <c r="E55" s="146">
        <v>12.2</v>
      </c>
      <c r="F55" s="147" t="s">
        <v>7230</v>
      </c>
      <c r="G55" s="144" t="s">
        <v>272</v>
      </c>
    </row>
    <row r="56" spans="1:7" s="193" customFormat="1" x14ac:dyDescent="0.3">
      <c r="A56" s="133"/>
      <c r="B56" s="144">
        <v>44598</v>
      </c>
      <c r="C56" s="145">
        <v>821</v>
      </c>
      <c r="D56" s="145">
        <v>792.94</v>
      </c>
      <c r="E56" s="146">
        <v>28.06</v>
      </c>
      <c r="F56" s="147" t="s">
        <v>659</v>
      </c>
      <c r="G56" s="144" t="s">
        <v>272</v>
      </c>
    </row>
    <row r="57" spans="1:7" s="193" customFormat="1" x14ac:dyDescent="0.3">
      <c r="A57" s="133"/>
      <c r="B57" s="144">
        <v>44598</v>
      </c>
      <c r="C57" s="145">
        <v>8000</v>
      </c>
      <c r="D57" s="145">
        <v>7814</v>
      </c>
      <c r="E57" s="146">
        <v>186</v>
      </c>
      <c r="F57" s="147" t="s">
        <v>307</v>
      </c>
      <c r="G57" s="144" t="s">
        <v>341</v>
      </c>
    </row>
    <row r="58" spans="1:7" s="193" customFormat="1" x14ac:dyDescent="0.3">
      <c r="A58" s="133"/>
      <c r="B58" s="144">
        <v>44599</v>
      </c>
      <c r="C58" s="145">
        <v>1100</v>
      </c>
      <c r="D58" s="145">
        <v>1065.8</v>
      </c>
      <c r="E58" s="146">
        <v>34.200000000000003</v>
      </c>
      <c r="F58" s="147" t="s">
        <v>276</v>
      </c>
      <c r="G58" s="144" t="s">
        <v>327</v>
      </c>
    </row>
    <row r="59" spans="1:7" s="193" customFormat="1" x14ac:dyDescent="0.3">
      <c r="A59" s="133"/>
      <c r="B59" s="144">
        <v>44599</v>
      </c>
      <c r="C59" s="145">
        <v>1000</v>
      </c>
      <c r="D59" s="145">
        <v>968</v>
      </c>
      <c r="E59" s="146">
        <v>32</v>
      </c>
      <c r="F59" s="147" t="s">
        <v>269</v>
      </c>
      <c r="G59" s="144" t="s">
        <v>272</v>
      </c>
    </row>
    <row r="60" spans="1:7" s="193" customFormat="1" x14ac:dyDescent="0.3">
      <c r="A60" s="133"/>
      <c r="B60" s="144">
        <v>44599</v>
      </c>
      <c r="C60" s="145">
        <v>1000</v>
      </c>
      <c r="D60" s="145">
        <v>968</v>
      </c>
      <c r="E60" s="146">
        <v>32</v>
      </c>
      <c r="F60" s="147" t="s">
        <v>273</v>
      </c>
      <c r="G60" s="144" t="s">
        <v>324</v>
      </c>
    </row>
    <row r="61" spans="1:7" s="193" customFormat="1" x14ac:dyDescent="0.3">
      <c r="A61" s="133"/>
      <c r="B61" s="144">
        <v>44599</v>
      </c>
      <c r="C61" s="145">
        <v>1000</v>
      </c>
      <c r="D61" s="145">
        <v>968</v>
      </c>
      <c r="E61" s="146">
        <v>32</v>
      </c>
      <c r="F61" s="147" t="s">
        <v>270</v>
      </c>
      <c r="G61" s="144" t="s">
        <v>319</v>
      </c>
    </row>
    <row r="62" spans="1:7" s="193" customFormat="1" x14ac:dyDescent="0.3">
      <c r="A62" s="133"/>
      <c r="B62" s="144">
        <v>44599</v>
      </c>
      <c r="C62" s="145">
        <v>700</v>
      </c>
      <c r="D62" s="145">
        <v>674.6</v>
      </c>
      <c r="E62" s="146">
        <v>25.4</v>
      </c>
      <c r="F62" s="147" t="s">
        <v>307</v>
      </c>
      <c r="G62" s="144" t="s">
        <v>318</v>
      </c>
    </row>
    <row r="63" spans="1:7" s="193" customFormat="1" x14ac:dyDescent="0.3">
      <c r="A63" s="133"/>
      <c r="B63" s="144">
        <v>44599</v>
      </c>
      <c r="C63" s="145">
        <v>5000</v>
      </c>
      <c r="D63" s="145">
        <v>4880</v>
      </c>
      <c r="E63" s="146">
        <v>120</v>
      </c>
      <c r="F63" s="147" t="s">
        <v>271</v>
      </c>
      <c r="G63" s="144" t="s">
        <v>272</v>
      </c>
    </row>
    <row r="64" spans="1:7" s="193" customFormat="1" x14ac:dyDescent="0.3">
      <c r="A64" s="133"/>
      <c r="B64" s="144">
        <v>44599</v>
      </c>
      <c r="C64" s="145">
        <v>1000</v>
      </c>
      <c r="D64" s="145">
        <v>968</v>
      </c>
      <c r="E64" s="146">
        <v>32</v>
      </c>
      <c r="F64" s="147" t="s">
        <v>275</v>
      </c>
      <c r="G64" s="144" t="s">
        <v>328</v>
      </c>
    </row>
    <row r="65" spans="1:7" s="193" customFormat="1" x14ac:dyDescent="0.3">
      <c r="A65" s="133"/>
      <c r="B65" s="144">
        <v>44599</v>
      </c>
      <c r="C65" s="145">
        <v>300</v>
      </c>
      <c r="D65" s="145">
        <v>283.39999999999998</v>
      </c>
      <c r="E65" s="146">
        <v>16.600000000000001</v>
      </c>
      <c r="F65" s="147" t="s">
        <v>247</v>
      </c>
      <c r="G65" s="144" t="s">
        <v>321</v>
      </c>
    </row>
    <row r="66" spans="1:7" s="193" customFormat="1" x14ac:dyDescent="0.3">
      <c r="A66" s="133"/>
      <c r="B66" s="144">
        <v>44599</v>
      </c>
      <c r="C66" s="145">
        <v>500</v>
      </c>
      <c r="D66" s="145">
        <v>479</v>
      </c>
      <c r="E66" s="146">
        <v>21</v>
      </c>
      <c r="F66" s="147" t="s">
        <v>255</v>
      </c>
      <c r="G66" s="144" t="s">
        <v>336</v>
      </c>
    </row>
    <row r="67" spans="1:7" s="193" customFormat="1" x14ac:dyDescent="0.3">
      <c r="A67" s="133"/>
      <c r="B67" s="144">
        <v>44599</v>
      </c>
      <c r="C67" s="145">
        <v>700</v>
      </c>
      <c r="D67" s="145">
        <v>674.6</v>
      </c>
      <c r="E67" s="146">
        <v>25.4</v>
      </c>
      <c r="F67" s="147" t="s">
        <v>274</v>
      </c>
      <c r="G67" s="144" t="s">
        <v>328</v>
      </c>
    </row>
    <row r="68" spans="1:7" s="193" customFormat="1" x14ac:dyDescent="0.3">
      <c r="A68" s="133"/>
      <c r="B68" s="144">
        <v>44599</v>
      </c>
      <c r="C68" s="145">
        <v>4000</v>
      </c>
      <c r="D68" s="145">
        <v>4000</v>
      </c>
      <c r="E68" s="146">
        <v>0</v>
      </c>
      <c r="F68" s="147" t="s">
        <v>666</v>
      </c>
      <c r="G68" s="144" t="s">
        <v>325</v>
      </c>
    </row>
    <row r="69" spans="1:7" s="193" customFormat="1" x14ac:dyDescent="0.3">
      <c r="A69" s="133"/>
      <c r="B69" s="144">
        <v>44599</v>
      </c>
      <c r="C69" s="145">
        <v>10</v>
      </c>
      <c r="D69" s="145">
        <v>0</v>
      </c>
      <c r="E69" s="146">
        <v>10</v>
      </c>
      <c r="F69" s="147" t="s">
        <v>9020</v>
      </c>
      <c r="G69" s="144" t="s">
        <v>319</v>
      </c>
    </row>
    <row r="70" spans="1:7" s="193" customFormat="1" x14ac:dyDescent="0.3">
      <c r="A70" s="133"/>
      <c r="B70" s="144">
        <v>44600</v>
      </c>
      <c r="C70" s="145">
        <v>300</v>
      </c>
      <c r="D70" s="145">
        <v>283.39999999999998</v>
      </c>
      <c r="E70" s="146">
        <v>16.600000000000001</v>
      </c>
      <c r="F70" s="147" t="s">
        <v>257</v>
      </c>
      <c r="G70" s="144" t="s">
        <v>337</v>
      </c>
    </row>
    <row r="71" spans="1:7" s="193" customFormat="1" x14ac:dyDescent="0.3">
      <c r="A71" s="133"/>
      <c r="B71" s="144">
        <v>44600</v>
      </c>
      <c r="C71" s="145">
        <v>300</v>
      </c>
      <c r="D71" s="145">
        <v>283.39999999999998</v>
      </c>
      <c r="E71" s="146">
        <v>16.600000000000001</v>
      </c>
      <c r="F71" s="147" t="s">
        <v>543</v>
      </c>
      <c r="G71" s="144" t="s">
        <v>326</v>
      </c>
    </row>
    <row r="72" spans="1:7" s="193" customFormat="1" x14ac:dyDescent="0.3">
      <c r="A72" s="133"/>
      <c r="B72" s="144">
        <v>44600</v>
      </c>
      <c r="C72" s="145">
        <v>500</v>
      </c>
      <c r="D72" s="145">
        <v>479</v>
      </c>
      <c r="E72" s="146">
        <v>21</v>
      </c>
      <c r="F72" s="147" t="s">
        <v>663</v>
      </c>
      <c r="G72" s="144" t="s">
        <v>327</v>
      </c>
    </row>
    <row r="73" spans="1:7" s="193" customFormat="1" x14ac:dyDescent="0.3">
      <c r="A73" s="133"/>
      <c r="B73" s="144">
        <v>44600</v>
      </c>
      <c r="C73" s="145">
        <v>300</v>
      </c>
      <c r="D73" s="145">
        <v>283.39999999999998</v>
      </c>
      <c r="E73" s="146">
        <v>16.600000000000001</v>
      </c>
      <c r="F73" s="147" t="s">
        <v>247</v>
      </c>
      <c r="G73" s="144" t="s">
        <v>321</v>
      </c>
    </row>
    <row r="74" spans="1:7" s="193" customFormat="1" x14ac:dyDescent="0.3">
      <c r="A74" s="133"/>
      <c r="B74" s="144">
        <v>44600</v>
      </c>
      <c r="C74" s="145">
        <v>1000</v>
      </c>
      <c r="D74" s="145">
        <v>968</v>
      </c>
      <c r="E74" s="146">
        <v>32</v>
      </c>
      <c r="F74" s="147" t="s">
        <v>242</v>
      </c>
      <c r="G74" s="144" t="s">
        <v>330</v>
      </c>
    </row>
    <row r="75" spans="1:7" s="193" customFormat="1" x14ac:dyDescent="0.3">
      <c r="A75" s="133"/>
      <c r="B75" s="144">
        <v>44600</v>
      </c>
      <c r="C75" s="145">
        <v>200</v>
      </c>
      <c r="D75" s="145">
        <v>185.6</v>
      </c>
      <c r="E75" s="146">
        <v>14.4</v>
      </c>
      <c r="F75" s="147" t="s">
        <v>7230</v>
      </c>
      <c r="G75" s="144" t="s">
        <v>272</v>
      </c>
    </row>
    <row r="76" spans="1:7" s="193" customFormat="1" x14ac:dyDescent="0.3">
      <c r="A76" s="133"/>
      <c r="B76" s="144">
        <v>44601</v>
      </c>
      <c r="C76" s="145">
        <v>1500</v>
      </c>
      <c r="D76" s="145">
        <v>1457</v>
      </c>
      <c r="E76" s="146">
        <v>43</v>
      </c>
      <c r="F76" s="147" t="s">
        <v>9021</v>
      </c>
      <c r="G76" s="144" t="s">
        <v>337</v>
      </c>
    </row>
    <row r="77" spans="1:7" s="193" customFormat="1" x14ac:dyDescent="0.3">
      <c r="A77" s="133"/>
      <c r="B77" s="144">
        <v>44601</v>
      </c>
      <c r="C77" s="145">
        <v>3500</v>
      </c>
      <c r="D77" s="145">
        <v>3413</v>
      </c>
      <c r="E77" s="146">
        <v>87</v>
      </c>
      <c r="F77" s="147" t="s">
        <v>246</v>
      </c>
      <c r="G77" s="144" t="s">
        <v>341</v>
      </c>
    </row>
    <row r="78" spans="1:7" s="193" customFormat="1" x14ac:dyDescent="0.3">
      <c r="A78" s="133"/>
      <c r="B78" s="144">
        <v>44601</v>
      </c>
      <c r="C78" s="145">
        <v>1300</v>
      </c>
      <c r="D78" s="145">
        <v>1261.4000000000001</v>
      </c>
      <c r="E78" s="146">
        <v>38.6</v>
      </c>
      <c r="F78" s="147" t="s">
        <v>279</v>
      </c>
      <c r="G78" s="144" t="s">
        <v>339</v>
      </c>
    </row>
    <row r="79" spans="1:7" s="193" customFormat="1" x14ac:dyDescent="0.3">
      <c r="A79" s="133"/>
      <c r="B79" s="144">
        <v>44601</v>
      </c>
      <c r="C79" s="145">
        <v>300</v>
      </c>
      <c r="D79" s="145">
        <v>283.39999999999998</v>
      </c>
      <c r="E79" s="146">
        <v>16.600000000000001</v>
      </c>
      <c r="F79" s="147" t="s">
        <v>247</v>
      </c>
      <c r="G79" s="144" t="s">
        <v>338</v>
      </c>
    </row>
    <row r="80" spans="1:7" s="193" customFormat="1" x14ac:dyDescent="0.3">
      <c r="A80" s="133"/>
      <c r="B80" s="144">
        <v>44601</v>
      </c>
      <c r="C80" s="145">
        <v>300</v>
      </c>
      <c r="D80" s="145">
        <v>283.39999999999998</v>
      </c>
      <c r="E80" s="146">
        <v>16.600000000000001</v>
      </c>
      <c r="F80" s="147" t="s">
        <v>247</v>
      </c>
      <c r="G80" s="144" t="s">
        <v>321</v>
      </c>
    </row>
    <row r="81" spans="1:7" s="193" customFormat="1" x14ac:dyDescent="0.3">
      <c r="A81" s="133"/>
      <c r="B81" s="144">
        <v>44601</v>
      </c>
      <c r="C81" s="145">
        <v>2000</v>
      </c>
      <c r="D81" s="145">
        <v>1946</v>
      </c>
      <c r="E81" s="146">
        <v>54</v>
      </c>
      <c r="F81" s="147" t="s">
        <v>278</v>
      </c>
      <c r="G81" s="144" t="s">
        <v>320</v>
      </c>
    </row>
    <row r="82" spans="1:7" s="193" customFormat="1" x14ac:dyDescent="0.3">
      <c r="A82" s="133"/>
      <c r="B82" s="144">
        <v>44601</v>
      </c>
      <c r="C82" s="145">
        <v>100</v>
      </c>
      <c r="D82" s="145">
        <v>87.8</v>
      </c>
      <c r="E82" s="146">
        <v>12.2</v>
      </c>
      <c r="F82" s="147" t="s">
        <v>7230</v>
      </c>
      <c r="G82" s="144" t="s">
        <v>272</v>
      </c>
    </row>
    <row r="83" spans="1:7" s="193" customFormat="1" x14ac:dyDescent="0.3">
      <c r="A83" s="133"/>
      <c r="B83" s="144">
        <v>44602</v>
      </c>
      <c r="C83" s="145">
        <v>200</v>
      </c>
      <c r="D83" s="145">
        <v>185.6</v>
      </c>
      <c r="E83" s="146">
        <v>14.4</v>
      </c>
      <c r="F83" s="147" t="s">
        <v>257</v>
      </c>
      <c r="G83" s="144" t="s">
        <v>337</v>
      </c>
    </row>
    <row r="84" spans="1:7" s="193" customFormat="1" x14ac:dyDescent="0.3">
      <c r="A84" s="133"/>
      <c r="B84" s="144">
        <v>44602</v>
      </c>
      <c r="C84" s="145">
        <v>200</v>
      </c>
      <c r="D84" s="145">
        <v>185.6</v>
      </c>
      <c r="E84" s="146">
        <v>14.4</v>
      </c>
      <c r="F84" s="147" t="s">
        <v>7230</v>
      </c>
      <c r="G84" s="144" t="s">
        <v>272</v>
      </c>
    </row>
    <row r="85" spans="1:7" s="193" customFormat="1" x14ac:dyDescent="0.3">
      <c r="A85" s="133"/>
      <c r="B85" s="144">
        <v>44602</v>
      </c>
      <c r="C85" s="145">
        <v>350</v>
      </c>
      <c r="D85" s="145">
        <v>332.3</v>
      </c>
      <c r="E85" s="146">
        <v>17.7</v>
      </c>
      <c r="F85" s="147" t="s">
        <v>282</v>
      </c>
      <c r="G85" s="144" t="s">
        <v>326</v>
      </c>
    </row>
    <row r="86" spans="1:7" s="193" customFormat="1" x14ac:dyDescent="0.3">
      <c r="A86" s="133"/>
      <c r="B86" s="144">
        <v>44602</v>
      </c>
      <c r="C86" s="145">
        <v>1000</v>
      </c>
      <c r="D86" s="145">
        <v>968</v>
      </c>
      <c r="E86" s="146">
        <v>32</v>
      </c>
      <c r="F86" s="147" t="s">
        <v>247</v>
      </c>
      <c r="G86" s="144" t="s">
        <v>321</v>
      </c>
    </row>
    <row r="87" spans="1:7" s="193" customFormat="1" x14ac:dyDescent="0.3">
      <c r="A87" s="133"/>
      <c r="B87" s="144">
        <v>44602</v>
      </c>
      <c r="C87" s="145">
        <v>3000</v>
      </c>
      <c r="D87" s="145">
        <v>2924</v>
      </c>
      <c r="E87" s="146">
        <v>76</v>
      </c>
      <c r="F87" s="147" t="s">
        <v>283</v>
      </c>
      <c r="G87" s="144" t="s">
        <v>319</v>
      </c>
    </row>
    <row r="88" spans="1:7" s="193" customFormat="1" x14ac:dyDescent="0.3">
      <c r="A88" s="133"/>
      <c r="B88" s="144">
        <v>44602</v>
      </c>
      <c r="C88" s="145">
        <v>300</v>
      </c>
      <c r="D88" s="145">
        <v>283.39999999999998</v>
      </c>
      <c r="E88" s="146">
        <v>16.600000000000001</v>
      </c>
      <c r="F88" s="147" t="s">
        <v>247</v>
      </c>
      <c r="G88" s="144" t="s">
        <v>321</v>
      </c>
    </row>
    <row r="89" spans="1:7" s="193" customFormat="1" x14ac:dyDescent="0.3">
      <c r="A89" s="133"/>
      <c r="B89" s="144">
        <v>44602</v>
      </c>
      <c r="C89" s="145">
        <v>150</v>
      </c>
      <c r="D89" s="145">
        <v>136.69999999999999</v>
      </c>
      <c r="E89" s="146">
        <v>13.3</v>
      </c>
      <c r="F89" s="147" t="s">
        <v>242</v>
      </c>
      <c r="G89" s="144" t="s">
        <v>272</v>
      </c>
    </row>
    <row r="90" spans="1:7" s="193" customFormat="1" x14ac:dyDescent="0.3">
      <c r="A90" s="133"/>
      <c r="B90" s="144">
        <v>44602</v>
      </c>
      <c r="C90" s="145">
        <v>1100</v>
      </c>
      <c r="D90" s="145">
        <v>1065.8</v>
      </c>
      <c r="E90" s="146">
        <v>34.200000000000003</v>
      </c>
      <c r="F90" s="147" t="s">
        <v>544</v>
      </c>
      <c r="G90" s="144" t="s">
        <v>326</v>
      </c>
    </row>
    <row r="91" spans="1:7" s="193" customFormat="1" x14ac:dyDescent="0.3">
      <c r="A91" s="133"/>
      <c r="B91" s="144">
        <v>44602</v>
      </c>
      <c r="C91" s="145">
        <v>300</v>
      </c>
      <c r="D91" s="145">
        <v>283.39999999999998</v>
      </c>
      <c r="E91" s="146">
        <v>16.600000000000001</v>
      </c>
      <c r="F91" s="147" t="s">
        <v>284</v>
      </c>
      <c r="G91" s="144" t="s">
        <v>320</v>
      </c>
    </row>
    <row r="92" spans="1:7" s="193" customFormat="1" x14ac:dyDescent="0.3">
      <c r="A92" s="133"/>
      <c r="B92" s="144">
        <v>44602</v>
      </c>
      <c r="C92" s="145">
        <v>5000</v>
      </c>
      <c r="D92" s="145">
        <v>4880</v>
      </c>
      <c r="E92" s="146">
        <v>120</v>
      </c>
      <c r="F92" s="147" t="s">
        <v>281</v>
      </c>
      <c r="G92" s="144" t="s">
        <v>328</v>
      </c>
    </row>
    <row r="93" spans="1:7" s="193" customFormat="1" x14ac:dyDescent="0.3">
      <c r="A93" s="133"/>
      <c r="B93" s="144">
        <v>44603</v>
      </c>
      <c r="C93" s="145">
        <v>200</v>
      </c>
      <c r="D93" s="145">
        <v>185.6</v>
      </c>
      <c r="E93" s="146">
        <v>14.4</v>
      </c>
      <c r="F93" s="147" t="s">
        <v>257</v>
      </c>
      <c r="G93" s="144" t="s">
        <v>337</v>
      </c>
    </row>
    <row r="94" spans="1:7" s="193" customFormat="1" x14ac:dyDescent="0.3">
      <c r="A94" s="133"/>
      <c r="B94" s="144">
        <v>44603</v>
      </c>
      <c r="C94" s="145">
        <v>1940.84</v>
      </c>
      <c r="D94" s="145">
        <v>1888.14</v>
      </c>
      <c r="E94" s="146">
        <v>52.7</v>
      </c>
      <c r="F94" s="147" t="s">
        <v>280</v>
      </c>
      <c r="G94" s="144" t="s">
        <v>853</v>
      </c>
    </row>
    <row r="95" spans="1:7" s="193" customFormat="1" x14ac:dyDescent="0.3">
      <c r="A95" s="133"/>
      <c r="B95" s="144">
        <v>44603</v>
      </c>
      <c r="C95" s="145">
        <v>200</v>
      </c>
      <c r="D95" s="145">
        <v>185.6</v>
      </c>
      <c r="E95" s="146">
        <v>14.4</v>
      </c>
      <c r="F95" s="147" t="s">
        <v>263</v>
      </c>
      <c r="G95" s="144" t="s">
        <v>328</v>
      </c>
    </row>
    <row r="96" spans="1:7" s="193" customFormat="1" x14ac:dyDescent="0.3">
      <c r="A96" s="133"/>
      <c r="B96" s="144">
        <v>44603</v>
      </c>
      <c r="C96" s="145">
        <v>10000</v>
      </c>
      <c r="D96" s="145">
        <v>9770</v>
      </c>
      <c r="E96" s="146">
        <v>230</v>
      </c>
      <c r="F96" s="147" t="s">
        <v>541</v>
      </c>
      <c r="G96" s="144" t="s">
        <v>338</v>
      </c>
    </row>
    <row r="97" spans="1:7" s="193" customFormat="1" x14ac:dyDescent="0.3">
      <c r="A97" s="133"/>
      <c r="B97" s="144">
        <v>44603</v>
      </c>
      <c r="C97" s="145">
        <v>300</v>
      </c>
      <c r="D97" s="145">
        <v>283.39999999999998</v>
      </c>
      <c r="E97" s="146">
        <v>16.600000000000001</v>
      </c>
      <c r="F97" s="147" t="s">
        <v>247</v>
      </c>
      <c r="G97" s="144" t="s">
        <v>321</v>
      </c>
    </row>
    <row r="98" spans="1:7" s="193" customFormat="1" x14ac:dyDescent="0.3">
      <c r="A98" s="133"/>
      <c r="B98" s="144">
        <v>44603</v>
      </c>
      <c r="C98" s="145">
        <v>500</v>
      </c>
      <c r="D98" s="145">
        <v>479</v>
      </c>
      <c r="E98" s="146">
        <v>21</v>
      </c>
      <c r="F98" s="147" t="s">
        <v>287</v>
      </c>
      <c r="G98" s="144" t="s">
        <v>330</v>
      </c>
    </row>
    <row r="99" spans="1:7" s="193" customFormat="1" x14ac:dyDescent="0.3">
      <c r="A99" s="133"/>
      <c r="B99" s="144">
        <v>44603</v>
      </c>
      <c r="C99" s="145">
        <v>80.52</v>
      </c>
      <c r="D99" s="145">
        <v>68.75</v>
      </c>
      <c r="E99" s="146">
        <v>11.77</v>
      </c>
      <c r="F99" s="147" t="s">
        <v>9022</v>
      </c>
      <c r="G99" s="144" t="s">
        <v>327</v>
      </c>
    </row>
    <row r="100" spans="1:7" s="193" customFormat="1" x14ac:dyDescent="0.3">
      <c r="A100" s="133"/>
      <c r="B100" s="144">
        <v>44603</v>
      </c>
      <c r="C100" s="145">
        <v>1000</v>
      </c>
      <c r="D100" s="145">
        <v>968</v>
      </c>
      <c r="E100" s="146">
        <v>32</v>
      </c>
      <c r="F100" s="147" t="s">
        <v>285</v>
      </c>
      <c r="G100" s="144" t="s">
        <v>272</v>
      </c>
    </row>
    <row r="101" spans="1:7" s="193" customFormat="1" x14ac:dyDescent="0.3">
      <c r="A101" s="133"/>
      <c r="B101" s="144">
        <v>44603</v>
      </c>
      <c r="C101" s="145">
        <v>2000</v>
      </c>
      <c r="D101" s="145">
        <v>1946</v>
      </c>
      <c r="E101" s="146">
        <v>54</v>
      </c>
      <c r="F101" s="147" t="s">
        <v>261</v>
      </c>
      <c r="G101" s="144" t="s">
        <v>855</v>
      </c>
    </row>
    <row r="102" spans="1:7" s="193" customFormat="1" x14ac:dyDescent="0.3">
      <c r="A102" s="133"/>
      <c r="B102" s="144">
        <v>44604</v>
      </c>
      <c r="C102" s="145">
        <v>1000</v>
      </c>
      <c r="D102" s="145">
        <v>968</v>
      </c>
      <c r="E102" s="146">
        <v>32</v>
      </c>
      <c r="F102" s="147" t="s">
        <v>290</v>
      </c>
      <c r="G102" s="144" t="s">
        <v>322</v>
      </c>
    </row>
    <row r="103" spans="1:7" s="193" customFormat="1" x14ac:dyDescent="0.3">
      <c r="A103" s="133"/>
      <c r="B103" s="144">
        <v>44604</v>
      </c>
      <c r="C103" s="145">
        <v>3000</v>
      </c>
      <c r="D103" s="145">
        <v>2924</v>
      </c>
      <c r="E103" s="146">
        <v>76</v>
      </c>
      <c r="F103" s="147" t="s">
        <v>291</v>
      </c>
      <c r="G103" s="144" t="s">
        <v>330</v>
      </c>
    </row>
    <row r="104" spans="1:7" s="193" customFormat="1" x14ac:dyDescent="0.3">
      <c r="A104" s="133"/>
      <c r="B104" s="144">
        <v>44604</v>
      </c>
      <c r="C104" s="145">
        <v>5000</v>
      </c>
      <c r="D104" s="145">
        <v>4880</v>
      </c>
      <c r="E104" s="146">
        <v>120</v>
      </c>
      <c r="F104" s="147" t="s">
        <v>393</v>
      </c>
      <c r="G104" s="144" t="s">
        <v>395</v>
      </c>
    </row>
    <row r="105" spans="1:7" s="193" customFormat="1" x14ac:dyDescent="0.3">
      <c r="A105" s="133"/>
      <c r="B105" s="144">
        <v>44604</v>
      </c>
      <c r="C105" s="145">
        <v>700</v>
      </c>
      <c r="D105" s="145">
        <v>674.6</v>
      </c>
      <c r="E105" s="146">
        <v>25.4</v>
      </c>
      <c r="F105" s="147" t="s">
        <v>246</v>
      </c>
      <c r="G105" s="144" t="s">
        <v>328</v>
      </c>
    </row>
    <row r="106" spans="1:7" s="193" customFormat="1" x14ac:dyDescent="0.3">
      <c r="A106" s="133"/>
      <c r="B106" s="144">
        <v>44604</v>
      </c>
      <c r="C106" s="145">
        <v>840</v>
      </c>
      <c r="D106" s="145">
        <v>811.52</v>
      </c>
      <c r="E106" s="146">
        <v>28.48</v>
      </c>
      <c r="F106" s="147" t="s">
        <v>289</v>
      </c>
      <c r="G106" s="144" t="s">
        <v>326</v>
      </c>
    </row>
    <row r="107" spans="1:7" s="193" customFormat="1" x14ac:dyDescent="0.3">
      <c r="A107" s="133"/>
      <c r="B107" s="144">
        <v>44604</v>
      </c>
      <c r="C107" s="145">
        <v>500</v>
      </c>
      <c r="D107" s="145">
        <v>479</v>
      </c>
      <c r="E107" s="146">
        <v>21</v>
      </c>
      <c r="F107" s="147" t="s">
        <v>850</v>
      </c>
      <c r="G107" s="144" t="s">
        <v>328</v>
      </c>
    </row>
    <row r="108" spans="1:7" s="193" customFormat="1" x14ac:dyDescent="0.3">
      <c r="A108" s="133"/>
      <c r="B108" s="144">
        <v>44605</v>
      </c>
      <c r="C108" s="145">
        <v>1958.95</v>
      </c>
      <c r="D108" s="145">
        <v>1905.85</v>
      </c>
      <c r="E108" s="146">
        <v>53.1</v>
      </c>
      <c r="F108" s="147" t="s">
        <v>280</v>
      </c>
      <c r="G108" s="144" t="s">
        <v>853</v>
      </c>
    </row>
    <row r="109" spans="1:7" s="193" customFormat="1" x14ac:dyDescent="0.3">
      <c r="A109" s="133"/>
      <c r="B109" s="144">
        <v>44605</v>
      </c>
      <c r="C109" s="145">
        <v>1500</v>
      </c>
      <c r="D109" s="145">
        <v>1457</v>
      </c>
      <c r="E109" s="146">
        <v>43</v>
      </c>
      <c r="F109" s="147" t="s">
        <v>9023</v>
      </c>
      <c r="G109" s="144" t="s">
        <v>320</v>
      </c>
    </row>
    <row r="110" spans="1:7" s="193" customFormat="1" x14ac:dyDescent="0.3">
      <c r="A110" s="133"/>
      <c r="B110" s="144">
        <v>44605</v>
      </c>
      <c r="C110" s="145">
        <v>300</v>
      </c>
      <c r="D110" s="145">
        <v>283.39999999999998</v>
      </c>
      <c r="E110" s="146">
        <v>16.600000000000001</v>
      </c>
      <c r="F110" s="147" t="s">
        <v>289</v>
      </c>
      <c r="G110" s="144" t="s">
        <v>328</v>
      </c>
    </row>
    <row r="111" spans="1:7" s="193" customFormat="1" x14ac:dyDescent="0.3">
      <c r="A111" s="133"/>
      <c r="B111" s="144">
        <v>44605</v>
      </c>
      <c r="C111" s="145">
        <v>500</v>
      </c>
      <c r="D111" s="145">
        <v>479</v>
      </c>
      <c r="E111" s="146">
        <v>21</v>
      </c>
      <c r="F111" s="147" t="s">
        <v>292</v>
      </c>
      <c r="G111" s="144" t="s">
        <v>318</v>
      </c>
    </row>
    <row r="112" spans="1:7" s="193" customFormat="1" x14ac:dyDescent="0.3">
      <c r="A112" s="133"/>
      <c r="B112" s="144">
        <v>44605</v>
      </c>
      <c r="C112" s="145">
        <v>1500</v>
      </c>
      <c r="D112" s="145">
        <v>1457</v>
      </c>
      <c r="E112" s="146">
        <v>43</v>
      </c>
      <c r="F112" s="147" t="s">
        <v>293</v>
      </c>
      <c r="G112" s="144" t="s">
        <v>321</v>
      </c>
    </row>
    <row r="113" spans="1:7" s="193" customFormat="1" x14ac:dyDescent="0.3">
      <c r="A113" s="133"/>
      <c r="B113" s="144">
        <v>44605</v>
      </c>
      <c r="C113" s="145">
        <v>1000</v>
      </c>
      <c r="D113" s="145">
        <v>968</v>
      </c>
      <c r="E113" s="146">
        <v>32</v>
      </c>
      <c r="F113" s="147" t="s">
        <v>286</v>
      </c>
      <c r="G113" s="144" t="s">
        <v>327</v>
      </c>
    </row>
    <row r="114" spans="1:7" s="193" customFormat="1" x14ac:dyDescent="0.3">
      <c r="A114" s="133"/>
      <c r="B114" s="144">
        <v>44605</v>
      </c>
      <c r="C114" s="145">
        <v>500</v>
      </c>
      <c r="D114" s="145">
        <v>479</v>
      </c>
      <c r="E114" s="146">
        <v>21</v>
      </c>
      <c r="F114" s="147" t="s">
        <v>59</v>
      </c>
      <c r="G114" s="144" t="s">
        <v>328</v>
      </c>
    </row>
    <row r="115" spans="1:7" s="193" customFormat="1" x14ac:dyDescent="0.3">
      <c r="A115" s="133"/>
      <c r="B115" s="144">
        <v>44606</v>
      </c>
      <c r="C115" s="145">
        <v>1628.79</v>
      </c>
      <c r="D115" s="145">
        <v>1582.96</v>
      </c>
      <c r="E115" s="146">
        <v>45.83</v>
      </c>
      <c r="F115" s="147" t="s">
        <v>242</v>
      </c>
      <c r="G115" s="144" t="s">
        <v>320</v>
      </c>
    </row>
    <row r="116" spans="1:7" s="193" customFormat="1" x14ac:dyDescent="0.3">
      <c r="A116" s="133"/>
      <c r="B116" s="144">
        <v>44606</v>
      </c>
      <c r="C116" s="145">
        <v>300</v>
      </c>
      <c r="D116" s="145">
        <v>283.39999999999998</v>
      </c>
      <c r="E116" s="146">
        <v>16.600000000000001</v>
      </c>
      <c r="F116" s="147" t="s">
        <v>247</v>
      </c>
      <c r="G116" s="144" t="s">
        <v>321</v>
      </c>
    </row>
    <row r="117" spans="1:7" s="193" customFormat="1" x14ac:dyDescent="0.3">
      <c r="A117" s="133"/>
      <c r="B117" s="144">
        <v>44606</v>
      </c>
      <c r="C117" s="145">
        <v>5000</v>
      </c>
      <c r="D117" s="145">
        <v>4880</v>
      </c>
      <c r="E117" s="146">
        <v>120</v>
      </c>
      <c r="F117" s="147" t="s">
        <v>9024</v>
      </c>
      <c r="G117" s="144" t="s">
        <v>321</v>
      </c>
    </row>
    <row r="118" spans="1:7" s="193" customFormat="1" x14ac:dyDescent="0.3">
      <c r="A118" s="133"/>
      <c r="B118" s="144">
        <v>44607</v>
      </c>
      <c r="C118" s="145">
        <v>5000</v>
      </c>
      <c r="D118" s="145">
        <v>4880</v>
      </c>
      <c r="E118" s="146">
        <v>120</v>
      </c>
      <c r="F118" s="147" t="s">
        <v>287</v>
      </c>
      <c r="G118" s="144" t="s">
        <v>319</v>
      </c>
    </row>
    <row r="119" spans="1:7" s="193" customFormat="1" x14ac:dyDescent="0.3">
      <c r="A119" s="133"/>
      <c r="B119" s="144">
        <v>44607</v>
      </c>
      <c r="C119" s="145">
        <v>1500</v>
      </c>
      <c r="D119" s="145">
        <v>1457</v>
      </c>
      <c r="E119" s="146">
        <v>43</v>
      </c>
      <c r="F119" s="147" t="s">
        <v>9025</v>
      </c>
      <c r="G119" s="144" t="s">
        <v>326</v>
      </c>
    </row>
    <row r="120" spans="1:7" s="193" customFormat="1" x14ac:dyDescent="0.3">
      <c r="A120" s="133"/>
      <c r="B120" s="144">
        <v>44607</v>
      </c>
      <c r="C120" s="145">
        <v>300</v>
      </c>
      <c r="D120" s="145">
        <v>283.39999999999998</v>
      </c>
      <c r="E120" s="146">
        <v>16.600000000000001</v>
      </c>
      <c r="F120" s="147" t="s">
        <v>247</v>
      </c>
      <c r="G120" s="144" t="s">
        <v>321</v>
      </c>
    </row>
    <row r="121" spans="1:7" s="193" customFormat="1" x14ac:dyDescent="0.3">
      <c r="A121" s="133"/>
      <c r="B121" s="144">
        <v>44607</v>
      </c>
      <c r="C121" s="145">
        <v>1000</v>
      </c>
      <c r="D121" s="145">
        <v>968</v>
      </c>
      <c r="E121" s="146">
        <v>32</v>
      </c>
      <c r="F121" s="147" t="s">
        <v>295</v>
      </c>
      <c r="G121" s="144" t="s">
        <v>328</v>
      </c>
    </row>
    <row r="122" spans="1:7" s="193" customFormat="1" x14ac:dyDescent="0.3">
      <c r="A122" s="133"/>
      <c r="B122" s="144">
        <v>44607</v>
      </c>
      <c r="C122" s="145">
        <v>1000</v>
      </c>
      <c r="D122" s="145">
        <v>968</v>
      </c>
      <c r="E122" s="146">
        <v>32</v>
      </c>
      <c r="F122" s="147" t="s">
        <v>255</v>
      </c>
      <c r="G122" s="144" t="s">
        <v>326</v>
      </c>
    </row>
    <row r="123" spans="1:7" s="193" customFormat="1" x14ac:dyDescent="0.3">
      <c r="A123" s="133"/>
      <c r="B123" s="144">
        <v>44607</v>
      </c>
      <c r="C123" s="145">
        <v>2000</v>
      </c>
      <c r="D123" s="145">
        <v>1946</v>
      </c>
      <c r="E123" s="146">
        <v>54</v>
      </c>
      <c r="F123" s="147" t="s">
        <v>662</v>
      </c>
      <c r="G123" s="144" t="s">
        <v>333</v>
      </c>
    </row>
    <row r="124" spans="1:7" s="193" customFormat="1" x14ac:dyDescent="0.3">
      <c r="A124" s="133"/>
      <c r="B124" s="144">
        <v>44607</v>
      </c>
      <c r="C124" s="145">
        <v>300</v>
      </c>
      <c r="D124" s="145">
        <v>283.39999999999998</v>
      </c>
      <c r="E124" s="146">
        <v>16.600000000000001</v>
      </c>
      <c r="F124" s="147" t="s">
        <v>3204</v>
      </c>
      <c r="G124" s="144" t="s">
        <v>326</v>
      </c>
    </row>
    <row r="125" spans="1:7" s="193" customFormat="1" x14ac:dyDescent="0.3">
      <c r="A125" s="133"/>
      <c r="B125" s="144">
        <v>44607</v>
      </c>
      <c r="C125" s="145">
        <v>3000</v>
      </c>
      <c r="D125" s="145">
        <v>2924</v>
      </c>
      <c r="E125" s="146">
        <v>76</v>
      </c>
      <c r="F125" s="147" t="s">
        <v>242</v>
      </c>
      <c r="G125" s="144" t="s">
        <v>337</v>
      </c>
    </row>
    <row r="126" spans="1:7" s="193" customFormat="1" x14ac:dyDescent="0.3">
      <c r="A126" s="133"/>
      <c r="B126" s="144">
        <v>44608</v>
      </c>
      <c r="C126" s="145">
        <v>2000</v>
      </c>
      <c r="D126" s="145">
        <v>1946</v>
      </c>
      <c r="E126" s="146">
        <v>54</v>
      </c>
      <c r="F126" s="147" t="s">
        <v>289</v>
      </c>
      <c r="G126" s="144" t="s">
        <v>326</v>
      </c>
    </row>
    <row r="127" spans="1:7" s="193" customFormat="1" x14ac:dyDescent="0.3">
      <c r="A127" s="133"/>
      <c r="B127" s="144">
        <v>44608</v>
      </c>
      <c r="C127" s="145">
        <v>300</v>
      </c>
      <c r="D127" s="145">
        <v>283.39999999999998</v>
      </c>
      <c r="E127" s="146">
        <v>16.600000000000001</v>
      </c>
      <c r="F127" s="147" t="s">
        <v>247</v>
      </c>
      <c r="G127" s="144" t="s">
        <v>321</v>
      </c>
    </row>
    <row r="128" spans="1:7" s="193" customFormat="1" x14ac:dyDescent="0.3">
      <c r="A128" s="133"/>
      <c r="B128" s="144">
        <v>44608</v>
      </c>
      <c r="C128" s="145">
        <v>300</v>
      </c>
      <c r="D128" s="145">
        <v>283.39999999999998</v>
      </c>
      <c r="E128" s="146">
        <v>16.600000000000001</v>
      </c>
      <c r="F128" s="147" t="s">
        <v>664</v>
      </c>
      <c r="G128" s="144" t="s">
        <v>272</v>
      </c>
    </row>
    <row r="129" spans="1:7" s="193" customFormat="1" x14ac:dyDescent="0.3">
      <c r="A129" s="133"/>
      <c r="B129" s="144">
        <v>44609</v>
      </c>
      <c r="C129" s="145">
        <v>700</v>
      </c>
      <c r="D129" s="145">
        <v>674.6</v>
      </c>
      <c r="E129" s="146">
        <v>25.4</v>
      </c>
      <c r="F129" s="147" t="s">
        <v>284</v>
      </c>
      <c r="G129" s="144" t="s">
        <v>320</v>
      </c>
    </row>
    <row r="130" spans="1:7" s="193" customFormat="1" x14ac:dyDescent="0.3">
      <c r="A130" s="133"/>
      <c r="B130" s="144">
        <v>44609</v>
      </c>
      <c r="C130" s="145">
        <v>3000</v>
      </c>
      <c r="D130" s="145">
        <v>2924</v>
      </c>
      <c r="E130" s="146">
        <v>76</v>
      </c>
      <c r="F130" s="147" t="s">
        <v>9026</v>
      </c>
      <c r="G130" s="144" t="s">
        <v>319</v>
      </c>
    </row>
    <row r="131" spans="1:7" s="193" customFormat="1" x14ac:dyDescent="0.3">
      <c r="A131" s="133"/>
      <c r="B131" s="144">
        <v>44609</v>
      </c>
      <c r="C131" s="145">
        <v>1000</v>
      </c>
      <c r="D131" s="145">
        <v>968</v>
      </c>
      <c r="E131" s="146">
        <v>32</v>
      </c>
      <c r="F131" s="147" t="s">
        <v>665</v>
      </c>
      <c r="G131" s="144" t="s">
        <v>340</v>
      </c>
    </row>
    <row r="132" spans="1:7" s="193" customFormat="1" x14ac:dyDescent="0.3">
      <c r="A132" s="133"/>
      <c r="B132" s="144">
        <v>44609</v>
      </c>
      <c r="C132" s="145">
        <v>1000</v>
      </c>
      <c r="D132" s="145">
        <v>968</v>
      </c>
      <c r="E132" s="146">
        <v>32</v>
      </c>
      <c r="F132" s="147" t="s">
        <v>3202</v>
      </c>
      <c r="G132" s="144" t="s">
        <v>325</v>
      </c>
    </row>
    <row r="133" spans="1:7" s="193" customFormat="1" x14ac:dyDescent="0.3">
      <c r="A133" s="133"/>
      <c r="B133" s="144">
        <v>44609</v>
      </c>
      <c r="C133" s="145">
        <v>300</v>
      </c>
      <c r="D133" s="145">
        <v>283.39999999999998</v>
      </c>
      <c r="E133" s="146">
        <v>16.600000000000001</v>
      </c>
      <c r="F133" s="147" t="s">
        <v>247</v>
      </c>
      <c r="G133" s="144" t="s">
        <v>321</v>
      </c>
    </row>
    <row r="134" spans="1:7" s="193" customFormat="1" x14ac:dyDescent="0.3">
      <c r="A134" s="133"/>
      <c r="B134" s="144">
        <v>44609</v>
      </c>
      <c r="C134" s="145">
        <v>2000</v>
      </c>
      <c r="D134" s="145">
        <v>1946</v>
      </c>
      <c r="E134" s="146">
        <v>54</v>
      </c>
      <c r="F134" s="147" t="s">
        <v>248</v>
      </c>
      <c r="G134" s="144" t="s">
        <v>325</v>
      </c>
    </row>
    <row r="135" spans="1:7" s="193" customFormat="1" x14ac:dyDescent="0.3">
      <c r="A135" s="133"/>
      <c r="B135" s="144">
        <v>44610</v>
      </c>
      <c r="C135" s="145">
        <v>800</v>
      </c>
      <c r="D135" s="145">
        <v>772.4</v>
      </c>
      <c r="E135" s="146">
        <v>27.6</v>
      </c>
      <c r="F135" s="147" t="s">
        <v>291</v>
      </c>
      <c r="G135" s="144" t="s">
        <v>328</v>
      </c>
    </row>
    <row r="136" spans="1:7" s="193" customFormat="1" x14ac:dyDescent="0.3">
      <c r="A136" s="133"/>
      <c r="B136" s="144">
        <v>44610</v>
      </c>
      <c r="C136" s="145">
        <v>5000</v>
      </c>
      <c r="D136" s="145">
        <v>4880</v>
      </c>
      <c r="E136" s="146">
        <v>120</v>
      </c>
      <c r="F136" s="147" t="s">
        <v>297</v>
      </c>
      <c r="G136" s="144" t="s">
        <v>328</v>
      </c>
    </row>
    <row r="137" spans="1:7" s="193" customFormat="1" x14ac:dyDescent="0.3">
      <c r="A137" s="133"/>
      <c r="B137" s="144">
        <v>44610</v>
      </c>
      <c r="C137" s="145">
        <v>300</v>
      </c>
      <c r="D137" s="145">
        <v>283.39999999999998</v>
      </c>
      <c r="E137" s="146">
        <v>16.600000000000001</v>
      </c>
      <c r="F137" s="147" t="s">
        <v>247</v>
      </c>
      <c r="G137" s="144" t="s">
        <v>321</v>
      </c>
    </row>
    <row r="138" spans="1:7" s="193" customFormat="1" x14ac:dyDescent="0.3">
      <c r="A138" s="133"/>
      <c r="B138" s="144">
        <v>44610</v>
      </c>
      <c r="C138" s="145">
        <v>1000</v>
      </c>
      <c r="D138" s="145">
        <v>968</v>
      </c>
      <c r="E138" s="146">
        <v>32</v>
      </c>
      <c r="F138" s="147" t="s">
        <v>9027</v>
      </c>
      <c r="G138" s="144" t="s">
        <v>327</v>
      </c>
    </row>
    <row r="139" spans="1:7" s="193" customFormat="1" x14ac:dyDescent="0.3">
      <c r="A139" s="133"/>
      <c r="B139" s="144">
        <v>44610</v>
      </c>
      <c r="C139" s="145">
        <v>4000</v>
      </c>
      <c r="D139" s="145">
        <v>3902</v>
      </c>
      <c r="E139" s="146">
        <v>98</v>
      </c>
      <c r="F139" s="147" t="s">
        <v>255</v>
      </c>
      <c r="G139" s="144" t="s">
        <v>272</v>
      </c>
    </row>
    <row r="140" spans="1:7" s="193" customFormat="1" x14ac:dyDescent="0.3">
      <c r="A140" s="133"/>
      <c r="B140" s="144">
        <v>44611</v>
      </c>
      <c r="C140" s="145">
        <v>300</v>
      </c>
      <c r="D140" s="145">
        <v>283.39999999999998</v>
      </c>
      <c r="E140" s="146">
        <v>16.600000000000001</v>
      </c>
      <c r="F140" s="147" t="s">
        <v>257</v>
      </c>
      <c r="G140" s="144" t="s">
        <v>337</v>
      </c>
    </row>
    <row r="141" spans="1:7" s="193" customFormat="1" x14ac:dyDescent="0.3">
      <c r="A141" s="133"/>
      <c r="B141" s="144">
        <v>44611</v>
      </c>
      <c r="C141" s="145">
        <v>300</v>
      </c>
      <c r="D141" s="145">
        <v>283.39999999999998</v>
      </c>
      <c r="E141" s="146">
        <v>16.600000000000001</v>
      </c>
      <c r="F141" s="147" t="s">
        <v>298</v>
      </c>
      <c r="G141" s="144" t="s">
        <v>318</v>
      </c>
    </row>
    <row r="142" spans="1:7" s="193" customFormat="1" x14ac:dyDescent="0.3">
      <c r="A142" s="133"/>
      <c r="B142" s="144">
        <v>44611</v>
      </c>
      <c r="C142" s="145">
        <v>3000</v>
      </c>
      <c r="D142" s="145">
        <v>2924</v>
      </c>
      <c r="E142" s="146">
        <v>76</v>
      </c>
      <c r="F142" s="147" t="s">
        <v>242</v>
      </c>
      <c r="G142" s="144" t="s">
        <v>333</v>
      </c>
    </row>
    <row r="143" spans="1:7" s="193" customFormat="1" x14ac:dyDescent="0.3">
      <c r="A143" s="133"/>
      <c r="B143" s="144">
        <v>44611</v>
      </c>
      <c r="C143" s="145">
        <v>5000</v>
      </c>
      <c r="D143" s="145">
        <v>4880</v>
      </c>
      <c r="E143" s="146">
        <v>120</v>
      </c>
      <c r="F143" s="147" t="s">
        <v>259</v>
      </c>
      <c r="G143" s="144" t="s">
        <v>325</v>
      </c>
    </row>
    <row r="144" spans="1:7" s="193" customFormat="1" x14ac:dyDescent="0.3">
      <c r="A144" s="133"/>
      <c r="B144" s="144">
        <v>44611</v>
      </c>
      <c r="C144" s="145">
        <v>500</v>
      </c>
      <c r="D144" s="145">
        <v>479</v>
      </c>
      <c r="E144" s="146">
        <v>21</v>
      </c>
      <c r="F144" s="147" t="s">
        <v>3203</v>
      </c>
      <c r="G144" s="144" t="s">
        <v>54</v>
      </c>
    </row>
    <row r="145" spans="1:7" s="193" customFormat="1" x14ac:dyDescent="0.3">
      <c r="A145" s="133"/>
      <c r="B145" s="144">
        <v>44611</v>
      </c>
      <c r="C145" s="145">
        <v>860</v>
      </c>
      <c r="D145" s="145">
        <v>831.08</v>
      </c>
      <c r="E145" s="146">
        <v>28.92</v>
      </c>
      <c r="F145" s="147" t="s">
        <v>241</v>
      </c>
      <c r="G145" s="144" t="s">
        <v>272</v>
      </c>
    </row>
    <row r="146" spans="1:7" s="193" customFormat="1" x14ac:dyDescent="0.3">
      <c r="A146" s="133"/>
      <c r="B146" s="144">
        <v>44612</v>
      </c>
      <c r="C146" s="145">
        <v>800</v>
      </c>
      <c r="D146" s="145">
        <v>772.4</v>
      </c>
      <c r="E146" s="146">
        <v>27.6</v>
      </c>
      <c r="F146" s="147" t="s">
        <v>242</v>
      </c>
      <c r="G146" s="144" t="s">
        <v>328</v>
      </c>
    </row>
    <row r="147" spans="1:7" s="193" customFormat="1" x14ac:dyDescent="0.3">
      <c r="A147" s="133"/>
      <c r="B147" s="144">
        <v>44612</v>
      </c>
      <c r="C147" s="145">
        <v>1640.29</v>
      </c>
      <c r="D147" s="145">
        <v>1640.29</v>
      </c>
      <c r="E147" s="146">
        <v>0</v>
      </c>
      <c r="F147" s="147" t="s">
        <v>666</v>
      </c>
      <c r="G147" s="144" t="s">
        <v>325</v>
      </c>
    </row>
    <row r="148" spans="1:7" s="193" customFormat="1" x14ac:dyDescent="0.3">
      <c r="A148" s="133"/>
      <c r="B148" s="144">
        <v>44612</v>
      </c>
      <c r="C148" s="145">
        <v>1000</v>
      </c>
      <c r="D148" s="145">
        <v>968</v>
      </c>
      <c r="E148" s="146">
        <v>32</v>
      </c>
      <c r="F148" s="147" t="s">
        <v>253</v>
      </c>
      <c r="G148" s="144" t="s">
        <v>322</v>
      </c>
    </row>
    <row r="149" spans="1:7" s="193" customFormat="1" x14ac:dyDescent="0.3">
      <c r="A149" s="133"/>
      <c r="B149" s="144">
        <v>44612</v>
      </c>
      <c r="C149" s="145">
        <v>35000</v>
      </c>
      <c r="D149" s="145">
        <v>34220</v>
      </c>
      <c r="E149" s="146">
        <v>780</v>
      </c>
      <c r="F149" s="147" t="s">
        <v>266</v>
      </c>
      <c r="G149" s="144" t="s">
        <v>330</v>
      </c>
    </row>
    <row r="150" spans="1:7" s="193" customFormat="1" x14ac:dyDescent="0.3">
      <c r="A150" s="133"/>
      <c r="B150" s="144">
        <v>44613</v>
      </c>
      <c r="C150" s="145">
        <v>300</v>
      </c>
      <c r="D150" s="145">
        <v>283.39999999999998</v>
      </c>
      <c r="E150" s="146">
        <v>16.600000000000001</v>
      </c>
      <c r="F150" s="147" t="s">
        <v>257</v>
      </c>
      <c r="G150" s="144" t="s">
        <v>337</v>
      </c>
    </row>
    <row r="151" spans="1:7" s="193" customFormat="1" x14ac:dyDescent="0.3">
      <c r="A151" s="133"/>
      <c r="B151" s="144">
        <v>44613</v>
      </c>
      <c r="C151" s="145">
        <v>2000</v>
      </c>
      <c r="D151" s="145">
        <v>1946</v>
      </c>
      <c r="E151" s="146">
        <v>54</v>
      </c>
      <c r="F151" s="147" t="s">
        <v>9028</v>
      </c>
      <c r="G151" s="144" t="s">
        <v>326</v>
      </c>
    </row>
    <row r="152" spans="1:7" s="193" customFormat="1" x14ac:dyDescent="0.3">
      <c r="A152" s="133"/>
      <c r="B152" s="144">
        <v>44613</v>
      </c>
      <c r="C152" s="145">
        <v>8500</v>
      </c>
      <c r="D152" s="145">
        <v>8303</v>
      </c>
      <c r="E152" s="146">
        <v>197</v>
      </c>
      <c r="F152" s="147" t="s">
        <v>266</v>
      </c>
      <c r="G152" s="144" t="s">
        <v>330</v>
      </c>
    </row>
    <row r="153" spans="1:7" s="193" customFormat="1" x14ac:dyDescent="0.3">
      <c r="A153" s="133"/>
      <c r="B153" s="144">
        <v>44613</v>
      </c>
      <c r="C153" s="145">
        <v>3000</v>
      </c>
      <c r="D153" s="145">
        <v>2924</v>
      </c>
      <c r="E153" s="146">
        <v>76</v>
      </c>
      <c r="F153" s="147" t="s">
        <v>288</v>
      </c>
      <c r="G153" s="144" t="s">
        <v>320</v>
      </c>
    </row>
    <row r="154" spans="1:7" s="193" customFormat="1" x14ac:dyDescent="0.3">
      <c r="A154" s="133"/>
      <c r="B154" s="144">
        <v>44613</v>
      </c>
      <c r="C154" s="145">
        <v>500</v>
      </c>
      <c r="D154" s="145">
        <v>479</v>
      </c>
      <c r="E154" s="146">
        <v>21</v>
      </c>
      <c r="F154" s="147" t="s">
        <v>299</v>
      </c>
      <c r="G154" s="144" t="s">
        <v>318</v>
      </c>
    </row>
    <row r="155" spans="1:7" s="193" customFormat="1" x14ac:dyDescent="0.3">
      <c r="A155" s="133"/>
      <c r="B155" s="144">
        <v>44613</v>
      </c>
      <c r="C155" s="145">
        <v>9200</v>
      </c>
      <c r="D155" s="145">
        <v>8987.6</v>
      </c>
      <c r="E155" s="146">
        <v>212.4</v>
      </c>
      <c r="F155" s="147" t="s">
        <v>294</v>
      </c>
      <c r="G155" s="144" t="s">
        <v>337</v>
      </c>
    </row>
    <row r="156" spans="1:7" s="193" customFormat="1" x14ac:dyDescent="0.3">
      <c r="A156" s="133"/>
      <c r="B156" s="144">
        <v>44613</v>
      </c>
      <c r="C156" s="145">
        <v>500</v>
      </c>
      <c r="D156" s="145">
        <v>479</v>
      </c>
      <c r="E156" s="146">
        <v>21</v>
      </c>
      <c r="F156" s="147" t="s">
        <v>662</v>
      </c>
      <c r="G156" s="144" t="s">
        <v>318</v>
      </c>
    </row>
    <row r="157" spans="1:7" s="193" customFormat="1" x14ac:dyDescent="0.3">
      <c r="A157" s="133"/>
      <c r="B157" s="144">
        <v>44613</v>
      </c>
      <c r="C157" s="145">
        <v>4110</v>
      </c>
      <c r="D157" s="145">
        <v>4009.58</v>
      </c>
      <c r="E157" s="146">
        <v>100.42</v>
      </c>
      <c r="F157" s="147" t="s">
        <v>266</v>
      </c>
      <c r="G157" s="144" t="s">
        <v>330</v>
      </c>
    </row>
    <row r="158" spans="1:7" s="193" customFormat="1" x14ac:dyDescent="0.3">
      <c r="A158" s="133"/>
      <c r="B158" s="144">
        <v>44613</v>
      </c>
      <c r="C158" s="145">
        <v>300</v>
      </c>
      <c r="D158" s="145">
        <v>283.39999999999998</v>
      </c>
      <c r="E158" s="146">
        <v>16.600000000000001</v>
      </c>
      <c r="F158" s="147" t="s">
        <v>247</v>
      </c>
      <c r="G158" s="144" t="s">
        <v>321</v>
      </c>
    </row>
    <row r="159" spans="1:7" s="193" customFormat="1" x14ac:dyDescent="0.3">
      <c r="A159" s="133"/>
      <c r="B159" s="144">
        <v>44613</v>
      </c>
      <c r="C159" s="145">
        <v>500</v>
      </c>
      <c r="D159" s="145">
        <v>479</v>
      </c>
      <c r="E159" s="146">
        <v>21</v>
      </c>
      <c r="F159" s="147" t="s">
        <v>263</v>
      </c>
      <c r="G159" s="144" t="s">
        <v>328</v>
      </c>
    </row>
    <row r="160" spans="1:7" s="193" customFormat="1" x14ac:dyDescent="0.3">
      <c r="A160" s="133"/>
      <c r="B160" s="144">
        <v>44613</v>
      </c>
      <c r="C160" s="145">
        <v>2000</v>
      </c>
      <c r="D160" s="145">
        <v>1946</v>
      </c>
      <c r="E160" s="146">
        <v>54</v>
      </c>
      <c r="F160" s="147" t="s">
        <v>300</v>
      </c>
      <c r="G160" s="144" t="s">
        <v>326</v>
      </c>
    </row>
    <row r="161" spans="1:7" s="193" customFormat="1" x14ac:dyDescent="0.3">
      <c r="A161" s="133"/>
      <c r="B161" s="144">
        <v>44614</v>
      </c>
      <c r="C161" s="145">
        <v>1000</v>
      </c>
      <c r="D161" s="145">
        <v>968</v>
      </c>
      <c r="E161" s="146">
        <v>32</v>
      </c>
      <c r="F161" s="147" t="s">
        <v>266</v>
      </c>
      <c r="G161" s="144" t="s">
        <v>330</v>
      </c>
    </row>
    <row r="162" spans="1:7" s="193" customFormat="1" x14ac:dyDescent="0.3">
      <c r="A162" s="133"/>
      <c r="B162" s="144">
        <v>44614</v>
      </c>
      <c r="C162" s="145">
        <v>300</v>
      </c>
      <c r="D162" s="145">
        <v>283.39999999999998</v>
      </c>
      <c r="E162" s="146">
        <v>16.600000000000001</v>
      </c>
      <c r="F162" s="147" t="s">
        <v>269</v>
      </c>
      <c r="G162" s="144" t="s">
        <v>333</v>
      </c>
    </row>
    <row r="163" spans="1:7" s="193" customFormat="1" x14ac:dyDescent="0.3">
      <c r="A163" s="133"/>
      <c r="B163" s="144">
        <v>44614</v>
      </c>
      <c r="C163" s="145">
        <v>300</v>
      </c>
      <c r="D163" s="145">
        <v>283.39999999999998</v>
      </c>
      <c r="E163" s="146">
        <v>16.600000000000001</v>
      </c>
      <c r="F163" s="147" t="s">
        <v>247</v>
      </c>
      <c r="G163" s="144" t="s">
        <v>321</v>
      </c>
    </row>
    <row r="164" spans="1:7" s="193" customFormat="1" x14ac:dyDescent="0.3">
      <c r="A164" s="133"/>
      <c r="B164" s="144">
        <v>44614</v>
      </c>
      <c r="C164" s="145">
        <v>800</v>
      </c>
      <c r="D164" s="145">
        <v>772.4</v>
      </c>
      <c r="E164" s="146">
        <v>27.6</v>
      </c>
      <c r="F164" s="147" t="s">
        <v>851</v>
      </c>
      <c r="G164" s="144" t="s">
        <v>337</v>
      </c>
    </row>
    <row r="165" spans="1:7" s="193" customFormat="1" x14ac:dyDescent="0.3">
      <c r="A165" s="133"/>
      <c r="B165" s="144">
        <v>44614</v>
      </c>
      <c r="C165" s="145">
        <v>1000</v>
      </c>
      <c r="D165" s="145">
        <v>968</v>
      </c>
      <c r="E165" s="146">
        <v>32</v>
      </c>
      <c r="F165" s="147" t="s">
        <v>849</v>
      </c>
      <c r="G165" s="144" t="s">
        <v>272</v>
      </c>
    </row>
    <row r="166" spans="1:7" s="193" customFormat="1" x14ac:dyDescent="0.3">
      <c r="A166" s="133"/>
      <c r="B166" s="144">
        <v>44614</v>
      </c>
      <c r="C166" s="145">
        <v>1661</v>
      </c>
      <c r="D166" s="145">
        <v>1614.46</v>
      </c>
      <c r="E166" s="146">
        <v>46.54</v>
      </c>
      <c r="F166" s="147" t="s">
        <v>266</v>
      </c>
      <c r="G166" s="144" t="s">
        <v>330</v>
      </c>
    </row>
    <row r="167" spans="1:7" s="193" customFormat="1" x14ac:dyDescent="0.3">
      <c r="A167" s="133"/>
      <c r="B167" s="144">
        <v>44615</v>
      </c>
      <c r="C167" s="145">
        <v>700</v>
      </c>
      <c r="D167" s="145">
        <v>674.6</v>
      </c>
      <c r="E167" s="146">
        <v>25.4</v>
      </c>
      <c r="F167" s="147" t="s">
        <v>302</v>
      </c>
      <c r="G167" s="144" t="s">
        <v>321</v>
      </c>
    </row>
    <row r="168" spans="1:7" s="193" customFormat="1" x14ac:dyDescent="0.3">
      <c r="A168" s="133"/>
      <c r="B168" s="144">
        <v>44615</v>
      </c>
      <c r="C168" s="145">
        <v>300</v>
      </c>
      <c r="D168" s="145">
        <v>283.39999999999998</v>
      </c>
      <c r="E168" s="146">
        <v>16.600000000000001</v>
      </c>
      <c r="F168" s="147" t="s">
        <v>303</v>
      </c>
      <c r="G168" s="144" t="s">
        <v>322</v>
      </c>
    </row>
    <row r="169" spans="1:7" s="193" customFormat="1" x14ac:dyDescent="0.3">
      <c r="A169" s="133"/>
      <c r="B169" s="144">
        <v>44615</v>
      </c>
      <c r="C169" s="145">
        <v>1000</v>
      </c>
      <c r="D169" s="145">
        <v>968</v>
      </c>
      <c r="E169" s="146">
        <v>32</v>
      </c>
      <c r="F169" s="147" t="s">
        <v>301</v>
      </c>
      <c r="G169" s="144" t="s">
        <v>326</v>
      </c>
    </row>
    <row r="170" spans="1:7" s="193" customFormat="1" x14ac:dyDescent="0.3">
      <c r="A170" s="133"/>
      <c r="B170" s="144">
        <v>44615</v>
      </c>
      <c r="C170" s="145">
        <v>300</v>
      </c>
      <c r="D170" s="145">
        <v>283.39999999999998</v>
      </c>
      <c r="E170" s="146">
        <v>16.600000000000001</v>
      </c>
      <c r="F170" s="147" t="s">
        <v>247</v>
      </c>
      <c r="G170" s="144" t="s">
        <v>321</v>
      </c>
    </row>
    <row r="171" spans="1:7" s="193" customFormat="1" x14ac:dyDescent="0.3">
      <c r="A171" s="133"/>
      <c r="B171" s="144">
        <v>44615</v>
      </c>
      <c r="C171" s="145">
        <v>500</v>
      </c>
      <c r="D171" s="145">
        <v>479</v>
      </c>
      <c r="E171" s="146">
        <v>21</v>
      </c>
      <c r="F171" s="147" t="s">
        <v>253</v>
      </c>
      <c r="G171" s="144" t="s">
        <v>328</v>
      </c>
    </row>
    <row r="172" spans="1:7" s="193" customFormat="1" x14ac:dyDescent="0.3">
      <c r="A172" s="133"/>
      <c r="B172" s="144">
        <v>44616</v>
      </c>
      <c r="C172" s="145">
        <v>1200</v>
      </c>
      <c r="D172" s="145">
        <v>1163.5999999999999</v>
      </c>
      <c r="E172" s="146">
        <v>36.4</v>
      </c>
      <c r="F172" s="147" t="s">
        <v>255</v>
      </c>
      <c r="G172" s="144" t="s">
        <v>326</v>
      </c>
    </row>
    <row r="173" spans="1:7" s="193" customFormat="1" x14ac:dyDescent="0.3">
      <c r="A173" s="133"/>
      <c r="B173" s="144">
        <v>44616</v>
      </c>
      <c r="C173" s="145">
        <v>300</v>
      </c>
      <c r="D173" s="145">
        <v>283.39999999999998</v>
      </c>
      <c r="E173" s="146">
        <v>16.600000000000001</v>
      </c>
      <c r="F173" s="147" t="s">
        <v>305</v>
      </c>
      <c r="G173" s="144" t="s">
        <v>340</v>
      </c>
    </row>
    <row r="174" spans="1:7" s="193" customFormat="1" x14ac:dyDescent="0.3">
      <c r="A174" s="133"/>
      <c r="B174" s="144">
        <v>44616</v>
      </c>
      <c r="C174" s="145">
        <v>500</v>
      </c>
      <c r="D174" s="145">
        <v>479</v>
      </c>
      <c r="E174" s="146">
        <v>21</v>
      </c>
      <c r="F174" s="147" t="s">
        <v>263</v>
      </c>
      <c r="G174" s="144" t="s">
        <v>318</v>
      </c>
    </row>
    <row r="175" spans="1:7" s="193" customFormat="1" x14ac:dyDescent="0.3">
      <c r="A175" s="133"/>
      <c r="B175" s="144">
        <v>44616</v>
      </c>
      <c r="C175" s="145">
        <v>300</v>
      </c>
      <c r="D175" s="145">
        <v>283.39999999999998</v>
      </c>
      <c r="E175" s="146">
        <v>16.600000000000001</v>
      </c>
      <c r="F175" s="147" t="s">
        <v>247</v>
      </c>
      <c r="G175" s="144" t="s">
        <v>321</v>
      </c>
    </row>
    <row r="176" spans="1:7" s="193" customFormat="1" x14ac:dyDescent="0.3">
      <c r="A176" s="133"/>
      <c r="B176" s="144">
        <v>44616</v>
      </c>
      <c r="C176" s="145">
        <v>1500</v>
      </c>
      <c r="D176" s="145">
        <v>1457</v>
      </c>
      <c r="E176" s="146">
        <v>43</v>
      </c>
      <c r="F176" s="147" t="s">
        <v>304</v>
      </c>
      <c r="G176" s="144" t="s">
        <v>319</v>
      </c>
    </row>
    <row r="177" spans="1:7" s="193" customFormat="1" x14ac:dyDescent="0.3">
      <c r="A177" s="133"/>
      <c r="B177" s="144">
        <v>44616</v>
      </c>
      <c r="C177" s="145">
        <v>2000</v>
      </c>
      <c r="D177" s="145">
        <v>1946</v>
      </c>
      <c r="E177" s="146">
        <v>54</v>
      </c>
      <c r="F177" s="147" t="s">
        <v>242</v>
      </c>
      <c r="G177" s="144" t="s">
        <v>327</v>
      </c>
    </row>
    <row r="178" spans="1:7" s="193" customFormat="1" x14ac:dyDescent="0.3">
      <c r="A178" s="133"/>
      <c r="B178" s="144">
        <v>44616</v>
      </c>
      <c r="C178" s="145">
        <v>900</v>
      </c>
      <c r="D178" s="145">
        <v>870.2</v>
      </c>
      <c r="E178" s="146">
        <v>29.8</v>
      </c>
      <c r="F178" s="147" t="s">
        <v>257</v>
      </c>
      <c r="G178" s="144" t="s">
        <v>272</v>
      </c>
    </row>
    <row r="179" spans="1:7" s="193" customFormat="1" x14ac:dyDescent="0.3">
      <c r="A179" s="133"/>
      <c r="B179" s="144">
        <v>44617</v>
      </c>
      <c r="C179" s="145">
        <v>4000</v>
      </c>
      <c r="D179" s="145">
        <v>3902</v>
      </c>
      <c r="E179" s="146">
        <v>98</v>
      </c>
      <c r="F179" s="147" t="s">
        <v>306</v>
      </c>
      <c r="G179" s="144" t="s">
        <v>320</v>
      </c>
    </row>
    <row r="180" spans="1:7" s="193" customFormat="1" x14ac:dyDescent="0.3">
      <c r="A180" s="133"/>
      <c r="B180" s="144">
        <v>44617</v>
      </c>
      <c r="C180" s="145">
        <v>300</v>
      </c>
      <c r="D180" s="145">
        <v>283.39999999999998</v>
      </c>
      <c r="E180" s="146">
        <v>16.600000000000001</v>
      </c>
      <c r="F180" s="147" t="s">
        <v>247</v>
      </c>
      <c r="G180" s="144" t="s">
        <v>321</v>
      </c>
    </row>
    <row r="181" spans="1:7" s="193" customFormat="1" x14ac:dyDescent="0.3">
      <c r="A181" s="133"/>
      <c r="B181" s="144">
        <v>44617</v>
      </c>
      <c r="C181" s="145">
        <v>2660</v>
      </c>
      <c r="D181" s="145">
        <v>2591.48</v>
      </c>
      <c r="E181" s="146">
        <v>68.52</v>
      </c>
      <c r="F181" s="147" t="s">
        <v>266</v>
      </c>
      <c r="G181" s="144" t="s">
        <v>330</v>
      </c>
    </row>
    <row r="182" spans="1:7" s="193" customFormat="1" x14ac:dyDescent="0.3">
      <c r="A182" s="133"/>
      <c r="B182" s="144">
        <v>44617</v>
      </c>
      <c r="C182" s="145">
        <v>300</v>
      </c>
      <c r="D182" s="145">
        <v>283.39999999999998</v>
      </c>
      <c r="E182" s="146">
        <v>16.600000000000001</v>
      </c>
      <c r="F182" s="147" t="s">
        <v>9029</v>
      </c>
      <c r="G182" s="144" t="s">
        <v>322</v>
      </c>
    </row>
    <row r="183" spans="1:7" s="193" customFormat="1" x14ac:dyDescent="0.3">
      <c r="A183" s="133"/>
      <c r="B183" s="144">
        <v>44617</v>
      </c>
      <c r="C183" s="145">
        <v>5787.66</v>
      </c>
      <c r="D183" s="145">
        <v>5650.33</v>
      </c>
      <c r="E183" s="146">
        <v>137.33000000000001</v>
      </c>
      <c r="F183" s="147" t="s">
        <v>239</v>
      </c>
      <c r="G183" s="144" t="s">
        <v>328</v>
      </c>
    </row>
    <row r="184" spans="1:7" s="193" customFormat="1" x14ac:dyDescent="0.3">
      <c r="A184" s="133"/>
      <c r="B184" s="144">
        <v>44618</v>
      </c>
      <c r="C184" s="145">
        <v>1500</v>
      </c>
      <c r="D184" s="145">
        <v>1457</v>
      </c>
      <c r="E184" s="146">
        <v>43</v>
      </c>
      <c r="F184" s="147" t="s">
        <v>274</v>
      </c>
      <c r="G184" s="144" t="s">
        <v>337</v>
      </c>
    </row>
    <row r="185" spans="1:7" s="193" customFormat="1" x14ac:dyDescent="0.3">
      <c r="A185" s="133"/>
      <c r="B185" s="144">
        <v>44618</v>
      </c>
      <c r="C185" s="145">
        <v>1500</v>
      </c>
      <c r="D185" s="145">
        <v>1457</v>
      </c>
      <c r="E185" s="146">
        <v>43</v>
      </c>
      <c r="F185" s="147" t="s">
        <v>308</v>
      </c>
      <c r="G185" s="144" t="s">
        <v>54</v>
      </c>
    </row>
    <row r="186" spans="1:7" s="193" customFormat="1" x14ac:dyDescent="0.3">
      <c r="A186" s="133"/>
      <c r="B186" s="144">
        <v>44618</v>
      </c>
      <c r="C186" s="145">
        <v>1000</v>
      </c>
      <c r="D186" s="145">
        <v>968</v>
      </c>
      <c r="E186" s="146">
        <v>32</v>
      </c>
      <c r="F186" s="147" t="s">
        <v>255</v>
      </c>
      <c r="G186" s="144" t="s">
        <v>328</v>
      </c>
    </row>
    <row r="187" spans="1:7" s="193" customFormat="1" x14ac:dyDescent="0.3">
      <c r="A187" s="133"/>
      <c r="B187" s="144">
        <v>44618</v>
      </c>
      <c r="C187" s="145">
        <v>3000</v>
      </c>
      <c r="D187" s="145">
        <v>2924</v>
      </c>
      <c r="E187" s="146">
        <v>76</v>
      </c>
      <c r="F187" s="147" t="s">
        <v>307</v>
      </c>
      <c r="G187" s="144" t="s">
        <v>272</v>
      </c>
    </row>
    <row r="188" spans="1:7" s="193" customFormat="1" x14ac:dyDescent="0.3">
      <c r="A188" s="133"/>
      <c r="B188" s="144">
        <v>44618</v>
      </c>
      <c r="C188" s="145">
        <v>300</v>
      </c>
      <c r="D188" s="145">
        <v>283.39999999999998</v>
      </c>
      <c r="E188" s="146">
        <v>16.600000000000001</v>
      </c>
      <c r="F188" s="147" t="s">
        <v>255</v>
      </c>
      <c r="G188" s="144" t="s">
        <v>326</v>
      </c>
    </row>
    <row r="189" spans="1:7" s="193" customFormat="1" x14ac:dyDescent="0.3">
      <c r="A189" s="133"/>
      <c r="B189" s="144">
        <v>44619</v>
      </c>
      <c r="C189" s="145">
        <v>800</v>
      </c>
      <c r="D189" s="145">
        <v>772.4</v>
      </c>
      <c r="E189" s="146">
        <v>27.6</v>
      </c>
      <c r="F189" s="147" t="s">
        <v>280</v>
      </c>
      <c r="G189" s="144" t="s">
        <v>319</v>
      </c>
    </row>
    <row r="190" spans="1:7" s="193" customFormat="1" x14ac:dyDescent="0.3">
      <c r="A190" s="133"/>
      <c r="B190" s="144">
        <v>44619</v>
      </c>
      <c r="C190" s="145">
        <v>10000</v>
      </c>
      <c r="D190" s="145">
        <v>9770</v>
      </c>
      <c r="E190" s="146">
        <v>230</v>
      </c>
      <c r="F190" s="147" t="s">
        <v>283</v>
      </c>
      <c r="G190" s="144" t="s">
        <v>272</v>
      </c>
    </row>
    <row r="191" spans="1:7" x14ac:dyDescent="0.3">
      <c r="A191" s="133"/>
      <c r="B191" s="144">
        <v>44619</v>
      </c>
      <c r="C191" s="145">
        <v>600</v>
      </c>
      <c r="D191" s="145">
        <v>576.79999999999995</v>
      </c>
      <c r="E191" s="146">
        <v>23.2</v>
      </c>
      <c r="F191" s="147" t="s">
        <v>310</v>
      </c>
      <c r="G191" s="144" t="s">
        <v>333</v>
      </c>
    </row>
    <row r="192" spans="1:7" x14ac:dyDescent="0.3">
      <c r="A192" s="133"/>
      <c r="B192" s="144">
        <v>44619</v>
      </c>
      <c r="C192" s="145">
        <v>1500</v>
      </c>
      <c r="D192" s="145">
        <v>1457</v>
      </c>
      <c r="E192" s="146">
        <v>43</v>
      </c>
      <c r="F192" s="147" t="s">
        <v>255</v>
      </c>
      <c r="G192" s="144" t="s">
        <v>341</v>
      </c>
    </row>
    <row r="193" spans="1:7" x14ac:dyDescent="0.3">
      <c r="A193" s="133"/>
      <c r="B193" s="144">
        <v>44619</v>
      </c>
      <c r="C193" s="145">
        <v>1000</v>
      </c>
      <c r="D193" s="145">
        <v>968</v>
      </c>
      <c r="E193" s="146">
        <v>32</v>
      </c>
      <c r="F193" s="147" t="s">
        <v>666</v>
      </c>
      <c r="G193" s="144" t="s">
        <v>325</v>
      </c>
    </row>
    <row r="194" spans="1:7" x14ac:dyDescent="0.3">
      <c r="A194" s="133"/>
      <c r="B194" s="144">
        <v>44619</v>
      </c>
      <c r="C194" s="145">
        <v>1000</v>
      </c>
      <c r="D194" s="145">
        <v>968</v>
      </c>
      <c r="E194" s="146">
        <v>32</v>
      </c>
      <c r="F194" s="147" t="s">
        <v>309</v>
      </c>
      <c r="G194" s="144" t="s">
        <v>330</v>
      </c>
    </row>
    <row r="195" spans="1:7" x14ac:dyDescent="0.3">
      <c r="A195" s="133"/>
      <c r="B195" s="144">
        <v>44620</v>
      </c>
      <c r="C195" s="145">
        <v>1500</v>
      </c>
      <c r="D195" s="145">
        <v>1457</v>
      </c>
      <c r="E195" s="146">
        <v>43</v>
      </c>
      <c r="F195" s="147" t="s">
        <v>311</v>
      </c>
      <c r="G195" s="144" t="s">
        <v>320</v>
      </c>
    </row>
    <row r="196" spans="1:7" x14ac:dyDescent="0.3">
      <c r="A196" s="133"/>
      <c r="B196" s="144">
        <v>44620</v>
      </c>
      <c r="C196" s="145">
        <v>500</v>
      </c>
      <c r="D196" s="145">
        <v>479</v>
      </c>
      <c r="E196" s="146">
        <v>21</v>
      </c>
      <c r="F196" s="147" t="s">
        <v>253</v>
      </c>
      <c r="G196" s="144" t="s">
        <v>330</v>
      </c>
    </row>
    <row r="197" spans="1:7" x14ac:dyDescent="0.3">
      <c r="A197" s="133"/>
      <c r="B197" s="144">
        <v>44620</v>
      </c>
      <c r="C197" s="145">
        <v>300</v>
      </c>
      <c r="D197" s="145">
        <v>283.39999999999998</v>
      </c>
      <c r="E197" s="146">
        <v>16.600000000000001</v>
      </c>
      <c r="F197" s="147" t="s">
        <v>247</v>
      </c>
      <c r="G197" s="144" t="s">
        <v>321</v>
      </c>
    </row>
    <row r="198" spans="1:7" x14ac:dyDescent="0.3">
      <c r="A198" s="133"/>
      <c r="B198" s="144">
        <v>44620</v>
      </c>
      <c r="C198" s="145">
        <v>1000</v>
      </c>
      <c r="D198" s="145">
        <v>968</v>
      </c>
      <c r="E198" s="146">
        <v>32</v>
      </c>
      <c r="F198" s="147" t="s">
        <v>313</v>
      </c>
      <c r="G198" s="144" t="s">
        <v>338</v>
      </c>
    </row>
    <row r="199" spans="1:7" x14ac:dyDescent="0.3">
      <c r="A199" s="133"/>
      <c r="B199" s="144">
        <v>44620</v>
      </c>
      <c r="C199" s="145">
        <v>1000</v>
      </c>
      <c r="D199" s="145">
        <v>968</v>
      </c>
      <c r="E199" s="146">
        <v>32</v>
      </c>
      <c r="F199" s="147" t="s">
        <v>277</v>
      </c>
      <c r="G199" s="144" t="s">
        <v>333</v>
      </c>
    </row>
    <row r="200" spans="1:7" x14ac:dyDescent="0.3">
      <c r="A200" s="133"/>
      <c r="B200" s="144">
        <v>44620</v>
      </c>
      <c r="C200" s="145">
        <v>300</v>
      </c>
      <c r="D200" s="145">
        <v>283.39999999999998</v>
      </c>
      <c r="E200" s="146">
        <v>16.600000000000001</v>
      </c>
      <c r="F200" s="147" t="s">
        <v>314</v>
      </c>
      <c r="G200" s="144" t="s">
        <v>322</v>
      </c>
    </row>
    <row r="201" spans="1:7" x14ac:dyDescent="0.3">
      <c r="A201" s="133"/>
      <c r="B201" s="144">
        <v>44620</v>
      </c>
      <c r="C201" s="145">
        <v>7500</v>
      </c>
      <c r="D201" s="145">
        <v>7325</v>
      </c>
      <c r="E201" s="146">
        <v>175</v>
      </c>
      <c r="F201" s="147" t="s">
        <v>316</v>
      </c>
      <c r="G201" s="144" t="s">
        <v>321</v>
      </c>
    </row>
    <row r="202" spans="1:7" x14ac:dyDescent="0.3">
      <c r="A202" s="133"/>
      <c r="B202" s="144">
        <v>44620</v>
      </c>
      <c r="C202" s="145">
        <v>1500</v>
      </c>
      <c r="D202" s="145">
        <v>1457</v>
      </c>
      <c r="E202" s="146">
        <v>43</v>
      </c>
      <c r="F202" s="147" t="s">
        <v>317</v>
      </c>
      <c r="G202" s="144" t="s">
        <v>320</v>
      </c>
    </row>
    <row r="203" spans="1:7" x14ac:dyDescent="0.3">
      <c r="A203" s="133"/>
      <c r="B203" s="144">
        <v>44620</v>
      </c>
      <c r="C203" s="145">
        <v>1200</v>
      </c>
      <c r="D203" s="145">
        <v>1163.5999999999999</v>
      </c>
      <c r="E203" s="146">
        <v>36.4</v>
      </c>
      <c r="F203" s="147" t="s">
        <v>59</v>
      </c>
      <c r="G203" s="144" t="s">
        <v>337</v>
      </c>
    </row>
    <row r="204" spans="1:7" x14ac:dyDescent="0.3">
      <c r="A204" s="133"/>
      <c r="B204" s="144">
        <v>44620</v>
      </c>
      <c r="C204" s="145">
        <v>500</v>
      </c>
      <c r="D204" s="145">
        <v>479</v>
      </c>
      <c r="E204" s="146">
        <v>21</v>
      </c>
      <c r="F204" s="147" t="s">
        <v>312</v>
      </c>
      <c r="G204" s="144" t="s">
        <v>333</v>
      </c>
    </row>
    <row r="205" spans="1:7" x14ac:dyDescent="0.3">
      <c r="A205" s="133"/>
      <c r="B205" s="144">
        <v>44620</v>
      </c>
      <c r="C205" s="145">
        <v>200</v>
      </c>
      <c r="D205" s="145">
        <v>185.6</v>
      </c>
      <c r="E205" s="146">
        <v>14.4</v>
      </c>
      <c r="F205" s="147" t="s">
        <v>3205</v>
      </c>
      <c r="G205" s="144" t="s">
        <v>330</v>
      </c>
    </row>
    <row r="206" spans="1:7" x14ac:dyDescent="0.3">
      <c r="A206" s="133"/>
      <c r="B206" s="144">
        <v>44620</v>
      </c>
      <c r="C206" s="145">
        <v>1000</v>
      </c>
      <c r="D206" s="145">
        <v>968</v>
      </c>
      <c r="E206" s="146">
        <v>32</v>
      </c>
      <c r="F206" s="147" t="s">
        <v>289</v>
      </c>
      <c r="G206" s="144" t="s">
        <v>320</v>
      </c>
    </row>
    <row r="207" spans="1:7" x14ac:dyDescent="0.3">
      <c r="A207" s="133"/>
      <c r="B207" s="144">
        <v>44620</v>
      </c>
      <c r="C207" s="145">
        <v>1000</v>
      </c>
      <c r="D207" s="145">
        <v>968</v>
      </c>
      <c r="E207" s="146">
        <v>32</v>
      </c>
      <c r="F207" s="147" t="s">
        <v>315</v>
      </c>
      <c r="G207" s="144" t="s">
        <v>320</v>
      </c>
    </row>
    <row r="208" spans="1:7" x14ac:dyDescent="0.3">
      <c r="B208" s="62" t="s">
        <v>25</v>
      </c>
      <c r="C208" s="82">
        <f>SUM(C5:C207)</f>
        <v>363538.72</v>
      </c>
      <c r="D208" s="82">
        <f>SUM(D5:D207)</f>
        <v>354019.19000000018</v>
      </c>
      <c r="E208" s="82">
        <f>SUM(E5:E207)</f>
        <v>9519.5300000000061</v>
      </c>
      <c r="F208" s="133"/>
      <c r="G208"/>
    </row>
  </sheetData>
  <sheetProtection algorithmName="SHA-512" hashValue="YREUHfEKD7mH+JQOwVixuK3MxwQfSkQOP1VHGEzvEOXaffAxhbHDE9ew+ED8sCmXzsCGw4m/9MN3KZgFKQKRqQ==" saltValue="lRv7o4Zm9099VJVGfEs99A==" spinCount="100000" sheet="1" formatCells="0" formatColumns="0" formatRows="0" insertColumns="0" insertRows="0" insertHyperlinks="0" deleteColumns="0" deleteRows="0" selectLockedCells="1" sort="0" autoFilter="0" pivotTables="0" selectUnlockedCells="1"/>
  <autoFilter ref="B4:G4" xr:uid="{00000000-0009-0000-0000-00000D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4">
    <tabColor rgb="FFD08FE4"/>
  </sheetPr>
  <dimension ref="A1:EG260"/>
  <sheetViews>
    <sheetView workbookViewId="0">
      <pane xSplit="1" ySplit="4" topLeftCell="B25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28.109375" style="248" customWidth="1"/>
    <col min="3" max="5" width="27.109375" style="249" customWidth="1"/>
    <col min="6" max="6" width="30.6640625" style="250" customWidth="1"/>
    <col min="7" max="16384" width="8.88671875" style="59"/>
  </cols>
  <sheetData>
    <row r="1" spans="1:137" customFormat="1" ht="48" customHeight="1" x14ac:dyDescent="0.3">
      <c r="A1" s="1"/>
      <c r="B1" s="217"/>
      <c r="C1" s="344" t="s">
        <v>9067</v>
      </c>
      <c r="D1" s="344"/>
      <c r="E1" s="344"/>
      <c r="F1" s="344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3.8" x14ac:dyDescent="0.25">
      <c r="A2" s="21"/>
      <c r="B2" s="218" t="s">
        <v>34</v>
      </c>
      <c r="C2" s="223">
        <f>D260</f>
        <v>104509.10999999996</v>
      </c>
      <c r="D2" s="189"/>
      <c r="E2" s="189"/>
      <c r="F2" s="224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</row>
    <row r="3" spans="1:137" s="1" customFormat="1" ht="13.2" x14ac:dyDescent="0.25">
      <c r="B3" s="225"/>
      <c r="C3" s="222"/>
      <c r="D3" s="222"/>
      <c r="E3" s="222"/>
      <c r="F3" s="185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</row>
    <row r="4" spans="1:137" s="152" customFormat="1" ht="36.75" customHeight="1" x14ac:dyDescent="0.25">
      <c r="A4" s="45"/>
      <c r="B4" s="196" t="s">
        <v>21</v>
      </c>
      <c r="C4" s="187" t="s">
        <v>42</v>
      </c>
      <c r="D4" s="187" t="s">
        <v>43</v>
      </c>
      <c r="E4" s="187" t="s">
        <v>44</v>
      </c>
      <c r="F4" s="196" t="s">
        <v>45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</row>
    <row r="5" spans="1:137" x14ac:dyDescent="0.3">
      <c r="A5" s="46"/>
      <c r="B5" s="242">
        <v>44593</v>
      </c>
      <c r="C5" s="243">
        <v>42</v>
      </c>
      <c r="D5" s="244">
        <v>40.320035648292233</v>
      </c>
      <c r="E5" s="245">
        <v>1.6799643517077674</v>
      </c>
      <c r="F5" s="246" t="s">
        <v>8432</v>
      </c>
    </row>
    <row r="6" spans="1:137" x14ac:dyDescent="0.3">
      <c r="A6" s="151"/>
      <c r="B6" s="242">
        <v>44593</v>
      </c>
      <c r="C6" s="243">
        <v>51.55</v>
      </c>
      <c r="D6" s="244">
        <v>49.488043754034869</v>
      </c>
      <c r="E6" s="245">
        <v>2.0619562459651286</v>
      </c>
      <c r="F6" s="246"/>
    </row>
    <row r="7" spans="1:137" x14ac:dyDescent="0.3">
      <c r="B7" s="242">
        <v>44593</v>
      </c>
      <c r="C7" s="243">
        <v>1.55</v>
      </c>
      <c r="D7" s="244">
        <v>1.4880013155917371</v>
      </c>
      <c r="E7" s="245">
        <v>6.1998684408262845E-2</v>
      </c>
      <c r="F7" s="246" t="s">
        <v>24</v>
      </c>
    </row>
    <row r="8" spans="1:137" x14ac:dyDescent="0.3">
      <c r="A8" s="151"/>
      <c r="B8" s="242">
        <v>44593</v>
      </c>
      <c r="C8" s="243">
        <v>47.99</v>
      </c>
      <c r="D8" s="244">
        <v>46.070440732417723</v>
      </c>
      <c r="E8" s="245">
        <v>1.9195592675822799</v>
      </c>
      <c r="F8" s="246" t="s">
        <v>8635</v>
      </c>
    </row>
    <row r="9" spans="1:137" x14ac:dyDescent="0.3">
      <c r="A9" s="151"/>
      <c r="B9" s="242">
        <v>44593</v>
      </c>
      <c r="C9" s="243">
        <v>300</v>
      </c>
      <c r="D9" s="244">
        <v>288.00025463065879</v>
      </c>
      <c r="E9" s="245">
        <v>11.999745369341195</v>
      </c>
      <c r="F9" s="246" t="s">
        <v>9031</v>
      </c>
    </row>
    <row r="10" spans="1:137" x14ac:dyDescent="0.3">
      <c r="A10" s="151"/>
      <c r="B10" s="242">
        <v>44593</v>
      </c>
      <c r="C10" s="243">
        <v>3000</v>
      </c>
      <c r="D10" s="244">
        <v>2880.0025463065881</v>
      </c>
      <c r="E10" s="245">
        <v>119.99745369341196</v>
      </c>
      <c r="F10" s="246" t="s">
        <v>4879</v>
      </c>
    </row>
    <row r="11" spans="1:137" x14ac:dyDescent="0.3">
      <c r="A11" s="151"/>
      <c r="B11" s="242">
        <v>44593</v>
      </c>
      <c r="C11" s="243">
        <v>500</v>
      </c>
      <c r="D11" s="244">
        <v>480.00042438443131</v>
      </c>
      <c r="E11" s="245">
        <v>19.999575615568659</v>
      </c>
      <c r="F11" s="246" t="s">
        <v>24</v>
      </c>
    </row>
    <row r="12" spans="1:137" x14ac:dyDescent="0.3">
      <c r="A12" s="151"/>
      <c r="B12" s="242">
        <v>44593</v>
      </c>
      <c r="C12" s="243">
        <v>105</v>
      </c>
      <c r="D12" s="244">
        <v>100.80008912073058</v>
      </c>
      <c r="E12" s="245">
        <v>4.1999108792694182</v>
      </c>
      <c r="F12" s="246" t="s">
        <v>24</v>
      </c>
    </row>
    <row r="13" spans="1:137" x14ac:dyDescent="0.3">
      <c r="A13" s="151"/>
      <c r="B13" s="242">
        <v>44593</v>
      </c>
      <c r="C13" s="243">
        <v>500</v>
      </c>
      <c r="D13" s="244">
        <v>480.00042438443131</v>
      </c>
      <c r="E13" s="245">
        <v>19.999575615568659</v>
      </c>
      <c r="F13" s="246" t="s">
        <v>5158</v>
      </c>
    </row>
    <row r="14" spans="1:137" x14ac:dyDescent="0.3">
      <c r="A14" s="151"/>
      <c r="B14" s="242">
        <v>44593</v>
      </c>
      <c r="C14" s="243">
        <v>300</v>
      </c>
      <c r="D14" s="244">
        <v>288.00025463065879</v>
      </c>
      <c r="E14" s="245">
        <v>11.999745369341195</v>
      </c>
      <c r="F14" s="246" t="s">
        <v>1946</v>
      </c>
    </row>
    <row r="15" spans="1:137" x14ac:dyDescent="0.3">
      <c r="A15" s="151"/>
      <c r="B15" s="242">
        <v>44593</v>
      </c>
      <c r="C15" s="243">
        <v>400</v>
      </c>
      <c r="D15" s="244">
        <v>384.00033950754505</v>
      </c>
      <c r="E15" s="245">
        <v>15.999660492454927</v>
      </c>
      <c r="F15" s="246" t="s">
        <v>1209</v>
      </c>
    </row>
    <row r="16" spans="1:137" x14ac:dyDescent="0.3">
      <c r="A16" s="151"/>
      <c r="B16" s="242">
        <v>44593</v>
      </c>
      <c r="C16" s="243">
        <v>200</v>
      </c>
      <c r="D16" s="244">
        <v>192.00016975377252</v>
      </c>
      <c r="E16" s="245">
        <v>7.9998302462274635</v>
      </c>
      <c r="F16" s="246" t="s">
        <v>5175</v>
      </c>
    </row>
    <row r="17" spans="1:6" x14ac:dyDescent="0.3">
      <c r="A17" s="151"/>
      <c r="B17" s="242">
        <v>44593</v>
      </c>
      <c r="C17" s="243">
        <v>46.62</v>
      </c>
      <c r="D17" s="244">
        <v>44.755239569604377</v>
      </c>
      <c r="E17" s="245">
        <v>1.8647604303956216</v>
      </c>
      <c r="F17" s="246" t="s">
        <v>2884</v>
      </c>
    </row>
    <row r="18" spans="1:6" x14ac:dyDescent="0.3">
      <c r="A18" s="151"/>
      <c r="B18" s="242">
        <v>44593</v>
      </c>
      <c r="C18" s="243">
        <v>4.2</v>
      </c>
      <c r="D18" s="244">
        <v>4.0320035648292238</v>
      </c>
      <c r="E18" s="245">
        <v>0.16799643517077673</v>
      </c>
      <c r="F18" s="246" t="s">
        <v>9032</v>
      </c>
    </row>
    <row r="19" spans="1:6" x14ac:dyDescent="0.3">
      <c r="A19" s="151"/>
      <c r="B19" s="242">
        <v>44594</v>
      </c>
      <c r="C19" s="243">
        <v>10</v>
      </c>
      <c r="D19" s="244">
        <v>9.6000084876886262</v>
      </c>
      <c r="E19" s="245">
        <v>0.39999151231137314</v>
      </c>
      <c r="F19" s="246" t="s">
        <v>5328</v>
      </c>
    </row>
    <row r="20" spans="1:6" x14ac:dyDescent="0.3">
      <c r="A20" s="151"/>
      <c r="B20" s="242">
        <v>44594</v>
      </c>
      <c r="C20" s="243">
        <v>70</v>
      </c>
      <c r="D20" s="244">
        <v>67.200059413820384</v>
      </c>
      <c r="E20" s="245">
        <v>2.7999405861796123</v>
      </c>
      <c r="F20" s="246" t="s">
        <v>9033</v>
      </c>
    </row>
    <row r="21" spans="1:6" x14ac:dyDescent="0.3">
      <c r="A21" s="151"/>
      <c r="B21" s="242">
        <v>44594</v>
      </c>
      <c r="C21" s="243">
        <v>70</v>
      </c>
      <c r="D21" s="244">
        <v>67.200059413820384</v>
      </c>
      <c r="E21" s="245">
        <v>2.7999405861796123</v>
      </c>
      <c r="F21" s="246" t="s">
        <v>9034</v>
      </c>
    </row>
    <row r="22" spans="1:6" x14ac:dyDescent="0.3">
      <c r="A22" s="151"/>
      <c r="B22" s="242">
        <v>44594</v>
      </c>
      <c r="C22" s="243">
        <v>500</v>
      </c>
      <c r="D22" s="244">
        <v>480.00042438443131</v>
      </c>
      <c r="E22" s="245">
        <v>19.999575615568659</v>
      </c>
      <c r="F22" s="246" t="s">
        <v>773</v>
      </c>
    </row>
    <row r="23" spans="1:6" x14ac:dyDescent="0.3">
      <c r="A23" s="151"/>
      <c r="B23" s="242">
        <v>44594</v>
      </c>
      <c r="C23" s="243">
        <v>50</v>
      </c>
      <c r="D23" s="244">
        <v>48.000042438443131</v>
      </c>
      <c r="E23" s="245">
        <v>1.9999575615568659</v>
      </c>
      <c r="F23" s="246" t="s">
        <v>4310</v>
      </c>
    </row>
    <row r="24" spans="1:6" x14ac:dyDescent="0.3">
      <c r="A24" s="151"/>
      <c r="B24" s="242">
        <v>44594</v>
      </c>
      <c r="C24" s="243">
        <v>990</v>
      </c>
      <c r="D24" s="244">
        <v>950.40084028117406</v>
      </c>
      <c r="E24" s="245">
        <v>39.599159718825945</v>
      </c>
      <c r="F24" s="246" t="s">
        <v>2159</v>
      </c>
    </row>
    <row r="25" spans="1:6" x14ac:dyDescent="0.3">
      <c r="A25" s="151"/>
      <c r="B25" s="242">
        <v>44594</v>
      </c>
      <c r="C25" s="243">
        <v>10</v>
      </c>
      <c r="D25" s="244">
        <v>9.6000084876886262</v>
      </c>
      <c r="E25" s="245">
        <v>0.39999151231137314</v>
      </c>
      <c r="F25" s="246" t="s">
        <v>2159</v>
      </c>
    </row>
    <row r="26" spans="1:6" x14ac:dyDescent="0.3">
      <c r="A26" s="151"/>
      <c r="B26" s="242">
        <v>44594</v>
      </c>
      <c r="C26" s="243">
        <v>100</v>
      </c>
      <c r="D26" s="244">
        <v>96.000084876886262</v>
      </c>
      <c r="E26" s="245">
        <v>3.9999151231137318</v>
      </c>
      <c r="F26" s="246" t="s">
        <v>396</v>
      </c>
    </row>
    <row r="27" spans="1:6" x14ac:dyDescent="0.3">
      <c r="A27" s="151"/>
      <c r="B27" s="242">
        <v>44594</v>
      </c>
      <c r="C27" s="243">
        <v>239.43</v>
      </c>
      <c r="D27" s="244">
        <v>229.85300322072879</v>
      </c>
      <c r="E27" s="245">
        <v>9.5769967792712087</v>
      </c>
      <c r="F27" s="246" t="s">
        <v>1855</v>
      </c>
    </row>
    <row r="28" spans="1:6" x14ac:dyDescent="0.3">
      <c r="A28" s="151"/>
      <c r="B28" s="242">
        <v>44594</v>
      </c>
      <c r="C28" s="243">
        <v>50</v>
      </c>
      <c r="D28" s="244">
        <v>48.000042438443131</v>
      </c>
      <c r="E28" s="245">
        <v>1.9999575615568659</v>
      </c>
      <c r="F28" s="246" t="s">
        <v>9035</v>
      </c>
    </row>
    <row r="29" spans="1:6" x14ac:dyDescent="0.3">
      <c r="A29" s="151"/>
      <c r="B29" s="242">
        <v>44594</v>
      </c>
      <c r="C29" s="243">
        <v>10</v>
      </c>
      <c r="D29" s="244">
        <v>9.6000084876886262</v>
      </c>
      <c r="E29" s="245">
        <v>0.39999151231137314</v>
      </c>
      <c r="F29" s="246" t="s">
        <v>4184</v>
      </c>
    </row>
    <row r="30" spans="1:6" x14ac:dyDescent="0.3">
      <c r="A30" s="151"/>
      <c r="B30" s="242">
        <v>44595</v>
      </c>
      <c r="C30" s="243">
        <v>1.55</v>
      </c>
      <c r="D30" s="244">
        <v>1.4880013155917371</v>
      </c>
      <c r="E30" s="245">
        <v>6.1998684408262845E-2</v>
      </c>
      <c r="F30" s="246" t="s">
        <v>24</v>
      </c>
    </row>
    <row r="31" spans="1:6" x14ac:dyDescent="0.3">
      <c r="A31" s="151"/>
      <c r="B31" s="242">
        <v>44595</v>
      </c>
      <c r="C31" s="243">
        <v>3.76</v>
      </c>
      <c r="D31" s="244">
        <v>3.6096031913709234</v>
      </c>
      <c r="E31" s="245">
        <v>0.15039680862907631</v>
      </c>
      <c r="F31" s="246" t="s">
        <v>9036</v>
      </c>
    </row>
    <row r="32" spans="1:6" x14ac:dyDescent="0.3">
      <c r="A32" s="151"/>
      <c r="B32" s="242">
        <v>44595</v>
      </c>
      <c r="C32" s="243">
        <v>200</v>
      </c>
      <c r="D32" s="244">
        <v>192.00016975377252</v>
      </c>
      <c r="E32" s="245">
        <v>7.9998302462274635</v>
      </c>
      <c r="F32" s="246" t="s">
        <v>24</v>
      </c>
    </row>
    <row r="33" spans="1:6" x14ac:dyDescent="0.3">
      <c r="A33" s="151"/>
      <c r="B33" s="242">
        <v>44595</v>
      </c>
      <c r="C33" s="243">
        <v>70</v>
      </c>
      <c r="D33" s="244">
        <v>67.200059413820384</v>
      </c>
      <c r="E33" s="245">
        <v>2.7999405861796123</v>
      </c>
      <c r="F33" s="246" t="s">
        <v>24</v>
      </c>
    </row>
    <row r="34" spans="1:6" x14ac:dyDescent="0.3">
      <c r="A34" s="151"/>
      <c r="B34" s="242">
        <v>44595</v>
      </c>
      <c r="C34" s="243">
        <v>20.61</v>
      </c>
      <c r="D34" s="244">
        <v>19.78561749312626</v>
      </c>
      <c r="E34" s="245">
        <v>0.82438250687374004</v>
      </c>
      <c r="F34" s="246" t="s">
        <v>2656</v>
      </c>
    </row>
    <row r="35" spans="1:6" x14ac:dyDescent="0.3">
      <c r="A35" s="151"/>
      <c r="B35" s="242">
        <v>44595</v>
      </c>
      <c r="C35" s="243">
        <v>165</v>
      </c>
      <c r="D35" s="244">
        <v>158.40014004686233</v>
      </c>
      <c r="E35" s="245">
        <v>6.5998599531376572</v>
      </c>
      <c r="F35" s="246" t="s">
        <v>9037</v>
      </c>
    </row>
    <row r="36" spans="1:6" x14ac:dyDescent="0.3">
      <c r="A36" s="151"/>
      <c r="B36" s="242">
        <v>44595</v>
      </c>
      <c r="C36" s="243">
        <v>50</v>
      </c>
      <c r="D36" s="244">
        <v>48.000042438443131</v>
      </c>
      <c r="E36" s="245">
        <v>1.9999575615568659</v>
      </c>
      <c r="F36" s="246" t="s">
        <v>8206</v>
      </c>
    </row>
    <row r="37" spans="1:6" x14ac:dyDescent="0.3">
      <c r="A37" s="151"/>
      <c r="B37" s="242">
        <v>44595</v>
      </c>
      <c r="C37" s="243">
        <v>100</v>
      </c>
      <c r="D37" s="244">
        <v>96.000084876886262</v>
      </c>
      <c r="E37" s="245">
        <v>3.9999151231137318</v>
      </c>
      <c r="F37" s="246" t="s">
        <v>533</v>
      </c>
    </row>
    <row r="38" spans="1:6" x14ac:dyDescent="0.3">
      <c r="A38" s="151"/>
      <c r="B38" s="242">
        <v>44595</v>
      </c>
      <c r="C38" s="243">
        <v>2000</v>
      </c>
      <c r="D38" s="244">
        <v>1920.0016975377252</v>
      </c>
      <c r="E38" s="245">
        <v>79.998302462274637</v>
      </c>
      <c r="F38" s="246" t="s">
        <v>1117</v>
      </c>
    </row>
    <row r="39" spans="1:6" x14ac:dyDescent="0.3">
      <c r="A39" s="151"/>
      <c r="B39" s="242">
        <v>44595</v>
      </c>
      <c r="C39" s="243">
        <v>600</v>
      </c>
      <c r="D39" s="244">
        <v>576.00050926131757</v>
      </c>
      <c r="E39" s="245">
        <v>23.99949073868239</v>
      </c>
      <c r="F39" s="246" t="s">
        <v>6796</v>
      </c>
    </row>
    <row r="40" spans="1:6" x14ac:dyDescent="0.3">
      <c r="A40" s="151"/>
      <c r="B40" s="242">
        <v>44595</v>
      </c>
      <c r="C40" s="243">
        <v>200</v>
      </c>
      <c r="D40" s="244">
        <v>192.00016975377252</v>
      </c>
      <c r="E40" s="245">
        <v>7.9998302462274635</v>
      </c>
      <c r="F40" s="246" t="s">
        <v>2609</v>
      </c>
    </row>
    <row r="41" spans="1:6" x14ac:dyDescent="0.3">
      <c r="A41" s="151"/>
      <c r="B41" s="242">
        <v>44596</v>
      </c>
      <c r="C41" s="243">
        <v>1.55</v>
      </c>
      <c r="D41" s="244">
        <v>1.4880013155917371</v>
      </c>
      <c r="E41" s="245">
        <v>6.1998684408262845E-2</v>
      </c>
      <c r="F41" s="246" t="s">
        <v>24</v>
      </c>
    </row>
    <row r="42" spans="1:6" x14ac:dyDescent="0.3">
      <c r="A42" s="151"/>
      <c r="B42" s="242">
        <v>44596</v>
      </c>
      <c r="C42" s="243">
        <v>1.55</v>
      </c>
      <c r="D42" s="244">
        <v>1.4880013155917371</v>
      </c>
      <c r="E42" s="245">
        <v>6.1998684408262845E-2</v>
      </c>
      <c r="F42" s="246" t="s">
        <v>24</v>
      </c>
    </row>
    <row r="43" spans="1:6" x14ac:dyDescent="0.3">
      <c r="A43" s="151"/>
      <c r="B43" s="242">
        <v>44596</v>
      </c>
      <c r="C43" s="243">
        <v>35.53</v>
      </c>
      <c r="D43" s="244">
        <v>34.108830156757691</v>
      </c>
      <c r="E43" s="245">
        <v>1.421169843242309</v>
      </c>
      <c r="F43" s="246" t="s">
        <v>24</v>
      </c>
    </row>
    <row r="44" spans="1:6" x14ac:dyDescent="0.3">
      <c r="A44" s="151"/>
      <c r="B44" s="242">
        <v>44596</v>
      </c>
      <c r="C44" s="243">
        <v>500</v>
      </c>
      <c r="D44" s="244">
        <v>480.00042438443131</v>
      </c>
      <c r="E44" s="245">
        <v>19.999575615568659</v>
      </c>
      <c r="F44" s="246" t="s">
        <v>24</v>
      </c>
    </row>
    <row r="45" spans="1:6" x14ac:dyDescent="0.3">
      <c r="A45" s="151"/>
      <c r="B45" s="242">
        <v>44596</v>
      </c>
      <c r="C45" s="243">
        <v>200</v>
      </c>
      <c r="D45" s="244">
        <v>192.00016975377252</v>
      </c>
      <c r="E45" s="245">
        <v>7.9998302462274635</v>
      </c>
      <c r="F45" s="246" t="s">
        <v>1790</v>
      </c>
    </row>
    <row r="46" spans="1:6" x14ac:dyDescent="0.3">
      <c r="A46" s="151"/>
      <c r="B46" s="242">
        <v>44596</v>
      </c>
      <c r="C46" s="243">
        <v>200</v>
      </c>
      <c r="D46" s="244">
        <v>192.00016975377252</v>
      </c>
      <c r="E46" s="245">
        <v>7.9998302462274635</v>
      </c>
      <c r="F46" s="246" t="s">
        <v>4660</v>
      </c>
    </row>
    <row r="47" spans="1:6" x14ac:dyDescent="0.3">
      <c r="A47" s="151"/>
      <c r="B47" s="242">
        <v>44596</v>
      </c>
      <c r="C47" s="243">
        <v>100</v>
      </c>
      <c r="D47" s="244">
        <v>96.000084876886262</v>
      </c>
      <c r="E47" s="245">
        <v>3.9999151231137318</v>
      </c>
      <c r="F47" s="246" t="s">
        <v>1944</v>
      </c>
    </row>
    <row r="48" spans="1:6" x14ac:dyDescent="0.3">
      <c r="A48" s="151"/>
      <c r="B48" s="242">
        <v>44597</v>
      </c>
      <c r="C48" s="243">
        <v>1.55</v>
      </c>
      <c r="D48" s="244">
        <v>1.4880013155917371</v>
      </c>
      <c r="E48" s="245">
        <v>6.1998684408262845E-2</v>
      </c>
      <c r="F48" s="246" t="s">
        <v>24</v>
      </c>
    </row>
    <row r="49" spans="1:6" x14ac:dyDescent="0.3">
      <c r="A49" s="151"/>
      <c r="B49" s="242">
        <v>44597</v>
      </c>
      <c r="C49" s="243">
        <v>100</v>
      </c>
      <c r="D49" s="244">
        <v>96.000084876886262</v>
      </c>
      <c r="E49" s="245">
        <v>3.9999151231137318</v>
      </c>
      <c r="F49" s="246" t="s">
        <v>2068</v>
      </c>
    </row>
    <row r="50" spans="1:6" x14ac:dyDescent="0.3">
      <c r="A50" s="151"/>
      <c r="B50" s="242">
        <v>44597</v>
      </c>
      <c r="C50" s="243">
        <v>100</v>
      </c>
      <c r="D50" s="244">
        <v>96.000084876886262</v>
      </c>
      <c r="E50" s="245">
        <v>3.9999151231137318</v>
      </c>
      <c r="F50" s="246" t="s">
        <v>8129</v>
      </c>
    </row>
    <row r="51" spans="1:6" x14ac:dyDescent="0.3">
      <c r="A51" s="151"/>
      <c r="B51" s="242">
        <v>44597</v>
      </c>
      <c r="C51" s="243">
        <v>500</v>
      </c>
      <c r="D51" s="244">
        <v>480.00042438443131</v>
      </c>
      <c r="E51" s="245">
        <v>19.999575615568659</v>
      </c>
      <c r="F51" s="246" t="s">
        <v>4392</v>
      </c>
    </row>
    <row r="52" spans="1:6" x14ac:dyDescent="0.3">
      <c r="A52" s="151"/>
      <c r="B52" s="242">
        <v>44597</v>
      </c>
      <c r="C52" s="243">
        <v>200</v>
      </c>
      <c r="D52" s="244">
        <v>192.00016975377252</v>
      </c>
      <c r="E52" s="245">
        <v>7.9998302462274635</v>
      </c>
      <c r="F52" s="246" t="s">
        <v>2393</v>
      </c>
    </row>
    <row r="53" spans="1:6" x14ac:dyDescent="0.3">
      <c r="A53" s="151"/>
      <c r="B53" s="242">
        <v>44598</v>
      </c>
      <c r="C53" s="243">
        <v>1.55</v>
      </c>
      <c r="D53" s="244">
        <v>1.4880013155917371</v>
      </c>
      <c r="E53" s="245">
        <v>6.1998684408262845E-2</v>
      </c>
      <c r="F53" s="246" t="s">
        <v>24</v>
      </c>
    </row>
    <row r="54" spans="1:6" x14ac:dyDescent="0.3">
      <c r="A54" s="151"/>
      <c r="B54" s="242">
        <v>44598</v>
      </c>
      <c r="C54" s="243">
        <v>51.55</v>
      </c>
      <c r="D54" s="244">
        <v>49.488043754034869</v>
      </c>
      <c r="E54" s="245">
        <v>2.0619562459651286</v>
      </c>
      <c r="F54" s="246" t="s">
        <v>24</v>
      </c>
    </row>
    <row r="55" spans="1:6" x14ac:dyDescent="0.3">
      <c r="A55" s="151"/>
      <c r="B55" s="242">
        <v>44598</v>
      </c>
      <c r="C55" s="243">
        <v>200</v>
      </c>
      <c r="D55" s="244">
        <v>192.00016975377252</v>
      </c>
      <c r="E55" s="245">
        <v>7.9998302462274635</v>
      </c>
      <c r="F55" s="246" t="s">
        <v>412</v>
      </c>
    </row>
    <row r="56" spans="1:6" x14ac:dyDescent="0.3">
      <c r="A56" s="151"/>
      <c r="B56" s="242">
        <v>44598</v>
      </c>
      <c r="C56" s="243">
        <v>500</v>
      </c>
      <c r="D56" s="244">
        <v>480.00042438443131</v>
      </c>
      <c r="E56" s="245">
        <v>19.999575615568659</v>
      </c>
      <c r="F56" s="246" t="s">
        <v>4282</v>
      </c>
    </row>
    <row r="57" spans="1:6" x14ac:dyDescent="0.3">
      <c r="A57" s="151"/>
      <c r="B57" s="242">
        <v>44598</v>
      </c>
      <c r="C57" s="243">
        <v>180</v>
      </c>
      <c r="D57" s="244">
        <v>172.80015277839527</v>
      </c>
      <c r="E57" s="245">
        <v>7.1998472216047169</v>
      </c>
      <c r="F57" s="246" t="s">
        <v>2099</v>
      </c>
    </row>
    <row r="58" spans="1:6" x14ac:dyDescent="0.3">
      <c r="A58" s="151"/>
      <c r="B58" s="242">
        <v>44598</v>
      </c>
      <c r="C58" s="243">
        <v>1000</v>
      </c>
      <c r="D58" s="244">
        <v>960.00084876886262</v>
      </c>
      <c r="E58" s="245">
        <v>39.999151231137319</v>
      </c>
      <c r="F58" s="246" t="s">
        <v>9038</v>
      </c>
    </row>
    <row r="59" spans="1:6" x14ac:dyDescent="0.3">
      <c r="A59" s="151"/>
      <c r="B59" s="242">
        <v>44598</v>
      </c>
      <c r="C59" s="243">
        <v>11</v>
      </c>
      <c r="D59" s="244">
        <v>10.56000933645749</v>
      </c>
      <c r="E59" s="245">
        <v>0.43999066354251049</v>
      </c>
      <c r="F59" s="246" t="s">
        <v>6818</v>
      </c>
    </row>
    <row r="60" spans="1:6" x14ac:dyDescent="0.3">
      <c r="A60" s="151"/>
      <c r="B60" s="242">
        <v>44598</v>
      </c>
      <c r="C60" s="243">
        <v>100.63</v>
      </c>
      <c r="D60" s="244">
        <v>96.604885411610653</v>
      </c>
      <c r="E60" s="245">
        <v>4.0251145883893482</v>
      </c>
      <c r="F60" s="246" t="s">
        <v>169</v>
      </c>
    </row>
    <row r="61" spans="1:6" x14ac:dyDescent="0.3">
      <c r="A61" s="151"/>
      <c r="B61" s="242">
        <v>44598</v>
      </c>
      <c r="C61" s="243">
        <v>4000</v>
      </c>
      <c r="D61" s="244">
        <v>3840.0033950754505</v>
      </c>
      <c r="E61" s="245">
        <v>159.99660492454927</v>
      </c>
      <c r="F61" s="246" t="s">
        <v>5164</v>
      </c>
    </row>
    <row r="62" spans="1:6" x14ac:dyDescent="0.3">
      <c r="A62" s="151"/>
      <c r="B62" s="242">
        <v>44598</v>
      </c>
      <c r="C62" s="243">
        <v>1000</v>
      </c>
      <c r="D62" s="244">
        <v>960.00084876886262</v>
      </c>
      <c r="E62" s="245">
        <v>39.999151231137319</v>
      </c>
      <c r="F62" s="246" t="s">
        <v>4381</v>
      </c>
    </row>
    <row r="63" spans="1:6" x14ac:dyDescent="0.3">
      <c r="A63" s="151"/>
      <c r="B63" s="242">
        <v>44599</v>
      </c>
      <c r="C63" s="243">
        <v>500</v>
      </c>
      <c r="D63" s="244">
        <v>480.00042438443131</v>
      </c>
      <c r="E63" s="245">
        <v>19.999575615568659</v>
      </c>
      <c r="F63" s="246" t="s">
        <v>24</v>
      </c>
    </row>
    <row r="64" spans="1:6" x14ac:dyDescent="0.3">
      <c r="A64" s="151"/>
      <c r="B64" s="242">
        <v>44599</v>
      </c>
      <c r="C64" s="243">
        <v>100</v>
      </c>
      <c r="D64" s="244">
        <v>96.000084876886262</v>
      </c>
      <c r="E64" s="245">
        <v>3.9999151231137318</v>
      </c>
      <c r="F64" s="246" t="s">
        <v>396</v>
      </c>
    </row>
    <row r="65" spans="1:6" x14ac:dyDescent="0.3">
      <c r="A65" s="151"/>
      <c r="B65" s="242">
        <v>44599</v>
      </c>
      <c r="C65" s="243">
        <v>500</v>
      </c>
      <c r="D65" s="244">
        <v>480.00042438443131</v>
      </c>
      <c r="E65" s="245">
        <v>19.999575615568659</v>
      </c>
      <c r="F65" s="246" t="s">
        <v>3111</v>
      </c>
    </row>
    <row r="66" spans="1:6" x14ac:dyDescent="0.3">
      <c r="A66" s="151"/>
      <c r="B66" s="242">
        <v>44599</v>
      </c>
      <c r="C66" s="243">
        <v>150</v>
      </c>
      <c r="D66" s="244">
        <v>144.00012731532939</v>
      </c>
      <c r="E66" s="245">
        <v>5.9998726846705974</v>
      </c>
      <c r="F66" s="246" t="s">
        <v>3245</v>
      </c>
    </row>
    <row r="67" spans="1:6" x14ac:dyDescent="0.3">
      <c r="A67" s="151"/>
      <c r="B67" s="242">
        <v>44599</v>
      </c>
      <c r="C67" s="243">
        <v>50</v>
      </c>
      <c r="D67" s="244">
        <v>48.000042438443131</v>
      </c>
      <c r="E67" s="245">
        <v>1.9999575615568659</v>
      </c>
      <c r="F67" s="246" t="s">
        <v>1321</v>
      </c>
    </row>
    <row r="68" spans="1:6" x14ac:dyDescent="0.3">
      <c r="A68" s="151"/>
      <c r="B68" s="242">
        <v>44599</v>
      </c>
      <c r="C68" s="243">
        <v>500</v>
      </c>
      <c r="D68" s="244">
        <v>480.00042438443131</v>
      </c>
      <c r="E68" s="245">
        <v>19.999575615568659</v>
      </c>
      <c r="F68" s="246" t="s">
        <v>2598</v>
      </c>
    </row>
    <row r="69" spans="1:6" x14ac:dyDescent="0.3">
      <c r="A69" s="151"/>
      <c r="B69" s="242">
        <v>44600</v>
      </c>
      <c r="C69" s="243">
        <v>1.55</v>
      </c>
      <c r="D69" s="244">
        <v>1.4880013155917371</v>
      </c>
      <c r="E69" s="245">
        <v>6.1998684408262845E-2</v>
      </c>
      <c r="F69" s="246" t="s">
        <v>24</v>
      </c>
    </row>
    <row r="70" spans="1:6" x14ac:dyDescent="0.3">
      <c r="A70" s="151"/>
      <c r="B70" s="242">
        <v>44600</v>
      </c>
      <c r="C70" s="243">
        <v>500</v>
      </c>
      <c r="D70" s="244">
        <v>480.00042438443131</v>
      </c>
      <c r="E70" s="245">
        <v>19.999575615568659</v>
      </c>
      <c r="F70" s="246" t="s">
        <v>2104</v>
      </c>
    </row>
    <row r="71" spans="1:6" x14ac:dyDescent="0.3">
      <c r="A71" s="151"/>
      <c r="B71" s="242">
        <v>44600</v>
      </c>
      <c r="C71" s="243">
        <v>500</v>
      </c>
      <c r="D71" s="244">
        <v>480.00042438443131</v>
      </c>
      <c r="E71" s="245">
        <v>19.999575615568659</v>
      </c>
      <c r="F71" s="246" t="s">
        <v>9039</v>
      </c>
    </row>
    <row r="72" spans="1:6" x14ac:dyDescent="0.3">
      <c r="A72" s="151"/>
      <c r="B72" s="242">
        <v>44601</v>
      </c>
      <c r="C72" s="243">
        <v>48</v>
      </c>
      <c r="D72" s="244">
        <v>46.08004074090541</v>
      </c>
      <c r="E72" s="245">
        <v>1.9199592590945913</v>
      </c>
      <c r="F72" s="246" t="s">
        <v>9040</v>
      </c>
    </row>
    <row r="73" spans="1:6" x14ac:dyDescent="0.3">
      <c r="A73" s="151"/>
      <c r="B73" s="242">
        <v>44601</v>
      </c>
      <c r="C73" s="243">
        <v>351.55</v>
      </c>
      <c r="D73" s="244">
        <v>337.48829838469368</v>
      </c>
      <c r="E73" s="245">
        <v>14.061701615306324</v>
      </c>
      <c r="F73" s="246" t="s">
        <v>24</v>
      </c>
    </row>
    <row r="74" spans="1:6" x14ac:dyDescent="0.3">
      <c r="A74" s="151"/>
      <c r="B74" s="242">
        <v>44601</v>
      </c>
      <c r="C74" s="243">
        <v>1.55</v>
      </c>
      <c r="D74" s="244">
        <v>1.4880013155917371</v>
      </c>
      <c r="E74" s="245">
        <v>6.1998684408262845E-2</v>
      </c>
      <c r="F74" s="246" t="s">
        <v>24</v>
      </c>
    </row>
    <row r="75" spans="1:6" x14ac:dyDescent="0.3">
      <c r="A75" s="151"/>
      <c r="B75" s="242">
        <v>44601</v>
      </c>
      <c r="C75" s="243">
        <v>1.55</v>
      </c>
      <c r="D75" s="244">
        <v>1.4880013155917371</v>
      </c>
      <c r="E75" s="245">
        <v>6.1998684408262845E-2</v>
      </c>
      <c r="F75" s="246" t="s">
        <v>24</v>
      </c>
    </row>
    <row r="76" spans="1:6" x14ac:dyDescent="0.3">
      <c r="A76" s="151"/>
      <c r="B76" s="242">
        <v>44601</v>
      </c>
      <c r="C76" s="243">
        <v>31.84</v>
      </c>
      <c r="D76" s="244">
        <v>30.566427024800589</v>
      </c>
      <c r="E76" s="245">
        <v>1.2735729751994123</v>
      </c>
      <c r="F76" s="246" t="s">
        <v>9041</v>
      </c>
    </row>
    <row r="77" spans="1:6" x14ac:dyDescent="0.3">
      <c r="A77" s="151"/>
      <c r="B77" s="242">
        <v>44601</v>
      </c>
      <c r="C77" s="243">
        <v>100</v>
      </c>
      <c r="D77" s="244">
        <v>96.000084876886262</v>
      </c>
      <c r="E77" s="245">
        <v>3.9999151231137318</v>
      </c>
      <c r="F77" s="246" t="s">
        <v>5033</v>
      </c>
    </row>
    <row r="78" spans="1:6" x14ac:dyDescent="0.3">
      <c r="A78" s="151"/>
      <c r="B78" s="242">
        <v>44601</v>
      </c>
      <c r="C78" s="243">
        <v>10</v>
      </c>
      <c r="D78" s="244">
        <v>9.6000084876886262</v>
      </c>
      <c r="E78" s="245">
        <v>0.39999151231137314</v>
      </c>
      <c r="F78" s="246" t="s">
        <v>4022</v>
      </c>
    </row>
    <row r="79" spans="1:6" x14ac:dyDescent="0.3">
      <c r="A79" s="151"/>
      <c r="B79" s="242">
        <v>44601</v>
      </c>
      <c r="C79" s="243">
        <v>300</v>
      </c>
      <c r="D79" s="244">
        <v>288.00025463065879</v>
      </c>
      <c r="E79" s="245">
        <v>11.999745369341195</v>
      </c>
      <c r="F79" s="246" t="s">
        <v>3514</v>
      </c>
    </row>
    <row r="80" spans="1:6" x14ac:dyDescent="0.3">
      <c r="A80" s="151"/>
      <c r="B80" s="242">
        <v>44601</v>
      </c>
      <c r="C80" s="243">
        <v>1000</v>
      </c>
      <c r="D80" s="244">
        <v>960.00084876886262</v>
      </c>
      <c r="E80" s="245">
        <v>39.999151231137319</v>
      </c>
      <c r="F80" s="246" t="s">
        <v>9042</v>
      </c>
    </row>
    <row r="81" spans="1:6" s="193" customFormat="1" x14ac:dyDescent="0.3">
      <c r="A81" s="151"/>
      <c r="B81" s="242">
        <v>44602</v>
      </c>
      <c r="C81" s="243">
        <v>1.55</v>
      </c>
      <c r="D81" s="244">
        <v>1.4880013155917371</v>
      </c>
      <c r="E81" s="245">
        <v>6.1998684408262845E-2</v>
      </c>
      <c r="F81" s="246" t="s">
        <v>24</v>
      </c>
    </row>
    <row r="82" spans="1:6" s="193" customFormat="1" x14ac:dyDescent="0.3">
      <c r="A82" s="151"/>
      <c r="B82" s="242">
        <v>44602</v>
      </c>
      <c r="C82" s="243">
        <v>1.55</v>
      </c>
      <c r="D82" s="244">
        <v>1.4880013155917371</v>
      </c>
      <c r="E82" s="245">
        <v>6.1998684408262845E-2</v>
      </c>
      <c r="F82" s="246" t="s">
        <v>24</v>
      </c>
    </row>
    <row r="83" spans="1:6" s="193" customFormat="1" x14ac:dyDescent="0.3">
      <c r="A83" s="151"/>
      <c r="B83" s="242">
        <v>44602</v>
      </c>
      <c r="C83" s="243">
        <v>51.55</v>
      </c>
      <c r="D83" s="244">
        <v>49.488043754034869</v>
      </c>
      <c r="E83" s="245">
        <v>2.0619562459651286</v>
      </c>
      <c r="F83" s="246" t="s">
        <v>24</v>
      </c>
    </row>
    <row r="84" spans="1:6" s="193" customFormat="1" x14ac:dyDescent="0.3">
      <c r="A84" s="151"/>
      <c r="B84" s="242">
        <v>44602</v>
      </c>
      <c r="C84" s="243">
        <v>2.85</v>
      </c>
      <c r="D84" s="244">
        <v>2.7360024189912586</v>
      </c>
      <c r="E84" s="245">
        <v>0.11399758100874136</v>
      </c>
      <c r="F84" s="246" t="s">
        <v>1857</v>
      </c>
    </row>
    <row r="85" spans="1:6" s="193" customFormat="1" x14ac:dyDescent="0.3">
      <c r="A85" s="151"/>
      <c r="B85" s="242">
        <v>44602</v>
      </c>
      <c r="C85" s="243">
        <v>2.39</v>
      </c>
      <c r="D85" s="244">
        <v>2.2944020285575819</v>
      </c>
      <c r="E85" s="245">
        <v>9.5597971442418189E-2</v>
      </c>
      <c r="F85" s="246" t="s">
        <v>9043</v>
      </c>
    </row>
    <row r="86" spans="1:6" s="193" customFormat="1" x14ac:dyDescent="0.3">
      <c r="A86" s="151"/>
      <c r="B86" s="242">
        <v>44602</v>
      </c>
      <c r="C86" s="243">
        <v>50</v>
      </c>
      <c r="D86" s="244">
        <v>48.000042438443131</v>
      </c>
      <c r="E86" s="245">
        <v>1.9999575615568659</v>
      </c>
      <c r="F86" s="246" t="s">
        <v>5173</v>
      </c>
    </row>
    <row r="87" spans="1:6" s="193" customFormat="1" x14ac:dyDescent="0.3">
      <c r="A87" s="151"/>
      <c r="B87" s="242">
        <v>44602</v>
      </c>
      <c r="C87" s="243">
        <v>500</v>
      </c>
      <c r="D87" s="244">
        <v>480.00042438443131</v>
      </c>
      <c r="E87" s="245">
        <v>19.999575615568659</v>
      </c>
      <c r="F87" s="246" t="s">
        <v>3754</v>
      </c>
    </row>
    <row r="88" spans="1:6" s="193" customFormat="1" x14ac:dyDescent="0.3">
      <c r="A88" s="151"/>
      <c r="B88" s="242">
        <v>44602</v>
      </c>
      <c r="C88" s="243">
        <v>70</v>
      </c>
      <c r="D88" s="244">
        <v>67.200059413820384</v>
      </c>
      <c r="E88" s="245">
        <v>2.7999405861796123</v>
      </c>
      <c r="F88" s="246" t="s">
        <v>24</v>
      </c>
    </row>
    <row r="89" spans="1:6" s="193" customFormat="1" x14ac:dyDescent="0.3">
      <c r="A89" s="151"/>
      <c r="B89" s="242">
        <v>44602</v>
      </c>
      <c r="C89" s="243">
        <v>500</v>
      </c>
      <c r="D89" s="244">
        <v>480.00042438443131</v>
      </c>
      <c r="E89" s="245">
        <v>19.999575615568659</v>
      </c>
      <c r="F89" s="246" t="s">
        <v>2573</v>
      </c>
    </row>
    <row r="90" spans="1:6" s="193" customFormat="1" x14ac:dyDescent="0.3">
      <c r="A90" s="151"/>
      <c r="B90" s="242">
        <v>44602</v>
      </c>
      <c r="C90" s="243">
        <v>100</v>
      </c>
      <c r="D90" s="244">
        <v>96.000084876886262</v>
      </c>
      <c r="E90" s="245">
        <v>3.9999151231137318</v>
      </c>
      <c r="F90" s="246" t="s">
        <v>2242</v>
      </c>
    </row>
    <row r="91" spans="1:6" s="193" customFormat="1" x14ac:dyDescent="0.3">
      <c r="A91" s="151"/>
      <c r="B91" s="242">
        <v>44602</v>
      </c>
      <c r="C91" s="243">
        <v>250</v>
      </c>
      <c r="D91" s="244">
        <v>240.00021219221566</v>
      </c>
      <c r="E91" s="245">
        <v>9.9997878077843296</v>
      </c>
      <c r="F91" s="246" t="s">
        <v>1429</v>
      </c>
    </row>
    <row r="92" spans="1:6" s="193" customFormat="1" x14ac:dyDescent="0.3">
      <c r="A92" s="151"/>
      <c r="B92" s="242">
        <v>44602</v>
      </c>
      <c r="C92" s="243">
        <v>500</v>
      </c>
      <c r="D92" s="244">
        <v>480.00042438443131</v>
      </c>
      <c r="E92" s="245">
        <v>19.999575615568659</v>
      </c>
      <c r="F92" s="246" t="s">
        <v>9044</v>
      </c>
    </row>
    <row r="93" spans="1:6" s="193" customFormat="1" x14ac:dyDescent="0.3">
      <c r="A93" s="151"/>
      <c r="B93" s="242">
        <v>44602</v>
      </c>
      <c r="C93" s="243">
        <v>2000</v>
      </c>
      <c r="D93" s="244">
        <v>1920.0016975377252</v>
      </c>
      <c r="E93" s="245">
        <v>79.998302462274637</v>
      </c>
      <c r="F93" s="246" t="s">
        <v>1335</v>
      </c>
    </row>
    <row r="94" spans="1:6" s="193" customFormat="1" x14ac:dyDescent="0.3">
      <c r="A94" s="151"/>
      <c r="B94" s="242">
        <v>44602</v>
      </c>
      <c r="C94" s="243">
        <v>235</v>
      </c>
      <c r="D94" s="244">
        <v>225.60019946068275</v>
      </c>
      <c r="E94" s="245">
        <v>9.399800539317269</v>
      </c>
      <c r="F94" s="246" t="s">
        <v>8455</v>
      </c>
    </row>
    <row r="95" spans="1:6" s="193" customFormat="1" x14ac:dyDescent="0.3">
      <c r="A95" s="151"/>
      <c r="B95" s="242">
        <v>44603</v>
      </c>
      <c r="C95" s="243">
        <v>1.55</v>
      </c>
      <c r="D95" s="244">
        <v>1.4880013155917371</v>
      </c>
      <c r="E95" s="245">
        <v>6.1998684408262845E-2</v>
      </c>
      <c r="F95" s="246" t="s">
        <v>24</v>
      </c>
    </row>
    <row r="96" spans="1:6" s="193" customFormat="1" x14ac:dyDescent="0.3">
      <c r="A96" s="151"/>
      <c r="B96" s="242">
        <v>44603</v>
      </c>
      <c r="C96" s="243">
        <v>500</v>
      </c>
      <c r="D96" s="244">
        <v>480.00042438443131</v>
      </c>
      <c r="E96" s="245">
        <v>19.999575615568659</v>
      </c>
      <c r="F96" s="246" t="s">
        <v>9045</v>
      </c>
    </row>
    <row r="97" spans="1:6" s="193" customFormat="1" x14ac:dyDescent="0.3">
      <c r="A97" s="151"/>
      <c r="B97" s="242">
        <v>44603</v>
      </c>
      <c r="C97" s="243">
        <v>100</v>
      </c>
      <c r="D97" s="244">
        <v>96.000084876886262</v>
      </c>
      <c r="E97" s="245">
        <v>3.9999151231137318</v>
      </c>
      <c r="F97" s="246" t="s">
        <v>24</v>
      </c>
    </row>
    <row r="98" spans="1:6" s="193" customFormat="1" x14ac:dyDescent="0.3">
      <c r="A98" s="151"/>
      <c r="B98" s="242">
        <v>44603</v>
      </c>
      <c r="C98" s="243">
        <v>100</v>
      </c>
      <c r="D98" s="244">
        <v>96.000084876886262</v>
      </c>
      <c r="E98" s="245">
        <v>3.9999151231137318</v>
      </c>
      <c r="F98" s="246" t="s">
        <v>24</v>
      </c>
    </row>
    <row r="99" spans="1:6" s="193" customFormat="1" x14ac:dyDescent="0.3">
      <c r="A99" s="151"/>
      <c r="B99" s="242">
        <v>44603</v>
      </c>
      <c r="C99" s="243">
        <v>500</v>
      </c>
      <c r="D99" s="244">
        <v>480.00042438443131</v>
      </c>
      <c r="E99" s="245">
        <v>19.999575615568659</v>
      </c>
      <c r="F99" s="246" t="s">
        <v>1384</v>
      </c>
    </row>
    <row r="100" spans="1:6" s="193" customFormat="1" x14ac:dyDescent="0.3">
      <c r="A100" s="151"/>
      <c r="B100" s="242">
        <v>44603</v>
      </c>
      <c r="C100" s="243">
        <v>200</v>
      </c>
      <c r="D100" s="244">
        <v>192.00016975377252</v>
      </c>
      <c r="E100" s="245">
        <v>7.9998302462274635</v>
      </c>
      <c r="F100" s="246" t="s">
        <v>1223</v>
      </c>
    </row>
    <row r="101" spans="1:6" s="193" customFormat="1" x14ac:dyDescent="0.3">
      <c r="A101" s="151"/>
      <c r="B101" s="242">
        <v>44603</v>
      </c>
      <c r="C101" s="243">
        <v>200</v>
      </c>
      <c r="D101" s="244">
        <v>192.00016975377252</v>
      </c>
      <c r="E101" s="245">
        <v>7.9998302462274635</v>
      </c>
      <c r="F101" s="246" t="s">
        <v>1822</v>
      </c>
    </row>
    <row r="102" spans="1:6" s="193" customFormat="1" x14ac:dyDescent="0.3">
      <c r="A102" s="151"/>
      <c r="B102" s="242">
        <v>44603</v>
      </c>
      <c r="C102" s="243">
        <v>500</v>
      </c>
      <c r="D102" s="244">
        <v>480.00042438443131</v>
      </c>
      <c r="E102" s="245">
        <v>19.999575615568659</v>
      </c>
      <c r="F102" s="246" t="s">
        <v>8567</v>
      </c>
    </row>
    <row r="103" spans="1:6" s="193" customFormat="1" x14ac:dyDescent="0.3">
      <c r="A103" s="151"/>
      <c r="B103" s="242">
        <v>44603</v>
      </c>
      <c r="C103" s="243">
        <v>100</v>
      </c>
      <c r="D103" s="244">
        <v>96.000084876886262</v>
      </c>
      <c r="E103" s="245">
        <v>3.9999151231137318</v>
      </c>
      <c r="F103" s="246" t="s">
        <v>9046</v>
      </c>
    </row>
    <row r="104" spans="1:6" s="193" customFormat="1" x14ac:dyDescent="0.3">
      <c r="A104" s="151"/>
      <c r="B104" s="242">
        <v>44603</v>
      </c>
      <c r="C104" s="243">
        <v>100</v>
      </c>
      <c r="D104" s="244">
        <v>96.000084876886262</v>
      </c>
      <c r="E104" s="245">
        <v>3.9999151231137318</v>
      </c>
      <c r="F104" s="246" t="s">
        <v>533</v>
      </c>
    </row>
    <row r="105" spans="1:6" s="193" customFormat="1" x14ac:dyDescent="0.3">
      <c r="A105" s="151"/>
      <c r="B105" s="242">
        <v>44603</v>
      </c>
      <c r="C105" s="243">
        <v>100</v>
      </c>
      <c r="D105" s="244">
        <v>96.000084876886262</v>
      </c>
      <c r="E105" s="245">
        <v>3.9999151231137318</v>
      </c>
      <c r="F105" s="246" t="s">
        <v>2242</v>
      </c>
    </row>
    <row r="106" spans="1:6" s="193" customFormat="1" x14ac:dyDescent="0.3">
      <c r="A106" s="151"/>
      <c r="B106" s="242">
        <v>44603</v>
      </c>
      <c r="C106" s="243">
        <v>50</v>
      </c>
      <c r="D106" s="244">
        <v>48.000042438443131</v>
      </c>
      <c r="E106" s="245">
        <v>1.9999575615568659</v>
      </c>
      <c r="F106" s="246" t="s">
        <v>2783</v>
      </c>
    </row>
    <row r="107" spans="1:6" s="193" customFormat="1" x14ac:dyDescent="0.3">
      <c r="A107" s="151"/>
      <c r="B107" s="242">
        <v>44603</v>
      </c>
      <c r="C107" s="243">
        <v>82</v>
      </c>
      <c r="D107" s="244">
        <v>78.720069599046738</v>
      </c>
      <c r="E107" s="245">
        <v>3.2799304009532602</v>
      </c>
      <c r="F107" s="246" t="s">
        <v>2203</v>
      </c>
    </row>
    <row r="108" spans="1:6" s="193" customFormat="1" x14ac:dyDescent="0.3">
      <c r="A108" s="151"/>
      <c r="B108" s="242">
        <v>44604</v>
      </c>
      <c r="C108" s="243">
        <v>300</v>
      </c>
      <c r="D108" s="244">
        <v>288.00025463065879</v>
      </c>
      <c r="E108" s="245">
        <v>11.999745369341195</v>
      </c>
      <c r="F108" s="246" t="s">
        <v>2439</v>
      </c>
    </row>
    <row r="109" spans="1:6" s="193" customFormat="1" x14ac:dyDescent="0.3">
      <c r="A109" s="151"/>
      <c r="B109" s="242">
        <v>44604</v>
      </c>
      <c r="C109" s="243">
        <v>10000</v>
      </c>
      <c r="D109" s="244">
        <v>9600.0084876886267</v>
      </c>
      <c r="E109" s="245">
        <v>399.99151231137319</v>
      </c>
      <c r="F109" s="246" t="s">
        <v>5171</v>
      </c>
    </row>
    <row r="110" spans="1:6" s="193" customFormat="1" x14ac:dyDescent="0.3">
      <c r="A110" s="151"/>
      <c r="B110" s="242">
        <v>44604</v>
      </c>
      <c r="C110" s="243">
        <v>51.14</v>
      </c>
      <c r="D110" s="244">
        <v>49.094443406039638</v>
      </c>
      <c r="E110" s="245">
        <v>2.0455565939603626</v>
      </c>
      <c r="F110" s="246" t="s">
        <v>163</v>
      </c>
    </row>
    <row r="111" spans="1:6" s="193" customFormat="1" x14ac:dyDescent="0.3">
      <c r="A111" s="151"/>
      <c r="B111" s="242">
        <v>44604</v>
      </c>
      <c r="C111" s="243">
        <v>100</v>
      </c>
      <c r="D111" s="244">
        <v>96.000084876886262</v>
      </c>
      <c r="E111" s="245">
        <v>3.9999151231137318</v>
      </c>
      <c r="F111" s="246" t="s">
        <v>5325</v>
      </c>
    </row>
    <row r="112" spans="1:6" s="193" customFormat="1" x14ac:dyDescent="0.3">
      <c r="A112" s="151"/>
      <c r="B112" s="242">
        <v>44604</v>
      </c>
      <c r="C112" s="243">
        <v>300</v>
      </c>
      <c r="D112" s="244">
        <v>288.00025463065879</v>
      </c>
      <c r="E112" s="245">
        <v>11.999745369341195</v>
      </c>
      <c r="F112" s="246" t="s">
        <v>5167</v>
      </c>
    </row>
    <row r="113" spans="1:6" s="193" customFormat="1" x14ac:dyDescent="0.3">
      <c r="A113" s="151"/>
      <c r="B113" s="242">
        <v>44605</v>
      </c>
      <c r="C113" s="243">
        <v>1.55</v>
      </c>
      <c r="D113" s="244">
        <v>1.4880013155917371</v>
      </c>
      <c r="E113" s="245">
        <v>6.1998684408262845E-2</v>
      </c>
      <c r="F113" s="246" t="s">
        <v>24</v>
      </c>
    </row>
    <row r="114" spans="1:6" s="193" customFormat="1" x14ac:dyDescent="0.3">
      <c r="A114" s="151"/>
      <c r="B114" s="242">
        <v>44605</v>
      </c>
      <c r="C114" s="243">
        <v>112.16</v>
      </c>
      <c r="D114" s="244">
        <v>107.67369519791563</v>
      </c>
      <c r="E114" s="245">
        <v>4.4863048020843612</v>
      </c>
      <c r="F114" s="246" t="s">
        <v>3756</v>
      </c>
    </row>
    <row r="115" spans="1:6" s="193" customFormat="1" x14ac:dyDescent="0.3">
      <c r="A115" s="151"/>
      <c r="B115" s="242">
        <v>44605</v>
      </c>
      <c r="C115" s="243">
        <v>50</v>
      </c>
      <c r="D115" s="244">
        <v>48.000042438443131</v>
      </c>
      <c r="E115" s="245">
        <v>1.9999575615568659</v>
      </c>
      <c r="F115" s="246" t="s">
        <v>9047</v>
      </c>
    </row>
    <row r="116" spans="1:6" s="193" customFormat="1" x14ac:dyDescent="0.3">
      <c r="A116" s="151"/>
      <c r="B116" s="242">
        <v>44605</v>
      </c>
      <c r="C116" s="243">
        <v>500</v>
      </c>
      <c r="D116" s="244">
        <v>480.00042438443131</v>
      </c>
      <c r="E116" s="245">
        <v>19.999575615568659</v>
      </c>
      <c r="F116" s="246" t="s">
        <v>4004</v>
      </c>
    </row>
    <row r="117" spans="1:6" s="193" customFormat="1" x14ac:dyDescent="0.3">
      <c r="A117" s="151"/>
      <c r="B117" s="242">
        <v>44605</v>
      </c>
      <c r="C117" s="243">
        <v>100</v>
      </c>
      <c r="D117" s="244">
        <v>96.000084876886262</v>
      </c>
      <c r="E117" s="245">
        <v>3.9999151231137318</v>
      </c>
      <c r="F117" s="246" t="s">
        <v>5161</v>
      </c>
    </row>
    <row r="118" spans="1:6" s="193" customFormat="1" x14ac:dyDescent="0.3">
      <c r="A118" s="151"/>
      <c r="B118" s="242">
        <v>44605</v>
      </c>
      <c r="C118" s="243">
        <v>150</v>
      </c>
      <c r="D118" s="244">
        <v>144.00012731532939</v>
      </c>
      <c r="E118" s="245">
        <v>5.9998726846705974</v>
      </c>
      <c r="F118" s="246" t="s">
        <v>9048</v>
      </c>
    </row>
    <row r="119" spans="1:6" s="193" customFormat="1" x14ac:dyDescent="0.3">
      <c r="A119" s="151"/>
      <c r="B119" s="242">
        <v>44605</v>
      </c>
      <c r="C119" s="243">
        <v>100</v>
      </c>
      <c r="D119" s="244">
        <v>96.000084876886262</v>
      </c>
      <c r="E119" s="245">
        <v>3.9999151231137318</v>
      </c>
      <c r="F119" s="246" t="s">
        <v>5168</v>
      </c>
    </row>
    <row r="120" spans="1:6" s="193" customFormat="1" x14ac:dyDescent="0.3">
      <c r="A120" s="151"/>
      <c r="B120" s="242">
        <v>44605</v>
      </c>
      <c r="C120" s="243">
        <v>500</v>
      </c>
      <c r="D120" s="244">
        <v>480.00042438443131</v>
      </c>
      <c r="E120" s="245">
        <v>19.999575615568659</v>
      </c>
      <c r="F120" s="246" t="s">
        <v>2249</v>
      </c>
    </row>
    <row r="121" spans="1:6" s="193" customFormat="1" x14ac:dyDescent="0.3">
      <c r="A121" s="151"/>
      <c r="B121" s="242">
        <v>44605</v>
      </c>
      <c r="C121" s="243">
        <v>10000</v>
      </c>
      <c r="D121" s="244">
        <v>9600.0084876886267</v>
      </c>
      <c r="E121" s="245">
        <v>399.99151231137319</v>
      </c>
      <c r="F121" s="246" t="s">
        <v>556</v>
      </c>
    </row>
    <row r="122" spans="1:6" s="193" customFormat="1" x14ac:dyDescent="0.3">
      <c r="A122" s="151"/>
      <c r="B122" s="242">
        <v>44606</v>
      </c>
      <c r="C122" s="243">
        <v>51.55</v>
      </c>
      <c r="D122" s="244">
        <v>49.488043754034869</v>
      </c>
      <c r="E122" s="245">
        <v>2.0619562459651286</v>
      </c>
      <c r="F122" s="246" t="s">
        <v>24</v>
      </c>
    </row>
    <row r="123" spans="1:6" s="193" customFormat="1" x14ac:dyDescent="0.3">
      <c r="A123" s="151"/>
      <c r="B123" s="242">
        <v>44606</v>
      </c>
      <c r="C123" s="243">
        <v>1.55</v>
      </c>
      <c r="D123" s="244">
        <v>1.4880013155917371</v>
      </c>
      <c r="E123" s="245">
        <v>6.1998684408262845E-2</v>
      </c>
      <c r="F123" s="246" t="s">
        <v>24</v>
      </c>
    </row>
    <row r="124" spans="1:6" s="193" customFormat="1" x14ac:dyDescent="0.3">
      <c r="A124" s="151"/>
      <c r="B124" s="242">
        <v>44606</v>
      </c>
      <c r="C124" s="243">
        <v>1.55</v>
      </c>
      <c r="D124" s="244">
        <v>1.4880013155917371</v>
      </c>
      <c r="E124" s="245">
        <v>6.1998684408262845E-2</v>
      </c>
      <c r="F124" s="246" t="s">
        <v>24</v>
      </c>
    </row>
    <row r="125" spans="1:6" s="193" customFormat="1" x14ac:dyDescent="0.3">
      <c r="A125" s="151"/>
      <c r="B125" s="242">
        <v>44606</v>
      </c>
      <c r="C125" s="243">
        <v>1.02</v>
      </c>
      <c r="D125" s="244">
        <v>0.97920086574423992</v>
      </c>
      <c r="E125" s="245">
        <v>4.0799134255760067E-2</v>
      </c>
      <c r="F125" s="246" t="s">
        <v>24</v>
      </c>
    </row>
    <row r="126" spans="1:6" s="193" customFormat="1" x14ac:dyDescent="0.3">
      <c r="A126" s="151"/>
      <c r="B126" s="242">
        <v>44606</v>
      </c>
      <c r="C126" s="243">
        <v>300</v>
      </c>
      <c r="D126" s="244">
        <v>288.00025463065879</v>
      </c>
      <c r="E126" s="245">
        <v>11.999745369341195</v>
      </c>
      <c r="F126" s="246" t="s">
        <v>24</v>
      </c>
    </row>
    <row r="127" spans="1:6" s="193" customFormat="1" x14ac:dyDescent="0.3">
      <c r="A127" s="151"/>
      <c r="B127" s="242">
        <v>44606</v>
      </c>
      <c r="C127" s="243">
        <v>50</v>
      </c>
      <c r="D127" s="244">
        <v>48.000042438443131</v>
      </c>
      <c r="E127" s="245">
        <v>1.9999575615568659</v>
      </c>
      <c r="F127" s="246" t="s">
        <v>9049</v>
      </c>
    </row>
    <row r="128" spans="1:6" s="193" customFormat="1" x14ac:dyDescent="0.3">
      <c r="A128" s="151"/>
      <c r="B128" s="242">
        <v>44606</v>
      </c>
      <c r="C128" s="243">
        <v>500</v>
      </c>
      <c r="D128" s="244">
        <v>480.00042438443131</v>
      </c>
      <c r="E128" s="245">
        <v>19.999575615568659</v>
      </c>
      <c r="F128" s="246" t="s">
        <v>24</v>
      </c>
    </row>
    <row r="129" spans="1:6" s="193" customFormat="1" x14ac:dyDescent="0.3">
      <c r="A129" s="151"/>
      <c r="B129" s="242">
        <v>44606</v>
      </c>
      <c r="C129" s="243">
        <v>1000</v>
      </c>
      <c r="D129" s="244">
        <v>960.00084876886262</v>
      </c>
      <c r="E129" s="245">
        <v>39.999151231137319</v>
      </c>
      <c r="F129" s="246" t="s">
        <v>24</v>
      </c>
    </row>
    <row r="130" spans="1:6" s="193" customFormat="1" x14ac:dyDescent="0.3">
      <c r="A130" s="151"/>
      <c r="B130" s="242">
        <v>44606</v>
      </c>
      <c r="C130" s="243">
        <v>100</v>
      </c>
      <c r="D130" s="244">
        <v>96.000084876886262</v>
      </c>
      <c r="E130" s="245">
        <v>3.9999151231137318</v>
      </c>
      <c r="F130" s="246" t="s">
        <v>24</v>
      </c>
    </row>
    <row r="131" spans="1:6" s="193" customFormat="1" x14ac:dyDescent="0.3">
      <c r="A131" s="151"/>
      <c r="B131" s="242">
        <v>44606</v>
      </c>
      <c r="C131" s="243">
        <v>100</v>
      </c>
      <c r="D131" s="244">
        <v>96.000084876886262</v>
      </c>
      <c r="E131" s="245">
        <v>3.9999151231137318</v>
      </c>
      <c r="F131" s="246" t="s">
        <v>5159</v>
      </c>
    </row>
    <row r="132" spans="1:6" s="193" customFormat="1" x14ac:dyDescent="0.3">
      <c r="A132" s="151"/>
      <c r="B132" s="242">
        <v>44606</v>
      </c>
      <c r="C132" s="243">
        <v>1.98</v>
      </c>
      <c r="D132" s="244">
        <v>1.900801680562348</v>
      </c>
      <c r="E132" s="245">
        <v>7.919831943765189E-2</v>
      </c>
      <c r="F132" s="246" t="s">
        <v>2969</v>
      </c>
    </row>
    <row r="133" spans="1:6" s="193" customFormat="1" x14ac:dyDescent="0.3">
      <c r="A133" s="151"/>
      <c r="B133" s="242">
        <v>44606</v>
      </c>
      <c r="C133" s="243">
        <v>1000</v>
      </c>
      <c r="D133" s="244">
        <v>960.00084876886262</v>
      </c>
      <c r="E133" s="245">
        <v>39.999151231137319</v>
      </c>
      <c r="F133" s="246" t="s">
        <v>1986</v>
      </c>
    </row>
    <row r="134" spans="1:6" s="193" customFormat="1" x14ac:dyDescent="0.3">
      <c r="A134" s="151"/>
      <c r="B134" s="242">
        <v>44606</v>
      </c>
      <c r="C134" s="243">
        <v>3500</v>
      </c>
      <c r="D134" s="244">
        <v>3360.0029706910195</v>
      </c>
      <c r="E134" s="245">
        <v>139.99702930898061</v>
      </c>
      <c r="F134" s="246" t="s">
        <v>556</v>
      </c>
    </row>
    <row r="135" spans="1:6" s="193" customFormat="1" x14ac:dyDescent="0.3">
      <c r="A135" s="151"/>
      <c r="B135" s="242">
        <v>44606</v>
      </c>
      <c r="C135" s="243">
        <v>200</v>
      </c>
      <c r="D135" s="244">
        <v>192.00016975377252</v>
      </c>
      <c r="E135" s="245">
        <v>7.9998302462274635</v>
      </c>
      <c r="F135" s="246" t="s">
        <v>2393</v>
      </c>
    </row>
    <row r="136" spans="1:6" s="193" customFormat="1" x14ac:dyDescent="0.3">
      <c r="A136" s="151"/>
      <c r="B136" s="242">
        <v>44606</v>
      </c>
      <c r="C136" s="243">
        <v>2000</v>
      </c>
      <c r="D136" s="244">
        <v>1920.0016975377252</v>
      </c>
      <c r="E136" s="245">
        <v>79.998302462274637</v>
      </c>
      <c r="F136" s="246" t="s">
        <v>141</v>
      </c>
    </row>
    <row r="137" spans="1:6" s="193" customFormat="1" x14ac:dyDescent="0.3">
      <c r="A137" s="151"/>
      <c r="B137" s="242">
        <v>44607</v>
      </c>
      <c r="C137" s="243">
        <v>1.55</v>
      </c>
      <c r="D137" s="244">
        <v>1.4880013155917371</v>
      </c>
      <c r="E137" s="245">
        <v>6.1998684408262845E-2</v>
      </c>
      <c r="F137" s="246" t="s">
        <v>24</v>
      </c>
    </row>
    <row r="138" spans="1:6" s="193" customFormat="1" x14ac:dyDescent="0.3">
      <c r="A138" s="151"/>
      <c r="B138" s="242">
        <v>44607</v>
      </c>
      <c r="C138" s="243">
        <v>1.55</v>
      </c>
      <c r="D138" s="244">
        <v>1.4880013155917371</v>
      </c>
      <c r="E138" s="245">
        <v>6.1998684408262845E-2</v>
      </c>
      <c r="F138" s="246" t="s">
        <v>24</v>
      </c>
    </row>
    <row r="139" spans="1:6" s="193" customFormat="1" x14ac:dyDescent="0.3">
      <c r="A139" s="151"/>
      <c r="B139" s="242">
        <v>44607</v>
      </c>
      <c r="C139" s="243">
        <v>40.64</v>
      </c>
      <c r="D139" s="244">
        <v>39.014434493966583</v>
      </c>
      <c r="E139" s="245">
        <v>1.6255655060334206</v>
      </c>
      <c r="F139" s="246" t="s">
        <v>2102</v>
      </c>
    </row>
    <row r="140" spans="1:6" s="193" customFormat="1" x14ac:dyDescent="0.3">
      <c r="A140" s="151"/>
      <c r="B140" s="242">
        <v>44607</v>
      </c>
      <c r="C140" s="243">
        <v>5.1100000000000003</v>
      </c>
      <c r="D140" s="244">
        <v>4.9056043372088887</v>
      </c>
      <c r="E140" s="245">
        <v>0.20439566279111171</v>
      </c>
      <c r="F140" s="246" t="s">
        <v>24</v>
      </c>
    </row>
    <row r="141" spans="1:6" s="193" customFormat="1" x14ac:dyDescent="0.3">
      <c r="A141" s="151"/>
      <c r="B141" s="242">
        <v>44607</v>
      </c>
      <c r="C141" s="243">
        <v>16.75</v>
      </c>
      <c r="D141" s="244">
        <v>16.08001421687845</v>
      </c>
      <c r="E141" s="245">
        <v>0.6699857831215501</v>
      </c>
      <c r="F141" s="246" t="s">
        <v>9050</v>
      </c>
    </row>
    <row r="142" spans="1:6" s="193" customFormat="1" x14ac:dyDescent="0.3">
      <c r="A142" s="151"/>
      <c r="B142" s="242">
        <v>44607</v>
      </c>
      <c r="C142" s="243">
        <v>500</v>
      </c>
      <c r="D142" s="244">
        <v>480.00042438443131</v>
      </c>
      <c r="E142" s="245">
        <v>19.999575615568659</v>
      </c>
      <c r="F142" s="246" t="s">
        <v>5165</v>
      </c>
    </row>
    <row r="143" spans="1:6" s="193" customFormat="1" x14ac:dyDescent="0.3">
      <c r="A143" s="151"/>
      <c r="B143" s="242">
        <v>44607</v>
      </c>
      <c r="C143" s="243">
        <v>2000</v>
      </c>
      <c r="D143" s="244">
        <v>1920.0016975377252</v>
      </c>
      <c r="E143" s="245">
        <v>79.998302462274637</v>
      </c>
      <c r="F143" s="246" t="s">
        <v>9051</v>
      </c>
    </row>
    <row r="144" spans="1:6" s="193" customFormat="1" x14ac:dyDescent="0.3">
      <c r="A144" s="151"/>
      <c r="B144" s="242">
        <v>44607</v>
      </c>
      <c r="C144" s="243">
        <v>1000</v>
      </c>
      <c r="D144" s="244">
        <v>960.00084876886262</v>
      </c>
      <c r="E144" s="245">
        <v>39.999151231137319</v>
      </c>
      <c r="F144" s="246" t="s">
        <v>9038</v>
      </c>
    </row>
    <row r="145" spans="1:6" s="193" customFormat="1" x14ac:dyDescent="0.3">
      <c r="A145" s="151"/>
      <c r="B145" s="242">
        <v>44607</v>
      </c>
      <c r="C145" s="243">
        <v>2246.7399999999998</v>
      </c>
      <c r="D145" s="244">
        <v>2156.8723069629546</v>
      </c>
      <c r="E145" s="245">
        <v>89.867693037045441</v>
      </c>
      <c r="F145" s="246" t="s">
        <v>1888</v>
      </c>
    </row>
    <row r="146" spans="1:6" s="193" customFormat="1" x14ac:dyDescent="0.3">
      <c r="A146" s="151"/>
      <c r="B146" s="242">
        <v>44607</v>
      </c>
      <c r="C146" s="243">
        <v>2800</v>
      </c>
      <c r="D146" s="244">
        <v>2688.0023765528153</v>
      </c>
      <c r="E146" s="245">
        <v>111.99762344718448</v>
      </c>
      <c r="F146" s="246" t="s">
        <v>1946</v>
      </c>
    </row>
    <row r="147" spans="1:6" s="193" customFormat="1" x14ac:dyDescent="0.3">
      <c r="A147" s="151"/>
      <c r="B147" s="242">
        <v>44607</v>
      </c>
      <c r="C147" s="243">
        <v>100</v>
      </c>
      <c r="D147" s="244">
        <v>96.000084876886262</v>
      </c>
      <c r="E147" s="245">
        <v>3.9999151231137318</v>
      </c>
      <c r="F147" s="246" t="s">
        <v>2159</v>
      </c>
    </row>
    <row r="148" spans="1:6" s="193" customFormat="1" x14ac:dyDescent="0.3">
      <c r="A148" s="151"/>
      <c r="B148" s="242">
        <v>44607</v>
      </c>
      <c r="C148" s="243">
        <v>30</v>
      </c>
      <c r="D148" s="244">
        <v>28.800025463065879</v>
      </c>
      <c r="E148" s="245">
        <v>1.1999745369341195</v>
      </c>
      <c r="F148" s="246" t="s">
        <v>645</v>
      </c>
    </row>
    <row r="149" spans="1:6" s="193" customFormat="1" x14ac:dyDescent="0.3">
      <c r="A149" s="151"/>
      <c r="B149" s="242">
        <v>44608</v>
      </c>
      <c r="C149" s="243">
        <v>83</v>
      </c>
      <c r="D149" s="244">
        <v>79.680070447815609</v>
      </c>
      <c r="E149" s="245">
        <v>3.3199295521843974</v>
      </c>
      <c r="F149" s="246" t="s">
        <v>9052</v>
      </c>
    </row>
    <row r="150" spans="1:6" s="193" customFormat="1" x14ac:dyDescent="0.3">
      <c r="A150" s="151"/>
      <c r="B150" s="242">
        <v>44608</v>
      </c>
      <c r="C150" s="243">
        <v>1.55</v>
      </c>
      <c r="D150" s="244">
        <v>1.4880013155917371</v>
      </c>
      <c r="E150" s="245">
        <v>6.1998684408262845E-2</v>
      </c>
      <c r="F150" s="246" t="s">
        <v>24</v>
      </c>
    </row>
    <row r="151" spans="1:6" s="193" customFormat="1" x14ac:dyDescent="0.3">
      <c r="A151" s="151"/>
      <c r="B151" s="242">
        <v>44608</v>
      </c>
      <c r="C151" s="243">
        <v>300</v>
      </c>
      <c r="D151" s="244">
        <v>288.00025463065879</v>
      </c>
      <c r="E151" s="245">
        <v>11.999745369341195</v>
      </c>
      <c r="F151" s="246" t="s">
        <v>9031</v>
      </c>
    </row>
    <row r="152" spans="1:6" s="193" customFormat="1" x14ac:dyDescent="0.3">
      <c r="A152" s="151"/>
      <c r="B152" s="242">
        <v>44608</v>
      </c>
      <c r="C152" s="243">
        <v>100</v>
      </c>
      <c r="D152" s="244">
        <v>96.000084876886262</v>
      </c>
      <c r="E152" s="245">
        <v>3.9999151231137318</v>
      </c>
      <c r="F152" s="246" t="s">
        <v>2984</v>
      </c>
    </row>
    <row r="153" spans="1:6" s="193" customFormat="1" x14ac:dyDescent="0.3">
      <c r="A153" s="151"/>
      <c r="B153" s="242">
        <v>44608</v>
      </c>
      <c r="C153" s="243">
        <v>150</v>
      </c>
      <c r="D153" s="244">
        <v>144.00012731532939</v>
      </c>
      <c r="E153" s="245">
        <v>5.9998726846705974</v>
      </c>
      <c r="F153" s="246" t="s">
        <v>9053</v>
      </c>
    </row>
    <row r="154" spans="1:6" s="193" customFormat="1" x14ac:dyDescent="0.3">
      <c r="A154" s="151"/>
      <c r="B154" s="242">
        <v>44608</v>
      </c>
      <c r="C154" s="243">
        <v>500</v>
      </c>
      <c r="D154" s="244">
        <v>480.00042438443131</v>
      </c>
      <c r="E154" s="245">
        <v>19.999575615568659</v>
      </c>
      <c r="F154" s="246" t="s">
        <v>1398</v>
      </c>
    </row>
    <row r="155" spans="1:6" s="193" customFormat="1" x14ac:dyDescent="0.3">
      <c r="A155" s="151"/>
      <c r="B155" s="242">
        <v>44609</v>
      </c>
      <c r="C155" s="243">
        <v>2.61</v>
      </c>
      <c r="D155" s="244">
        <v>2.5056022152867317</v>
      </c>
      <c r="E155" s="245">
        <v>0.1043977847132684</v>
      </c>
      <c r="F155" s="246" t="s">
        <v>4695</v>
      </c>
    </row>
    <row r="156" spans="1:6" s="193" customFormat="1" x14ac:dyDescent="0.3">
      <c r="A156" s="151"/>
      <c r="B156" s="242">
        <v>44609</v>
      </c>
      <c r="C156" s="243">
        <v>19.09</v>
      </c>
      <c r="D156" s="244">
        <v>18.326416202997589</v>
      </c>
      <c r="E156" s="245">
        <v>0.76358379700241141</v>
      </c>
      <c r="F156" s="246" t="s">
        <v>24</v>
      </c>
    </row>
    <row r="157" spans="1:6" s="193" customFormat="1" x14ac:dyDescent="0.3">
      <c r="A157" s="151"/>
      <c r="B157" s="242">
        <v>44609</v>
      </c>
      <c r="C157" s="243">
        <v>50</v>
      </c>
      <c r="D157" s="244">
        <v>48.000042438443131</v>
      </c>
      <c r="E157" s="245">
        <v>1.9999575615568659</v>
      </c>
      <c r="F157" s="246" t="s">
        <v>9049</v>
      </c>
    </row>
    <row r="158" spans="1:6" s="193" customFormat="1" x14ac:dyDescent="0.3">
      <c r="A158" s="151"/>
      <c r="B158" s="242">
        <v>44609</v>
      </c>
      <c r="C158" s="243">
        <v>24</v>
      </c>
      <c r="D158" s="244">
        <v>23.040020370452705</v>
      </c>
      <c r="E158" s="245">
        <v>0.95997962954729565</v>
      </c>
      <c r="F158" s="246" t="s">
        <v>3417</v>
      </c>
    </row>
    <row r="159" spans="1:6" s="193" customFormat="1" x14ac:dyDescent="0.3">
      <c r="A159" s="151"/>
      <c r="B159" s="242">
        <v>44609</v>
      </c>
      <c r="C159" s="243">
        <v>400</v>
      </c>
      <c r="D159" s="244">
        <v>384.00033950754505</v>
      </c>
      <c r="E159" s="245">
        <v>15.999660492454927</v>
      </c>
      <c r="F159" s="246" t="s">
        <v>2760</v>
      </c>
    </row>
    <row r="160" spans="1:6" s="193" customFormat="1" x14ac:dyDescent="0.3">
      <c r="A160" s="151"/>
      <c r="B160" s="242">
        <v>44609</v>
      </c>
      <c r="C160" s="243">
        <v>200</v>
      </c>
      <c r="D160" s="244">
        <v>192.00016975377252</v>
      </c>
      <c r="E160" s="245">
        <v>7.9998302462274635</v>
      </c>
      <c r="F160" s="246" t="s">
        <v>9054</v>
      </c>
    </row>
    <row r="161" spans="1:6" s="193" customFormat="1" x14ac:dyDescent="0.3">
      <c r="A161" s="151"/>
      <c r="B161" s="242">
        <v>44609</v>
      </c>
      <c r="C161" s="243">
        <v>150</v>
      </c>
      <c r="D161" s="244">
        <v>144.00012731532939</v>
      </c>
      <c r="E161" s="245">
        <v>5.9998726846705974</v>
      </c>
      <c r="F161" s="246" t="s">
        <v>9055</v>
      </c>
    </row>
    <row r="162" spans="1:6" s="193" customFormat="1" x14ac:dyDescent="0.3">
      <c r="A162" s="151"/>
      <c r="B162" s="242">
        <v>44609</v>
      </c>
      <c r="C162" s="243">
        <v>50</v>
      </c>
      <c r="D162" s="244">
        <v>48.000042438443131</v>
      </c>
      <c r="E162" s="245">
        <v>1.9999575615568659</v>
      </c>
      <c r="F162" s="246" t="s">
        <v>24</v>
      </c>
    </row>
    <row r="163" spans="1:6" s="193" customFormat="1" x14ac:dyDescent="0.3">
      <c r="A163" s="151"/>
      <c r="B163" s="242">
        <v>44609</v>
      </c>
      <c r="C163" s="243">
        <v>50</v>
      </c>
      <c r="D163" s="244">
        <v>48.000042438443131</v>
      </c>
      <c r="E163" s="245">
        <v>1.9999575615568659</v>
      </c>
      <c r="F163" s="246" t="s">
        <v>4022</v>
      </c>
    </row>
    <row r="164" spans="1:6" s="193" customFormat="1" x14ac:dyDescent="0.3">
      <c r="A164" s="151"/>
      <c r="B164" s="242">
        <v>44609</v>
      </c>
      <c r="C164" s="243">
        <v>1</v>
      </c>
      <c r="D164" s="244">
        <v>0.96000084876886271</v>
      </c>
      <c r="E164" s="245">
        <v>3.9999151231137314E-2</v>
      </c>
      <c r="F164" s="246" t="s">
        <v>9056</v>
      </c>
    </row>
    <row r="165" spans="1:6" s="193" customFormat="1" x14ac:dyDescent="0.3">
      <c r="A165" s="151"/>
      <c r="B165" s="242">
        <v>44609</v>
      </c>
      <c r="C165" s="243">
        <v>1000</v>
      </c>
      <c r="D165" s="244">
        <v>960.00084876886262</v>
      </c>
      <c r="E165" s="245">
        <v>39.999151231137319</v>
      </c>
      <c r="F165" s="246" t="s">
        <v>1117</v>
      </c>
    </row>
    <row r="166" spans="1:6" s="193" customFormat="1" x14ac:dyDescent="0.3">
      <c r="A166" s="151"/>
      <c r="B166" s="242">
        <v>44609</v>
      </c>
      <c r="C166" s="243">
        <v>500</v>
      </c>
      <c r="D166" s="244">
        <v>480.00042438443131</v>
      </c>
      <c r="E166" s="245">
        <v>19.999575615568659</v>
      </c>
      <c r="F166" s="246" t="s">
        <v>3245</v>
      </c>
    </row>
    <row r="167" spans="1:6" s="193" customFormat="1" x14ac:dyDescent="0.3">
      <c r="A167" s="151"/>
      <c r="B167" s="242">
        <v>44609</v>
      </c>
      <c r="C167" s="243">
        <v>30</v>
      </c>
      <c r="D167" s="244">
        <v>28.800025463065879</v>
      </c>
      <c r="E167" s="245">
        <v>1.1999745369341195</v>
      </c>
      <c r="F167" s="246" t="s">
        <v>1441</v>
      </c>
    </row>
    <row r="168" spans="1:6" s="193" customFormat="1" x14ac:dyDescent="0.3">
      <c r="A168" s="151"/>
      <c r="B168" s="242">
        <v>44609</v>
      </c>
      <c r="C168" s="243">
        <v>600</v>
      </c>
      <c r="D168" s="244">
        <v>576.00050926131757</v>
      </c>
      <c r="E168" s="245">
        <v>23.99949073868239</v>
      </c>
      <c r="F168" s="246" t="s">
        <v>2079</v>
      </c>
    </row>
    <row r="169" spans="1:6" s="193" customFormat="1" x14ac:dyDescent="0.3">
      <c r="A169" s="151"/>
      <c r="B169" s="242">
        <v>44609</v>
      </c>
      <c r="C169" s="243">
        <v>102.99</v>
      </c>
      <c r="D169" s="244">
        <v>98.870487414705167</v>
      </c>
      <c r="E169" s="245">
        <v>4.1195125852948324</v>
      </c>
      <c r="F169" s="246" t="s">
        <v>169</v>
      </c>
    </row>
    <row r="170" spans="1:6" s="193" customFormat="1" x14ac:dyDescent="0.3">
      <c r="A170" s="151"/>
      <c r="B170" s="242">
        <v>44609</v>
      </c>
      <c r="C170" s="243">
        <v>200</v>
      </c>
      <c r="D170" s="244">
        <v>192.00016975377252</v>
      </c>
      <c r="E170" s="245">
        <v>7.9998302462274635</v>
      </c>
      <c r="F170" s="246" t="s">
        <v>8384</v>
      </c>
    </row>
    <row r="171" spans="1:6" s="193" customFormat="1" x14ac:dyDescent="0.3">
      <c r="A171" s="151"/>
      <c r="B171" s="242">
        <v>44610</v>
      </c>
      <c r="C171" s="243">
        <v>1.55</v>
      </c>
      <c r="D171" s="244">
        <v>1.4880013155917371</v>
      </c>
      <c r="E171" s="245">
        <v>6.1998684408262845E-2</v>
      </c>
      <c r="F171" s="246" t="s">
        <v>24</v>
      </c>
    </row>
    <row r="172" spans="1:6" s="193" customFormat="1" x14ac:dyDescent="0.3">
      <c r="A172" s="151"/>
      <c r="B172" s="242">
        <v>44610</v>
      </c>
      <c r="C172" s="243">
        <v>400</v>
      </c>
      <c r="D172" s="244">
        <v>384.00033950754505</v>
      </c>
      <c r="E172" s="245">
        <v>15.999660492454927</v>
      </c>
      <c r="F172" s="246" t="s">
        <v>3785</v>
      </c>
    </row>
    <row r="173" spans="1:6" s="193" customFormat="1" x14ac:dyDescent="0.3">
      <c r="A173" s="151"/>
      <c r="B173" s="242">
        <v>44610</v>
      </c>
      <c r="C173" s="243">
        <v>1500</v>
      </c>
      <c r="D173" s="244">
        <v>1440.0012731532941</v>
      </c>
      <c r="E173" s="245">
        <v>59.998726846705978</v>
      </c>
      <c r="F173" s="246" t="s">
        <v>4647</v>
      </c>
    </row>
    <row r="174" spans="1:6" s="193" customFormat="1" x14ac:dyDescent="0.3">
      <c r="A174" s="151"/>
      <c r="B174" s="242">
        <v>44610</v>
      </c>
      <c r="C174" s="243">
        <v>50</v>
      </c>
      <c r="D174" s="244">
        <v>48.000042438443131</v>
      </c>
      <c r="E174" s="245">
        <v>1.9999575615568659</v>
      </c>
      <c r="F174" s="246" t="s">
        <v>9057</v>
      </c>
    </row>
    <row r="175" spans="1:6" s="193" customFormat="1" x14ac:dyDescent="0.3">
      <c r="A175" s="151"/>
      <c r="B175" s="242">
        <v>44610</v>
      </c>
      <c r="C175" s="243">
        <v>500</v>
      </c>
      <c r="D175" s="244">
        <v>480.00042438443131</v>
      </c>
      <c r="E175" s="245">
        <v>19.999575615568659</v>
      </c>
      <c r="F175" s="246" t="s">
        <v>2245</v>
      </c>
    </row>
    <row r="176" spans="1:6" s="193" customFormat="1" x14ac:dyDescent="0.3">
      <c r="A176" s="151"/>
      <c r="B176" s="242">
        <v>44610</v>
      </c>
      <c r="C176" s="243">
        <v>100</v>
      </c>
      <c r="D176" s="244">
        <v>96.000084876886262</v>
      </c>
      <c r="E176" s="245">
        <v>3.9999151231137318</v>
      </c>
      <c r="F176" s="246" t="s">
        <v>8129</v>
      </c>
    </row>
    <row r="177" spans="1:6" s="193" customFormat="1" x14ac:dyDescent="0.3">
      <c r="A177" s="151"/>
      <c r="B177" s="242">
        <v>44610</v>
      </c>
      <c r="C177" s="243">
        <v>200</v>
      </c>
      <c r="D177" s="244">
        <v>192.00016975377252</v>
      </c>
      <c r="E177" s="245">
        <v>7.9998302462274635</v>
      </c>
      <c r="F177" s="246" t="s">
        <v>4474</v>
      </c>
    </row>
    <row r="178" spans="1:6" s="193" customFormat="1" x14ac:dyDescent="0.3">
      <c r="A178" s="151"/>
      <c r="B178" s="242">
        <v>44610</v>
      </c>
      <c r="C178" s="243">
        <v>500</v>
      </c>
      <c r="D178" s="244">
        <v>480.00042438443131</v>
      </c>
      <c r="E178" s="245">
        <v>19.999575615568659</v>
      </c>
      <c r="F178" s="246" t="s">
        <v>5221</v>
      </c>
    </row>
    <row r="179" spans="1:6" s="193" customFormat="1" x14ac:dyDescent="0.3">
      <c r="A179" s="151"/>
      <c r="B179" s="242">
        <v>44611</v>
      </c>
      <c r="C179" s="243">
        <v>1.55</v>
      </c>
      <c r="D179" s="244">
        <v>1.4880013155917371</v>
      </c>
      <c r="E179" s="245">
        <v>6.1998684408262845E-2</v>
      </c>
      <c r="F179" s="246" t="s">
        <v>24</v>
      </c>
    </row>
    <row r="180" spans="1:6" s="193" customFormat="1" x14ac:dyDescent="0.3">
      <c r="A180" s="151"/>
      <c r="B180" s="242">
        <v>44611</v>
      </c>
      <c r="C180" s="243">
        <v>1.55</v>
      </c>
      <c r="D180" s="244">
        <v>1.4880013155917371</v>
      </c>
      <c r="E180" s="245">
        <v>6.1998684408262845E-2</v>
      </c>
      <c r="F180" s="246" t="s">
        <v>24</v>
      </c>
    </row>
    <row r="181" spans="1:6" s="193" customFormat="1" x14ac:dyDescent="0.3">
      <c r="A181" s="151"/>
      <c r="B181" s="242">
        <v>44611</v>
      </c>
      <c r="C181" s="243">
        <v>100</v>
      </c>
      <c r="D181" s="244">
        <v>96.000084876886262</v>
      </c>
      <c r="E181" s="245">
        <v>3.9999151231137318</v>
      </c>
      <c r="F181" s="246" t="s">
        <v>24</v>
      </c>
    </row>
    <row r="182" spans="1:6" s="193" customFormat="1" x14ac:dyDescent="0.3">
      <c r="A182" s="151"/>
      <c r="B182" s="242">
        <v>44611</v>
      </c>
      <c r="C182" s="243">
        <v>141.32</v>
      </c>
      <c r="D182" s="244">
        <v>135.66731994801566</v>
      </c>
      <c r="E182" s="245">
        <v>5.6526800519843254</v>
      </c>
      <c r="F182" s="246" t="s">
        <v>1008</v>
      </c>
    </row>
    <row r="183" spans="1:6" s="193" customFormat="1" x14ac:dyDescent="0.3">
      <c r="A183" s="151"/>
      <c r="B183" s="242">
        <v>44611</v>
      </c>
      <c r="C183" s="243">
        <v>100</v>
      </c>
      <c r="D183" s="244">
        <v>96.000084876886262</v>
      </c>
      <c r="E183" s="245">
        <v>3.9999151231137318</v>
      </c>
      <c r="F183" s="246" t="s">
        <v>2159</v>
      </c>
    </row>
    <row r="184" spans="1:6" s="193" customFormat="1" x14ac:dyDescent="0.3">
      <c r="A184" s="151"/>
      <c r="B184" s="242">
        <v>44611</v>
      </c>
      <c r="C184" s="243">
        <v>38.57</v>
      </c>
      <c r="D184" s="244">
        <v>37.027232737015034</v>
      </c>
      <c r="E184" s="245">
        <v>1.5427672629849662</v>
      </c>
      <c r="F184" s="246" t="s">
        <v>1066</v>
      </c>
    </row>
    <row r="185" spans="1:6" s="193" customFormat="1" x14ac:dyDescent="0.3">
      <c r="A185" s="151"/>
      <c r="B185" s="242">
        <v>44611</v>
      </c>
      <c r="C185" s="243">
        <v>500</v>
      </c>
      <c r="D185" s="244">
        <v>480.00042438443131</v>
      </c>
      <c r="E185" s="245">
        <v>19.999575615568659</v>
      </c>
      <c r="F185" s="246" t="s">
        <v>5223</v>
      </c>
    </row>
    <row r="186" spans="1:6" s="193" customFormat="1" x14ac:dyDescent="0.3">
      <c r="A186" s="151"/>
      <c r="B186" s="242">
        <v>44611</v>
      </c>
      <c r="C186" s="243">
        <v>200</v>
      </c>
      <c r="D186" s="244">
        <v>192.00016975377252</v>
      </c>
      <c r="E186" s="245">
        <v>7.9998302462274635</v>
      </c>
      <c r="F186" s="246" t="s">
        <v>6689</v>
      </c>
    </row>
    <row r="187" spans="1:6" s="193" customFormat="1" x14ac:dyDescent="0.3">
      <c r="A187" s="151"/>
      <c r="B187" s="242">
        <v>44611</v>
      </c>
      <c r="C187" s="243">
        <v>100</v>
      </c>
      <c r="D187" s="244">
        <v>96.000084876886262</v>
      </c>
      <c r="E187" s="245">
        <v>3.9999151231137318</v>
      </c>
      <c r="F187" s="246" t="s">
        <v>3081</v>
      </c>
    </row>
    <row r="188" spans="1:6" s="193" customFormat="1" x14ac:dyDescent="0.3">
      <c r="A188" s="151"/>
      <c r="B188" s="242">
        <v>44611</v>
      </c>
      <c r="C188" s="243">
        <v>3</v>
      </c>
      <c r="D188" s="244">
        <v>2.8800025463065881</v>
      </c>
      <c r="E188" s="245">
        <v>0.11999745369341196</v>
      </c>
      <c r="F188" s="246" t="s">
        <v>5342</v>
      </c>
    </row>
    <row r="189" spans="1:6" s="193" customFormat="1" x14ac:dyDescent="0.3">
      <c r="A189" s="151"/>
      <c r="B189" s="242">
        <v>44612</v>
      </c>
      <c r="C189" s="243">
        <v>1.55</v>
      </c>
      <c r="D189" s="244">
        <v>1.4880013155917371</v>
      </c>
      <c r="E189" s="245">
        <v>6.1998684408262845E-2</v>
      </c>
      <c r="F189" s="246" t="s">
        <v>24</v>
      </c>
    </row>
    <row r="190" spans="1:6" s="193" customFormat="1" x14ac:dyDescent="0.3">
      <c r="A190" s="151"/>
      <c r="B190" s="242">
        <v>44612</v>
      </c>
      <c r="C190" s="243">
        <v>50</v>
      </c>
      <c r="D190" s="244">
        <v>48.000042438443131</v>
      </c>
      <c r="E190" s="245">
        <v>1.9999575615568659</v>
      </c>
      <c r="F190" s="246" t="s">
        <v>24</v>
      </c>
    </row>
    <row r="191" spans="1:6" s="193" customFormat="1" x14ac:dyDescent="0.3">
      <c r="A191" s="151"/>
      <c r="B191" s="242">
        <v>44612</v>
      </c>
      <c r="C191" s="243">
        <v>100</v>
      </c>
      <c r="D191" s="244">
        <v>96.000084876886262</v>
      </c>
      <c r="E191" s="245">
        <v>3.9999151231137318</v>
      </c>
      <c r="F191" s="246" t="s">
        <v>9058</v>
      </c>
    </row>
    <row r="192" spans="1:6" s="193" customFormat="1" x14ac:dyDescent="0.3">
      <c r="A192" s="151"/>
      <c r="B192" s="242">
        <v>44612</v>
      </c>
      <c r="C192" s="243">
        <v>1000</v>
      </c>
      <c r="D192" s="244">
        <v>960.00084876886262</v>
      </c>
      <c r="E192" s="245">
        <v>39.999151231137319</v>
      </c>
      <c r="F192" s="246" t="s">
        <v>4573</v>
      </c>
    </row>
    <row r="193" spans="1:6" s="193" customFormat="1" x14ac:dyDescent="0.3">
      <c r="A193" s="151"/>
      <c r="B193" s="242">
        <v>44612</v>
      </c>
      <c r="C193" s="243">
        <v>400</v>
      </c>
      <c r="D193" s="244">
        <v>384.00033950754505</v>
      </c>
      <c r="E193" s="245">
        <v>15.999660492454927</v>
      </c>
      <c r="F193" s="246" t="s">
        <v>2552</v>
      </c>
    </row>
    <row r="194" spans="1:6" s="193" customFormat="1" x14ac:dyDescent="0.3">
      <c r="A194" s="151"/>
      <c r="B194" s="242">
        <v>44612</v>
      </c>
      <c r="C194" s="243">
        <v>1000</v>
      </c>
      <c r="D194" s="244">
        <v>960.00084876886262</v>
      </c>
      <c r="E194" s="245">
        <v>39.999151231137319</v>
      </c>
      <c r="F194" s="246" t="s">
        <v>4621</v>
      </c>
    </row>
    <row r="195" spans="1:6" s="193" customFormat="1" x14ac:dyDescent="0.3">
      <c r="A195" s="151"/>
      <c r="B195" s="242">
        <v>44613</v>
      </c>
      <c r="C195" s="243">
        <v>4.3099999999999996</v>
      </c>
      <c r="D195" s="244">
        <v>4.1376036581937976</v>
      </c>
      <c r="E195" s="245">
        <v>0.17239634180620181</v>
      </c>
      <c r="F195" s="246" t="s">
        <v>24</v>
      </c>
    </row>
    <row r="196" spans="1:6" s="193" customFormat="1" x14ac:dyDescent="0.3">
      <c r="A196" s="151"/>
      <c r="B196" s="242">
        <v>44613</v>
      </c>
      <c r="C196" s="243">
        <v>500</v>
      </c>
      <c r="D196" s="244">
        <v>480.00042438443131</v>
      </c>
      <c r="E196" s="245">
        <v>19.999575615568659</v>
      </c>
      <c r="F196" s="246" t="s">
        <v>3368</v>
      </c>
    </row>
    <row r="197" spans="1:6" s="193" customFormat="1" x14ac:dyDescent="0.3">
      <c r="A197" s="151"/>
      <c r="B197" s="242">
        <v>44613</v>
      </c>
      <c r="C197" s="243">
        <v>1000</v>
      </c>
      <c r="D197" s="244">
        <v>960.00084876886262</v>
      </c>
      <c r="E197" s="245">
        <v>39.999151231137319</v>
      </c>
      <c r="F197" s="246" t="s">
        <v>24</v>
      </c>
    </row>
    <row r="198" spans="1:6" s="193" customFormat="1" x14ac:dyDescent="0.3">
      <c r="A198" s="151"/>
      <c r="B198" s="242">
        <v>44613</v>
      </c>
      <c r="C198" s="243">
        <v>400</v>
      </c>
      <c r="D198" s="244">
        <v>384.00033950754505</v>
      </c>
      <c r="E198" s="245">
        <v>15.999660492454927</v>
      </c>
      <c r="F198" s="246" t="s">
        <v>1209</v>
      </c>
    </row>
    <row r="199" spans="1:6" s="193" customFormat="1" x14ac:dyDescent="0.3">
      <c r="A199" s="151"/>
      <c r="B199" s="242">
        <v>44613</v>
      </c>
      <c r="C199" s="243">
        <v>1000</v>
      </c>
      <c r="D199" s="244">
        <v>960.00084876886262</v>
      </c>
      <c r="E199" s="245">
        <v>39.999151231137319</v>
      </c>
      <c r="F199" s="246" t="s">
        <v>1207</v>
      </c>
    </row>
    <row r="200" spans="1:6" s="193" customFormat="1" x14ac:dyDescent="0.3">
      <c r="A200" s="151"/>
      <c r="B200" s="242">
        <v>44613</v>
      </c>
      <c r="C200" s="243">
        <v>600</v>
      </c>
      <c r="D200" s="244">
        <v>576.00050926131757</v>
      </c>
      <c r="E200" s="245">
        <v>23.99949073868239</v>
      </c>
      <c r="F200" s="246" t="s">
        <v>2393</v>
      </c>
    </row>
    <row r="201" spans="1:6" s="193" customFormat="1" x14ac:dyDescent="0.3">
      <c r="A201" s="151"/>
      <c r="B201" s="242">
        <v>44613</v>
      </c>
      <c r="C201" s="243">
        <v>89.7</v>
      </c>
      <c r="D201" s="244">
        <v>86.112076134566991</v>
      </c>
      <c r="E201" s="245">
        <v>3.5879238654330172</v>
      </c>
      <c r="F201" s="246" t="s">
        <v>4021</v>
      </c>
    </row>
    <row r="202" spans="1:6" s="193" customFormat="1" x14ac:dyDescent="0.3">
      <c r="A202" s="151"/>
      <c r="B202" s="242">
        <v>44614</v>
      </c>
      <c r="C202" s="243">
        <v>1.55</v>
      </c>
      <c r="D202" s="244">
        <v>1.4880013155917371</v>
      </c>
      <c r="E202" s="245">
        <v>6.1998684408262845E-2</v>
      </c>
      <c r="F202" s="246" t="s">
        <v>24</v>
      </c>
    </row>
    <row r="203" spans="1:6" s="193" customFormat="1" x14ac:dyDescent="0.3">
      <c r="A203" s="151"/>
      <c r="B203" s="242">
        <v>44614</v>
      </c>
      <c r="C203" s="243">
        <v>50</v>
      </c>
      <c r="D203" s="244">
        <v>48.000042438443131</v>
      </c>
      <c r="E203" s="245">
        <v>1.9999575615568659</v>
      </c>
      <c r="F203" s="246" t="s">
        <v>9049</v>
      </c>
    </row>
    <row r="204" spans="1:6" s="193" customFormat="1" x14ac:dyDescent="0.3">
      <c r="A204" s="151"/>
      <c r="B204" s="242">
        <v>44614</v>
      </c>
      <c r="C204" s="243">
        <v>3.89</v>
      </c>
      <c r="D204" s="244">
        <v>3.7344033017108758</v>
      </c>
      <c r="E204" s="245">
        <v>0.15559669828912417</v>
      </c>
      <c r="F204" s="246" t="s">
        <v>9059</v>
      </c>
    </row>
    <row r="205" spans="1:6" s="193" customFormat="1" x14ac:dyDescent="0.3">
      <c r="A205" s="151"/>
      <c r="B205" s="242">
        <v>44614</v>
      </c>
      <c r="C205" s="243">
        <v>72.62</v>
      </c>
      <c r="D205" s="244">
        <v>69.715261637594807</v>
      </c>
      <c r="E205" s="245">
        <v>2.9047383624051921</v>
      </c>
      <c r="F205" s="246" t="s">
        <v>9060</v>
      </c>
    </row>
    <row r="206" spans="1:6" s="193" customFormat="1" x14ac:dyDescent="0.3">
      <c r="A206" s="151"/>
      <c r="B206" s="242">
        <v>44614</v>
      </c>
      <c r="C206" s="243">
        <v>334.6</v>
      </c>
      <c r="D206" s="244">
        <v>321.2162839980615</v>
      </c>
      <c r="E206" s="245">
        <v>13.383716001938547</v>
      </c>
      <c r="F206" s="246" t="s">
        <v>24</v>
      </c>
    </row>
    <row r="207" spans="1:6" s="193" customFormat="1" x14ac:dyDescent="0.3">
      <c r="A207" s="151"/>
      <c r="B207" s="242">
        <v>44614</v>
      </c>
      <c r="C207" s="243">
        <v>500</v>
      </c>
      <c r="D207" s="244">
        <v>480.00042438443131</v>
      </c>
      <c r="E207" s="245">
        <v>19.999575615568659</v>
      </c>
      <c r="F207" s="246" t="s">
        <v>2573</v>
      </c>
    </row>
    <row r="208" spans="1:6" s="193" customFormat="1" x14ac:dyDescent="0.3">
      <c r="A208" s="151"/>
      <c r="B208" s="242">
        <v>44614</v>
      </c>
      <c r="C208" s="243">
        <v>38.03</v>
      </c>
      <c r="D208" s="244">
        <v>36.508832278679847</v>
      </c>
      <c r="E208" s="245">
        <v>1.5211677213201522</v>
      </c>
      <c r="F208" s="246" t="s">
        <v>9061</v>
      </c>
    </row>
    <row r="209" spans="1:6" s="193" customFormat="1" x14ac:dyDescent="0.3">
      <c r="A209" s="151"/>
      <c r="B209" s="242">
        <v>44614</v>
      </c>
      <c r="C209" s="243">
        <v>1000</v>
      </c>
      <c r="D209" s="244">
        <v>960.00084876886262</v>
      </c>
      <c r="E209" s="245">
        <v>39.999151231137319</v>
      </c>
      <c r="F209" s="246" t="s">
        <v>5169</v>
      </c>
    </row>
    <row r="210" spans="1:6" s="193" customFormat="1" x14ac:dyDescent="0.3">
      <c r="A210" s="151"/>
      <c r="B210" s="242">
        <v>44614</v>
      </c>
      <c r="C210" s="243">
        <v>100</v>
      </c>
      <c r="D210" s="244">
        <v>96.000084876886262</v>
      </c>
      <c r="E210" s="245">
        <v>3.9999151231137318</v>
      </c>
      <c r="F210" s="246" t="s">
        <v>3047</v>
      </c>
    </row>
    <row r="211" spans="1:6" s="193" customFormat="1" x14ac:dyDescent="0.3">
      <c r="A211" s="151"/>
      <c r="B211" s="242">
        <v>44614</v>
      </c>
      <c r="C211" s="243">
        <v>250</v>
      </c>
      <c r="D211" s="244">
        <v>240.00021219221566</v>
      </c>
      <c r="E211" s="245">
        <v>9.9997878077843296</v>
      </c>
      <c r="F211" s="246" t="s">
        <v>2614</v>
      </c>
    </row>
    <row r="212" spans="1:6" s="193" customFormat="1" x14ac:dyDescent="0.3">
      <c r="A212" s="151"/>
      <c r="B212" s="242">
        <v>44615</v>
      </c>
      <c r="C212" s="243">
        <v>51.55</v>
      </c>
      <c r="D212" s="244">
        <v>49.488043754034869</v>
      </c>
      <c r="E212" s="245">
        <v>2.0619562459651286</v>
      </c>
      <c r="F212" s="246" t="s">
        <v>24</v>
      </c>
    </row>
    <row r="213" spans="1:6" s="193" customFormat="1" x14ac:dyDescent="0.3">
      <c r="A213" s="151"/>
      <c r="B213" s="242">
        <v>44615</v>
      </c>
      <c r="C213" s="243">
        <v>500</v>
      </c>
      <c r="D213" s="244">
        <v>480.00042438443131</v>
      </c>
      <c r="E213" s="245">
        <v>19.999575615568659</v>
      </c>
      <c r="F213" s="246" t="s">
        <v>24</v>
      </c>
    </row>
    <row r="214" spans="1:6" s="193" customFormat="1" x14ac:dyDescent="0.3">
      <c r="A214" s="151"/>
      <c r="B214" s="242">
        <v>44615</v>
      </c>
      <c r="C214" s="243">
        <v>17.579999999999998</v>
      </c>
      <c r="D214" s="244">
        <v>16.876814921356605</v>
      </c>
      <c r="E214" s="245">
        <v>0.70318507864339397</v>
      </c>
      <c r="F214" s="246" t="s">
        <v>2159</v>
      </c>
    </row>
    <row r="215" spans="1:6" s="193" customFormat="1" x14ac:dyDescent="0.3">
      <c r="A215" s="151"/>
      <c r="B215" s="242">
        <v>44615</v>
      </c>
      <c r="C215" s="243">
        <v>1000</v>
      </c>
      <c r="D215" s="244">
        <v>960.00084876886262</v>
      </c>
      <c r="E215" s="245">
        <v>39.999151231137319</v>
      </c>
      <c r="F215" s="246" t="s">
        <v>1503</v>
      </c>
    </row>
    <row r="216" spans="1:6" s="193" customFormat="1" x14ac:dyDescent="0.3">
      <c r="A216" s="151"/>
      <c r="B216" s="242">
        <v>44615</v>
      </c>
      <c r="C216" s="243">
        <v>1000</v>
      </c>
      <c r="D216" s="244">
        <v>960.00084876886262</v>
      </c>
      <c r="E216" s="245">
        <v>39.999151231137319</v>
      </c>
      <c r="F216" s="246" t="s">
        <v>4208</v>
      </c>
    </row>
    <row r="217" spans="1:6" s="193" customFormat="1" x14ac:dyDescent="0.3">
      <c r="A217" s="151"/>
      <c r="B217" s="242">
        <v>44616</v>
      </c>
      <c r="C217" s="243">
        <v>1.55</v>
      </c>
      <c r="D217" s="244">
        <v>1.4880013155917371</v>
      </c>
      <c r="E217" s="245">
        <v>6.1998684408262845E-2</v>
      </c>
      <c r="F217" s="246" t="s">
        <v>24</v>
      </c>
    </row>
    <row r="218" spans="1:6" s="193" customFormat="1" x14ac:dyDescent="0.3">
      <c r="A218" s="151"/>
      <c r="B218" s="242">
        <v>44616</v>
      </c>
      <c r="C218" s="243">
        <v>50</v>
      </c>
      <c r="D218" s="244">
        <v>48.000042438443131</v>
      </c>
      <c r="E218" s="245">
        <v>1.9999575615568659</v>
      </c>
      <c r="F218" s="246" t="s">
        <v>9049</v>
      </c>
    </row>
    <row r="219" spans="1:6" s="193" customFormat="1" x14ac:dyDescent="0.3">
      <c r="A219" s="151"/>
      <c r="B219" s="242">
        <v>44616</v>
      </c>
      <c r="C219" s="243">
        <v>1.55</v>
      </c>
      <c r="D219" s="244">
        <v>1.4880013155917371</v>
      </c>
      <c r="E219" s="245">
        <v>6.1998684408262845E-2</v>
      </c>
      <c r="F219" s="246" t="s">
        <v>24</v>
      </c>
    </row>
    <row r="220" spans="1:6" s="193" customFormat="1" x14ac:dyDescent="0.3">
      <c r="A220" s="151"/>
      <c r="B220" s="242">
        <v>44616</v>
      </c>
      <c r="C220" s="243">
        <v>20</v>
      </c>
      <c r="D220" s="244">
        <v>19.200016975377252</v>
      </c>
      <c r="E220" s="245">
        <v>0.79998302462274629</v>
      </c>
      <c r="F220" s="246" t="s">
        <v>9062</v>
      </c>
    </row>
    <row r="221" spans="1:6" s="193" customFormat="1" x14ac:dyDescent="0.3">
      <c r="A221" s="151"/>
      <c r="B221" s="242">
        <v>44616</v>
      </c>
      <c r="C221" s="243">
        <v>1000</v>
      </c>
      <c r="D221" s="244">
        <v>960.00084876886262</v>
      </c>
      <c r="E221" s="245">
        <v>39.999151231137319</v>
      </c>
      <c r="F221" s="246" t="s">
        <v>24</v>
      </c>
    </row>
    <row r="222" spans="1:6" s="193" customFormat="1" x14ac:dyDescent="0.3">
      <c r="A222" s="151"/>
      <c r="B222" s="242">
        <v>44616</v>
      </c>
      <c r="C222" s="243">
        <v>200</v>
      </c>
      <c r="D222" s="244">
        <v>192.00016975377252</v>
      </c>
      <c r="E222" s="245">
        <v>7.9998302462274635</v>
      </c>
      <c r="F222" s="246" t="s">
        <v>24</v>
      </c>
    </row>
    <row r="223" spans="1:6" s="193" customFormat="1" x14ac:dyDescent="0.3">
      <c r="A223" s="151"/>
      <c r="B223" s="242">
        <v>44616</v>
      </c>
      <c r="C223" s="243">
        <v>100</v>
      </c>
      <c r="D223" s="244">
        <v>96.000084876886262</v>
      </c>
      <c r="E223" s="245">
        <v>3.9999151231137318</v>
      </c>
      <c r="F223" s="246" t="s">
        <v>24</v>
      </c>
    </row>
    <row r="224" spans="1:6" s="193" customFormat="1" x14ac:dyDescent="0.3">
      <c r="A224" s="151"/>
      <c r="B224" s="242">
        <v>44616</v>
      </c>
      <c r="C224" s="243">
        <v>200</v>
      </c>
      <c r="D224" s="244">
        <v>192.00016975377252</v>
      </c>
      <c r="E224" s="245">
        <v>7.9998302462274635</v>
      </c>
      <c r="F224" s="246" t="s">
        <v>9054</v>
      </c>
    </row>
    <row r="225" spans="1:6" s="193" customFormat="1" x14ac:dyDescent="0.3">
      <c r="A225" s="151"/>
      <c r="B225" s="242">
        <v>44616</v>
      </c>
      <c r="C225" s="243">
        <v>100</v>
      </c>
      <c r="D225" s="244">
        <v>96.000084876886262</v>
      </c>
      <c r="E225" s="245">
        <v>3.9999151231137318</v>
      </c>
      <c r="F225" s="246" t="s">
        <v>533</v>
      </c>
    </row>
    <row r="226" spans="1:6" s="193" customFormat="1" x14ac:dyDescent="0.3">
      <c r="A226" s="151"/>
      <c r="B226" s="242">
        <v>44616</v>
      </c>
      <c r="C226" s="243">
        <v>7000</v>
      </c>
      <c r="D226" s="244">
        <v>6720.0059413820391</v>
      </c>
      <c r="E226" s="245">
        <v>279.99405861796123</v>
      </c>
      <c r="F226" s="246" t="s">
        <v>2415</v>
      </c>
    </row>
    <row r="227" spans="1:6" s="193" customFormat="1" x14ac:dyDescent="0.3">
      <c r="A227" s="151"/>
      <c r="B227" s="242">
        <v>44616</v>
      </c>
      <c r="C227" s="243">
        <v>500</v>
      </c>
      <c r="D227" s="244">
        <v>480.00042438443131</v>
      </c>
      <c r="E227" s="245">
        <v>19.999575615568659</v>
      </c>
      <c r="F227" s="246" t="s">
        <v>2945</v>
      </c>
    </row>
    <row r="228" spans="1:6" s="193" customFormat="1" x14ac:dyDescent="0.3">
      <c r="A228" s="151"/>
      <c r="B228" s="242">
        <v>44617</v>
      </c>
      <c r="C228" s="243">
        <v>4.8099999999999996</v>
      </c>
      <c r="D228" s="244">
        <v>4.6176040825782287</v>
      </c>
      <c r="E228" s="245">
        <v>0.19239591742177048</v>
      </c>
      <c r="F228" s="246" t="s">
        <v>9063</v>
      </c>
    </row>
    <row r="229" spans="1:6" s="193" customFormat="1" x14ac:dyDescent="0.3">
      <c r="A229" s="151"/>
      <c r="B229" s="242">
        <v>44617</v>
      </c>
      <c r="C229" s="243">
        <v>50</v>
      </c>
      <c r="D229" s="244">
        <v>48.000042438443131</v>
      </c>
      <c r="E229" s="245">
        <v>1.9999575615568659</v>
      </c>
      <c r="F229" s="246" t="s">
        <v>9064</v>
      </c>
    </row>
    <row r="230" spans="1:6" s="193" customFormat="1" x14ac:dyDescent="0.3">
      <c r="A230" s="151"/>
      <c r="B230" s="242">
        <v>44617</v>
      </c>
      <c r="C230" s="243">
        <v>500</v>
      </c>
      <c r="D230" s="244">
        <v>480.00042438443131</v>
      </c>
      <c r="E230" s="245">
        <v>19.999575615568659</v>
      </c>
      <c r="F230" s="246" t="s">
        <v>773</v>
      </c>
    </row>
    <row r="231" spans="1:6" s="193" customFormat="1" x14ac:dyDescent="0.3">
      <c r="A231" s="151"/>
      <c r="B231" s="242">
        <v>44617</v>
      </c>
      <c r="C231" s="243">
        <v>200</v>
      </c>
      <c r="D231" s="244">
        <v>192.00016975377252</v>
      </c>
      <c r="E231" s="245">
        <v>7.9998302462274635</v>
      </c>
      <c r="F231" s="246" t="s">
        <v>8209</v>
      </c>
    </row>
    <row r="232" spans="1:6" s="193" customFormat="1" x14ac:dyDescent="0.3">
      <c r="A232" s="151"/>
      <c r="B232" s="242">
        <v>44617</v>
      </c>
      <c r="C232" s="243">
        <v>200</v>
      </c>
      <c r="D232" s="244">
        <v>192.00016975377252</v>
      </c>
      <c r="E232" s="245">
        <v>7.9998302462274635</v>
      </c>
      <c r="F232" s="246" t="s">
        <v>1790</v>
      </c>
    </row>
    <row r="233" spans="1:6" s="193" customFormat="1" x14ac:dyDescent="0.3">
      <c r="A233" s="151"/>
      <c r="B233" s="242">
        <v>44617</v>
      </c>
      <c r="C233" s="243">
        <v>500</v>
      </c>
      <c r="D233" s="244">
        <v>480.00042438443131</v>
      </c>
      <c r="E233" s="245">
        <v>19.999575615568659</v>
      </c>
      <c r="F233" s="246" t="s">
        <v>9065</v>
      </c>
    </row>
    <row r="234" spans="1:6" s="193" customFormat="1" x14ac:dyDescent="0.3">
      <c r="A234" s="151"/>
      <c r="B234" s="242">
        <v>44617</v>
      </c>
      <c r="C234" s="243">
        <v>1</v>
      </c>
      <c r="D234" s="244">
        <v>0.96000084876886271</v>
      </c>
      <c r="E234" s="245">
        <v>3.9999151231137314E-2</v>
      </c>
      <c r="F234" s="246" t="s">
        <v>8098</v>
      </c>
    </row>
    <row r="235" spans="1:6" s="193" customFormat="1" x14ac:dyDescent="0.3">
      <c r="A235" s="151"/>
      <c r="B235" s="242">
        <v>44618</v>
      </c>
      <c r="C235" s="243">
        <v>600</v>
      </c>
      <c r="D235" s="244">
        <v>576.00050926131757</v>
      </c>
      <c r="E235" s="245">
        <v>23.99949073868239</v>
      </c>
      <c r="F235" s="246" t="s">
        <v>24</v>
      </c>
    </row>
    <row r="236" spans="1:6" s="193" customFormat="1" x14ac:dyDescent="0.3">
      <c r="A236" s="151"/>
      <c r="B236" s="242">
        <v>44618</v>
      </c>
      <c r="C236" s="243">
        <v>1.55</v>
      </c>
      <c r="D236" s="244">
        <v>1.4880013155917371</v>
      </c>
      <c r="E236" s="245">
        <v>6.1998684408262845E-2</v>
      </c>
      <c r="F236" s="246" t="s">
        <v>24</v>
      </c>
    </row>
    <row r="237" spans="1:6" s="193" customFormat="1" x14ac:dyDescent="0.3">
      <c r="A237" s="151"/>
      <c r="B237" s="242">
        <v>44618</v>
      </c>
      <c r="C237" s="243">
        <v>1.55</v>
      </c>
      <c r="D237" s="244">
        <v>1.4880013155917371</v>
      </c>
      <c r="E237" s="245">
        <v>6.1998684408262845E-2</v>
      </c>
      <c r="F237" s="246" t="s">
        <v>24</v>
      </c>
    </row>
    <row r="238" spans="1:6" s="193" customFormat="1" x14ac:dyDescent="0.3">
      <c r="A238" s="151"/>
      <c r="B238" s="242">
        <v>44618</v>
      </c>
      <c r="C238" s="243">
        <v>70</v>
      </c>
      <c r="D238" s="244">
        <v>67.200059413820384</v>
      </c>
      <c r="E238" s="245">
        <v>2.7999405861796123</v>
      </c>
      <c r="F238" s="246" t="s">
        <v>24</v>
      </c>
    </row>
    <row r="239" spans="1:6" s="193" customFormat="1" x14ac:dyDescent="0.3">
      <c r="A239" s="151"/>
      <c r="B239" s="242">
        <v>44618</v>
      </c>
      <c r="C239" s="243">
        <v>30.99</v>
      </c>
      <c r="D239" s="244">
        <v>29.750426303347052</v>
      </c>
      <c r="E239" s="245">
        <v>1.2395736966529454</v>
      </c>
      <c r="F239" s="246" t="s">
        <v>2898</v>
      </c>
    </row>
    <row r="240" spans="1:6" s="193" customFormat="1" x14ac:dyDescent="0.3">
      <c r="A240" s="151"/>
      <c r="B240" s="242">
        <v>44618</v>
      </c>
      <c r="C240" s="243">
        <v>400</v>
      </c>
      <c r="D240" s="244">
        <v>384.00033950754505</v>
      </c>
      <c r="E240" s="245">
        <v>15.999660492454927</v>
      </c>
      <c r="F240" s="246" t="s">
        <v>3709</v>
      </c>
    </row>
    <row r="241" spans="1:6" s="193" customFormat="1" x14ac:dyDescent="0.3">
      <c r="A241" s="151"/>
      <c r="B241" s="242">
        <v>44618</v>
      </c>
      <c r="C241" s="243">
        <v>200</v>
      </c>
      <c r="D241" s="244">
        <v>192.00016975377252</v>
      </c>
      <c r="E241" s="245">
        <v>7.9998302462274635</v>
      </c>
      <c r="F241" s="246" t="s">
        <v>9066</v>
      </c>
    </row>
    <row r="242" spans="1:6" s="193" customFormat="1" x14ac:dyDescent="0.3">
      <c r="A242" s="151"/>
      <c r="B242" s="242">
        <v>44618</v>
      </c>
      <c r="C242" s="243">
        <v>100</v>
      </c>
      <c r="D242" s="244">
        <v>96.000084876886262</v>
      </c>
      <c r="E242" s="245">
        <v>3.9999151231137318</v>
      </c>
      <c r="F242" s="246" t="s">
        <v>7030</v>
      </c>
    </row>
    <row r="243" spans="1:6" s="193" customFormat="1" x14ac:dyDescent="0.3">
      <c r="A243" s="151"/>
      <c r="B243" s="242">
        <v>44618</v>
      </c>
      <c r="C243" s="243">
        <v>50</v>
      </c>
      <c r="D243" s="244">
        <v>48.000042438443131</v>
      </c>
      <c r="E243" s="245">
        <v>1.9999575615568659</v>
      </c>
      <c r="F243" s="246" t="s">
        <v>5181</v>
      </c>
    </row>
    <row r="244" spans="1:6" s="193" customFormat="1" x14ac:dyDescent="0.3">
      <c r="A244" s="151"/>
      <c r="B244" s="242">
        <v>44618</v>
      </c>
      <c r="C244" s="243">
        <v>1000</v>
      </c>
      <c r="D244" s="244">
        <v>960.00084876886262</v>
      </c>
      <c r="E244" s="245">
        <v>39.999151231137319</v>
      </c>
      <c r="F244" s="246" t="s">
        <v>6844</v>
      </c>
    </row>
    <row r="245" spans="1:6" s="193" customFormat="1" x14ac:dyDescent="0.3">
      <c r="A245" s="151"/>
      <c r="B245" s="242">
        <v>44619</v>
      </c>
      <c r="C245" s="243">
        <v>51.55</v>
      </c>
      <c r="D245" s="244">
        <v>49.488043754034869</v>
      </c>
      <c r="E245" s="245">
        <v>2.0619562459651286</v>
      </c>
      <c r="F245" s="246" t="s">
        <v>24</v>
      </c>
    </row>
    <row r="246" spans="1:6" s="193" customFormat="1" x14ac:dyDescent="0.3">
      <c r="A246" s="151"/>
      <c r="B246" s="242">
        <v>44619</v>
      </c>
      <c r="C246" s="243">
        <v>100</v>
      </c>
      <c r="D246" s="244">
        <v>96.000084876886262</v>
      </c>
      <c r="E246" s="245">
        <v>3.9999151231137318</v>
      </c>
      <c r="F246" s="246" t="s">
        <v>24</v>
      </c>
    </row>
    <row r="247" spans="1:6" s="193" customFormat="1" x14ac:dyDescent="0.3">
      <c r="A247" s="151"/>
      <c r="B247" s="242">
        <v>44619</v>
      </c>
      <c r="C247" s="243">
        <v>100</v>
      </c>
      <c r="D247" s="244">
        <v>96.000084876886262</v>
      </c>
      <c r="E247" s="245">
        <v>3.9999151231137318</v>
      </c>
      <c r="F247" s="246" t="s">
        <v>5159</v>
      </c>
    </row>
    <row r="248" spans="1:6" s="193" customFormat="1" x14ac:dyDescent="0.3">
      <c r="A248" s="151"/>
      <c r="B248" s="242">
        <v>44619</v>
      </c>
      <c r="C248" s="243">
        <v>12</v>
      </c>
      <c r="D248" s="244">
        <v>11.520010185226353</v>
      </c>
      <c r="E248" s="245">
        <v>0.47998981477364783</v>
      </c>
      <c r="F248" s="246" t="s">
        <v>2203</v>
      </c>
    </row>
    <row r="249" spans="1:6" s="193" customFormat="1" x14ac:dyDescent="0.3">
      <c r="A249" s="151"/>
      <c r="B249" s="242">
        <v>44619</v>
      </c>
      <c r="C249" s="243">
        <v>500</v>
      </c>
      <c r="D249" s="244">
        <v>480.00042438443131</v>
      </c>
      <c r="E249" s="245">
        <v>19.999575615568659</v>
      </c>
      <c r="F249" s="246" t="s">
        <v>2249</v>
      </c>
    </row>
    <row r="250" spans="1:6" s="193" customFormat="1" x14ac:dyDescent="0.3">
      <c r="A250" s="151"/>
      <c r="B250" s="242">
        <v>44619</v>
      </c>
      <c r="C250" s="243">
        <v>281.70999999999998</v>
      </c>
      <c r="D250" s="244">
        <v>270.4418391066763</v>
      </c>
      <c r="E250" s="245">
        <v>11.268160893323692</v>
      </c>
      <c r="F250" s="246" t="s">
        <v>2291</v>
      </c>
    </row>
    <row r="251" spans="1:6" s="193" customFormat="1" x14ac:dyDescent="0.3">
      <c r="A251" s="151"/>
      <c r="B251" s="242">
        <v>44619</v>
      </c>
      <c r="C251" s="243">
        <v>100</v>
      </c>
      <c r="D251" s="244">
        <v>96.000084876886262</v>
      </c>
      <c r="E251" s="245">
        <v>3.9999151231137318</v>
      </c>
      <c r="F251" s="246" t="s">
        <v>2159</v>
      </c>
    </row>
    <row r="252" spans="1:6" s="193" customFormat="1" x14ac:dyDescent="0.3">
      <c r="A252" s="151"/>
      <c r="B252" s="242">
        <v>44619</v>
      </c>
      <c r="C252" s="243">
        <v>1000</v>
      </c>
      <c r="D252" s="244">
        <v>960.00084876886262</v>
      </c>
      <c r="E252" s="245">
        <v>39.999151231137319</v>
      </c>
      <c r="F252" s="246" t="s">
        <v>2745</v>
      </c>
    </row>
    <row r="253" spans="1:6" s="193" customFormat="1" x14ac:dyDescent="0.3">
      <c r="A253" s="151"/>
      <c r="B253" s="242">
        <v>44620</v>
      </c>
      <c r="C253" s="243">
        <v>51.55</v>
      </c>
      <c r="D253" s="244">
        <v>49.488043754034869</v>
      </c>
      <c r="E253" s="245">
        <v>2.0619562459651286</v>
      </c>
      <c r="F253" s="246" t="s">
        <v>24</v>
      </c>
    </row>
    <row r="254" spans="1:6" s="193" customFormat="1" x14ac:dyDescent="0.3">
      <c r="A254" s="151"/>
      <c r="B254" s="242">
        <v>44620</v>
      </c>
      <c r="C254" s="243">
        <v>100</v>
      </c>
      <c r="D254" s="244">
        <v>96.000084876886262</v>
      </c>
      <c r="E254" s="245">
        <v>3.9999151231137318</v>
      </c>
      <c r="F254" s="246" t="s">
        <v>3349</v>
      </c>
    </row>
    <row r="255" spans="1:6" s="193" customFormat="1" x14ac:dyDescent="0.3">
      <c r="A255" s="151"/>
      <c r="B255" s="242">
        <v>44620</v>
      </c>
      <c r="C255" s="243">
        <v>600</v>
      </c>
      <c r="D255" s="244">
        <v>576.00050926131757</v>
      </c>
      <c r="E255" s="245">
        <v>23.99949073868239</v>
      </c>
      <c r="F255" s="246" t="s">
        <v>1946</v>
      </c>
    </row>
    <row r="256" spans="1:6" s="193" customFormat="1" x14ac:dyDescent="0.3">
      <c r="A256" s="151"/>
      <c r="B256" s="242">
        <v>44620</v>
      </c>
      <c r="C256" s="243">
        <v>500</v>
      </c>
      <c r="D256" s="244">
        <v>480.00042438443131</v>
      </c>
      <c r="E256" s="245">
        <v>19.999575615568659</v>
      </c>
      <c r="F256" s="246" t="s">
        <v>5223</v>
      </c>
    </row>
    <row r="257" spans="1:6" s="193" customFormat="1" x14ac:dyDescent="0.3">
      <c r="A257" s="151"/>
      <c r="B257" s="242">
        <v>44620</v>
      </c>
      <c r="C257" s="243">
        <v>70</v>
      </c>
      <c r="D257" s="244">
        <v>67.200059413820384</v>
      </c>
      <c r="E257" s="245">
        <v>2.7999405861796123</v>
      </c>
      <c r="F257" s="246" t="s">
        <v>1098</v>
      </c>
    </row>
    <row r="258" spans="1:6" s="193" customFormat="1" x14ac:dyDescent="0.3">
      <c r="A258" s="151"/>
      <c r="B258" s="242">
        <v>44620</v>
      </c>
      <c r="C258" s="243">
        <v>900</v>
      </c>
      <c r="D258" s="244">
        <v>864.00076389197636</v>
      </c>
      <c r="E258" s="245">
        <v>35.999236108023588</v>
      </c>
      <c r="F258" s="246" t="s">
        <v>2393</v>
      </c>
    </row>
    <row r="259" spans="1:6" s="193" customFormat="1" x14ac:dyDescent="0.3">
      <c r="A259" s="151"/>
      <c r="B259" s="242">
        <v>44620</v>
      </c>
      <c r="C259" s="243">
        <v>143.1</v>
      </c>
      <c r="D259" s="244">
        <v>137.37612145882426</v>
      </c>
      <c r="E259" s="245">
        <v>5.7238785411757496</v>
      </c>
      <c r="F259" s="246" t="s">
        <v>1448</v>
      </c>
    </row>
    <row r="260" spans="1:6" x14ac:dyDescent="0.3">
      <c r="B260" s="226" t="s">
        <v>25</v>
      </c>
      <c r="C260" s="227">
        <f>SUM(C5:C259)</f>
        <v>108863.56000000008</v>
      </c>
      <c r="D260" s="227">
        <f>SUM(D5:D259)</f>
        <v>104509.10999999996</v>
      </c>
      <c r="E260" s="227">
        <f>SUM(E5:E259)</f>
        <v>4354.4499999999844</v>
      </c>
      <c r="F260" s="247"/>
    </row>
  </sheetData>
  <sheetProtection algorithmName="SHA-512" hashValue="8fKRno3/7rFGJKiMRvxWpYGuxOo8TVldSRjERIfvG0HOHGV0iPtzN6wJTbJ0c0EMlzh7nM+Pw4QJ09sEvFwG6A==" saltValue="08BMBDHFj4emtsJ9Zwy+i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260" xr:uid="{00000000-0009-0000-0000-00000E000000}"/>
  <mergeCells count="1">
    <mergeCell ref="C1:F1"/>
  </mergeCells>
  <pageMargins left="0.7" right="0.7" top="0.75" bottom="0.75" header="0.3" footer="0.3"/>
  <ignoredErrors>
    <ignoredError sqref="F8:F259" numberStoredAsText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rgb="FFD08FE4"/>
  </sheetPr>
  <dimension ref="A1:DX66"/>
  <sheetViews>
    <sheetView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30.44140625" style="111" customWidth="1"/>
    <col min="3" max="3" width="22.5546875" style="58" customWidth="1"/>
    <col min="4" max="4" width="35.88671875" style="160" bestFit="1" customWidth="1"/>
    <col min="5" max="16384" width="8.88671875" style="59"/>
  </cols>
  <sheetData>
    <row r="1" spans="1:128" customFormat="1" ht="48" customHeight="1" x14ac:dyDescent="0.3">
      <c r="A1" s="1"/>
      <c r="B1" s="2"/>
      <c r="C1" s="327" t="s">
        <v>9071</v>
      </c>
      <c r="D1" s="326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3">
      <c r="A2" s="1"/>
      <c r="B2" s="61" t="s">
        <v>34</v>
      </c>
      <c r="C2" s="42">
        <f>C17</f>
        <v>5800</v>
      </c>
      <c r="D2" s="15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57" customFormat="1" ht="13.2" x14ac:dyDescent="0.25">
      <c r="A3" s="1"/>
      <c r="B3" s="119"/>
      <c r="C3" s="90"/>
      <c r="D3" s="9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52" customFormat="1" ht="32.25" customHeight="1" x14ac:dyDescent="0.25">
      <c r="A4" s="45"/>
      <c r="B4" s="158" t="s">
        <v>21</v>
      </c>
      <c r="C4" s="159" t="s">
        <v>22</v>
      </c>
      <c r="D4" s="159" t="s">
        <v>31</v>
      </c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</row>
    <row r="5" spans="1:128" ht="39.6" x14ac:dyDescent="0.3">
      <c r="B5" s="99">
        <v>44605</v>
      </c>
      <c r="C5" s="153">
        <v>300</v>
      </c>
      <c r="D5" s="154" t="s">
        <v>346</v>
      </c>
    </row>
    <row r="6" spans="1:128" s="193" customFormat="1" ht="39.6" x14ac:dyDescent="0.3">
      <c r="A6" s="184"/>
      <c r="B6" s="99">
        <v>44605</v>
      </c>
      <c r="C6" s="153">
        <v>300</v>
      </c>
      <c r="D6" s="154" t="s">
        <v>346</v>
      </c>
    </row>
    <row r="7" spans="1:128" s="193" customFormat="1" ht="39.6" x14ac:dyDescent="0.3">
      <c r="A7" s="184"/>
      <c r="B7" s="99">
        <v>44605</v>
      </c>
      <c r="C7" s="153">
        <v>500</v>
      </c>
      <c r="D7" s="154" t="s">
        <v>346</v>
      </c>
    </row>
    <row r="8" spans="1:128" s="193" customFormat="1" ht="39.6" x14ac:dyDescent="0.3">
      <c r="A8" s="184"/>
      <c r="B8" s="99">
        <v>44606</v>
      </c>
      <c r="C8" s="153">
        <v>500</v>
      </c>
      <c r="D8" s="154" t="s">
        <v>346</v>
      </c>
    </row>
    <row r="9" spans="1:128" s="193" customFormat="1" ht="39.6" x14ac:dyDescent="0.3">
      <c r="A9" s="184"/>
      <c r="B9" s="99">
        <v>44607</v>
      </c>
      <c r="C9" s="153">
        <v>1000</v>
      </c>
      <c r="D9" s="154" t="s">
        <v>346</v>
      </c>
    </row>
    <row r="10" spans="1:128" s="193" customFormat="1" ht="39.6" x14ac:dyDescent="0.3">
      <c r="A10" s="184"/>
      <c r="B10" s="99">
        <v>44607</v>
      </c>
      <c r="C10" s="153">
        <v>200</v>
      </c>
      <c r="D10" s="154" t="s">
        <v>346</v>
      </c>
    </row>
    <row r="11" spans="1:128" s="193" customFormat="1" ht="39.6" x14ac:dyDescent="0.3">
      <c r="A11" s="184"/>
      <c r="B11" s="99">
        <v>44610</v>
      </c>
      <c r="C11" s="153">
        <v>300</v>
      </c>
      <c r="D11" s="154" t="s">
        <v>346</v>
      </c>
    </row>
    <row r="12" spans="1:128" s="193" customFormat="1" ht="39.6" x14ac:dyDescent="0.3">
      <c r="A12" s="184"/>
      <c r="B12" s="99">
        <v>44610</v>
      </c>
      <c r="C12" s="153">
        <v>100</v>
      </c>
      <c r="D12" s="154" t="s">
        <v>346</v>
      </c>
    </row>
    <row r="13" spans="1:128" s="193" customFormat="1" ht="39.6" x14ac:dyDescent="0.3">
      <c r="A13" s="184"/>
      <c r="B13" s="99">
        <v>44611</v>
      </c>
      <c r="C13" s="153">
        <v>1000</v>
      </c>
      <c r="D13" s="154" t="s">
        <v>346</v>
      </c>
    </row>
    <row r="14" spans="1:128" s="193" customFormat="1" ht="39.6" x14ac:dyDescent="0.3">
      <c r="A14" s="184"/>
      <c r="B14" s="99">
        <v>44614</v>
      </c>
      <c r="C14" s="153">
        <v>100</v>
      </c>
      <c r="D14" s="154" t="s">
        <v>346</v>
      </c>
    </row>
    <row r="15" spans="1:128" ht="39.6" x14ac:dyDescent="0.3">
      <c r="B15" s="99">
        <v>44616</v>
      </c>
      <c r="C15" s="153">
        <v>500</v>
      </c>
      <c r="D15" s="154" t="s">
        <v>346</v>
      </c>
    </row>
    <row r="16" spans="1:128" ht="39.6" x14ac:dyDescent="0.3">
      <c r="B16" s="99">
        <v>44620</v>
      </c>
      <c r="C16" s="153">
        <v>1000</v>
      </c>
      <c r="D16" s="154" t="s">
        <v>346</v>
      </c>
    </row>
    <row r="17" spans="2:4" x14ac:dyDescent="0.3">
      <c r="B17" s="226" t="s">
        <v>25</v>
      </c>
      <c r="C17" s="289">
        <f>SUM(C5:C16)</f>
        <v>5800</v>
      </c>
      <c r="D17" s="193"/>
    </row>
    <row r="18" spans="2:4" x14ac:dyDescent="0.3">
      <c r="B18" s="1"/>
      <c r="C18" s="1"/>
      <c r="D18" s="1"/>
    </row>
    <row r="19" spans="2:4" x14ac:dyDescent="0.3">
      <c r="B19" s="1"/>
      <c r="C19" s="1"/>
      <c r="D19" s="1"/>
    </row>
    <row r="20" spans="2:4" x14ac:dyDescent="0.3">
      <c r="B20" s="1"/>
      <c r="C20" s="1"/>
      <c r="D20" s="1"/>
    </row>
    <row r="21" spans="2:4" x14ac:dyDescent="0.3">
      <c r="B21" s="1"/>
      <c r="C21" s="1"/>
      <c r="D21" s="1"/>
    </row>
    <row r="22" spans="2:4" x14ac:dyDescent="0.3">
      <c r="B22" s="1"/>
      <c r="C22" s="1"/>
      <c r="D22" s="1"/>
    </row>
    <row r="23" spans="2:4" x14ac:dyDescent="0.3">
      <c r="B23" s="1"/>
      <c r="C23" s="1"/>
      <c r="D23" s="1"/>
    </row>
    <row r="24" spans="2:4" x14ac:dyDescent="0.3">
      <c r="B24" s="1"/>
      <c r="C24" s="1"/>
      <c r="D24" s="1"/>
    </row>
    <row r="25" spans="2:4" x14ac:dyDescent="0.3">
      <c r="B25" s="1"/>
      <c r="C25" s="1"/>
      <c r="D25" s="1"/>
    </row>
    <row r="26" spans="2:4" x14ac:dyDescent="0.3">
      <c r="B26" s="1"/>
      <c r="C26" s="1"/>
      <c r="D26" s="1"/>
    </row>
    <row r="27" spans="2:4" x14ac:dyDescent="0.3">
      <c r="B27" s="1"/>
      <c r="C27" s="1"/>
      <c r="D27" s="1"/>
    </row>
    <row r="28" spans="2:4" x14ac:dyDescent="0.3">
      <c r="B28" s="1"/>
      <c r="C28" s="1"/>
      <c r="D28" s="1"/>
    </row>
    <row r="29" spans="2:4" x14ac:dyDescent="0.3">
      <c r="B29" s="1"/>
      <c r="C29" s="1"/>
      <c r="D29" s="1"/>
    </row>
    <row r="30" spans="2:4" x14ac:dyDescent="0.3">
      <c r="B30" s="1"/>
      <c r="C30" s="1"/>
      <c r="D30" s="1"/>
    </row>
    <row r="31" spans="2:4" x14ac:dyDescent="0.3">
      <c r="B31" s="1"/>
      <c r="C31" s="1"/>
      <c r="D31" s="1"/>
    </row>
    <row r="32" spans="2:4" x14ac:dyDescent="0.3">
      <c r="B32" s="1"/>
      <c r="C32" s="1"/>
      <c r="D32" s="1"/>
    </row>
    <row r="33" spans="2:4" x14ac:dyDescent="0.3">
      <c r="B33" s="1"/>
      <c r="C33" s="1"/>
      <c r="D33" s="1"/>
    </row>
    <row r="34" spans="2:4" x14ac:dyDescent="0.3">
      <c r="B34" s="1"/>
      <c r="C34" s="1"/>
      <c r="D34" s="1"/>
    </row>
    <row r="35" spans="2:4" x14ac:dyDescent="0.3">
      <c r="B35" s="1"/>
      <c r="C35" s="1"/>
      <c r="D35" s="1"/>
    </row>
    <row r="36" spans="2:4" x14ac:dyDescent="0.3">
      <c r="B36" s="1"/>
      <c r="C36" s="1"/>
      <c r="D36" s="1"/>
    </row>
    <row r="37" spans="2:4" x14ac:dyDescent="0.3">
      <c r="B37" s="1"/>
      <c r="C37" s="1"/>
      <c r="D37" s="1"/>
    </row>
    <row r="38" spans="2:4" x14ac:dyDescent="0.3">
      <c r="B38" s="1"/>
      <c r="C38" s="1"/>
      <c r="D38" s="1"/>
    </row>
    <row r="39" spans="2:4" x14ac:dyDescent="0.3">
      <c r="B39" s="1"/>
      <c r="C39" s="1"/>
      <c r="D39" s="1"/>
    </row>
    <row r="40" spans="2:4" x14ac:dyDescent="0.3">
      <c r="B40" s="1"/>
      <c r="C40" s="1"/>
      <c r="D40" s="1"/>
    </row>
    <row r="41" spans="2:4" x14ac:dyDescent="0.3">
      <c r="B41" s="1"/>
      <c r="C41" s="1"/>
      <c r="D41" s="1"/>
    </row>
    <row r="42" spans="2:4" x14ac:dyDescent="0.3">
      <c r="B42" s="1"/>
      <c r="C42" s="1"/>
      <c r="D42" s="1"/>
    </row>
    <row r="43" spans="2:4" x14ac:dyDescent="0.3">
      <c r="B43" s="1"/>
      <c r="C43" s="1"/>
      <c r="D43" s="1"/>
    </row>
    <row r="44" spans="2:4" x14ac:dyDescent="0.3">
      <c r="B44" s="1"/>
      <c r="C44" s="1"/>
      <c r="D44" s="1"/>
    </row>
    <row r="45" spans="2:4" x14ac:dyDescent="0.3">
      <c r="B45" s="1"/>
      <c r="C45" s="1"/>
      <c r="D45" s="1"/>
    </row>
    <row r="46" spans="2:4" x14ac:dyDescent="0.3">
      <c r="B46" s="1"/>
      <c r="C46" s="1"/>
      <c r="D46" s="1"/>
    </row>
    <row r="47" spans="2:4" x14ac:dyDescent="0.3">
      <c r="B47" s="1"/>
      <c r="C47" s="1"/>
      <c r="D47" s="1"/>
    </row>
    <row r="48" spans="2:4" x14ac:dyDescent="0.3">
      <c r="B48" s="1"/>
      <c r="C48" s="1"/>
      <c r="D48" s="1"/>
    </row>
    <row r="49" spans="2:4" x14ac:dyDescent="0.3">
      <c r="B49" s="1"/>
      <c r="C49" s="1"/>
      <c r="D49" s="1"/>
    </row>
    <row r="50" spans="2:4" x14ac:dyDescent="0.3">
      <c r="B50" s="1"/>
      <c r="C50" s="1"/>
      <c r="D50" s="1"/>
    </row>
    <row r="51" spans="2:4" x14ac:dyDescent="0.3">
      <c r="B51" s="1"/>
      <c r="C51" s="1"/>
      <c r="D51" s="1"/>
    </row>
    <row r="52" spans="2:4" x14ac:dyDescent="0.3">
      <c r="B52" s="1"/>
      <c r="C52" s="1"/>
      <c r="D52" s="1"/>
    </row>
    <row r="53" spans="2:4" x14ac:dyDescent="0.3">
      <c r="B53" s="1"/>
      <c r="C53" s="1"/>
      <c r="D53" s="1"/>
    </row>
    <row r="54" spans="2:4" x14ac:dyDescent="0.3">
      <c r="B54" s="1"/>
      <c r="C54" s="1"/>
      <c r="D54" s="1"/>
    </row>
    <row r="55" spans="2:4" x14ac:dyDescent="0.3">
      <c r="B55" s="1"/>
      <c r="C55" s="1"/>
      <c r="D55" s="1"/>
    </row>
    <row r="56" spans="2:4" x14ac:dyDescent="0.3">
      <c r="B56" s="1"/>
      <c r="C56" s="1"/>
      <c r="D56" s="1"/>
    </row>
    <row r="57" spans="2:4" x14ac:dyDescent="0.3">
      <c r="B57" s="1"/>
      <c r="C57" s="1"/>
      <c r="D57" s="1"/>
    </row>
    <row r="58" spans="2:4" x14ac:dyDescent="0.3">
      <c r="B58" s="1"/>
      <c r="C58" s="1"/>
      <c r="D58" s="1"/>
    </row>
    <row r="59" spans="2:4" x14ac:dyDescent="0.3">
      <c r="B59" s="1"/>
      <c r="C59" s="1"/>
      <c r="D59" s="1"/>
    </row>
    <row r="60" spans="2:4" x14ac:dyDescent="0.3">
      <c r="B60" s="1"/>
      <c r="C60" s="1"/>
      <c r="D60" s="1"/>
    </row>
    <row r="61" spans="2:4" x14ac:dyDescent="0.3">
      <c r="B61" s="1"/>
      <c r="C61" s="1"/>
      <c r="D61" s="1"/>
    </row>
    <row r="62" spans="2:4" x14ac:dyDescent="0.3">
      <c r="B62" s="1"/>
      <c r="C62" s="1"/>
      <c r="D62" s="1"/>
    </row>
    <row r="63" spans="2:4" x14ac:dyDescent="0.3">
      <c r="B63" s="1"/>
      <c r="C63" s="1"/>
      <c r="D63" s="1"/>
    </row>
    <row r="64" spans="2:4" x14ac:dyDescent="0.3">
      <c r="B64" s="1"/>
      <c r="C64" s="1"/>
      <c r="D64" s="1"/>
    </row>
    <row r="65" spans="2:4" x14ac:dyDescent="0.3">
      <c r="B65" s="1"/>
      <c r="C65" s="1"/>
      <c r="D65" s="1"/>
    </row>
    <row r="66" spans="2:4" x14ac:dyDescent="0.3">
      <c r="B66" s="1"/>
      <c r="C66" s="1"/>
      <c r="D66" s="1"/>
    </row>
  </sheetData>
  <sheetProtection algorithmName="SHA-512" hashValue="9JHrs/6CffSoOEvdTQqVmySdlQjqOwVKciHr/FSWogLPr/O0OX6DcknxHAyHu+tzuqCT038zHhQ7Uq9RifkV5g==" saltValue="f8KZMS1KzGTSx6AIVAsqy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0F000000}">
    <sortState xmlns:xlrd2="http://schemas.microsoft.com/office/spreadsheetml/2017/richdata2" ref="B5:D18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>
    <tabColor rgb="FFD08FE4"/>
  </sheetPr>
  <dimension ref="A1:DZ49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31.44140625" style="111" customWidth="1"/>
    <col min="3" max="3" width="18.44140625" style="167" customWidth="1"/>
    <col min="4" max="4" width="46.5546875" style="111" customWidth="1"/>
    <col min="5" max="5" width="2.5546875" style="155" customWidth="1"/>
    <col min="6" max="16384" width="8.88671875" style="59"/>
  </cols>
  <sheetData>
    <row r="1" spans="1:130" customFormat="1" ht="48" customHeight="1" x14ac:dyDescent="0.3">
      <c r="A1" s="1"/>
      <c r="B1" s="2"/>
      <c r="C1" s="326" t="s">
        <v>9070</v>
      </c>
      <c r="D1" s="326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3">
      <c r="A2" s="1"/>
      <c r="B2" s="108" t="s">
        <v>34</v>
      </c>
      <c r="C2" s="161">
        <f>C15</f>
        <v>13000</v>
      </c>
      <c r="D2" s="109"/>
      <c r="E2" s="16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57" customFormat="1" ht="13.2" x14ac:dyDescent="0.25">
      <c r="A3" s="1"/>
      <c r="B3" s="119"/>
      <c r="C3" s="163"/>
      <c r="D3" s="90"/>
      <c r="E3" s="16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52" customFormat="1" ht="32.25" customHeight="1" x14ac:dyDescent="0.25">
      <c r="A4" s="45"/>
      <c r="B4" s="158" t="s">
        <v>21</v>
      </c>
      <c r="C4" s="165" t="s">
        <v>22</v>
      </c>
      <c r="D4" s="62" t="s">
        <v>31</v>
      </c>
      <c r="E4" s="166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</row>
    <row r="5" spans="1:130" x14ac:dyDescent="0.3">
      <c r="A5" s="151"/>
      <c r="B5" s="310">
        <v>44594</v>
      </c>
      <c r="C5" s="309">
        <v>5000</v>
      </c>
      <c r="D5" s="308" t="s">
        <v>345</v>
      </c>
      <c r="E5" s="307"/>
    </row>
    <row r="6" spans="1:130" s="193" customFormat="1" x14ac:dyDescent="0.3">
      <c r="A6" s="151"/>
      <c r="B6" s="310">
        <v>44594</v>
      </c>
      <c r="C6" s="309">
        <v>200</v>
      </c>
      <c r="D6" s="308" t="s">
        <v>345</v>
      </c>
      <c r="E6" s="307"/>
    </row>
    <row r="7" spans="1:130" s="193" customFormat="1" x14ac:dyDescent="0.3">
      <c r="A7" s="151"/>
      <c r="B7" s="310">
        <v>44600</v>
      </c>
      <c r="C7" s="309">
        <v>200</v>
      </c>
      <c r="D7" s="308" t="s">
        <v>860</v>
      </c>
      <c r="E7" s="307" t="s">
        <v>319</v>
      </c>
    </row>
    <row r="8" spans="1:130" s="193" customFormat="1" x14ac:dyDescent="0.3">
      <c r="A8" s="151"/>
      <c r="B8" s="310">
        <v>44604</v>
      </c>
      <c r="C8" s="309">
        <v>500</v>
      </c>
      <c r="D8" s="308" t="s">
        <v>344</v>
      </c>
      <c r="E8" s="307" t="s">
        <v>343</v>
      </c>
    </row>
    <row r="9" spans="1:130" s="193" customFormat="1" x14ac:dyDescent="0.3">
      <c r="A9" s="151"/>
      <c r="B9" s="310">
        <v>44604</v>
      </c>
      <c r="C9" s="309">
        <v>1000</v>
      </c>
      <c r="D9" s="308" t="s">
        <v>345</v>
      </c>
      <c r="E9" s="307"/>
    </row>
    <row r="10" spans="1:130" s="193" customFormat="1" x14ac:dyDescent="0.3">
      <c r="A10" s="151"/>
      <c r="B10" s="310">
        <v>44606</v>
      </c>
      <c r="C10" s="309">
        <v>2500</v>
      </c>
      <c r="D10" s="308" t="s">
        <v>9069</v>
      </c>
      <c r="E10" s="307"/>
    </row>
    <row r="11" spans="1:130" s="193" customFormat="1" x14ac:dyDescent="0.3">
      <c r="A11" s="151"/>
      <c r="B11" s="310">
        <v>44607</v>
      </c>
      <c r="C11" s="309">
        <v>1000</v>
      </c>
      <c r="D11" s="308" t="s">
        <v>7251</v>
      </c>
      <c r="E11" s="307" t="s">
        <v>327</v>
      </c>
    </row>
    <row r="12" spans="1:130" s="193" customFormat="1" x14ac:dyDescent="0.3">
      <c r="A12" s="151"/>
      <c r="B12" s="310">
        <v>44615</v>
      </c>
      <c r="C12" s="309">
        <v>500</v>
      </c>
      <c r="D12" s="308" t="s">
        <v>861</v>
      </c>
      <c r="E12" s="307" t="s">
        <v>342</v>
      </c>
    </row>
    <row r="13" spans="1:130" s="193" customFormat="1" x14ac:dyDescent="0.3">
      <c r="A13" s="151"/>
      <c r="B13" s="310">
        <v>44616</v>
      </c>
      <c r="C13" s="309">
        <v>2000</v>
      </c>
      <c r="D13" s="308" t="s">
        <v>345</v>
      </c>
      <c r="E13" s="307"/>
    </row>
    <row r="14" spans="1:130" s="193" customFormat="1" x14ac:dyDescent="0.3">
      <c r="A14" s="151"/>
      <c r="B14" s="310">
        <v>44620</v>
      </c>
      <c r="C14" s="309">
        <v>100</v>
      </c>
      <c r="D14" s="308" t="s">
        <v>9068</v>
      </c>
      <c r="E14" s="307" t="s">
        <v>392</v>
      </c>
    </row>
    <row r="15" spans="1:130" x14ac:dyDescent="0.3">
      <c r="A15" s="151"/>
      <c r="B15" s="226" t="s">
        <v>25</v>
      </c>
      <c r="C15" s="289">
        <f>SUM(C5:C14)</f>
        <v>13000</v>
      </c>
      <c r="D15" s="151"/>
      <c r="E15" s="151"/>
    </row>
    <row r="16" spans="1:130" x14ac:dyDescent="0.3">
      <c r="A16" s="151"/>
      <c r="B16" s="151"/>
      <c r="C16" s="151"/>
      <c r="D16" s="151"/>
      <c r="E16" s="151"/>
    </row>
    <row r="17" spans="1:5" x14ac:dyDescent="0.3">
      <c r="A17" s="151"/>
      <c r="B17" s="151"/>
      <c r="C17" s="151"/>
      <c r="D17" s="151"/>
      <c r="E17" s="151"/>
    </row>
    <row r="18" spans="1:5" x14ac:dyDescent="0.3">
      <c r="A18" s="151"/>
      <c r="B18" s="151"/>
      <c r="C18" s="151"/>
      <c r="D18" s="151"/>
      <c r="E18" s="151"/>
    </row>
    <row r="19" spans="1:5" x14ac:dyDescent="0.3">
      <c r="A19" s="151"/>
      <c r="B19" s="151"/>
      <c r="C19" s="151"/>
      <c r="D19" s="151"/>
      <c r="E19" s="151"/>
    </row>
    <row r="20" spans="1:5" x14ac:dyDescent="0.3">
      <c r="A20" s="151"/>
      <c r="B20" s="151"/>
      <c r="C20" s="151"/>
      <c r="D20" s="151"/>
      <c r="E20" s="151"/>
    </row>
    <row r="21" spans="1:5" x14ac:dyDescent="0.3">
      <c r="A21" s="151"/>
      <c r="B21" s="151"/>
      <c r="C21" s="151"/>
      <c r="D21" s="151"/>
      <c r="E21" s="151"/>
    </row>
    <row r="22" spans="1:5" x14ac:dyDescent="0.3">
      <c r="A22" s="151"/>
      <c r="B22" s="151"/>
      <c r="C22" s="151"/>
      <c r="D22" s="151"/>
      <c r="E22" s="151"/>
    </row>
    <row r="23" spans="1:5" x14ac:dyDescent="0.3">
      <c r="A23" s="151"/>
      <c r="B23" s="151"/>
      <c r="C23" s="151"/>
      <c r="D23" s="151"/>
      <c r="E23" s="151"/>
    </row>
    <row r="24" spans="1:5" x14ac:dyDescent="0.3">
      <c r="A24" s="151"/>
      <c r="B24" s="151"/>
      <c r="C24" s="151"/>
      <c r="D24" s="151"/>
      <c r="E24" s="151"/>
    </row>
    <row r="25" spans="1:5" x14ac:dyDescent="0.3">
      <c r="A25" s="151"/>
      <c r="B25" s="151"/>
      <c r="C25" s="151"/>
      <c r="D25" s="151"/>
      <c r="E25" s="151"/>
    </row>
    <row r="26" spans="1:5" x14ac:dyDescent="0.3">
      <c r="A26" s="151"/>
      <c r="B26" s="151"/>
      <c r="C26" s="151"/>
      <c r="D26" s="151"/>
      <c r="E26" s="151"/>
    </row>
    <row r="27" spans="1:5" x14ac:dyDescent="0.3">
      <c r="A27" s="151"/>
      <c r="B27" s="151"/>
      <c r="C27" s="151"/>
      <c r="D27" s="151"/>
      <c r="E27" s="151"/>
    </row>
    <row r="28" spans="1:5" x14ac:dyDescent="0.3">
      <c r="A28" s="151"/>
      <c r="B28" s="151"/>
      <c r="C28" s="151"/>
      <c r="D28" s="151"/>
      <c r="E28" s="151"/>
    </row>
    <row r="29" spans="1:5" x14ac:dyDescent="0.3">
      <c r="A29" s="151"/>
      <c r="B29" s="151"/>
      <c r="C29" s="151"/>
      <c r="D29" s="151"/>
      <c r="E29" s="151"/>
    </row>
    <row r="30" spans="1:5" x14ac:dyDescent="0.3">
      <c r="A30" s="151"/>
      <c r="B30" s="151"/>
      <c r="C30" s="151"/>
      <c r="D30" s="151"/>
      <c r="E30" s="151"/>
    </row>
    <row r="31" spans="1:5" x14ac:dyDescent="0.3">
      <c r="A31" s="151"/>
      <c r="B31" s="151"/>
      <c r="C31" s="151"/>
      <c r="D31" s="151"/>
      <c r="E31" s="151"/>
    </row>
    <row r="32" spans="1:5" x14ac:dyDescent="0.3">
      <c r="A32" s="151"/>
      <c r="B32" s="151"/>
      <c r="C32" s="151"/>
      <c r="D32" s="151"/>
      <c r="E32" s="151"/>
    </row>
    <row r="33" spans="1:5" x14ac:dyDescent="0.3">
      <c r="A33" s="151"/>
      <c r="B33" s="151"/>
      <c r="C33" s="151"/>
      <c r="D33" s="151"/>
      <c r="E33" s="151"/>
    </row>
    <row r="34" spans="1:5" x14ac:dyDescent="0.3">
      <c r="A34" s="151"/>
      <c r="B34" s="151"/>
      <c r="C34" s="151"/>
      <c r="D34" s="151"/>
      <c r="E34" s="151"/>
    </row>
    <row r="35" spans="1:5" x14ac:dyDescent="0.3">
      <c r="A35" s="151"/>
      <c r="B35" s="151"/>
      <c r="C35" s="151"/>
      <c r="D35" s="151"/>
      <c r="E35" s="151"/>
    </row>
    <row r="36" spans="1:5" x14ac:dyDescent="0.3">
      <c r="A36" s="151"/>
      <c r="B36" s="151"/>
      <c r="C36" s="151"/>
      <c r="D36" s="151"/>
      <c r="E36" s="151"/>
    </row>
    <row r="37" spans="1:5" x14ac:dyDescent="0.3">
      <c r="A37" s="151"/>
      <c r="B37" s="151"/>
      <c r="C37" s="151"/>
      <c r="D37" s="151"/>
      <c r="E37" s="151"/>
    </row>
    <row r="38" spans="1:5" x14ac:dyDescent="0.3">
      <c r="A38" s="151"/>
      <c r="B38" s="151"/>
      <c r="C38" s="151"/>
      <c r="D38" s="151"/>
      <c r="E38" s="151"/>
    </row>
    <row r="39" spans="1:5" x14ac:dyDescent="0.3">
      <c r="A39" s="151"/>
      <c r="B39" s="151"/>
      <c r="C39" s="151"/>
      <c r="D39" s="151"/>
      <c r="E39" s="151"/>
    </row>
    <row r="40" spans="1:5" x14ac:dyDescent="0.3">
      <c r="A40" s="151"/>
      <c r="B40" s="151"/>
      <c r="C40" s="151"/>
      <c r="D40" s="151"/>
      <c r="E40" s="151"/>
    </row>
    <row r="41" spans="1:5" x14ac:dyDescent="0.3">
      <c r="A41" s="151"/>
      <c r="B41" s="151"/>
      <c r="C41" s="151"/>
      <c r="D41" s="151"/>
      <c r="E41" s="151"/>
    </row>
    <row r="42" spans="1:5" x14ac:dyDescent="0.3">
      <c r="A42" s="151"/>
      <c r="B42" s="151"/>
      <c r="C42" s="151"/>
      <c r="D42" s="151"/>
      <c r="E42" s="151"/>
    </row>
    <row r="43" spans="1:5" x14ac:dyDescent="0.3">
      <c r="A43" s="151"/>
      <c r="B43" s="151"/>
      <c r="C43" s="151"/>
      <c r="D43" s="151"/>
      <c r="E43" s="151"/>
    </row>
    <row r="44" spans="1:5" x14ac:dyDescent="0.3">
      <c r="A44" s="151"/>
      <c r="B44" s="151"/>
      <c r="C44" s="151"/>
      <c r="D44" s="151"/>
      <c r="E44" s="151"/>
    </row>
    <row r="45" spans="1:5" x14ac:dyDescent="0.3">
      <c r="A45" s="151"/>
      <c r="B45" s="151"/>
      <c r="C45" s="151"/>
      <c r="D45" s="151"/>
      <c r="E45" s="151"/>
    </row>
    <row r="46" spans="1:5" x14ac:dyDescent="0.3">
      <c r="A46" s="151"/>
      <c r="B46" s="151"/>
      <c r="C46" s="151"/>
      <c r="D46" s="151"/>
      <c r="E46" s="151"/>
    </row>
    <row r="47" spans="1:5" x14ac:dyDescent="0.3">
      <c r="A47" s="151"/>
      <c r="B47" s="151"/>
      <c r="C47" s="151"/>
      <c r="D47" s="151"/>
      <c r="E47" s="151"/>
    </row>
    <row r="48" spans="1:5" x14ac:dyDescent="0.3">
      <c r="A48" s="151"/>
      <c r="B48" s="151"/>
      <c r="C48" s="151"/>
      <c r="D48" s="151"/>
      <c r="E48" s="151"/>
    </row>
    <row r="49" spans="1:5" x14ac:dyDescent="0.3">
      <c r="A49" s="151"/>
      <c r="B49" s="151"/>
      <c r="C49" s="151"/>
      <c r="D49" s="151"/>
      <c r="E49" s="151"/>
    </row>
    <row r="50" spans="1:5" x14ac:dyDescent="0.3">
      <c r="A50" s="151"/>
      <c r="B50" s="151"/>
      <c r="C50" s="151"/>
      <c r="D50" s="151"/>
      <c r="E50" s="151"/>
    </row>
    <row r="51" spans="1:5" x14ac:dyDescent="0.3">
      <c r="A51" s="151"/>
      <c r="B51" s="151"/>
      <c r="C51" s="151"/>
      <c r="D51" s="151"/>
      <c r="E51" s="151"/>
    </row>
    <row r="52" spans="1:5" x14ac:dyDescent="0.3">
      <c r="A52" s="151"/>
      <c r="B52" s="151"/>
      <c r="C52" s="151"/>
      <c r="D52" s="151"/>
      <c r="E52" s="151"/>
    </row>
    <row r="53" spans="1:5" x14ac:dyDescent="0.3">
      <c r="A53" s="151"/>
      <c r="B53" s="151"/>
      <c r="C53" s="151"/>
      <c r="D53" s="151"/>
      <c r="E53" s="151"/>
    </row>
    <row r="54" spans="1:5" x14ac:dyDescent="0.3">
      <c r="A54" s="151"/>
      <c r="B54" s="151"/>
      <c r="C54" s="151"/>
      <c r="D54" s="151"/>
      <c r="E54" s="151"/>
    </row>
    <row r="55" spans="1:5" x14ac:dyDescent="0.3">
      <c r="A55" s="151"/>
      <c r="B55" s="151"/>
      <c r="C55" s="151"/>
      <c r="D55" s="151"/>
      <c r="E55" s="151"/>
    </row>
    <row r="56" spans="1:5" x14ac:dyDescent="0.3">
      <c r="A56" s="151"/>
      <c r="B56" s="151"/>
      <c r="C56" s="151"/>
      <c r="D56" s="151"/>
      <c r="E56" s="151"/>
    </row>
    <row r="57" spans="1:5" x14ac:dyDescent="0.3">
      <c r="A57" s="151"/>
      <c r="B57" s="151"/>
      <c r="C57" s="151"/>
      <c r="D57" s="151"/>
      <c r="E57" s="151"/>
    </row>
    <row r="58" spans="1:5" x14ac:dyDescent="0.3">
      <c r="A58" s="151"/>
      <c r="B58" s="151"/>
      <c r="C58" s="151"/>
      <c r="D58" s="151"/>
      <c r="E58" s="151"/>
    </row>
    <row r="59" spans="1:5" x14ac:dyDescent="0.3">
      <c r="A59" s="151"/>
      <c r="B59" s="151"/>
      <c r="C59" s="151"/>
      <c r="D59" s="151"/>
      <c r="E59" s="151"/>
    </row>
    <row r="60" spans="1:5" x14ac:dyDescent="0.3">
      <c r="A60" s="151"/>
      <c r="B60" s="151"/>
      <c r="C60" s="151"/>
      <c r="D60" s="151"/>
      <c r="E60" s="151"/>
    </row>
    <row r="61" spans="1:5" x14ac:dyDescent="0.3">
      <c r="A61" s="151"/>
      <c r="B61" s="151"/>
      <c r="C61" s="151"/>
      <c r="D61" s="151"/>
      <c r="E61" s="151"/>
    </row>
    <row r="62" spans="1:5" x14ac:dyDescent="0.3">
      <c r="A62" s="151"/>
      <c r="B62" s="151"/>
      <c r="C62" s="151"/>
      <c r="D62" s="151"/>
      <c r="E62" s="151"/>
    </row>
    <row r="63" spans="1:5" x14ac:dyDescent="0.3">
      <c r="A63" s="151"/>
      <c r="B63" s="151"/>
      <c r="C63" s="151"/>
      <c r="D63" s="151"/>
      <c r="E63" s="151"/>
    </row>
    <row r="64" spans="1:5" x14ac:dyDescent="0.3">
      <c r="A64" s="151"/>
      <c r="B64" s="151"/>
      <c r="C64" s="151"/>
      <c r="D64" s="151"/>
      <c r="E64" s="151"/>
    </row>
    <row r="65" spans="1:5" x14ac:dyDescent="0.3">
      <c r="A65" s="151"/>
      <c r="B65" s="151"/>
      <c r="C65" s="151"/>
      <c r="D65" s="151"/>
      <c r="E65" s="151"/>
    </row>
    <row r="66" spans="1:5" x14ac:dyDescent="0.3">
      <c r="A66" s="151"/>
      <c r="B66" s="151"/>
      <c r="C66" s="151"/>
      <c r="D66" s="151"/>
      <c r="E66" s="151"/>
    </row>
    <row r="67" spans="1:5" x14ac:dyDescent="0.3">
      <c r="A67" s="151"/>
      <c r="B67" s="151"/>
      <c r="C67" s="151"/>
      <c r="D67" s="151"/>
      <c r="E67" s="151"/>
    </row>
    <row r="68" spans="1:5" x14ac:dyDescent="0.3">
      <c r="A68" s="151"/>
      <c r="B68" s="151"/>
      <c r="C68" s="151"/>
      <c r="D68" s="151"/>
      <c r="E68" s="151"/>
    </row>
    <row r="69" spans="1:5" x14ac:dyDescent="0.3">
      <c r="A69" s="151"/>
      <c r="B69" s="151"/>
      <c r="C69" s="151"/>
      <c r="D69" s="151"/>
      <c r="E69" s="151"/>
    </row>
    <row r="70" spans="1:5" x14ac:dyDescent="0.3">
      <c r="A70" s="151"/>
      <c r="B70" s="151"/>
      <c r="C70" s="151"/>
      <c r="D70" s="151"/>
      <c r="E70" s="151"/>
    </row>
    <row r="71" spans="1:5" x14ac:dyDescent="0.3">
      <c r="A71" s="151"/>
      <c r="B71" s="151"/>
      <c r="C71" s="151"/>
      <c r="D71" s="151"/>
      <c r="E71" s="151"/>
    </row>
    <row r="72" spans="1:5" x14ac:dyDescent="0.3">
      <c r="A72" s="151"/>
      <c r="B72" s="151"/>
      <c r="C72" s="151"/>
      <c r="D72" s="151"/>
      <c r="E72" s="151"/>
    </row>
    <row r="73" spans="1:5" x14ac:dyDescent="0.3">
      <c r="A73" s="151"/>
      <c r="B73" s="151"/>
      <c r="C73" s="151"/>
      <c r="D73" s="151"/>
      <c r="E73" s="151"/>
    </row>
    <row r="74" spans="1:5" x14ac:dyDescent="0.3">
      <c r="A74" s="151"/>
      <c r="B74" s="151"/>
      <c r="C74" s="151"/>
      <c r="D74" s="151"/>
      <c r="E74" s="151"/>
    </row>
    <row r="75" spans="1:5" x14ac:dyDescent="0.3">
      <c r="A75" s="151"/>
      <c r="B75" s="151"/>
      <c r="C75" s="151"/>
      <c r="D75" s="151"/>
      <c r="E75" s="151"/>
    </row>
    <row r="76" spans="1:5" x14ac:dyDescent="0.3">
      <c r="A76" s="151"/>
      <c r="B76" s="151"/>
      <c r="C76" s="151"/>
      <c r="D76" s="151"/>
      <c r="E76" s="151"/>
    </row>
    <row r="77" spans="1:5" x14ac:dyDescent="0.3">
      <c r="A77" s="151"/>
      <c r="B77" s="151"/>
      <c r="C77" s="151"/>
      <c r="D77" s="151"/>
      <c r="E77" s="151"/>
    </row>
    <row r="78" spans="1:5" x14ac:dyDescent="0.3">
      <c r="A78" s="151"/>
      <c r="B78" s="151"/>
      <c r="C78" s="151"/>
      <c r="D78" s="151"/>
      <c r="E78" s="151"/>
    </row>
    <row r="79" spans="1:5" x14ac:dyDescent="0.3">
      <c r="A79" s="151"/>
      <c r="B79" s="151"/>
      <c r="C79" s="151"/>
      <c r="D79" s="151"/>
      <c r="E79" s="151"/>
    </row>
    <row r="80" spans="1:5" x14ac:dyDescent="0.3">
      <c r="A80" s="151"/>
      <c r="B80" s="151"/>
      <c r="C80" s="151"/>
      <c r="D80" s="151"/>
      <c r="E80" s="151"/>
    </row>
    <row r="81" spans="1:5" x14ac:dyDescent="0.3">
      <c r="A81" s="151"/>
      <c r="B81" s="151"/>
      <c r="C81" s="151"/>
      <c r="D81" s="151"/>
      <c r="E81" s="151"/>
    </row>
    <row r="82" spans="1:5" x14ac:dyDescent="0.3">
      <c r="A82" s="151"/>
      <c r="B82" s="151"/>
      <c r="C82" s="151"/>
      <c r="D82" s="151"/>
      <c r="E82" s="151"/>
    </row>
    <row r="83" spans="1:5" x14ac:dyDescent="0.3">
      <c r="A83" s="151"/>
      <c r="B83" s="151"/>
      <c r="C83" s="151"/>
      <c r="D83" s="151"/>
      <c r="E83" s="151"/>
    </row>
    <row r="84" spans="1:5" x14ac:dyDescent="0.3">
      <c r="A84" s="151"/>
      <c r="B84" s="151"/>
      <c r="C84" s="151"/>
      <c r="D84" s="151"/>
      <c r="E84" s="151"/>
    </row>
    <row r="85" spans="1:5" x14ac:dyDescent="0.3">
      <c r="A85" s="151"/>
      <c r="B85" s="151"/>
      <c r="C85" s="151"/>
      <c r="D85" s="151"/>
      <c r="E85" s="151"/>
    </row>
    <row r="86" spans="1:5" x14ac:dyDescent="0.3">
      <c r="A86" s="151"/>
      <c r="B86" s="151"/>
      <c r="C86" s="151"/>
      <c r="D86" s="151"/>
      <c r="E86" s="151"/>
    </row>
    <row r="87" spans="1:5" x14ac:dyDescent="0.3">
      <c r="A87" s="151"/>
      <c r="B87" s="151"/>
      <c r="C87" s="151"/>
      <c r="D87" s="151"/>
      <c r="E87" s="151"/>
    </row>
    <row r="88" spans="1:5" x14ac:dyDescent="0.3">
      <c r="A88" s="151"/>
      <c r="B88" s="151"/>
      <c r="C88" s="151"/>
      <c r="D88" s="151"/>
      <c r="E88" s="151"/>
    </row>
    <row r="89" spans="1:5" x14ac:dyDescent="0.3">
      <c r="A89" s="151"/>
      <c r="B89" s="151"/>
      <c r="C89" s="151"/>
      <c r="D89" s="151"/>
      <c r="E89" s="151"/>
    </row>
    <row r="90" spans="1:5" x14ac:dyDescent="0.3">
      <c r="A90" s="151"/>
      <c r="B90" s="151"/>
      <c r="C90" s="151"/>
      <c r="D90" s="151"/>
      <c r="E90" s="151"/>
    </row>
    <row r="91" spans="1:5" x14ac:dyDescent="0.3">
      <c r="A91" s="151"/>
      <c r="B91" s="151"/>
      <c r="C91" s="151"/>
      <c r="D91" s="151"/>
      <c r="E91" s="151"/>
    </row>
    <row r="92" spans="1:5" x14ac:dyDescent="0.3">
      <c r="A92" s="151"/>
      <c r="B92" s="151"/>
      <c r="C92" s="151"/>
      <c r="D92" s="151"/>
      <c r="E92" s="151"/>
    </row>
    <row r="93" spans="1:5" x14ac:dyDescent="0.3">
      <c r="A93" s="151"/>
      <c r="B93" s="151"/>
      <c r="C93" s="151"/>
      <c r="D93" s="151"/>
      <c r="E93" s="151"/>
    </row>
    <row r="94" spans="1:5" x14ac:dyDescent="0.3">
      <c r="A94" s="151"/>
      <c r="B94" s="151"/>
      <c r="C94" s="151"/>
      <c r="D94" s="151"/>
      <c r="E94" s="151"/>
    </row>
    <row r="95" spans="1:5" x14ac:dyDescent="0.3">
      <c r="A95" s="151"/>
      <c r="B95" s="151"/>
      <c r="C95" s="151"/>
      <c r="D95" s="151"/>
      <c r="E95" s="151"/>
    </row>
    <row r="96" spans="1:5" x14ac:dyDescent="0.3">
      <c r="A96" s="151"/>
      <c r="B96" s="151"/>
      <c r="C96" s="151"/>
      <c r="D96" s="151"/>
      <c r="E96" s="151"/>
    </row>
    <row r="97" spans="1:5" x14ac:dyDescent="0.3">
      <c r="A97" s="151"/>
      <c r="B97" s="151"/>
      <c r="C97" s="151"/>
      <c r="D97" s="151"/>
      <c r="E97" s="151"/>
    </row>
    <row r="98" spans="1:5" x14ac:dyDescent="0.3">
      <c r="A98" s="151"/>
      <c r="B98" s="151"/>
      <c r="C98" s="151"/>
      <c r="D98" s="151"/>
      <c r="E98" s="151"/>
    </row>
    <row r="99" spans="1:5" x14ac:dyDescent="0.3">
      <c r="A99" s="151"/>
      <c r="B99" s="151"/>
      <c r="C99" s="151"/>
      <c r="D99" s="151"/>
      <c r="E99" s="151"/>
    </row>
    <row r="100" spans="1:5" x14ac:dyDescent="0.3">
      <c r="A100" s="151"/>
      <c r="B100" s="151"/>
      <c r="C100" s="151"/>
      <c r="D100" s="151"/>
      <c r="E100" s="151"/>
    </row>
    <row r="101" spans="1:5" x14ac:dyDescent="0.3">
      <c r="A101" s="151"/>
      <c r="B101" s="151"/>
      <c r="C101" s="151"/>
      <c r="D101" s="151"/>
      <c r="E101" s="151"/>
    </row>
    <row r="102" spans="1:5" x14ac:dyDescent="0.3">
      <c r="A102" s="151"/>
      <c r="B102" s="151"/>
      <c r="C102" s="151"/>
      <c r="D102" s="151"/>
      <c r="E102" s="151"/>
    </row>
    <row r="103" spans="1:5" x14ac:dyDescent="0.3">
      <c r="A103" s="151"/>
      <c r="B103" s="151"/>
      <c r="C103" s="151"/>
      <c r="D103" s="151"/>
      <c r="E103" s="151"/>
    </row>
    <row r="104" spans="1:5" x14ac:dyDescent="0.3">
      <c r="A104" s="151"/>
      <c r="B104" s="151"/>
      <c r="C104" s="151"/>
      <c r="D104" s="151"/>
      <c r="E104" s="151"/>
    </row>
    <row r="105" spans="1:5" x14ac:dyDescent="0.3">
      <c r="A105" s="151"/>
      <c r="B105" s="151"/>
      <c r="C105" s="151"/>
      <c r="D105" s="151"/>
      <c r="E105" s="151"/>
    </row>
    <row r="106" spans="1:5" x14ac:dyDescent="0.3">
      <c r="A106" s="151"/>
      <c r="B106" s="151"/>
      <c r="C106" s="151"/>
      <c r="D106" s="151"/>
      <c r="E106" s="151"/>
    </row>
    <row r="107" spans="1:5" x14ac:dyDescent="0.3">
      <c r="A107" s="151"/>
      <c r="B107" s="151"/>
      <c r="C107" s="151"/>
      <c r="D107" s="151"/>
      <c r="E107" s="151"/>
    </row>
    <row r="108" spans="1:5" x14ac:dyDescent="0.3">
      <c r="A108" s="151"/>
      <c r="B108" s="151"/>
      <c r="C108" s="151"/>
      <c r="D108" s="151"/>
      <c r="E108" s="151"/>
    </row>
    <row r="109" spans="1:5" x14ac:dyDescent="0.3">
      <c r="A109" s="151"/>
      <c r="B109" s="151"/>
      <c r="C109" s="151"/>
      <c r="D109" s="151"/>
      <c r="E109" s="151"/>
    </row>
    <row r="110" spans="1:5" x14ac:dyDescent="0.3">
      <c r="A110" s="151"/>
      <c r="B110" s="151"/>
      <c r="C110" s="151"/>
      <c r="D110" s="151"/>
      <c r="E110" s="151"/>
    </row>
    <row r="111" spans="1:5" x14ac:dyDescent="0.3">
      <c r="A111" s="151"/>
      <c r="B111" s="151"/>
      <c r="C111" s="151"/>
      <c r="D111" s="151"/>
      <c r="E111" s="151"/>
    </row>
    <row r="112" spans="1:5" x14ac:dyDescent="0.3">
      <c r="A112" s="151"/>
      <c r="B112" s="151"/>
      <c r="C112" s="151"/>
      <c r="D112" s="151"/>
      <c r="E112" s="151"/>
    </row>
    <row r="113" spans="1:5" x14ac:dyDescent="0.3">
      <c r="A113" s="151"/>
      <c r="B113" s="151"/>
      <c r="C113" s="151"/>
      <c r="D113" s="151"/>
      <c r="E113" s="151"/>
    </row>
    <row r="114" spans="1:5" x14ac:dyDescent="0.3">
      <c r="A114" s="151"/>
      <c r="B114" s="151"/>
      <c r="C114" s="151"/>
      <c r="D114" s="151"/>
      <c r="E114" s="151"/>
    </row>
    <row r="115" spans="1:5" x14ac:dyDescent="0.3">
      <c r="A115" s="151"/>
      <c r="B115" s="151"/>
      <c r="C115" s="151"/>
      <c r="D115" s="151"/>
      <c r="E115" s="151"/>
    </row>
    <row r="116" spans="1:5" x14ac:dyDescent="0.3">
      <c r="A116" s="151"/>
      <c r="B116" s="151"/>
      <c r="C116" s="151"/>
      <c r="D116" s="151"/>
      <c r="E116" s="151"/>
    </row>
    <row r="117" spans="1:5" x14ac:dyDescent="0.3">
      <c r="A117" s="151"/>
      <c r="B117" s="151"/>
      <c r="C117" s="151"/>
      <c r="D117" s="151"/>
      <c r="E117" s="151"/>
    </row>
    <row r="118" spans="1:5" x14ac:dyDescent="0.3">
      <c r="A118" s="151"/>
      <c r="B118" s="151"/>
      <c r="C118" s="151"/>
      <c r="D118" s="151"/>
      <c r="E118" s="151"/>
    </row>
    <row r="119" spans="1:5" x14ac:dyDescent="0.3">
      <c r="A119" s="151"/>
      <c r="B119" s="151"/>
      <c r="C119" s="151"/>
      <c r="D119" s="151"/>
      <c r="E119" s="151"/>
    </row>
    <row r="120" spans="1:5" x14ac:dyDescent="0.3">
      <c r="A120" s="151"/>
      <c r="B120" s="151"/>
      <c r="C120" s="151"/>
      <c r="D120" s="151"/>
      <c r="E120" s="151"/>
    </row>
    <row r="121" spans="1:5" x14ac:dyDescent="0.3">
      <c r="A121" s="151"/>
      <c r="B121" s="151"/>
      <c r="C121" s="151"/>
      <c r="D121" s="151"/>
      <c r="E121" s="151"/>
    </row>
    <row r="122" spans="1:5" x14ac:dyDescent="0.3">
      <c r="A122" s="151"/>
      <c r="B122" s="151"/>
      <c r="C122" s="151"/>
      <c r="D122" s="151"/>
      <c r="E122" s="151"/>
    </row>
    <row r="123" spans="1:5" x14ac:dyDescent="0.3">
      <c r="A123" s="151"/>
      <c r="B123" s="151"/>
      <c r="C123" s="151"/>
      <c r="D123" s="151"/>
      <c r="E123" s="151"/>
    </row>
    <row r="124" spans="1:5" x14ac:dyDescent="0.3">
      <c r="A124" s="151"/>
      <c r="B124" s="151"/>
      <c r="C124" s="151"/>
      <c r="D124" s="151"/>
      <c r="E124" s="151"/>
    </row>
    <row r="125" spans="1:5" x14ac:dyDescent="0.3">
      <c r="A125" s="151"/>
      <c r="B125" s="151"/>
      <c r="C125" s="151"/>
      <c r="D125" s="151"/>
      <c r="E125" s="151"/>
    </row>
    <row r="126" spans="1:5" x14ac:dyDescent="0.3">
      <c r="A126" s="151"/>
      <c r="B126" s="151"/>
      <c r="C126" s="151"/>
      <c r="D126" s="151"/>
      <c r="E126" s="151"/>
    </row>
    <row r="127" spans="1:5" x14ac:dyDescent="0.3">
      <c r="A127" s="151"/>
      <c r="B127" s="151"/>
      <c r="C127" s="151"/>
      <c r="D127" s="151"/>
      <c r="E127" s="151"/>
    </row>
    <row r="128" spans="1:5" x14ac:dyDescent="0.3">
      <c r="A128" s="151"/>
      <c r="B128" s="151"/>
      <c r="C128" s="151"/>
      <c r="D128" s="151"/>
      <c r="E128" s="151"/>
    </row>
    <row r="129" spans="1:5" x14ac:dyDescent="0.3">
      <c r="A129" s="151"/>
      <c r="B129" s="151"/>
      <c r="C129" s="151"/>
      <c r="D129" s="151"/>
      <c r="E129" s="151"/>
    </row>
    <row r="130" spans="1:5" x14ac:dyDescent="0.3">
      <c r="A130" s="151"/>
      <c r="B130" s="151"/>
      <c r="C130" s="151"/>
      <c r="D130" s="151"/>
      <c r="E130" s="151"/>
    </row>
    <row r="131" spans="1:5" x14ac:dyDescent="0.3">
      <c r="A131" s="151"/>
      <c r="B131" s="151"/>
      <c r="C131" s="151"/>
      <c r="D131" s="151"/>
      <c r="E131" s="151"/>
    </row>
    <row r="132" spans="1:5" x14ac:dyDescent="0.3">
      <c r="A132" s="151"/>
      <c r="B132" s="151"/>
      <c r="C132" s="151"/>
      <c r="D132" s="151"/>
      <c r="E132" s="151"/>
    </row>
    <row r="133" spans="1:5" x14ac:dyDescent="0.3">
      <c r="A133" s="151"/>
      <c r="B133" s="151"/>
      <c r="C133" s="151"/>
      <c r="D133" s="151"/>
      <c r="E133" s="151"/>
    </row>
    <row r="134" spans="1:5" x14ac:dyDescent="0.3">
      <c r="A134" s="151"/>
      <c r="B134" s="151"/>
      <c r="C134" s="151"/>
      <c r="D134" s="151"/>
      <c r="E134" s="151"/>
    </row>
    <row r="135" spans="1:5" x14ac:dyDescent="0.3">
      <c r="A135" s="151"/>
      <c r="B135" s="151"/>
      <c r="C135" s="151"/>
      <c r="D135" s="151"/>
      <c r="E135" s="151"/>
    </row>
    <row r="136" spans="1:5" x14ac:dyDescent="0.3">
      <c r="A136" s="151"/>
      <c r="B136" s="151"/>
      <c r="C136" s="151"/>
      <c r="D136" s="151"/>
      <c r="E136" s="151"/>
    </row>
    <row r="137" spans="1:5" x14ac:dyDescent="0.3">
      <c r="A137" s="151"/>
      <c r="B137" s="151"/>
      <c r="C137" s="151"/>
      <c r="D137" s="151"/>
      <c r="E137" s="151"/>
    </row>
    <row r="138" spans="1:5" x14ac:dyDescent="0.3">
      <c r="A138" s="151"/>
      <c r="B138" s="151"/>
      <c r="C138" s="151"/>
      <c r="D138" s="151"/>
      <c r="E138" s="151"/>
    </row>
    <row r="139" spans="1:5" x14ac:dyDescent="0.3">
      <c r="A139" s="151"/>
      <c r="B139" s="151"/>
      <c r="C139" s="151"/>
      <c r="D139" s="151"/>
      <c r="E139" s="151"/>
    </row>
    <row r="140" spans="1:5" x14ac:dyDescent="0.3">
      <c r="A140" s="151"/>
      <c r="B140" s="151"/>
      <c r="C140" s="151"/>
      <c r="D140" s="151"/>
      <c r="E140" s="151"/>
    </row>
    <row r="141" spans="1:5" x14ac:dyDescent="0.3">
      <c r="A141" s="151"/>
      <c r="B141" s="151"/>
      <c r="C141" s="151"/>
      <c r="D141" s="151"/>
      <c r="E141" s="151"/>
    </row>
    <row r="142" spans="1:5" x14ac:dyDescent="0.3">
      <c r="A142" s="151"/>
      <c r="B142" s="151"/>
      <c r="C142" s="151"/>
      <c r="D142" s="151"/>
      <c r="E142" s="151"/>
    </row>
    <row r="143" spans="1:5" x14ac:dyDescent="0.3">
      <c r="A143" s="151"/>
      <c r="B143" s="151"/>
      <c r="C143" s="151"/>
      <c r="D143" s="151"/>
      <c r="E143" s="151"/>
    </row>
    <row r="144" spans="1:5" x14ac:dyDescent="0.3">
      <c r="A144" s="151"/>
      <c r="B144" s="151"/>
      <c r="C144" s="151"/>
      <c r="D144" s="151"/>
      <c r="E144" s="151"/>
    </row>
    <row r="145" spans="1:5" x14ac:dyDescent="0.3">
      <c r="A145" s="151"/>
      <c r="B145" s="151"/>
      <c r="C145" s="151"/>
      <c r="D145" s="151"/>
      <c r="E145" s="151"/>
    </row>
    <row r="146" spans="1:5" x14ac:dyDescent="0.3">
      <c r="A146" s="151"/>
      <c r="B146" s="151"/>
      <c r="C146" s="151"/>
      <c r="D146" s="151"/>
      <c r="E146" s="151"/>
    </row>
    <row r="147" spans="1:5" x14ac:dyDescent="0.3">
      <c r="A147" s="151"/>
      <c r="B147" s="151"/>
      <c r="C147" s="151"/>
      <c r="D147" s="151"/>
      <c r="E147" s="151"/>
    </row>
    <row r="148" spans="1:5" x14ac:dyDescent="0.3">
      <c r="A148" s="151"/>
      <c r="B148" s="151"/>
      <c r="C148" s="151"/>
      <c r="D148" s="151"/>
      <c r="E148" s="151"/>
    </row>
    <row r="149" spans="1:5" x14ac:dyDescent="0.3">
      <c r="A149" s="151"/>
      <c r="B149" s="151"/>
      <c r="C149" s="151"/>
      <c r="D149" s="151"/>
      <c r="E149" s="151"/>
    </row>
    <row r="150" spans="1:5" x14ac:dyDescent="0.3">
      <c r="A150" s="151"/>
      <c r="B150" s="151"/>
      <c r="C150" s="151"/>
      <c r="D150" s="151"/>
      <c r="E150" s="151"/>
    </row>
    <row r="151" spans="1:5" x14ac:dyDescent="0.3">
      <c r="A151" s="151"/>
      <c r="B151" s="151"/>
      <c r="C151" s="151"/>
      <c r="D151" s="151"/>
      <c r="E151" s="151"/>
    </row>
    <row r="152" spans="1:5" x14ac:dyDescent="0.3">
      <c r="A152" s="151"/>
      <c r="B152" s="151"/>
      <c r="C152" s="151"/>
      <c r="D152" s="151"/>
      <c r="E152" s="151"/>
    </row>
    <row r="153" spans="1:5" x14ac:dyDescent="0.3">
      <c r="A153" s="151"/>
      <c r="B153" s="151"/>
      <c r="C153" s="151"/>
      <c r="D153" s="151"/>
      <c r="E153" s="151"/>
    </row>
    <row r="154" spans="1:5" x14ac:dyDescent="0.3">
      <c r="A154" s="151"/>
      <c r="B154" s="151"/>
      <c r="C154" s="151"/>
      <c r="D154" s="151"/>
      <c r="E154" s="151"/>
    </row>
    <row r="155" spans="1:5" x14ac:dyDescent="0.3">
      <c r="A155" s="151"/>
      <c r="B155" s="151"/>
      <c r="C155" s="151"/>
      <c r="D155" s="151"/>
      <c r="E155" s="151"/>
    </row>
    <row r="156" spans="1:5" x14ac:dyDescent="0.3">
      <c r="A156" s="151"/>
      <c r="B156" s="151"/>
      <c r="C156" s="151"/>
      <c r="D156" s="151"/>
      <c r="E156" s="151"/>
    </row>
    <row r="157" spans="1:5" x14ac:dyDescent="0.3">
      <c r="A157" s="151"/>
      <c r="B157" s="151"/>
      <c r="C157" s="151"/>
      <c r="D157" s="151"/>
      <c r="E157" s="151"/>
    </row>
    <row r="158" spans="1:5" x14ac:dyDescent="0.3">
      <c r="A158" s="151"/>
      <c r="B158" s="151"/>
      <c r="C158" s="151"/>
      <c r="D158" s="151"/>
      <c r="E158" s="151"/>
    </row>
    <row r="159" spans="1:5" x14ac:dyDescent="0.3">
      <c r="A159" s="151"/>
      <c r="B159" s="151"/>
      <c r="C159" s="151"/>
      <c r="D159" s="151"/>
      <c r="E159" s="151"/>
    </row>
    <row r="160" spans="1:5" x14ac:dyDescent="0.3">
      <c r="A160" s="151"/>
      <c r="B160" s="151"/>
      <c r="C160" s="151"/>
      <c r="D160" s="151"/>
      <c r="E160" s="151"/>
    </row>
    <row r="161" spans="1:5" x14ac:dyDescent="0.3">
      <c r="A161" s="151"/>
      <c r="B161" s="151"/>
      <c r="C161" s="151"/>
      <c r="D161" s="151"/>
      <c r="E161" s="151"/>
    </row>
    <row r="162" spans="1:5" x14ac:dyDescent="0.3">
      <c r="A162" s="151"/>
      <c r="B162" s="151"/>
      <c r="C162" s="151"/>
      <c r="D162" s="151"/>
      <c r="E162" s="151"/>
    </row>
    <row r="163" spans="1:5" x14ac:dyDescent="0.3">
      <c r="A163" s="151"/>
      <c r="B163" s="151"/>
      <c r="C163" s="151"/>
      <c r="D163" s="151"/>
      <c r="E163" s="151"/>
    </row>
    <row r="164" spans="1:5" x14ac:dyDescent="0.3">
      <c r="A164" s="151"/>
      <c r="B164" s="151"/>
      <c r="C164" s="151"/>
      <c r="D164" s="151"/>
      <c r="E164" s="151"/>
    </row>
    <row r="165" spans="1:5" x14ac:dyDescent="0.3">
      <c r="A165" s="151"/>
      <c r="B165" s="151"/>
      <c r="C165" s="151"/>
      <c r="D165" s="151"/>
      <c r="E165" s="151"/>
    </row>
    <row r="166" spans="1:5" x14ac:dyDescent="0.3">
      <c r="A166" s="151"/>
      <c r="B166" s="151"/>
      <c r="C166" s="151"/>
      <c r="D166" s="151"/>
      <c r="E166" s="151"/>
    </row>
    <row r="167" spans="1:5" x14ac:dyDescent="0.3">
      <c r="A167" s="151"/>
      <c r="B167" s="151"/>
      <c r="C167" s="151"/>
      <c r="D167" s="151"/>
      <c r="E167" s="151"/>
    </row>
    <row r="168" spans="1:5" x14ac:dyDescent="0.3">
      <c r="A168" s="151"/>
      <c r="B168" s="151"/>
      <c r="C168" s="151"/>
      <c r="D168" s="151"/>
      <c r="E168" s="151"/>
    </row>
    <row r="169" spans="1:5" x14ac:dyDescent="0.3">
      <c r="A169" s="151"/>
      <c r="B169" s="151"/>
      <c r="C169" s="151"/>
      <c r="D169" s="151"/>
      <c r="E169" s="151"/>
    </row>
    <row r="170" spans="1:5" x14ac:dyDescent="0.3">
      <c r="A170" s="151"/>
      <c r="B170" s="151"/>
      <c r="C170" s="151"/>
      <c r="D170" s="151"/>
      <c r="E170" s="151"/>
    </row>
    <row r="171" spans="1:5" x14ac:dyDescent="0.3">
      <c r="A171" s="151"/>
      <c r="B171" s="151"/>
      <c r="C171" s="151"/>
      <c r="D171" s="151"/>
      <c r="E171" s="151"/>
    </row>
    <row r="172" spans="1:5" x14ac:dyDescent="0.3">
      <c r="A172" s="151"/>
      <c r="B172" s="151"/>
      <c r="C172" s="151"/>
      <c r="D172" s="151"/>
      <c r="E172" s="151"/>
    </row>
    <row r="173" spans="1:5" x14ac:dyDescent="0.3">
      <c r="A173" s="151"/>
      <c r="B173" s="151"/>
      <c r="C173" s="151"/>
      <c r="D173" s="151"/>
      <c r="E173" s="151"/>
    </row>
    <row r="174" spans="1:5" x14ac:dyDescent="0.3">
      <c r="A174" s="151"/>
      <c r="B174" s="151"/>
      <c r="C174" s="151"/>
      <c r="D174" s="151"/>
      <c r="E174" s="151"/>
    </row>
    <row r="175" spans="1:5" x14ac:dyDescent="0.3">
      <c r="A175" s="151"/>
      <c r="B175" s="151"/>
      <c r="C175" s="151"/>
      <c r="D175" s="151"/>
      <c r="E175" s="151"/>
    </row>
    <row r="176" spans="1:5" x14ac:dyDescent="0.3">
      <c r="A176" s="151"/>
      <c r="B176" s="151"/>
      <c r="C176" s="151"/>
      <c r="D176" s="151"/>
      <c r="E176" s="151"/>
    </row>
    <row r="177" spans="1:5" x14ac:dyDescent="0.3">
      <c r="A177" s="151"/>
      <c r="B177" s="151"/>
      <c r="C177" s="151"/>
      <c r="D177" s="151"/>
      <c r="E177" s="151"/>
    </row>
    <row r="178" spans="1:5" x14ac:dyDescent="0.3">
      <c r="A178" s="151"/>
      <c r="B178" s="151"/>
      <c r="C178" s="151"/>
      <c r="D178" s="151"/>
      <c r="E178" s="151"/>
    </row>
    <row r="179" spans="1:5" x14ac:dyDescent="0.3">
      <c r="A179" s="151"/>
      <c r="B179" s="151"/>
      <c r="C179" s="151"/>
      <c r="D179" s="151"/>
      <c r="E179" s="151"/>
    </row>
    <row r="180" spans="1:5" x14ac:dyDescent="0.3">
      <c r="A180" s="151"/>
      <c r="B180" s="151"/>
      <c r="C180" s="151"/>
      <c r="D180" s="151"/>
      <c r="E180" s="151"/>
    </row>
    <row r="181" spans="1:5" x14ac:dyDescent="0.3">
      <c r="A181" s="151"/>
      <c r="B181" s="151"/>
      <c r="C181" s="151"/>
      <c r="D181" s="151"/>
      <c r="E181" s="151"/>
    </row>
    <row r="182" spans="1:5" x14ac:dyDescent="0.3">
      <c r="A182" s="151"/>
      <c r="B182" s="151"/>
      <c r="C182" s="151"/>
      <c r="D182" s="151"/>
      <c r="E182" s="151"/>
    </row>
    <row r="183" spans="1:5" x14ac:dyDescent="0.3">
      <c r="A183" s="151"/>
      <c r="B183" s="151"/>
      <c r="C183" s="151"/>
      <c r="D183" s="151"/>
      <c r="E183" s="151"/>
    </row>
    <row r="184" spans="1:5" x14ac:dyDescent="0.3">
      <c r="A184" s="151"/>
      <c r="B184" s="151"/>
      <c r="C184" s="151"/>
      <c r="D184" s="151"/>
      <c r="E184" s="151"/>
    </row>
    <row r="185" spans="1:5" x14ac:dyDescent="0.3">
      <c r="A185" s="151"/>
      <c r="B185" s="151"/>
      <c r="C185" s="151"/>
      <c r="D185" s="151"/>
      <c r="E185" s="151"/>
    </row>
    <row r="186" spans="1:5" x14ac:dyDescent="0.3">
      <c r="A186" s="151"/>
      <c r="B186" s="151"/>
      <c r="C186" s="151"/>
      <c r="D186" s="151"/>
      <c r="E186" s="151"/>
    </row>
    <row r="187" spans="1:5" x14ac:dyDescent="0.3">
      <c r="A187" s="151"/>
      <c r="B187" s="151"/>
      <c r="C187" s="151"/>
      <c r="D187" s="151"/>
      <c r="E187" s="151"/>
    </row>
    <row r="188" spans="1:5" x14ac:dyDescent="0.3">
      <c r="A188" s="151"/>
      <c r="B188" s="151"/>
      <c r="C188" s="151"/>
      <c r="D188" s="151"/>
      <c r="E188" s="151"/>
    </row>
    <row r="189" spans="1:5" x14ac:dyDescent="0.3">
      <c r="A189" s="151"/>
      <c r="B189" s="151"/>
      <c r="C189" s="151"/>
      <c r="D189" s="151"/>
      <c r="E189" s="151"/>
    </row>
    <row r="190" spans="1:5" x14ac:dyDescent="0.3">
      <c r="A190" s="151"/>
      <c r="B190" s="151"/>
      <c r="C190" s="151"/>
      <c r="D190" s="151"/>
      <c r="E190" s="151"/>
    </row>
    <row r="191" spans="1:5" x14ac:dyDescent="0.3">
      <c r="A191" s="151"/>
      <c r="B191" s="151"/>
      <c r="C191" s="151"/>
      <c r="D191" s="151"/>
      <c r="E191" s="151"/>
    </row>
    <row r="192" spans="1:5" x14ac:dyDescent="0.3">
      <c r="A192" s="151"/>
      <c r="B192" s="151"/>
      <c r="C192" s="151"/>
      <c r="D192" s="151"/>
      <c r="E192" s="151"/>
    </row>
    <row r="193" spans="1:5" x14ac:dyDescent="0.3">
      <c r="A193" s="151"/>
      <c r="B193" s="151"/>
      <c r="C193" s="151"/>
      <c r="D193" s="151"/>
      <c r="E193" s="151"/>
    </row>
    <row r="194" spans="1:5" x14ac:dyDescent="0.3">
      <c r="A194" s="151"/>
      <c r="B194" s="151"/>
      <c r="C194" s="151"/>
      <c r="D194" s="151"/>
      <c r="E194" s="151"/>
    </row>
    <row r="195" spans="1:5" x14ac:dyDescent="0.3">
      <c r="A195" s="151"/>
      <c r="B195" s="151"/>
      <c r="C195" s="151"/>
      <c r="D195" s="151"/>
      <c r="E195" s="151"/>
    </row>
    <row r="196" spans="1:5" x14ac:dyDescent="0.3">
      <c r="A196" s="151"/>
      <c r="B196" s="151"/>
      <c r="C196" s="151"/>
      <c r="D196" s="151"/>
      <c r="E196" s="151"/>
    </row>
    <row r="197" spans="1:5" x14ac:dyDescent="0.3">
      <c r="A197" s="151"/>
      <c r="B197" s="151"/>
      <c r="C197" s="151"/>
      <c r="D197" s="151"/>
      <c r="E197" s="151"/>
    </row>
    <row r="198" spans="1:5" x14ac:dyDescent="0.3">
      <c r="A198" s="151"/>
      <c r="B198" s="151"/>
      <c r="C198" s="151"/>
      <c r="D198" s="151"/>
      <c r="E198" s="151"/>
    </row>
    <row r="199" spans="1:5" x14ac:dyDescent="0.3">
      <c r="A199" s="151"/>
      <c r="B199" s="151"/>
      <c r="C199" s="151"/>
      <c r="D199" s="151"/>
      <c r="E199" s="151"/>
    </row>
    <row r="200" spans="1:5" x14ac:dyDescent="0.3">
      <c r="A200" s="151"/>
      <c r="B200" s="151"/>
      <c r="C200" s="151"/>
      <c r="D200" s="151"/>
      <c r="E200" s="151"/>
    </row>
    <row r="201" spans="1:5" x14ac:dyDescent="0.3">
      <c r="A201" s="151"/>
      <c r="B201" s="151"/>
      <c r="C201" s="151"/>
      <c r="D201" s="151"/>
      <c r="E201" s="151"/>
    </row>
    <row r="202" spans="1:5" x14ac:dyDescent="0.3">
      <c r="A202" s="151"/>
      <c r="B202" s="151"/>
      <c r="C202" s="151"/>
      <c r="D202" s="151"/>
      <c r="E202" s="151"/>
    </row>
    <row r="203" spans="1:5" x14ac:dyDescent="0.3">
      <c r="A203" s="151"/>
      <c r="B203" s="151"/>
      <c r="C203" s="151"/>
      <c r="D203" s="151"/>
      <c r="E203" s="151"/>
    </row>
    <row r="204" spans="1:5" x14ac:dyDescent="0.3">
      <c r="A204" s="151"/>
      <c r="B204" s="151"/>
      <c r="C204" s="151"/>
      <c r="D204" s="151"/>
      <c r="E204" s="151"/>
    </row>
    <row r="205" spans="1:5" x14ac:dyDescent="0.3">
      <c r="A205" s="151"/>
      <c r="B205" s="151"/>
      <c r="C205" s="151"/>
      <c r="D205" s="151"/>
      <c r="E205" s="151"/>
    </row>
    <row r="206" spans="1:5" x14ac:dyDescent="0.3">
      <c r="A206" s="151"/>
      <c r="B206" s="151"/>
      <c r="C206" s="151"/>
      <c r="D206" s="151"/>
      <c r="E206" s="151"/>
    </row>
    <row r="207" spans="1:5" x14ac:dyDescent="0.3">
      <c r="A207" s="151"/>
      <c r="B207" s="151"/>
      <c r="C207" s="151"/>
      <c r="D207" s="151"/>
      <c r="E207" s="151"/>
    </row>
    <row r="208" spans="1:5" x14ac:dyDescent="0.3">
      <c r="A208" s="151"/>
      <c r="B208" s="151"/>
      <c r="C208" s="151"/>
      <c r="D208" s="151"/>
      <c r="E208" s="151"/>
    </row>
    <row r="209" spans="1:5" x14ac:dyDescent="0.3">
      <c r="A209" s="151"/>
      <c r="B209" s="151"/>
      <c r="C209" s="151"/>
      <c r="D209" s="151"/>
      <c r="E209" s="151"/>
    </row>
    <row r="210" spans="1:5" x14ac:dyDescent="0.3">
      <c r="A210" s="151"/>
      <c r="B210" s="151"/>
      <c r="C210" s="151"/>
      <c r="D210" s="151"/>
      <c r="E210" s="151"/>
    </row>
    <row r="211" spans="1:5" x14ac:dyDescent="0.3">
      <c r="A211" s="151"/>
      <c r="B211" s="151"/>
      <c r="C211" s="151"/>
      <c r="D211" s="151"/>
      <c r="E211" s="151"/>
    </row>
    <row r="212" spans="1:5" x14ac:dyDescent="0.3">
      <c r="A212" s="151"/>
      <c r="B212" s="151"/>
      <c r="C212" s="151"/>
      <c r="D212" s="151"/>
      <c r="E212" s="151"/>
    </row>
    <row r="213" spans="1:5" x14ac:dyDescent="0.3">
      <c r="A213" s="151"/>
      <c r="B213" s="151"/>
      <c r="C213" s="151"/>
      <c r="D213" s="151"/>
      <c r="E213" s="151"/>
    </row>
    <row r="214" spans="1:5" x14ac:dyDescent="0.3">
      <c r="A214" s="151"/>
      <c r="B214" s="151"/>
      <c r="C214" s="151"/>
      <c r="D214" s="151"/>
      <c r="E214" s="151"/>
    </row>
    <row r="215" spans="1:5" x14ac:dyDescent="0.3">
      <c r="A215" s="151"/>
      <c r="B215" s="151"/>
      <c r="C215" s="151"/>
      <c r="D215" s="151"/>
      <c r="E215" s="151"/>
    </row>
    <row r="216" spans="1:5" x14ac:dyDescent="0.3">
      <c r="A216" s="151"/>
      <c r="B216" s="151"/>
      <c r="C216" s="151"/>
      <c r="D216" s="151"/>
      <c r="E216" s="151"/>
    </row>
    <row r="217" spans="1:5" x14ac:dyDescent="0.3">
      <c r="A217" s="151"/>
      <c r="B217" s="151"/>
      <c r="C217" s="151"/>
      <c r="D217" s="151"/>
      <c r="E217" s="151"/>
    </row>
    <row r="218" spans="1:5" x14ac:dyDescent="0.3">
      <c r="A218" s="151"/>
      <c r="B218" s="151"/>
      <c r="C218" s="151"/>
      <c r="D218" s="151"/>
      <c r="E218" s="151"/>
    </row>
    <row r="219" spans="1:5" x14ac:dyDescent="0.3">
      <c r="A219" s="151"/>
      <c r="B219" s="151"/>
      <c r="C219" s="151"/>
      <c r="D219" s="151"/>
      <c r="E219" s="151"/>
    </row>
    <row r="220" spans="1:5" x14ac:dyDescent="0.3">
      <c r="A220" s="151"/>
      <c r="B220" s="151"/>
      <c r="C220" s="151"/>
      <c r="D220" s="151"/>
      <c r="E220" s="151"/>
    </row>
    <row r="221" spans="1:5" x14ac:dyDescent="0.3">
      <c r="A221" s="151"/>
      <c r="B221" s="151"/>
      <c r="C221" s="151"/>
      <c r="D221" s="151"/>
      <c r="E221" s="151"/>
    </row>
    <row r="222" spans="1:5" x14ac:dyDescent="0.3">
      <c r="A222" s="151"/>
      <c r="B222" s="151"/>
      <c r="C222" s="151"/>
      <c r="D222" s="151"/>
      <c r="E222" s="151"/>
    </row>
    <row r="223" spans="1:5" x14ac:dyDescent="0.3">
      <c r="A223" s="151"/>
      <c r="B223" s="151"/>
      <c r="C223" s="151"/>
      <c r="D223" s="151"/>
      <c r="E223" s="151"/>
    </row>
    <row r="224" spans="1:5" x14ac:dyDescent="0.3">
      <c r="A224" s="151"/>
      <c r="B224" s="151"/>
      <c r="C224" s="151"/>
      <c r="D224" s="151"/>
      <c r="E224" s="151"/>
    </row>
    <row r="225" spans="1:5" x14ac:dyDescent="0.3">
      <c r="A225" s="151"/>
      <c r="B225" s="151"/>
      <c r="C225" s="151"/>
      <c r="D225" s="151"/>
      <c r="E225" s="151"/>
    </row>
    <row r="226" spans="1:5" x14ac:dyDescent="0.3">
      <c r="A226" s="151"/>
      <c r="B226" s="151"/>
      <c r="C226" s="151"/>
      <c r="D226" s="151"/>
      <c r="E226" s="151"/>
    </row>
    <row r="227" spans="1:5" x14ac:dyDescent="0.3">
      <c r="A227" s="151"/>
      <c r="B227" s="151"/>
      <c r="C227" s="151"/>
      <c r="D227" s="151"/>
      <c r="E227" s="151"/>
    </row>
    <row r="228" spans="1:5" x14ac:dyDescent="0.3">
      <c r="A228" s="151"/>
      <c r="B228" s="151"/>
      <c r="C228" s="151"/>
      <c r="D228" s="151"/>
      <c r="E228" s="151"/>
    </row>
    <row r="229" spans="1:5" x14ac:dyDescent="0.3">
      <c r="A229" s="151"/>
      <c r="B229" s="151"/>
      <c r="C229" s="151"/>
      <c r="D229" s="151"/>
      <c r="E229" s="151"/>
    </row>
    <row r="230" spans="1:5" x14ac:dyDescent="0.3">
      <c r="A230" s="151"/>
      <c r="B230" s="151"/>
      <c r="C230" s="151"/>
      <c r="D230" s="151"/>
      <c r="E230" s="151"/>
    </row>
    <row r="231" spans="1:5" x14ac:dyDescent="0.3">
      <c r="A231" s="151"/>
      <c r="B231" s="151"/>
      <c r="C231" s="151"/>
      <c r="D231" s="151"/>
      <c r="E231" s="151"/>
    </row>
    <row r="232" spans="1:5" x14ac:dyDescent="0.3">
      <c r="A232" s="151"/>
      <c r="B232" s="151"/>
      <c r="C232" s="151"/>
      <c r="D232" s="151"/>
      <c r="E232" s="151"/>
    </row>
    <row r="233" spans="1:5" x14ac:dyDescent="0.3">
      <c r="A233" s="151"/>
      <c r="B233" s="151"/>
      <c r="C233" s="151"/>
      <c r="D233" s="151"/>
      <c r="E233" s="151"/>
    </row>
    <row r="234" spans="1:5" x14ac:dyDescent="0.3">
      <c r="A234" s="151"/>
      <c r="B234" s="151"/>
      <c r="C234" s="151"/>
      <c r="D234" s="151"/>
      <c r="E234" s="151"/>
    </row>
    <row r="235" spans="1:5" x14ac:dyDescent="0.3">
      <c r="A235" s="151"/>
      <c r="B235" s="151"/>
      <c r="C235" s="151"/>
      <c r="D235" s="151"/>
      <c r="E235" s="151"/>
    </row>
    <row r="236" spans="1:5" x14ac:dyDescent="0.3">
      <c r="A236" s="151"/>
      <c r="B236" s="151"/>
      <c r="C236" s="151"/>
      <c r="D236" s="151"/>
      <c r="E236" s="151"/>
    </row>
    <row r="237" spans="1:5" x14ac:dyDescent="0.3">
      <c r="A237" s="151"/>
      <c r="B237" s="151"/>
      <c r="C237" s="151"/>
      <c r="D237" s="151"/>
      <c r="E237" s="151"/>
    </row>
    <row r="238" spans="1:5" x14ac:dyDescent="0.3">
      <c r="A238" s="151"/>
      <c r="B238" s="151"/>
      <c r="C238" s="151"/>
      <c r="D238" s="151"/>
      <c r="E238" s="151"/>
    </row>
    <row r="239" spans="1:5" x14ac:dyDescent="0.3">
      <c r="A239" s="151"/>
      <c r="B239" s="151"/>
      <c r="C239" s="151"/>
      <c r="D239" s="151"/>
      <c r="E239" s="151"/>
    </row>
    <row r="240" spans="1:5" x14ac:dyDescent="0.3">
      <c r="A240" s="151"/>
      <c r="B240" s="151"/>
      <c r="C240" s="151"/>
      <c r="D240" s="151"/>
      <c r="E240" s="151"/>
    </row>
    <row r="241" spans="1:5" x14ac:dyDescent="0.3">
      <c r="A241" s="151"/>
      <c r="B241" s="151"/>
      <c r="C241" s="151"/>
      <c r="D241" s="151"/>
      <c r="E241" s="151"/>
    </row>
    <row r="242" spans="1:5" x14ac:dyDescent="0.3">
      <c r="A242" s="151"/>
      <c r="B242" s="151"/>
      <c r="C242" s="151"/>
      <c r="D242" s="151"/>
      <c r="E242" s="151"/>
    </row>
    <row r="243" spans="1:5" x14ac:dyDescent="0.3">
      <c r="A243" s="151"/>
      <c r="B243" s="151"/>
      <c r="C243" s="151"/>
      <c r="D243" s="151"/>
      <c r="E243" s="151"/>
    </row>
    <row r="244" spans="1:5" x14ac:dyDescent="0.3">
      <c r="A244" s="151"/>
      <c r="B244" s="151"/>
      <c r="C244" s="151"/>
      <c r="D244" s="151"/>
      <c r="E244" s="151"/>
    </row>
    <row r="245" spans="1:5" x14ac:dyDescent="0.3">
      <c r="A245" s="151"/>
      <c r="B245" s="151"/>
      <c r="C245" s="151"/>
      <c r="D245" s="151"/>
      <c r="E245" s="151"/>
    </row>
    <row r="246" spans="1:5" x14ac:dyDescent="0.3">
      <c r="A246" s="151"/>
      <c r="B246" s="151"/>
      <c r="C246" s="151"/>
      <c r="D246" s="151"/>
      <c r="E246" s="151"/>
    </row>
    <row r="247" spans="1:5" x14ac:dyDescent="0.3">
      <c r="A247" s="151"/>
      <c r="B247" s="151"/>
      <c r="C247" s="151"/>
      <c r="D247" s="151"/>
      <c r="E247" s="151"/>
    </row>
    <row r="248" spans="1:5" x14ac:dyDescent="0.3">
      <c r="A248" s="151"/>
      <c r="B248" s="151"/>
      <c r="C248" s="151"/>
      <c r="D248" s="151"/>
      <c r="E248" s="151"/>
    </row>
    <row r="249" spans="1:5" x14ac:dyDescent="0.3">
      <c r="A249" s="151"/>
      <c r="B249" s="151"/>
      <c r="C249" s="151"/>
      <c r="D249" s="151"/>
      <c r="E249" s="151"/>
    </row>
    <row r="250" spans="1:5" x14ac:dyDescent="0.3">
      <c r="A250" s="151"/>
      <c r="B250" s="151"/>
      <c r="C250" s="151"/>
      <c r="D250" s="151"/>
      <c r="E250" s="151"/>
    </row>
    <row r="251" spans="1:5" x14ac:dyDescent="0.3">
      <c r="A251" s="151"/>
      <c r="B251" s="151"/>
      <c r="C251" s="151"/>
      <c r="D251" s="151"/>
      <c r="E251" s="151"/>
    </row>
    <row r="252" spans="1:5" x14ac:dyDescent="0.3">
      <c r="A252" s="151"/>
      <c r="B252" s="151"/>
      <c r="C252" s="151"/>
      <c r="D252" s="151"/>
      <c r="E252" s="151"/>
    </row>
    <row r="253" spans="1:5" x14ac:dyDescent="0.3">
      <c r="A253" s="151"/>
      <c r="B253" s="151"/>
      <c r="C253" s="151"/>
      <c r="D253" s="151"/>
      <c r="E253" s="151"/>
    </row>
    <row r="254" spans="1:5" x14ac:dyDescent="0.3">
      <c r="A254" s="151"/>
      <c r="B254" s="151"/>
      <c r="C254" s="151"/>
      <c r="D254" s="151"/>
      <c r="E254" s="151"/>
    </row>
    <row r="255" spans="1:5" x14ac:dyDescent="0.3">
      <c r="A255" s="151"/>
      <c r="B255" s="151"/>
      <c r="C255" s="151"/>
      <c r="D255" s="151"/>
      <c r="E255" s="151"/>
    </row>
    <row r="256" spans="1:5" x14ac:dyDescent="0.3">
      <c r="A256" s="151"/>
      <c r="B256" s="151"/>
      <c r="C256" s="151"/>
      <c r="D256" s="151"/>
      <c r="E256" s="151"/>
    </row>
    <row r="257" spans="1:5" x14ac:dyDescent="0.3">
      <c r="A257" s="151"/>
      <c r="B257" s="151"/>
      <c r="C257" s="151"/>
      <c r="D257" s="151"/>
      <c r="E257" s="151"/>
    </row>
    <row r="258" spans="1:5" x14ac:dyDescent="0.3">
      <c r="A258" s="151"/>
      <c r="B258" s="151"/>
      <c r="C258" s="151"/>
      <c r="D258" s="151"/>
      <c r="E258" s="151"/>
    </row>
    <row r="259" spans="1:5" x14ac:dyDescent="0.3">
      <c r="A259" s="151"/>
      <c r="B259" s="151"/>
      <c r="C259" s="151"/>
      <c r="D259" s="151"/>
      <c r="E259" s="151"/>
    </row>
    <row r="260" spans="1:5" x14ac:dyDescent="0.3">
      <c r="A260" s="151"/>
      <c r="B260" s="151"/>
      <c r="C260" s="151"/>
      <c r="D260" s="151"/>
      <c r="E260" s="151"/>
    </row>
    <row r="261" spans="1:5" x14ac:dyDescent="0.3">
      <c r="A261" s="151"/>
      <c r="B261" s="151"/>
      <c r="C261" s="151"/>
      <c r="D261" s="151"/>
      <c r="E261" s="151"/>
    </row>
    <row r="262" spans="1:5" x14ac:dyDescent="0.3">
      <c r="A262" s="151"/>
      <c r="B262" s="151"/>
      <c r="C262" s="151"/>
      <c r="D262" s="151"/>
      <c r="E262" s="151"/>
    </row>
    <row r="263" spans="1:5" x14ac:dyDescent="0.3">
      <c r="A263" s="151"/>
      <c r="B263" s="151"/>
      <c r="C263" s="151"/>
      <c r="D263" s="151"/>
      <c r="E263" s="151"/>
    </row>
    <row r="264" spans="1:5" x14ac:dyDescent="0.3">
      <c r="A264" s="151"/>
      <c r="B264" s="151"/>
      <c r="C264" s="151"/>
      <c r="D264" s="151"/>
      <c r="E264" s="151"/>
    </row>
    <row r="265" spans="1:5" x14ac:dyDescent="0.3">
      <c r="A265" s="151"/>
      <c r="B265" s="151"/>
      <c r="C265" s="151"/>
      <c r="D265" s="151"/>
      <c r="E265" s="151"/>
    </row>
    <row r="266" spans="1:5" x14ac:dyDescent="0.3">
      <c r="A266" s="151"/>
      <c r="B266" s="151"/>
      <c r="C266" s="151"/>
      <c r="D266" s="151"/>
      <c r="E266" s="151"/>
    </row>
    <row r="267" spans="1:5" x14ac:dyDescent="0.3">
      <c r="A267" s="151"/>
      <c r="B267" s="151"/>
      <c r="C267" s="151"/>
      <c r="D267" s="151"/>
      <c r="E267" s="151"/>
    </row>
    <row r="268" spans="1:5" x14ac:dyDescent="0.3">
      <c r="A268" s="151"/>
      <c r="B268" s="151"/>
      <c r="C268" s="151"/>
      <c r="D268" s="151"/>
      <c r="E268" s="151"/>
    </row>
    <row r="269" spans="1:5" x14ac:dyDescent="0.3">
      <c r="A269" s="151"/>
      <c r="B269" s="151"/>
      <c r="C269" s="151"/>
      <c r="D269" s="151"/>
      <c r="E269" s="151"/>
    </row>
    <row r="270" spans="1:5" x14ac:dyDescent="0.3">
      <c r="A270" s="151"/>
      <c r="B270" s="151"/>
      <c r="C270" s="151"/>
      <c r="D270" s="151"/>
      <c r="E270" s="151"/>
    </row>
    <row r="271" spans="1:5" x14ac:dyDescent="0.3">
      <c r="A271" s="151"/>
      <c r="B271" s="151"/>
      <c r="C271" s="151"/>
      <c r="D271" s="151"/>
      <c r="E271" s="151"/>
    </row>
    <row r="272" spans="1:5" x14ac:dyDescent="0.3">
      <c r="A272" s="151"/>
      <c r="B272" s="151"/>
      <c r="C272" s="151"/>
      <c r="D272" s="151"/>
      <c r="E272" s="151"/>
    </row>
    <row r="273" spans="1:5" x14ac:dyDescent="0.3">
      <c r="A273" s="151"/>
      <c r="B273" s="151"/>
      <c r="C273" s="151"/>
      <c r="D273" s="151"/>
      <c r="E273" s="151"/>
    </row>
    <row r="274" spans="1:5" x14ac:dyDescent="0.3">
      <c r="A274" s="151"/>
      <c r="B274" s="151"/>
      <c r="C274" s="151"/>
      <c r="D274" s="151"/>
      <c r="E274" s="151"/>
    </row>
    <row r="275" spans="1:5" x14ac:dyDescent="0.3">
      <c r="A275" s="151"/>
      <c r="B275" s="151"/>
      <c r="C275" s="151"/>
      <c r="D275" s="151"/>
      <c r="E275" s="151"/>
    </row>
    <row r="276" spans="1:5" x14ac:dyDescent="0.3">
      <c r="A276" s="151"/>
      <c r="B276" s="151"/>
      <c r="C276" s="151"/>
      <c r="D276" s="151"/>
      <c r="E276" s="151"/>
    </row>
    <row r="277" spans="1:5" x14ac:dyDescent="0.3">
      <c r="A277" s="151"/>
      <c r="B277" s="151"/>
      <c r="C277" s="151"/>
      <c r="D277" s="151"/>
      <c r="E277" s="151"/>
    </row>
    <row r="278" spans="1:5" x14ac:dyDescent="0.3">
      <c r="A278" s="151"/>
      <c r="B278" s="151"/>
      <c r="C278" s="151"/>
      <c r="D278" s="151"/>
      <c r="E278" s="151"/>
    </row>
    <row r="279" spans="1:5" x14ac:dyDescent="0.3">
      <c r="A279" s="151"/>
      <c r="B279" s="151"/>
      <c r="C279" s="151"/>
      <c r="D279" s="151"/>
      <c r="E279" s="151"/>
    </row>
    <row r="280" spans="1:5" x14ac:dyDescent="0.3">
      <c r="A280" s="151"/>
      <c r="B280" s="151"/>
      <c r="C280" s="151"/>
      <c r="D280" s="151"/>
      <c r="E280" s="151"/>
    </row>
    <row r="281" spans="1:5" x14ac:dyDescent="0.3">
      <c r="A281" s="151"/>
      <c r="B281" s="151"/>
      <c r="C281" s="151"/>
      <c r="D281" s="151"/>
      <c r="E281" s="151"/>
    </row>
    <row r="282" spans="1:5" x14ac:dyDescent="0.3">
      <c r="A282" s="151"/>
      <c r="B282" s="151"/>
      <c r="C282" s="151"/>
      <c r="D282" s="151"/>
      <c r="E282" s="151"/>
    </row>
    <row r="283" spans="1:5" x14ac:dyDescent="0.3">
      <c r="A283" s="151"/>
      <c r="B283" s="151"/>
      <c r="C283" s="151"/>
      <c r="D283" s="151"/>
      <c r="E283" s="151"/>
    </row>
    <row r="284" spans="1:5" x14ac:dyDescent="0.3">
      <c r="A284" s="151"/>
      <c r="B284" s="151"/>
      <c r="C284" s="151"/>
      <c r="D284" s="151"/>
      <c r="E284" s="151"/>
    </row>
    <row r="285" spans="1:5" x14ac:dyDescent="0.3">
      <c r="A285" s="151"/>
      <c r="B285" s="151"/>
      <c r="C285" s="151"/>
      <c r="D285" s="151"/>
      <c r="E285" s="151"/>
    </row>
    <row r="286" spans="1:5" x14ac:dyDescent="0.3">
      <c r="A286" s="151"/>
      <c r="B286" s="151"/>
      <c r="C286" s="151"/>
      <c r="D286" s="151"/>
      <c r="E286" s="151"/>
    </row>
    <row r="287" spans="1:5" x14ac:dyDescent="0.3">
      <c r="A287" s="151"/>
      <c r="B287" s="151"/>
      <c r="C287" s="151"/>
      <c r="D287" s="151"/>
      <c r="E287" s="151"/>
    </row>
    <row r="288" spans="1:5" x14ac:dyDescent="0.3">
      <c r="A288" s="151"/>
      <c r="B288" s="151"/>
      <c r="C288" s="151"/>
      <c r="D288" s="151"/>
      <c r="E288" s="151"/>
    </row>
    <row r="289" spans="1:5" x14ac:dyDescent="0.3">
      <c r="A289" s="151"/>
      <c r="B289" s="151"/>
      <c r="C289" s="151"/>
      <c r="D289" s="151"/>
      <c r="E289" s="151"/>
    </row>
    <row r="290" spans="1:5" x14ac:dyDescent="0.3">
      <c r="A290" s="151"/>
      <c r="B290" s="151"/>
      <c r="C290" s="151"/>
      <c r="D290" s="151"/>
      <c r="E290" s="151"/>
    </row>
    <row r="291" spans="1:5" x14ac:dyDescent="0.3">
      <c r="A291" s="151"/>
      <c r="B291" s="151"/>
      <c r="C291" s="151"/>
      <c r="D291" s="151"/>
      <c r="E291" s="151"/>
    </row>
    <row r="292" spans="1:5" x14ac:dyDescent="0.3">
      <c r="A292" s="151"/>
      <c r="B292" s="151"/>
      <c r="C292" s="151"/>
      <c r="D292" s="151"/>
      <c r="E292" s="151"/>
    </row>
    <row r="293" spans="1:5" x14ac:dyDescent="0.3">
      <c r="A293" s="151"/>
      <c r="B293" s="151"/>
      <c r="C293" s="151"/>
      <c r="D293" s="151"/>
      <c r="E293" s="151"/>
    </row>
    <row r="294" spans="1:5" x14ac:dyDescent="0.3">
      <c r="A294" s="151"/>
      <c r="B294" s="151"/>
      <c r="C294" s="151"/>
      <c r="D294" s="151"/>
      <c r="E294" s="151"/>
    </row>
    <row r="295" spans="1:5" x14ac:dyDescent="0.3">
      <c r="A295" s="151"/>
      <c r="B295" s="151"/>
      <c r="C295" s="151"/>
      <c r="D295" s="151"/>
      <c r="E295" s="151"/>
    </row>
    <row r="296" spans="1:5" x14ac:dyDescent="0.3">
      <c r="A296" s="151"/>
      <c r="B296" s="151"/>
      <c r="C296" s="151"/>
      <c r="D296" s="151"/>
      <c r="E296" s="151"/>
    </row>
    <row r="297" spans="1:5" x14ac:dyDescent="0.3">
      <c r="A297" s="151"/>
      <c r="B297" s="151"/>
      <c r="C297" s="151"/>
      <c r="D297" s="151"/>
      <c r="E297" s="151"/>
    </row>
    <row r="298" spans="1:5" x14ac:dyDescent="0.3">
      <c r="A298" s="151"/>
      <c r="B298" s="151"/>
      <c r="C298" s="151"/>
      <c r="D298" s="151"/>
      <c r="E298" s="151"/>
    </row>
    <row r="299" spans="1:5" x14ac:dyDescent="0.3">
      <c r="A299" s="151"/>
      <c r="B299" s="151"/>
      <c r="C299" s="151"/>
      <c r="D299" s="151"/>
      <c r="E299" s="151"/>
    </row>
    <row r="300" spans="1:5" x14ac:dyDescent="0.3">
      <c r="A300" s="151"/>
      <c r="B300" s="151"/>
      <c r="C300" s="151"/>
      <c r="D300" s="151"/>
      <c r="E300" s="151"/>
    </row>
    <row r="301" spans="1:5" x14ac:dyDescent="0.3">
      <c r="A301" s="151"/>
      <c r="B301" s="151"/>
      <c r="C301" s="151"/>
      <c r="D301" s="151"/>
      <c r="E301" s="151"/>
    </row>
    <row r="302" spans="1:5" x14ac:dyDescent="0.3">
      <c r="A302" s="151"/>
      <c r="B302" s="151"/>
      <c r="C302" s="151"/>
      <c r="D302" s="151"/>
      <c r="E302" s="151"/>
    </row>
    <row r="303" spans="1:5" x14ac:dyDescent="0.3">
      <c r="A303" s="151"/>
      <c r="B303" s="151"/>
      <c r="C303" s="151"/>
      <c r="D303" s="151"/>
      <c r="E303" s="151"/>
    </row>
    <row r="304" spans="1:5" x14ac:dyDescent="0.3">
      <c r="A304" s="151"/>
      <c r="B304" s="151"/>
      <c r="C304" s="151"/>
      <c r="D304" s="151"/>
      <c r="E304" s="151"/>
    </row>
    <row r="305" spans="1:5" x14ac:dyDescent="0.3">
      <c r="A305" s="151"/>
      <c r="B305" s="151"/>
      <c r="C305" s="151"/>
      <c r="D305" s="151"/>
      <c r="E305" s="151"/>
    </row>
    <row r="306" spans="1:5" x14ac:dyDescent="0.3">
      <c r="A306" s="151"/>
      <c r="B306" s="151"/>
      <c r="C306" s="151"/>
      <c r="D306" s="151"/>
      <c r="E306" s="151"/>
    </row>
    <row r="307" spans="1:5" x14ac:dyDescent="0.3">
      <c r="A307" s="151"/>
      <c r="B307" s="151"/>
      <c r="C307" s="151"/>
      <c r="D307" s="151"/>
      <c r="E307" s="151"/>
    </row>
    <row r="308" spans="1:5" x14ac:dyDescent="0.3">
      <c r="A308" s="151"/>
      <c r="B308" s="151"/>
      <c r="C308" s="151"/>
      <c r="D308" s="151"/>
      <c r="E308" s="151"/>
    </row>
    <row r="309" spans="1:5" x14ac:dyDescent="0.3">
      <c r="A309" s="151"/>
      <c r="B309" s="151"/>
      <c r="C309" s="151"/>
      <c r="D309" s="151"/>
      <c r="E309" s="151"/>
    </row>
    <row r="310" spans="1:5" x14ac:dyDescent="0.3">
      <c r="A310" s="151"/>
      <c r="B310" s="151"/>
      <c r="C310" s="151"/>
      <c r="D310" s="151"/>
      <c r="E310" s="151"/>
    </row>
    <row r="311" spans="1:5" x14ac:dyDescent="0.3">
      <c r="A311" s="151"/>
      <c r="B311" s="151"/>
      <c r="C311" s="151"/>
      <c r="D311" s="151"/>
      <c r="E311" s="151"/>
    </row>
    <row r="312" spans="1:5" x14ac:dyDescent="0.3">
      <c r="A312" s="151"/>
      <c r="B312" s="151"/>
      <c r="C312" s="151"/>
      <c r="D312" s="151"/>
      <c r="E312" s="151"/>
    </row>
    <row r="313" spans="1:5" x14ac:dyDescent="0.3">
      <c r="A313" s="151"/>
      <c r="B313" s="151"/>
      <c r="C313" s="151"/>
      <c r="D313" s="151"/>
      <c r="E313" s="151"/>
    </row>
    <row r="314" spans="1:5" x14ac:dyDescent="0.3">
      <c r="A314" s="151"/>
      <c r="B314" s="151"/>
      <c r="C314" s="151"/>
      <c r="D314" s="151"/>
      <c r="E314" s="151"/>
    </row>
    <row r="315" spans="1:5" x14ac:dyDescent="0.3">
      <c r="A315" s="151"/>
      <c r="B315" s="151"/>
      <c r="C315" s="151"/>
      <c r="D315" s="151"/>
      <c r="E315" s="151"/>
    </row>
    <row r="316" spans="1:5" x14ac:dyDescent="0.3">
      <c r="A316" s="151"/>
      <c r="B316" s="151"/>
      <c r="C316" s="151"/>
      <c r="D316" s="151"/>
      <c r="E316" s="151"/>
    </row>
    <row r="317" spans="1:5" x14ac:dyDescent="0.3">
      <c r="A317" s="151"/>
      <c r="B317" s="151"/>
      <c r="C317" s="151"/>
      <c r="D317" s="151"/>
      <c r="E317" s="151"/>
    </row>
    <row r="318" spans="1:5" x14ac:dyDescent="0.3">
      <c r="A318" s="151"/>
      <c r="B318" s="151"/>
      <c r="C318" s="151"/>
      <c r="D318" s="151"/>
      <c r="E318" s="151"/>
    </row>
    <row r="319" spans="1:5" x14ac:dyDescent="0.3">
      <c r="A319" s="151"/>
      <c r="B319" s="151"/>
      <c r="C319" s="151"/>
      <c r="D319" s="151"/>
      <c r="E319" s="151"/>
    </row>
    <row r="320" spans="1:5" x14ac:dyDescent="0.3">
      <c r="A320" s="151"/>
      <c r="B320" s="151"/>
      <c r="C320" s="151"/>
      <c r="D320" s="151"/>
      <c r="E320" s="151"/>
    </row>
    <row r="321" spans="1:5" x14ac:dyDescent="0.3">
      <c r="A321" s="151"/>
      <c r="B321" s="151"/>
      <c r="C321" s="151"/>
      <c r="D321" s="151"/>
      <c r="E321" s="151"/>
    </row>
    <row r="322" spans="1:5" x14ac:dyDescent="0.3">
      <c r="A322" s="151"/>
      <c r="B322" s="151"/>
      <c r="C322" s="151"/>
      <c r="D322" s="151"/>
      <c r="E322" s="151"/>
    </row>
    <row r="323" spans="1:5" x14ac:dyDescent="0.3">
      <c r="A323" s="151"/>
      <c r="B323" s="151"/>
      <c r="C323" s="151"/>
      <c r="D323" s="151"/>
      <c r="E323" s="151"/>
    </row>
    <row r="324" spans="1:5" x14ac:dyDescent="0.3">
      <c r="A324" s="151"/>
      <c r="B324" s="151"/>
      <c r="C324" s="151"/>
      <c r="D324" s="151"/>
      <c r="E324" s="151"/>
    </row>
    <row r="325" spans="1:5" x14ac:dyDescent="0.3">
      <c r="A325" s="151"/>
      <c r="B325" s="151"/>
      <c r="C325" s="151"/>
      <c r="D325" s="151"/>
      <c r="E325" s="151"/>
    </row>
    <row r="326" spans="1:5" x14ac:dyDescent="0.3">
      <c r="A326" s="151"/>
      <c r="B326" s="151"/>
      <c r="C326" s="151"/>
      <c r="D326" s="151"/>
      <c r="E326" s="151"/>
    </row>
    <row r="327" spans="1:5" x14ac:dyDescent="0.3">
      <c r="A327" s="151"/>
      <c r="B327" s="151"/>
      <c r="C327" s="151"/>
      <c r="D327" s="151"/>
      <c r="E327" s="151"/>
    </row>
    <row r="328" spans="1:5" x14ac:dyDescent="0.3">
      <c r="A328" s="151"/>
      <c r="B328" s="151"/>
      <c r="C328" s="151"/>
      <c r="D328" s="151"/>
      <c r="E328" s="151"/>
    </row>
    <row r="329" spans="1:5" x14ac:dyDescent="0.3">
      <c r="A329" s="151"/>
      <c r="B329" s="151"/>
      <c r="C329" s="151"/>
      <c r="D329" s="151"/>
      <c r="E329" s="151"/>
    </row>
    <row r="330" spans="1:5" x14ac:dyDescent="0.3">
      <c r="A330" s="151"/>
      <c r="B330" s="151"/>
      <c r="C330" s="151"/>
      <c r="D330" s="151"/>
      <c r="E330" s="151"/>
    </row>
    <row r="331" spans="1:5" x14ac:dyDescent="0.3">
      <c r="A331" s="151"/>
      <c r="B331" s="151"/>
      <c r="C331" s="151"/>
      <c r="D331" s="151"/>
      <c r="E331" s="151"/>
    </row>
    <row r="332" spans="1:5" x14ac:dyDescent="0.3">
      <c r="A332" s="151"/>
      <c r="B332" s="151"/>
      <c r="C332" s="151"/>
      <c r="D332" s="151"/>
      <c r="E332" s="151"/>
    </row>
    <row r="333" spans="1:5" x14ac:dyDescent="0.3">
      <c r="A333" s="151"/>
      <c r="B333" s="151"/>
      <c r="C333" s="151"/>
      <c r="D333" s="151"/>
      <c r="E333" s="151"/>
    </row>
    <row r="334" spans="1:5" x14ac:dyDescent="0.3">
      <c r="A334" s="151"/>
      <c r="B334" s="151"/>
      <c r="C334" s="151"/>
      <c r="D334" s="151"/>
      <c r="E334" s="151"/>
    </row>
    <row r="335" spans="1:5" x14ac:dyDescent="0.3">
      <c r="A335" s="151"/>
      <c r="B335" s="151"/>
      <c r="C335" s="151"/>
      <c r="D335" s="151"/>
      <c r="E335" s="151"/>
    </row>
    <row r="336" spans="1:5" x14ac:dyDescent="0.3">
      <c r="A336" s="151"/>
      <c r="B336" s="151"/>
      <c r="C336" s="151"/>
      <c r="D336" s="151"/>
      <c r="E336" s="151"/>
    </row>
    <row r="337" spans="1:5" x14ac:dyDescent="0.3">
      <c r="A337" s="151"/>
      <c r="B337" s="151"/>
      <c r="C337" s="151"/>
      <c r="D337" s="151"/>
      <c r="E337" s="151"/>
    </row>
    <row r="338" spans="1:5" x14ac:dyDescent="0.3">
      <c r="A338" s="151"/>
      <c r="B338" s="151"/>
      <c r="C338" s="151"/>
      <c r="D338" s="151"/>
      <c r="E338" s="151"/>
    </row>
    <row r="339" spans="1:5" x14ac:dyDescent="0.3">
      <c r="A339" s="151"/>
      <c r="B339" s="151"/>
      <c r="C339" s="151"/>
      <c r="D339" s="151"/>
      <c r="E339" s="151"/>
    </row>
    <row r="340" spans="1:5" x14ac:dyDescent="0.3">
      <c r="A340" s="151"/>
      <c r="B340" s="151"/>
      <c r="C340" s="151"/>
      <c r="D340" s="151"/>
      <c r="E340" s="151"/>
    </row>
    <row r="341" spans="1:5" x14ac:dyDescent="0.3">
      <c r="A341" s="151"/>
      <c r="B341" s="151"/>
      <c r="C341" s="151"/>
      <c r="D341" s="151"/>
      <c r="E341" s="151"/>
    </row>
    <row r="342" spans="1:5" x14ac:dyDescent="0.3">
      <c r="A342" s="151"/>
      <c r="B342" s="151"/>
      <c r="C342" s="151"/>
      <c r="D342" s="151"/>
      <c r="E342" s="151"/>
    </row>
    <row r="343" spans="1:5" x14ac:dyDescent="0.3">
      <c r="A343" s="151"/>
      <c r="B343" s="151"/>
      <c r="C343" s="151"/>
      <c r="D343" s="151"/>
      <c r="E343" s="151"/>
    </row>
    <row r="344" spans="1:5" x14ac:dyDescent="0.3">
      <c r="A344" s="151"/>
      <c r="B344" s="151"/>
      <c r="C344" s="151"/>
      <c r="D344" s="151"/>
      <c r="E344" s="151"/>
    </row>
    <row r="345" spans="1:5" x14ac:dyDescent="0.3">
      <c r="A345" s="151"/>
      <c r="B345" s="151"/>
      <c r="C345" s="151"/>
      <c r="D345" s="151"/>
      <c r="E345" s="151"/>
    </row>
    <row r="346" spans="1:5" x14ac:dyDescent="0.3">
      <c r="A346" s="151"/>
      <c r="B346" s="151"/>
      <c r="C346" s="151"/>
      <c r="D346" s="151"/>
      <c r="E346" s="151"/>
    </row>
    <row r="347" spans="1:5" x14ac:dyDescent="0.3">
      <c r="A347" s="151"/>
      <c r="B347" s="151"/>
      <c r="C347" s="151"/>
      <c r="D347" s="151"/>
      <c r="E347" s="151"/>
    </row>
    <row r="348" spans="1:5" x14ac:dyDescent="0.3">
      <c r="A348" s="151"/>
      <c r="B348" s="151"/>
      <c r="C348" s="151"/>
      <c r="D348" s="151"/>
      <c r="E348" s="151"/>
    </row>
    <row r="349" spans="1:5" x14ac:dyDescent="0.3">
      <c r="A349" s="151"/>
      <c r="B349" s="151"/>
      <c r="C349" s="151"/>
      <c r="D349" s="151"/>
      <c r="E349" s="151"/>
    </row>
    <row r="350" spans="1:5" x14ac:dyDescent="0.3">
      <c r="A350" s="151"/>
      <c r="B350" s="151"/>
      <c r="C350" s="151"/>
      <c r="D350" s="151"/>
      <c r="E350" s="151"/>
    </row>
    <row r="351" spans="1:5" x14ac:dyDescent="0.3">
      <c r="A351" s="151"/>
      <c r="B351" s="151"/>
      <c r="C351" s="151"/>
      <c r="D351" s="151"/>
      <c r="E351" s="151"/>
    </row>
    <row r="352" spans="1:5" x14ac:dyDescent="0.3">
      <c r="A352" s="151"/>
      <c r="B352" s="151"/>
      <c r="C352" s="151"/>
      <c r="D352" s="151"/>
      <c r="E352" s="151"/>
    </row>
    <row r="353" spans="1:5" x14ac:dyDescent="0.3">
      <c r="A353" s="151"/>
      <c r="B353" s="151"/>
      <c r="C353" s="151"/>
      <c r="D353" s="151"/>
      <c r="E353" s="151"/>
    </row>
    <row r="354" spans="1:5" x14ac:dyDescent="0.3">
      <c r="A354" s="151"/>
      <c r="B354" s="151"/>
      <c r="C354" s="151"/>
      <c r="D354" s="151"/>
      <c r="E354" s="151"/>
    </row>
    <row r="355" spans="1:5" x14ac:dyDescent="0.3">
      <c r="A355" s="151"/>
      <c r="B355" s="151"/>
      <c r="C355" s="151"/>
      <c r="D355" s="151"/>
      <c r="E355" s="151"/>
    </row>
    <row r="356" spans="1:5" x14ac:dyDescent="0.3">
      <c r="A356" s="151"/>
      <c r="B356" s="151"/>
      <c r="C356" s="151"/>
      <c r="D356" s="151"/>
      <c r="E356" s="151"/>
    </row>
    <row r="357" spans="1:5" x14ac:dyDescent="0.3">
      <c r="A357" s="151"/>
      <c r="B357" s="151"/>
      <c r="C357" s="151"/>
      <c r="D357" s="151"/>
      <c r="E357" s="151"/>
    </row>
    <row r="358" spans="1:5" x14ac:dyDescent="0.3">
      <c r="A358" s="151"/>
      <c r="B358" s="151"/>
      <c r="C358" s="151"/>
      <c r="D358" s="151"/>
      <c r="E358" s="151"/>
    </row>
    <row r="359" spans="1:5" x14ac:dyDescent="0.3">
      <c r="A359" s="151"/>
      <c r="B359" s="151"/>
      <c r="C359" s="151"/>
      <c r="D359" s="151"/>
      <c r="E359" s="151"/>
    </row>
    <row r="360" spans="1:5" x14ac:dyDescent="0.3">
      <c r="A360" s="151"/>
      <c r="B360" s="151"/>
      <c r="C360" s="151"/>
      <c r="D360" s="151"/>
      <c r="E360" s="151"/>
    </row>
    <row r="361" spans="1:5" x14ac:dyDescent="0.3">
      <c r="A361" s="151"/>
      <c r="B361" s="151"/>
      <c r="C361" s="151"/>
      <c r="D361" s="151"/>
      <c r="E361" s="151"/>
    </row>
    <row r="362" spans="1:5" x14ac:dyDescent="0.3">
      <c r="A362" s="151"/>
      <c r="B362" s="151"/>
      <c r="C362" s="151"/>
      <c r="D362" s="151"/>
      <c r="E362" s="151"/>
    </row>
    <row r="363" spans="1:5" x14ac:dyDescent="0.3">
      <c r="A363" s="151"/>
      <c r="B363" s="151"/>
      <c r="C363" s="151"/>
      <c r="D363" s="151"/>
      <c r="E363" s="151"/>
    </row>
    <row r="364" spans="1:5" x14ac:dyDescent="0.3">
      <c r="A364" s="151"/>
      <c r="B364" s="151"/>
      <c r="C364" s="151"/>
      <c r="D364" s="151"/>
      <c r="E364" s="151"/>
    </row>
    <row r="365" spans="1:5" x14ac:dyDescent="0.3">
      <c r="A365" s="151"/>
      <c r="B365" s="151"/>
      <c r="C365" s="151"/>
      <c r="D365" s="151"/>
      <c r="E365" s="151"/>
    </row>
    <row r="366" spans="1:5" x14ac:dyDescent="0.3">
      <c r="A366" s="151"/>
      <c r="B366" s="151"/>
      <c r="C366" s="151"/>
      <c r="D366" s="151"/>
      <c r="E366" s="151"/>
    </row>
    <row r="367" spans="1:5" x14ac:dyDescent="0.3">
      <c r="A367" s="151"/>
      <c r="B367" s="151"/>
      <c r="C367" s="151"/>
      <c r="D367" s="151"/>
      <c r="E367" s="151"/>
    </row>
    <row r="368" spans="1:5" x14ac:dyDescent="0.3">
      <c r="A368" s="151"/>
      <c r="B368" s="151"/>
      <c r="C368" s="151"/>
      <c r="D368" s="151"/>
      <c r="E368" s="151"/>
    </row>
    <row r="369" spans="1:5" x14ac:dyDescent="0.3">
      <c r="A369" s="151"/>
      <c r="B369" s="151"/>
      <c r="C369" s="151"/>
      <c r="D369" s="151"/>
      <c r="E369" s="151"/>
    </row>
    <row r="370" spans="1:5" x14ac:dyDescent="0.3">
      <c r="A370" s="151"/>
      <c r="B370" s="151"/>
      <c r="C370" s="151"/>
      <c r="D370" s="151"/>
      <c r="E370" s="151"/>
    </row>
    <row r="371" spans="1:5" x14ac:dyDescent="0.3">
      <c r="A371" s="151"/>
      <c r="B371" s="151"/>
      <c r="C371" s="151"/>
      <c r="D371" s="151"/>
      <c r="E371" s="151"/>
    </row>
    <row r="372" spans="1:5" x14ac:dyDescent="0.3">
      <c r="A372" s="151"/>
      <c r="B372" s="151"/>
      <c r="C372" s="151"/>
      <c r="D372" s="151"/>
      <c r="E372" s="151"/>
    </row>
    <row r="373" spans="1:5" x14ac:dyDescent="0.3">
      <c r="A373" s="151"/>
      <c r="B373" s="151"/>
      <c r="C373" s="151"/>
      <c r="D373" s="151"/>
      <c r="E373" s="151"/>
    </row>
    <row r="374" spans="1:5" x14ac:dyDescent="0.3">
      <c r="A374" s="151"/>
      <c r="B374" s="151"/>
      <c r="C374" s="151"/>
      <c r="D374" s="151"/>
      <c r="E374" s="151"/>
    </row>
    <row r="375" spans="1:5" x14ac:dyDescent="0.3">
      <c r="A375" s="151"/>
      <c r="B375" s="151"/>
      <c r="C375" s="151"/>
      <c r="D375" s="151"/>
      <c r="E375" s="151"/>
    </row>
    <row r="376" spans="1:5" x14ac:dyDescent="0.3">
      <c r="A376" s="151"/>
      <c r="B376" s="151"/>
      <c r="C376" s="151"/>
      <c r="D376" s="151"/>
      <c r="E376" s="151"/>
    </row>
    <row r="377" spans="1:5" x14ac:dyDescent="0.3">
      <c r="A377" s="151"/>
      <c r="B377" s="151"/>
      <c r="C377" s="151"/>
      <c r="D377" s="151"/>
      <c r="E377" s="151"/>
    </row>
    <row r="378" spans="1:5" x14ac:dyDescent="0.3">
      <c r="A378" s="151"/>
      <c r="B378" s="151"/>
      <c r="C378" s="151"/>
      <c r="D378" s="151"/>
      <c r="E378" s="151"/>
    </row>
    <row r="379" spans="1:5" x14ac:dyDescent="0.3">
      <c r="A379" s="151"/>
      <c r="B379" s="151"/>
      <c r="C379" s="151"/>
      <c r="D379" s="151"/>
      <c r="E379" s="151"/>
    </row>
    <row r="380" spans="1:5" x14ac:dyDescent="0.3">
      <c r="A380" s="151"/>
      <c r="B380" s="151"/>
      <c r="C380" s="151"/>
      <c r="D380" s="151"/>
      <c r="E380" s="151"/>
    </row>
    <row r="381" spans="1:5" x14ac:dyDescent="0.3">
      <c r="A381" s="151"/>
      <c r="B381" s="151"/>
      <c r="C381" s="151"/>
      <c r="D381" s="151"/>
      <c r="E381" s="151"/>
    </row>
    <row r="382" spans="1:5" x14ac:dyDescent="0.3">
      <c r="A382" s="151"/>
      <c r="B382" s="151"/>
      <c r="C382" s="151"/>
      <c r="D382" s="151"/>
      <c r="E382" s="151"/>
    </row>
    <row r="383" spans="1:5" x14ac:dyDescent="0.3">
      <c r="A383" s="151"/>
      <c r="B383" s="151"/>
      <c r="C383" s="151"/>
      <c r="D383" s="151"/>
      <c r="E383" s="151"/>
    </row>
    <row r="384" spans="1:5" x14ac:dyDescent="0.3">
      <c r="A384" s="151"/>
      <c r="B384" s="151"/>
      <c r="C384" s="151"/>
      <c r="D384" s="151"/>
      <c r="E384" s="151"/>
    </row>
    <row r="385" spans="1:5" x14ac:dyDescent="0.3">
      <c r="A385" s="151"/>
      <c r="B385" s="151"/>
      <c r="C385" s="151"/>
      <c r="D385" s="151"/>
      <c r="E385" s="151"/>
    </row>
    <row r="386" spans="1:5" x14ac:dyDescent="0.3">
      <c r="A386" s="151"/>
      <c r="B386" s="151"/>
      <c r="C386" s="151"/>
      <c r="D386" s="151"/>
      <c r="E386" s="151"/>
    </row>
    <row r="387" spans="1:5" x14ac:dyDescent="0.3">
      <c r="A387" s="151"/>
      <c r="B387" s="151"/>
      <c r="C387" s="151"/>
      <c r="D387" s="151"/>
      <c r="E387" s="151"/>
    </row>
    <row r="388" spans="1:5" x14ac:dyDescent="0.3">
      <c r="A388" s="151"/>
      <c r="B388" s="151"/>
      <c r="C388" s="151"/>
      <c r="D388" s="151"/>
      <c r="E388" s="151"/>
    </row>
    <row r="389" spans="1:5" x14ac:dyDescent="0.3">
      <c r="A389" s="151"/>
      <c r="B389" s="151"/>
      <c r="C389" s="151"/>
      <c r="D389" s="151"/>
      <c r="E389" s="151"/>
    </row>
    <row r="390" spans="1:5" x14ac:dyDescent="0.3">
      <c r="A390" s="151"/>
      <c r="B390" s="151"/>
      <c r="C390" s="151"/>
      <c r="D390" s="151"/>
      <c r="E390" s="151"/>
    </row>
    <row r="391" spans="1:5" x14ac:dyDescent="0.3">
      <c r="A391" s="151"/>
      <c r="B391" s="151"/>
      <c r="C391" s="151"/>
      <c r="D391" s="151"/>
      <c r="E391" s="151"/>
    </row>
    <row r="392" spans="1:5" x14ac:dyDescent="0.3">
      <c r="A392" s="151"/>
      <c r="B392" s="151"/>
      <c r="C392" s="151"/>
      <c r="D392" s="151"/>
      <c r="E392" s="151"/>
    </row>
    <row r="393" spans="1:5" x14ac:dyDescent="0.3">
      <c r="A393" s="151"/>
      <c r="B393" s="151"/>
      <c r="C393" s="151"/>
      <c r="D393" s="151"/>
      <c r="E393" s="151"/>
    </row>
    <row r="394" spans="1:5" x14ac:dyDescent="0.3">
      <c r="A394" s="151"/>
      <c r="B394" s="151"/>
      <c r="C394" s="151"/>
      <c r="D394" s="151"/>
      <c r="E394" s="151"/>
    </row>
    <row r="395" spans="1:5" x14ac:dyDescent="0.3">
      <c r="A395" s="151"/>
      <c r="B395" s="151"/>
      <c r="C395" s="151"/>
      <c r="D395" s="151"/>
      <c r="E395" s="151"/>
    </row>
    <row r="396" spans="1:5" x14ac:dyDescent="0.3">
      <c r="A396" s="151"/>
      <c r="B396" s="151"/>
      <c r="C396" s="151"/>
      <c r="D396" s="151"/>
      <c r="E396" s="151"/>
    </row>
    <row r="397" spans="1:5" x14ac:dyDescent="0.3">
      <c r="A397" s="151"/>
      <c r="B397" s="151"/>
      <c r="C397" s="151"/>
      <c r="D397" s="151"/>
      <c r="E397" s="151"/>
    </row>
    <row r="398" spans="1:5" x14ac:dyDescent="0.3">
      <c r="A398" s="151"/>
      <c r="B398" s="151"/>
      <c r="C398" s="151"/>
      <c r="D398" s="151"/>
      <c r="E398" s="151"/>
    </row>
    <row r="399" spans="1:5" x14ac:dyDescent="0.3">
      <c r="A399" s="151"/>
      <c r="B399" s="151"/>
      <c r="C399" s="151"/>
      <c r="D399" s="151"/>
      <c r="E399" s="151"/>
    </row>
    <row r="400" spans="1:5" x14ac:dyDescent="0.3">
      <c r="A400" s="151"/>
      <c r="B400" s="151"/>
      <c r="C400" s="151"/>
      <c r="D400" s="151"/>
      <c r="E400" s="151"/>
    </row>
    <row r="401" spans="1:5" x14ac:dyDescent="0.3">
      <c r="A401" s="151"/>
      <c r="B401" s="151"/>
      <c r="C401" s="151"/>
      <c r="D401" s="151"/>
      <c r="E401" s="151"/>
    </row>
    <row r="402" spans="1:5" x14ac:dyDescent="0.3">
      <c r="A402" s="151"/>
      <c r="B402" s="151"/>
      <c r="C402" s="151"/>
      <c r="D402" s="151"/>
      <c r="E402" s="151"/>
    </row>
    <row r="403" spans="1:5" x14ac:dyDescent="0.3">
      <c r="A403" s="151"/>
      <c r="B403" s="151"/>
      <c r="C403" s="151"/>
      <c r="D403" s="151"/>
      <c r="E403" s="151"/>
    </row>
    <row r="404" spans="1:5" x14ac:dyDescent="0.3">
      <c r="A404" s="151"/>
      <c r="B404" s="151"/>
      <c r="C404" s="151"/>
      <c r="D404" s="151"/>
      <c r="E404" s="151"/>
    </row>
    <row r="405" spans="1:5" x14ac:dyDescent="0.3">
      <c r="A405" s="151"/>
      <c r="B405" s="151"/>
      <c r="C405" s="151"/>
      <c r="D405" s="151"/>
      <c r="E405" s="151"/>
    </row>
    <row r="406" spans="1:5" x14ac:dyDescent="0.3">
      <c r="A406" s="151"/>
      <c r="B406" s="151"/>
      <c r="C406" s="151"/>
      <c r="D406" s="151"/>
      <c r="E406" s="151"/>
    </row>
    <row r="407" spans="1:5" x14ac:dyDescent="0.3">
      <c r="A407" s="151"/>
      <c r="B407" s="151"/>
      <c r="C407" s="151"/>
      <c r="D407" s="151"/>
      <c r="E407" s="151"/>
    </row>
    <row r="408" spans="1:5" x14ac:dyDescent="0.3">
      <c r="A408" s="151"/>
      <c r="B408" s="151"/>
      <c r="C408" s="151"/>
      <c r="D408" s="151"/>
      <c r="E408" s="151"/>
    </row>
    <row r="409" spans="1:5" x14ac:dyDescent="0.3">
      <c r="A409" s="151"/>
      <c r="B409" s="151"/>
      <c r="C409" s="151"/>
      <c r="D409" s="151"/>
      <c r="E409" s="151"/>
    </row>
    <row r="410" spans="1:5" x14ac:dyDescent="0.3">
      <c r="A410" s="151"/>
      <c r="B410" s="151"/>
      <c r="C410" s="151"/>
      <c r="D410" s="151"/>
      <c r="E410" s="151"/>
    </row>
    <row r="411" spans="1:5" x14ac:dyDescent="0.3">
      <c r="A411" s="151"/>
      <c r="B411" s="151"/>
      <c r="C411" s="151"/>
      <c r="D411" s="151"/>
      <c r="E411" s="151"/>
    </row>
    <row r="412" spans="1:5" x14ac:dyDescent="0.3">
      <c r="A412" s="151"/>
      <c r="B412" s="151"/>
      <c r="C412" s="151"/>
      <c r="D412" s="151"/>
      <c r="E412" s="151"/>
    </row>
    <row r="413" spans="1:5" x14ac:dyDescent="0.3">
      <c r="A413" s="151"/>
      <c r="B413" s="151"/>
      <c r="C413" s="151"/>
      <c r="D413" s="151"/>
      <c r="E413" s="151"/>
    </row>
    <row r="414" spans="1:5" x14ac:dyDescent="0.3">
      <c r="A414" s="151"/>
      <c r="B414" s="151"/>
      <c r="C414" s="151"/>
      <c r="D414" s="151"/>
      <c r="E414" s="151"/>
    </row>
    <row r="415" spans="1:5" x14ac:dyDescent="0.3">
      <c r="A415" s="151"/>
      <c r="B415" s="151"/>
      <c r="C415" s="151"/>
      <c r="D415" s="151"/>
      <c r="E415" s="151"/>
    </row>
    <row r="416" spans="1:5" x14ac:dyDescent="0.3">
      <c r="A416" s="151"/>
      <c r="B416" s="151"/>
      <c r="C416" s="151"/>
      <c r="D416" s="151"/>
      <c r="E416" s="151"/>
    </row>
    <row r="417" spans="1:5" x14ac:dyDescent="0.3">
      <c r="A417" s="151"/>
      <c r="B417" s="151"/>
      <c r="C417" s="151"/>
      <c r="D417" s="151"/>
      <c r="E417" s="151"/>
    </row>
    <row r="418" spans="1:5" x14ac:dyDescent="0.3">
      <c r="A418" s="151"/>
      <c r="B418" s="151"/>
      <c r="C418" s="151"/>
      <c r="D418" s="151"/>
      <c r="E418" s="151"/>
    </row>
    <row r="419" spans="1:5" x14ac:dyDescent="0.3">
      <c r="A419" s="151"/>
      <c r="B419" s="151"/>
      <c r="C419" s="151"/>
      <c r="D419" s="151"/>
      <c r="E419" s="151"/>
    </row>
    <row r="420" spans="1:5" x14ac:dyDescent="0.3">
      <c r="A420" s="151"/>
      <c r="B420" s="151"/>
      <c r="C420" s="151"/>
      <c r="D420" s="151"/>
      <c r="E420" s="151"/>
    </row>
    <row r="421" spans="1:5" x14ac:dyDescent="0.3">
      <c r="A421" s="151"/>
      <c r="B421" s="151"/>
      <c r="C421" s="151"/>
      <c r="D421" s="151"/>
      <c r="E421" s="151"/>
    </row>
    <row r="422" spans="1:5" x14ac:dyDescent="0.3">
      <c r="A422" s="151"/>
      <c r="B422" s="151"/>
      <c r="C422" s="151"/>
      <c r="D422" s="151"/>
      <c r="E422" s="151"/>
    </row>
    <row r="423" spans="1:5" x14ac:dyDescent="0.3">
      <c r="A423" s="151"/>
      <c r="B423" s="151"/>
      <c r="C423" s="151"/>
      <c r="D423" s="151"/>
      <c r="E423" s="151"/>
    </row>
    <row r="424" spans="1:5" x14ac:dyDescent="0.3">
      <c r="A424" s="151"/>
      <c r="B424" s="151"/>
      <c r="C424" s="151"/>
      <c r="D424" s="151"/>
      <c r="E424" s="151"/>
    </row>
    <row r="425" spans="1:5" x14ac:dyDescent="0.3">
      <c r="A425" s="151"/>
      <c r="B425" s="151"/>
      <c r="C425" s="151"/>
      <c r="D425" s="151"/>
      <c r="E425" s="151"/>
    </row>
    <row r="426" spans="1:5" x14ac:dyDescent="0.3">
      <c r="A426" s="151"/>
      <c r="B426" s="151"/>
      <c r="C426" s="151"/>
      <c r="D426" s="151"/>
      <c r="E426" s="151"/>
    </row>
    <row r="427" spans="1:5" x14ac:dyDescent="0.3">
      <c r="A427" s="151"/>
      <c r="B427" s="151"/>
      <c r="C427" s="151"/>
      <c r="D427" s="151"/>
      <c r="E427" s="151"/>
    </row>
    <row r="428" spans="1:5" x14ac:dyDescent="0.3">
      <c r="A428" s="151"/>
      <c r="B428" s="151"/>
      <c r="C428" s="151"/>
      <c r="D428" s="151"/>
      <c r="E428" s="151"/>
    </row>
    <row r="429" spans="1:5" x14ac:dyDescent="0.3">
      <c r="A429" s="151"/>
      <c r="B429" s="151"/>
      <c r="C429" s="151"/>
      <c r="D429" s="151"/>
      <c r="E429" s="151"/>
    </row>
    <row r="430" spans="1:5" x14ac:dyDescent="0.3">
      <c r="A430" s="151"/>
      <c r="B430" s="151"/>
      <c r="C430" s="151"/>
      <c r="D430" s="151"/>
      <c r="E430" s="151"/>
    </row>
    <row r="431" spans="1:5" x14ac:dyDescent="0.3">
      <c r="A431" s="151"/>
      <c r="B431" s="151"/>
      <c r="C431" s="151"/>
      <c r="D431" s="151"/>
      <c r="E431" s="151"/>
    </row>
    <row r="432" spans="1:5" x14ac:dyDescent="0.3">
      <c r="A432" s="151"/>
      <c r="B432" s="151"/>
      <c r="C432" s="151"/>
      <c r="D432" s="151"/>
      <c r="E432" s="151"/>
    </row>
    <row r="433" spans="1:5" x14ac:dyDescent="0.3">
      <c r="A433" s="151"/>
      <c r="B433" s="151"/>
      <c r="C433" s="151"/>
      <c r="D433" s="151"/>
      <c r="E433" s="151"/>
    </row>
    <row r="434" spans="1:5" x14ac:dyDescent="0.3">
      <c r="A434" s="151"/>
      <c r="B434" s="151"/>
      <c r="C434" s="151"/>
      <c r="D434" s="151"/>
      <c r="E434" s="151"/>
    </row>
    <row r="435" spans="1:5" x14ac:dyDescent="0.3">
      <c r="A435" s="151"/>
      <c r="B435" s="151"/>
      <c r="C435" s="151"/>
      <c r="D435" s="151"/>
      <c r="E435" s="151"/>
    </row>
    <row r="436" spans="1:5" x14ac:dyDescent="0.3">
      <c r="A436" s="151"/>
      <c r="B436" s="151"/>
      <c r="C436" s="151"/>
      <c r="D436" s="151"/>
      <c r="E436" s="151"/>
    </row>
    <row r="437" spans="1:5" x14ac:dyDescent="0.3">
      <c r="A437" s="151"/>
      <c r="B437" s="151"/>
      <c r="C437" s="151"/>
      <c r="D437" s="151"/>
      <c r="E437" s="151"/>
    </row>
    <row r="438" spans="1:5" x14ac:dyDescent="0.3">
      <c r="A438" s="151"/>
      <c r="B438" s="151"/>
      <c r="C438" s="151"/>
      <c r="D438" s="151"/>
      <c r="E438" s="151"/>
    </row>
    <row r="439" spans="1:5" x14ac:dyDescent="0.3">
      <c r="A439" s="151"/>
      <c r="B439" s="151"/>
      <c r="C439" s="151"/>
      <c r="D439" s="151"/>
      <c r="E439" s="151"/>
    </row>
    <row r="440" spans="1:5" x14ac:dyDescent="0.3">
      <c r="A440" s="151"/>
      <c r="B440" s="151"/>
      <c r="C440" s="151"/>
      <c r="D440" s="151"/>
      <c r="E440" s="151"/>
    </row>
    <row r="441" spans="1:5" x14ac:dyDescent="0.3">
      <c r="A441" s="151"/>
      <c r="B441" s="151"/>
      <c r="C441" s="151"/>
      <c r="D441" s="151"/>
      <c r="E441" s="151"/>
    </row>
    <row r="442" spans="1:5" x14ac:dyDescent="0.3">
      <c r="A442" s="151"/>
      <c r="B442" s="151"/>
      <c r="C442" s="151"/>
      <c r="D442" s="151"/>
      <c r="E442" s="151"/>
    </row>
    <row r="443" spans="1:5" x14ac:dyDescent="0.3">
      <c r="A443" s="151"/>
      <c r="B443" s="151"/>
      <c r="C443" s="151"/>
      <c r="D443" s="151"/>
      <c r="E443" s="151"/>
    </row>
    <row r="444" spans="1:5" x14ac:dyDescent="0.3">
      <c r="A444" s="151"/>
      <c r="B444" s="151"/>
      <c r="C444" s="151"/>
      <c r="D444" s="151"/>
      <c r="E444" s="151"/>
    </row>
    <row r="445" spans="1:5" x14ac:dyDescent="0.3">
      <c r="A445" s="151"/>
      <c r="B445" s="151"/>
      <c r="C445" s="151"/>
      <c r="D445" s="151"/>
      <c r="E445" s="151"/>
    </row>
    <row r="446" spans="1:5" x14ac:dyDescent="0.3">
      <c r="A446" s="151"/>
      <c r="B446" s="151"/>
      <c r="C446" s="151"/>
      <c r="D446" s="151"/>
      <c r="E446" s="151"/>
    </row>
    <row r="447" spans="1:5" x14ac:dyDescent="0.3">
      <c r="A447" s="151"/>
      <c r="B447" s="151"/>
      <c r="C447" s="151"/>
      <c r="D447" s="151"/>
      <c r="E447" s="151"/>
    </row>
    <row r="448" spans="1:5" x14ac:dyDescent="0.3">
      <c r="A448" s="151"/>
      <c r="B448" s="151"/>
      <c r="C448" s="151"/>
      <c r="D448" s="151"/>
      <c r="E448" s="151"/>
    </row>
    <row r="449" spans="1:5" x14ac:dyDescent="0.3">
      <c r="A449" s="151"/>
      <c r="B449" s="151"/>
      <c r="C449" s="151"/>
      <c r="D449" s="151"/>
      <c r="E449" s="151"/>
    </row>
    <row r="450" spans="1:5" x14ac:dyDescent="0.3">
      <c r="A450" s="151"/>
      <c r="B450" s="151"/>
      <c r="C450" s="151"/>
      <c r="D450" s="151"/>
      <c r="E450" s="151"/>
    </row>
    <row r="451" spans="1:5" x14ac:dyDescent="0.3">
      <c r="A451" s="151"/>
      <c r="B451" s="151"/>
      <c r="C451" s="151"/>
      <c r="D451" s="151"/>
      <c r="E451" s="151"/>
    </row>
    <row r="452" spans="1:5" x14ac:dyDescent="0.3">
      <c r="A452" s="151"/>
      <c r="B452" s="151"/>
      <c r="C452" s="151"/>
      <c r="D452" s="151"/>
      <c r="E452" s="151"/>
    </row>
    <row r="453" spans="1:5" x14ac:dyDescent="0.3">
      <c r="A453" s="151"/>
      <c r="B453" s="151"/>
      <c r="C453" s="151"/>
      <c r="D453" s="151"/>
      <c r="E453" s="151"/>
    </row>
    <row r="454" spans="1:5" x14ac:dyDescent="0.3">
      <c r="A454" s="151"/>
      <c r="B454" s="151"/>
      <c r="C454" s="151"/>
      <c r="D454" s="151"/>
      <c r="E454" s="151"/>
    </row>
    <row r="455" spans="1:5" x14ac:dyDescent="0.3">
      <c r="A455" s="151"/>
      <c r="B455" s="151"/>
      <c r="C455" s="151"/>
      <c r="D455" s="151"/>
      <c r="E455" s="151"/>
    </row>
    <row r="456" spans="1:5" x14ac:dyDescent="0.3">
      <c r="A456" s="151"/>
      <c r="B456" s="151"/>
      <c r="C456" s="151"/>
      <c r="D456" s="151"/>
      <c r="E456" s="151"/>
    </row>
    <row r="457" spans="1:5" x14ac:dyDescent="0.3">
      <c r="A457" s="151"/>
      <c r="B457" s="151"/>
      <c r="C457" s="151"/>
      <c r="D457" s="151"/>
      <c r="E457" s="151"/>
    </row>
    <row r="458" spans="1:5" x14ac:dyDescent="0.3">
      <c r="A458" s="151"/>
      <c r="B458" s="151"/>
      <c r="C458" s="151"/>
      <c r="D458" s="151"/>
      <c r="E458" s="151"/>
    </row>
    <row r="459" spans="1:5" x14ac:dyDescent="0.3">
      <c r="A459" s="151"/>
      <c r="B459" s="151"/>
      <c r="C459" s="151"/>
      <c r="D459" s="151"/>
      <c r="E459" s="151"/>
    </row>
    <row r="460" spans="1:5" x14ac:dyDescent="0.3">
      <c r="A460" s="151"/>
      <c r="B460" s="151"/>
      <c r="C460" s="151"/>
      <c r="D460" s="151"/>
      <c r="E460" s="151"/>
    </row>
    <row r="461" spans="1:5" x14ac:dyDescent="0.3">
      <c r="A461" s="151"/>
      <c r="B461" s="151"/>
      <c r="C461" s="151"/>
      <c r="D461" s="151"/>
      <c r="E461" s="151"/>
    </row>
    <row r="462" spans="1:5" x14ac:dyDescent="0.3">
      <c r="A462" s="151"/>
      <c r="B462" s="151"/>
      <c r="C462" s="151"/>
      <c r="D462" s="151"/>
      <c r="E462" s="151"/>
    </row>
    <row r="463" spans="1:5" x14ac:dyDescent="0.3">
      <c r="A463" s="151"/>
      <c r="B463" s="151"/>
      <c r="C463" s="151"/>
      <c r="D463" s="151"/>
      <c r="E463" s="151"/>
    </row>
    <row r="464" spans="1:5" x14ac:dyDescent="0.3">
      <c r="A464" s="151"/>
      <c r="B464" s="151"/>
      <c r="C464" s="151"/>
      <c r="D464" s="151"/>
      <c r="E464" s="151"/>
    </row>
    <row r="465" spans="1:5" x14ac:dyDescent="0.3">
      <c r="A465" s="151"/>
      <c r="B465" s="151"/>
      <c r="C465" s="151"/>
      <c r="D465" s="151"/>
      <c r="E465" s="151"/>
    </row>
    <row r="466" spans="1:5" x14ac:dyDescent="0.3">
      <c r="A466" s="151"/>
      <c r="B466" s="151"/>
      <c r="C466" s="151"/>
      <c r="D466" s="151"/>
      <c r="E466" s="151"/>
    </row>
    <row r="467" spans="1:5" x14ac:dyDescent="0.3">
      <c r="A467" s="151"/>
      <c r="B467" s="151"/>
      <c r="C467" s="151"/>
      <c r="D467" s="151"/>
      <c r="E467" s="151"/>
    </row>
    <row r="468" spans="1:5" x14ac:dyDescent="0.3">
      <c r="A468" s="151"/>
      <c r="B468" s="151"/>
      <c r="C468" s="151"/>
      <c r="D468" s="151"/>
      <c r="E468" s="151"/>
    </row>
    <row r="469" spans="1:5" x14ac:dyDescent="0.3">
      <c r="A469" s="151"/>
      <c r="B469" s="151"/>
      <c r="C469" s="151"/>
      <c r="D469" s="151"/>
      <c r="E469" s="151"/>
    </row>
    <row r="470" spans="1:5" x14ac:dyDescent="0.3">
      <c r="A470" s="151"/>
      <c r="B470" s="151"/>
      <c r="C470" s="151"/>
      <c r="D470" s="151"/>
      <c r="E470" s="151"/>
    </row>
    <row r="471" spans="1:5" x14ac:dyDescent="0.3">
      <c r="A471" s="151"/>
      <c r="B471" s="151"/>
      <c r="C471" s="151"/>
      <c r="D471" s="151"/>
      <c r="E471" s="151"/>
    </row>
    <row r="472" spans="1:5" x14ac:dyDescent="0.3">
      <c r="A472" s="151"/>
      <c r="B472" s="151"/>
      <c r="C472" s="151"/>
      <c r="D472" s="151"/>
      <c r="E472" s="151"/>
    </row>
    <row r="473" spans="1:5" x14ac:dyDescent="0.3">
      <c r="A473" s="151"/>
      <c r="B473" s="151"/>
      <c r="C473" s="151"/>
      <c r="D473" s="151"/>
      <c r="E473" s="151"/>
    </row>
    <row r="474" spans="1:5" x14ac:dyDescent="0.3">
      <c r="A474" s="151"/>
      <c r="B474" s="151"/>
      <c r="C474" s="151"/>
      <c r="D474" s="151"/>
      <c r="E474" s="151"/>
    </row>
    <row r="475" spans="1:5" x14ac:dyDescent="0.3">
      <c r="A475" s="151"/>
      <c r="B475" s="151"/>
      <c r="C475" s="151"/>
      <c r="D475" s="151"/>
      <c r="E475" s="151"/>
    </row>
    <row r="476" spans="1:5" x14ac:dyDescent="0.3">
      <c r="A476" s="151"/>
      <c r="B476" s="151"/>
      <c r="C476" s="151"/>
      <c r="D476" s="151"/>
      <c r="E476" s="151"/>
    </row>
    <row r="477" spans="1:5" x14ac:dyDescent="0.3">
      <c r="A477" s="151"/>
      <c r="B477" s="151"/>
      <c r="C477" s="151"/>
      <c r="D477" s="151"/>
      <c r="E477" s="151"/>
    </row>
    <row r="478" spans="1:5" x14ac:dyDescent="0.3">
      <c r="A478" s="151"/>
      <c r="B478" s="151"/>
      <c r="C478" s="151"/>
      <c r="D478" s="151"/>
      <c r="E478" s="151"/>
    </row>
    <row r="479" spans="1:5" x14ac:dyDescent="0.3">
      <c r="A479" s="151"/>
      <c r="B479" s="151"/>
      <c r="C479" s="151"/>
      <c r="D479" s="151"/>
      <c r="E479" s="151"/>
    </row>
    <row r="480" spans="1:5" x14ac:dyDescent="0.3">
      <c r="A480" s="151"/>
      <c r="B480" s="151"/>
      <c r="C480" s="151"/>
      <c r="D480" s="151"/>
      <c r="E480" s="151"/>
    </row>
    <row r="481" spans="1:5" x14ac:dyDescent="0.3">
      <c r="A481" s="151"/>
      <c r="B481" s="151"/>
      <c r="C481" s="151"/>
      <c r="D481" s="151"/>
      <c r="E481" s="151"/>
    </row>
    <row r="482" spans="1:5" x14ac:dyDescent="0.3">
      <c r="A482" s="151"/>
      <c r="B482" s="151"/>
      <c r="C482" s="151"/>
      <c r="D482" s="151"/>
      <c r="E482" s="151"/>
    </row>
    <row r="483" spans="1:5" x14ac:dyDescent="0.3">
      <c r="A483" s="151"/>
      <c r="B483" s="151"/>
      <c r="C483" s="151"/>
      <c r="D483" s="151"/>
      <c r="E483" s="151"/>
    </row>
    <row r="484" spans="1:5" x14ac:dyDescent="0.3">
      <c r="A484" s="151"/>
      <c r="B484" s="151"/>
      <c r="C484" s="151"/>
      <c r="D484" s="151"/>
      <c r="E484" s="151"/>
    </row>
    <row r="485" spans="1:5" x14ac:dyDescent="0.3">
      <c r="A485" s="151"/>
      <c r="B485" s="151"/>
      <c r="C485" s="151"/>
      <c r="D485" s="151"/>
      <c r="E485" s="151"/>
    </row>
    <row r="486" spans="1:5" x14ac:dyDescent="0.3">
      <c r="A486" s="151"/>
      <c r="B486" s="151"/>
      <c r="C486" s="151"/>
      <c r="D486" s="151"/>
      <c r="E486" s="151"/>
    </row>
    <row r="487" spans="1:5" x14ac:dyDescent="0.3">
      <c r="A487" s="151"/>
      <c r="B487" s="151"/>
      <c r="C487" s="151"/>
      <c r="D487" s="151"/>
      <c r="E487" s="151"/>
    </row>
    <row r="488" spans="1:5" x14ac:dyDescent="0.3">
      <c r="A488" s="151"/>
      <c r="B488" s="151"/>
      <c r="C488" s="151"/>
      <c r="D488" s="151"/>
      <c r="E488" s="151"/>
    </row>
    <row r="489" spans="1:5" x14ac:dyDescent="0.3">
      <c r="A489" s="151"/>
      <c r="B489" s="151"/>
      <c r="C489" s="151"/>
      <c r="D489" s="151"/>
      <c r="E489" s="151"/>
    </row>
    <row r="490" spans="1:5" x14ac:dyDescent="0.3">
      <c r="A490" s="151"/>
      <c r="B490" s="151"/>
      <c r="C490" s="151"/>
      <c r="D490" s="151"/>
      <c r="E490" s="151"/>
    </row>
    <row r="491" spans="1:5" x14ac:dyDescent="0.3">
      <c r="A491" s="151"/>
      <c r="B491" s="151"/>
      <c r="C491" s="151"/>
      <c r="D491" s="151"/>
      <c r="E491" s="151"/>
    </row>
    <row r="492" spans="1:5" x14ac:dyDescent="0.3">
      <c r="A492" s="151"/>
      <c r="B492" s="151"/>
      <c r="C492" s="151"/>
      <c r="D492" s="151"/>
      <c r="E492" s="151"/>
    </row>
    <row r="493" spans="1:5" x14ac:dyDescent="0.3">
      <c r="A493" s="151"/>
      <c r="B493" s="151"/>
      <c r="C493" s="151"/>
      <c r="D493" s="151"/>
      <c r="E493" s="151"/>
    </row>
    <row r="494" spans="1:5" x14ac:dyDescent="0.3">
      <c r="A494" s="151"/>
      <c r="B494" s="151"/>
      <c r="C494" s="151"/>
      <c r="D494" s="151"/>
      <c r="E494" s="151"/>
    </row>
    <row r="495" spans="1:5" x14ac:dyDescent="0.3">
      <c r="A495" s="151"/>
      <c r="B495" s="151"/>
      <c r="C495" s="151"/>
      <c r="D495" s="151"/>
      <c r="E495" s="151"/>
    </row>
    <row r="496" spans="1:5" x14ac:dyDescent="0.3">
      <c r="A496" s="151"/>
      <c r="B496" s="151"/>
      <c r="C496" s="151"/>
      <c r="D496" s="151"/>
      <c r="E496" s="151"/>
    </row>
    <row r="497" spans="1:5" x14ac:dyDescent="0.3">
      <c r="A497" s="151"/>
      <c r="B497" s="151"/>
      <c r="C497" s="151"/>
      <c r="D497" s="151"/>
      <c r="E497" s="151"/>
    </row>
    <row r="498" spans="1:5" x14ac:dyDescent="0.3">
      <c r="A498" s="151"/>
      <c r="B498" s="151"/>
      <c r="C498" s="151"/>
      <c r="D498" s="151"/>
      <c r="E498" s="151"/>
    </row>
  </sheetData>
  <sheetProtection algorithmName="SHA-512" hashValue="+JkU0An2CmT3vVknND83yJBwyHCZGMu3Z6+81exbQfAZj9LZzysPQsdLaxkFsf9xPXAnPCd4LvGBq6xumRnuHg==" saltValue="V/isotJnFMyHB63w7Jcow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10000000}"/>
  <mergeCells count="1">
    <mergeCell ref="C1:D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tabColor rgb="FFD08FE4"/>
  </sheetPr>
  <dimension ref="A1:DY514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28.88671875" style="111" customWidth="1"/>
    <col min="3" max="3" width="18.44140625" style="167" customWidth="1"/>
    <col min="4" max="4" width="27.109375" style="111" customWidth="1"/>
    <col min="5" max="46" width="17.88671875" style="155" customWidth="1"/>
  </cols>
  <sheetData>
    <row r="1" spans="1:129" ht="48" customHeight="1" x14ac:dyDescent="0.3">
      <c r="B1" s="2"/>
      <c r="C1" s="327" t="s">
        <v>9076</v>
      </c>
      <c r="D1" s="327"/>
      <c r="E1" s="32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3">
      <c r="B2" s="108" t="s">
        <v>34</v>
      </c>
      <c r="C2" s="304">
        <f>C9</f>
        <v>83.26</v>
      </c>
      <c r="D2" s="262"/>
      <c r="E2" s="26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57" customFormat="1" ht="13.2" x14ac:dyDescent="0.25">
      <c r="A3" s="1"/>
      <c r="B3" s="119"/>
      <c r="C3" s="163"/>
      <c r="D3" s="90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52" customFormat="1" ht="32.25" customHeight="1" x14ac:dyDescent="0.25">
      <c r="A4" s="45"/>
      <c r="B4" s="158" t="s">
        <v>21</v>
      </c>
      <c r="C4" s="165" t="s">
        <v>22</v>
      </c>
      <c r="D4" s="62" t="s">
        <v>53</v>
      </c>
      <c r="E4" s="62" t="s">
        <v>31</v>
      </c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</row>
    <row r="5" spans="1:129" s="152" customFormat="1" ht="32.25" customHeight="1" x14ac:dyDescent="0.25">
      <c r="A5" s="45"/>
      <c r="B5" s="302">
        <v>44603.431250000001</v>
      </c>
      <c r="C5" s="303">
        <v>1</v>
      </c>
      <c r="D5" s="168">
        <v>17420302</v>
      </c>
      <c r="E5" s="168" t="s">
        <v>9075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</row>
    <row r="6" spans="1:129" s="152" customFormat="1" ht="32.25" customHeight="1" x14ac:dyDescent="0.25">
      <c r="A6" s="45"/>
      <c r="B6" s="302">
        <v>44603.827777777777</v>
      </c>
      <c r="C6" s="303">
        <v>1.86</v>
      </c>
      <c r="D6" s="168">
        <v>17425218</v>
      </c>
      <c r="E6" s="168" t="s">
        <v>9074</v>
      </c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</row>
    <row r="7" spans="1:129" s="152" customFormat="1" ht="32.25" customHeight="1" x14ac:dyDescent="0.25">
      <c r="A7" s="45"/>
      <c r="B7" s="302">
        <v>44607.746527777781</v>
      </c>
      <c r="C7" s="303">
        <v>43.2</v>
      </c>
      <c r="D7" s="168">
        <v>17473028</v>
      </c>
      <c r="E7" s="168" t="s">
        <v>9073</v>
      </c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</row>
    <row r="8" spans="1:129" s="152" customFormat="1" ht="32.25" customHeight="1" x14ac:dyDescent="0.25">
      <c r="A8" s="45"/>
      <c r="B8" s="302">
        <v>44607.881944444445</v>
      </c>
      <c r="C8" s="303">
        <v>37.200000000000003</v>
      </c>
      <c r="D8" s="168">
        <v>17475971</v>
      </c>
      <c r="E8" s="168" t="s">
        <v>9072</v>
      </c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</row>
    <row r="9" spans="1:129" s="151" customFormat="1" ht="13.2" x14ac:dyDescent="0.3">
      <c r="B9" s="226" t="s">
        <v>25</v>
      </c>
      <c r="C9" s="289">
        <f>SUM(C5:C8)</f>
        <v>83.26</v>
      </c>
    </row>
    <row r="10" spans="1:129" s="151" customFormat="1" ht="13.2" x14ac:dyDescent="0.3"/>
    <row r="11" spans="1:129" s="151" customFormat="1" ht="13.2" x14ac:dyDescent="0.3"/>
    <row r="12" spans="1:129" s="151" customFormat="1" ht="13.2" x14ac:dyDescent="0.3"/>
    <row r="13" spans="1:129" s="151" customFormat="1" ht="13.2" x14ac:dyDescent="0.3"/>
    <row r="14" spans="1:129" s="151" customFormat="1" ht="13.2" x14ac:dyDescent="0.3"/>
    <row r="15" spans="1:129" s="151" customFormat="1" ht="13.2" x14ac:dyDescent="0.3"/>
    <row r="16" spans="1:129" s="151" customFormat="1" ht="13.2" x14ac:dyDescent="0.3"/>
    <row r="17" s="151" customFormat="1" ht="13.2" x14ac:dyDescent="0.3"/>
    <row r="18" s="151" customFormat="1" ht="13.2" x14ac:dyDescent="0.3"/>
    <row r="19" s="151" customFormat="1" ht="13.2" x14ac:dyDescent="0.3"/>
    <row r="20" s="151" customFormat="1" ht="13.2" x14ac:dyDescent="0.3"/>
    <row r="21" s="151" customFormat="1" ht="13.2" x14ac:dyDescent="0.3"/>
    <row r="22" s="151" customFormat="1" ht="13.2" x14ac:dyDescent="0.3"/>
    <row r="23" s="151" customFormat="1" ht="13.2" x14ac:dyDescent="0.3"/>
    <row r="24" s="151" customFormat="1" ht="13.2" x14ac:dyDescent="0.3"/>
    <row r="25" s="151" customFormat="1" ht="13.2" x14ac:dyDescent="0.3"/>
    <row r="26" s="151" customFormat="1" ht="13.2" x14ac:dyDescent="0.3"/>
    <row r="27" s="151" customFormat="1" ht="13.2" x14ac:dyDescent="0.3"/>
    <row r="28" s="151" customFormat="1" ht="13.2" x14ac:dyDescent="0.3"/>
    <row r="29" s="151" customFormat="1" ht="13.2" x14ac:dyDescent="0.3"/>
    <row r="30" s="151" customFormat="1" ht="13.2" x14ac:dyDescent="0.3"/>
    <row r="31" s="151" customFormat="1" ht="13.2" x14ac:dyDescent="0.3"/>
    <row r="32" s="151" customFormat="1" ht="13.2" x14ac:dyDescent="0.3"/>
    <row r="33" s="151" customFormat="1" ht="13.2" x14ac:dyDescent="0.3"/>
    <row r="34" s="151" customFormat="1" ht="13.2" x14ac:dyDescent="0.3"/>
    <row r="35" s="151" customFormat="1" ht="13.2" x14ac:dyDescent="0.3"/>
    <row r="36" s="151" customFormat="1" ht="13.2" x14ac:dyDescent="0.3"/>
    <row r="37" s="151" customFormat="1" ht="13.2" x14ac:dyDescent="0.3"/>
    <row r="38" s="151" customFormat="1" ht="13.2" x14ac:dyDescent="0.3"/>
    <row r="39" s="151" customFormat="1" ht="13.2" x14ac:dyDescent="0.3"/>
    <row r="40" s="151" customFormat="1" ht="13.2" x14ac:dyDescent="0.3"/>
    <row r="41" s="151" customFormat="1" ht="13.2" x14ac:dyDescent="0.3"/>
    <row r="42" s="151" customFormat="1" ht="13.2" x14ac:dyDescent="0.3"/>
    <row r="43" s="151" customFormat="1" ht="13.2" x14ac:dyDescent="0.3"/>
    <row r="44" s="151" customFormat="1" ht="13.2" x14ac:dyDescent="0.3"/>
    <row r="45" s="151" customFormat="1" ht="13.2" x14ac:dyDescent="0.3"/>
    <row r="46" s="151" customFormat="1" ht="13.2" x14ac:dyDescent="0.3"/>
    <row r="47" s="151" customFormat="1" ht="13.2" x14ac:dyDescent="0.3"/>
    <row r="48" s="151" customFormat="1" ht="13.2" x14ac:dyDescent="0.3"/>
    <row r="49" s="151" customFormat="1" ht="13.2" x14ac:dyDescent="0.3"/>
    <row r="50" s="151" customFormat="1" ht="13.2" x14ac:dyDescent="0.3"/>
    <row r="51" s="151" customFormat="1" ht="13.2" x14ac:dyDescent="0.3"/>
    <row r="52" s="151" customFormat="1" ht="13.2" x14ac:dyDescent="0.3"/>
    <row r="53" s="151" customFormat="1" ht="13.2" x14ac:dyDescent="0.3"/>
    <row r="54" s="151" customFormat="1" ht="13.2" x14ac:dyDescent="0.3"/>
    <row r="55" s="151" customFormat="1" ht="13.2" x14ac:dyDescent="0.3"/>
    <row r="56" s="151" customFormat="1" ht="13.2" x14ac:dyDescent="0.3"/>
    <row r="57" s="151" customFormat="1" ht="13.2" x14ac:dyDescent="0.3"/>
    <row r="58" s="151" customFormat="1" ht="13.2" x14ac:dyDescent="0.3"/>
    <row r="59" s="151" customFormat="1" ht="13.2" x14ac:dyDescent="0.3"/>
    <row r="60" s="151" customFormat="1" ht="13.2" x14ac:dyDescent="0.3"/>
    <row r="61" s="151" customFormat="1" ht="13.2" x14ac:dyDescent="0.3"/>
    <row r="62" s="151" customFormat="1" ht="13.2" x14ac:dyDescent="0.3"/>
    <row r="63" s="151" customFormat="1" ht="13.2" x14ac:dyDescent="0.3"/>
    <row r="64" s="151" customFormat="1" ht="13.2" x14ac:dyDescent="0.3"/>
    <row r="65" s="151" customFormat="1" ht="13.2" x14ac:dyDescent="0.3"/>
    <row r="66" s="151" customFormat="1" ht="13.2" x14ac:dyDescent="0.3"/>
    <row r="67" s="151" customFormat="1" ht="13.2" x14ac:dyDescent="0.3"/>
    <row r="68" s="151" customFormat="1" ht="13.2" x14ac:dyDescent="0.3"/>
    <row r="69" s="151" customFormat="1" ht="13.2" x14ac:dyDescent="0.3"/>
    <row r="70" s="151" customFormat="1" ht="13.2" x14ac:dyDescent="0.3"/>
    <row r="71" s="151" customFormat="1" ht="13.2" x14ac:dyDescent="0.3"/>
    <row r="72" s="151" customFormat="1" ht="13.2" x14ac:dyDescent="0.3"/>
    <row r="73" s="151" customFormat="1" ht="13.2" x14ac:dyDescent="0.3"/>
    <row r="74" s="151" customFormat="1" ht="13.2" x14ac:dyDescent="0.3"/>
    <row r="75" s="151" customFormat="1" ht="13.2" x14ac:dyDescent="0.3"/>
    <row r="76" s="151" customFormat="1" ht="13.2" x14ac:dyDescent="0.3"/>
    <row r="77" s="151" customFormat="1" ht="13.2" x14ac:dyDescent="0.3"/>
    <row r="78" s="151" customFormat="1" ht="13.2" x14ac:dyDescent="0.3"/>
    <row r="79" s="151" customFormat="1" ht="13.2" x14ac:dyDescent="0.3"/>
    <row r="80" s="151" customFormat="1" ht="13.2" x14ac:dyDescent="0.3"/>
    <row r="81" s="151" customFormat="1" ht="13.2" x14ac:dyDescent="0.3"/>
    <row r="82" s="151" customFormat="1" ht="13.2" x14ac:dyDescent="0.3"/>
    <row r="83" s="151" customFormat="1" ht="13.2" x14ac:dyDescent="0.3"/>
    <row r="84" s="151" customFormat="1" ht="13.2" x14ac:dyDescent="0.3"/>
    <row r="85" s="151" customFormat="1" ht="13.2" x14ac:dyDescent="0.3"/>
    <row r="86" s="151" customFormat="1" ht="13.2" x14ac:dyDescent="0.3"/>
    <row r="87" s="151" customFormat="1" ht="13.2" x14ac:dyDescent="0.3"/>
    <row r="88" s="151" customFormat="1" ht="13.2" x14ac:dyDescent="0.3"/>
    <row r="89" s="151" customFormat="1" ht="13.2" x14ac:dyDescent="0.3"/>
    <row r="90" s="151" customFormat="1" ht="13.2" x14ac:dyDescent="0.3"/>
    <row r="91" s="151" customFormat="1" ht="13.2" x14ac:dyDescent="0.3"/>
    <row r="92" s="151" customFormat="1" ht="13.2" x14ac:dyDescent="0.3"/>
    <row r="93" s="151" customFormat="1" ht="13.2" x14ac:dyDescent="0.3"/>
    <row r="94" s="151" customFormat="1" ht="13.2" x14ac:dyDescent="0.3"/>
    <row r="95" s="151" customFormat="1" ht="13.2" x14ac:dyDescent="0.3"/>
    <row r="96" s="151" customFormat="1" ht="13.2" x14ac:dyDescent="0.3"/>
    <row r="97" s="151" customFormat="1" ht="13.2" x14ac:dyDescent="0.3"/>
    <row r="98" s="151" customFormat="1" ht="13.2" x14ac:dyDescent="0.3"/>
    <row r="99" s="151" customFormat="1" ht="13.2" x14ac:dyDescent="0.3"/>
    <row r="100" s="151" customFormat="1" ht="13.2" x14ac:dyDescent="0.3"/>
    <row r="101" s="151" customFormat="1" ht="13.2" x14ac:dyDescent="0.3"/>
    <row r="102" s="151" customFormat="1" ht="13.2" x14ac:dyDescent="0.3"/>
    <row r="103" s="151" customFormat="1" ht="13.2" x14ac:dyDescent="0.3"/>
    <row r="104" s="151" customFormat="1" ht="13.2" x14ac:dyDescent="0.3"/>
    <row r="105" s="151" customFormat="1" ht="13.2" x14ac:dyDescent="0.3"/>
    <row r="106" s="151" customFormat="1" ht="13.2" x14ac:dyDescent="0.3"/>
    <row r="107" s="151" customFormat="1" ht="13.2" x14ac:dyDescent="0.3"/>
    <row r="108" s="151" customFormat="1" ht="13.2" x14ac:dyDescent="0.3"/>
    <row r="109" s="151" customFormat="1" ht="13.2" x14ac:dyDescent="0.3"/>
    <row r="110" s="151" customFormat="1" ht="13.2" x14ac:dyDescent="0.3"/>
    <row r="111" s="151" customFormat="1" ht="13.2" x14ac:dyDescent="0.3"/>
    <row r="112" s="151" customFormat="1" ht="13.2" x14ac:dyDescent="0.3"/>
    <row r="113" s="151" customFormat="1" ht="13.2" x14ac:dyDescent="0.3"/>
    <row r="114" s="151" customFormat="1" ht="13.2" x14ac:dyDescent="0.3"/>
    <row r="115" s="151" customFormat="1" ht="13.2" x14ac:dyDescent="0.3"/>
    <row r="116" s="151" customFormat="1" ht="13.2" x14ac:dyDescent="0.3"/>
    <row r="117" s="151" customFormat="1" ht="13.2" x14ac:dyDescent="0.3"/>
    <row r="118" s="151" customFormat="1" ht="13.2" x14ac:dyDescent="0.3"/>
    <row r="119" s="151" customFormat="1" ht="13.2" x14ac:dyDescent="0.3"/>
    <row r="120" s="151" customFormat="1" ht="13.2" x14ac:dyDescent="0.3"/>
    <row r="121" s="151" customFormat="1" ht="13.2" x14ac:dyDescent="0.3"/>
    <row r="122" s="151" customFormat="1" ht="13.2" x14ac:dyDescent="0.3"/>
    <row r="123" s="151" customFormat="1" ht="13.2" x14ac:dyDescent="0.3"/>
    <row r="124" s="151" customFormat="1" ht="13.2" x14ac:dyDescent="0.3"/>
    <row r="125" s="151" customFormat="1" ht="13.2" x14ac:dyDescent="0.3"/>
    <row r="126" s="151" customFormat="1" ht="13.2" x14ac:dyDescent="0.3"/>
    <row r="127" s="151" customFormat="1" ht="13.2" x14ac:dyDescent="0.3"/>
    <row r="128" s="151" customFormat="1" ht="13.2" x14ac:dyDescent="0.3"/>
    <row r="129" s="151" customFormat="1" ht="13.2" x14ac:dyDescent="0.3"/>
    <row r="130" s="151" customFormat="1" ht="13.2" x14ac:dyDescent="0.3"/>
    <row r="131" s="151" customFormat="1" ht="13.2" x14ac:dyDescent="0.3"/>
    <row r="132" s="151" customFormat="1" ht="13.2" x14ac:dyDescent="0.3"/>
    <row r="133" s="151" customFormat="1" ht="13.2" x14ac:dyDescent="0.3"/>
    <row r="134" s="151" customFormat="1" ht="13.2" x14ac:dyDescent="0.3"/>
    <row r="135" s="151" customFormat="1" ht="13.2" x14ac:dyDescent="0.3"/>
    <row r="136" s="151" customFormat="1" ht="13.2" x14ac:dyDescent="0.3"/>
    <row r="137" s="151" customFormat="1" ht="13.2" x14ac:dyDescent="0.3"/>
    <row r="138" s="151" customFormat="1" ht="13.2" x14ac:dyDescent="0.3"/>
    <row r="139" s="151" customFormat="1" ht="13.2" x14ac:dyDescent="0.3"/>
    <row r="140" s="151" customFormat="1" ht="13.2" x14ac:dyDescent="0.3"/>
    <row r="141" s="151" customFormat="1" ht="13.2" x14ac:dyDescent="0.3"/>
    <row r="142" s="151" customFormat="1" ht="13.2" x14ac:dyDescent="0.3"/>
    <row r="143" s="151" customFormat="1" ht="13.2" x14ac:dyDescent="0.3"/>
    <row r="144" s="151" customFormat="1" ht="13.2" x14ac:dyDescent="0.3"/>
    <row r="145" s="151" customFormat="1" ht="13.2" x14ac:dyDescent="0.3"/>
    <row r="146" s="151" customFormat="1" ht="13.2" x14ac:dyDescent="0.3"/>
    <row r="147" s="151" customFormat="1" ht="13.2" x14ac:dyDescent="0.3"/>
    <row r="148" s="151" customFormat="1" ht="13.2" x14ac:dyDescent="0.3"/>
    <row r="149" s="151" customFormat="1" ht="13.2" x14ac:dyDescent="0.3"/>
    <row r="150" s="151" customFormat="1" ht="13.2" x14ac:dyDescent="0.3"/>
    <row r="151" s="151" customFormat="1" ht="13.2" x14ac:dyDescent="0.3"/>
    <row r="152" s="151" customFormat="1" ht="13.2" x14ac:dyDescent="0.3"/>
    <row r="153" s="151" customFormat="1" ht="13.2" x14ac:dyDescent="0.3"/>
    <row r="154" s="151" customFormat="1" ht="13.2" x14ac:dyDescent="0.3"/>
    <row r="155" s="151" customFormat="1" ht="13.2" x14ac:dyDescent="0.3"/>
    <row r="156" s="151" customFormat="1" ht="13.2" x14ac:dyDescent="0.3"/>
    <row r="157" s="151" customFormat="1" ht="13.2" x14ac:dyDescent="0.3"/>
    <row r="158" s="151" customFormat="1" ht="13.2" x14ac:dyDescent="0.3"/>
    <row r="159" s="151" customFormat="1" ht="13.2" x14ac:dyDescent="0.3"/>
    <row r="160" s="151" customFormat="1" ht="13.2" x14ac:dyDescent="0.3"/>
    <row r="161" s="151" customFormat="1" ht="13.2" x14ac:dyDescent="0.3"/>
    <row r="162" s="151" customFormat="1" ht="13.2" x14ac:dyDescent="0.3"/>
    <row r="163" s="151" customFormat="1" ht="13.2" x14ac:dyDescent="0.3"/>
    <row r="164" s="151" customFormat="1" ht="13.2" x14ac:dyDescent="0.3"/>
    <row r="165" s="151" customFormat="1" ht="13.2" x14ac:dyDescent="0.3"/>
    <row r="166" s="151" customFormat="1" ht="13.2" x14ac:dyDescent="0.3"/>
    <row r="167" s="151" customFormat="1" ht="13.2" x14ac:dyDescent="0.3"/>
    <row r="168" s="151" customFormat="1" ht="13.2" x14ac:dyDescent="0.3"/>
    <row r="169" s="151" customFormat="1" ht="13.2" x14ac:dyDescent="0.3"/>
    <row r="170" s="151" customFormat="1" ht="13.2" x14ac:dyDescent="0.3"/>
    <row r="171" s="151" customFormat="1" ht="13.2" x14ac:dyDescent="0.3"/>
    <row r="172" s="151" customFormat="1" ht="13.2" x14ac:dyDescent="0.3"/>
    <row r="173" s="151" customFormat="1" ht="13.2" x14ac:dyDescent="0.3"/>
    <row r="174" s="151" customFormat="1" ht="13.2" x14ac:dyDescent="0.3"/>
    <row r="175" s="151" customFormat="1" ht="13.2" x14ac:dyDescent="0.3"/>
    <row r="176" s="151" customFormat="1" ht="13.2" x14ac:dyDescent="0.3"/>
    <row r="177" s="151" customFormat="1" ht="13.2" x14ac:dyDescent="0.3"/>
    <row r="178" s="151" customFormat="1" ht="13.2" x14ac:dyDescent="0.3"/>
    <row r="179" s="151" customFormat="1" ht="13.2" x14ac:dyDescent="0.3"/>
    <row r="180" s="151" customFormat="1" ht="13.2" x14ac:dyDescent="0.3"/>
    <row r="181" s="151" customFormat="1" ht="13.2" x14ac:dyDescent="0.3"/>
    <row r="182" s="151" customFormat="1" ht="13.2" x14ac:dyDescent="0.3"/>
    <row r="183" s="151" customFormat="1" ht="13.2" x14ac:dyDescent="0.3"/>
    <row r="184" s="151" customFormat="1" ht="13.2" x14ac:dyDescent="0.3"/>
    <row r="185" s="151" customFormat="1" ht="13.2" x14ac:dyDescent="0.3"/>
    <row r="186" s="151" customFormat="1" ht="13.2" x14ac:dyDescent="0.3"/>
    <row r="187" s="151" customFormat="1" ht="13.2" x14ac:dyDescent="0.3"/>
    <row r="188" s="151" customFormat="1" ht="13.2" x14ac:dyDescent="0.3"/>
    <row r="189" s="151" customFormat="1" ht="13.2" x14ac:dyDescent="0.3"/>
    <row r="190" s="151" customFormat="1" ht="13.2" x14ac:dyDescent="0.3"/>
    <row r="191" s="151" customFormat="1" ht="13.2" x14ac:dyDescent="0.3"/>
    <row r="192" s="151" customFormat="1" ht="13.2" x14ac:dyDescent="0.3"/>
    <row r="193" s="151" customFormat="1" ht="13.2" x14ac:dyDescent="0.3"/>
    <row r="194" s="151" customFormat="1" ht="13.2" x14ac:dyDescent="0.3"/>
    <row r="195" s="151" customFormat="1" ht="13.2" x14ac:dyDescent="0.3"/>
    <row r="196" s="151" customFormat="1" ht="13.2" x14ac:dyDescent="0.3"/>
    <row r="197" s="151" customFormat="1" ht="13.2" x14ac:dyDescent="0.3"/>
    <row r="198" s="151" customFormat="1" ht="13.2" x14ac:dyDescent="0.3"/>
    <row r="199" s="151" customFormat="1" ht="13.2" x14ac:dyDescent="0.3"/>
    <row r="200" s="151" customFormat="1" ht="13.2" x14ac:dyDescent="0.3"/>
    <row r="201" s="151" customFormat="1" ht="13.2" x14ac:dyDescent="0.3"/>
    <row r="202" s="151" customFormat="1" ht="13.2" x14ac:dyDescent="0.3"/>
    <row r="203" s="151" customFormat="1" ht="13.2" x14ac:dyDescent="0.3"/>
    <row r="204" s="151" customFormat="1" ht="13.2" x14ac:dyDescent="0.3"/>
    <row r="205" s="151" customFormat="1" ht="13.2" x14ac:dyDescent="0.3"/>
    <row r="206" s="151" customFormat="1" ht="13.2" x14ac:dyDescent="0.3"/>
    <row r="207" s="151" customFormat="1" ht="13.2" x14ac:dyDescent="0.3"/>
    <row r="208" s="151" customFormat="1" ht="13.2" x14ac:dyDescent="0.3"/>
    <row r="209" s="151" customFormat="1" ht="13.2" x14ac:dyDescent="0.3"/>
    <row r="210" s="151" customFormat="1" ht="13.2" x14ac:dyDescent="0.3"/>
    <row r="211" s="151" customFormat="1" ht="13.2" x14ac:dyDescent="0.3"/>
    <row r="212" s="151" customFormat="1" ht="13.2" x14ac:dyDescent="0.3"/>
    <row r="213" s="151" customFormat="1" ht="13.2" x14ac:dyDescent="0.3"/>
    <row r="214" s="151" customFormat="1" ht="13.2" x14ac:dyDescent="0.3"/>
    <row r="215" s="151" customFormat="1" ht="13.2" x14ac:dyDescent="0.3"/>
    <row r="216" s="151" customFormat="1" ht="13.2" x14ac:dyDescent="0.3"/>
    <row r="217" s="151" customFormat="1" ht="13.2" x14ac:dyDescent="0.3"/>
    <row r="218" s="151" customFormat="1" ht="13.2" x14ac:dyDescent="0.3"/>
    <row r="219" s="151" customFormat="1" ht="13.2" x14ac:dyDescent="0.3"/>
    <row r="220" s="151" customFormat="1" ht="13.2" x14ac:dyDescent="0.3"/>
    <row r="221" s="151" customFormat="1" ht="13.2" x14ac:dyDescent="0.3"/>
    <row r="222" s="151" customFormat="1" ht="13.2" x14ac:dyDescent="0.3"/>
    <row r="223" s="151" customFormat="1" ht="13.2" x14ac:dyDescent="0.3"/>
    <row r="224" s="151" customFormat="1" ht="13.2" x14ac:dyDescent="0.3"/>
    <row r="225" s="151" customFormat="1" ht="13.2" x14ac:dyDescent="0.3"/>
    <row r="226" s="151" customFormat="1" ht="13.2" x14ac:dyDescent="0.3"/>
    <row r="227" s="151" customFormat="1" ht="13.2" x14ac:dyDescent="0.3"/>
    <row r="228" s="151" customFormat="1" ht="13.2" x14ac:dyDescent="0.3"/>
    <row r="229" s="151" customFormat="1" ht="13.2" x14ac:dyDescent="0.3"/>
    <row r="230" s="151" customFormat="1" ht="13.2" x14ac:dyDescent="0.3"/>
    <row r="231" s="151" customFormat="1" ht="13.2" x14ac:dyDescent="0.3"/>
    <row r="232" s="151" customFormat="1" ht="13.2" x14ac:dyDescent="0.3"/>
    <row r="233" s="151" customFormat="1" ht="13.2" x14ac:dyDescent="0.3"/>
    <row r="234" s="151" customFormat="1" ht="13.2" x14ac:dyDescent="0.3"/>
    <row r="235" s="151" customFormat="1" ht="13.2" x14ac:dyDescent="0.3"/>
    <row r="236" s="151" customFormat="1" ht="13.2" x14ac:dyDescent="0.3"/>
    <row r="237" s="151" customFormat="1" ht="13.2" x14ac:dyDescent="0.3"/>
    <row r="238" s="151" customFormat="1" ht="13.2" x14ac:dyDescent="0.3"/>
    <row r="239" s="151" customFormat="1" ht="13.2" x14ac:dyDescent="0.3"/>
    <row r="240" s="151" customFormat="1" ht="13.2" x14ac:dyDescent="0.3"/>
    <row r="241" s="151" customFormat="1" ht="13.2" x14ac:dyDescent="0.3"/>
    <row r="242" s="151" customFormat="1" ht="13.2" x14ac:dyDescent="0.3"/>
    <row r="243" s="151" customFormat="1" ht="13.2" x14ac:dyDescent="0.3"/>
    <row r="244" s="151" customFormat="1" ht="13.2" x14ac:dyDescent="0.3"/>
    <row r="245" s="151" customFormat="1" ht="13.2" x14ac:dyDescent="0.3"/>
    <row r="246" s="151" customFormat="1" ht="13.2" x14ac:dyDescent="0.3"/>
    <row r="247" s="151" customFormat="1" ht="13.2" x14ac:dyDescent="0.3"/>
    <row r="248" s="151" customFormat="1" ht="13.2" x14ac:dyDescent="0.3"/>
    <row r="249" s="151" customFormat="1" ht="13.2" x14ac:dyDescent="0.3"/>
    <row r="250" s="151" customFormat="1" ht="13.2" x14ac:dyDescent="0.3"/>
    <row r="251" s="151" customFormat="1" ht="13.2" x14ac:dyDescent="0.3"/>
    <row r="252" s="151" customFormat="1" ht="13.2" x14ac:dyDescent="0.3"/>
    <row r="253" s="151" customFormat="1" ht="13.2" x14ac:dyDescent="0.3"/>
    <row r="254" s="151" customFormat="1" ht="13.2" x14ac:dyDescent="0.3"/>
    <row r="255" s="151" customFormat="1" ht="13.2" x14ac:dyDescent="0.3"/>
    <row r="256" s="151" customFormat="1" ht="13.2" x14ac:dyDescent="0.3"/>
    <row r="257" s="151" customFormat="1" ht="13.2" x14ac:dyDescent="0.3"/>
    <row r="258" s="151" customFormat="1" ht="13.2" x14ac:dyDescent="0.3"/>
    <row r="259" s="151" customFormat="1" ht="13.2" x14ac:dyDescent="0.3"/>
    <row r="260" s="151" customFormat="1" ht="13.2" x14ac:dyDescent="0.3"/>
    <row r="261" s="151" customFormat="1" ht="13.2" x14ac:dyDescent="0.3"/>
    <row r="262" s="151" customFormat="1" ht="13.2" x14ac:dyDescent="0.3"/>
    <row r="263" s="151" customFormat="1" ht="13.2" x14ac:dyDescent="0.3"/>
    <row r="264" s="151" customFormat="1" ht="13.2" x14ac:dyDescent="0.3"/>
    <row r="265" s="151" customFormat="1" ht="13.2" x14ac:dyDescent="0.3"/>
    <row r="266" s="151" customFormat="1" ht="13.2" x14ac:dyDescent="0.3"/>
    <row r="267" s="151" customFormat="1" ht="13.2" x14ac:dyDescent="0.3"/>
    <row r="268" s="151" customFormat="1" ht="13.2" x14ac:dyDescent="0.3"/>
    <row r="269" s="151" customFormat="1" ht="13.2" x14ac:dyDescent="0.3"/>
    <row r="270" s="151" customFormat="1" ht="13.2" x14ac:dyDescent="0.3"/>
    <row r="271" s="151" customFormat="1" ht="13.2" x14ac:dyDescent="0.3"/>
    <row r="272" s="151" customFormat="1" ht="13.2" x14ac:dyDescent="0.3"/>
    <row r="273" s="151" customFormat="1" ht="13.2" x14ac:dyDescent="0.3"/>
    <row r="274" s="151" customFormat="1" ht="13.2" x14ac:dyDescent="0.3"/>
    <row r="275" s="151" customFormat="1" ht="13.2" x14ac:dyDescent="0.3"/>
    <row r="276" s="151" customFormat="1" ht="13.2" x14ac:dyDescent="0.3"/>
    <row r="277" s="151" customFormat="1" ht="13.2" x14ac:dyDescent="0.3"/>
    <row r="278" s="151" customFormat="1" ht="13.2" x14ac:dyDescent="0.3"/>
    <row r="279" s="151" customFormat="1" ht="13.2" x14ac:dyDescent="0.3"/>
    <row r="280" s="151" customFormat="1" ht="13.2" x14ac:dyDescent="0.3"/>
    <row r="281" s="151" customFormat="1" ht="13.2" x14ac:dyDescent="0.3"/>
    <row r="282" s="151" customFormat="1" ht="13.2" x14ac:dyDescent="0.3"/>
    <row r="283" s="151" customFormat="1" ht="13.2" x14ac:dyDescent="0.3"/>
    <row r="284" s="151" customFormat="1" ht="13.2" x14ac:dyDescent="0.3"/>
    <row r="285" s="151" customFormat="1" ht="13.2" x14ac:dyDescent="0.3"/>
    <row r="286" s="151" customFormat="1" ht="13.2" x14ac:dyDescent="0.3"/>
    <row r="287" s="151" customFormat="1" ht="13.2" x14ac:dyDescent="0.3"/>
    <row r="288" s="151" customFormat="1" ht="13.2" x14ac:dyDescent="0.3"/>
    <row r="289" s="151" customFormat="1" ht="13.2" x14ac:dyDescent="0.3"/>
    <row r="290" s="151" customFormat="1" ht="13.2" x14ac:dyDescent="0.3"/>
    <row r="291" s="151" customFormat="1" ht="13.2" x14ac:dyDescent="0.3"/>
    <row r="292" s="151" customFormat="1" ht="13.2" x14ac:dyDescent="0.3"/>
    <row r="293" s="151" customFormat="1" ht="13.2" x14ac:dyDescent="0.3"/>
    <row r="294" s="151" customFormat="1" ht="13.2" x14ac:dyDescent="0.3"/>
    <row r="295" s="151" customFormat="1" ht="13.2" x14ac:dyDescent="0.3"/>
    <row r="296" s="151" customFormat="1" ht="13.2" x14ac:dyDescent="0.3"/>
    <row r="297" s="151" customFormat="1" ht="13.2" x14ac:dyDescent="0.3"/>
    <row r="298" s="151" customFormat="1" ht="13.2" x14ac:dyDescent="0.3"/>
    <row r="299" s="151" customFormat="1" ht="13.2" x14ac:dyDescent="0.3"/>
    <row r="300" s="151" customFormat="1" ht="13.2" x14ac:dyDescent="0.3"/>
    <row r="301" s="151" customFormat="1" ht="13.2" x14ac:dyDescent="0.3"/>
    <row r="302" s="151" customFormat="1" ht="13.2" x14ac:dyDescent="0.3"/>
    <row r="303" s="151" customFormat="1" ht="13.2" x14ac:dyDescent="0.3"/>
    <row r="304" s="151" customFormat="1" ht="13.2" x14ac:dyDescent="0.3"/>
    <row r="305" s="151" customFormat="1" ht="13.2" x14ac:dyDescent="0.3"/>
    <row r="306" s="151" customFormat="1" ht="13.2" x14ac:dyDescent="0.3"/>
    <row r="307" s="151" customFormat="1" ht="13.2" x14ac:dyDescent="0.3"/>
    <row r="308" s="151" customFormat="1" ht="13.2" x14ac:dyDescent="0.3"/>
    <row r="309" s="151" customFormat="1" ht="13.2" x14ac:dyDescent="0.3"/>
    <row r="310" s="151" customFormat="1" ht="13.2" x14ac:dyDescent="0.3"/>
    <row r="311" s="151" customFormat="1" ht="13.2" x14ac:dyDescent="0.3"/>
    <row r="312" s="151" customFormat="1" ht="13.2" x14ac:dyDescent="0.3"/>
    <row r="313" s="151" customFormat="1" ht="13.2" x14ac:dyDescent="0.3"/>
    <row r="314" s="151" customFormat="1" ht="13.2" x14ac:dyDescent="0.3"/>
    <row r="315" s="151" customFormat="1" ht="13.2" x14ac:dyDescent="0.3"/>
    <row r="316" s="151" customFormat="1" ht="13.2" x14ac:dyDescent="0.3"/>
    <row r="317" s="151" customFormat="1" ht="13.2" x14ac:dyDescent="0.3"/>
    <row r="318" s="151" customFormat="1" ht="13.2" x14ac:dyDescent="0.3"/>
    <row r="319" s="151" customFormat="1" ht="13.2" x14ac:dyDescent="0.3"/>
    <row r="320" s="151" customFormat="1" ht="13.2" x14ac:dyDescent="0.3"/>
    <row r="321" s="151" customFormat="1" ht="13.2" x14ac:dyDescent="0.3"/>
    <row r="322" s="151" customFormat="1" ht="13.2" x14ac:dyDescent="0.3"/>
    <row r="323" s="151" customFormat="1" ht="13.2" x14ac:dyDescent="0.3"/>
    <row r="324" s="151" customFormat="1" ht="13.2" x14ac:dyDescent="0.3"/>
    <row r="325" s="151" customFormat="1" ht="13.2" x14ac:dyDescent="0.3"/>
    <row r="326" s="151" customFormat="1" ht="13.2" x14ac:dyDescent="0.3"/>
    <row r="327" s="151" customFormat="1" ht="13.2" x14ac:dyDescent="0.3"/>
    <row r="328" s="151" customFormat="1" ht="13.2" x14ac:dyDescent="0.3"/>
    <row r="329" s="151" customFormat="1" ht="13.2" x14ac:dyDescent="0.3"/>
    <row r="330" s="151" customFormat="1" ht="13.2" x14ac:dyDescent="0.3"/>
    <row r="331" s="151" customFormat="1" ht="13.2" x14ac:dyDescent="0.3"/>
    <row r="332" s="151" customFormat="1" ht="13.2" x14ac:dyDescent="0.3"/>
    <row r="333" s="151" customFormat="1" ht="13.2" x14ac:dyDescent="0.3"/>
    <row r="334" s="151" customFormat="1" ht="13.2" x14ac:dyDescent="0.3"/>
    <row r="335" s="151" customFormat="1" ht="13.2" x14ac:dyDescent="0.3"/>
    <row r="336" s="151" customFormat="1" ht="13.2" x14ac:dyDescent="0.3"/>
    <row r="337" s="151" customFormat="1" ht="13.2" x14ac:dyDescent="0.3"/>
    <row r="338" s="151" customFormat="1" ht="13.2" x14ac:dyDescent="0.3"/>
    <row r="339" s="151" customFormat="1" ht="13.2" x14ac:dyDescent="0.3"/>
    <row r="340" s="151" customFormat="1" ht="13.2" x14ac:dyDescent="0.3"/>
    <row r="341" s="151" customFormat="1" ht="13.2" x14ac:dyDescent="0.3"/>
    <row r="342" s="151" customFormat="1" ht="13.2" x14ac:dyDescent="0.3"/>
    <row r="343" s="151" customFormat="1" ht="13.2" x14ac:dyDescent="0.3"/>
    <row r="344" s="151" customFormat="1" ht="13.2" x14ac:dyDescent="0.3"/>
    <row r="345" s="151" customFormat="1" ht="13.2" x14ac:dyDescent="0.3"/>
    <row r="346" s="151" customFormat="1" ht="13.2" x14ac:dyDescent="0.3"/>
    <row r="347" s="151" customFormat="1" ht="13.2" x14ac:dyDescent="0.3"/>
    <row r="348" s="151" customFormat="1" ht="13.2" x14ac:dyDescent="0.3"/>
    <row r="349" s="151" customFormat="1" ht="13.2" x14ac:dyDescent="0.3"/>
    <row r="350" s="151" customFormat="1" ht="13.2" x14ac:dyDescent="0.3"/>
    <row r="351" s="151" customFormat="1" ht="13.2" x14ac:dyDescent="0.3"/>
    <row r="352" s="151" customFormat="1" ht="13.2" x14ac:dyDescent="0.3"/>
    <row r="353" s="151" customFormat="1" ht="13.2" x14ac:dyDescent="0.3"/>
    <row r="354" s="151" customFormat="1" ht="13.2" x14ac:dyDescent="0.3"/>
    <row r="355" s="151" customFormat="1" ht="13.2" x14ac:dyDescent="0.3"/>
    <row r="356" s="151" customFormat="1" ht="13.2" x14ac:dyDescent="0.3"/>
    <row r="357" s="151" customFormat="1" ht="13.2" x14ac:dyDescent="0.3"/>
    <row r="358" s="151" customFormat="1" ht="13.2" x14ac:dyDescent="0.3"/>
    <row r="359" s="151" customFormat="1" ht="13.2" x14ac:dyDescent="0.3"/>
    <row r="360" s="151" customFormat="1" ht="13.2" x14ac:dyDescent="0.3"/>
    <row r="361" s="151" customFormat="1" ht="13.2" x14ac:dyDescent="0.3"/>
    <row r="362" s="151" customFormat="1" ht="13.2" x14ac:dyDescent="0.3"/>
    <row r="363" s="151" customFormat="1" ht="13.2" x14ac:dyDescent="0.3"/>
    <row r="364" s="151" customFormat="1" ht="13.2" x14ac:dyDescent="0.3"/>
    <row r="365" s="151" customFormat="1" ht="13.2" x14ac:dyDescent="0.3"/>
    <row r="366" s="151" customFormat="1" ht="13.2" x14ac:dyDescent="0.3"/>
    <row r="367" s="151" customFormat="1" ht="13.2" x14ac:dyDescent="0.3"/>
    <row r="368" s="151" customFormat="1" ht="13.2" x14ac:dyDescent="0.3"/>
    <row r="369" s="151" customFormat="1" ht="13.2" x14ac:dyDescent="0.3"/>
    <row r="370" s="151" customFormat="1" ht="13.2" x14ac:dyDescent="0.3"/>
    <row r="371" s="151" customFormat="1" ht="13.2" x14ac:dyDescent="0.3"/>
    <row r="372" s="151" customFormat="1" ht="13.2" x14ac:dyDescent="0.3"/>
    <row r="373" s="151" customFormat="1" ht="13.2" x14ac:dyDescent="0.3"/>
    <row r="374" s="151" customFormat="1" ht="13.2" x14ac:dyDescent="0.3"/>
    <row r="375" s="151" customFormat="1" ht="13.2" x14ac:dyDescent="0.3"/>
    <row r="376" s="151" customFormat="1" ht="13.2" x14ac:dyDescent="0.3"/>
    <row r="377" s="151" customFormat="1" ht="13.2" x14ac:dyDescent="0.3"/>
    <row r="378" s="151" customFormat="1" ht="13.2" x14ac:dyDescent="0.3"/>
    <row r="379" s="151" customFormat="1" ht="13.2" x14ac:dyDescent="0.3"/>
    <row r="380" s="151" customFormat="1" ht="13.2" x14ac:dyDescent="0.3"/>
    <row r="381" s="151" customFormat="1" ht="13.2" x14ac:dyDescent="0.3"/>
    <row r="382" s="151" customFormat="1" ht="13.2" x14ac:dyDescent="0.3"/>
    <row r="383" s="151" customFormat="1" ht="13.2" x14ac:dyDescent="0.3"/>
    <row r="384" s="151" customFormat="1" ht="13.2" x14ac:dyDescent="0.3"/>
    <row r="385" s="151" customFormat="1" ht="13.2" x14ac:dyDescent="0.3"/>
    <row r="386" s="151" customFormat="1" ht="13.2" x14ac:dyDescent="0.3"/>
    <row r="387" s="151" customFormat="1" ht="13.2" x14ac:dyDescent="0.3"/>
    <row r="388" s="151" customFormat="1" ht="13.2" x14ac:dyDescent="0.3"/>
    <row r="389" s="151" customFormat="1" ht="13.2" x14ac:dyDescent="0.3"/>
    <row r="390" s="151" customFormat="1" ht="13.2" x14ac:dyDescent="0.3"/>
    <row r="391" s="151" customFormat="1" ht="13.2" x14ac:dyDescent="0.3"/>
    <row r="392" s="151" customFormat="1" ht="13.2" x14ac:dyDescent="0.3"/>
    <row r="393" s="151" customFormat="1" ht="13.2" x14ac:dyDescent="0.3"/>
    <row r="394" s="151" customFormat="1" ht="13.2" x14ac:dyDescent="0.3"/>
    <row r="395" s="151" customFormat="1" ht="13.2" x14ac:dyDescent="0.3"/>
    <row r="396" s="151" customFormat="1" ht="13.2" x14ac:dyDescent="0.3"/>
    <row r="397" s="151" customFormat="1" ht="13.2" x14ac:dyDescent="0.3"/>
    <row r="398" s="151" customFormat="1" ht="13.2" x14ac:dyDescent="0.3"/>
    <row r="399" s="151" customFormat="1" ht="13.2" x14ac:dyDescent="0.3"/>
    <row r="400" s="151" customFormat="1" ht="13.2" x14ac:dyDescent="0.3"/>
    <row r="401" s="151" customFormat="1" ht="13.2" x14ac:dyDescent="0.3"/>
    <row r="402" s="151" customFormat="1" ht="13.2" x14ac:dyDescent="0.3"/>
    <row r="403" s="151" customFormat="1" ht="13.2" x14ac:dyDescent="0.3"/>
    <row r="404" s="151" customFormat="1" ht="13.2" x14ac:dyDescent="0.3"/>
    <row r="405" s="151" customFormat="1" ht="13.2" x14ac:dyDescent="0.3"/>
    <row r="406" s="151" customFormat="1" ht="13.2" x14ac:dyDescent="0.3"/>
    <row r="407" s="151" customFormat="1" ht="13.2" x14ac:dyDescent="0.3"/>
    <row r="408" s="151" customFormat="1" ht="13.2" x14ac:dyDescent="0.3"/>
    <row r="409" s="151" customFormat="1" ht="13.2" x14ac:dyDescent="0.3"/>
    <row r="410" s="151" customFormat="1" ht="13.2" x14ac:dyDescent="0.3"/>
    <row r="411" s="151" customFormat="1" ht="13.2" x14ac:dyDescent="0.3"/>
    <row r="412" s="151" customFormat="1" ht="13.2" x14ac:dyDescent="0.3"/>
    <row r="413" s="151" customFormat="1" ht="13.2" x14ac:dyDescent="0.3"/>
    <row r="414" s="151" customFormat="1" ht="13.2" x14ac:dyDescent="0.3"/>
    <row r="415" s="151" customFormat="1" ht="13.2" x14ac:dyDescent="0.3"/>
    <row r="416" s="151" customFormat="1" ht="13.2" x14ac:dyDescent="0.3"/>
    <row r="417" s="151" customFormat="1" ht="13.2" x14ac:dyDescent="0.3"/>
    <row r="418" s="151" customFormat="1" ht="13.2" x14ac:dyDescent="0.3"/>
    <row r="419" s="151" customFormat="1" ht="13.2" x14ac:dyDescent="0.3"/>
    <row r="420" s="151" customFormat="1" ht="13.2" x14ac:dyDescent="0.3"/>
    <row r="421" s="151" customFormat="1" ht="13.2" x14ac:dyDescent="0.3"/>
    <row r="422" s="151" customFormat="1" ht="13.2" x14ac:dyDescent="0.3"/>
    <row r="423" s="151" customFormat="1" ht="13.2" x14ac:dyDescent="0.3"/>
    <row r="424" s="151" customFormat="1" ht="13.2" x14ac:dyDescent="0.3"/>
    <row r="425" s="151" customFormat="1" ht="13.2" x14ac:dyDescent="0.3"/>
    <row r="426" s="151" customFormat="1" ht="13.2" x14ac:dyDescent="0.3"/>
    <row r="427" s="151" customFormat="1" ht="13.2" x14ac:dyDescent="0.3"/>
    <row r="428" s="151" customFormat="1" ht="13.2" x14ac:dyDescent="0.3"/>
    <row r="429" s="151" customFormat="1" ht="13.2" x14ac:dyDescent="0.3"/>
    <row r="430" s="151" customFormat="1" ht="13.2" x14ac:dyDescent="0.3"/>
    <row r="431" s="151" customFormat="1" ht="13.2" x14ac:dyDescent="0.3"/>
    <row r="432" s="151" customFormat="1" ht="13.2" x14ac:dyDescent="0.3"/>
    <row r="433" s="151" customFormat="1" ht="13.2" x14ac:dyDescent="0.3"/>
    <row r="434" s="151" customFormat="1" ht="13.2" x14ac:dyDescent="0.3"/>
    <row r="435" s="151" customFormat="1" ht="13.2" x14ac:dyDescent="0.3"/>
    <row r="436" s="151" customFormat="1" ht="13.2" x14ac:dyDescent="0.3"/>
    <row r="437" s="151" customFormat="1" ht="13.2" x14ac:dyDescent="0.3"/>
    <row r="438" s="151" customFormat="1" ht="13.2" x14ac:dyDescent="0.3"/>
    <row r="439" s="151" customFormat="1" ht="13.2" x14ac:dyDescent="0.3"/>
    <row r="440" s="151" customFormat="1" ht="13.2" x14ac:dyDescent="0.3"/>
    <row r="441" s="151" customFormat="1" ht="13.2" x14ac:dyDescent="0.3"/>
    <row r="442" s="151" customFormat="1" ht="13.2" x14ac:dyDescent="0.3"/>
    <row r="443" s="151" customFormat="1" ht="13.2" x14ac:dyDescent="0.3"/>
    <row r="444" s="151" customFormat="1" ht="13.2" x14ac:dyDescent="0.3"/>
    <row r="445" s="151" customFormat="1" ht="13.2" x14ac:dyDescent="0.3"/>
    <row r="446" s="151" customFormat="1" ht="13.2" x14ac:dyDescent="0.3"/>
    <row r="447" s="151" customFormat="1" ht="13.2" x14ac:dyDescent="0.3"/>
    <row r="448" s="151" customFormat="1" ht="13.2" x14ac:dyDescent="0.3"/>
    <row r="449" s="151" customFormat="1" ht="13.2" x14ac:dyDescent="0.3"/>
    <row r="450" s="151" customFormat="1" ht="13.2" x14ac:dyDescent="0.3"/>
    <row r="451" s="151" customFormat="1" ht="13.2" x14ac:dyDescent="0.3"/>
    <row r="452" s="151" customFormat="1" ht="13.2" x14ac:dyDescent="0.3"/>
    <row r="453" s="151" customFormat="1" ht="13.2" x14ac:dyDescent="0.3"/>
    <row r="454" s="151" customFormat="1" ht="13.2" x14ac:dyDescent="0.3"/>
    <row r="455" s="151" customFormat="1" ht="13.2" x14ac:dyDescent="0.3"/>
    <row r="456" s="151" customFormat="1" ht="13.2" x14ac:dyDescent="0.3"/>
    <row r="457" s="151" customFormat="1" ht="13.2" x14ac:dyDescent="0.3"/>
    <row r="458" s="151" customFormat="1" ht="13.2" x14ac:dyDescent="0.3"/>
    <row r="459" s="151" customFormat="1" ht="13.2" x14ac:dyDescent="0.3"/>
    <row r="460" s="151" customFormat="1" ht="13.2" x14ac:dyDescent="0.3"/>
    <row r="461" s="151" customFormat="1" ht="13.2" x14ac:dyDescent="0.3"/>
    <row r="462" s="151" customFormat="1" ht="13.2" x14ac:dyDescent="0.3"/>
    <row r="463" s="151" customFormat="1" ht="13.2" x14ac:dyDescent="0.3"/>
    <row r="464" s="151" customFormat="1" ht="13.2" x14ac:dyDescent="0.3"/>
    <row r="465" s="151" customFormat="1" ht="13.2" x14ac:dyDescent="0.3"/>
    <row r="466" s="151" customFormat="1" ht="13.2" x14ac:dyDescent="0.3"/>
    <row r="467" s="151" customFormat="1" ht="13.2" x14ac:dyDescent="0.3"/>
    <row r="468" s="151" customFormat="1" ht="13.2" x14ac:dyDescent="0.3"/>
    <row r="469" s="151" customFormat="1" ht="13.2" x14ac:dyDescent="0.3"/>
    <row r="470" s="151" customFormat="1" ht="13.2" x14ac:dyDescent="0.3"/>
    <row r="471" s="151" customFormat="1" ht="13.2" x14ac:dyDescent="0.3"/>
    <row r="472" s="151" customFormat="1" ht="13.2" x14ac:dyDescent="0.3"/>
    <row r="473" s="151" customFormat="1" ht="13.2" x14ac:dyDescent="0.3"/>
    <row r="474" s="151" customFormat="1" ht="13.2" x14ac:dyDescent="0.3"/>
    <row r="475" s="151" customFormat="1" ht="13.2" x14ac:dyDescent="0.3"/>
    <row r="476" s="151" customFormat="1" ht="13.2" x14ac:dyDescent="0.3"/>
    <row r="477" s="151" customFormat="1" ht="13.2" x14ac:dyDescent="0.3"/>
    <row r="478" s="151" customFormat="1" ht="13.2" x14ac:dyDescent="0.3"/>
    <row r="479" s="151" customFormat="1" ht="13.2" x14ac:dyDescent="0.3"/>
    <row r="480" s="151" customFormat="1" ht="13.2" x14ac:dyDescent="0.3"/>
    <row r="481" s="151" customFormat="1" ht="13.2" x14ac:dyDescent="0.3"/>
    <row r="482" s="151" customFormat="1" ht="13.2" x14ac:dyDescent="0.3"/>
    <row r="483" s="151" customFormat="1" ht="13.2" x14ac:dyDescent="0.3"/>
    <row r="484" s="151" customFormat="1" ht="13.2" x14ac:dyDescent="0.3"/>
    <row r="485" s="151" customFormat="1" ht="13.2" x14ac:dyDescent="0.3"/>
    <row r="486" s="151" customFormat="1" ht="13.2" x14ac:dyDescent="0.3"/>
    <row r="487" s="151" customFormat="1" ht="13.2" x14ac:dyDescent="0.3"/>
    <row r="488" s="151" customFormat="1" ht="13.2" x14ac:dyDescent="0.3"/>
    <row r="489" s="151" customFormat="1" ht="13.2" x14ac:dyDescent="0.3"/>
    <row r="490" s="151" customFormat="1" ht="13.2" x14ac:dyDescent="0.3"/>
    <row r="491" s="151" customFormat="1" ht="13.2" x14ac:dyDescent="0.3"/>
    <row r="492" s="151" customFormat="1" ht="13.2" x14ac:dyDescent="0.3"/>
    <row r="493" s="151" customFormat="1" ht="13.2" x14ac:dyDescent="0.3"/>
    <row r="494" s="151" customFormat="1" ht="13.2" x14ac:dyDescent="0.3"/>
    <row r="495" s="151" customFormat="1" ht="13.2" x14ac:dyDescent="0.3"/>
    <row r="496" s="151" customFormat="1" ht="13.2" x14ac:dyDescent="0.3"/>
    <row r="497" s="151" customFormat="1" ht="13.2" x14ac:dyDescent="0.3"/>
    <row r="498" s="151" customFormat="1" ht="13.2" x14ac:dyDescent="0.3"/>
    <row r="499" s="151" customFormat="1" ht="13.2" x14ac:dyDescent="0.3"/>
    <row r="500" s="151" customFormat="1" ht="13.2" x14ac:dyDescent="0.3"/>
    <row r="501" s="151" customFormat="1" ht="13.2" x14ac:dyDescent="0.3"/>
    <row r="502" s="151" customFormat="1" ht="13.2" x14ac:dyDescent="0.3"/>
    <row r="503" s="151" customFormat="1" ht="13.2" x14ac:dyDescent="0.3"/>
    <row r="504" s="151" customFormat="1" ht="13.2" x14ac:dyDescent="0.3"/>
    <row r="505" s="151" customFormat="1" ht="13.2" x14ac:dyDescent="0.3"/>
    <row r="506" s="151" customFormat="1" ht="13.2" x14ac:dyDescent="0.3"/>
    <row r="507" s="151" customFormat="1" ht="13.2" x14ac:dyDescent="0.3"/>
    <row r="508" s="151" customFormat="1" ht="13.2" x14ac:dyDescent="0.3"/>
    <row r="509" s="151" customFormat="1" ht="13.2" x14ac:dyDescent="0.3"/>
    <row r="510" s="151" customFormat="1" ht="13.2" x14ac:dyDescent="0.3"/>
    <row r="511" s="151" customFormat="1" ht="13.2" x14ac:dyDescent="0.3"/>
    <row r="512" s="151" customFormat="1" ht="13.2" x14ac:dyDescent="0.3"/>
    <row r="513" s="151" customFormat="1" ht="13.2" x14ac:dyDescent="0.3"/>
    <row r="514" s="151" customFormat="1" ht="13.2" x14ac:dyDescent="0.3"/>
  </sheetData>
  <sheetProtection algorithmName="SHA-512" hashValue="v5sBRzrCFmnhJO2jiSoTc2l1u1SVSSyPT9DkmRiWzDqpb+8oFlXehb/9+3BX0LmefZSly+WQa/Ufbc6koo7KiQ==" saltValue="Z2oxaz24blGVbLm7MPZHd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11000000}">
    <sortState xmlns:xlrd2="http://schemas.microsoft.com/office/spreadsheetml/2017/richdata2" ref="B5:E9">
      <sortCondition ref="B4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906"/>
  <sheetViews>
    <sheetView zoomScaleNormal="100" workbookViewId="0">
      <pane xSplit="1" ySplit="4" topLeftCell="B856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09375" defaultRowHeight="13.2" x14ac:dyDescent="0.25"/>
  <cols>
    <col min="1" max="1" width="7.5546875" style="1" customWidth="1"/>
    <col min="2" max="2" width="27.109375" style="26" customWidth="1"/>
    <col min="3" max="3" width="17.6640625" style="27" bestFit="1" customWidth="1"/>
    <col min="4" max="4" width="44.88671875" style="40" customWidth="1"/>
    <col min="5" max="5" width="44.44140625" style="29" customWidth="1"/>
    <col min="6" max="16384" width="9.109375" style="1"/>
  </cols>
  <sheetData>
    <row r="1" spans="1:80" s="3" customFormat="1" ht="45.75" customHeight="1" x14ac:dyDescent="0.25">
      <c r="A1" s="1"/>
      <c r="B1" s="2"/>
      <c r="C1" s="322" t="s">
        <v>10321</v>
      </c>
      <c r="D1" s="322"/>
      <c r="E1" s="322"/>
    </row>
    <row r="2" spans="1:80" ht="13.8" x14ac:dyDescent="0.25">
      <c r="A2" s="21"/>
      <c r="B2" s="22" t="s">
        <v>19</v>
      </c>
      <c r="C2" s="23">
        <f>C904-C905</f>
        <v>20208274.140000004</v>
      </c>
      <c r="D2" s="24"/>
      <c r="E2" s="25"/>
    </row>
    <row r="3" spans="1:80" x14ac:dyDescent="0.25">
      <c r="B3" s="26" t="s">
        <v>20</v>
      </c>
      <c r="D3" s="28"/>
    </row>
    <row r="4" spans="1:80" s="34" customFormat="1" ht="34.200000000000003" x14ac:dyDescent="0.25">
      <c r="A4" s="30"/>
      <c r="B4" s="31" t="s">
        <v>21</v>
      </c>
      <c r="C4" s="31" t="s">
        <v>22</v>
      </c>
      <c r="D4" s="32" t="s">
        <v>3</v>
      </c>
      <c r="E4" s="32" t="s">
        <v>23</v>
      </c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</row>
    <row r="5" spans="1:80" x14ac:dyDescent="0.25">
      <c r="B5" s="35">
        <v>44593</v>
      </c>
      <c r="C5" s="36">
        <v>5</v>
      </c>
      <c r="D5" s="188" t="s">
        <v>121</v>
      </c>
      <c r="E5" s="188" t="s">
        <v>5368</v>
      </c>
    </row>
    <row r="6" spans="1:80" x14ac:dyDescent="0.25">
      <c r="B6" s="35">
        <v>44593</v>
      </c>
      <c r="C6" s="36">
        <v>20</v>
      </c>
      <c r="D6" s="188" t="s">
        <v>121</v>
      </c>
      <c r="E6" s="188" t="s">
        <v>5369</v>
      </c>
    </row>
    <row r="7" spans="1:80" x14ac:dyDescent="0.25">
      <c r="B7" s="35">
        <v>44593</v>
      </c>
      <c r="C7" s="36">
        <v>30</v>
      </c>
      <c r="D7" s="188" t="s">
        <v>121</v>
      </c>
      <c r="E7" s="188" t="s">
        <v>9813</v>
      </c>
    </row>
    <row r="8" spans="1:80" x14ac:dyDescent="0.25">
      <c r="B8" s="35">
        <v>44593</v>
      </c>
      <c r="C8" s="36">
        <v>100</v>
      </c>
      <c r="D8" s="188" t="s">
        <v>121</v>
      </c>
      <c r="E8" s="188" t="s">
        <v>9814</v>
      </c>
    </row>
    <row r="9" spans="1:80" x14ac:dyDescent="0.25">
      <c r="B9" s="35">
        <v>44593</v>
      </c>
      <c r="C9" s="36">
        <v>100</v>
      </c>
      <c r="D9" s="188" t="s">
        <v>121</v>
      </c>
      <c r="E9" s="188" t="s">
        <v>9815</v>
      </c>
    </row>
    <row r="10" spans="1:80" x14ac:dyDescent="0.25">
      <c r="B10" s="35">
        <v>44593</v>
      </c>
      <c r="C10" s="36">
        <v>100</v>
      </c>
      <c r="D10" s="188" t="s">
        <v>121</v>
      </c>
      <c r="E10" s="188" t="s">
        <v>9816</v>
      </c>
    </row>
    <row r="11" spans="1:80" x14ac:dyDescent="0.25">
      <c r="B11" s="35">
        <v>44593</v>
      </c>
      <c r="C11" s="36">
        <v>100</v>
      </c>
      <c r="D11" s="188" t="s">
        <v>121</v>
      </c>
      <c r="E11" s="188" t="s">
        <v>9817</v>
      </c>
    </row>
    <row r="12" spans="1:80" x14ac:dyDescent="0.25">
      <c r="B12" s="35">
        <v>44593</v>
      </c>
      <c r="C12" s="36">
        <v>100</v>
      </c>
      <c r="D12" s="188" t="s">
        <v>121</v>
      </c>
      <c r="E12" s="188" t="s">
        <v>5372</v>
      </c>
    </row>
    <row r="13" spans="1:80" x14ac:dyDescent="0.25">
      <c r="B13" s="35">
        <v>44593</v>
      </c>
      <c r="C13" s="36">
        <v>100</v>
      </c>
      <c r="D13" s="188" t="s">
        <v>121</v>
      </c>
      <c r="E13" s="188" t="s">
        <v>9818</v>
      </c>
    </row>
    <row r="14" spans="1:80" x14ac:dyDescent="0.25">
      <c r="B14" s="35">
        <v>44593</v>
      </c>
      <c r="C14" s="36">
        <v>100</v>
      </c>
      <c r="D14" s="188" t="s">
        <v>121</v>
      </c>
      <c r="E14" s="188" t="s">
        <v>9819</v>
      </c>
    </row>
    <row r="15" spans="1:80" ht="26.4" x14ac:dyDescent="0.25">
      <c r="B15" s="35">
        <v>44593</v>
      </c>
      <c r="C15" s="36">
        <v>100</v>
      </c>
      <c r="D15" s="188" t="s">
        <v>9820</v>
      </c>
      <c r="E15" s="188" t="s">
        <v>9821</v>
      </c>
    </row>
    <row r="16" spans="1:80" x14ac:dyDescent="0.25">
      <c r="B16" s="35">
        <v>44593</v>
      </c>
      <c r="C16" s="36">
        <v>100</v>
      </c>
      <c r="D16" s="188" t="s">
        <v>121</v>
      </c>
      <c r="E16" s="188" t="s">
        <v>5507</v>
      </c>
    </row>
    <row r="17" spans="2:5" x14ac:dyDescent="0.25">
      <c r="B17" s="35">
        <v>44593</v>
      </c>
      <c r="C17" s="36">
        <v>100</v>
      </c>
      <c r="D17" s="188" t="s">
        <v>121</v>
      </c>
      <c r="E17" s="188" t="s">
        <v>5482</v>
      </c>
    </row>
    <row r="18" spans="2:5" x14ac:dyDescent="0.25">
      <c r="B18" s="35">
        <v>44593</v>
      </c>
      <c r="C18" s="36">
        <v>100</v>
      </c>
      <c r="D18" s="188" t="s">
        <v>121</v>
      </c>
      <c r="E18" s="188" t="s">
        <v>5373</v>
      </c>
    </row>
    <row r="19" spans="2:5" x14ac:dyDescent="0.25">
      <c r="B19" s="35">
        <v>44593</v>
      </c>
      <c r="C19" s="36">
        <v>100</v>
      </c>
      <c r="D19" s="188" t="s">
        <v>121</v>
      </c>
      <c r="E19" s="188" t="s">
        <v>5374</v>
      </c>
    </row>
    <row r="20" spans="2:5" x14ac:dyDescent="0.25">
      <c r="B20" s="35">
        <v>44593</v>
      </c>
      <c r="C20" s="36">
        <v>150</v>
      </c>
      <c r="D20" s="188" t="s">
        <v>121</v>
      </c>
      <c r="E20" s="188" t="s">
        <v>5379</v>
      </c>
    </row>
    <row r="21" spans="2:5" x14ac:dyDescent="0.25">
      <c r="B21" s="35">
        <v>44593</v>
      </c>
      <c r="C21" s="36">
        <v>200</v>
      </c>
      <c r="D21" s="188" t="s">
        <v>121</v>
      </c>
      <c r="E21" s="188" t="s">
        <v>5385</v>
      </c>
    </row>
    <row r="22" spans="2:5" x14ac:dyDescent="0.25">
      <c r="B22" s="35">
        <v>44593</v>
      </c>
      <c r="C22" s="36">
        <v>200</v>
      </c>
      <c r="D22" s="188" t="s">
        <v>121</v>
      </c>
      <c r="E22" s="188" t="s">
        <v>5384</v>
      </c>
    </row>
    <row r="23" spans="2:5" x14ac:dyDescent="0.25">
      <c r="B23" s="35">
        <v>44593</v>
      </c>
      <c r="C23" s="36">
        <v>200</v>
      </c>
      <c r="D23" s="188" t="s">
        <v>121</v>
      </c>
      <c r="E23" s="188" t="s">
        <v>9822</v>
      </c>
    </row>
    <row r="24" spans="2:5" x14ac:dyDescent="0.25">
      <c r="B24" s="35">
        <v>44593</v>
      </c>
      <c r="C24" s="36">
        <v>230</v>
      </c>
      <c r="D24" s="188" t="s">
        <v>121</v>
      </c>
      <c r="E24" s="188" t="s">
        <v>5492</v>
      </c>
    </row>
    <row r="25" spans="2:5" ht="26.4" x14ac:dyDescent="0.25">
      <c r="B25" s="35">
        <v>44593</v>
      </c>
      <c r="C25" s="36">
        <v>300</v>
      </c>
      <c r="D25" s="188" t="s">
        <v>782</v>
      </c>
      <c r="E25" s="188" t="s">
        <v>5391</v>
      </c>
    </row>
    <row r="26" spans="2:5" x14ac:dyDescent="0.25">
      <c r="B26" s="35">
        <v>44593</v>
      </c>
      <c r="C26" s="36">
        <v>450</v>
      </c>
      <c r="D26" s="188" t="s">
        <v>121</v>
      </c>
      <c r="E26" s="188" t="s">
        <v>5394</v>
      </c>
    </row>
    <row r="27" spans="2:5" x14ac:dyDescent="0.25">
      <c r="B27" s="35">
        <v>44593</v>
      </c>
      <c r="C27" s="36">
        <v>500</v>
      </c>
      <c r="D27" s="188" t="s">
        <v>121</v>
      </c>
      <c r="E27" s="188" t="s">
        <v>9823</v>
      </c>
    </row>
    <row r="28" spans="2:5" x14ac:dyDescent="0.25">
      <c r="B28" s="35">
        <v>44593</v>
      </c>
      <c r="C28" s="36">
        <v>500</v>
      </c>
      <c r="D28" s="188" t="s">
        <v>121</v>
      </c>
      <c r="E28" s="188" t="s">
        <v>9824</v>
      </c>
    </row>
    <row r="29" spans="2:5" x14ac:dyDescent="0.25">
      <c r="B29" s="35">
        <v>44593</v>
      </c>
      <c r="C29" s="36">
        <v>500</v>
      </c>
      <c r="D29" s="188" t="s">
        <v>121</v>
      </c>
      <c r="E29" s="188" t="s">
        <v>5549</v>
      </c>
    </row>
    <row r="30" spans="2:5" x14ac:dyDescent="0.25">
      <c r="B30" s="35">
        <v>44593</v>
      </c>
      <c r="C30" s="36">
        <v>500</v>
      </c>
      <c r="D30" s="188" t="s">
        <v>121</v>
      </c>
      <c r="E30" s="188" t="s">
        <v>5398</v>
      </c>
    </row>
    <row r="31" spans="2:5" x14ac:dyDescent="0.25">
      <c r="B31" s="35">
        <v>44593</v>
      </c>
      <c r="C31" s="36">
        <v>500</v>
      </c>
      <c r="D31" s="188" t="s">
        <v>121</v>
      </c>
      <c r="E31" s="188" t="s">
        <v>9825</v>
      </c>
    </row>
    <row r="32" spans="2:5" x14ac:dyDescent="0.25">
      <c r="B32" s="35">
        <v>44593</v>
      </c>
      <c r="C32" s="36">
        <v>500</v>
      </c>
      <c r="D32" s="188" t="s">
        <v>121</v>
      </c>
      <c r="E32" s="188" t="s">
        <v>5513</v>
      </c>
    </row>
    <row r="33" spans="2:5" x14ac:dyDescent="0.25">
      <c r="B33" s="35">
        <v>44593</v>
      </c>
      <c r="C33" s="36">
        <v>500</v>
      </c>
      <c r="D33" s="188" t="s">
        <v>121</v>
      </c>
      <c r="E33" s="188" t="s">
        <v>5511</v>
      </c>
    </row>
    <row r="34" spans="2:5" x14ac:dyDescent="0.25">
      <c r="B34" s="35">
        <v>44593</v>
      </c>
      <c r="C34" s="36">
        <v>1000</v>
      </c>
      <c r="D34" s="188" t="s">
        <v>121</v>
      </c>
      <c r="E34" s="188" t="s">
        <v>9826</v>
      </c>
    </row>
    <row r="35" spans="2:5" x14ac:dyDescent="0.25">
      <c r="B35" s="35">
        <v>44593</v>
      </c>
      <c r="C35" s="36">
        <v>1000</v>
      </c>
      <c r="D35" s="188" t="s">
        <v>121</v>
      </c>
      <c r="E35" s="188" t="s">
        <v>5411</v>
      </c>
    </row>
    <row r="36" spans="2:5" x14ac:dyDescent="0.25">
      <c r="B36" s="35">
        <v>44593</v>
      </c>
      <c r="C36" s="36">
        <v>1000</v>
      </c>
      <c r="D36" s="188" t="s">
        <v>121</v>
      </c>
      <c r="E36" s="188" t="s">
        <v>9827</v>
      </c>
    </row>
    <row r="37" spans="2:5" x14ac:dyDescent="0.25">
      <c r="B37" s="35">
        <v>44593</v>
      </c>
      <c r="C37" s="36">
        <v>1000</v>
      </c>
      <c r="D37" s="188" t="s">
        <v>121</v>
      </c>
      <c r="E37" s="188" t="s">
        <v>9828</v>
      </c>
    </row>
    <row r="38" spans="2:5" x14ac:dyDescent="0.25">
      <c r="B38" s="35">
        <v>44593</v>
      </c>
      <c r="C38" s="36">
        <v>1000</v>
      </c>
      <c r="D38" s="188" t="s">
        <v>121</v>
      </c>
      <c r="E38" s="188" t="s">
        <v>5413</v>
      </c>
    </row>
    <row r="39" spans="2:5" x14ac:dyDescent="0.25">
      <c r="B39" s="35">
        <v>44593</v>
      </c>
      <c r="C39" s="36">
        <v>1000</v>
      </c>
      <c r="D39" s="188" t="s">
        <v>121</v>
      </c>
      <c r="E39" s="188" t="s">
        <v>5422</v>
      </c>
    </row>
    <row r="40" spans="2:5" x14ac:dyDescent="0.25">
      <c r="B40" s="35">
        <v>44593</v>
      </c>
      <c r="C40" s="36">
        <v>1000</v>
      </c>
      <c r="D40" s="188" t="s">
        <v>121</v>
      </c>
      <c r="E40" s="188" t="s">
        <v>5415</v>
      </c>
    </row>
    <row r="41" spans="2:5" x14ac:dyDescent="0.25">
      <c r="B41" s="35">
        <v>44593</v>
      </c>
      <c r="C41" s="36">
        <v>1226</v>
      </c>
      <c r="D41" s="188" t="s">
        <v>121</v>
      </c>
      <c r="E41" s="188" t="s">
        <v>5430</v>
      </c>
    </row>
    <row r="42" spans="2:5" x14ac:dyDescent="0.25">
      <c r="B42" s="35">
        <v>44593</v>
      </c>
      <c r="C42" s="36">
        <v>1500</v>
      </c>
      <c r="D42" s="188" t="s">
        <v>121</v>
      </c>
      <c r="E42" s="188" t="s">
        <v>9829</v>
      </c>
    </row>
    <row r="43" spans="2:5" x14ac:dyDescent="0.25">
      <c r="B43" s="35">
        <v>44593</v>
      </c>
      <c r="C43" s="36">
        <v>1650</v>
      </c>
      <c r="D43" s="188" t="s">
        <v>121</v>
      </c>
      <c r="E43" s="188" t="s">
        <v>9830</v>
      </c>
    </row>
    <row r="44" spans="2:5" x14ac:dyDescent="0.25">
      <c r="B44" s="35">
        <v>44593</v>
      </c>
      <c r="C44" s="36">
        <v>2000</v>
      </c>
      <c r="D44" s="188" t="s">
        <v>121</v>
      </c>
      <c r="E44" s="188" t="s">
        <v>9831</v>
      </c>
    </row>
    <row r="45" spans="2:5" x14ac:dyDescent="0.25">
      <c r="B45" s="35">
        <v>44593</v>
      </c>
      <c r="C45" s="36">
        <v>2000</v>
      </c>
      <c r="D45" s="188" t="s">
        <v>121</v>
      </c>
      <c r="E45" s="188" t="s">
        <v>9832</v>
      </c>
    </row>
    <row r="46" spans="2:5" x14ac:dyDescent="0.25">
      <c r="B46" s="35">
        <v>44593</v>
      </c>
      <c r="C46" s="36">
        <v>2000</v>
      </c>
      <c r="D46" s="188" t="s">
        <v>121</v>
      </c>
      <c r="E46" s="188" t="s">
        <v>9833</v>
      </c>
    </row>
    <row r="47" spans="2:5" x14ac:dyDescent="0.25">
      <c r="B47" s="35">
        <v>44593</v>
      </c>
      <c r="C47" s="36">
        <v>2000</v>
      </c>
      <c r="D47" s="188" t="s">
        <v>121</v>
      </c>
      <c r="E47" s="188" t="s">
        <v>9834</v>
      </c>
    </row>
    <row r="48" spans="2:5" x14ac:dyDescent="0.25">
      <c r="B48" s="35">
        <v>44593</v>
      </c>
      <c r="C48" s="36">
        <v>2000</v>
      </c>
      <c r="D48" s="188" t="s">
        <v>121</v>
      </c>
      <c r="E48" s="188" t="s">
        <v>9835</v>
      </c>
    </row>
    <row r="49" spans="2:5" x14ac:dyDescent="0.25">
      <c r="B49" s="35">
        <v>44593</v>
      </c>
      <c r="C49" s="36">
        <v>2500</v>
      </c>
      <c r="D49" s="188" t="s">
        <v>121</v>
      </c>
      <c r="E49" s="188" t="s">
        <v>5433</v>
      </c>
    </row>
    <row r="50" spans="2:5" x14ac:dyDescent="0.25">
      <c r="B50" s="35">
        <v>44593</v>
      </c>
      <c r="C50" s="36">
        <v>2945</v>
      </c>
      <c r="D50" s="188" t="s">
        <v>121</v>
      </c>
      <c r="E50" s="188" t="s">
        <v>5464</v>
      </c>
    </row>
    <row r="51" spans="2:5" x14ac:dyDescent="0.25">
      <c r="B51" s="35">
        <v>44593</v>
      </c>
      <c r="C51" s="36">
        <v>3000</v>
      </c>
      <c r="D51" s="188" t="s">
        <v>121</v>
      </c>
      <c r="E51" s="188" t="s">
        <v>9836</v>
      </c>
    </row>
    <row r="52" spans="2:5" x14ac:dyDescent="0.25">
      <c r="B52" s="35">
        <v>44593</v>
      </c>
      <c r="C52" s="36">
        <v>3000</v>
      </c>
      <c r="D52" s="188" t="s">
        <v>121</v>
      </c>
      <c r="E52" s="188" t="s">
        <v>9837</v>
      </c>
    </row>
    <row r="53" spans="2:5" x14ac:dyDescent="0.25">
      <c r="B53" s="35">
        <v>44593</v>
      </c>
      <c r="C53" s="36">
        <v>3864.38</v>
      </c>
      <c r="D53" s="188" t="s">
        <v>121</v>
      </c>
      <c r="E53" s="188" t="s">
        <v>5436</v>
      </c>
    </row>
    <row r="54" spans="2:5" x14ac:dyDescent="0.25">
      <c r="B54" s="35">
        <v>44593</v>
      </c>
      <c r="C54" s="36">
        <v>5000</v>
      </c>
      <c r="D54" s="188" t="s">
        <v>121</v>
      </c>
      <c r="E54" s="188" t="s">
        <v>9838</v>
      </c>
    </row>
    <row r="55" spans="2:5" x14ac:dyDescent="0.25">
      <c r="B55" s="35">
        <v>44593</v>
      </c>
      <c r="C55" s="36">
        <v>5000</v>
      </c>
      <c r="D55" s="188" t="s">
        <v>121</v>
      </c>
      <c r="E55" s="188" t="s">
        <v>9839</v>
      </c>
    </row>
    <row r="56" spans="2:5" x14ac:dyDescent="0.25">
      <c r="B56" s="35">
        <v>44593</v>
      </c>
      <c r="C56" s="36">
        <v>5000</v>
      </c>
      <c r="D56" s="188" t="s">
        <v>121</v>
      </c>
      <c r="E56" s="188" t="s">
        <v>5552</v>
      </c>
    </row>
    <row r="57" spans="2:5" x14ac:dyDescent="0.25">
      <c r="B57" s="35">
        <v>44593</v>
      </c>
      <c r="C57" s="36">
        <v>5000</v>
      </c>
      <c r="D57" s="188" t="s">
        <v>121</v>
      </c>
      <c r="E57" s="188" t="s">
        <v>9840</v>
      </c>
    </row>
    <row r="58" spans="2:5" x14ac:dyDescent="0.25">
      <c r="B58" s="35">
        <v>44593</v>
      </c>
      <c r="C58" s="36">
        <v>5000</v>
      </c>
      <c r="D58" s="188" t="s">
        <v>121</v>
      </c>
      <c r="E58" s="188" t="s">
        <v>5437</v>
      </c>
    </row>
    <row r="59" spans="2:5" x14ac:dyDescent="0.25">
      <c r="B59" s="35">
        <v>44593</v>
      </c>
      <c r="C59" s="36">
        <v>10000</v>
      </c>
      <c r="D59" s="188" t="s">
        <v>121</v>
      </c>
      <c r="E59" s="188" t="s">
        <v>5554</v>
      </c>
    </row>
    <row r="60" spans="2:5" x14ac:dyDescent="0.25">
      <c r="B60" s="35">
        <v>44593</v>
      </c>
      <c r="C60" s="36">
        <v>10000</v>
      </c>
      <c r="D60" s="188" t="s">
        <v>121</v>
      </c>
      <c r="E60" s="188" t="s">
        <v>9841</v>
      </c>
    </row>
    <row r="61" spans="2:5" x14ac:dyDescent="0.25">
      <c r="B61" s="35">
        <v>44593</v>
      </c>
      <c r="C61" s="36">
        <v>10000</v>
      </c>
      <c r="D61" s="188" t="s">
        <v>121</v>
      </c>
      <c r="E61" s="188" t="s">
        <v>9842</v>
      </c>
    </row>
    <row r="62" spans="2:5" x14ac:dyDescent="0.25">
      <c r="B62" s="35">
        <v>44593</v>
      </c>
      <c r="C62" s="36">
        <v>10000</v>
      </c>
      <c r="D62" s="188" t="s">
        <v>121</v>
      </c>
      <c r="E62" s="188" t="s">
        <v>9843</v>
      </c>
    </row>
    <row r="63" spans="2:5" x14ac:dyDescent="0.25">
      <c r="B63" s="35">
        <v>44593</v>
      </c>
      <c r="C63" s="36">
        <v>10000</v>
      </c>
      <c r="D63" s="188" t="s">
        <v>121</v>
      </c>
      <c r="E63" s="188" t="s">
        <v>9844</v>
      </c>
    </row>
    <row r="64" spans="2:5" x14ac:dyDescent="0.25">
      <c r="B64" s="35">
        <v>44593</v>
      </c>
      <c r="C64" s="36">
        <v>10000</v>
      </c>
      <c r="D64" s="188" t="s">
        <v>121</v>
      </c>
      <c r="E64" s="188" t="s">
        <v>5533</v>
      </c>
    </row>
    <row r="65" spans="2:5" x14ac:dyDescent="0.25">
      <c r="B65" s="35">
        <v>44593</v>
      </c>
      <c r="C65" s="36">
        <v>10000</v>
      </c>
      <c r="D65" s="188" t="s">
        <v>121</v>
      </c>
      <c r="E65" s="188" t="s">
        <v>9845</v>
      </c>
    </row>
    <row r="66" spans="2:5" x14ac:dyDescent="0.25">
      <c r="B66" s="35">
        <v>44593</v>
      </c>
      <c r="C66" s="36">
        <v>10000</v>
      </c>
      <c r="D66" s="188" t="s">
        <v>121</v>
      </c>
      <c r="E66" s="188" t="s">
        <v>5534</v>
      </c>
    </row>
    <row r="67" spans="2:5" ht="26.4" x14ac:dyDescent="0.25">
      <c r="B67" s="35">
        <v>44593</v>
      </c>
      <c r="C67" s="36">
        <v>12855</v>
      </c>
      <c r="D67" s="188" t="s">
        <v>9846</v>
      </c>
      <c r="E67" s="188" t="s">
        <v>9847</v>
      </c>
    </row>
    <row r="68" spans="2:5" x14ac:dyDescent="0.25">
      <c r="B68" s="35">
        <v>44593</v>
      </c>
      <c r="C68" s="36">
        <v>20000</v>
      </c>
      <c r="D68" s="188" t="s">
        <v>121</v>
      </c>
      <c r="E68" s="188" t="s">
        <v>5449</v>
      </c>
    </row>
    <row r="69" spans="2:5" x14ac:dyDescent="0.25">
      <c r="B69" s="35">
        <v>44593</v>
      </c>
      <c r="C69" s="36">
        <v>20000</v>
      </c>
      <c r="D69" s="188" t="s">
        <v>121</v>
      </c>
      <c r="E69" s="238" t="s">
        <v>5536</v>
      </c>
    </row>
    <row r="70" spans="2:5" x14ac:dyDescent="0.25">
      <c r="B70" s="35">
        <v>44593</v>
      </c>
      <c r="C70" s="36">
        <v>20000</v>
      </c>
      <c r="D70" s="188" t="s">
        <v>121</v>
      </c>
      <c r="E70" s="188" t="s">
        <v>9848</v>
      </c>
    </row>
    <row r="71" spans="2:5" x14ac:dyDescent="0.25">
      <c r="B71" s="35">
        <v>44593</v>
      </c>
      <c r="C71" s="36">
        <v>20000</v>
      </c>
      <c r="D71" s="188" t="s">
        <v>121</v>
      </c>
      <c r="E71" s="188" t="s">
        <v>9849</v>
      </c>
    </row>
    <row r="72" spans="2:5" ht="39.6" x14ac:dyDescent="0.25">
      <c r="B72" s="35">
        <v>44593</v>
      </c>
      <c r="C72" s="36">
        <v>20000</v>
      </c>
      <c r="D72" s="188" t="s">
        <v>74</v>
      </c>
      <c r="E72" s="188" t="s">
        <v>5448</v>
      </c>
    </row>
    <row r="73" spans="2:5" x14ac:dyDescent="0.25">
      <c r="B73" s="35">
        <v>44593</v>
      </c>
      <c r="C73" s="36">
        <v>25000</v>
      </c>
      <c r="D73" s="188" t="s">
        <v>121</v>
      </c>
      <c r="E73" s="188" t="s">
        <v>9850</v>
      </c>
    </row>
    <row r="74" spans="2:5" x14ac:dyDescent="0.25">
      <c r="B74" s="35">
        <v>44593</v>
      </c>
      <c r="C74" s="36">
        <v>30000</v>
      </c>
      <c r="D74" s="188" t="s">
        <v>121</v>
      </c>
      <c r="E74" s="188" t="s">
        <v>9851</v>
      </c>
    </row>
    <row r="75" spans="2:5" x14ac:dyDescent="0.25">
      <c r="B75" s="35">
        <v>44593</v>
      </c>
      <c r="C75" s="36">
        <v>50000</v>
      </c>
      <c r="D75" s="188" t="s">
        <v>121</v>
      </c>
      <c r="E75" s="188" t="s">
        <v>5452</v>
      </c>
    </row>
    <row r="76" spans="2:5" x14ac:dyDescent="0.25">
      <c r="B76" s="35">
        <v>44593</v>
      </c>
      <c r="C76" s="36">
        <v>50000</v>
      </c>
      <c r="D76" s="188" t="s">
        <v>121</v>
      </c>
      <c r="E76" s="188" t="s">
        <v>5369</v>
      </c>
    </row>
    <row r="77" spans="2:5" ht="26.4" x14ac:dyDescent="0.25">
      <c r="B77" s="35">
        <v>44593</v>
      </c>
      <c r="C77" s="36">
        <v>50000</v>
      </c>
      <c r="D77" s="188" t="s">
        <v>5453</v>
      </c>
      <c r="E77" s="188" t="s">
        <v>9852</v>
      </c>
    </row>
    <row r="78" spans="2:5" ht="39.6" x14ac:dyDescent="0.25">
      <c r="B78" s="35">
        <v>44593</v>
      </c>
      <c r="C78" s="36">
        <v>50000</v>
      </c>
      <c r="D78" s="188" t="s">
        <v>5451</v>
      </c>
      <c r="E78" s="188" t="s">
        <v>9853</v>
      </c>
    </row>
    <row r="79" spans="2:5" ht="39.6" x14ac:dyDescent="0.25">
      <c r="B79" s="35">
        <v>44593</v>
      </c>
      <c r="C79" s="36">
        <v>122000</v>
      </c>
      <c r="D79" s="188" t="s">
        <v>9854</v>
      </c>
      <c r="E79" s="188" t="s">
        <v>9855</v>
      </c>
    </row>
    <row r="80" spans="2:5" x14ac:dyDescent="0.25">
      <c r="B80" s="35">
        <v>44594</v>
      </c>
      <c r="C80" s="36">
        <v>100</v>
      </c>
      <c r="D80" s="188" t="s">
        <v>121</v>
      </c>
      <c r="E80" s="188" t="s">
        <v>5376</v>
      </c>
    </row>
    <row r="81" spans="2:5" ht="26.4" x14ac:dyDescent="0.25">
      <c r="B81" s="35">
        <v>44594</v>
      </c>
      <c r="C81" s="36">
        <v>100</v>
      </c>
      <c r="D81" s="188" t="s">
        <v>121</v>
      </c>
      <c r="E81" s="188" t="s">
        <v>9856</v>
      </c>
    </row>
    <row r="82" spans="2:5" x14ac:dyDescent="0.25">
      <c r="B82" s="35">
        <v>44594</v>
      </c>
      <c r="C82" s="36">
        <v>102</v>
      </c>
      <c r="D82" s="188" t="s">
        <v>121</v>
      </c>
      <c r="E82" s="188" t="s">
        <v>9857</v>
      </c>
    </row>
    <row r="83" spans="2:5" x14ac:dyDescent="0.25">
      <c r="B83" s="35">
        <v>44594</v>
      </c>
      <c r="C83" s="36">
        <v>136</v>
      </c>
      <c r="D83" s="188" t="s">
        <v>121</v>
      </c>
      <c r="E83" s="188" t="s">
        <v>9858</v>
      </c>
    </row>
    <row r="84" spans="2:5" x14ac:dyDescent="0.25">
      <c r="B84" s="35">
        <v>44594</v>
      </c>
      <c r="C84" s="36">
        <v>190</v>
      </c>
      <c r="D84" s="188" t="s">
        <v>121</v>
      </c>
      <c r="E84" s="188" t="s">
        <v>5381</v>
      </c>
    </row>
    <row r="85" spans="2:5" x14ac:dyDescent="0.25">
      <c r="B85" s="35">
        <v>44594</v>
      </c>
      <c r="C85" s="36">
        <v>200</v>
      </c>
      <c r="D85" s="188" t="s">
        <v>121</v>
      </c>
      <c r="E85" s="188" t="s">
        <v>5383</v>
      </c>
    </row>
    <row r="86" spans="2:5" x14ac:dyDescent="0.25">
      <c r="B86" s="35">
        <v>44594</v>
      </c>
      <c r="C86" s="36">
        <v>200</v>
      </c>
      <c r="D86" s="188" t="s">
        <v>121</v>
      </c>
      <c r="E86" s="188" t="s">
        <v>5506</v>
      </c>
    </row>
    <row r="87" spans="2:5" x14ac:dyDescent="0.25">
      <c r="B87" s="35">
        <v>44594</v>
      </c>
      <c r="C87" s="36">
        <v>200</v>
      </c>
      <c r="D87" s="188" t="s">
        <v>121</v>
      </c>
      <c r="E87" s="188" t="s">
        <v>9859</v>
      </c>
    </row>
    <row r="88" spans="2:5" x14ac:dyDescent="0.25">
      <c r="B88" s="35">
        <v>44594</v>
      </c>
      <c r="C88" s="36">
        <v>300</v>
      </c>
      <c r="D88" s="188" t="s">
        <v>121</v>
      </c>
      <c r="E88" s="188" t="s">
        <v>9860</v>
      </c>
    </row>
    <row r="89" spans="2:5" x14ac:dyDescent="0.25">
      <c r="B89" s="35">
        <v>44594</v>
      </c>
      <c r="C89" s="36">
        <v>300</v>
      </c>
      <c r="D89" s="188" t="s">
        <v>121</v>
      </c>
      <c r="E89" s="188" t="s">
        <v>9861</v>
      </c>
    </row>
    <row r="90" spans="2:5" ht="26.4" x14ac:dyDescent="0.25">
      <c r="B90" s="35">
        <v>44594</v>
      </c>
      <c r="C90" s="36">
        <v>301</v>
      </c>
      <c r="D90" s="188" t="s">
        <v>121</v>
      </c>
      <c r="E90" s="188" t="s">
        <v>9862</v>
      </c>
    </row>
    <row r="91" spans="2:5" x14ac:dyDescent="0.25">
      <c r="B91" s="35">
        <v>44594</v>
      </c>
      <c r="C91" s="36">
        <v>350</v>
      </c>
      <c r="D91" s="188" t="s">
        <v>121</v>
      </c>
      <c r="E91" s="188" t="s">
        <v>9863</v>
      </c>
    </row>
    <row r="92" spans="2:5" x14ac:dyDescent="0.25">
      <c r="B92" s="35">
        <v>44594</v>
      </c>
      <c r="C92" s="36">
        <v>500</v>
      </c>
      <c r="D92" s="188" t="s">
        <v>121</v>
      </c>
      <c r="E92" s="188" t="s">
        <v>9864</v>
      </c>
    </row>
    <row r="93" spans="2:5" x14ac:dyDescent="0.25">
      <c r="B93" s="35">
        <v>44594</v>
      </c>
      <c r="C93" s="36">
        <v>500</v>
      </c>
      <c r="D93" s="188" t="s">
        <v>121</v>
      </c>
      <c r="E93" s="188" t="s">
        <v>5405</v>
      </c>
    </row>
    <row r="94" spans="2:5" x14ac:dyDescent="0.25">
      <c r="B94" s="35">
        <v>44594</v>
      </c>
      <c r="C94" s="36">
        <v>900</v>
      </c>
      <c r="D94" s="188" t="s">
        <v>121</v>
      </c>
      <c r="E94" s="188" t="s">
        <v>5404</v>
      </c>
    </row>
    <row r="95" spans="2:5" x14ac:dyDescent="0.25">
      <c r="B95" s="35">
        <v>44594</v>
      </c>
      <c r="C95" s="36">
        <v>1000</v>
      </c>
      <c r="D95" s="188" t="s">
        <v>121</v>
      </c>
      <c r="E95" s="188" t="s">
        <v>5406</v>
      </c>
    </row>
    <row r="96" spans="2:5" x14ac:dyDescent="0.25">
      <c r="B96" s="35">
        <v>44594</v>
      </c>
      <c r="C96" s="36">
        <v>1000</v>
      </c>
      <c r="D96" s="188" t="s">
        <v>121</v>
      </c>
      <c r="E96" s="188" t="s">
        <v>9865</v>
      </c>
    </row>
    <row r="97" spans="2:5" x14ac:dyDescent="0.25">
      <c r="B97" s="35">
        <v>44594</v>
      </c>
      <c r="C97" s="36">
        <v>1000</v>
      </c>
      <c r="D97" s="188" t="s">
        <v>121</v>
      </c>
      <c r="E97" s="188" t="s">
        <v>5412</v>
      </c>
    </row>
    <row r="98" spans="2:5" x14ac:dyDescent="0.25">
      <c r="B98" s="35">
        <v>44594</v>
      </c>
      <c r="C98" s="36">
        <v>1000</v>
      </c>
      <c r="D98" s="188" t="s">
        <v>121</v>
      </c>
      <c r="E98" s="188" t="s">
        <v>9866</v>
      </c>
    </row>
    <row r="99" spans="2:5" x14ac:dyDescent="0.25">
      <c r="B99" s="35">
        <v>44594</v>
      </c>
      <c r="C99" s="36">
        <v>1000</v>
      </c>
      <c r="D99" s="188" t="s">
        <v>121</v>
      </c>
      <c r="E99" s="188" t="s">
        <v>9867</v>
      </c>
    </row>
    <row r="100" spans="2:5" x14ac:dyDescent="0.25">
      <c r="B100" s="35">
        <v>44594</v>
      </c>
      <c r="C100" s="36">
        <v>1500</v>
      </c>
      <c r="D100" s="188" t="s">
        <v>121</v>
      </c>
      <c r="E100" s="188" t="s">
        <v>9868</v>
      </c>
    </row>
    <row r="101" spans="2:5" x14ac:dyDescent="0.25">
      <c r="B101" s="35">
        <v>44594</v>
      </c>
      <c r="C101" s="36">
        <v>1500</v>
      </c>
      <c r="D101" s="188" t="s">
        <v>121</v>
      </c>
      <c r="E101" s="188" t="s">
        <v>9869</v>
      </c>
    </row>
    <row r="102" spans="2:5" x14ac:dyDescent="0.25">
      <c r="B102" s="35">
        <v>44594</v>
      </c>
      <c r="C102" s="36">
        <v>2000</v>
      </c>
      <c r="D102" s="188" t="s">
        <v>121</v>
      </c>
      <c r="E102" s="188" t="s">
        <v>5476</v>
      </c>
    </row>
    <row r="103" spans="2:5" x14ac:dyDescent="0.25">
      <c r="B103" s="35">
        <v>44594</v>
      </c>
      <c r="C103" s="36">
        <v>2000</v>
      </c>
      <c r="D103" s="188" t="s">
        <v>121</v>
      </c>
      <c r="E103" s="188" t="s">
        <v>5428</v>
      </c>
    </row>
    <row r="104" spans="2:5" x14ac:dyDescent="0.25">
      <c r="B104" s="35">
        <v>44594</v>
      </c>
      <c r="C104" s="36">
        <v>2000</v>
      </c>
      <c r="D104" s="188" t="s">
        <v>121</v>
      </c>
      <c r="E104" s="188" t="s">
        <v>9870</v>
      </c>
    </row>
    <row r="105" spans="2:5" x14ac:dyDescent="0.25">
      <c r="B105" s="35">
        <v>44594</v>
      </c>
      <c r="C105" s="36">
        <v>2000</v>
      </c>
      <c r="D105" s="188" t="s">
        <v>121</v>
      </c>
      <c r="E105" s="188" t="s">
        <v>5423</v>
      </c>
    </row>
    <row r="106" spans="2:5" x14ac:dyDescent="0.25">
      <c r="B106" s="35">
        <v>44594</v>
      </c>
      <c r="C106" s="36">
        <v>2000</v>
      </c>
      <c r="D106" s="188" t="s">
        <v>121</v>
      </c>
      <c r="E106" s="188" t="s">
        <v>5426</v>
      </c>
    </row>
    <row r="107" spans="2:5" x14ac:dyDescent="0.25">
      <c r="B107" s="35">
        <v>44594</v>
      </c>
      <c r="C107" s="36">
        <v>2000</v>
      </c>
      <c r="D107" s="188" t="s">
        <v>121</v>
      </c>
      <c r="E107" s="188" t="s">
        <v>5429</v>
      </c>
    </row>
    <row r="108" spans="2:5" x14ac:dyDescent="0.25">
      <c r="B108" s="35">
        <v>44594</v>
      </c>
      <c r="C108" s="36">
        <v>2000</v>
      </c>
      <c r="D108" s="188" t="s">
        <v>121</v>
      </c>
      <c r="E108" s="188" t="s">
        <v>5427</v>
      </c>
    </row>
    <row r="109" spans="2:5" x14ac:dyDescent="0.25">
      <c r="B109" s="35">
        <v>44594</v>
      </c>
      <c r="C109" s="36">
        <v>3000</v>
      </c>
      <c r="D109" s="188" t="s">
        <v>121</v>
      </c>
      <c r="E109" s="188" t="s">
        <v>9871</v>
      </c>
    </row>
    <row r="110" spans="2:5" x14ac:dyDescent="0.25">
      <c r="B110" s="35">
        <v>44594</v>
      </c>
      <c r="C110" s="36">
        <v>3000</v>
      </c>
      <c r="D110" s="188" t="s">
        <v>121</v>
      </c>
      <c r="E110" s="188" t="s">
        <v>9872</v>
      </c>
    </row>
    <row r="111" spans="2:5" x14ac:dyDescent="0.25">
      <c r="B111" s="35">
        <v>44594</v>
      </c>
      <c r="C111" s="36">
        <v>3650</v>
      </c>
      <c r="D111" s="188" t="s">
        <v>121</v>
      </c>
      <c r="E111" s="188" t="s">
        <v>9873</v>
      </c>
    </row>
    <row r="112" spans="2:5" x14ac:dyDescent="0.25">
      <c r="B112" s="35">
        <v>44594</v>
      </c>
      <c r="C112" s="36">
        <v>5000</v>
      </c>
      <c r="D112" s="188" t="s">
        <v>121</v>
      </c>
      <c r="E112" s="188" t="s">
        <v>9874</v>
      </c>
    </row>
    <row r="113" spans="2:5" x14ac:dyDescent="0.25">
      <c r="B113" s="35">
        <v>44594</v>
      </c>
      <c r="C113" s="36">
        <v>5000</v>
      </c>
      <c r="D113" s="188" t="s">
        <v>121</v>
      </c>
      <c r="E113" s="188" t="s">
        <v>9875</v>
      </c>
    </row>
    <row r="114" spans="2:5" x14ac:dyDescent="0.25">
      <c r="B114" s="35">
        <v>44594</v>
      </c>
      <c r="C114" s="36">
        <v>10000</v>
      </c>
      <c r="D114" s="188" t="s">
        <v>121</v>
      </c>
      <c r="E114" s="188" t="s">
        <v>9876</v>
      </c>
    </row>
    <row r="115" spans="2:5" x14ac:dyDescent="0.25">
      <c r="B115" s="35">
        <v>44594</v>
      </c>
      <c r="C115" s="36">
        <v>19800</v>
      </c>
      <c r="D115" s="188" t="s">
        <v>121</v>
      </c>
      <c r="E115" s="188" t="s">
        <v>9877</v>
      </c>
    </row>
    <row r="116" spans="2:5" x14ac:dyDescent="0.25">
      <c r="B116" s="35">
        <v>44594</v>
      </c>
      <c r="C116" s="36">
        <v>20000</v>
      </c>
      <c r="D116" s="188" t="s">
        <v>121</v>
      </c>
      <c r="E116" s="188" t="s">
        <v>9878</v>
      </c>
    </row>
    <row r="117" spans="2:5" x14ac:dyDescent="0.25">
      <c r="B117" s="35">
        <v>44594</v>
      </c>
      <c r="C117" s="36">
        <v>40000</v>
      </c>
      <c r="D117" s="188" t="s">
        <v>121</v>
      </c>
      <c r="E117" s="188" t="s">
        <v>9879</v>
      </c>
    </row>
    <row r="118" spans="2:5" x14ac:dyDescent="0.25">
      <c r="B118" s="35">
        <v>44594</v>
      </c>
      <c r="C118" s="36">
        <v>40000</v>
      </c>
      <c r="D118" s="188" t="s">
        <v>121</v>
      </c>
      <c r="E118" s="188" t="s">
        <v>9880</v>
      </c>
    </row>
    <row r="119" spans="2:5" ht="39.6" x14ac:dyDescent="0.25">
      <c r="B119" s="35">
        <v>44594</v>
      </c>
      <c r="C119" s="36">
        <v>55120</v>
      </c>
      <c r="D119" s="188" t="s">
        <v>9881</v>
      </c>
      <c r="E119" s="188" t="s">
        <v>5481</v>
      </c>
    </row>
    <row r="120" spans="2:5" ht="39.6" x14ac:dyDescent="0.25">
      <c r="B120" s="35">
        <v>44594</v>
      </c>
      <c r="C120" s="36">
        <v>500000</v>
      </c>
      <c r="D120" s="188" t="s">
        <v>9882</v>
      </c>
      <c r="E120" s="188" t="s">
        <v>5455</v>
      </c>
    </row>
    <row r="121" spans="2:5" x14ac:dyDescent="0.25">
      <c r="B121" s="35">
        <v>44595</v>
      </c>
      <c r="C121" s="36">
        <v>13.46</v>
      </c>
      <c r="D121" s="188" t="s">
        <v>121</v>
      </c>
      <c r="E121" s="188" t="s">
        <v>9883</v>
      </c>
    </row>
    <row r="122" spans="2:5" x14ac:dyDescent="0.25">
      <c r="B122" s="35">
        <v>44595</v>
      </c>
      <c r="C122" s="36">
        <v>18.46</v>
      </c>
      <c r="D122" s="188" t="s">
        <v>121</v>
      </c>
      <c r="E122" s="188" t="s">
        <v>9884</v>
      </c>
    </row>
    <row r="123" spans="2:5" x14ac:dyDescent="0.25">
      <c r="B123" s="35">
        <v>44595</v>
      </c>
      <c r="C123" s="36">
        <v>50</v>
      </c>
      <c r="D123" s="188" t="s">
        <v>121</v>
      </c>
      <c r="E123" s="188" t="s">
        <v>5548</v>
      </c>
    </row>
    <row r="124" spans="2:5" x14ac:dyDescent="0.25">
      <c r="B124" s="35">
        <v>44595</v>
      </c>
      <c r="C124" s="36">
        <v>50</v>
      </c>
      <c r="D124" s="188" t="s">
        <v>121</v>
      </c>
      <c r="E124" s="188" t="s">
        <v>5576</v>
      </c>
    </row>
    <row r="125" spans="2:5" x14ac:dyDescent="0.25">
      <c r="B125" s="35">
        <v>44595</v>
      </c>
      <c r="C125" s="36">
        <v>60</v>
      </c>
      <c r="D125" s="188" t="s">
        <v>9885</v>
      </c>
      <c r="E125" s="188" t="s">
        <v>9886</v>
      </c>
    </row>
    <row r="126" spans="2:5" x14ac:dyDescent="0.25">
      <c r="B126" s="35">
        <v>44595</v>
      </c>
      <c r="C126" s="36">
        <v>100</v>
      </c>
      <c r="D126" s="188" t="s">
        <v>121</v>
      </c>
      <c r="E126" s="188" t="s">
        <v>9887</v>
      </c>
    </row>
    <row r="127" spans="2:5" x14ac:dyDescent="0.25">
      <c r="B127" s="35">
        <v>44595</v>
      </c>
      <c r="C127" s="36">
        <v>100</v>
      </c>
      <c r="D127" s="188" t="s">
        <v>121</v>
      </c>
      <c r="E127" s="188" t="s">
        <v>9888</v>
      </c>
    </row>
    <row r="128" spans="2:5" x14ac:dyDescent="0.25">
      <c r="B128" s="35">
        <v>44595</v>
      </c>
      <c r="C128" s="36">
        <v>100</v>
      </c>
      <c r="D128" s="188" t="s">
        <v>121</v>
      </c>
      <c r="E128" s="188" t="s">
        <v>9889</v>
      </c>
    </row>
    <row r="129" spans="2:5" x14ac:dyDescent="0.25">
      <c r="B129" s="35">
        <v>44595</v>
      </c>
      <c r="C129" s="36">
        <v>100</v>
      </c>
      <c r="D129" s="188" t="s">
        <v>121</v>
      </c>
      <c r="E129" s="188" t="s">
        <v>5376</v>
      </c>
    </row>
    <row r="130" spans="2:5" x14ac:dyDescent="0.25">
      <c r="B130" s="35">
        <v>44595</v>
      </c>
      <c r="C130" s="36">
        <v>100</v>
      </c>
      <c r="D130" s="188" t="s">
        <v>121</v>
      </c>
      <c r="E130" s="188" t="s">
        <v>5372</v>
      </c>
    </row>
    <row r="131" spans="2:5" x14ac:dyDescent="0.25">
      <c r="B131" s="35">
        <v>44595</v>
      </c>
      <c r="C131" s="36">
        <v>100</v>
      </c>
      <c r="D131" s="188" t="s">
        <v>121</v>
      </c>
      <c r="E131" s="188" t="s">
        <v>9890</v>
      </c>
    </row>
    <row r="132" spans="2:5" x14ac:dyDescent="0.25">
      <c r="B132" s="35">
        <v>44595</v>
      </c>
      <c r="C132" s="36">
        <v>102</v>
      </c>
      <c r="D132" s="188" t="s">
        <v>121</v>
      </c>
      <c r="E132" s="188" t="s">
        <v>9891</v>
      </c>
    </row>
    <row r="133" spans="2:5" ht="39.6" x14ac:dyDescent="0.25">
      <c r="B133" s="35">
        <v>44595</v>
      </c>
      <c r="C133" s="36">
        <v>103</v>
      </c>
      <c r="D133" s="188" t="s">
        <v>121</v>
      </c>
      <c r="E133" s="188" t="s">
        <v>9892</v>
      </c>
    </row>
    <row r="134" spans="2:5" x14ac:dyDescent="0.25">
      <c r="B134" s="35">
        <v>44595</v>
      </c>
      <c r="C134" s="36">
        <v>111</v>
      </c>
      <c r="D134" s="188" t="s">
        <v>121</v>
      </c>
      <c r="E134" s="188" t="s">
        <v>5378</v>
      </c>
    </row>
    <row r="135" spans="2:5" x14ac:dyDescent="0.25">
      <c r="B135" s="35">
        <v>44595</v>
      </c>
      <c r="C135" s="36">
        <v>150</v>
      </c>
      <c r="D135" s="188" t="s">
        <v>121</v>
      </c>
      <c r="E135" s="188" t="s">
        <v>9893</v>
      </c>
    </row>
    <row r="136" spans="2:5" x14ac:dyDescent="0.25">
      <c r="B136" s="35">
        <v>44595</v>
      </c>
      <c r="C136" s="36">
        <v>190</v>
      </c>
      <c r="D136" s="188" t="s">
        <v>121</v>
      </c>
      <c r="E136" s="188" t="s">
        <v>5381</v>
      </c>
    </row>
    <row r="137" spans="2:5" x14ac:dyDescent="0.25">
      <c r="B137" s="35">
        <v>44595</v>
      </c>
      <c r="C137" s="36">
        <v>200</v>
      </c>
      <c r="D137" s="188" t="s">
        <v>121</v>
      </c>
      <c r="E137" s="188" t="s">
        <v>9894</v>
      </c>
    </row>
    <row r="138" spans="2:5" x14ac:dyDescent="0.25">
      <c r="B138" s="35">
        <v>44595</v>
      </c>
      <c r="C138" s="36">
        <v>200</v>
      </c>
      <c r="D138" s="188" t="s">
        <v>121</v>
      </c>
      <c r="E138" s="188" t="s">
        <v>9895</v>
      </c>
    </row>
    <row r="139" spans="2:5" x14ac:dyDescent="0.25">
      <c r="B139" s="35">
        <v>44595</v>
      </c>
      <c r="C139" s="36">
        <v>250</v>
      </c>
      <c r="D139" s="188" t="s">
        <v>121</v>
      </c>
      <c r="E139" s="188" t="s">
        <v>5370</v>
      </c>
    </row>
    <row r="140" spans="2:5" x14ac:dyDescent="0.25">
      <c r="B140" s="35">
        <v>44595</v>
      </c>
      <c r="C140" s="36">
        <v>300</v>
      </c>
      <c r="D140" s="188" t="s">
        <v>121</v>
      </c>
      <c r="E140" s="188" t="s">
        <v>9896</v>
      </c>
    </row>
    <row r="141" spans="2:5" x14ac:dyDescent="0.25">
      <c r="B141" s="35">
        <v>44595</v>
      </c>
      <c r="C141" s="36">
        <v>300</v>
      </c>
      <c r="D141" s="188" t="s">
        <v>121</v>
      </c>
      <c r="E141" s="188" t="s">
        <v>5589</v>
      </c>
    </row>
    <row r="142" spans="2:5" x14ac:dyDescent="0.25">
      <c r="B142" s="35">
        <v>44595</v>
      </c>
      <c r="C142" s="36">
        <v>500</v>
      </c>
      <c r="D142" s="188" t="s">
        <v>121</v>
      </c>
      <c r="E142" s="188" t="s">
        <v>9897</v>
      </c>
    </row>
    <row r="143" spans="2:5" x14ac:dyDescent="0.25">
      <c r="B143" s="35">
        <v>44595</v>
      </c>
      <c r="C143" s="36">
        <v>500</v>
      </c>
      <c r="D143" s="188" t="s">
        <v>121</v>
      </c>
      <c r="E143" s="188" t="s">
        <v>9898</v>
      </c>
    </row>
    <row r="144" spans="2:5" x14ac:dyDescent="0.25">
      <c r="B144" s="35">
        <v>44595</v>
      </c>
      <c r="C144" s="36">
        <v>500</v>
      </c>
      <c r="D144" s="188" t="s">
        <v>121</v>
      </c>
      <c r="E144" s="188" t="s">
        <v>9899</v>
      </c>
    </row>
    <row r="145" spans="2:5" x14ac:dyDescent="0.25">
      <c r="B145" s="35">
        <v>44595</v>
      </c>
      <c r="C145" s="36">
        <v>500</v>
      </c>
      <c r="D145" s="188" t="s">
        <v>121</v>
      </c>
      <c r="E145" s="188" t="s">
        <v>9900</v>
      </c>
    </row>
    <row r="146" spans="2:5" x14ac:dyDescent="0.25">
      <c r="B146" s="35">
        <v>44595</v>
      </c>
      <c r="C146" s="36">
        <v>500</v>
      </c>
      <c r="D146" s="188" t="s">
        <v>121</v>
      </c>
      <c r="E146" s="188" t="s">
        <v>9901</v>
      </c>
    </row>
    <row r="147" spans="2:5" x14ac:dyDescent="0.25">
      <c r="B147" s="35">
        <v>44595</v>
      </c>
      <c r="C147" s="36">
        <v>999</v>
      </c>
      <c r="D147" s="188" t="s">
        <v>121</v>
      </c>
      <c r="E147" s="188" t="s">
        <v>9902</v>
      </c>
    </row>
    <row r="148" spans="2:5" x14ac:dyDescent="0.25">
      <c r="B148" s="35">
        <v>44595</v>
      </c>
      <c r="C148" s="36">
        <v>1000</v>
      </c>
      <c r="D148" s="188" t="s">
        <v>121</v>
      </c>
      <c r="E148" s="188" t="s">
        <v>9903</v>
      </c>
    </row>
    <row r="149" spans="2:5" x14ac:dyDescent="0.25">
      <c r="B149" s="35">
        <v>44595</v>
      </c>
      <c r="C149" s="36">
        <v>1000</v>
      </c>
      <c r="D149" s="188" t="s">
        <v>121</v>
      </c>
      <c r="E149" s="188" t="s">
        <v>5540</v>
      </c>
    </row>
    <row r="150" spans="2:5" x14ac:dyDescent="0.25">
      <c r="B150" s="35">
        <v>44595</v>
      </c>
      <c r="C150" s="36">
        <v>1000</v>
      </c>
      <c r="D150" s="188" t="s">
        <v>121</v>
      </c>
      <c r="E150" s="188" t="s">
        <v>9904</v>
      </c>
    </row>
    <row r="151" spans="2:5" x14ac:dyDescent="0.25">
      <c r="B151" s="35">
        <v>44595</v>
      </c>
      <c r="C151" s="36">
        <v>1500</v>
      </c>
      <c r="D151" s="188" t="s">
        <v>121</v>
      </c>
      <c r="E151" s="188" t="s">
        <v>9905</v>
      </c>
    </row>
    <row r="152" spans="2:5" x14ac:dyDescent="0.25">
      <c r="B152" s="35">
        <v>44595</v>
      </c>
      <c r="C152" s="36">
        <v>2000</v>
      </c>
      <c r="D152" s="188" t="s">
        <v>121</v>
      </c>
      <c r="E152" s="188" t="s">
        <v>5425</v>
      </c>
    </row>
    <row r="153" spans="2:5" x14ac:dyDescent="0.25">
      <c r="B153" s="35">
        <v>44595</v>
      </c>
      <c r="C153" s="36">
        <v>2000</v>
      </c>
      <c r="D153" s="188" t="s">
        <v>121</v>
      </c>
      <c r="E153" s="188" t="s">
        <v>5475</v>
      </c>
    </row>
    <row r="154" spans="2:5" x14ac:dyDescent="0.25">
      <c r="B154" s="35">
        <v>44595</v>
      </c>
      <c r="C154" s="36">
        <v>2000</v>
      </c>
      <c r="D154" s="188" t="s">
        <v>121</v>
      </c>
      <c r="E154" s="188" t="s">
        <v>5424</v>
      </c>
    </row>
    <row r="155" spans="2:5" x14ac:dyDescent="0.25">
      <c r="B155" s="35">
        <v>44595</v>
      </c>
      <c r="C155" s="36">
        <v>5000</v>
      </c>
      <c r="D155" s="188" t="s">
        <v>121</v>
      </c>
      <c r="E155" s="188" t="s">
        <v>9906</v>
      </c>
    </row>
    <row r="156" spans="2:5" x14ac:dyDescent="0.25">
      <c r="B156" s="35">
        <v>44595</v>
      </c>
      <c r="C156" s="36">
        <v>5000</v>
      </c>
      <c r="D156" s="188" t="s">
        <v>121</v>
      </c>
      <c r="E156" s="188" t="s">
        <v>9907</v>
      </c>
    </row>
    <row r="157" spans="2:5" x14ac:dyDescent="0.25">
      <c r="B157" s="35">
        <v>44595</v>
      </c>
      <c r="C157" s="36">
        <v>5000</v>
      </c>
      <c r="D157" s="188" t="s">
        <v>121</v>
      </c>
      <c r="E157" s="188" t="s">
        <v>9908</v>
      </c>
    </row>
    <row r="158" spans="2:5" x14ac:dyDescent="0.25">
      <c r="B158" s="35">
        <v>44595</v>
      </c>
      <c r="C158" s="36">
        <v>5000</v>
      </c>
      <c r="D158" s="188" t="s">
        <v>121</v>
      </c>
      <c r="E158" s="188" t="s">
        <v>5524</v>
      </c>
    </row>
    <row r="159" spans="2:5" ht="39.6" x14ac:dyDescent="0.25">
      <c r="B159" s="35">
        <v>44595</v>
      </c>
      <c r="C159" s="36">
        <v>5594</v>
      </c>
      <c r="D159" s="188" t="s">
        <v>9909</v>
      </c>
      <c r="E159" s="188" t="s">
        <v>5544</v>
      </c>
    </row>
    <row r="160" spans="2:5" ht="39.6" x14ac:dyDescent="0.25">
      <c r="B160" s="35">
        <v>44595</v>
      </c>
      <c r="C160" s="36">
        <v>6000</v>
      </c>
      <c r="D160" s="188" t="s">
        <v>5440</v>
      </c>
      <c r="E160" s="188" t="s">
        <v>5441</v>
      </c>
    </row>
    <row r="161" spans="2:5" ht="39.6" x14ac:dyDescent="0.25">
      <c r="B161" s="35">
        <v>44595</v>
      </c>
      <c r="C161" s="36">
        <v>9061</v>
      </c>
      <c r="D161" s="188" t="s">
        <v>9910</v>
      </c>
      <c r="E161" s="188" t="s">
        <v>5503</v>
      </c>
    </row>
    <row r="162" spans="2:5" x14ac:dyDescent="0.25">
      <c r="B162" s="35">
        <v>44595</v>
      </c>
      <c r="C162" s="36">
        <v>10000</v>
      </c>
      <c r="D162" s="188" t="s">
        <v>121</v>
      </c>
      <c r="E162" s="188" t="s">
        <v>5554</v>
      </c>
    </row>
    <row r="163" spans="2:5" x14ac:dyDescent="0.25">
      <c r="B163" s="35">
        <v>44595</v>
      </c>
      <c r="C163" s="36">
        <v>10000</v>
      </c>
      <c r="D163" s="188" t="s">
        <v>121</v>
      </c>
      <c r="E163" s="188" t="s">
        <v>5554</v>
      </c>
    </row>
    <row r="164" spans="2:5" x14ac:dyDescent="0.25">
      <c r="B164" s="35">
        <v>44595</v>
      </c>
      <c r="C164" s="36">
        <v>10000</v>
      </c>
      <c r="D164" s="188" t="s">
        <v>121</v>
      </c>
      <c r="E164" s="188" t="s">
        <v>9911</v>
      </c>
    </row>
    <row r="165" spans="2:5" x14ac:dyDescent="0.25">
      <c r="B165" s="35">
        <v>44595</v>
      </c>
      <c r="C165" s="36">
        <v>10000</v>
      </c>
      <c r="D165" s="188" t="s">
        <v>121</v>
      </c>
      <c r="E165" s="188" t="s">
        <v>9912</v>
      </c>
    </row>
    <row r="166" spans="2:5" x14ac:dyDescent="0.25">
      <c r="B166" s="35">
        <v>44595</v>
      </c>
      <c r="C166" s="36">
        <v>10000</v>
      </c>
      <c r="D166" s="188" t="s">
        <v>121</v>
      </c>
      <c r="E166" s="188" t="s">
        <v>9911</v>
      </c>
    </row>
    <row r="167" spans="2:5" x14ac:dyDescent="0.25">
      <c r="B167" s="35">
        <v>44595</v>
      </c>
      <c r="C167" s="36">
        <v>10000</v>
      </c>
      <c r="D167" s="188" t="s">
        <v>121</v>
      </c>
      <c r="E167" s="188" t="s">
        <v>9913</v>
      </c>
    </row>
    <row r="168" spans="2:5" x14ac:dyDescent="0.25">
      <c r="B168" s="35">
        <v>44595</v>
      </c>
      <c r="C168" s="36">
        <v>10000</v>
      </c>
      <c r="D168" s="188" t="s">
        <v>121</v>
      </c>
      <c r="E168" s="188" t="s">
        <v>5446</v>
      </c>
    </row>
    <row r="169" spans="2:5" x14ac:dyDescent="0.25">
      <c r="B169" s="35">
        <v>44595</v>
      </c>
      <c r="C169" s="36">
        <v>15000</v>
      </c>
      <c r="D169" s="188" t="s">
        <v>121</v>
      </c>
      <c r="E169" s="188" t="s">
        <v>9914</v>
      </c>
    </row>
    <row r="170" spans="2:5" x14ac:dyDescent="0.25">
      <c r="B170" s="35">
        <v>44595</v>
      </c>
      <c r="C170" s="36">
        <v>16000</v>
      </c>
      <c r="D170" s="188" t="s">
        <v>121</v>
      </c>
      <c r="E170" s="188" t="s">
        <v>9915</v>
      </c>
    </row>
    <row r="171" spans="2:5" ht="26.4" x14ac:dyDescent="0.25">
      <c r="B171" s="35">
        <v>44595</v>
      </c>
      <c r="C171" s="36">
        <v>230300</v>
      </c>
      <c r="D171" s="188" t="s">
        <v>9916</v>
      </c>
      <c r="E171" s="188" t="s">
        <v>5570</v>
      </c>
    </row>
    <row r="172" spans="2:5" x14ac:dyDescent="0.25">
      <c r="B172" s="35">
        <v>44596</v>
      </c>
      <c r="C172" s="36">
        <v>4.22</v>
      </c>
      <c r="D172" s="188" t="s">
        <v>121</v>
      </c>
      <c r="E172" s="188" t="s">
        <v>9917</v>
      </c>
    </row>
    <row r="173" spans="2:5" x14ac:dyDescent="0.25">
      <c r="B173" s="35">
        <v>44596</v>
      </c>
      <c r="C173" s="36">
        <v>30</v>
      </c>
      <c r="D173" s="188" t="s">
        <v>121</v>
      </c>
      <c r="E173" s="188" t="s">
        <v>5587</v>
      </c>
    </row>
    <row r="174" spans="2:5" x14ac:dyDescent="0.25">
      <c r="B174" s="35">
        <v>44596</v>
      </c>
      <c r="C174" s="36">
        <v>33.42</v>
      </c>
      <c r="D174" s="188" t="s">
        <v>121</v>
      </c>
      <c r="E174" s="188" t="s">
        <v>9918</v>
      </c>
    </row>
    <row r="175" spans="2:5" x14ac:dyDescent="0.25">
      <c r="B175" s="35">
        <v>44596</v>
      </c>
      <c r="C175" s="36">
        <v>100</v>
      </c>
      <c r="D175" s="188" t="s">
        <v>121</v>
      </c>
      <c r="E175" s="188" t="s">
        <v>5372</v>
      </c>
    </row>
    <row r="176" spans="2:5" x14ac:dyDescent="0.25">
      <c r="B176" s="35">
        <v>44596</v>
      </c>
      <c r="C176" s="36">
        <v>100.24</v>
      </c>
      <c r="D176" s="188" t="s">
        <v>121</v>
      </c>
      <c r="E176" s="188" t="s">
        <v>9919</v>
      </c>
    </row>
    <row r="177" spans="2:5" x14ac:dyDescent="0.25">
      <c r="B177" s="35">
        <v>44596</v>
      </c>
      <c r="C177" s="36">
        <v>190</v>
      </c>
      <c r="D177" s="188" t="s">
        <v>121</v>
      </c>
      <c r="E177" s="188" t="s">
        <v>5381</v>
      </c>
    </row>
    <row r="178" spans="2:5" x14ac:dyDescent="0.25">
      <c r="B178" s="35">
        <v>44596</v>
      </c>
      <c r="C178" s="36">
        <v>200</v>
      </c>
      <c r="D178" s="188" t="s">
        <v>121</v>
      </c>
      <c r="E178" s="188" t="s">
        <v>9895</v>
      </c>
    </row>
    <row r="179" spans="2:5" x14ac:dyDescent="0.25">
      <c r="B179" s="35">
        <v>44596</v>
      </c>
      <c r="C179" s="36">
        <v>300</v>
      </c>
      <c r="D179" s="188" t="s">
        <v>121</v>
      </c>
      <c r="E179" s="188" t="s">
        <v>9920</v>
      </c>
    </row>
    <row r="180" spans="2:5" x14ac:dyDescent="0.25">
      <c r="B180" s="35">
        <v>44596</v>
      </c>
      <c r="C180" s="36">
        <v>300</v>
      </c>
      <c r="D180" s="188" t="s">
        <v>121</v>
      </c>
      <c r="E180" s="188" t="s">
        <v>9921</v>
      </c>
    </row>
    <row r="181" spans="2:5" x14ac:dyDescent="0.25">
      <c r="B181" s="35">
        <v>44596</v>
      </c>
      <c r="C181" s="36">
        <v>300</v>
      </c>
      <c r="D181" s="188" t="s">
        <v>121</v>
      </c>
      <c r="E181" s="188" t="s">
        <v>5396</v>
      </c>
    </row>
    <row r="182" spans="2:5" x14ac:dyDescent="0.25">
      <c r="B182" s="35">
        <v>44596</v>
      </c>
      <c r="C182" s="36">
        <v>300</v>
      </c>
      <c r="D182" s="188" t="s">
        <v>121</v>
      </c>
      <c r="E182" s="188" t="s">
        <v>5390</v>
      </c>
    </row>
    <row r="183" spans="2:5" x14ac:dyDescent="0.25">
      <c r="B183" s="35">
        <v>44596</v>
      </c>
      <c r="C183" s="36">
        <v>420</v>
      </c>
      <c r="D183" s="188" t="s">
        <v>121</v>
      </c>
      <c r="E183" s="188" t="s">
        <v>9900</v>
      </c>
    </row>
    <row r="184" spans="2:5" x14ac:dyDescent="0.25">
      <c r="B184" s="35">
        <v>44596</v>
      </c>
      <c r="C184" s="36">
        <v>500</v>
      </c>
      <c r="D184" s="188" t="s">
        <v>121</v>
      </c>
      <c r="E184" s="188" t="s">
        <v>5473</v>
      </c>
    </row>
    <row r="185" spans="2:5" x14ac:dyDescent="0.25">
      <c r="B185" s="35">
        <v>44596</v>
      </c>
      <c r="C185" s="36">
        <v>500</v>
      </c>
      <c r="D185" s="188" t="s">
        <v>121</v>
      </c>
      <c r="E185" s="188" t="s">
        <v>9922</v>
      </c>
    </row>
    <row r="186" spans="2:5" x14ac:dyDescent="0.25">
      <c r="B186" s="35">
        <v>44596</v>
      </c>
      <c r="C186" s="36">
        <v>500</v>
      </c>
      <c r="D186" s="188" t="s">
        <v>121</v>
      </c>
      <c r="E186" s="188" t="s">
        <v>9923</v>
      </c>
    </row>
    <row r="187" spans="2:5" x14ac:dyDescent="0.25">
      <c r="B187" s="35">
        <v>44596</v>
      </c>
      <c r="C187" s="36">
        <v>550</v>
      </c>
      <c r="D187" s="188" t="s">
        <v>121</v>
      </c>
      <c r="E187" s="188" t="s">
        <v>9924</v>
      </c>
    </row>
    <row r="188" spans="2:5" x14ac:dyDescent="0.25">
      <c r="B188" s="35">
        <v>44596</v>
      </c>
      <c r="C188" s="36">
        <v>650</v>
      </c>
      <c r="D188" s="188" t="s">
        <v>121</v>
      </c>
      <c r="E188" s="188" t="s">
        <v>9895</v>
      </c>
    </row>
    <row r="189" spans="2:5" x14ac:dyDescent="0.25">
      <c r="B189" s="35">
        <v>44596</v>
      </c>
      <c r="C189" s="36">
        <v>1000</v>
      </c>
      <c r="D189" s="188" t="s">
        <v>121</v>
      </c>
      <c r="E189" s="188" t="s">
        <v>9925</v>
      </c>
    </row>
    <row r="190" spans="2:5" x14ac:dyDescent="0.25">
      <c r="B190" s="35">
        <v>44596</v>
      </c>
      <c r="C190" s="36">
        <v>1000</v>
      </c>
      <c r="D190" s="188" t="s">
        <v>121</v>
      </c>
      <c r="E190" s="188" t="s">
        <v>5410</v>
      </c>
    </row>
    <row r="191" spans="2:5" x14ac:dyDescent="0.25">
      <c r="B191" s="35">
        <v>44596</v>
      </c>
      <c r="C191" s="36">
        <v>1000</v>
      </c>
      <c r="D191" s="188" t="s">
        <v>121</v>
      </c>
      <c r="E191" s="188" t="s">
        <v>9926</v>
      </c>
    </row>
    <row r="192" spans="2:5" ht="26.4" x14ac:dyDescent="0.25">
      <c r="B192" s="35">
        <v>44596</v>
      </c>
      <c r="C192" s="36">
        <v>1638.82</v>
      </c>
      <c r="D192" s="188" t="s">
        <v>121</v>
      </c>
      <c r="E192" s="188" t="s">
        <v>9927</v>
      </c>
    </row>
    <row r="193" spans="2:5" x14ac:dyDescent="0.25">
      <c r="B193" s="35">
        <v>44596</v>
      </c>
      <c r="C193" s="36">
        <v>2000</v>
      </c>
      <c r="D193" s="188" t="s">
        <v>121</v>
      </c>
      <c r="E193" s="188" t="s">
        <v>9928</v>
      </c>
    </row>
    <row r="194" spans="2:5" ht="26.4" x14ac:dyDescent="0.25">
      <c r="B194" s="35">
        <v>44596</v>
      </c>
      <c r="C194" s="36">
        <v>2283.83</v>
      </c>
      <c r="D194" s="188" t="s">
        <v>121</v>
      </c>
      <c r="E194" s="188" t="s">
        <v>9929</v>
      </c>
    </row>
    <row r="195" spans="2:5" x14ac:dyDescent="0.25">
      <c r="B195" s="35">
        <v>44596</v>
      </c>
      <c r="C195" s="36">
        <v>2500</v>
      </c>
      <c r="D195" s="188" t="s">
        <v>121</v>
      </c>
      <c r="E195" s="188" t="s">
        <v>5432</v>
      </c>
    </row>
    <row r="196" spans="2:5" ht="52.8" x14ac:dyDescent="0.25">
      <c r="B196" s="35">
        <v>44596</v>
      </c>
      <c r="C196" s="36">
        <v>2700</v>
      </c>
      <c r="D196" s="188" t="s">
        <v>9930</v>
      </c>
      <c r="E196" s="188" t="s">
        <v>9931</v>
      </c>
    </row>
    <row r="197" spans="2:5" x14ac:dyDescent="0.25">
      <c r="B197" s="35">
        <v>44596</v>
      </c>
      <c r="C197" s="36">
        <v>5000</v>
      </c>
      <c r="D197" s="188" t="s">
        <v>121</v>
      </c>
      <c r="E197" s="188" t="s">
        <v>9932</v>
      </c>
    </row>
    <row r="198" spans="2:5" x14ac:dyDescent="0.25">
      <c r="B198" s="35">
        <v>44596</v>
      </c>
      <c r="C198" s="36">
        <v>10000</v>
      </c>
      <c r="D198" s="188" t="s">
        <v>121</v>
      </c>
      <c r="E198" s="188" t="s">
        <v>9933</v>
      </c>
    </row>
    <row r="199" spans="2:5" ht="39.6" x14ac:dyDescent="0.25">
      <c r="B199" s="35">
        <v>44596</v>
      </c>
      <c r="C199" s="36">
        <v>19000</v>
      </c>
      <c r="D199" s="188" t="s">
        <v>9934</v>
      </c>
      <c r="E199" s="188" t="s">
        <v>9935</v>
      </c>
    </row>
    <row r="200" spans="2:5" x14ac:dyDescent="0.25">
      <c r="B200" s="35">
        <v>44596</v>
      </c>
      <c r="C200" s="36">
        <v>25000</v>
      </c>
      <c r="D200" s="188" t="s">
        <v>121</v>
      </c>
      <c r="E200" s="188" t="s">
        <v>9936</v>
      </c>
    </row>
    <row r="201" spans="2:5" x14ac:dyDescent="0.25">
      <c r="B201" s="35">
        <v>44596</v>
      </c>
      <c r="C201" s="36">
        <v>150000</v>
      </c>
      <c r="D201" s="188" t="s">
        <v>121</v>
      </c>
      <c r="E201" s="188" t="s">
        <v>9937</v>
      </c>
    </row>
    <row r="202" spans="2:5" ht="52.8" x14ac:dyDescent="0.25">
      <c r="B202" s="35">
        <v>44596</v>
      </c>
      <c r="C202" s="36">
        <v>354280.95</v>
      </c>
      <c r="D202" s="188" t="s">
        <v>9938</v>
      </c>
      <c r="E202" s="188" t="s">
        <v>5469</v>
      </c>
    </row>
    <row r="203" spans="2:5" ht="66" x14ac:dyDescent="0.25">
      <c r="B203" s="35">
        <v>44596</v>
      </c>
      <c r="C203" s="36">
        <v>832500</v>
      </c>
      <c r="D203" s="188" t="s">
        <v>9939</v>
      </c>
      <c r="E203" s="188" t="s">
        <v>5560</v>
      </c>
    </row>
    <row r="204" spans="2:5" x14ac:dyDescent="0.25">
      <c r="B204" s="35">
        <v>44599</v>
      </c>
      <c r="C204" s="36">
        <v>30</v>
      </c>
      <c r="D204" s="188" t="s">
        <v>121</v>
      </c>
      <c r="E204" s="188" t="s">
        <v>5371</v>
      </c>
    </row>
    <row r="205" spans="2:5" x14ac:dyDescent="0.25">
      <c r="B205" s="35">
        <v>44599</v>
      </c>
      <c r="C205" s="36">
        <v>50</v>
      </c>
      <c r="D205" s="188" t="s">
        <v>121</v>
      </c>
      <c r="E205" s="188" t="s">
        <v>9940</v>
      </c>
    </row>
    <row r="206" spans="2:5" x14ac:dyDescent="0.25">
      <c r="B206" s="35">
        <v>44599</v>
      </c>
      <c r="C206" s="36">
        <v>50</v>
      </c>
      <c r="D206" s="188" t="s">
        <v>121</v>
      </c>
      <c r="E206" s="188" t="s">
        <v>9941</v>
      </c>
    </row>
    <row r="207" spans="2:5" ht="26.4" x14ac:dyDescent="0.25">
      <c r="B207" s="35">
        <v>44599</v>
      </c>
      <c r="C207" s="36">
        <v>50</v>
      </c>
      <c r="D207" s="188" t="s">
        <v>121</v>
      </c>
      <c r="E207" s="188" t="s">
        <v>9942</v>
      </c>
    </row>
    <row r="208" spans="2:5" x14ac:dyDescent="0.25">
      <c r="B208" s="35">
        <v>44599</v>
      </c>
      <c r="C208" s="36">
        <v>50</v>
      </c>
      <c r="D208" s="188" t="s">
        <v>121</v>
      </c>
      <c r="E208" s="188" t="s">
        <v>9943</v>
      </c>
    </row>
    <row r="209" spans="2:5" x14ac:dyDescent="0.25">
      <c r="B209" s="35">
        <v>44599</v>
      </c>
      <c r="C209" s="36">
        <v>50</v>
      </c>
      <c r="D209" s="188" t="s">
        <v>121</v>
      </c>
      <c r="E209" s="188" t="s">
        <v>9944</v>
      </c>
    </row>
    <row r="210" spans="2:5" ht="26.4" x14ac:dyDescent="0.25">
      <c r="B210" s="35">
        <v>44599</v>
      </c>
      <c r="C210" s="36">
        <v>100</v>
      </c>
      <c r="D210" s="188" t="s">
        <v>121</v>
      </c>
      <c r="E210" s="188" t="s">
        <v>9945</v>
      </c>
    </row>
    <row r="211" spans="2:5" x14ac:dyDescent="0.25">
      <c r="B211" s="35">
        <v>44599</v>
      </c>
      <c r="C211" s="36">
        <v>100</v>
      </c>
      <c r="D211" s="188" t="s">
        <v>121</v>
      </c>
      <c r="E211" s="188" t="s">
        <v>9946</v>
      </c>
    </row>
    <row r="212" spans="2:5" x14ac:dyDescent="0.25">
      <c r="B212" s="35">
        <v>44599</v>
      </c>
      <c r="C212" s="36">
        <v>100</v>
      </c>
      <c r="D212" s="188" t="s">
        <v>121</v>
      </c>
      <c r="E212" s="188" t="s">
        <v>9947</v>
      </c>
    </row>
    <row r="213" spans="2:5" x14ac:dyDescent="0.25">
      <c r="B213" s="35">
        <v>44599</v>
      </c>
      <c r="C213" s="36">
        <v>100</v>
      </c>
      <c r="D213" s="188" t="s">
        <v>121</v>
      </c>
      <c r="E213" s="188" t="s">
        <v>5375</v>
      </c>
    </row>
    <row r="214" spans="2:5" x14ac:dyDescent="0.25">
      <c r="B214" s="35">
        <v>44599</v>
      </c>
      <c r="C214" s="36">
        <v>100</v>
      </c>
      <c r="D214" s="188" t="s">
        <v>121</v>
      </c>
      <c r="E214" s="188" t="s">
        <v>5377</v>
      </c>
    </row>
    <row r="215" spans="2:5" x14ac:dyDescent="0.25">
      <c r="B215" s="35">
        <v>44599</v>
      </c>
      <c r="C215" s="36">
        <v>100</v>
      </c>
      <c r="D215" s="188" t="s">
        <v>121</v>
      </c>
      <c r="E215" s="188" t="s">
        <v>5372</v>
      </c>
    </row>
    <row r="216" spans="2:5" x14ac:dyDescent="0.25">
      <c r="B216" s="35">
        <v>44599</v>
      </c>
      <c r="C216" s="36">
        <v>190</v>
      </c>
      <c r="D216" s="188" t="s">
        <v>121</v>
      </c>
      <c r="E216" s="188" t="s">
        <v>5381</v>
      </c>
    </row>
    <row r="217" spans="2:5" x14ac:dyDescent="0.25">
      <c r="B217" s="35">
        <v>44599</v>
      </c>
      <c r="C217" s="36">
        <v>190</v>
      </c>
      <c r="D217" s="188" t="s">
        <v>121</v>
      </c>
      <c r="E217" s="188" t="s">
        <v>5381</v>
      </c>
    </row>
    <row r="218" spans="2:5" x14ac:dyDescent="0.25">
      <c r="B218" s="35">
        <v>44599</v>
      </c>
      <c r="C218" s="36">
        <v>190</v>
      </c>
      <c r="D218" s="188" t="s">
        <v>121</v>
      </c>
      <c r="E218" s="188" t="s">
        <v>5381</v>
      </c>
    </row>
    <row r="219" spans="2:5" x14ac:dyDescent="0.25">
      <c r="B219" s="35">
        <v>44599</v>
      </c>
      <c r="C219" s="36">
        <v>200</v>
      </c>
      <c r="D219" s="188" t="s">
        <v>121</v>
      </c>
      <c r="E219" s="188" t="s">
        <v>5382</v>
      </c>
    </row>
    <row r="220" spans="2:5" x14ac:dyDescent="0.25">
      <c r="B220" s="35">
        <v>44599</v>
      </c>
      <c r="C220" s="36">
        <v>250</v>
      </c>
      <c r="D220" s="188" t="s">
        <v>121</v>
      </c>
      <c r="E220" s="188" t="s">
        <v>5386</v>
      </c>
    </row>
    <row r="221" spans="2:5" x14ac:dyDescent="0.25">
      <c r="B221" s="35">
        <v>44599</v>
      </c>
      <c r="C221" s="36">
        <v>300</v>
      </c>
      <c r="D221" s="188" t="s">
        <v>121</v>
      </c>
      <c r="E221" s="188" t="s">
        <v>5392</v>
      </c>
    </row>
    <row r="222" spans="2:5" x14ac:dyDescent="0.25">
      <c r="B222" s="35">
        <v>44599</v>
      </c>
      <c r="C222" s="36">
        <v>300</v>
      </c>
      <c r="D222" s="188" t="s">
        <v>121</v>
      </c>
      <c r="E222" s="188" t="s">
        <v>5388</v>
      </c>
    </row>
    <row r="223" spans="2:5" x14ac:dyDescent="0.25">
      <c r="B223" s="35">
        <v>44599</v>
      </c>
      <c r="C223" s="36">
        <v>400</v>
      </c>
      <c r="D223" s="188" t="s">
        <v>121</v>
      </c>
      <c r="E223" s="188" t="s">
        <v>5458</v>
      </c>
    </row>
    <row r="224" spans="2:5" x14ac:dyDescent="0.25">
      <c r="B224" s="35">
        <v>44599</v>
      </c>
      <c r="C224" s="36">
        <v>400</v>
      </c>
      <c r="D224" s="188" t="s">
        <v>121</v>
      </c>
      <c r="E224" s="188" t="s">
        <v>9948</v>
      </c>
    </row>
    <row r="225" spans="2:5" x14ac:dyDescent="0.25">
      <c r="B225" s="35">
        <v>44599</v>
      </c>
      <c r="C225" s="36">
        <v>500</v>
      </c>
      <c r="D225" s="188" t="s">
        <v>121</v>
      </c>
      <c r="E225" s="188" t="s">
        <v>5370</v>
      </c>
    </row>
    <row r="226" spans="2:5" x14ac:dyDescent="0.25">
      <c r="B226" s="35">
        <v>44599</v>
      </c>
      <c r="C226" s="36">
        <v>500</v>
      </c>
      <c r="D226" s="188" t="s">
        <v>121</v>
      </c>
      <c r="E226" s="188" t="s">
        <v>9949</v>
      </c>
    </row>
    <row r="227" spans="2:5" x14ac:dyDescent="0.25">
      <c r="B227" s="35">
        <v>44599</v>
      </c>
      <c r="C227" s="36">
        <v>500</v>
      </c>
      <c r="D227" s="188" t="s">
        <v>121</v>
      </c>
      <c r="E227" s="188" t="s">
        <v>9950</v>
      </c>
    </row>
    <row r="228" spans="2:5" x14ac:dyDescent="0.25">
      <c r="B228" s="35">
        <v>44599</v>
      </c>
      <c r="C228" s="36">
        <v>500</v>
      </c>
      <c r="D228" s="188" t="s">
        <v>121</v>
      </c>
      <c r="E228" s="188" t="s">
        <v>5475</v>
      </c>
    </row>
    <row r="229" spans="2:5" x14ac:dyDescent="0.25">
      <c r="B229" s="35">
        <v>44599</v>
      </c>
      <c r="C229" s="36">
        <v>500</v>
      </c>
      <c r="D229" s="188" t="s">
        <v>121</v>
      </c>
      <c r="E229" s="188" t="s">
        <v>5496</v>
      </c>
    </row>
    <row r="230" spans="2:5" x14ac:dyDescent="0.25">
      <c r="B230" s="35">
        <v>44599</v>
      </c>
      <c r="C230" s="36">
        <v>500</v>
      </c>
      <c r="D230" s="188" t="s">
        <v>121</v>
      </c>
      <c r="E230" s="188" t="s">
        <v>9895</v>
      </c>
    </row>
    <row r="231" spans="2:5" x14ac:dyDescent="0.25">
      <c r="B231" s="35">
        <v>44599</v>
      </c>
      <c r="C231" s="36">
        <v>500</v>
      </c>
      <c r="D231" s="188" t="s">
        <v>121</v>
      </c>
      <c r="E231" s="188" t="s">
        <v>9951</v>
      </c>
    </row>
    <row r="232" spans="2:5" x14ac:dyDescent="0.25">
      <c r="B232" s="35">
        <v>44599</v>
      </c>
      <c r="C232" s="36">
        <v>500</v>
      </c>
      <c r="D232" s="188" t="s">
        <v>121</v>
      </c>
      <c r="E232" s="188" t="s">
        <v>9895</v>
      </c>
    </row>
    <row r="233" spans="2:5" x14ac:dyDescent="0.25">
      <c r="B233" s="35">
        <v>44599</v>
      </c>
      <c r="C233" s="36">
        <v>500</v>
      </c>
      <c r="D233" s="188" t="s">
        <v>121</v>
      </c>
      <c r="E233" s="188" t="s">
        <v>9895</v>
      </c>
    </row>
    <row r="234" spans="2:5" x14ac:dyDescent="0.25">
      <c r="B234" s="35">
        <v>44599</v>
      </c>
      <c r="C234" s="36">
        <v>500</v>
      </c>
      <c r="D234" s="188" t="s">
        <v>121</v>
      </c>
      <c r="E234" s="188" t="s">
        <v>5474</v>
      </c>
    </row>
    <row r="235" spans="2:5" x14ac:dyDescent="0.25">
      <c r="B235" s="35">
        <v>44599</v>
      </c>
      <c r="C235" s="36">
        <v>900</v>
      </c>
      <c r="D235" s="188" t="s">
        <v>121</v>
      </c>
      <c r="E235" s="188" t="s">
        <v>9952</v>
      </c>
    </row>
    <row r="236" spans="2:5" x14ac:dyDescent="0.25">
      <c r="B236" s="35">
        <v>44599</v>
      </c>
      <c r="C236" s="36">
        <v>1000</v>
      </c>
      <c r="D236" s="188" t="s">
        <v>121</v>
      </c>
      <c r="E236" s="188" t="s">
        <v>5463</v>
      </c>
    </row>
    <row r="237" spans="2:5" ht="39.6" x14ac:dyDescent="0.25">
      <c r="B237" s="35">
        <v>44599</v>
      </c>
      <c r="C237" s="36">
        <v>1000</v>
      </c>
      <c r="D237" s="188" t="s">
        <v>98</v>
      </c>
      <c r="E237" s="188" t="s">
        <v>9953</v>
      </c>
    </row>
    <row r="238" spans="2:5" x14ac:dyDescent="0.25">
      <c r="B238" s="35">
        <v>44599</v>
      </c>
      <c r="C238" s="36">
        <v>1000</v>
      </c>
      <c r="D238" s="188" t="s">
        <v>121</v>
      </c>
      <c r="E238" s="188" t="s">
        <v>9954</v>
      </c>
    </row>
    <row r="239" spans="2:5" x14ac:dyDescent="0.25">
      <c r="B239" s="35">
        <v>44599</v>
      </c>
      <c r="C239" s="36">
        <v>1000</v>
      </c>
      <c r="D239" s="188" t="s">
        <v>121</v>
      </c>
      <c r="E239" s="188" t="s">
        <v>9955</v>
      </c>
    </row>
    <row r="240" spans="2:5" x14ac:dyDescent="0.25">
      <c r="B240" s="35">
        <v>44599</v>
      </c>
      <c r="C240" s="36">
        <v>1000</v>
      </c>
      <c r="D240" s="188" t="s">
        <v>121</v>
      </c>
      <c r="E240" s="188" t="s">
        <v>5415</v>
      </c>
    </row>
    <row r="241" spans="2:5" x14ac:dyDescent="0.25">
      <c r="B241" s="35">
        <v>44599</v>
      </c>
      <c r="C241" s="36">
        <v>1000</v>
      </c>
      <c r="D241" s="188" t="s">
        <v>121</v>
      </c>
      <c r="E241" s="188" t="s">
        <v>5419</v>
      </c>
    </row>
    <row r="242" spans="2:5" x14ac:dyDescent="0.25">
      <c r="B242" s="35">
        <v>44599</v>
      </c>
      <c r="C242" s="36">
        <v>1000</v>
      </c>
      <c r="D242" s="188" t="s">
        <v>121</v>
      </c>
      <c r="E242" s="188" t="s">
        <v>9956</v>
      </c>
    </row>
    <row r="243" spans="2:5" x14ac:dyDescent="0.25">
      <c r="B243" s="35">
        <v>44599</v>
      </c>
      <c r="C243" s="36">
        <v>1000</v>
      </c>
      <c r="D243" s="188" t="s">
        <v>121</v>
      </c>
      <c r="E243" s="188" t="s">
        <v>5409</v>
      </c>
    </row>
    <row r="244" spans="2:5" x14ac:dyDescent="0.25">
      <c r="B244" s="35">
        <v>44599</v>
      </c>
      <c r="C244" s="36">
        <v>1000</v>
      </c>
      <c r="D244" s="188" t="s">
        <v>121</v>
      </c>
      <c r="E244" s="188" t="s">
        <v>5408</v>
      </c>
    </row>
    <row r="245" spans="2:5" x14ac:dyDescent="0.25">
      <c r="B245" s="35">
        <v>44599</v>
      </c>
      <c r="C245" s="36">
        <v>1000</v>
      </c>
      <c r="D245" s="188" t="s">
        <v>121</v>
      </c>
      <c r="E245" s="188" t="s">
        <v>9957</v>
      </c>
    </row>
    <row r="246" spans="2:5" x14ac:dyDescent="0.25">
      <c r="B246" s="35">
        <v>44599</v>
      </c>
      <c r="C246" s="36">
        <v>1000</v>
      </c>
      <c r="D246" s="188" t="s">
        <v>121</v>
      </c>
      <c r="E246" s="188" t="s">
        <v>5420</v>
      </c>
    </row>
    <row r="247" spans="2:5" x14ac:dyDescent="0.25">
      <c r="B247" s="35">
        <v>44599</v>
      </c>
      <c r="C247" s="36">
        <v>1500</v>
      </c>
      <c r="D247" s="188" t="s">
        <v>121</v>
      </c>
      <c r="E247" s="188" t="s">
        <v>5462</v>
      </c>
    </row>
    <row r="248" spans="2:5" x14ac:dyDescent="0.25">
      <c r="B248" s="35">
        <v>44599</v>
      </c>
      <c r="C248" s="36">
        <v>2500</v>
      </c>
      <c r="D248" s="188" t="s">
        <v>121</v>
      </c>
      <c r="E248" s="188" t="s">
        <v>5433</v>
      </c>
    </row>
    <row r="249" spans="2:5" x14ac:dyDescent="0.25">
      <c r="B249" s="35">
        <v>44599</v>
      </c>
      <c r="C249" s="36">
        <v>3000</v>
      </c>
      <c r="D249" s="188" t="s">
        <v>121</v>
      </c>
      <c r="E249" s="188" t="s">
        <v>9958</v>
      </c>
    </row>
    <row r="250" spans="2:5" x14ac:dyDescent="0.25">
      <c r="B250" s="35">
        <v>44599</v>
      </c>
      <c r="C250" s="36">
        <v>3000</v>
      </c>
      <c r="D250" s="188" t="s">
        <v>121</v>
      </c>
      <c r="E250" s="188" t="s">
        <v>9959</v>
      </c>
    </row>
    <row r="251" spans="2:5" x14ac:dyDescent="0.25">
      <c r="B251" s="35">
        <v>44599</v>
      </c>
      <c r="C251" s="36">
        <v>3000</v>
      </c>
      <c r="D251" s="188" t="s">
        <v>121</v>
      </c>
      <c r="E251" s="188" t="s">
        <v>9960</v>
      </c>
    </row>
    <row r="252" spans="2:5" x14ac:dyDescent="0.25">
      <c r="B252" s="35">
        <v>44599</v>
      </c>
      <c r="C252" s="36">
        <v>3000</v>
      </c>
      <c r="D252" s="188" t="s">
        <v>121</v>
      </c>
      <c r="E252" s="188" t="s">
        <v>5532</v>
      </c>
    </row>
    <row r="253" spans="2:5" x14ac:dyDescent="0.25">
      <c r="B253" s="35">
        <v>44599</v>
      </c>
      <c r="C253" s="36">
        <v>3000</v>
      </c>
      <c r="D253" s="188" t="s">
        <v>121</v>
      </c>
      <c r="E253" s="188" t="s">
        <v>5500</v>
      </c>
    </row>
    <row r="254" spans="2:5" x14ac:dyDescent="0.25">
      <c r="B254" s="35">
        <v>44599</v>
      </c>
      <c r="C254" s="36">
        <v>5000</v>
      </c>
      <c r="D254" s="188" t="s">
        <v>121</v>
      </c>
      <c r="E254" s="188" t="s">
        <v>5439</v>
      </c>
    </row>
    <row r="255" spans="2:5" x14ac:dyDescent="0.25">
      <c r="B255" s="35">
        <v>44599</v>
      </c>
      <c r="C255" s="36">
        <v>5000</v>
      </c>
      <c r="D255" s="188" t="s">
        <v>121</v>
      </c>
      <c r="E255" s="188" t="s">
        <v>5444</v>
      </c>
    </row>
    <row r="256" spans="2:5" ht="26.4" x14ac:dyDescent="0.25">
      <c r="B256" s="35">
        <v>44599</v>
      </c>
      <c r="C256" s="36">
        <v>5767.3</v>
      </c>
      <c r="D256" s="188" t="s">
        <v>9961</v>
      </c>
      <c r="E256" s="188" t="s">
        <v>5466</v>
      </c>
    </row>
    <row r="257" spans="2:5" x14ac:dyDescent="0.25">
      <c r="B257" s="35">
        <v>44599</v>
      </c>
      <c r="C257" s="36">
        <v>10000</v>
      </c>
      <c r="D257" s="188" t="s">
        <v>121</v>
      </c>
      <c r="E257" s="188" t="s">
        <v>5554</v>
      </c>
    </row>
    <row r="258" spans="2:5" x14ac:dyDescent="0.25">
      <c r="B258" s="35">
        <v>44599</v>
      </c>
      <c r="C258" s="36">
        <v>10000</v>
      </c>
      <c r="D258" s="188" t="s">
        <v>121</v>
      </c>
      <c r="E258" s="188" t="s">
        <v>9962</v>
      </c>
    </row>
    <row r="259" spans="2:5" x14ac:dyDescent="0.25">
      <c r="B259" s="35">
        <v>44599</v>
      </c>
      <c r="C259" s="36">
        <v>10000</v>
      </c>
      <c r="D259" s="188" t="s">
        <v>121</v>
      </c>
      <c r="E259" s="188" t="s">
        <v>5443</v>
      </c>
    </row>
    <row r="260" spans="2:5" x14ac:dyDescent="0.25">
      <c r="B260" s="35">
        <v>44599</v>
      </c>
      <c r="C260" s="36">
        <v>15000</v>
      </c>
      <c r="D260" s="188" t="s">
        <v>121</v>
      </c>
      <c r="E260" s="188" t="s">
        <v>9963</v>
      </c>
    </row>
    <row r="261" spans="2:5" ht="39.6" x14ac:dyDescent="0.25">
      <c r="B261" s="35">
        <v>44599</v>
      </c>
      <c r="C261" s="36">
        <v>18785</v>
      </c>
      <c r="D261" s="188" t="s">
        <v>94</v>
      </c>
      <c r="E261" s="188" t="s">
        <v>5450</v>
      </c>
    </row>
    <row r="262" spans="2:5" x14ac:dyDescent="0.25">
      <c r="B262" s="35">
        <v>44599</v>
      </c>
      <c r="C262" s="36">
        <v>20000</v>
      </c>
      <c r="D262" s="188" t="s">
        <v>121</v>
      </c>
      <c r="E262" s="188" t="s">
        <v>5491</v>
      </c>
    </row>
    <row r="263" spans="2:5" x14ac:dyDescent="0.25">
      <c r="B263" s="35">
        <v>44599</v>
      </c>
      <c r="C263" s="36">
        <v>50000</v>
      </c>
      <c r="D263" s="188" t="s">
        <v>121</v>
      </c>
      <c r="E263" s="188" t="s">
        <v>9964</v>
      </c>
    </row>
    <row r="264" spans="2:5" ht="26.4" x14ac:dyDescent="0.25">
      <c r="B264" s="35">
        <v>44599</v>
      </c>
      <c r="C264" s="36">
        <v>96000</v>
      </c>
      <c r="D264" s="188" t="s">
        <v>9965</v>
      </c>
      <c r="E264" s="188" t="s">
        <v>5593</v>
      </c>
    </row>
    <row r="265" spans="2:5" ht="26.4" x14ac:dyDescent="0.25">
      <c r="B265" s="35">
        <v>44599</v>
      </c>
      <c r="C265" s="36">
        <v>142540</v>
      </c>
      <c r="D265" s="188" t="s">
        <v>9966</v>
      </c>
      <c r="E265" s="188" t="s">
        <v>9967</v>
      </c>
    </row>
    <row r="266" spans="2:5" ht="39.6" x14ac:dyDescent="0.25">
      <c r="B266" s="35">
        <v>44599</v>
      </c>
      <c r="C266" s="36">
        <v>925000</v>
      </c>
      <c r="D266" s="188" t="s">
        <v>9968</v>
      </c>
      <c r="E266" s="188" t="s">
        <v>9969</v>
      </c>
    </row>
    <row r="267" spans="2:5" x14ac:dyDescent="0.25">
      <c r="B267" s="35">
        <v>44600</v>
      </c>
      <c r="C267" s="36">
        <v>5</v>
      </c>
      <c r="D267" s="188" t="s">
        <v>121</v>
      </c>
      <c r="E267" s="188" t="s">
        <v>5368</v>
      </c>
    </row>
    <row r="268" spans="2:5" x14ac:dyDescent="0.25">
      <c r="B268" s="35">
        <v>44600</v>
      </c>
      <c r="C268" s="36">
        <v>15</v>
      </c>
      <c r="D268" s="188" t="s">
        <v>121</v>
      </c>
      <c r="E268" s="188" t="s">
        <v>9970</v>
      </c>
    </row>
    <row r="269" spans="2:5" x14ac:dyDescent="0.25">
      <c r="B269" s="35">
        <v>44600</v>
      </c>
      <c r="C269" s="36">
        <v>15</v>
      </c>
      <c r="D269" s="188" t="s">
        <v>121</v>
      </c>
      <c r="E269" s="188" t="s">
        <v>9971</v>
      </c>
    </row>
    <row r="270" spans="2:5" x14ac:dyDescent="0.25">
      <c r="B270" s="35">
        <v>44600</v>
      </c>
      <c r="C270" s="36">
        <v>20</v>
      </c>
      <c r="D270" s="188" t="s">
        <v>121</v>
      </c>
      <c r="E270" s="188" t="s">
        <v>9972</v>
      </c>
    </row>
    <row r="271" spans="2:5" x14ac:dyDescent="0.25">
      <c r="B271" s="35">
        <v>44600</v>
      </c>
      <c r="C271" s="36">
        <v>20</v>
      </c>
      <c r="D271" s="188" t="s">
        <v>121</v>
      </c>
      <c r="E271" s="188" t="s">
        <v>9973</v>
      </c>
    </row>
    <row r="272" spans="2:5" x14ac:dyDescent="0.25">
      <c r="B272" s="35">
        <v>44600</v>
      </c>
      <c r="C272" s="36">
        <v>30</v>
      </c>
      <c r="D272" s="188" t="s">
        <v>121</v>
      </c>
      <c r="E272" s="188" t="s">
        <v>9974</v>
      </c>
    </row>
    <row r="273" spans="2:5" x14ac:dyDescent="0.25">
      <c r="B273" s="35">
        <v>44600</v>
      </c>
      <c r="C273" s="36">
        <v>30</v>
      </c>
      <c r="D273" s="188" t="s">
        <v>121</v>
      </c>
      <c r="E273" s="188" t="s">
        <v>9975</v>
      </c>
    </row>
    <row r="274" spans="2:5" x14ac:dyDescent="0.25">
      <c r="B274" s="35">
        <v>44600</v>
      </c>
      <c r="C274" s="36">
        <v>50</v>
      </c>
      <c r="D274" s="188" t="s">
        <v>121</v>
      </c>
      <c r="E274" s="188" t="s">
        <v>9976</v>
      </c>
    </row>
    <row r="275" spans="2:5" x14ac:dyDescent="0.25">
      <c r="B275" s="35">
        <v>44600</v>
      </c>
      <c r="C275" s="36">
        <v>50</v>
      </c>
      <c r="D275" s="188" t="s">
        <v>121</v>
      </c>
      <c r="E275" s="188" t="s">
        <v>9977</v>
      </c>
    </row>
    <row r="276" spans="2:5" x14ac:dyDescent="0.25">
      <c r="B276" s="35">
        <v>44600</v>
      </c>
      <c r="C276" s="36">
        <v>50</v>
      </c>
      <c r="D276" s="188" t="s">
        <v>121</v>
      </c>
      <c r="E276" s="188" t="s">
        <v>9978</v>
      </c>
    </row>
    <row r="277" spans="2:5" x14ac:dyDescent="0.25">
      <c r="B277" s="35">
        <v>44600</v>
      </c>
      <c r="C277" s="36">
        <v>50</v>
      </c>
      <c r="D277" s="188" t="s">
        <v>121</v>
      </c>
      <c r="E277" s="188" t="s">
        <v>9979</v>
      </c>
    </row>
    <row r="278" spans="2:5" x14ac:dyDescent="0.25">
      <c r="B278" s="35">
        <v>44600</v>
      </c>
      <c r="C278" s="36">
        <v>50</v>
      </c>
      <c r="D278" s="188" t="s">
        <v>121</v>
      </c>
      <c r="E278" s="188" t="s">
        <v>9980</v>
      </c>
    </row>
    <row r="279" spans="2:5" x14ac:dyDescent="0.25">
      <c r="B279" s="35">
        <v>44600</v>
      </c>
      <c r="C279" s="36">
        <v>54</v>
      </c>
      <c r="D279" s="188" t="s">
        <v>121</v>
      </c>
      <c r="E279" s="188" t="s">
        <v>9981</v>
      </c>
    </row>
    <row r="280" spans="2:5" x14ac:dyDescent="0.25">
      <c r="B280" s="35">
        <v>44600</v>
      </c>
      <c r="C280" s="36">
        <v>100</v>
      </c>
      <c r="D280" s="188" t="s">
        <v>121</v>
      </c>
      <c r="E280" s="188" t="s">
        <v>5605</v>
      </c>
    </row>
    <row r="281" spans="2:5" x14ac:dyDescent="0.25">
      <c r="B281" s="35">
        <v>44600</v>
      </c>
      <c r="C281" s="36">
        <v>100</v>
      </c>
      <c r="D281" s="188" t="s">
        <v>121</v>
      </c>
      <c r="E281" s="188" t="s">
        <v>5456</v>
      </c>
    </row>
    <row r="282" spans="2:5" x14ac:dyDescent="0.25">
      <c r="B282" s="35">
        <v>44600</v>
      </c>
      <c r="C282" s="36">
        <v>100</v>
      </c>
      <c r="D282" s="188" t="s">
        <v>121</v>
      </c>
      <c r="E282" s="188" t="s">
        <v>9982</v>
      </c>
    </row>
    <row r="283" spans="2:5" x14ac:dyDescent="0.25">
      <c r="B283" s="35">
        <v>44600</v>
      </c>
      <c r="C283" s="36">
        <v>100</v>
      </c>
      <c r="D283" s="188" t="s">
        <v>121</v>
      </c>
      <c r="E283" s="188" t="s">
        <v>5372</v>
      </c>
    </row>
    <row r="284" spans="2:5" x14ac:dyDescent="0.25">
      <c r="B284" s="35">
        <v>44600</v>
      </c>
      <c r="C284" s="36">
        <v>190</v>
      </c>
      <c r="D284" s="188" t="s">
        <v>121</v>
      </c>
      <c r="E284" s="188" t="s">
        <v>5381</v>
      </c>
    </row>
    <row r="285" spans="2:5" ht="26.4" x14ac:dyDescent="0.25">
      <c r="B285" s="35">
        <v>44600</v>
      </c>
      <c r="C285" s="36">
        <v>300</v>
      </c>
      <c r="D285" s="188" t="s">
        <v>782</v>
      </c>
      <c r="E285" s="188" t="s">
        <v>5391</v>
      </c>
    </row>
    <row r="286" spans="2:5" x14ac:dyDescent="0.25">
      <c r="B286" s="35">
        <v>44600</v>
      </c>
      <c r="C286" s="36">
        <v>500</v>
      </c>
      <c r="D286" s="188" t="s">
        <v>121</v>
      </c>
      <c r="E286" s="188" t="s">
        <v>5399</v>
      </c>
    </row>
    <row r="287" spans="2:5" x14ac:dyDescent="0.25">
      <c r="B287" s="35">
        <v>44600</v>
      </c>
      <c r="C287" s="36">
        <v>750</v>
      </c>
      <c r="D287" s="188" t="s">
        <v>121</v>
      </c>
      <c r="E287" s="188" t="s">
        <v>9900</v>
      </c>
    </row>
    <row r="288" spans="2:5" x14ac:dyDescent="0.25">
      <c r="B288" s="35">
        <v>44600</v>
      </c>
      <c r="C288" s="36">
        <v>1000</v>
      </c>
      <c r="D288" s="188" t="s">
        <v>121</v>
      </c>
      <c r="E288" s="188" t="s">
        <v>9983</v>
      </c>
    </row>
    <row r="289" spans="2:5" x14ac:dyDescent="0.25">
      <c r="B289" s="35">
        <v>44600</v>
      </c>
      <c r="C289" s="36">
        <v>1000</v>
      </c>
      <c r="D289" s="188" t="s">
        <v>121</v>
      </c>
      <c r="E289" s="188" t="s">
        <v>9984</v>
      </c>
    </row>
    <row r="290" spans="2:5" x14ac:dyDescent="0.25">
      <c r="B290" s="35">
        <v>44600</v>
      </c>
      <c r="C290" s="36">
        <v>3000</v>
      </c>
      <c r="D290" s="188" t="s">
        <v>121</v>
      </c>
      <c r="E290" s="188" t="s">
        <v>9985</v>
      </c>
    </row>
    <row r="291" spans="2:5" x14ac:dyDescent="0.25">
      <c r="B291" s="35">
        <v>44600</v>
      </c>
      <c r="C291" s="36">
        <v>3000</v>
      </c>
      <c r="D291" s="188" t="s">
        <v>121</v>
      </c>
      <c r="E291" s="188" t="s">
        <v>9986</v>
      </c>
    </row>
    <row r="292" spans="2:5" x14ac:dyDescent="0.25">
      <c r="B292" s="35">
        <v>44600</v>
      </c>
      <c r="C292" s="36">
        <v>3300</v>
      </c>
      <c r="D292" s="188" t="s">
        <v>121</v>
      </c>
      <c r="E292" s="188" t="s">
        <v>5442</v>
      </c>
    </row>
    <row r="293" spans="2:5" x14ac:dyDescent="0.25">
      <c r="B293" s="35">
        <v>44600</v>
      </c>
      <c r="C293" s="36">
        <v>4000</v>
      </c>
      <c r="D293" s="188" t="s">
        <v>121</v>
      </c>
      <c r="E293" s="188" t="s">
        <v>9873</v>
      </c>
    </row>
    <row r="294" spans="2:5" x14ac:dyDescent="0.25">
      <c r="B294" s="35">
        <v>44600</v>
      </c>
      <c r="C294" s="36">
        <v>5000</v>
      </c>
      <c r="D294" s="188" t="s">
        <v>121</v>
      </c>
      <c r="E294" s="188" t="s">
        <v>9987</v>
      </c>
    </row>
    <row r="295" spans="2:5" x14ac:dyDescent="0.25">
      <c r="B295" s="35">
        <v>44600</v>
      </c>
      <c r="C295" s="36">
        <v>5000</v>
      </c>
      <c r="D295" s="188" t="s">
        <v>121</v>
      </c>
      <c r="E295" s="188" t="s">
        <v>9988</v>
      </c>
    </row>
    <row r="296" spans="2:5" ht="39.6" x14ac:dyDescent="0.25">
      <c r="B296" s="35">
        <v>44600</v>
      </c>
      <c r="C296" s="36">
        <v>10000</v>
      </c>
      <c r="D296" s="188" t="s">
        <v>91</v>
      </c>
      <c r="E296" s="188" t="s">
        <v>5467</v>
      </c>
    </row>
    <row r="297" spans="2:5" x14ac:dyDescent="0.25">
      <c r="B297" s="35">
        <v>44600</v>
      </c>
      <c r="C297" s="36">
        <v>10000</v>
      </c>
      <c r="D297" s="188" t="s">
        <v>121</v>
      </c>
      <c r="E297" s="188" t="s">
        <v>9989</v>
      </c>
    </row>
    <row r="298" spans="2:5" x14ac:dyDescent="0.25">
      <c r="B298" s="35">
        <v>44600</v>
      </c>
      <c r="C298" s="36">
        <v>10000</v>
      </c>
      <c r="D298" s="188" t="s">
        <v>121</v>
      </c>
      <c r="E298" s="188" t="s">
        <v>9990</v>
      </c>
    </row>
    <row r="299" spans="2:5" ht="39.6" x14ac:dyDescent="0.25">
      <c r="B299" s="35">
        <v>44600</v>
      </c>
      <c r="C299" s="36">
        <v>10000</v>
      </c>
      <c r="D299" s="188" t="s">
        <v>9991</v>
      </c>
      <c r="E299" s="188" t="s">
        <v>9992</v>
      </c>
    </row>
    <row r="300" spans="2:5" x14ac:dyDescent="0.25">
      <c r="B300" s="35">
        <v>44600</v>
      </c>
      <c r="C300" s="36">
        <v>15000</v>
      </c>
      <c r="D300" s="188" t="s">
        <v>121</v>
      </c>
      <c r="E300" s="188" t="s">
        <v>5527</v>
      </c>
    </row>
    <row r="301" spans="2:5" ht="39.6" x14ac:dyDescent="0.25">
      <c r="B301" s="35">
        <v>44600</v>
      </c>
      <c r="C301" s="36">
        <v>35946.019999999997</v>
      </c>
      <c r="D301" s="188" t="s">
        <v>9993</v>
      </c>
      <c r="E301" s="188" t="s">
        <v>5454</v>
      </c>
    </row>
    <row r="302" spans="2:5" ht="26.4" x14ac:dyDescent="0.25">
      <c r="B302" s="35">
        <v>44600</v>
      </c>
      <c r="C302" s="36">
        <v>52074</v>
      </c>
      <c r="D302" s="188" t="s">
        <v>9994</v>
      </c>
      <c r="E302" s="188" t="s">
        <v>9995</v>
      </c>
    </row>
    <row r="303" spans="2:5" x14ac:dyDescent="0.25">
      <c r="B303" s="35">
        <v>44600</v>
      </c>
      <c r="C303" s="36">
        <v>152556</v>
      </c>
      <c r="D303" s="188" t="s">
        <v>121</v>
      </c>
      <c r="E303" s="188" t="s">
        <v>5569</v>
      </c>
    </row>
    <row r="304" spans="2:5" x14ac:dyDescent="0.25">
      <c r="B304" s="35">
        <v>44600</v>
      </c>
      <c r="C304" s="36">
        <v>400000</v>
      </c>
      <c r="D304" s="188" t="s">
        <v>121</v>
      </c>
      <c r="E304" s="188" t="s">
        <v>9996</v>
      </c>
    </row>
    <row r="305" spans="2:5" ht="39.6" x14ac:dyDescent="0.25">
      <c r="B305" s="35">
        <v>44600</v>
      </c>
      <c r="C305" s="36">
        <v>566860</v>
      </c>
      <c r="D305" s="188" t="s">
        <v>9997</v>
      </c>
      <c r="E305" s="188" t="s">
        <v>9998</v>
      </c>
    </row>
    <row r="306" spans="2:5" x14ac:dyDescent="0.25">
      <c r="B306" s="35">
        <v>44600</v>
      </c>
      <c r="C306" s="36">
        <v>5000000</v>
      </c>
      <c r="D306" s="188" t="s">
        <v>121</v>
      </c>
      <c r="E306" s="188" t="s">
        <v>9999</v>
      </c>
    </row>
    <row r="307" spans="2:5" x14ac:dyDescent="0.25">
      <c r="B307" s="35">
        <v>44601</v>
      </c>
      <c r="C307" s="36">
        <v>1</v>
      </c>
      <c r="D307" s="188" t="s">
        <v>121</v>
      </c>
      <c r="E307" s="188" t="s">
        <v>10000</v>
      </c>
    </row>
    <row r="308" spans="2:5" x14ac:dyDescent="0.25">
      <c r="B308" s="35">
        <v>44601</v>
      </c>
      <c r="C308" s="36">
        <v>4.12</v>
      </c>
      <c r="D308" s="188" t="s">
        <v>121</v>
      </c>
      <c r="E308" s="188" t="s">
        <v>10001</v>
      </c>
    </row>
    <row r="309" spans="2:5" x14ac:dyDescent="0.25">
      <c r="B309" s="35">
        <v>44601</v>
      </c>
      <c r="C309" s="36">
        <v>5.65</v>
      </c>
      <c r="D309" s="188" t="s">
        <v>121</v>
      </c>
      <c r="E309" s="188" t="s">
        <v>10002</v>
      </c>
    </row>
    <row r="310" spans="2:5" x14ac:dyDescent="0.25">
      <c r="B310" s="35">
        <v>44601</v>
      </c>
      <c r="C310" s="36">
        <v>10</v>
      </c>
      <c r="D310" s="188" t="s">
        <v>121</v>
      </c>
      <c r="E310" s="188" t="s">
        <v>10003</v>
      </c>
    </row>
    <row r="311" spans="2:5" x14ac:dyDescent="0.25">
      <c r="B311" s="35">
        <v>44601</v>
      </c>
      <c r="C311" s="36">
        <v>10</v>
      </c>
      <c r="D311" s="188" t="s">
        <v>121</v>
      </c>
      <c r="E311" s="188" t="s">
        <v>10004</v>
      </c>
    </row>
    <row r="312" spans="2:5" x14ac:dyDescent="0.25">
      <c r="B312" s="35">
        <v>44601</v>
      </c>
      <c r="C312" s="36">
        <v>20</v>
      </c>
      <c r="D312" s="188" t="s">
        <v>121</v>
      </c>
      <c r="E312" s="188" t="s">
        <v>10005</v>
      </c>
    </row>
    <row r="313" spans="2:5" x14ac:dyDescent="0.25">
      <c r="B313" s="35">
        <v>44601</v>
      </c>
      <c r="C313" s="36">
        <v>20</v>
      </c>
      <c r="D313" s="188" t="s">
        <v>121</v>
      </c>
      <c r="E313" s="188" t="s">
        <v>10006</v>
      </c>
    </row>
    <row r="314" spans="2:5" x14ac:dyDescent="0.25">
      <c r="B314" s="35">
        <v>44601</v>
      </c>
      <c r="C314" s="36">
        <v>20</v>
      </c>
      <c r="D314" s="188" t="s">
        <v>121</v>
      </c>
      <c r="E314" s="188" t="s">
        <v>10007</v>
      </c>
    </row>
    <row r="315" spans="2:5" x14ac:dyDescent="0.25">
      <c r="B315" s="35">
        <v>44601</v>
      </c>
      <c r="C315" s="36">
        <v>30</v>
      </c>
      <c r="D315" s="188" t="s">
        <v>121</v>
      </c>
      <c r="E315" s="188" t="s">
        <v>10008</v>
      </c>
    </row>
    <row r="316" spans="2:5" x14ac:dyDescent="0.25">
      <c r="B316" s="35">
        <v>44601</v>
      </c>
      <c r="C316" s="36">
        <v>31</v>
      </c>
      <c r="D316" s="188" t="s">
        <v>121</v>
      </c>
      <c r="E316" s="188" t="s">
        <v>10009</v>
      </c>
    </row>
    <row r="317" spans="2:5" x14ac:dyDescent="0.25">
      <c r="B317" s="35">
        <v>44601</v>
      </c>
      <c r="C317" s="36">
        <v>31.79</v>
      </c>
      <c r="D317" s="188" t="s">
        <v>121</v>
      </c>
      <c r="E317" s="188" t="s">
        <v>5604</v>
      </c>
    </row>
    <row r="318" spans="2:5" x14ac:dyDescent="0.25">
      <c r="B318" s="35">
        <v>44601</v>
      </c>
      <c r="C318" s="36">
        <v>40</v>
      </c>
      <c r="D318" s="188" t="s">
        <v>121</v>
      </c>
      <c r="E318" s="188" t="s">
        <v>10010</v>
      </c>
    </row>
    <row r="319" spans="2:5" x14ac:dyDescent="0.25">
      <c r="B319" s="35">
        <v>44601</v>
      </c>
      <c r="C319" s="36">
        <v>50</v>
      </c>
      <c r="D319" s="188" t="s">
        <v>121</v>
      </c>
      <c r="E319" s="188" t="s">
        <v>10011</v>
      </c>
    </row>
    <row r="320" spans="2:5" x14ac:dyDescent="0.25">
      <c r="B320" s="35">
        <v>44601</v>
      </c>
      <c r="C320" s="36">
        <v>50</v>
      </c>
      <c r="D320" s="188" t="s">
        <v>121</v>
      </c>
      <c r="E320" s="188" t="s">
        <v>10012</v>
      </c>
    </row>
    <row r="321" spans="2:5" x14ac:dyDescent="0.25">
      <c r="B321" s="35">
        <v>44601</v>
      </c>
      <c r="C321" s="36">
        <v>50</v>
      </c>
      <c r="D321" s="188" t="s">
        <v>121</v>
      </c>
      <c r="E321" s="188" t="s">
        <v>10013</v>
      </c>
    </row>
    <row r="322" spans="2:5" x14ac:dyDescent="0.25">
      <c r="B322" s="35">
        <v>44601</v>
      </c>
      <c r="C322" s="36">
        <v>50</v>
      </c>
      <c r="D322" s="188" t="s">
        <v>121</v>
      </c>
      <c r="E322" s="188" t="s">
        <v>10014</v>
      </c>
    </row>
    <row r="323" spans="2:5" x14ac:dyDescent="0.25">
      <c r="B323" s="35">
        <v>44601</v>
      </c>
      <c r="C323" s="36">
        <v>50</v>
      </c>
      <c r="D323" s="188" t="s">
        <v>121</v>
      </c>
      <c r="E323" s="188" t="s">
        <v>5595</v>
      </c>
    </row>
    <row r="324" spans="2:5" x14ac:dyDescent="0.25">
      <c r="B324" s="35">
        <v>44601</v>
      </c>
      <c r="C324" s="36">
        <v>50</v>
      </c>
      <c r="D324" s="188" t="s">
        <v>121</v>
      </c>
      <c r="E324" s="188" t="s">
        <v>10015</v>
      </c>
    </row>
    <row r="325" spans="2:5" x14ac:dyDescent="0.25">
      <c r="B325" s="35">
        <v>44601</v>
      </c>
      <c r="C325" s="36">
        <v>60</v>
      </c>
      <c r="D325" s="188" t="s">
        <v>121</v>
      </c>
      <c r="E325" s="188" t="s">
        <v>10016</v>
      </c>
    </row>
    <row r="326" spans="2:5" x14ac:dyDescent="0.25">
      <c r="B326" s="35">
        <v>44601</v>
      </c>
      <c r="C326" s="36">
        <v>100</v>
      </c>
      <c r="D326" s="188" t="s">
        <v>121</v>
      </c>
      <c r="E326" s="188" t="s">
        <v>10017</v>
      </c>
    </row>
    <row r="327" spans="2:5" x14ac:dyDescent="0.25">
      <c r="B327" s="35">
        <v>44601</v>
      </c>
      <c r="C327" s="36">
        <v>100</v>
      </c>
      <c r="D327" s="188" t="s">
        <v>121</v>
      </c>
      <c r="E327" s="188" t="s">
        <v>5372</v>
      </c>
    </row>
    <row r="328" spans="2:5" x14ac:dyDescent="0.25">
      <c r="B328" s="35">
        <v>44601</v>
      </c>
      <c r="C328" s="36">
        <v>190</v>
      </c>
      <c r="D328" s="188" t="s">
        <v>121</v>
      </c>
      <c r="E328" s="188" t="s">
        <v>5381</v>
      </c>
    </row>
    <row r="329" spans="2:5" x14ac:dyDescent="0.25">
      <c r="B329" s="35">
        <v>44601</v>
      </c>
      <c r="C329" s="36">
        <v>200</v>
      </c>
      <c r="D329" s="188" t="s">
        <v>121</v>
      </c>
      <c r="E329" s="188" t="s">
        <v>9900</v>
      </c>
    </row>
    <row r="330" spans="2:5" x14ac:dyDescent="0.25">
      <c r="B330" s="35">
        <v>44601</v>
      </c>
      <c r="C330" s="36">
        <v>500</v>
      </c>
      <c r="D330" s="188" t="s">
        <v>121</v>
      </c>
      <c r="E330" s="188" t="s">
        <v>10018</v>
      </c>
    </row>
    <row r="331" spans="2:5" x14ac:dyDescent="0.25">
      <c r="B331" s="35">
        <v>44601</v>
      </c>
      <c r="C331" s="36">
        <v>500</v>
      </c>
      <c r="D331" s="188" t="s">
        <v>121</v>
      </c>
      <c r="E331" s="188" t="s">
        <v>10019</v>
      </c>
    </row>
    <row r="332" spans="2:5" ht="39.6" x14ac:dyDescent="0.25">
      <c r="B332" s="35">
        <v>44601</v>
      </c>
      <c r="C332" s="36">
        <v>500</v>
      </c>
      <c r="D332" s="188" t="s">
        <v>121</v>
      </c>
      <c r="E332" s="188" t="s">
        <v>5512</v>
      </c>
    </row>
    <row r="333" spans="2:5" x14ac:dyDescent="0.25">
      <c r="B333" s="35">
        <v>44601</v>
      </c>
      <c r="C333" s="36">
        <v>500</v>
      </c>
      <c r="D333" s="188" t="s">
        <v>121</v>
      </c>
      <c r="E333" s="188" t="s">
        <v>10020</v>
      </c>
    </row>
    <row r="334" spans="2:5" x14ac:dyDescent="0.25">
      <c r="B334" s="35">
        <v>44601</v>
      </c>
      <c r="C334" s="36">
        <v>500</v>
      </c>
      <c r="D334" s="188" t="s">
        <v>121</v>
      </c>
      <c r="E334" s="188" t="s">
        <v>5376</v>
      </c>
    </row>
    <row r="335" spans="2:5" x14ac:dyDescent="0.25">
      <c r="B335" s="35">
        <v>44601</v>
      </c>
      <c r="C335" s="36">
        <v>500</v>
      </c>
      <c r="D335" s="188" t="s">
        <v>121</v>
      </c>
      <c r="E335" s="188" t="s">
        <v>10021</v>
      </c>
    </row>
    <row r="336" spans="2:5" x14ac:dyDescent="0.25">
      <c r="B336" s="35">
        <v>44601</v>
      </c>
      <c r="C336" s="36">
        <v>500</v>
      </c>
      <c r="D336" s="188" t="s">
        <v>121</v>
      </c>
      <c r="E336" s="188" t="s">
        <v>10022</v>
      </c>
    </row>
    <row r="337" spans="2:5" x14ac:dyDescent="0.25">
      <c r="B337" s="35">
        <v>44601</v>
      </c>
      <c r="C337" s="36">
        <v>500</v>
      </c>
      <c r="D337" s="188" t="s">
        <v>121</v>
      </c>
      <c r="E337" s="188" t="s">
        <v>5511</v>
      </c>
    </row>
    <row r="338" spans="2:5" x14ac:dyDescent="0.25">
      <c r="B338" s="35">
        <v>44601</v>
      </c>
      <c r="C338" s="36">
        <v>900</v>
      </c>
      <c r="D338" s="188" t="s">
        <v>121</v>
      </c>
      <c r="E338" s="188" t="s">
        <v>5404</v>
      </c>
    </row>
    <row r="339" spans="2:5" x14ac:dyDescent="0.25">
      <c r="B339" s="35">
        <v>44601</v>
      </c>
      <c r="C339" s="36">
        <v>1000</v>
      </c>
      <c r="D339" s="188" t="s">
        <v>121</v>
      </c>
      <c r="E339" s="188" t="s">
        <v>10023</v>
      </c>
    </row>
    <row r="340" spans="2:5" x14ac:dyDescent="0.25">
      <c r="B340" s="35">
        <v>44601</v>
      </c>
      <c r="C340" s="36">
        <v>1000</v>
      </c>
      <c r="D340" s="188" t="s">
        <v>121</v>
      </c>
      <c r="E340" s="188" t="s">
        <v>10024</v>
      </c>
    </row>
    <row r="341" spans="2:5" x14ac:dyDescent="0.25">
      <c r="B341" s="35">
        <v>44601</v>
      </c>
      <c r="C341" s="36">
        <v>1000</v>
      </c>
      <c r="D341" s="188" t="s">
        <v>121</v>
      </c>
      <c r="E341" s="188" t="s">
        <v>5421</v>
      </c>
    </row>
    <row r="342" spans="2:5" x14ac:dyDescent="0.25">
      <c r="B342" s="35">
        <v>44601</v>
      </c>
      <c r="C342" s="36">
        <v>1000</v>
      </c>
      <c r="D342" s="188" t="s">
        <v>121</v>
      </c>
      <c r="E342" s="188" t="s">
        <v>5417</v>
      </c>
    </row>
    <row r="343" spans="2:5" x14ac:dyDescent="0.25">
      <c r="B343" s="35">
        <v>44601</v>
      </c>
      <c r="C343" s="36">
        <v>1000</v>
      </c>
      <c r="D343" s="188" t="s">
        <v>121</v>
      </c>
      <c r="E343" s="188" t="s">
        <v>5550</v>
      </c>
    </row>
    <row r="344" spans="2:5" x14ac:dyDescent="0.25">
      <c r="B344" s="35">
        <v>44601</v>
      </c>
      <c r="C344" s="36">
        <v>1050</v>
      </c>
      <c r="D344" s="188" t="s">
        <v>121</v>
      </c>
      <c r="E344" s="188" t="s">
        <v>10000</v>
      </c>
    </row>
    <row r="345" spans="2:5" x14ac:dyDescent="0.25">
      <c r="B345" s="35">
        <v>44601</v>
      </c>
      <c r="C345" s="36">
        <v>3000</v>
      </c>
      <c r="D345" s="188" t="s">
        <v>121</v>
      </c>
      <c r="E345" s="188" t="s">
        <v>5501</v>
      </c>
    </row>
    <row r="346" spans="2:5" x14ac:dyDescent="0.25">
      <c r="B346" s="35">
        <v>44601</v>
      </c>
      <c r="C346" s="36">
        <v>3000</v>
      </c>
      <c r="D346" s="188" t="s">
        <v>121</v>
      </c>
      <c r="E346" s="188" t="s">
        <v>5435</v>
      </c>
    </row>
    <row r="347" spans="2:5" x14ac:dyDescent="0.25">
      <c r="B347" s="35">
        <v>44601</v>
      </c>
      <c r="C347" s="36">
        <v>10000</v>
      </c>
      <c r="D347" s="188" t="s">
        <v>121</v>
      </c>
      <c r="E347" s="188" t="s">
        <v>10025</v>
      </c>
    </row>
    <row r="348" spans="2:5" x14ac:dyDescent="0.25">
      <c r="B348" s="35">
        <v>44601</v>
      </c>
      <c r="C348" s="36">
        <v>10000</v>
      </c>
      <c r="D348" s="188" t="s">
        <v>121</v>
      </c>
      <c r="E348" s="188" t="s">
        <v>10026</v>
      </c>
    </row>
    <row r="349" spans="2:5" x14ac:dyDescent="0.25">
      <c r="B349" s="35">
        <v>44601</v>
      </c>
      <c r="C349" s="36">
        <v>10000</v>
      </c>
      <c r="D349" s="188" t="s">
        <v>121</v>
      </c>
      <c r="E349" s="188" t="s">
        <v>10027</v>
      </c>
    </row>
    <row r="350" spans="2:5" x14ac:dyDescent="0.25">
      <c r="B350" s="35">
        <v>44601</v>
      </c>
      <c r="C350" s="36">
        <v>15000</v>
      </c>
      <c r="D350" s="188" t="s">
        <v>121</v>
      </c>
      <c r="E350" s="188" t="s">
        <v>10028</v>
      </c>
    </row>
    <row r="351" spans="2:5" ht="26.4" x14ac:dyDescent="0.25">
      <c r="B351" s="35">
        <v>44601</v>
      </c>
      <c r="C351" s="36">
        <v>15000</v>
      </c>
      <c r="D351" s="188" t="s">
        <v>10029</v>
      </c>
      <c r="E351" s="188" t="s">
        <v>10030</v>
      </c>
    </row>
    <row r="352" spans="2:5" ht="39.6" x14ac:dyDescent="0.25">
      <c r="B352" s="35">
        <v>44601</v>
      </c>
      <c r="C352" s="36">
        <v>16752</v>
      </c>
      <c r="D352" s="188" t="s">
        <v>10031</v>
      </c>
      <c r="E352" s="188" t="s">
        <v>5544</v>
      </c>
    </row>
    <row r="353" spans="2:5" x14ac:dyDescent="0.25">
      <c r="B353" s="35">
        <v>44601</v>
      </c>
      <c r="C353" s="36">
        <v>16790</v>
      </c>
      <c r="D353" s="188" t="s">
        <v>121</v>
      </c>
      <c r="E353" s="188" t="s">
        <v>10032</v>
      </c>
    </row>
    <row r="354" spans="2:5" x14ac:dyDescent="0.25">
      <c r="B354" s="35">
        <v>44601</v>
      </c>
      <c r="C354" s="36">
        <v>30000</v>
      </c>
      <c r="D354" s="188" t="s">
        <v>121</v>
      </c>
      <c r="E354" s="188" t="s">
        <v>5468</v>
      </c>
    </row>
    <row r="355" spans="2:5" x14ac:dyDescent="0.25">
      <c r="B355" s="35">
        <v>44601</v>
      </c>
      <c r="C355" s="36">
        <v>100000</v>
      </c>
      <c r="D355" s="188" t="s">
        <v>121</v>
      </c>
      <c r="E355" s="188" t="s">
        <v>10033</v>
      </c>
    </row>
    <row r="356" spans="2:5" x14ac:dyDescent="0.25">
      <c r="B356" s="35">
        <v>44602</v>
      </c>
      <c r="C356" s="36">
        <v>40</v>
      </c>
      <c r="D356" s="188" t="s">
        <v>121</v>
      </c>
      <c r="E356" s="188" t="s">
        <v>10034</v>
      </c>
    </row>
    <row r="357" spans="2:5" x14ac:dyDescent="0.25">
      <c r="B357" s="35">
        <v>44602</v>
      </c>
      <c r="C357" s="36">
        <v>50</v>
      </c>
      <c r="D357" s="188" t="s">
        <v>121</v>
      </c>
      <c r="E357" s="188" t="s">
        <v>10035</v>
      </c>
    </row>
    <row r="358" spans="2:5" ht="39.6" x14ac:dyDescent="0.25">
      <c r="B358" s="35">
        <v>44602</v>
      </c>
      <c r="C358" s="36">
        <v>100</v>
      </c>
      <c r="D358" s="188" t="s">
        <v>121</v>
      </c>
      <c r="E358" s="188" t="s">
        <v>9892</v>
      </c>
    </row>
    <row r="359" spans="2:5" ht="39.6" x14ac:dyDescent="0.25">
      <c r="B359" s="35">
        <v>44602</v>
      </c>
      <c r="C359" s="36">
        <v>100</v>
      </c>
      <c r="D359" s="188" t="s">
        <v>121</v>
      </c>
      <c r="E359" s="188" t="s">
        <v>9892</v>
      </c>
    </row>
    <row r="360" spans="2:5" x14ac:dyDescent="0.25">
      <c r="B360" s="35">
        <v>44602</v>
      </c>
      <c r="C360" s="36">
        <v>100</v>
      </c>
      <c r="D360" s="188" t="s">
        <v>121</v>
      </c>
      <c r="E360" s="188" t="s">
        <v>10036</v>
      </c>
    </row>
    <row r="361" spans="2:5" x14ac:dyDescent="0.25">
      <c r="B361" s="35">
        <v>44602</v>
      </c>
      <c r="C361" s="36">
        <v>100</v>
      </c>
      <c r="D361" s="188" t="s">
        <v>121</v>
      </c>
      <c r="E361" s="188" t="s">
        <v>10037</v>
      </c>
    </row>
    <row r="362" spans="2:5" x14ac:dyDescent="0.25">
      <c r="B362" s="35">
        <v>44602</v>
      </c>
      <c r="C362" s="36">
        <v>100</v>
      </c>
      <c r="D362" s="188" t="s">
        <v>121</v>
      </c>
      <c r="E362" s="188" t="s">
        <v>10038</v>
      </c>
    </row>
    <row r="363" spans="2:5" x14ac:dyDescent="0.25">
      <c r="B363" s="35">
        <v>44602</v>
      </c>
      <c r="C363" s="36">
        <v>190</v>
      </c>
      <c r="D363" s="188" t="s">
        <v>121</v>
      </c>
      <c r="E363" s="188" t="s">
        <v>5381</v>
      </c>
    </row>
    <row r="364" spans="2:5" x14ac:dyDescent="0.25">
      <c r="B364" s="35">
        <v>44602</v>
      </c>
      <c r="C364" s="36">
        <v>200</v>
      </c>
      <c r="D364" s="188" t="s">
        <v>121</v>
      </c>
      <c r="E364" s="188" t="s">
        <v>10039</v>
      </c>
    </row>
    <row r="365" spans="2:5" ht="26.4" x14ac:dyDescent="0.25">
      <c r="B365" s="35">
        <v>44602</v>
      </c>
      <c r="C365" s="36">
        <v>200</v>
      </c>
      <c r="D365" s="188" t="s">
        <v>121</v>
      </c>
      <c r="E365" s="188" t="s">
        <v>5545</v>
      </c>
    </row>
    <row r="366" spans="2:5" x14ac:dyDescent="0.25">
      <c r="B366" s="35">
        <v>44602</v>
      </c>
      <c r="C366" s="36">
        <v>220</v>
      </c>
      <c r="D366" s="188" t="s">
        <v>121</v>
      </c>
      <c r="E366" s="188" t="s">
        <v>5492</v>
      </c>
    </row>
    <row r="367" spans="2:5" x14ac:dyDescent="0.25">
      <c r="B367" s="35">
        <v>44602</v>
      </c>
      <c r="C367" s="36">
        <v>333</v>
      </c>
      <c r="D367" s="188" t="s">
        <v>121</v>
      </c>
      <c r="E367" s="188" t="s">
        <v>5395</v>
      </c>
    </row>
    <row r="368" spans="2:5" x14ac:dyDescent="0.25">
      <c r="B368" s="35">
        <v>44602</v>
      </c>
      <c r="C368" s="36">
        <v>445</v>
      </c>
      <c r="D368" s="188" t="s">
        <v>121</v>
      </c>
      <c r="E368" s="188" t="s">
        <v>5380</v>
      </c>
    </row>
    <row r="369" spans="2:5" x14ac:dyDescent="0.25">
      <c r="B369" s="35">
        <v>44602</v>
      </c>
      <c r="C369" s="36">
        <v>464.11</v>
      </c>
      <c r="D369" s="188" t="s">
        <v>121</v>
      </c>
      <c r="E369" s="188" t="s">
        <v>10040</v>
      </c>
    </row>
    <row r="370" spans="2:5" x14ac:dyDescent="0.25">
      <c r="B370" s="35">
        <v>44602</v>
      </c>
      <c r="C370" s="36">
        <v>500</v>
      </c>
      <c r="D370" s="188" t="s">
        <v>121</v>
      </c>
      <c r="E370" s="188" t="s">
        <v>10041</v>
      </c>
    </row>
    <row r="371" spans="2:5" x14ac:dyDescent="0.25">
      <c r="B371" s="35">
        <v>44602</v>
      </c>
      <c r="C371" s="36">
        <v>500</v>
      </c>
      <c r="D371" s="188" t="s">
        <v>121</v>
      </c>
      <c r="E371" s="188" t="s">
        <v>5397</v>
      </c>
    </row>
    <row r="372" spans="2:5" x14ac:dyDescent="0.25">
      <c r="B372" s="35">
        <v>44602</v>
      </c>
      <c r="C372" s="36">
        <v>500</v>
      </c>
      <c r="D372" s="188" t="s">
        <v>121</v>
      </c>
      <c r="E372" s="188" t="s">
        <v>10042</v>
      </c>
    </row>
    <row r="373" spans="2:5" x14ac:dyDescent="0.25">
      <c r="B373" s="35">
        <v>44602</v>
      </c>
      <c r="C373" s="36">
        <v>500</v>
      </c>
      <c r="D373" s="188" t="s">
        <v>121</v>
      </c>
      <c r="E373" s="188" t="s">
        <v>5400</v>
      </c>
    </row>
    <row r="374" spans="2:5" x14ac:dyDescent="0.25">
      <c r="B374" s="35">
        <v>44602</v>
      </c>
      <c r="C374" s="36">
        <v>750</v>
      </c>
      <c r="D374" s="188" t="s">
        <v>121</v>
      </c>
      <c r="E374" s="188" t="s">
        <v>5401</v>
      </c>
    </row>
    <row r="375" spans="2:5" x14ac:dyDescent="0.25">
      <c r="B375" s="35">
        <v>44602</v>
      </c>
      <c r="C375" s="36">
        <v>800</v>
      </c>
      <c r="D375" s="188" t="s">
        <v>121</v>
      </c>
      <c r="E375" s="188" t="s">
        <v>9900</v>
      </c>
    </row>
    <row r="376" spans="2:5" x14ac:dyDescent="0.25">
      <c r="B376" s="35">
        <v>44602</v>
      </c>
      <c r="C376" s="36">
        <v>1000</v>
      </c>
      <c r="D376" s="188" t="s">
        <v>121</v>
      </c>
      <c r="E376" s="188" t="s">
        <v>10043</v>
      </c>
    </row>
    <row r="377" spans="2:5" ht="26.4" x14ac:dyDescent="0.25">
      <c r="B377" s="35">
        <v>44602</v>
      </c>
      <c r="C377" s="36">
        <v>1000</v>
      </c>
      <c r="D377" s="188" t="s">
        <v>121</v>
      </c>
      <c r="E377" s="188" t="s">
        <v>10044</v>
      </c>
    </row>
    <row r="378" spans="2:5" x14ac:dyDescent="0.25">
      <c r="B378" s="35">
        <v>44602</v>
      </c>
      <c r="C378" s="36">
        <v>1000</v>
      </c>
      <c r="D378" s="188" t="s">
        <v>121</v>
      </c>
      <c r="E378" s="188" t="s">
        <v>10045</v>
      </c>
    </row>
    <row r="379" spans="2:5" x14ac:dyDescent="0.25">
      <c r="B379" s="35">
        <v>44602</v>
      </c>
      <c r="C379" s="36">
        <v>1000</v>
      </c>
      <c r="D379" s="188" t="s">
        <v>121</v>
      </c>
      <c r="E379" s="188" t="s">
        <v>5540</v>
      </c>
    </row>
    <row r="380" spans="2:5" x14ac:dyDescent="0.25">
      <c r="B380" s="35">
        <v>44602</v>
      </c>
      <c r="C380" s="36">
        <v>1000</v>
      </c>
      <c r="D380" s="188" t="s">
        <v>121</v>
      </c>
      <c r="E380" s="188" t="s">
        <v>10046</v>
      </c>
    </row>
    <row r="381" spans="2:5" x14ac:dyDescent="0.25">
      <c r="B381" s="35">
        <v>44602</v>
      </c>
      <c r="C381" s="36">
        <v>1000</v>
      </c>
      <c r="D381" s="188" t="s">
        <v>121</v>
      </c>
      <c r="E381" s="188" t="s">
        <v>9925</v>
      </c>
    </row>
    <row r="382" spans="2:5" x14ac:dyDescent="0.25">
      <c r="B382" s="35">
        <v>44602</v>
      </c>
      <c r="C382" s="36">
        <v>1000</v>
      </c>
      <c r="D382" s="188" t="s">
        <v>121</v>
      </c>
      <c r="E382" s="188" t="s">
        <v>5416</v>
      </c>
    </row>
    <row r="383" spans="2:5" x14ac:dyDescent="0.25">
      <c r="B383" s="35">
        <v>44602</v>
      </c>
      <c r="C383" s="36">
        <v>1000</v>
      </c>
      <c r="D383" s="188" t="s">
        <v>121</v>
      </c>
      <c r="E383" s="188" t="s">
        <v>5516</v>
      </c>
    </row>
    <row r="384" spans="2:5" x14ac:dyDescent="0.25">
      <c r="B384" s="35">
        <v>44602</v>
      </c>
      <c r="C384" s="36">
        <v>1000</v>
      </c>
      <c r="D384" s="188" t="s">
        <v>121</v>
      </c>
      <c r="E384" s="188" t="s">
        <v>10047</v>
      </c>
    </row>
    <row r="385" spans="2:5" x14ac:dyDescent="0.25">
      <c r="B385" s="35">
        <v>44602</v>
      </c>
      <c r="C385" s="36">
        <v>2000</v>
      </c>
      <c r="D385" s="188" t="s">
        <v>121</v>
      </c>
      <c r="E385" s="188" t="s">
        <v>10048</v>
      </c>
    </row>
    <row r="386" spans="2:5" x14ac:dyDescent="0.25">
      <c r="B386" s="35">
        <v>44602</v>
      </c>
      <c r="C386" s="36">
        <v>2000</v>
      </c>
      <c r="D386" s="188" t="s">
        <v>121</v>
      </c>
      <c r="E386" s="188" t="s">
        <v>5477</v>
      </c>
    </row>
    <row r="387" spans="2:5" x14ac:dyDescent="0.25">
      <c r="B387" s="35">
        <v>44602</v>
      </c>
      <c r="C387" s="36">
        <v>3000</v>
      </c>
      <c r="D387" s="188" t="s">
        <v>121</v>
      </c>
      <c r="E387" s="188" t="s">
        <v>10049</v>
      </c>
    </row>
    <row r="388" spans="2:5" x14ac:dyDescent="0.25">
      <c r="B388" s="35">
        <v>44602</v>
      </c>
      <c r="C388" s="36">
        <v>5000</v>
      </c>
      <c r="D388" s="188" t="s">
        <v>121</v>
      </c>
      <c r="E388" s="188" t="s">
        <v>10050</v>
      </c>
    </row>
    <row r="389" spans="2:5" x14ac:dyDescent="0.25">
      <c r="B389" s="35">
        <v>44602</v>
      </c>
      <c r="C389" s="36">
        <v>5000</v>
      </c>
      <c r="D389" s="188" t="s">
        <v>121</v>
      </c>
      <c r="E389" s="188" t="s">
        <v>10051</v>
      </c>
    </row>
    <row r="390" spans="2:5" x14ac:dyDescent="0.25">
      <c r="B390" s="35">
        <v>44602</v>
      </c>
      <c r="C390" s="36">
        <v>5000</v>
      </c>
      <c r="D390" s="188" t="s">
        <v>121</v>
      </c>
      <c r="E390" s="188" t="s">
        <v>10052</v>
      </c>
    </row>
    <row r="391" spans="2:5" x14ac:dyDescent="0.25">
      <c r="B391" s="35">
        <v>44602</v>
      </c>
      <c r="C391" s="36">
        <v>5000</v>
      </c>
      <c r="D391" s="188" t="s">
        <v>121</v>
      </c>
      <c r="E391" s="188" t="s">
        <v>5535</v>
      </c>
    </row>
    <row r="392" spans="2:5" x14ac:dyDescent="0.25">
      <c r="B392" s="35">
        <v>44602</v>
      </c>
      <c r="C392" s="36">
        <v>10000</v>
      </c>
      <c r="D392" s="188" t="s">
        <v>121</v>
      </c>
      <c r="E392" s="188" t="s">
        <v>10053</v>
      </c>
    </row>
    <row r="393" spans="2:5" x14ac:dyDescent="0.25">
      <c r="B393" s="35">
        <v>44602</v>
      </c>
      <c r="C393" s="36">
        <v>10000</v>
      </c>
      <c r="D393" s="188" t="s">
        <v>121</v>
      </c>
      <c r="E393" s="188" t="s">
        <v>10054</v>
      </c>
    </row>
    <row r="394" spans="2:5" x14ac:dyDescent="0.25">
      <c r="B394" s="35">
        <v>44602</v>
      </c>
      <c r="C394" s="36">
        <v>10000</v>
      </c>
      <c r="D394" s="188" t="s">
        <v>121</v>
      </c>
      <c r="E394" s="188" t="s">
        <v>10055</v>
      </c>
    </row>
    <row r="395" spans="2:5" ht="39.6" x14ac:dyDescent="0.25">
      <c r="B395" s="35">
        <v>44602</v>
      </c>
      <c r="C395" s="36">
        <v>16000</v>
      </c>
      <c r="D395" s="188" t="s">
        <v>10056</v>
      </c>
      <c r="E395" s="188" t="s">
        <v>5602</v>
      </c>
    </row>
    <row r="396" spans="2:5" ht="26.4" x14ac:dyDescent="0.25">
      <c r="B396" s="35">
        <v>44602</v>
      </c>
      <c r="C396" s="36">
        <v>40000</v>
      </c>
      <c r="D396" s="188" t="s">
        <v>5574</v>
      </c>
      <c r="E396" s="188" t="s">
        <v>10057</v>
      </c>
    </row>
    <row r="397" spans="2:5" x14ac:dyDescent="0.25">
      <c r="B397" s="35">
        <v>44602</v>
      </c>
      <c r="C397" s="36">
        <v>70000</v>
      </c>
      <c r="D397" s="188" t="s">
        <v>121</v>
      </c>
      <c r="E397" s="188" t="s">
        <v>10058</v>
      </c>
    </row>
    <row r="398" spans="2:5" x14ac:dyDescent="0.25">
      <c r="B398" s="35">
        <v>44602</v>
      </c>
      <c r="C398" s="36">
        <v>200000</v>
      </c>
      <c r="D398" s="188" t="s">
        <v>121</v>
      </c>
      <c r="E398" s="188" t="s">
        <v>10059</v>
      </c>
    </row>
    <row r="399" spans="2:5" x14ac:dyDescent="0.25">
      <c r="B399" s="35">
        <v>44603</v>
      </c>
      <c r="C399" s="36">
        <v>22</v>
      </c>
      <c r="D399" s="188" t="s">
        <v>121</v>
      </c>
      <c r="E399" s="188" t="s">
        <v>10060</v>
      </c>
    </row>
    <row r="400" spans="2:5" x14ac:dyDescent="0.25">
      <c r="B400" s="35">
        <v>44603</v>
      </c>
      <c r="C400" s="36">
        <v>30</v>
      </c>
      <c r="D400" s="188" t="s">
        <v>121</v>
      </c>
      <c r="E400" s="188" t="s">
        <v>10061</v>
      </c>
    </row>
    <row r="401" spans="2:5" x14ac:dyDescent="0.25">
      <c r="B401" s="35">
        <v>44603</v>
      </c>
      <c r="C401" s="36">
        <v>100</v>
      </c>
      <c r="D401" s="188" t="s">
        <v>121</v>
      </c>
      <c r="E401" s="188" t="s">
        <v>9888</v>
      </c>
    </row>
    <row r="402" spans="2:5" x14ac:dyDescent="0.25">
      <c r="B402" s="35">
        <v>44603</v>
      </c>
      <c r="C402" s="36">
        <v>100</v>
      </c>
      <c r="D402" s="188" t="s">
        <v>121</v>
      </c>
      <c r="E402" s="188" t="s">
        <v>5483</v>
      </c>
    </row>
    <row r="403" spans="2:5" x14ac:dyDescent="0.25">
      <c r="B403" s="35">
        <v>44603</v>
      </c>
      <c r="C403" s="36">
        <v>100</v>
      </c>
      <c r="D403" s="188" t="s">
        <v>121</v>
      </c>
      <c r="E403" s="188" t="s">
        <v>5372</v>
      </c>
    </row>
    <row r="404" spans="2:5" x14ac:dyDescent="0.25">
      <c r="B404" s="35">
        <v>44603</v>
      </c>
      <c r="C404" s="36">
        <v>100</v>
      </c>
      <c r="D404" s="188" t="s">
        <v>121</v>
      </c>
      <c r="E404" s="188" t="s">
        <v>10062</v>
      </c>
    </row>
    <row r="405" spans="2:5" x14ac:dyDescent="0.25">
      <c r="B405" s="35">
        <v>44603</v>
      </c>
      <c r="C405" s="36">
        <v>164.4</v>
      </c>
      <c r="D405" s="188" t="s">
        <v>121</v>
      </c>
      <c r="E405" s="188" t="s">
        <v>10063</v>
      </c>
    </row>
    <row r="406" spans="2:5" x14ac:dyDescent="0.25">
      <c r="B406" s="35">
        <v>44603</v>
      </c>
      <c r="C406" s="36">
        <v>190</v>
      </c>
      <c r="D406" s="188" t="s">
        <v>121</v>
      </c>
      <c r="E406" s="188" t="s">
        <v>5381</v>
      </c>
    </row>
    <row r="407" spans="2:5" x14ac:dyDescent="0.25">
      <c r="B407" s="35">
        <v>44603</v>
      </c>
      <c r="C407" s="36">
        <v>200</v>
      </c>
      <c r="D407" s="188" t="s">
        <v>121</v>
      </c>
      <c r="E407" s="188" t="s">
        <v>5482</v>
      </c>
    </row>
    <row r="408" spans="2:5" x14ac:dyDescent="0.25">
      <c r="B408" s="35">
        <v>44603</v>
      </c>
      <c r="C408" s="36">
        <v>200</v>
      </c>
      <c r="D408" s="188" t="s">
        <v>121</v>
      </c>
      <c r="E408" s="188" t="s">
        <v>5370</v>
      </c>
    </row>
    <row r="409" spans="2:5" x14ac:dyDescent="0.25">
      <c r="B409" s="35">
        <v>44603</v>
      </c>
      <c r="C409" s="36">
        <v>200</v>
      </c>
      <c r="D409" s="188" t="s">
        <v>121</v>
      </c>
      <c r="E409" s="188" t="s">
        <v>9818</v>
      </c>
    </row>
    <row r="410" spans="2:5" x14ac:dyDescent="0.25">
      <c r="B410" s="35">
        <v>44603</v>
      </c>
      <c r="C410" s="36">
        <v>247</v>
      </c>
      <c r="D410" s="188" t="s">
        <v>121</v>
      </c>
      <c r="E410" s="188" t="s">
        <v>5471</v>
      </c>
    </row>
    <row r="411" spans="2:5" x14ac:dyDescent="0.25">
      <c r="B411" s="35">
        <v>44603</v>
      </c>
      <c r="C411" s="36">
        <v>250</v>
      </c>
      <c r="D411" s="188" t="s">
        <v>121</v>
      </c>
      <c r="E411" s="188" t="s">
        <v>10064</v>
      </c>
    </row>
    <row r="412" spans="2:5" x14ac:dyDescent="0.25">
      <c r="B412" s="35">
        <v>44603</v>
      </c>
      <c r="C412" s="36">
        <v>500</v>
      </c>
      <c r="D412" s="188" t="s">
        <v>121</v>
      </c>
      <c r="E412" s="188" t="s">
        <v>10065</v>
      </c>
    </row>
    <row r="413" spans="2:5" x14ac:dyDescent="0.25">
      <c r="B413" s="35">
        <v>44603</v>
      </c>
      <c r="C413" s="36">
        <v>500</v>
      </c>
      <c r="D413" s="188" t="s">
        <v>121</v>
      </c>
      <c r="E413" s="188" t="s">
        <v>5376</v>
      </c>
    </row>
    <row r="414" spans="2:5" x14ac:dyDescent="0.25">
      <c r="B414" s="35">
        <v>44603</v>
      </c>
      <c r="C414" s="36">
        <v>500</v>
      </c>
      <c r="D414" s="188" t="s">
        <v>121</v>
      </c>
      <c r="E414" s="188" t="s">
        <v>5407</v>
      </c>
    </row>
    <row r="415" spans="2:5" x14ac:dyDescent="0.25">
      <c r="B415" s="35">
        <v>44603</v>
      </c>
      <c r="C415" s="36">
        <v>500</v>
      </c>
      <c r="D415" s="188" t="s">
        <v>121</v>
      </c>
      <c r="E415" s="188" t="s">
        <v>5459</v>
      </c>
    </row>
    <row r="416" spans="2:5" x14ac:dyDescent="0.25">
      <c r="B416" s="35">
        <v>44603</v>
      </c>
      <c r="C416" s="36">
        <v>1000</v>
      </c>
      <c r="D416" s="188" t="s">
        <v>121</v>
      </c>
      <c r="E416" s="188" t="s">
        <v>5461</v>
      </c>
    </row>
    <row r="417" spans="2:5" x14ac:dyDescent="0.25">
      <c r="B417" s="35">
        <v>44603</v>
      </c>
      <c r="C417" s="36">
        <v>1000</v>
      </c>
      <c r="D417" s="188" t="s">
        <v>121</v>
      </c>
      <c r="E417" s="188" t="s">
        <v>5590</v>
      </c>
    </row>
    <row r="418" spans="2:5" x14ac:dyDescent="0.25">
      <c r="B418" s="35">
        <v>44603</v>
      </c>
      <c r="C418" s="36">
        <v>1000</v>
      </c>
      <c r="D418" s="188" t="s">
        <v>121</v>
      </c>
      <c r="E418" s="188" t="s">
        <v>10066</v>
      </c>
    </row>
    <row r="419" spans="2:5" x14ac:dyDescent="0.25">
      <c r="B419" s="35">
        <v>44603</v>
      </c>
      <c r="C419" s="36">
        <v>1000</v>
      </c>
      <c r="D419" s="188" t="s">
        <v>121</v>
      </c>
      <c r="E419" s="188" t="s">
        <v>5549</v>
      </c>
    </row>
    <row r="420" spans="2:5" x14ac:dyDescent="0.25">
      <c r="B420" s="35">
        <v>44603</v>
      </c>
      <c r="C420" s="36">
        <v>1000</v>
      </c>
      <c r="D420" s="188" t="s">
        <v>121</v>
      </c>
      <c r="E420" s="188" t="s">
        <v>5540</v>
      </c>
    </row>
    <row r="421" spans="2:5" x14ac:dyDescent="0.25">
      <c r="B421" s="35">
        <v>44603</v>
      </c>
      <c r="C421" s="36">
        <v>1000</v>
      </c>
      <c r="D421" s="188" t="s">
        <v>121</v>
      </c>
      <c r="E421" s="188" t="s">
        <v>5519</v>
      </c>
    </row>
    <row r="422" spans="2:5" x14ac:dyDescent="0.25">
      <c r="B422" s="35">
        <v>44603</v>
      </c>
      <c r="C422" s="36">
        <v>2000</v>
      </c>
      <c r="D422" s="188" t="s">
        <v>121</v>
      </c>
      <c r="E422" s="188" t="s">
        <v>5522</v>
      </c>
    </row>
    <row r="423" spans="2:5" x14ac:dyDescent="0.25">
      <c r="B423" s="35">
        <v>44603</v>
      </c>
      <c r="C423" s="36">
        <v>2161</v>
      </c>
      <c r="D423" s="188" t="s">
        <v>121</v>
      </c>
      <c r="E423" s="188" t="s">
        <v>5403</v>
      </c>
    </row>
    <row r="424" spans="2:5" x14ac:dyDescent="0.25">
      <c r="B424" s="35">
        <v>44603</v>
      </c>
      <c r="C424" s="36">
        <v>5000</v>
      </c>
      <c r="D424" s="188" t="s">
        <v>121</v>
      </c>
      <c r="E424" s="188" t="s">
        <v>10067</v>
      </c>
    </row>
    <row r="425" spans="2:5" x14ac:dyDescent="0.25">
      <c r="B425" s="35">
        <v>44603</v>
      </c>
      <c r="C425" s="36">
        <v>5000</v>
      </c>
      <c r="D425" s="188" t="s">
        <v>121</v>
      </c>
      <c r="E425" s="188" t="s">
        <v>10068</v>
      </c>
    </row>
    <row r="426" spans="2:5" x14ac:dyDescent="0.25">
      <c r="B426" s="35">
        <v>44603</v>
      </c>
      <c r="C426" s="36">
        <v>6000</v>
      </c>
      <c r="D426" s="188" t="s">
        <v>121</v>
      </c>
      <c r="E426" s="188" t="s">
        <v>10069</v>
      </c>
    </row>
    <row r="427" spans="2:5" x14ac:dyDescent="0.25">
      <c r="B427" s="35">
        <v>44603</v>
      </c>
      <c r="C427" s="36">
        <v>10000</v>
      </c>
      <c r="D427" s="188" t="s">
        <v>121</v>
      </c>
      <c r="E427" s="188" t="s">
        <v>5445</v>
      </c>
    </row>
    <row r="428" spans="2:5" x14ac:dyDescent="0.25">
      <c r="B428" s="35">
        <v>44603</v>
      </c>
      <c r="C428" s="36">
        <v>10000</v>
      </c>
      <c r="D428" s="188" t="s">
        <v>121</v>
      </c>
      <c r="E428" s="188" t="s">
        <v>10070</v>
      </c>
    </row>
    <row r="429" spans="2:5" x14ac:dyDescent="0.25">
      <c r="B429" s="35">
        <v>44603</v>
      </c>
      <c r="C429" s="36">
        <v>10000</v>
      </c>
      <c r="D429" s="188" t="s">
        <v>121</v>
      </c>
      <c r="E429" s="188" t="s">
        <v>10071</v>
      </c>
    </row>
    <row r="430" spans="2:5" x14ac:dyDescent="0.25">
      <c r="B430" s="35">
        <v>44603</v>
      </c>
      <c r="C430" s="36">
        <v>15000</v>
      </c>
      <c r="D430" s="188" t="s">
        <v>121</v>
      </c>
      <c r="E430" s="188" t="s">
        <v>10072</v>
      </c>
    </row>
    <row r="431" spans="2:5" x14ac:dyDescent="0.25">
      <c r="B431" s="35">
        <v>44606</v>
      </c>
      <c r="C431" s="36">
        <v>30</v>
      </c>
      <c r="D431" s="188" t="s">
        <v>121</v>
      </c>
      <c r="E431" s="188" t="s">
        <v>10073</v>
      </c>
    </row>
    <row r="432" spans="2:5" x14ac:dyDescent="0.25">
      <c r="B432" s="35">
        <v>44606</v>
      </c>
      <c r="C432" s="36">
        <v>50</v>
      </c>
      <c r="D432" s="188" t="s">
        <v>121</v>
      </c>
      <c r="E432" s="188" t="s">
        <v>10074</v>
      </c>
    </row>
    <row r="433" spans="2:5" x14ac:dyDescent="0.25">
      <c r="B433" s="35">
        <v>44606</v>
      </c>
      <c r="C433" s="36">
        <v>85</v>
      </c>
      <c r="D433" s="188" t="s">
        <v>121</v>
      </c>
      <c r="E433" s="188" t="s">
        <v>10075</v>
      </c>
    </row>
    <row r="434" spans="2:5" x14ac:dyDescent="0.25">
      <c r="B434" s="35">
        <v>44606</v>
      </c>
      <c r="C434" s="36">
        <v>100</v>
      </c>
      <c r="D434" s="188" t="s">
        <v>121</v>
      </c>
      <c r="E434" s="188" t="s">
        <v>5457</v>
      </c>
    </row>
    <row r="435" spans="2:5" x14ac:dyDescent="0.25">
      <c r="B435" s="35">
        <v>44606</v>
      </c>
      <c r="C435" s="36">
        <v>100</v>
      </c>
      <c r="D435" s="188" t="s">
        <v>121</v>
      </c>
      <c r="E435" s="188" t="s">
        <v>10076</v>
      </c>
    </row>
    <row r="436" spans="2:5" x14ac:dyDescent="0.25">
      <c r="B436" s="35">
        <v>44606</v>
      </c>
      <c r="C436" s="36">
        <v>100</v>
      </c>
      <c r="D436" s="188" t="s">
        <v>121</v>
      </c>
      <c r="E436" s="188" t="s">
        <v>5372</v>
      </c>
    </row>
    <row r="437" spans="2:5" x14ac:dyDescent="0.25">
      <c r="B437" s="35">
        <v>44606</v>
      </c>
      <c r="C437" s="36">
        <v>100</v>
      </c>
      <c r="D437" s="188" t="s">
        <v>121</v>
      </c>
      <c r="E437" s="188" t="s">
        <v>5372</v>
      </c>
    </row>
    <row r="438" spans="2:5" x14ac:dyDescent="0.25">
      <c r="B438" s="35">
        <v>44606</v>
      </c>
      <c r="C438" s="36">
        <v>100</v>
      </c>
      <c r="D438" s="188" t="s">
        <v>121</v>
      </c>
      <c r="E438" s="188" t="s">
        <v>5457</v>
      </c>
    </row>
    <row r="439" spans="2:5" x14ac:dyDescent="0.25">
      <c r="B439" s="35">
        <v>44606</v>
      </c>
      <c r="C439" s="36">
        <v>100</v>
      </c>
      <c r="D439" s="188" t="s">
        <v>121</v>
      </c>
      <c r="E439" s="188" t="s">
        <v>10077</v>
      </c>
    </row>
    <row r="440" spans="2:5" x14ac:dyDescent="0.25">
      <c r="B440" s="35">
        <v>44606</v>
      </c>
      <c r="C440" s="36">
        <v>100</v>
      </c>
      <c r="D440" s="188" t="s">
        <v>121</v>
      </c>
      <c r="E440" s="188" t="s">
        <v>5372</v>
      </c>
    </row>
    <row r="441" spans="2:5" x14ac:dyDescent="0.25">
      <c r="B441" s="35">
        <v>44606</v>
      </c>
      <c r="C441" s="36">
        <v>149</v>
      </c>
      <c r="D441" s="188" t="s">
        <v>121</v>
      </c>
      <c r="E441" s="188" t="s">
        <v>10078</v>
      </c>
    </row>
    <row r="442" spans="2:5" x14ac:dyDescent="0.25">
      <c r="B442" s="35">
        <v>44606</v>
      </c>
      <c r="C442" s="36">
        <v>150</v>
      </c>
      <c r="D442" s="188" t="s">
        <v>121</v>
      </c>
      <c r="E442" s="188" t="s">
        <v>5457</v>
      </c>
    </row>
    <row r="443" spans="2:5" x14ac:dyDescent="0.25">
      <c r="B443" s="35">
        <v>44606</v>
      </c>
      <c r="C443" s="36">
        <v>190</v>
      </c>
      <c r="D443" s="188" t="s">
        <v>121</v>
      </c>
      <c r="E443" s="188" t="s">
        <v>5381</v>
      </c>
    </row>
    <row r="444" spans="2:5" x14ac:dyDescent="0.25">
      <c r="B444" s="35">
        <v>44606</v>
      </c>
      <c r="C444" s="36">
        <v>190</v>
      </c>
      <c r="D444" s="188" t="s">
        <v>121</v>
      </c>
      <c r="E444" s="188" t="s">
        <v>5381</v>
      </c>
    </row>
    <row r="445" spans="2:5" x14ac:dyDescent="0.25">
      <c r="B445" s="35">
        <v>44606</v>
      </c>
      <c r="C445" s="36">
        <v>200</v>
      </c>
      <c r="D445" s="188" t="s">
        <v>121</v>
      </c>
      <c r="E445" s="188" t="s">
        <v>5538</v>
      </c>
    </row>
    <row r="446" spans="2:5" x14ac:dyDescent="0.25">
      <c r="B446" s="35">
        <v>44606</v>
      </c>
      <c r="C446" s="36">
        <v>200</v>
      </c>
      <c r="D446" s="188" t="s">
        <v>121</v>
      </c>
      <c r="E446" s="188" t="s">
        <v>5475</v>
      </c>
    </row>
    <row r="447" spans="2:5" ht="26.4" x14ac:dyDescent="0.25">
      <c r="B447" s="35">
        <v>44606</v>
      </c>
      <c r="C447" s="36">
        <v>250</v>
      </c>
      <c r="D447" s="188" t="s">
        <v>121</v>
      </c>
      <c r="E447" s="188" t="s">
        <v>5545</v>
      </c>
    </row>
    <row r="448" spans="2:5" x14ac:dyDescent="0.25">
      <c r="B448" s="35">
        <v>44606</v>
      </c>
      <c r="C448" s="36">
        <v>250</v>
      </c>
      <c r="D448" s="188" t="s">
        <v>121</v>
      </c>
      <c r="E448" s="188" t="s">
        <v>5378</v>
      </c>
    </row>
    <row r="449" spans="2:5" x14ac:dyDescent="0.25">
      <c r="B449" s="35">
        <v>44606</v>
      </c>
      <c r="C449" s="36">
        <v>290</v>
      </c>
      <c r="D449" s="188" t="s">
        <v>121</v>
      </c>
      <c r="E449" s="188" t="s">
        <v>9895</v>
      </c>
    </row>
    <row r="450" spans="2:5" x14ac:dyDescent="0.25">
      <c r="B450" s="35">
        <v>44606</v>
      </c>
      <c r="C450" s="36">
        <v>300</v>
      </c>
      <c r="D450" s="188" t="s">
        <v>121</v>
      </c>
      <c r="E450" s="188" t="s">
        <v>5484</v>
      </c>
    </row>
    <row r="451" spans="2:5" x14ac:dyDescent="0.25">
      <c r="B451" s="35">
        <v>44606</v>
      </c>
      <c r="C451" s="36">
        <v>318.57</v>
      </c>
      <c r="D451" s="188" t="s">
        <v>121</v>
      </c>
      <c r="E451" s="188" t="s">
        <v>10079</v>
      </c>
    </row>
    <row r="452" spans="2:5" x14ac:dyDescent="0.25">
      <c r="B452" s="35">
        <v>44606</v>
      </c>
      <c r="C452" s="36">
        <v>325.14</v>
      </c>
      <c r="D452" s="188" t="s">
        <v>121</v>
      </c>
      <c r="E452" s="188" t="s">
        <v>5537</v>
      </c>
    </row>
    <row r="453" spans="2:5" x14ac:dyDescent="0.25">
      <c r="B453" s="35">
        <v>44606</v>
      </c>
      <c r="C453" s="36">
        <v>400</v>
      </c>
      <c r="D453" s="188" t="s">
        <v>121</v>
      </c>
      <c r="E453" s="188" t="s">
        <v>5396</v>
      </c>
    </row>
    <row r="454" spans="2:5" x14ac:dyDescent="0.25">
      <c r="B454" s="35">
        <v>44606</v>
      </c>
      <c r="C454" s="36">
        <v>500</v>
      </c>
      <c r="D454" s="188" t="s">
        <v>121</v>
      </c>
      <c r="E454" s="188" t="s">
        <v>5472</v>
      </c>
    </row>
    <row r="455" spans="2:5" x14ac:dyDescent="0.25">
      <c r="B455" s="35">
        <v>44606</v>
      </c>
      <c r="C455" s="36">
        <v>500</v>
      </c>
      <c r="D455" s="188" t="s">
        <v>121</v>
      </c>
      <c r="E455" s="188" t="s">
        <v>5376</v>
      </c>
    </row>
    <row r="456" spans="2:5" x14ac:dyDescent="0.25">
      <c r="B456" s="35">
        <v>44606</v>
      </c>
      <c r="C456" s="36">
        <v>500</v>
      </c>
      <c r="D456" s="188" t="s">
        <v>121</v>
      </c>
      <c r="E456" s="188" t="s">
        <v>10080</v>
      </c>
    </row>
    <row r="457" spans="2:5" x14ac:dyDescent="0.25">
      <c r="B457" s="35">
        <v>44606</v>
      </c>
      <c r="C457" s="36">
        <v>500</v>
      </c>
      <c r="D457" s="188" t="s">
        <v>121</v>
      </c>
      <c r="E457" s="188" t="s">
        <v>10081</v>
      </c>
    </row>
    <row r="458" spans="2:5" x14ac:dyDescent="0.25">
      <c r="B458" s="35">
        <v>44606</v>
      </c>
      <c r="C458" s="36">
        <v>500</v>
      </c>
      <c r="D458" s="188" t="s">
        <v>121</v>
      </c>
      <c r="E458" s="188" t="s">
        <v>10082</v>
      </c>
    </row>
    <row r="459" spans="2:5" x14ac:dyDescent="0.25">
      <c r="B459" s="35">
        <v>44606</v>
      </c>
      <c r="C459" s="36">
        <v>700</v>
      </c>
      <c r="D459" s="188" t="s">
        <v>121</v>
      </c>
      <c r="E459" s="188" t="s">
        <v>5485</v>
      </c>
    </row>
    <row r="460" spans="2:5" x14ac:dyDescent="0.25">
      <c r="B460" s="35">
        <v>44606</v>
      </c>
      <c r="C460" s="36">
        <v>750</v>
      </c>
      <c r="D460" s="188" t="s">
        <v>121</v>
      </c>
      <c r="E460" s="188" t="s">
        <v>9900</v>
      </c>
    </row>
    <row r="461" spans="2:5" x14ac:dyDescent="0.25">
      <c r="B461" s="35">
        <v>44606</v>
      </c>
      <c r="C461" s="36">
        <v>1000</v>
      </c>
      <c r="D461" s="188" t="s">
        <v>121</v>
      </c>
      <c r="E461" s="188" t="s">
        <v>10083</v>
      </c>
    </row>
    <row r="462" spans="2:5" x14ac:dyDescent="0.25">
      <c r="B462" s="35">
        <v>44606</v>
      </c>
      <c r="C462" s="36">
        <v>1000</v>
      </c>
      <c r="D462" s="188" t="s">
        <v>121</v>
      </c>
      <c r="E462" s="188" t="s">
        <v>10084</v>
      </c>
    </row>
    <row r="463" spans="2:5" x14ac:dyDescent="0.25">
      <c r="B463" s="35">
        <v>44606</v>
      </c>
      <c r="C463" s="36">
        <v>1000</v>
      </c>
      <c r="D463" s="188" t="s">
        <v>121</v>
      </c>
      <c r="E463" s="188" t="s">
        <v>5558</v>
      </c>
    </row>
    <row r="464" spans="2:5" x14ac:dyDescent="0.25">
      <c r="B464" s="35">
        <v>44606</v>
      </c>
      <c r="C464" s="36">
        <v>1000</v>
      </c>
      <c r="D464" s="188" t="s">
        <v>121</v>
      </c>
      <c r="E464" s="188" t="s">
        <v>10085</v>
      </c>
    </row>
    <row r="465" spans="2:5" x14ac:dyDescent="0.25">
      <c r="B465" s="35">
        <v>44606</v>
      </c>
      <c r="C465" s="36">
        <v>1000</v>
      </c>
      <c r="D465" s="188" t="s">
        <v>121</v>
      </c>
      <c r="E465" s="188" t="s">
        <v>5419</v>
      </c>
    </row>
    <row r="466" spans="2:5" x14ac:dyDescent="0.25">
      <c r="B466" s="35">
        <v>44606</v>
      </c>
      <c r="C466" s="36">
        <v>1000</v>
      </c>
      <c r="D466" s="188" t="s">
        <v>121</v>
      </c>
      <c r="E466" s="188" t="s">
        <v>5530</v>
      </c>
    </row>
    <row r="467" spans="2:5" x14ac:dyDescent="0.25">
      <c r="B467" s="35">
        <v>44606</v>
      </c>
      <c r="C467" s="36">
        <v>1000</v>
      </c>
      <c r="D467" s="188" t="s">
        <v>121</v>
      </c>
      <c r="E467" s="188" t="s">
        <v>10086</v>
      </c>
    </row>
    <row r="468" spans="2:5" x14ac:dyDescent="0.25">
      <c r="B468" s="35">
        <v>44606</v>
      </c>
      <c r="C468" s="36">
        <v>1000</v>
      </c>
      <c r="D468" s="188" t="s">
        <v>121</v>
      </c>
      <c r="E468" s="188" t="s">
        <v>10087</v>
      </c>
    </row>
    <row r="469" spans="2:5" x14ac:dyDescent="0.25">
      <c r="B469" s="35">
        <v>44606</v>
      </c>
      <c r="C469" s="36">
        <v>1400</v>
      </c>
      <c r="D469" s="188" t="s">
        <v>121</v>
      </c>
      <c r="E469" s="188" t="s">
        <v>5498</v>
      </c>
    </row>
    <row r="470" spans="2:5" x14ac:dyDescent="0.25">
      <c r="B470" s="35">
        <v>44606</v>
      </c>
      <c r="C470" s="36">
        <v>1500</v>
      </c>
      <c r="D470" s="188" t="s">
        <v>121</v>
      </c>
      <c r="E470" s="188" t="s">
        <v>5431</v>
      </c>
    </row>
    <row r="471" spans="2:5" x14ac:dyDescent="0.25">
      <c r="B471" s="35">
        <v>44606</v>
      </c>
      <c r="C471" s="36">
        <v>2000</v>
      </c>
      <c r="D471" s="188" t="s">
        <v>121</v>
      </c>
      <c r="E471" s="188" t="s">
        <v>10088</v>
      </c>
    </row>
    <row r="472" spans="2:5" x14ac:dyDescent="0.25">
      <c r="B472" s="35">
        <v>44606</v>
      </c>
      <c r="C472" s="36">
        <v>2000</v>
      </c>
      <c r="D472" s="188" t="s">
        <v>121</v>
      </c>
      <c r="E472" s="188" t="s">
        <v>10089</v>
      </c>
    </row>
    <row r="473" spans="2:5" x14ac:dyDescent="0.25">
      <c r="B473" s="35">
        <v>44606</v>
      </c>
      <c r="C473" s="36">
        <v>4800</v>
      </c>
      <c r="D473" s="188" t="s">
        <v>121</v>
      </c>
      <c r="E473" s="188" t="s">
        <v>10090</v>
      </c>
    </row>
    <row r="474" spans="2:5" x14ac:dyDescent="0.25">
      <c r="B474" s="35">
        <v>44606</v>
      </c>
      <c r="C474" s="36">
        <v>5000</v>
      </c>
      <c r="D474" s="188" t="s">
        <v>121</v>
      </c>
      <c r="E474" s="188" t="s">
        <v>10091</v>
      </c>
    </row>
    <row r="475" spans="2:5" x14ac:dyDescent="0.25">
      <c r="B475" s="35">
        <v>44606</v>
      </c>
      <c r="C475" s="36">
        <v>5000</v>
      </c>
      <c r="D475" s="188" t="s">
        <v>121</v>
      </c>
      <c r="E475" s="188" t="s">
        <v>5479</v>
      </c>
    </row>
    <row r="476" spans="2:5" x14ac:dyDescent="0.25">
      <c r="B476" s="35">
        <v>44606</v>
      </c>
      <c r="C476" s="36">
        <v>7000</v>
      </c>
      <c r="D476" s="188" t="s">
        <v>121</v>
      </c>
      <c r="E476" s="188" t="s">
        <v>9958</v>
      </c>
    </row>
    <row r="477" spans="2:5" x14ac:dyDescent="0.25">
      <c r="B477" s="35">
        <v>44606</v>
      </c>
      <c r="C477" s="36">
        <v>7395</v>
      </c>
      <c r="D477" s="188" t="s">
        <v>121</v>
      </c>
      <c r="E477" s="188" t="s">
        <v>5478</v>
      </c>
    </row>
    <row r="478" spans="2:5" x14ac:dyDescent="0.25">
      <c r="B478" s="35">
        <v>44606</v>
      </c>
      <c r="C478" s="36">
        <v>10000</v>
      </c>
      <c r="D478" s="188" t="s">
        <v>121</v>
      </c>
      <c r="E478" s="188" t="s">
        <v>10092</v>
      </c>
    </row>
    <row r="479" spans="2:5" x14ac:dyDescent="0.25">
      <c r="B479" s="35">
        <v>44606</v>
      </c>
      <c r="C479" s="36">
        <v>10000</v>
      </c>
      <c r="D479" s="188" t="s">
        <v>121</v>
      </c>
      <c r="E479" s="188" t="s">
        <v>5502</v>
      </c>
    </row>
    <row r="480" spans="2:5" x14ac:dyDescent="0.25">
      <c r="B480" s="35">
        <v>44606</v>
      </c>
      <c r="C480" s="36">
        <v>12700</v>
      </c>
      <c r="D480" s="188" t="s">
        <v>121</v>
      </c>
      <c r="E480" s="188" t="s">
        <v>5490</v>
      </c>
    </row>
    <row r="481" spans="2:7" ht="39.6" x14ac:dyDescent="0.25">
      <c r="B481" s="35">
        <v>44606</v>
      </c>
      <c r="C481" s="36">
        <v>13665</v>
      </c>
      <c r="D481" s="188" t="s">
        <v>10093</v>
      </c>
      <c r="E481" s="188" t="s">
        <v>5583</v>
      </c>
    </row>
    <row r="482" spans="2:7" ht="26.4" x14ac:dyDescent="0.25">
      <c r="B482" s="35">
        <v>44606</v>
      </c>
      <c r="C482" s="36">
        <v>15000</v>
      </c>
      <c r="D482" s="188" t="s">
        <v>569</v>
      </c>
      <c r="E482" s="188" t="s">
        <v>5601</v>
      </c>
    </row>
    <row r="483" spans="2:7" x14ac:dyDescent="0.25">
      <c r="B483" s="35">
        <v>44606</v>
      </c>
      <c r="C483" s="36">
        <v>50000</v>
      </c>
      <c r="D483" s="188" t="s">
        <v>121</v>
      </c>
      <c r="E483" s="188" t="s">
        <v>10094</v>
      </c>
    </row>
    <row r="484" spans="2:7" x14ac:dyDescent="0.25">
      <c r="B484" s="35">
        <v>44606</v>
      </c>
      <c r="C484" s="36">
        <v>3000000</v>
      </c>
      <c r="D484" s="188" t="s">
        <v>121</v>
      </c>
      <c r="E484" s="188" t="s">
        <v>10095</v>
      </c>
    </row>
    <row r="485" spans="2:7" x14ac:dyDescent="0.25">
      <c r="B485" s="35">
        <v>44607</v>
      </c>
      <c r="C485" s="36">
        <v>5</v>
      </c>
      <c r="D485" s="188" t="s">
        <v>121</v>
      </c>
      <c r="E485" s="188" t="s">
        <v>5368</v>
      </c>
    </row>
    <row r="486" spans="2:7" x14ac:dyDescent="0.25">
      <c r="B486" s="35">
        <v>44607</v>
      </c>
      <c r="C486" s="36">
        <v>31</v>
      </c>
      <c r="D486" s="188" t="s">
        <v>121</v>
      </c>
      <c r="E486" s="188" t="s">
        <v>10096</v>
      </c>
    </row>
    <row r="487" spans="2:7" x14ac:dyDescent="0.25">
      <c r="B487" s="35">
        <v>44607</v>
      </c>
      <c r="C487" s="36">
        <v>50</v>
      </c>
      <c r="D487" s="188" t="s">
        <v>121</v>
      </c>
      <c r="E487" s="188" t="s">
        <v>5595</v>
      </c>
    </row>
    <row r="488" spans="2:7" x14ac:dyDescent="0.25">
      <c r="B488" s="35">
        <v>44607</v>
      </c>
      <c r="C488" s="36">
        <v>50</v>
      </c>
      <c r="D488" s="188" t="s">
        <v>121</v>
      </c>
      <c r="E488" s="188" t="s">
        <v>5505</v>
      </c>
    </row>
    <row r="489" spans="2:7" x14ac:dyDescent="0.25">
      <c r="B489" s="35">
        <v>44607</v>
      </c>
      <c r="C489" s="36">
        <v>100</v>
      </c>
      <c r="D489" s="188" t="s">
        <v>121</v>
      </c>
      <c r="E489" s="188" t="s">
        <v>5457</v>
      </c>
    </row>
    <row r="490" spans="2:7" x14ac:dyDescent="0.25">
      <c r="B490" s="35">
        <v>44607</v>
      </c>
      <c r="C490" s="36">
        <v>100</v>
      </c>
      <c r="D490" s="188" t="s">
        <v>121</v>
      </c>
      <c r="E490" s="188" t="s">
        <v>5510</v>
      </c>
    </row>
    <row r="491" spans="2:7" x14ac:dyDescent="0.25">
      <c r="B491" s="35">
        <v>44607</v>
      </c>
      <c r="C491" s="36">
        <v>100</v>
      </c>
      <c r="D491" s="188" t="s">
        <v>121</v>
      </c>
      <c r="E491" s="188" t="s">
        <v>5508</v>
      </c>
    </row>
    <row r="492" spans="2:7" x14ac:dyDescent="0.25">
      <c r="B492" s="35">
        <v>44607</v>
      </c>
      <c r="C492" s="36">
        <v>100</v>
      </c>
      <c r="D492" s="188" t="s">
        <v>121</v>
      </c>
      <c r="E492" s="188" t="s">
        <v>5372</v>
      </c>
    </row>
    <row r="493" spans="2:7" x14ac:dyDescent="0.25">
      <c r="B493" s="35">
        <v>44607</v>
      </c>
      <c r="C493" s="36">
        <v>100</v>
      </c>
      <c r="D493" s="188" t="s">
        <v>121</v>
      </c>
      <c r="E493" s="188" t="s">
        <v>5457</v>
      </c>
      <c r="G493" s="258"/>
    </row>
    <row r="494" spans="2:7" x14ac:dyDescent="0.25">
      <c r="B494" s="35">
        <v>44607</v>
      </c>
      <c r="C494" s="36">
        <v>110</v>
      </c>
      <c r="D494" s="188" t="s">
        <v>121</v>
      </c>
      <c r="E494" s="188" t="s">
        <v>10097</v>
      </c>
    </row>
    <row r="495" spans="2:7" x14ac:dyDescent="0.25">
      <c r="B495" s="35">
        <v>44607</v>
      </c>
      <c r="C495" s="36">
        <v>140</v>
      </c>
      <c r="D495" s="188" t="s">
        <v>121</v>
      </c>
      <c r="E495" s="188" t="s">
        <v>5493</v>
      </c>
    </row>
    <row r="496" spans="2:7" x14ac:dyDescent="0.25">
      <c r="B496" s="35">
        <v>44607</v>
      </c>
      <c r="C496" s="36">
        <v>190</v>
      </c>
      <c r="D496" s="188" t="s">
        <v>121</v>
      </c>
      <c r="E496" s="238" t="s">
        <v>5381</v>
      </c>
    </row>
    <row r="497" spans="2:5" x14ac:dyDescent="0.25">
      <c r="B497" s="35">
        <v>44607</v>
      </c>
      <c r="C497" s="36">
        <v>200</v>
      </c>
      <c r="D497" s="188" t="s">
        <v>121</v>
      </c>
      <c r="E497" s="188" t="s">
        <v>5482</v>
      </c>
    </row>
    <row r="498" spans="2:5" x14ac:dyDescent="0.25">
      <c r="B498" s="35">
        <v>44607</v>
      </c>
      <c r="C498" s="36">
        <v>200</v>
      </c>
      <c r="D498" s="188" t="s">
        <v>121</v>
      </c>
      <c r="E498" s="188" t="s">
        <v>5506</v>
      </c>
    </row>
    <row r="499" spans="2:5" x14ac:dyDescent="0.25">
      <c r="B499" s="35">
        <v>44607</v>
      </c>
      <c r="C499" s="36">
        <v>300</v>
      </c>
      <c r="D499" s="188" t="s">
        <v>121</v>
      </c>
      <c r="E499" s="188" t="s">
        <v>5389</v>
      </c>
    </row>
    <row r="500" spans="2:5" ht="26.4" x14ac:dyDescent="0.25">
      <c r="B500" s="35">
        <v>44607</v>
      </c>
      <c r="C500" s="36">
        <v>300</v>
      </c>
      <c r="D500" s="188" t="s">
        <v>782</v>
      </c>
      <c r="E500" s="188" t="s">
        <v>5391</v>
      </c>
    </row>
    <row r="501" spans="2:5" s="184" customFormat="1" x14ac:dyDescent="0.25">
      <c r="B501" s="35">
        <v>44607</v>
      </c>
      <c r="C501" s="36">
        <v>350</v>
      </c>
      <c r="D501" s="188" t="s">
        <v>121</v>
      </c>
      <c r="E501" s="188" t="s">
        <v>5495</v>
      </c>
    </row>
    <row r="502" spans="2:5" s="184" customFormat="1" x14ac:dyDescent="0.25">
      <c r="B502" s="35">
        <v>44607</v>
      </c>
      <c r="C502" s="36">
        <v>500</v>
      </c>
      <c r="D502" s="188" t="s">
        <v>121</v>
      </c>
      <c r="E502" s="188" t="s">
        <v>5460</v>
      </c>
    </row>
    <row r="503" spans="2:5" s="184" customFormat="1" x14ac:dyDescent="0.25">
      <c r="B503" s="35">
        <v>44607</v>
      </c>
      <c r="C503" s="36">
        <v>500</v>
      </c>
      <c r="D503" s="188" t="s">
        <v>121</v>
      </c>
      <c r="E503" s="188" t="s">
        <v>5579</v>
      </c>
    </row>
    <row r="504" spans="2:5" s="184" customFormat="1" x14ac:dyDescent="0.25">
      <c r="B504" s="35">
        <v>44607</v>
      </c>
      <c r="C504" s="36">
        <v>500</v>
      </c>
      <c r="D504" s="188" t="s">
        <v>121</v>
      </c>
      <c r="E504" s="188" t="s">
        <v>10098</v>
      </c>
    </row>
    <row r="505" spans="2:5" s="184" customFormat="1" x14ac:dyDescent="0.25">
      <c r="B505" s="35">
        <v>44607</v>
      </c>
      <c r="C505" s="36">
        <v>500</v>
      </c>
      <c r="D505" s="188" t="s">
        <v>121</v>
      </c>
      <c r="E505" s="188" t="s">
        <v>5556</v>
      </c>
    </row>
    <row r="506" spans="2:5" s="184" customFormat="1" x14ac:dyDescent="0.25">
      <c r="B506" s="35">
        <v>44607</v>
      </c>
      <c r="C506" s="36">
        <v>750</v>
      </c>
      <c r="D506" s="188" t="s">
        <v>121</v>
      </c>
      <c r="E506" s="188" t="s">
        <v>5497</v>
      </c>
    </row>
    <row r="507" spans="2:5" s="184" customFormat="1" x14ac:dyDescent="0.25">
      <c r="B507" s="35">
        <v>44607</v>
      </c>
      <c r="C507" s="36">
        <v>1000</v>
      </c>
      <c r="D507" s="188" t="s">
        <v>121</v>
      </c>
      <c r="E507" s="188" t="s">
        <v>5517</v>
      </c>
    </row>
    <row r="508" spans="2:5" s="184" customFormat="1" x14ac:dyDescent="0.25">
      <c r="B508" s="35">
        <v>44607</v>
      </c>
      <c r="C508" s="36">
        <v>1000</v>
      </c>
      <c r="D508" s="188" t="s">
        <v>121</v>
      </c>
      <c r="E508" s="188" t="s">
        <v>10099</v>
      </c>
    </row>
    <row r="509" spans="2:5" s="184" customFormat="1" x14ac:dyDescent="0.25">
      <c r="B509" s="35">
        <v>44607</v>
      </c>
      <c r="C509" s="36">
        <v>1000</v>
      </c>
      <c r="D509" s="188" t="s">
        <v>121</v>
      </c>
      <c r="E509" s="188" t="s">
        <v>5518</v>
      </c>
    </row>
    <row r="510" spans="2:5" s="184" customFormat="1" x14ac:dyDescent="0.25">
      <c r="B510" s="35">
        <v>44607</v>
      </c>
      <c r="C510" s="36">
        <v>1000</v>
      </c>
      <c r="D510" s="188" t="s">
        <v>121</v>
      </c>
      <c r="E510" s="188" t="s">
        <v>9866</v>
      </c>
    </row>
    <row r="511" spans="2:5" s="184" customFormat="1" x14ac:dyDescent="0.25">
      <c r="B511" s="35">
        <v>44607</v>
      </c>
      <c r="C511" s="36">
        <v>1000</v>
      </c>
      <c r="D511" s="188" t="s">
        <v>121</v>
      </c>
      <c r="E511" s="188" t="s">
        <v>5415</v>
      </c>
    </row>
    <row r="512" spans="2:5" s="184" customFormat="1" x14ac:dyDescent="0.25">
      <c r="B512" s="35">
        <v>44607</v>
      </c>
      <c r="C512" s="36">
        <v>1350.99</v>
      </c>
      <c r="D512" s="188" t="s">
        <v>121</v>
      </c>
      <c r="E512" s="188" t="s">
        <v>5434</v>
      </c>
    </row>
    <row r="513" spans="2:5" s="184" customFormat="1" x14ac:dyDescent="0.25">
      <c r="B513" s="35">
        <v>44607</v>
      </c>
      <c r="C513" s="36">
        <v>2000</v>
      </c>
      <c r="D513" s="188" t="s">
        <v>121</v>
      </c>
      <c r="E513" s="188" t="s">
        <v>10100</v>
      </c>
    </row>
    <row r="514" spans="2:5" s="184" customFormat="1" x14ac:dyDescent="0.25">
      <c r="B514" s="35">
        <v>44607</v>
      </c>
      <c r="C514" s="36">
        <v>2500</v>
      </c>
      <c r="D514" s="188" t="s">
        <v>121</v>
      </c>
      <c r="E514" s="188" t="s">
        <v>10025</v>
      </c>
    </row>
    <row r="515" spans="2:5" s="184" customFormat="1" x14ac:dyDescent="0.25">
      <c r="B515" s="35">
        <v>44607</v>
      </c>
      <c r="C515" s="36">
        <v>3000</v>
      </c>
      <c r="D515" s="188" t="s">
        <v>121</v>
      </c>
      <c r="E515" s="188" t="s">
        <v>10101</v>
      </c>
    </row>
    <row r="516" spans="2:5" s="184" customFormat="1" x14ac:dyDescent="0.25">
      <c r="B516" s="35">
        <v>44607</v>
      </c>
      <c r="C516" s="36">
        <v>5000</v>
      </c>
      <c r="D516" s="188" t="s">
        <v>121</v>
      </c>
      <c r="E516" s="188" t="s">
        <v>10102</v>
      </c>
    </row>
    <row r="517" spans="2:5" s="184" customFormat="1" x14ac:dyDescent="0.25">
      <c r="B517" s="35">
        <v>44607</v>
      </c>
      <c r="C517" s="36">
        <v>5000</v>
      </c>
      <c r="D517" s="188" t="s">
        <v>121</v>
      </c>
      <c r="E517" s="188" t="s">
        <v>10103</v>
      </c>
    </row>
    <row r="518" spans="2:5" s="184" customFormat="1" ht="26.4" x14ac:dyDescent="0.25">
      <c r="B518" s="35">
        <v>44607</v>
      </c>
      <c r="C518" s="36">
        <v>5000</v>
      </c>
      <c r="D518" s="188" t="s">
        <v>760</v>
      </c>
      <c r="E518" s="188" t="s">
        <v>5523</v>
      </c>
    </row>
    <row r="519" spans="2:5" s="184" customFormat="1" ht="39.6" x14ac:dyDescent="0.25">
      <c r="B519" s="35">
        <v>44607</v>
      </c>
      <c r="C519" s="36">
        <v>9900</v>
      </c>
      <c r="D519" s="188" t="s">
        <v>10104</v>
      </c>
      <c r="E519" s="188" t="s">
        <v>10105</v>
      </c>
    </row>
    <row r="520" spans="2:5" s="184" customFormat="1" x14ac:dyDescent="0.25">
      <c r="B520" s="35">
        <v>44607</v>
      </c>
      <c r="C520" s="36">
        <v>10000</v>
      </c>
      <c r="D520" s="188" t="s">
        <v>121</v>
      </c>
      <c r="E520" s="188" t="s">
        <v>10106</v>
      </c>
    </row>
    <row r="521" spans="2:5" s="184" customFormat="1" x14ac:dyDescent="0.25">
      <c r="B521" s="35">
        <v>44607</v>
      </c>
      <c r="C521" s="36">
        <v>10000</v>
      </c>
      <c r="D521" s="188" t="s">
        <v>121</v>
      </c>
      <c r="E521" s="188" t="s">
        <v>10107</v>
      </c>
    </row>
    <row r="522" spans="2:5" s="184" customFormat="1" x14ac:dyDescent="0.25">
      <c r="B522" s="35">
        <v>44607</v>
      </c>
      <c r="C522" s="36">
        <v>10600</v>
      </c>
      <c r="D522" s="188" t="s">
        <v>121</v>
      </c>
      <c r="E522" s="188" t="s">
        <v>10108</v>
      </c>
    </row>
    <row r="523" spans="2:5" s="184" customFormat="1" x14ac:dyDescent="0.25">
      <c r="B523" s="35">
        <v>44607</v>
      </c>
      <c r="C523" s="36">
        <v>17500</v>
      </c>
      <c r="D523" s="188" t="s">
        <v>121</v>
      </c>
      <c r="E523" s="188" t="s">
        <v>10109</v>
      </c>
    </row>
    <row r="524" spans="2:5" s="184" customFormat="1" x14ac:dyDescent="0.25">
      <c r="B524" s="35">
        <v>44607</v>
      </c>
      <c r="C524" s="36">
        <v>20000</v>
      </c>
      <c r="D524" s="188" t="s">
        <v>121</v>
      </c>
      <c r="E524" s="188" t="s">
        <v>5447</v>
      </c>
    </row>
    <row r="525" spans="2:5" s="184" customFormat="1" x14ac:dyDescent="0.25">
      <c r="B525" s="35">
        <v>44607</v>
      </c>
      <c r="C525" s="36">
        <v>25000</v>
      </c>
      <c r="D525" s="188" t="s">
        <v>121</v>
      </c>
      <c r="E525" s="188" t="s">
        <v>10110</v>
      </c>
    </row>
    <row r="526" spans="2:5" s="184" customFormat="1" x14ac:dyDescent="0.25">
      <c r="B526" s="35">
        <v>44607</v>
      </c>
      <c r="C526" s="36">
        <v>25000</v>
      </c>
      <c r="D526" s="188" t="s">
        <v>121</v>
      </c>
      <c r="E526" s="188" t="s">
        <v>10111</v>
      </c>
    </row>
    <row r="527" spans="2:5" s="184" customFormat="1" ht="39.6" x14ac:dyDescent="0.25">
      <c r="B527" s="35">
        <v>44607</v>
      </c>
      <c r="C527" s="36">
        <v>30000</v>
      </c>
      <c r="D527" s="188" t="s">
        <v>10112</v>
      </c>
      <c r="E527" s="188" t="s">
        <v>10113</v>
      </c>
    </row>
    <row r="528" spans="2:5" s="184" customFormat="1" x14ac:dyDescent="0.25">
      <c r="B528" s="35">
        <v>44607</v>
      </c>
      <c r="C528" s="36">
        <v>30000</v>
      </c>
      <c r="D528" s="188" t="s">
        <v>121</v>
      </c>
      <c r="E528" s="188" t="s">
        <v>5504</v>
      </c>
    </row>
    <row r="529" spans="2:5" s="184" customFormat="1" x14ac:dyDescent="0.25">
      <c r="B529" s="35">
        <v>44607</v>
      </c>
      <c r="C529" s="36">
        <v>50000</v>
      </c>
      <c r="D529" s="188" t="s">
        <v>121</v>
      </c>
      <c r="E529" s="188" t="s">
        <v>10114</v>
      </c>
    </row>
    <row r="530" spans="2:5" s="184" customFormat="1" x14ac:dyDescent="0.25">
      <c r="B530" s="35">
        <v>44608</v>
      </c>
      <c r="C530" s="36">
        <v>24.14</v>
      </c>
      <c r="D530" s="188" t="s">
        <v>121</v>
      </c>
      <c r="E530" s="188" t="s">
        <v>10115</v>
      </c>
    </row>
    <row r="531" spans="2:5" s="184" customFormat="1" x14ac:dyDescent="0.25">
      <c r="B531" s="35">
        <v>44608</v>
      </c>
      <c r="C531" s="36">
        <v>50</v>
      </c>
      <c r="D531" s="188" t="s">
        <v>121</v>
      </c>
      <c r="E531" s="188" t="s">
        <v>10116</v>
      </c>
    </row>
    <row r="532" spans="2:5" s="184" customFormat="1" x14ac:dyDescent="0.25">
      <c r="B532" s="35">
        <v>44608</v>
      </c>
      <c r="C532" s="36">
        <v>50</v>
      </c>
      <c r="D532" s="188" t="s">
        <v>121</v>
      </c>
      <c r="E532" s="188" t="s">
        <v>10117</v>
      </c>
    </row>
    <row r="533" spans="2:5" s="184" customFormat="1" x14ac:dyDescent="0.25">
      <c r="B533" s="35">
        <v>44608</v>
      </c>
      <c r="C533" s="36">
        <v>50</v>
      </c>
      <c r="D533" s="188" t="s">
        <v>121</v>
      </c>
      <c r="E533" s="188" t="s">
        <v>10118</v>
      </c>
    </row>
    <row r="534" spans="2:5" s="184" customFormat="1" x14ac:dyDescent="0.25">
      <c r="B534" s="35">
        <v>44608</v>
      </c>
      <c r="C534" s="36">
        <v>50</v>
      </c>
      <c r="D534" s="188" t="s">
        <v>121</v>
      </c>
      <c r="E534" s="188" t="s">
        <v>10119</v>
      </c>
    </row>
    <row r="535" spans="2:5" s="184" customFormat="1" x14ac:dyDescent="0.25">
      <c r="B535" s="35">
        <v>44608</v>
      </c>
      <c r="C535" s="36">
        <v>50</v>
      </c>
      <c r="D535" s="188" t="s">
        <v>121</v>
      </c>
      <c r="E535" s="188" t="s">
        <v>10120</v>
      </c>
    </row>
    <row r="536" spans="2:5" s="184" customFormat="1" x14ac:dyDescent="0.25">
      <c r="B536" s="35">
        <v>44608</v>
      </c>
      <c r="C536" s="36">
        <v>50</v>
      </c>
      <c r="D536" s="188" t="s">
        <v>121</v>
      </c>
      <c r="E536" s="188" t="s">
        <v>10121</v>
      </c>
    </row>
    <row r="537" spans="2:5" s="184" customFormat="1" x14ac:dyDescent="0.25">
      <c r="B537" s="35">
        <v>44608</v>
      </c>
      <c r="C537" s="36">
        <v>50</v>
      </c>
      <c r="D537" s="188" t="s">
        <v>121</v>
      </c>
      <c r="E537" s="188" t="s">
        <v>5595</v>
      </c>
    </row>
    <row r="538" spans="2:5" s="184" customFormat="1" x14ac:dyDescent="0.25">
      <c r="B538" s="35">
        <v>44608</v>
      </c>
      <c r="C538" s="36">
        <v>74</v>
      </c>
      <c r="D538" s="188" t="s">
        <v>121</v>
      </c>
      <c r="E538" s="188" t="s">
        <v>10122</v>
      </c>
    </row>
    <row r="539" spans="2:5" s="184" customFormat="1" x14ac:dyDescent="0.25">
      <c r="B539" s="35">
        <v>44608</v>
      </c>
      <c r="C539" s="36">
        <v>100</v>
      </c>
      <c r="D539" s="188" t="s">
        <v>121</v>
      </c>
      <c r="E539" s="188" t="s">
        <v>10123</v>
      </c>
    </row>
    <row r="540" spans="2:5" s="184" customFormat="1" x14ac:dyDescent="0.25">
      <c r="B540" s="35">
        <v>44608</v>
      </c>
      <c r="C540" s="36">
        <v>100</v>
      </c>
      <c r="D540" s="188" t="s">
        <v>121</v>
      </c>
      <c r="E540" s="188" t="s">
        <v>5509</v>
      </c>
    </row>
    <row r="541" spans="2:5" s="184" customFormat="1" x14ac:dyDescent="0.25">
      <c r="B541" s="35">
        <v>44608</v>
      </c>
      <c r="C541" s="36">
        <v>100</v>
      </c>
      <c r="D541" s="188" t="s">
        <v>121</v>
      </c>
      <c r="E541" s="188" t="s">
        <v>5372</v>
      </c>
    </row>
    <row r="542" spans="2:5" s="184" customFormat="1" x14ac:dyDescent="0.25">
      <c r="B542" s="35">
        <v>44608</v>
      </c>
      <c r="C542" s="36">
        <v>122</v>
      </c>
      <c r="D542" s="188" t="s">
        <v>121</v>
      </c>
      <c r="E542" s="188" t="s">
        <v>10124</v>
      </c>
    </row>
    <row r="543" spans="2:5" s="184" customFormat="1" x14ac:dyDescent="0.25">
      <c r="B543" s="35">
        <v>44608</v>
      </c>
      <c r="C543" s="36">
        <v>150</v>
      </c>
      <c r="D543" s="188" t="s">
        <v>121</v>
      </c>
      <c r="E543" s="188" t="s">
        <v>10125</v>
      </c>
    </row>
    <row r="544" spans="2:5" s="184" customFormat="1" x14ac:dyDescent="0.25">
      <c r="B544" s="35">
        <v>44608</v>
      </c>
      <c r="C544" s="36">
        <v>150</v>
      </c>
      <c r="D544" s="188" t="s">
        <v>121</v>
      </c>
      <c r="E544" s="188" t="s">
        <v>5380</v>
      </c>
    </row>
    <row r="545" spans="2:5" s="184" customFormat="1" x14ac:dyDescent="0.25">
      <c r="B545" s="35">
        <v>44608</v>
      </c>
      <c r="C545" s="36">
        <v>190</v>
      </c>
      <c r="D545" s="188" t="s">
        <v>121</v>
      </c>
      <c r="E545" s="188" t="s">
        <v>5381</v>
      </c>
    </row>
    <row r="546" spans="2:5" s="184" customFormat="1" x14ac:dyDescent="0.25">
      <c r="B546" s="35">
        <v>44608</v>
      </c>
      <c r="C546" s="36">
        <v>200</v>
      </c>
      <c r="D546" s="188" t="s">
        <v>121</v>
      </c>
      <c r="E546" s="188" t="s">
        <v>5492</v>
      </c>
    </row>
    <row r="547" spans="2:5" s="184" customFormat="1" x14ac:dyDescent="0.25">
      <c r="B547" s="35">
        <v>44608</v>
      </c>
      <c r="C547" s="36">
        <v>500</v>
      </c>
      <c r="D547" s="188" t="s">
        <v>121</v>
      </c>
      <c r="E547" s="188" t="s">
        <v>9895</v>
      </c>
    </row>
    <row r="548" spans="2:5" s="184" customFormat="1" x14ac:dyDescent="0.25">
      <c r="B548" s="35">
        <v>44608</v>
      </c>
      <c r="C548" s="36">
        <v>500</v>
      </c>
      <c r="D548" s="188" t="s">
        <v>121</v>
      </c>
      <c r="E548" s="188" t="s">
        <v>10126</v>
      </c>
    </row>
    <row r="549" spans="2:5" s="184" customFormat="1" x14ac:dyDescent="0.25">
      <c r="B549" s="35">
        <v>44608</v>
      </c>
      <c r="C549" s="36">
        <v>800</v>
      </c>
      <c r="D549" s="188" t="s">
        <v>121</v>
      </c>
      <c r="E549" s="188" t="s">
        <v>5402</v>
      </c>
    </row>
    <row r="550" spans="2:5" s="184" customFormat="1" x14ac:dyDescent="0.25">
      <c r="B550" s="35">
        <v>44608</v>
      </c>
      <c r="C550" s="36">
        <v>900</v>
      </c>
      <c r="D550" s="188" t="s">
        <v>121</v>
      </c>
      <c r="E550" s="188" t="s">
        <v>5404</v>
      </c>
    </row>
    <row r="551" spans="2:5" s="184" customFormat="1" x14ac:dyDescent="0.25">
      <c r="B551" s="35">
        <v>44608</v>
      </c>
      <c r="C551" s="36">
        <v>1000</v>
      </c>
      <c r="D551" s="188" t="s">
        <v>121</v>
      </c>
      <c r="E551" s="188" t="s">
        <v>5540</v>
      </c>
    </row>
    <row r="552" spans="2:5" s="184" customFormat="1" x14ac:dyDescent="0.25">
      <c r="B552" s="35">
        <v>44608</v>
      </c>
      <c r="C552" s="36">
        <v>1200</v>
      </c>
      <c r="D552" s="188" t="s">
        <v>121</v>
      </c>
      <c r="E552" s="188" t="s">
        <v>5539</v>
      </c>
    </row>
    <row r="553" spans="2:5" s="184" customFormat="1" x14ac:dyDescent="0.25">
      <c r="B553" s="35">
        <v>44608</v>
      </c>
      <c r="C553" s="36">
        <v>1500</v>
      </c>
      <c r="D553" s="188" t="s">
        <v>121</v>
      </c>
      <c r="E553" s="188" t="s">
        <v>5521</v>
      </c>
    </row>
    <row r="554" spans="2:5" s="184" customFormat="1" x14ac:dyDescent="0.25">
      <c r="B554" s="35">
        <v>44608</v>
      </c>
      <c r="C554" s="36">
        <v>1500</v>
      </c>
      <c r="D554" s="188" t="s">
        <v>121</v>
      </c>
      <c r="E554" s="188" t="s">
        <v>10127</v>
      </c>
    </row>
    <row r="555" spans="2:5" s="184" customFormat="1" x14ac:dyDescent="0.25">
      <c r="B555" s="35">
        <v>44608</v>
      </c>
      <c r="C555" s="36">
        <v>3000</v>
      </c>
      <c r="D555" s="188" t="s">
        <v>121</v>
      </c>
      <c r="E555" s="188" t="s">
        <v>10128</v>
      </c>
    </row>
    <row r="556" spans="2:5" s="184" customFormat="1" x14ac:dyDescent="0.25">
      <c r="B556" s="35">
        <v>44608</v>
      </c>
      <c r="C556" s="36">
        <v>5000</v>
      </c>
      <c r="D556" s="188" t="s">
        <v>121</v>
      </c>
      <c r="E556" s="188" t="s">
        <v>5554</v>
      </c>
    </row>
    <row r="557" spans="2:5" s="184" customFormat="1" x14ac:dyDescent="0.25">
      <c r="B557" s="35">
        <v>44608</v>
      </c>
      <c r="C557" s="36">
        <v>5000</v>
      </c>
      <c r="D557" s="188" t="s">
        <v>121</v>
      </c>
      <c r="E557" s="188" t="s">
        <v>10129</v>
      </c>
    </row>
    <row r="558" spans="2:5" s="184" customFormat="1" x14ac:dyDescent="0.25">
      <c r="B558" s="35">
        <v>44608</v>
      </c>
      <c r="C558" s="36">
        <v>5000</v>
      </c>
      <c r="D558" s="188" t="s">
        <v>121</v>
      </c>
      <c r="E558" s="188" t="s">
        <v>10130</v>
      </c>
    </row>
    <row r="559" spans="2:5" s="184" customFormat="1" x14ac:dyDescent="0.25">
      <c r="B559" s="35">
        <v>44608</v>
      </c>
      <c r="C559" s="36">
        <v>5000</v>
      </c>
      <c r="D559" s="188" t="s">
        <v>121</v>
      </c>
      <c r="E559" s="188" t="s">
        <v>5480</v>
      </c>
    </row>
    <row r="560" spans="2:5" s="184" customFormat="1" x14ac:dyDescent="0.25">
      <c r="B560" s="35">
        <v>44608</v>
      </c>
      <c r="C560" s="36">
        <v>6500</v>
      </c>
      <c r="D560" s="188" t="s">
        <v>121</v>
      </c>
      <c r="E560" s="188" t="s">
        <v>5475</v>
      </c>
    </row>
    <row r="561" spans="2:5" s="184" customFormat="1" x14ac:dyDescent="0.25">
      <c r="B561" s="35">
        <v>44608</v>
      </c>
      <c r="C561" s="36">
        <v>50000</v>
      </c>
      <c r="D561" s="188" t="s">
        <v>121</v>
      </c>
      <c r="E561" s="188" t="s">
        <v>10131</v>
      </c>
    </row>
    <row r="562" spans="2:5" s="184" customFormat="1" x14ac:dyDescent="0.25">
      <c r="B562" s="35">
        <v>44608</v>
      </c>
      <c r="C562" s="36">
        <v>100000</v>
      </c>
      <c r="D562" s="188" t="s">
        <v>121</v>
      </c>
      <c r="E562" s="188" t="s">
        <v>10132</v>
      </c>
    </row>
    <row r="563" spans="2:5" s="184" customFormat="1" ht="52.8" x14ac:dyDescent="0.25">
      <c r="B563" s="35">
        <v>44608</v>
      </c>
      <c r="C563" s="36">
        <v>121176</v>
      </c>
      <c r="D563" s="188" t="s">
        <v>10133</v>
      </c>
      <c r="E563" s="188" t="s">
        <v>10134</v>
      </c>
    </row>
    <row r="564" spans="2:5" s="184" customFormat="1" x14ac:dyDescent="0.25">
      <c r="B564" s="35">
        <v>44609</v>
      </c>
      <c r="C564" s="36">
        <v>50</v>
      </c>
      <c r="D564" s="188" t="s">
        <v>121</v>
      </c>
      <c r="E564" s="188" t="s">
        <v>10135</v>
      </c>
    </row>
    <row r="565" spans="2:5" s="184" customFormat="1" x14ac:dyDescent="0.25">
      <c r="B565" s="35">
        <v>44609</v>
      </c>
      <c r="C565" s="36">
        <v>50</v>
      </c>
      <c r="D565" s="188" t="s">
        <v>121</v>
      </c>
      <c r="E565" s="188" t="s">
        <v>10136</v>
      </c>
    </row>
    <row r="566" spans="2:5" s="184" customFormat="1" x14ac:dyDescent="0.25">
      <c r="B566" s="35">
        <v>44609</v>
      </c>
      <c r="C566" s="36">
        <v>50</v>
      </c>
      <c r="D566" s="188" t="s">
        <v>121</v>
      </c>
      <c r="E566" s="188" t="s">
        <v>10137</v>
      </c>
    </row>
    <row r="567" spans="2:5" s="184" customFormat="1" x14ac:dyDescent="0.25">
      <c r="B567" s="35">
        <v>44609</v>
      </c>
      <c r="C567" s="36">
        <v>50</v>
      </c>
      <c r="D567" s="188" t="s">
        <v>121</v>
      </c>
      <c r="E567" s="188" t="s">
        <v>10138</v>
      </c>
    </row>
    <row r="568" spans="2:5" s="184" customFormat="1" x14ac:dyDescent="0.25">
      <c r="B568" s="35">
        <v>44609</v>
      </c>
      <c r="C568" s="36">
        <v>50</v>
      </c>
      <c r="D568" s="188" t="s">
        <v>121</v>
      </c>
      <c r="E568" s="188" t="s">
        <v>10120</v>
      </c>
    </row>
    <row r="569" spans="2:5" s="184" customFormat="1" x14ac:dyDescent="0.25">
      <c r="B569" s="35">
        <v>44609</v>
      </c>
      <c r="C569" s="36">
        <v>50</v>
      </c>
      <c r="D569" s="188" t="s">
        <v>121</v>
      </c>
      <c r="E569" s="188" t="s">
        <v>5595</v>
      </c>
    </row>
    <row r="570" spans="2:5" s="184" customFormat="1" x14ac:dyDescent="0.25">
      <c r="B570" s="35">
        <v>44609</v>
      </c>
      <c r="C570" s="36">
        <v>50</v>
      </c>
      <c r="D570" s="188" t="s">
        <v>121</v>
      </c>
      <c r="E570" s="188" t="s">
        <v>10120</v>
      </c>
    </row>
    <row r="571" spans="2:5" s="184" customFormat="1" x14ac:dyDescent="0.25">
      <c r="B571" s="35">
        <v>44609</v>
      </c>
      <c r="C571" s="36">
        <v>100</v>
      </c>
      <c r="D571" s="188" t="s">
        <v>121</v>
      </c>
      <c r="E571" s="188" t="s">
        <v>5376</v>
      </c>
    </row>
    <row r="572" spans="2:5" s="184" customFormat="1" x14ac:dyDescent="0.25">
      <c r="B572" s="35">
        <v>44609</v>
      </c>
      <c r="C572" s="36">
        <v>100</v>
      </c>
      <c r="D572" s="188" t="s">
        <v>121</v>
      </c>
      <c r="E572" s="188" t="s">
        <v>5380</v>
      </c>
    </row>
    <row r="573" spans="2:5" s="184" customFormat="1" x14ac:dyDescent="0.25">
      <c r="B573" s="35">
        <v>44609</v>
      </c>
      <c r="C573" s="36">
        <v>100</v>
      </c>
      <c r="D573" s="188" t="s">
        <v>121</v>
      </c>
      <c r="E573" s="188" t="s">
        <v>5372</v>
      </c>
    </row>
    <row r="574" spans="2:5" s="184" customFormat="1" x14ac:dyDescent="0.25">
      <c r="B574" s="35">
        <v>44609</v>
      </c>
      <c r="C574" s="36">
        <v>190</v>
      </c>
      <c r="D574" s="188" t="s">
        <v>121</v>
      </c>
      <c r="E574" s="188" t="s">
        <v>5381</v>
      </c>
    </row>
    <row r="575" spans="2:5" s="184" customFormat="1" x14ac:dyDescent="0.25">
      <c r="B575" s="35">
        <v>44609</v>
      </c>
      <c r="C575" s="36">
        <v>200</v>
      </c>
      <c r="D575" s="188" t="s">
        <v>121</v>
      </c>
      <c r="E575" s="188" t="s">
        <v>9895</v>
      </c>
    </row>
    <row r="576" spans="2:5" s="184" customFormat="1" x14ac:dyDescent="0.25">
      <c r="B576" s="35">
        <v>44609</v>
      </c>
      <c r="C576" s="36">
        <v>300</v>
      </c>
      <c r="D576" s="188" t="s">
        <v>121</v>
      </c>
      <c r="E576" s="188" t="s">
        <v>9895</v>
      </c>
    </row>
    <row r="577" spans="2:5" s="184" customFormat="1" x14ac:dyDescent="0.25">
      <c r="B577" s="35">
        <v>44609</v>
      </c>
      <c r="C577" s="36">
        <v>500</v>
      </c>
      <c r="D577" s="188" t="s">
        <v>121</v>
      </c>
      <c r="E577" s="188" t="s">
        <v>10139</v>
      </c>
    </row>
    <row r="578" spans="2:5" s="184" customFormat="1" x14ac:dyDescent="0.25">
      <c r="B578" s="35">
        <v>44609</v>
      </c>
      <c r="C578" s="36">
        <v>500</v>
      </c>
      <c r="D578" s="188" t="s">
        <v>121</v>
      </c>
      <c r="E578" s="188" t="s">
        <v>5514</v>
      </c>
    </row>
    <row r="579" spans="2:5" s="184" customFormat="1" x14ac:dyDescent="0.25">
      <c r="B579" s="35">
        <v>44609</v>
      </c>
      <c r="C579" s="36">
        <v>600</v>
      </c>
      <c r="D579" s="188" t="s">
        <v>121</v>
      </c>
      <c r="E579" s="188" t="s">
        <v>5515</v>
      </c>
    </row>
    <row r="580" spans="2:5" s="184" customFormat="1" x14ac:dyDescent="0.25">
      <c r="B580" s="35">
        <v>44609</v>
      </c>
      <c r="C580" s="36">
        <v>600</v>
      </c>
      <c r="D580" s="188" t="s">
        <v>121</v>
      </c>
      <c r="E580" s="188" t="s">
        <v>9900</v>
      </c>
    </row>
    <row r="581" spans="2:5" s="184" customFormat="1" x14ac:dyDescent="0.25">
      <c r="B581" s="35">
        <v>44609</v>
      </c>
      <c r="C581" s="36">
        <v>1000</v>
      </c>
      <c r="D581" s="188" t="s">
        <v>121</v>
      </c>
      <c r="E581" s="188" t="s">
        <v>5591</v>
      </c>
    </row>
    <row r="582" spans="2:5" s="184" customFormat="1" x14ac:dyDescent="0.25">
      <c r="B582" s="35">
        <v>44609</v>
      </c>
      <c r="C582" s="36">
        <v>1000</v>
      </c>
      <c r="D582" s="188" t="s">
        <v>121</v>
      </c>
      <c r="E582" s="188" t="s">
        <v>10140</v>
      </c>
    </row>
    <row r="583" spans="2:5" s="184" customFormat="1" x14ac:dyDescent="0.25">
      <c r="B583" s="35">
        <v>44609</v>
      </c>
      <c r="C583" s="36">
        <v>1000</v>
      </c>
      <c r="D583" s="188" t="s">
        <v>121</v>
      </c>
      <c r="E583" s="188" t="s">
        <v>10141</v>
      </c>
    </row>
    <row r="584" spans="2:5" s="184" customFormat="1" x14ac:dyDescent="0.25">
      <c r="B584" s="35">
        <v>44609</v>
      </c>
      <c r="C584" s="36">
        <v>1000</v>
      </c>
      <c r="D584" s="188" t="s">
        <v>121</v>
      </c>
      <c r="E584" s="188" t="s">
        <v>9925</v>
      </c>
    </row>
    <row r="585" spans="2:5" s="184" customFormat="1" x14ac:dyDescent="0.25">
      <c r="B585" s="35">
        <v>44609</v>
      </c>
      <c r="C585" s="36">
        <v>1000</v>
      </c>
      <c r="D585" s="188" t="s">
        <v>121</v>
      </c>
      <c r="E585" s="188" t="s">
        <v>5520</v>
      </c>
    </row>
    <row r="586" spans="2:5" s="184" customFormat="1" x14ac:dyDescent="0.25">
      <c r="B586" s="35">
        <v>44609</v>
      </c>
      <c r="C586" s="36">
        <v>1241.82</v>
      </c>
      <c r="D586" s="188" t="s">
        <v>121</v>
      </c>
      <c r="E586" s="188" t="s">
        <v>10142</v>
      </c>
    </row>
    <row r="587" spans="2:5" s="184" customFormat="1" x14ac:dyDescent="0.25">
      <c r="B587" s="35">
        <v>44609</v>
      </c>
      <c r="C587" s="36">
        <v>2500</v>
      </c>
      <c r="D587" s="188" t="s">
        <v>121</v>
      </c>
      <c r="E587" s="188" t="s">
        <v>9908</v>
      </c>
    </row>
    <row r="588" spans="2:5" s="184" customFormat="1" ht="52.8" x14ac:dyDescent="0.25">
      <c r="B588" s="35">
        <v>44609</v>
      </c>
      <c r="C588" s="36">
        <v>4630</v>
      </c>
      <c r="D588" s="188" t="s">
        <v>10143</v>
      </c>
      <c r="E588" s="188" t="s">
        <v>5487</v>
      </c>
    </row>
    <row r="589" spans="2:5" s="184" customFormat="1" ht="52.8" x14ac:dyDescent="0.25">
      <c r="B589" s="35">
        <v>44609</v>
      </c>
      <c r="C589" s="36">
        <v>4680</v>
      </c>
      <c r="D589" s="188" t="s">
        <v>10144</v>
      </c>
      <c r="E589" s="188" t="s">
        <v>5486</v>
      </c>
    </row>
    <row r="590" spans="2:5" s="184" customFormat="1" x14ac:dyDescent="0.25">
      <c r="B590" s="35">
        <v>44609</v>
      </c>
      <c r="C590" s="36">
        <v>5000</v>
      </c>
      <c r="D590" s="188" t="s">
        <v>121</v>
      </c>
      <c r="E590" s="188" t="s">
        <v>10145</v>
      </c>
    </row>
    <row r="591" spans="2:5" s="184" customFormat="1" x14ac:dyDescent="0.25">
      <c r="B591" s="35">
        <v>44609</v>
      </c>
      <c r="C591" s="36">
        <v>5000</v>
      </c>
      <c r="D591" s="188" t="s">
        <v>121</v>
      </c>
      <c r="E591" s="188" t="s">
        <v>10146</v>
      </c>
    </row>
    <row r="592" spans="2:5" s="184" customFormat="1" x14ac:dyDescent="0.25">
      <c r="B592" s="35">
        <v>44609</v>
      </c>
      <c r="C592" s="36">
        <v>7500</v>
      </c>
      <c r="D592" s="188" t="s">
        <v>121</v>
      </c>
      <c r="E592" s="188" t="s">
        <v>5541</v>
      </c>
    </row>
    <row r="593" spans="2:5" s="184" customFormat="1" ht="52.8" x14ac:dyDescent="0.25">
      <c r="B593" s="35">
        <v>44609</v>
      </c>
      <c r="C593" s="36">
        <v>7800</v>
      </c>
      <c r="D593" s="188" t="s">
        <v>10147</v>
      </c>
      <c r="E593" s="188" t="s">
        <v>5525</v>
      </c>
    </row>
    <row r="594" spans="2:5" s="184" customFormat="1" x14ac:dyDescent="0.25">
      <c r="B594" s="35">
        <v>44609</v>
      </c>
      <c r="C594" s="36">
        <v>10000</v>
      </c>
      <c r="D594" s="188" t="s">
        <v>121</v>
      </c>
      <c r="E594" s="188" t="s">
        <v>10148</v>
      </c>
    </row>
    <row r="595" spans="2:5" s="184" customFormat="1" ht="52.8" x14ac:dyDescent="0.25">
      <c r="B595" s="35">
        <v>44609</v>
      </c>
      <c r="C595" s="36">
        <v>14310</v>
      </c>
      <c r="D595" s="188" t="s">
        <v>10149</v>
      </c>
      <c r="E595" s="188" t="s">
        <v>5526</v>
      </c>
    </row>
    <row r="596" spans="2:5" s="184" customFormat="1" x14ac:dyDescent="0.25">
      <c r="B596" s="35">
        <v>44609</v>
      </c>
      <c r="C596" s="36">
        <v>30000</v>
      </c>
      <c r="D596" s="188" t="s">
        <v>121</v>
      </c>
      <c r="E596" s="188" t="s">
        <v>10150</v>
      </c>
    </row>
    <row r="597" spans="2:5" s="184" customFormat="1" ht="39.6" x14ac:dyDescent="0.25">
      <c r="B597" s="35">
        <v>44609</v>
      </c>
      <c r="C597" s="36">
        <v>48387</v>
      </c>
      <c r="D597" s="188" t="s">
        <v>10151</v>
      </c>
      <c r="E597" s="188" t="s">
        <v>10152</v>
      </c>
    </row>
    <row r="598" spans="2:5" s="184" customFormat="1" ht="39.6" x14ac:dyDescent="0.25">
      <c r="B598" s="35">
        <v>44609</v>
      </c>
      <c r="C598" s="36">
        <v>50774</v>
      </c>
      <c r="D598" s="188" t="s">
        <v>10153</v>
      </c>
      <c r="E598" s="188" t="s">
        <v>10152</v>
      </c>
    </row>
    <row r="599" spans="2:5" s="184" customFormat="1" ht="39.6" x14ac:dyDescent="0.25">
      <c r="B599" s="35">
        <v>44609</v>
      </c>
      <c r="C599" s="36">
        <v>51476</v>
      </c>
      <c r="D599" s="188" t="s">
        <v>10154</v>
      </c>
      <c r="E599" s="188" t="s">
        <v>10152</v>
      </c>
    </row>
    <row r="600" spans="2:5" s="184" customFormat="1" x14ac:dyDescent="0.25">
      <c r="B600" s="35">
        <v>44609</v>
      </c>
      <c r="C600" s="36">
        <v>70000</v>
      </c>
      <c r="D600" s="188" t="s">
        <v>121</v>
      </c>
      <c r="E600" s="188" t="s">
        <v>10150</v>
      </c>
    </row>
    <row r="601" spans="2:5" s="184" customFormat="1" ht="39.6" x14ac:dyDescent="0.25">
      <c r="B601" s="35">
        <v>44609</v>
      </c>
      <c r="C601" s="36">
        <v>100000</v>
      </c>
      <c r="D601" s="188" t="s">
        <v>10155</v>
      </c>
      <c r="E601" s="188" t="s">
        <v>5528</v>
      </c>
    </row>
    <row r="602" spans="2:5" s="184" customFormat="1" ht="39.6" x14ac:dyDescent="0.25">
      <c r="B602" s="35">
        <v>44609</v>
      </c>
      <c r="C602" s="36">
        <v>1000000</v>
      </c>
      <c r="D602" s="188" t="s">
        <v>10156</v>
      </c>
      <c r="E602" s="188" t="s">
        <v>10157</v>
      </c>
    </row>
    <row r="603" spans="2:5" s="184" customFormat="1" x14ac:dyDescent="0.25">
      <c r="B603" s="35">
        <v>44610</v>
      </c>
      <c r="C603" s="36">
        <v>20</v>
      </c>
      <c r="D603" s="188" t="s">
        <v>121</v>
      </c>
      <c r="E603" s="188" t="s">
        <v>10158</v>
      </c>
    </row>
    <row r="604" spans="2:5" s="184" customFormat="1" x14ac:dyDescent="0.25">
      <c r="B604" s="35">
        <v>44610</v>
      </c>
      <c r="C604" s="36">
        <v>26</v>
      </c>
      <c r="D604" s="188" t="s">
        <v>121</v>
      </c>
      <c r="E604" s="188" t="s">
        <v>10159</v>
      </c>
    </row>
    <row r="605" spans="2:5" s="184" customFormat="1" x14ac:dyDescent="0.25">
      <c r="B605" s="35">
        <v>44610</v>
      </c>
      <c r="C605" s="36">
        <v>50</v>
      </c>
      <c r="D605" s="188" t="s">
        <v>121</v>
      </c>
      <c r="E605" s="188" t="s">
        <v>5370</v>
      </c>
    </row>
    <row r="606" spans="2:5" s="184" customFormat="1" x14ac:dyDescent="0.25">
      <c r="B606" s="35">
        <v>44610</v>
      </c>
      <c r="C606" s="36">
        <v>50</v>
      </c>
      <c r="D606" s="188" t="s">
        <v>121</v>
      </c>
      <c r="E606" s="188" t="s">
        <v>10120</v>
      </c>
    </row>
    <row r="607" spans="2:5" s="184" customFormat="1" x14ac:dyDescent="0.25">
      <c r="B607" s="35">
        <v>44610</v>
      </c>
      <c r="C607" s="36">
        <v>50</v>
      </c>
      <c r="D607" s="188" t="s">
        <v>121</v>
      </c>
      <c r="E607" s="188" t="s">
        <v>10120</v>
      </c>
    </row>
    <row r="608" spans="2:5" s="184" customFormat="1" x14ac:dyDescent="0.25">
      <c r="B608" s="35">
        <v>44610</v>
      </c>
      <c r="C608" s="36">
        <v>100</v>
      </c>
      <c r="D608" s="188" t="s">
        <v>121</v>
      </c>
      <c r="E608" s="188" t="s">
        <v>9818</v>
      </c>
    </row>
    <row r="609" spans="2:5" s="184" customFormat="1" x14ac:dyDescent="0.25">
      <c r="B609" s="35">
        <v>44610</v>
      </c>
      <c r="C609" s="36">
        <v>100</v>
      </c>
      <c r="D609" s="188" t="s">
        <v>121</v>
      </c>
      <c r="E609" s="188" t="s">
        <v>5561</v>
      </c>
    </row>
    <row r="610" spans="2:5" s="184" customFormat="1" x14ac:dyDescent="0.25">
      <c r="B610" s="35">
        <v>44610</v>
      </c>
      <c r="C610" s="36">
        <v>190</v>
      </c>
      <c r="D610" s="188" t="s">
        <v>121</v>
      </c>
      <c r="E610" s="188" t="s">
        <v>5381</v>
      </c>
    </row>
    <row r="611" spans="2:5" s="184" customFormat="1" x14ac:dyDescent="0.25">
      <c r="B611" s="35">
        <v>44610</v>
      </c>
      <c r="C611" s="36">
        <v>198.17</v>
      </c>
      <c r="D611" s="188" t="s">
        <v>121</v>
      </c>
      <c r="E611" s="188" t="s">
        <v>5393</v>
      </c>
    </row>
    <row r="612" spans="2:5" s="184" customFormat="1" ht="26.4" x14ac:dyDescent="0.25">
      <c r="B612" s="35">
        <v>44610</v>
      </c>
      <c r="C612" s="36">
        <v>200</v>
      </c>
      <c r="D612" s="188" t="s">
        <v>121</v>
      </c>
      <c r="E612" s="188" t="s">
        <v>5588</v>
      </c>
    </row>
    <row r="613" spans="2:5" s="184" customFormat="1" ht="26.4" x14ac:dyDescent="0.25">
      <c r="B613" s="35">
        <v>44610</v>
      </c>
      <c r="C613" s="36">
        <v>200</v>
      </c>
      <c r="D613" s="188" t="s">
        <v>121</v>
      </c>
      <c r="E613" s="188" t="s">
        <v>5588</v>
      </c>
    </row>
    <row r="614" spans="2:5" s="184" customFormat="1" x14ac:dyDescent="0.25">
      <c r="B614" s="35">
        <v>44610</v>
      </c>
      <c r="C614" s="36">
        <v>300</v>
      </c>
      <c r="D614" s="188" t="s">
        <v>121</v>
      </c>
      <c r="E614" s="188" t="s">
        <v>5396</v>
      </c>
    </row>
    <row r="615" spans="2:5" s="184" customFormat="1" x14ac:dyDescent="0.25">
      <c r="B615" s="35">
        <v>44610</v>
      </c>
      <c r="C615" s="36">
        <v>400</v>
      </c>
      <c r="D615" s="188" t="s">
        <v>121</v>
      </c>
      <c r="E615" s="188" t="s">
        <v>10160</v>
      </c>
    </row>
    <row r="616" spans="2:5" s="184" customFormat="1" x14ac:dyDescent="0.25">
      <c r="B616" s="35">
        <v>44610</v>
      </c>
      <c r="C616" s="36">
        <v>500</v>
      </c>
      <c r="D616" s="188" t="s">
        <v>121</v>
      </c>
      <c r="E616" s="188" t="s">
        <v>10161</v>
      </c>
    </row>
    <row r="617" spans="2:5" s="184" customFormat="1" x14ac:dyDescent="0.25">
      <c r="B617" s="35">
        <v>44610</v>
      </c>
      <c r="C617" s="36">
        <v>500</v>
      </c>
      <c r="D617" s="188" t="s">
        <v>121</v>
      </c>
      <c r="E617" s="188" t="s">
        <v>9895</v>
      </c>
    </row>
    <row r="618" spans="2:5" s="184" customFormat="1" x14ac:dyDescent="0.25">
      <c r="B618" s="35">
        <v>44610</v>
      </c>
      <c r="C618" s="36">
        <v>500</v>
      </c>
      <c r="D618" s="188" t="s">
        <v>121</v>
      </c>
      <c r="E618" s="188" t="s">
        <v>10162</v>
      </c>
    </row>
    <row r="619" spans="2:5" s="184" customFormat="1" x14ac:dyDescent="0.25">
      <c r="B619" s="35">
        <v>44610</v>
      </c>
      <c r="C619" s="36">
        <v>500</v>
      </c>
      <c r="D619" s="188" t="s">
        <v>121</v>
      </c>
      <c r="E619" s="188" t="s">
        <v>10163</v>
      </c>
    </row>
    <row r="620" spans="2:5" s="184" customFormat="1" ht="26.4" x14ac:dyDescent="0.25">
      <c r="B620" s="35">
        <v>44610</v>
      </c>
      <c r="C620" s="36">
        <v>500</v>
      </c>
      <c r="D620" s="188" t="s">
        <v>121</v>
      </c>
      <c r="E620" s="188" t="s">
        <v>10164</v>
      </c>
    </row>
    <row r="621" spans="2:5" s="184" customFormat="1" x14ac:dyDescent="0.25">
      <c r="B621" s="35">
        <v>44610</v>
      </c>
      <c r="C621" s="36">
        <v>1000</v>
      </c>
      <c r="D621" s="188" t="s">
        <v>121</v>
      </c>
      <c r="E621" s="188" t="s">
        <v>10165</v>
      </c>
    </row>
    <row r="622" spans="2:5" s="184" customFormat="1" ht="39.6" x14ac:dyDescent="0.25">
      <c r="B622" s="35">
        <v>44610</v>
      </c>
      <c r="C622" s="36">
        <v>1000</v>
      </c>
      <c r="D622" s="188" t="s">
        <v>98</v>
      </c>
      <c r="E622" s="188" t="s">
        <v>9953</v>
      </c>
    </row>
    <row r="623" spans="2:5" s="184" customFormat="1" x14ac:dyDescent="0.25">
      <c r="B623" s="35">
        <v>44610</v>
      </c>
      <c r="C623" s="36">
        <v>1000</v>
      </c>
      <c r="D623" s="188" t="s">
        <v>121</v>
      </c>
      <c r="E623" s="188" t="s">
        <v>10166</v>
      </c>
    </row>
    <row r="624" spans="2:5" s="184" customFormat="1" ht="26.4" x14ac:dyDescent="0.25">
      <c r="B624" s="35">
        <v>44610</v>
      </c>
      <c r="C624" s="36">
        <v>1394</v>
      </c>
      <c r="D624" s="188" t="s">
        <v>121</v>
      </c>
      <c r="E624" s="188" t="s">
        <v>9927</v>
      </c>
    </row>
    <row r="625" spans="2:5" s="184" customFormat="1" ht="26.4" x14ac:dyDescent="0.25">
      <c r="B625" s="35">
        <v>44610</v>
      </c>
      <c r="C625" s="36">
        <v>1731</v>
      </c>
      <c r="D625" s="188" t="s">
        <v>121</v>
      </c>
      <c r="E625" s="188" t="s">
        <v>9929</v>
      </c>
    </row>
    <row r="626" spans="2:5" s="184" customFormat="1" ht="26.4" x14ac:dyDescent="0.25">
      <c r="B626" s="35">
        <v>44610</v>
      </c>
      <c r="C626" s="36">
        <v>1788</v>
      </c>
      <c r="D626" s="188" t="s">
        <v>121</v>
      </c>
      <c r="E626" s="188" t="s">
        <v>9927</v>
      </c>
    </row>
    <row r="627" spans="2:5" s="184" customFormat="1" x14ac:dyDescent="0.25">
      <c r="B627" s="35">
        <v>44610</v>
      </c>
      <c r="C627" s="36">
        <v>2000</v>
      </c>
      <c r="D627" s="188" t="s">
        <v>121</v>
      </c>
      <c r="E627" s="188" t="s">
        <v>5531</v>
      </c>
    </row>
    <row r="628" spans="2:5" s="184" customFormat="1" x14ac:dyDescent="0.25">
      <c r="B628" s="35">
        <v>44610</v>
      </c>
      <c r="C628" s="36">
        <v>2000</v>
      </c>
      <c r="D628" s="188" t="s">
        <v>121</v>
      </c>
      <c r="E628" s="188" t="s">
        <v>10167</v>
      </c>
    </row>
    <row r="629" spans="2:5" s="184" customFormat="1" x14ac:dyDescent="0.25">
      <c r="B629" s="35">
        <v>44610</v>
      </c>
      <c r="C629" s="36">
        <v>2000</v>
      </c>
      <c r="D629" s="188" t="s">
        <v>121</v>
      </c>
      <c r="E629" s="188" t="s">
        <v>10168</v>
      </c>
    </row>
    <row r="630" spans="2:5" s="184" customFormat="1" ht="26.4" x14ac:dyDescent="0.25">
      <c r="B630" s="35">
        <v>44610</v>
      </c>
      <c r="C630" s="36">
        <v>4098</v>
      </c>
      <c r="D630" s="188" t="s">
        <v>121</v>
      </c>
      <c r="E630" s="188" t="s">
        <v>9929</v>
      </c>
    </row>
    <row r="631" spans="2:5" s="184" customFormat="1" ht="39.6" x14ac:dyDescent="0.25">
      <c r="B631" s="35">
        <v>44610</v>
      </c>
      <c r="C631" s="36">
        <v>10000</v>
      </c>
      <c r="D631" s="188" t="s">
        <v>10169</v>
      </c>
      <c r="E631" s="188" t="s">
        <v>10170</v>
      </c>
    </row>
    <row r="632" spans="2:5" s="184" customFormat="1" ht="39.6" x14ac:dyDescent="0.25">
      <c r="B632" s="35">
        <v>44610</v>
      </c>
      <c r="C632" s="36">
        <v>10000</v>
      </c>
      <c r="D632" s="188" t="s">
        <v>1069</v>
      </c>
      <c r="E632" s="188" t="s">
        <v>5600</v>
      </c>
    </row>
    <row r="633" spans="2:5" s="184" customFormat="1" x14ac:dyDescent="0.25">
      <c r="B633" s="35">
        <v>44610</v>
      </c>
      <c r="C633" s="36">
        <v>10000</v>
      </c>
      <c r="D633" s="188" t="s">
        <v>121</v>
      </c>
      <c r="E633" s="188" t="s">
        <v>5567</v>
      </c>
    </row>
    <row r="634" spans="2:5" s="184" customFormat="1" x14ac:dyDescent="0.25">
      <c r="B634" s="35">
        <v>44610</v>
      </c>
      <c r="C634" s="36">
        <v>20000</v>
      </c>
      <c r="D634" s="188" t="s">
        <v>121</v>
      </c>
      <c r="E634" s="188" t="s">
        <v>10171</v>
      </c>
    </row>
    <row r="635" spans="2:5" s="184" customFormat="1" ht="39.6" x14ac:dyDescent="0.25">
      <c r="B635" s="35">
        <v>44610</v>
      </c>
      <c r="C635" s="36">
        <v>25000</v>
      </c>
      <c r="D635" s="188" t="s">
        <v>10172</v>
      </c>
      <c r="E635" s="188" t="s">
        <v>10173</v>
      </c>
    </row>
    <row r="636" spans="2:5" s="184" customFormat="1" x14ac:dyDescent="0.25">
      <c r="B636" s="35">
        <v>44610</v>
      </c>
      <c r="C636" s="36">
        <v>30000</v>
      </c>
      <c r="D636" s="188" t="s">
        <v>121</v>
      </c>
      <c r="E636" s="188" t="s">
        <v>10174</v>
      </c>
    </row>
    <row r="637" spans="2:5" s="184" customFormat="1" x14ac:dyDescent="0.25">
      <c r="B637" s="35">
        <v>44610</v>
      </c>
      <c r="C637" s="36">
        <v>100000</v>
      </c>
      <c r="D637" s="188" t="s">
        <v>121</v>
      </c>
      <c r="E637" s="188" t="s">
        <v>10175</v>
      </c>
    </row>
    <row r="638" spans="2:5" s="184" customFormat="1" x14ac:dyDescent="0.25">
      <c r="B638" s="35">
        <v>44613</v>
      </c>
      <c r="C638" s="36">
        <v>20</v>
      </c>
      <c r="D638" s="188" t="s">
        <v>121</v>
      </c>
      <c r="E638" s="188" t="s">
        <v>10176</v>
      </c>
    </row>
    <row r="639" spans="2:5" s="184" customFormat="1" x14ac:dyDescent="0.25">
      <c r="B639" s="35">
        <v>44613</v>
      </c>
      <c r="C639" s="36">
        <v>50</v>
      </c>
      <c r="D639" s="188" t="s">
        <v>121</v>
      </c>
      <c r="E639" s="188" t="s">
        <v>10177</v>
      </c>
    </row>
    <row r="640" spans="2:5" s="184" customFormat="1" x14ac:dyDescent="0.25">
      <c r="B640" s="35">
        <v>44613</v>
      </c>
      <c r="C640" s="36">
        <v>50</v>
      </c>
      <c r="D640" s="188" t="s">
        <v>121</v>
      </c>
      <c r="E640" s="188" t="s">
        <v>10178</v>
      </c>
    </row>
    <row r="641" spans="2:5" s="184" customFormat="1" x14ac:dyDescent="0.25">
      <c r="B641" s="35">
        <v>44613</v>
      </c>
      <c r="C641" s="36">
        <v>67.16</v>
      </c>
      <c r="D641" s="188" t="s">
        <v>121</v>
      </c>
      <c r="E641" s="188" t="s">
        <v>10179</v>
      </c>
    </row>
    <row r="642" spans="2:5" s="184" customFormat="1" x14ac:dyDescent="0.25">
      <c r="B642" s="35">
        <v>44613</v>
      </c>
      <c r="C642" s="36">
        <v>100</v>
      </c>
      <c r="D642" s="188" t="s">
        <v>121</v>
      </c>
      <c r="E642" s="188" t="s">
        <v>10180</v>
      </c>
    </row>
    <row r="643" spans="2:5" s="184" customFormat="1" x14ac:dyDescent="0.25">
      <c r="B643" s="35">
        <v>44613</v>
      </c>
      <c r="C643" s="36">
        <v>100</v>
      </c>
      <c r="D643" s="188" t="s">
        <v>121</v>
      </c>
      <c r="E643" s="188" t="s">
        <v>5372</v>
      </c>
    </row>
    <row r="644" spans="2:5" s="184" customFormat="1" x14ac:dyDescent="0.25">
      <c r="B644" s="35">
        <v>44613</v>
      </c>
      <c r="C644" s="36">
        <v>100</v>
      </c>
      <c r="D644" s="188" t="s">
        <v>121</v>
      </c>
      <c r="E644" s="188" t="s">
        <v>5370</v>
      </c>
    </row>
    <row r="645" spans="2:5" s="184" customFormat="1" x14ac:dyDescent="0.25">
      <c r="B645" s="35">
        <v>44613</v>
      </c>
      <c r="C645" s="36">
        <v>100</v>
      </c>
      <c r="D645" s="188" t="s">
        <v>121</v>
      </c>
      <c r="E645" s="188" t="s">
        <v>5372</v>
      </c>
    </row>
    <row r="646" spans="2:5" s="184" customFormat="1" x14ac:dyDescent="0.25">
      <c r="B646" s="35">
        <v>44613</v>
      </c>
      <c r="C646" s="36">
        <v>100</v>
      </c>
      <c r="D646" s="188" t="s">
        <v>121</v>
      </c>
      <c r="E646" s="188" t="s">
        <v>10181</v>
      </c>
    </row>
    <row r="647" spans="2:5" s="184" customFormat="1" x14ac:dyDescent="0.25">
      <c r="B647" s="35">
        <v>44613</v>
      </c>
      <c r="C647" s="36">
        <v>100</v>
      </c>
      <c r="D647" s="188" t="s">
        <v>121</v>
      </c>
      <c r="E647" s="188" t="s">
        <v>5372</v>
      </c>
    </row>
    <row r="648" spans="2:5" s="184" customFormat="1" x14ac:dyDescent="0.25">
      <c r="B648" s="35">
        <v>44613</v>
      </c>
      <c r="C648" s="36">
        <v>100</v>
      </c>
      <c r="D648" s="188" t="s">
        <v>121</v>
      </c>
      <c r="E648" s="188" t="s">
        <v>9818</v>
      </c>
    </row>
    <row r="649" spans="2:5" s="184" customFormat="1" x14ac:dyDescent="0.25">
      <c r="B649" s="35">
        <v>44613</v>
      </c>
      <c r="C649" s="36">
        <v>177</v>
      </c>
      <c r="D649" s="188" t="s">
        <v>121</v>
      </c>
      <c r="E649" s="188" t="s">
        <v>5380</v>
      </c>
    </row>
    <row r="650" spans="2:5" s="184" customFormat="1" x14ac:dyDescent="0.25">
      <c r="B650" s="35">
        <v>44613</v>
      </c>
      <c r="C650" s="36">
        <v>190</v>
      </c>
      <c r="D650" s="188" t="s">
        <v>121</v>
      </c>
      <c r="E650" s="188" t="s">
        <v>5381</v>
      </c>
    </row>
    <row r="651" spans="2:5" s="184" customFormat="1" x14ac:dyDescent="0.25">
      <c r="B651" s="35">
        <v>44613</v>
      </c>
      <c r="C651" s="36">
        <v>190</v>
      </c>
      <c r="D651" s="188" t="s">
        <v>121</v>
      </c>
      <c r="E651" s="188" t="s">
        <v>5381</v>
      </c>
    </row>
    <row r="652" spans="2:5" s="184" customFormat="1" x14ac:dyDescent="0.25">
      <c r="B652" s="35">
        <v>44613</v>
      </c>
      <c r="C652" s="36">
        <v>190</v>
      </c>
      <c r="D652" s="188" t="s">
        <v>121</v>
      </c>
      <c r="E652" s="188" t="s">
        <v>5381</v>
      </c>
    </row>
    <row r="653" spans="2:5" s="184" customFormat="1" x14ac:dyDescent="0.25">
      <c r="B653" s="35">
        <v>44613</v>
      </c>
      <c r="C653" s="36">
        <v>250</v>
      </c>
      <c r="D653" s="188" t="s">
        <v>121</v>
      </c>
      <c r="E653" s="188" t="s">
        <v>5370</v>
      </c>
    </row>
    <row r="654" spans="2:5" s="184" customFormat="1" ht="26.4" x14ac:dyDescent="0.25">
      <c r="B654" s="35">
        <v>44613</v>
      </c>
      <c r="C654" s="36">
        <v>250</v>
      </c>
      <c r="D654" s="188" t="s">
        <v>121</v>
      </c>
      <c r="E654" s="188" t="s">
        <v>5588</v>
      </c>
    </row>
    <row r="655" spans="2:5" s="184" customFormat="1" x14ac:dyDescent="0.25">
      <c r="B655" s="35">
        <v>44613</v>
      </c>
      <c r="C655" s="36">
        <v>250</v>
      </c>
      <c r="D655" s="188" t="s">
        <v>121</v>
      </c>
      <c r="E655" s="188" t="s">
        <v>5370</v>
      </c>
    </row>
    <row r="656" spans="2:5" s="184" customFormat="1" x14ac:dyDescent="0.25">
      <c r="B656" s="35">
        <v>44613</v>
      </c>
      <c r="C656" s="36">
        <v>250</v>
      </c>
      <c r="D656" s="188" t="s">
        <v>121</v>
      </c>
      <c r="E656" s="188" t="s">
        <v>5370</v>
      </c>
    </row>
    <row r="657" spans="2:5" s="184" customFormat="1" x14ac:dyDescent="0.25">
      <c r="B657" s="35">
        <v>44613</v>
      </c>
      <c r="C657" s="36">
        <v>300</v>
      </c>
      <c r="D657" s="188" t="s">
        <v>121</v>
      </c>
      <c r="E657" s="188" t="s">
        <v>5547</v>
      </c>
    </row>
    <row r="658" spans="2:5" s="184" customFormat="1" x14ac:dyDescent="0.25">
      <c r="B658" s="35">
        <v>44613</v>
      </c>
      <c r="C658" s="36">
        <v>300</v>
      </c>
      <c r="D658" s="188" t="s">
        <v>121</v>
      </c>
      <c r="E658" s="188" t="s">
        <v>5376</v>
      </c>
    </row>
    <row r="659" spans="2:5" s="184" customFormat="1" x14ac:dyDescent="0.25">
      <c r="B659" s="35">
        <v>44613</v>
      </c>
      <c r="C659" s="36">
        <v>312.13</v>
      </c>
      <c r="D659" s="188" t="s">
        <v>121</v>
      </c>
      <c r="E659" s="188" t="s">
        <v>10182</v>
      </c>
    </row>
    <row r="660" spans="2:5" s="184" customFormat="1" x14ac:dyDescent="0.25">
      <c r="B660" s="35">
        <v>44613</v>
      </c>
      <c r="C660" s="36">
        <v>500</v>
      </c>
      <c r="D660" s="188" t="s">
        <v>121</v>
      </c>
      <c r="E660" s="188" t="s">
        <v>5563</v>
      </c>
    </row>
    <row r="661" spans="2:5" s="184" customFormat="1" x14ac:dyDescent="0.25">
      <c r="B661" s="35">
        <v>44613</v>
      </c>
      <c r="C661" s="36">
        <v>600</v>
      </c>
      <c r="D661" s="188" t="s">
        <v>121</v>
      </c>
      <c r="E661" s="188" t="s">
        <v>9895</v>
      </c>
    </row>
    <row r="662" spans="2:5" s="184" customFormat="1" x14ac:dyDescent="0.25">
      <c r="B662" s="35">
        <v>44613</v>
      </c>
      <c r="C662" s="36">
        <v>600</v>
      </c>
      <c r="D662" s="188" t="s">
        <v>121</v>
      </c>
      <c r="E662" s="188" t="s">
        <v>9895</v>
      </c>
    </row>
    <row r="663" spans="2:5" s="184" customFormat="1" x14ac:dyDescent="0.25">
      <c r="B663" s="35">
        <v>44613</v>
      </c>
      <c r="C663" s="36">
        <v>600</v>
      </c>
      <c r="D663" s="188" t="s">
        <v>121</v>
      </c>
      <c r="E663" s="188" t="s">
        <v>9900</v>
      </c>
    </row>
    <row r="664" spans="2:5" s="184" customFormat="1" x14ac:dyDescent="0.25">
      <c r="B664" s="35">
        <v>44613</v>
      </c>
      <c r="C664" s="36">
        <v>650</v>
      </c>
      <c r="D664" s="188" t="s">
        <v>121</v>
      </c>
      <c r="E664" s="188" t="s">
        <v>9895</v>
      </c>
    </row>
    <row r="665" spans="2:5" s="184" customFormat="1" x14ac:dyDescent="0.25">
      <c r="B665" s="35">
        <v>44613</v>
      </c>
      <c r="C665" s="36">
        <v>656</v>
      </c>
      <c r="D665" s="188" t="s">
        <v>121</v>
      </c>
      <c r="E665" s="188" t="s">
        <v>10000</v>
      </c>
    </row>
    <row r="666" spans="2:5" s="184" customFormat="1" x14ac:dyDescent="0.25">
      <c r="B666" s="35">
        <v>44613</v>
      </c>
      <c r="C666" s="36">
        <v>700</v>
      </c>
      <c r="D666" s="188" t="s">
        <v>121</v>
      </c>
      <c r="E666" s="188" t="s">
        <v>9895</v>
      </c>
    </row>
    <row r="667" spans="2:5" s="184" customFormat="1" x14ac:dyDescent="0.25">
      <c r="B667" s="35">
        <v>44613</v>
      </c>
      <c r="C667" s="36">
        <v>1000</v>
      </c>
      <c r="D667" s="188" t="s">
        <v>121</v>
      </c>
      <c r="E667" s="188" t="s">
        <v>5529</v>
      </c>
    </row>
    <row r="668" spans="2:5" s="184" customFormat="1" x14ac:dyDescent="0.25">
      <c r="B668" s="35">
        <v>44613</v>
      </c>
      <c r="C668" s="36">
        <v>1000</v>
      </c>
      <c r="D668" s="188" t="s">
        <v>121</v>
      </c>
      <c r="E668" s="188" t="s">
        <v>5414</v>
      </c>
    </row>
    <row r="669" spans="2:5" s="184" customFormat="1" x14ac:dyDescent="0.25">
      <c r="B669" s="35">
        <v>44613</v>
      </c>
      <c r="C669" s="36">
        <v>1000</v>
      </c>
      <c r="D669" s="188" t="s">
        <v>121</v>
      </c>
      <c r="E669" s="188" t="s">
        <v>10183</v>
      </c>
    </row>
    <row r="670" spans="2:5" s="184" customFormat="1" x14ac:dyDescent="0.25">
      <c r="B670" s="35">
        <v>44613</v>
      </c>
      <c r="C670" s="36">
        <v>1000</v>
      </c>
      <c r="D670" s="188" t="s">
        <v>121</v>
      </c>
      <c r="E670" s="188" t="s">
        <v>10184</v>
      </c>
    </row>
    <row r="671" spans="2:5" s="184" customFormat="1" x14ac:dyDescent="0.25">
      <c r="B671" s="35">
        <v>44613</v>
      </c>
      <c r="C671" s="36">
        <v>1000</v>
      </c>
      <c r="D671" s="188" t="s">
        <v>121</v>
      </c>
      <c r="E671" s="188" t="s">
        <v>5540</v>
      </c>
    </row>
    <row r="672" spans="2:5" s="184" customFormat="1" x14ac:dyDescent="0.25">
      <c r="B672" s="35">
        <v>44613</v>
      </c>
      <c r="C672" s="36">
        <v>1000</v>
      </c>
      <c r="D672" s="188" t="s">
        <v>121</v>
      </c>
      <c r="E672" s="188" t="s">
        <v>5551</v>
      </c>
    </row>
    <row r="673" spans="2:5" s="184" customFormat="1" x14ac:dyDescent="0.25">
      <c r="B673" s="35">
        <v>44613</v>
      </c>
      <c r="C673" s="36">
        <v>1000</v>
      </c>
      <c r="D673" s="188" t="s">
        <v>121</v>
      </c>
      <c r="E673" s="188" t="s">
        <v>5419</v>
      </c>
    </row>
    <row r="674" spans="2:5" s="184" customFormat="1" x14ac:dyDescent="0.25">
      <c r="B674" s="35">
        <v>44613</v>
      </c>
      <c r="C674" s="36">
        <v>1000</v>
      </c>
      <c r="D674" s="188" t="s">
        <v>121</v>
      </c>
      <c r="E674" s="188" t="s">
        <v>9867</v>
      </c>
    </row>
    <row r="675" spans="2:5" s="184" customFormat="1" x14ac:dyDescent="0.25">
      <c r="B675" s="35">
        <v>44613</v>
      </c>
      <c r="C675" s="36">
        <v>1000</v>
      </c>
      <c r="D675" s="188" t="s">
        <v>121</v>
      </c>
      <c r="E675" s="188" t="s">
        <v>5414</v>
      </c>
    </row>
    <row r="676" spans="2:5" s="184" customFormat="1" x14ac:dyDescent="0.25">
      <c r="B676" s="35">
        <v>44613</v>
      </c>
      <c r="C676" s="36">
        <v>1043</v>
      </c>
      <c r="D676" s="188" t="s">
        <v>121</v>
      </c>
      <c r="E676" s="188" t="s">
        <v>5494</v>
      </c>
    </row>
    <row r="677" spans="2:5" s="184" customFormat="1" x14ac:dyDescent="0.25">
      <c r="B677" s="35">
        <v>44613</v>
      </c>
      <c r="C677" s="36">
        <v>1500</v>
      </c>
      <c r="D677" s="188" t="s">
        <v>121</v>
      </c>
      <c r="E677" s="188" t="s">
        <v>10185</v>
      </c>
    </row>
    <row r="678" spans="2:5" s="184" customFormat="1" x14ac:dyDescent="0.25">
      <c r="B678" s="35">
        <v>44613</v>
      </c>
      <c r="C678" s="36">
        <v>1500</v>
      </c>
      <c r="D678" s="188" t="s">
        <v>121</v>
      </c>
      <c r="E678" s="188" t="s">
        <v>10186</v>
      </c>
    </row>
    <row r="679" spans="2:5" s="184" customFormat="1" x14ac:dyDescent="0.25">
      <c r="B679" s="35">
        <v>44613</v>
      </c>
      <c r="C679" s="36">
        <v>1650</v>
      </c>
      <c r="D679" s="188" t="s">
        <v>121</v>
      </c>
      <c r="E679" s="188" t="s">
        <v>9900</v>
      </c>
    </row>
    <row r="680" spans="2:5" s="184" customFormat="1" x14ac:dyDescent="0.25">
      <c r="B680" s="35">
        <v>44613</v>
      </c>
      <c r="C680" s="36">
        <v>1786</v>
      </c>
      <c r="D680" s="188" t="s">
        <v>121</v>
      </c>
      <c r="E680" s="188" t="s">
        <v>5403</v>
      </c>
    </row>
    <row r="681" spans="2:5" s="184" customFormat="1" x14ac:dyDescent="0.25">
      <c r="B681" s="35">
        <v>44613</v>
      </c>
      <c r="C681" s="36">
        <v>2000</v>
      </c>
      <c r="D681" s="188" t="s">
        <v>121</v>
      </c>
      <c r="E681" s="188" t="s">
        <v>5557</v>
      </c>
    </row>
    <row r="682" spans="2:5" s="184" customFormat="1" x14ac:dyDescent="0.25">
      <c r="B682" s="35">
        <v>44613</v>
      </c>
      <c r="C682" s="36">
        <v>2000</v>
      </c>
      <c r="D682" s="188" t="s">
        <v>121</v>
      </c>
      <c r="E682" s="188" t="s">
        <v>10187</v>
      </c>
    </row>
    <row r="683" spans="2:5" s="184" customFormat="1" x14ac:dyDescent="0.25">
      <c r="B683" s="35">
        <v>44613</v>
      </c>
      <c r="C683" s="36">
        <v>2000</v>
      </c>
      <c r="D683" s="188" t="s">
        <v>121</v>
      </c>
      <c r="E683" s="188" t="s">
        <v>5559</v>
      </c>
    </row>
    <row r="684" spans="2:5" s="184" customFormat="1" x14ac:dyDescent="0.25">
      <c r="B684" s="35">
        <v>44613</v>
      </c>
      <c r="C684" s="36">
        <v>3000</v>
      </c>
      <c r="D684" s="188" t="s">
        <v>121</v>
      </c>
      <c r="E684" s="188" t="s">
        <v>10188</v>
      </c>
    </row>
    <row r="685" spans="2:5" s="184" customFormat="1" x14ac:dyDescent="0.25">
      <c r="B685" s="35">
        <v>44613</v>
      </c>
      <c r="C685" s="36">
        <v>4000</v>
      </c>
      <c r="D685" s="188" t="s">
        <v>121</v>
      </c>
      <c r="E685" s="188" t="s">
        <v>10189</v>
      </c>
    </row>
    <row r="686" spans="2:5" s="184" customFormat="1" x14ac:dyDescent="0.25">
      <c r="B686" s="35">
        <v>44613</v>
      </c>
      <c r="C686" s="36">
        <v>4000</v>
      </c>
      <c r="D686" s="188" t="s">
        <v>121</v>
      </c>
      <c r="E686" s="188" t="s">
        <v>10190</v>
      </c>
    </row>
    <row r="687" spans="2:5" s="184" customFormat="1" x14ac:dyDescent="0.25">
      <c r="B687" s="35">
        <v>44613</v>
      </c>
      <c r="C687" s="36">
        <v>4000</v>
      </c>
      <c r="D687" s="188" t="s">
        <v>121</v>
      </c>
      <c r="E687" s="188" t="s">
        <v>10191</v>
      </c>
    </row>
    <row r="688" spans="2:5" s="184" customFormat="1" x14ac:dyDescent="0.25">
      <c r="B688" s="35">
        <v>44613</v>
      </c>
      <c r="C688" s="36">
        <v>5000</v>
      </c>
      <c r="D688" s="188" t="s">
        <v>121</v>
      </c>
      <c r="E688" s="188" t="s">
        <v>5575</v>
      </c>
    </row>
    <row r="689" spans="2:5" s="184" customFormat="1" x14ac:dyDescent="0.25">
      <c r="B689" s="35">
        <v>44613</v>
      </c>
      <c r="C689" s="36">
        <v>5000</v>
      </c>
      <c r="D689" s="188" t="s">
        <v>121</v>
      </c>
      <c r="E689" s="188" t="s">
        <v>5553</v>
      </c>
    </row>
    <row r="690" spans="2:5" s="184" customFormat="1" x14ac:dyDescent="0.25">
      <c r="B690" s="35">
        <v>44613</v>
      </c>
      <c r="C690" s="36">
        <v>5000</v>
      </c>
      <c r="D690" s="188" t="s">
        <v>121</v>
      </c>
      <c r="E690" s="188" t="s">
        <v>9958</v>
      </c>
    </row>
    <row r="691" spans="2:5" s="184" customFormat="1" x14ac:dyDescent="0.25">
      <c r="B691" s="35">
        <v>44613</v>
      </c>
      <c r="C691" s="36">
        <v>5000</v>
      </c>
      <c r="D691" s="188" t="s">
        <v>121</v>
      </c>
      <c r="E691" s="188" t="s">
        <v>5438</v>
      </c>
    </row>
    <row r="692" spans="2:5" s="184" customFormat="1" x14ac:dyDescent="0.25">
      <c r="B692" s="35">
        <v>44613</v>
      </c>
      <c r="C692" s="36">
        <v>5000</v>
      </c>
      <c r="D692" s="188" t="s">
        <v>121</v>
      </c>
      <c r="E692" s="188" t="s">
        <v>10192</v>
      </c>
    </row>
    <row r="693" spans="2:5" s="184" customFormat="1" ht="52.8" x14ac:dyDescent="0.25">
      <c r="B693" s="35">
        <v>44613</v>
      </c>
      <c r="C693" s="36">
        <v>7300</v>
      </c>
      <c r="D693" s="188" t="s">
        <v>10193</v>
      </c>
      <c r="E693" s="188" t="s">
        <v>5489</v>
      </c>
    </row>
    <row r="694" spans="2:5" s="184" customFormat="1" x14ac:dyDescent="0.25">
      <c r="B694" s="35">
        <v>44613</v>
      </c>
      <c r="C694" s="36">
        <v>10000</v>
      </c>
      <c r="D694" s="188" t="s">
        <v>121</v>
      </c>
      <c r="E694" s="188" t="s">
        <v>10194</v>
      </c>
    </row>
    <row r="695" spans="2:5" s="184" customFormat="1" x14ac:dyDescent="0.25">
      <c r="B695" s="35">
        <v>44613</v>
      </c>
      <c r="C695" s="36">
        <v>10000</v>
      </c>
      <c r="D695" s="188" t="s">
        <v>121</v>
      </c>
      <c r="E695" s="188" t="s">
        <v>10194</v>
      </c>
    </row>
    <row r="696" spans="2:5" s="184" customFormat="1" ht="26.4" x14ac:dyDescent="0.25">
      <c r="B696" s="35">
        <v>44613</v>
      </c>
      <c r="C696" s="36">
        <v>50000</v>
      </c>
      <c r="D696" s="188" t="s">
        <v>5585</v>
      </c>
      <c r="E696" s="188" t="s">
        <v>5586</v>
      </c>
    </row>
    <row r="697" spans="2:5" s="184" customFormat="1" x14ac:dyDescent="0.25">
      <c r="B697" s="35">
        <v>44613</v>
      </c>
      <c r="C697" s="36">
        <v>150000</v>
      </c>
      <c r="D697" s="188" t="s">
        <v>121</v>
      </c>
      <c r="E697" s="188" t="s">
        <v>10195</v>
      </c>
    </row>
    <row r="698" spans="2:5" s="184" customFormat="1" ht="39.6" x14ac:dyDescent="0.25">
      <c r="B698" s="35">
        <v>44613</v>
      </c>
      <c r="C698" s="36">
        <v>200000</v>
      </c>
      <c r="D698" s="188" t="s">
        <v>10196</v>
      </c>
      <c r="E698" s="188" t="s">
        <v>10197</v>
      </c>
    </row>
    <row r="699" spans="2:5" s="184" customFormat="1" x14ac:dyDescent="0.25">
      <c r="B699" s="35">
        <v>44614</v>
      </c>
      <c r="C699" s="36">
        <v>5</v>
      </c>
      <c r="D699" s="188" t="s">
        <v>121</v>
      </c>
      <c r="E699" s="188" t="s">
        <v>5368</v>
      </c>
    </row>
    <row r="700" spans="2:5" s="184" customFormat="1" x14ac:dyDescent="0.25">
      <c r="B700" s="35">
        <v>44614</v>
      </c>
      <c r="C700" s="36">
        <v>20</v>
      </c>
      <c r="D700" s="188" t="s">
        <v>121</v>
      </c>
      <c r="E700" s="188" t="s">
        <v>10198</v>
      </c>
    </row>
    <row r="701" spans="2:5" s="184" customFormat="1" x14ac:dyDescent="0.25">
      <c r="B701" s="35">
        <v>44614</v>
      </c>
      <c r="C701" s="36">
        <v>20</v>
      </c>
      <c r="D701" s="188" t="s">
        <v>121</v>
      </c>
      <c r="E701" s="188" t="s">
        <v>10199</v>
      </c>
    </row>
    <row r="702" spans="2:5" s="184" customFormat="1" x14ac:dyDescent="0.25">
      <c r="B702" s="35">
        <v>44614</v>
      </c>
      <c r="C702" s="36">
        <v>20</v>
      </c>
      <c r="D702" s="188" t="s">
        <v>121</v>
      </c>
      <c r="E702" s="188" t="s">
        <v>10200</v>
      </c>
    </row>
    <row r="703" spans="2:5" s="184" customFormat="1" x14ac:dyDescent="0.25">
      <c r="B703" s="35">
        <v>44614</v>
      </c>
      <c r="C703" s="36">
        <v>20</v>
      </c>
      <c r="D703" s="188" t="s">
        <v>121</v>
      </c>
      <c r="E703" s="188" t="s">
        <v>10201</v>
      </c>
    </row>
    <row r="704" spans="2:5" s="184" customFormat="1" x14ac:dyDescent="0.25">
      <c r="B704" s="35">
        <v>44614</v>
      </c>
      <c r="C704" s="36">
        <v>20</v>
      </c>
      <c r="D704" s="188" t="s">
        <v>121</v>
      </c>
      <c r="E704" s="188" t="s">
        <v>10202</v>
      </c>
    </row>
    <row r="705" spans="2:5" s="184" customFormat="1" x14ac:dyDescent="0.25">
      <c r="B705" s="35">
        <v>44614</v>
      </c>
      <c r="C705" s="36">
        <v>20</v>
      </c>
      <c r="D705" s="188" t="s">
        <v>121</v>
      </c>
      <c r="E705" s="188" t="s">
        <v>10203</v>
      </c>
    </row>
    <row r="706" spans="2:5" s="184" customFormat="1" x14ac:dyDescent="0.25">
      <c r="B706" s="35">
        <v>44614</v>
      </c>
      <c r="C706" s="36">
        <v>50.21</v>
      </c>
      <c r="D706" s="188" t="s">
        <v>121</v>
      </c>
      <c r="E706" s="188" t="s">
        <v>10204</v>
      </c>
    </row>
    <row r="707" spans="2:5" s="184" customFormat="1" x14ac:dyDescent="0.25">
      <c r="B707" s="35">
        <v>44614</v>
      </c>
      <c r="C707" s="36">
        <v>50.21</v>
      </c>
      <c r="D707" s="188" t="s">
        <v>121</v>
      </c>
      <c r="E707" s="188" t="s">
        <v>10205</v>
      </c>
    </row>
    <row r="708" spans="2:5" s="184" customFormat="1" x14ac:dyDescent="0.25">
      <c r="B708" s="35">
        <v>44614</v>
      </c>
      <c r="C708" s="36">
        <v>50.71</v>
      </c>
      <c r="D708" s="188" t="s">
        <v>121</v>
      </c>
      <c r="E708" s="188" t="s">
        <v>10206</v>
      </c>
    </row>
    <row r="709" spans="2:5" s="184" customFormat="1" x14ac:dyDescent="0.25">
      <c r="B709" s="35">
        <v>44614</v>
      </c>
      <c r="C709" s="36">
        <v>50.71</v>
      </c>
      <c r="D709" s="188" t="s">
        <v>121</v>
      </c>
      <c r="E709" s="188" t="s">
        <v>10207</v>
      </c>
    </row>
    <row r="710" spans="2:5" s="184" customFormat="1" x14ac:dyDescent="0.25">
      <c r="B710" s="35">
        <v>44614</v>
      </c>
      <c r="C710" s="36">
        <v>50.71</v>
      </c>
      <c r="D710" s="188" t="s">
        <v>121</v>
      </c>
      <c r="E710" s="188" t="s">
        <v>10208</v>
      </c>
    </row>
    <row r="711" spans="2:5" s="184" customFormat="1" x14ac:dyDescent="0.25">
      <c r="B711" s="35">
        <v>44614</v>
      </c>
      <c r="C711" s="36">
        <v>55</v>
      </c>
      <c r="D711" s="188" t="s">
        <v>121</v>
      </c>
      <c r="E711" s="188" t="s">
        <v>10209</v>
      </c>
    </row>
    <row r="712" spans="2:5" s="184" customFormat="1" x14ac:dyDescent="0.25">
      <c r="B712" s="35">
        <v>44614</v>
      </c>
      <c r="C712" s="36">
        <v>100</v>
      </c>
      <c r="D712" s="188" t="s">
        <v>121</v>
      </c>
      <c r="E712" s="188" t="s">
        <v>10210</v>
      </c>
    </row>
    <row r="713" spans="2:5" s="184" customFormat="1" x14ac:dyDescent="0.25">
      <c r="B713" s="35">
        <v>44614</v>
      </c>
      <c r="C713" s="36">
        <v>100</v>
      </c>
      <c r="D713" s="188" t="s">
        <v>121</v>
      </c>
      <c r="E713" s="188" t="s">
        <v>5372</v>
      </c>
    </row>
    <row r="714" spans="2:5" s="184" customFormat="1" x14ac:dyDescent="0.25">
      <c r="B714" s="35">
        <v>44614</v>
      </c>
      <c r="C714" s="36">
        <v>102</v>
      </c>
      <c r="D714" s="188" t="s">
        <v>121</v>
      </c>
      <c r="E714" s="188" t="s">
        <v>10211</v>
      </c>
    </row>
    <row r="715" spans="2:5" s="184" customFormat="1" x14ac:dyDescent="0.25">
      <c r="B715" s="35">
        <v>44614</v>
      </c>
      <c r="C715" s="36">
        <v>106</v>
      </c>
      <c r="D715" s="188" t="s">
        <v>121</v>
      </c>
      <c r="E715" s="188" t="s">
        <v>5380</v>
      </c>
    </row>
    <row r="716" spans="2:5" s="184" customFormat="1" x14ac:dyDescent="0.25">
      <c r="B716" s="35">
        <v>44614</v>
      </c>
      <c r="C716" s="36">
        <v>155</v>
      </c>
      <c r="D716" s="188" t="s">
        <v>121</v>
      </c>
      <c r="E716" s="188" t="s">
        <v>5572</v>
      </c>
    </row>
    <row r="717" spans="2:5" s="184" customFormat="1" x14ac:dyDescent="0.25">
      <c r="B717" s="35">
        <v>44614</v>
      </c>
      <c r="C717" s="36">
        <v>200</v>
      </c>
      <c r="D717" s="188" t="s">
        <v>121</v>
      </c>
      <c r="E717" s="188" t="s">
        <v>10212</v>
      </c>
    </row>
    <row r="718" spans="2:5" s="184" customFormat="1" x14ac:dyDescent="0.25">
      <c r="B718" s="35">
        <v>44614</v>
      </c>
      <c r="C718" s="36">
        <v>200</v>
      </c>
      <c r="D718" s="188" t="s">
        <v>121</v>
      </c>
      <c r="E718" s="188" t="s">
        <v>5475</v>
      </c>
    </row>
    <row r="719" spans="2:5" s="184" customFormat="1" x14ac:dyDescent="0.25">
      <c r="B719" s="35">
        <v>44614</v>
      </c>
      <c r="C719" s="36">
        <v>200</v>
      </c>
      <c r="D719" s="188" t="s">
        <v>121</v>
      </c>
      <c r="E719" s="188" t="s">
        <v>10213</v>
      </c>
    </row>
    <row r="720" spans="2:5" s="184" customFormat="1" x14ac:dyDescent="0.25">
      <c r="B720" s="35">
        <v>44614</v>
      </c>
      <c r="C720" s="36">
        <v>222</v>
      </c>
      <c r="D720" s="188" t="s">
        <v>121</v>
      </c>
      <c r="E720" s="188" t="s">
        <v>10214</v>
      </c>
    </row>
    <row r="721" spans="2:5" s="184" customFormat="1" x14ac:dyDescent="0.25">
      <c r="B721" s="35">
        <v>44614</v>
      </c>
      <c r="C721" s="36">
        <v>300</v>
      </c>
      <c r="D721" s="188" t="s">
        <v>121</v>
      </c>
      <c r="E721" s="188" t="s">
        <v>5562</v>
      </c>
    </row>
    <row r="722" spans="2:5" s="184" customFormat="1" ht="26.4" x14ac:dyDescent="0.25">
      <c r="B722" s="35">
        <v>44614</v>
      </c>
      <c r="C722" s="36">
        <v>300</v>
      </c>
      <c r="D722" s="188" t="s">
        <v>782</v>
      </c>
      <c r="E722" s="188" t="s">
        <v>5391</v>
      </c>
    </row>
    <row r="723" spans="2:5" s="184" customFormat="1" x14ac:dyDescent="0.25">
      <c r="B723" s="35">
        <v>44614</v>
      </c>
      <c r="C723" s="36">
        <v>350</v>
      </c>
      <c r="D723" s="188" t="s">
        <v>121</v>
      </c>
      <c r="E723" s="188" t="s">
        <v>9895</v>
      </c>
    </row>
    <row r="724" spans="2:5" s="184" customFormat="1" x14ac:dyDescent="0.25">
      <c r="B724" s="35">
        <v>44614</v>
      </c>
      <c r="C724" s="36">
        <v>500</v>
      </c>
      <c r="D724" s="188" t="s">
        <v>121</v>
      </c>
      <c r="E724" s="188" t="s">
        <v>10215</v>
      </c>
    </row>
    <row r="725" spans="2:5" s="184" customFormat="1" x14ac:dyDescent="0.25">
      <c r="B725" s="35">
        <v>44614</v>
      </c>
      <c r="C725" s="36">
        <v>500</v>
      </c>
      <c r="D725" s="188" t="s">
        <v>121</v>
      </c>
      <c r="E725" s="188" t="s">
        <v>10216</v>
      </c>
    </row>
    <row r="726" spans="2:5" s="184" customFormat="1" x14ac:dyDescent="0.25">
      <c r="B726" s="35">
        <v>44614</v>
      </c>
      <c r="C726" s="36">
        <v>500</v>
      </c>
      <c r="D726" s="188" t="s">
        <v>121</v>
      </c>
      <c r="E726" s="188" t="s">
        <v>5376</v>
      </c>
    </row>
    <row r="727" spans="2:5" s="184" customFormat="1" x14ac:dyDescent="0.25">
      <c r="B727" s="35">
        <v>44614</v>
      </c>
      <c r="C727" s="36">
        <v>555</v>
      </c>
      <c r="D727" s="188" t="s">
        <v>121</v>
      </c>
      <c r="E727" s="188" t="s">
        <v>5572</v>
      </c>
    </row>
    <row r="728" spans="2:5" s="184" customFormat="1" x14ac:dyDescent="0.25">
      <c r="B728" s="35">
        <v>44614</v>
      </c>
      <c r="C728" s="36">
        <v>1500</v>
      </c>
      <c r="D728" s="188" t="s">
        <v>121</v>
      </c>
      <c r="E728" s="188" t="s">
        <v>10217</v>
      </c>
    </row>
    <row r="729" spans="2:5" s="184" customFormat="1" x14ac:dyDescent="0.25">
      <c r="B729" s="35">
        <v>44614</v>
      </c>
      <c r="C729" s="36">
        <v>1500</v>
      </c>
      <c r="D729" s="188" t="s">
        <v>121</v>
      </c>
      <c r="E729" s="188" t="s">
        <v>5566</v>
      </c>
    </row>
    <row r="730" spans="2:5" s="184" customFormat="1" ht="26.4" x14ac:dyDescent="0.25">
      <c r="B730" s="35">
        <v>44614</v>
      </c>
      <c r="C730" s="36">
        <v>1700</v>
      </c>
      <c r="D730" s="188" t="s">
        <v>546</v>
      </c>
      <c r="E730" s="188" t="s">
        <v>10218</v>
      </c>
    </row>
    <row r="731" spans="2:5" s="184" customFormat="1" x14ac:dyDescent="0.25">
      <c r="B731" s="35">
        <v>44614</v>
      </c>
      <c r="C731" s="36">
        <v>2000</v>
      </c>
      <c r="D731" s="188" t="s">
        <v>121</v>
      </c>
      <c r="E731" s="188" t="s">
        <v>10219</v>
      </c>
    </row>
    <row r="732" spans="2:5" s="184" customFormat="1" x14ac:dyDescent="0.25">
      <c r="B732" s="35">
        <v>44614</v>
      </c>
      <c r="C732" s="36">
        <v>2500</v>
      </c>
      <c r="D732" s="188" t="s">
        <v>121</v>
      </c>
      <c r="E732" s="188" t="s">
        <v>5433</v>
      </c>
    </row>
    <row r="733" spans="2:5" s="184" customFormat="1" x14ac:dyDescent="0.25">
      <c r="B733" s="35">
        <v>44614</v>
      </c>
      <c r="C733" s="36">
        <v>2500</v>
      </c>
      <c r="D733" s="188" t="s">
        <v>121</v>
      </c>
      <c r="E733" s="188" t="s">
        <v>5573</v>
      </c>
    </row>
    <row r="734" spans="2:5" s="184" customFormat="1" ht="39.6" x14ac:dyDescent="0.25">
      <c r="B734" s="35">
        <v>44614</v>
      </c>
      <c r="C734" s="36">
        <v>4200</v>
      </c>
      <c r="D734" s="188" t="s">
        <v>547</v>
      </c>
      <c r="E734" s="188" t="s">
        <v>10220</v>
      </c>
    </row>
    <row r="735" spans="2:5" s="184" customFormat="1" x14ac:dyDescent="0.25">
      <c r="B735" s="35">
        <v>44614</v>
      </c>
      <c r="C735" s="36">
        <v>5000</v>
      </c>
      <c r="D735" s="188" t="s">
        <v>121</v>
      </c>
      <c r="E735" s="188" t="s">
        <v>5465</v>
      </c>
    </row>
    <row r="736" spans="2:5" s="184" customFormat="1" x14ac:dyDescent="0.25">
      <c r="B736" s="35">
        <v>44614</v>
      </c>
      <c r="C736" s="36">
        <v>10000</v>
      </c>
      <c r="D736" s="188" t="s">
        <v>121</v>
      </c>
      <c r="E736" s="188" t="s">
        <v>10221</v>
      </c>
    </row>
    <row r="737" spans="2:5" s="184" customFormat="1" x14ac:dyDescent="0.25">
      <c r="B737" s="35">
        <v>44614</v>
      </c>
      <c r="C737" s="36">
        <v>10000</v>
      </c>
      <c r="D737" s="188" t="s">
        <v>121</v>
      </c>
      <c r="E737" s="188" t="s">
        <v>10222</v>
      </c>
    </row>
    <row r="738" spans="2:5" s="184" customFormat="1" x14ac:dyDescent="0.25">
      <c r="B738" s="35">
        <v>44614</v>
      </c>
      <c r="C738" s="36">
        <v>15000</v>
      </c>
      <c r="D738" s="188" t="s">
        <v>121</v>
      </c>
      <c r="E738" s="188" t="s">
        <v>10223</v>
      </c>
    </row>
    <row r="739" spans="2:5" s="184" customFormat="1" ht="26.4" x14ac:dyDescent="0.25">
      <c r="B739" s="35">
        <v>44614</v>
      </c>
      <c r="C739" s="36">
        <v>20000</v>
      </c>
      <c r="D739" s="188" t="s">
        <v>5574</v>
      </c>
      <c r="E739" s="188" t="s">
        <v>10224</v>
      </c>
    </row>
    <row r="740" spans="2:5" s="184" customFormat="1" x14ac:dyDescent="0.25">
      <c r="B740" s="35">
        <v>44614</v>
      </c>
      <c r="C740" s="36">
        <v>25000</v>
      </c>
      <c r="D740" s="188" t="s">
        <v>121</v>
      </c>
      <c r="E740" s="188" t="s">
        <v>10225</v>
      </c>
    </row>
    <row r="741" spans="2:5" s="184" customFormat="1" ht="39.6" x14ac:dyDescent="0.25">
      <c r="B741" s="35">
        <v>44614</v>
      </c>
      <c r="C741" s="36">
        <v>95803.39</v>
      </c>
      <c r="D741" s="188" t="s">
        <v>10226</v>
      </c>
      <c r="E741" s="188" t="s">
        <v>5555</v>
      </c>
    </row>
    <row r="742" spans="2:5" s="184" customFormat="1" x14ac:dyDescent="0.25">
      <c r="B742" s="35">
        <v>44616</v>
      </c>
      <c r="C742" s="36">
        <v>0.03</v>
      </c>
      <c r="D742" s="188" t="s">
        <v>121</v>
      </c>
      <c r="E742" s="188" t="s">
        <v>10227</v>
      </c>
    </row>
    <row r="743" spans="2:5" s="184" customFormat="1" x14ac:dyDescent="0.25">
      <c r="B743" s="35">
        <v>44616</v>
      </c>
      <c r="C743" s="36">
        <v>0.36</v>
      </c>
      <c r="D743" s="188" t="s">
        <v>121</v>
      </c>
      <c r="E743" s="188" t="s">
        <v>10228</v>
      </c>
    </row>
    <row r="744" spans="2:5" s="184" customFormat="1" x14ac:dyDescent="0.25">
      <c r="B744" s="35">
        <v>44616</v>
      </c>
      <c r="C744" s="36">
        <v>16</v>
      </c>
      <c r="D744" s="188" t="s">
        <v>121</v>
      </c>
      <c r="E744" s="188" t="s">
        <v>10229</v>
      </c>
    </row>
    <row r="745" spans="2:5" s="184" customFormat="1" x14ac:dyDescent="0.25">
      <c r="B745" s="35">
        <v>44616</v>
      </c>
      <c r="C745" s="36">
        <v>17</v>
      </c>
      <c r="D745" s="188" t="s">
        <v>121</v>
      </c>
      <c r="E745" s="188" t="s">
        <v>10230</v>
      </c>
    </row>
    <row r="746" spans="2:5" s="184" customFormat="1" x14ac:dyDescent="0.25">
      <c r="B746" s="35">
        <v>44616</v>
      </c>
      <c r="C746" s="36">
        <v>17</v>
      </c>
      <c r="D746" s="188" t="s">
        <v>121</v>
      </c>
      <c r="E746" s="188" t="s">
        <v>10231</v>
      </c>
    </row>
    <row r="747" spans="2:5" s="184" customFormat="1" x14ac:dyDescent="0.25">
      <c r="B747" s="35">
        <v>44616</v>
      </c>
      <c r="C747" s="36">
        <v>17</v>
      </c>
      <c r="D747" s="188" t="s">
        <v>121</v>
      </c>
      <c r="E747" s="188" t="s">
        <v>10232</v>
      </c>
    </row>
    <row r="748" spans="2:5" s="184" customFormat="1" x14ac:dyDescent="0.25">
      <c r="B748" s="35">
        <v>44616</v>
      </c>
      <c r="C748" s="36">
        <v>26</v>
      </c>
      <c r="D748" s="188" t="s">
        <v>121</v>
      </c>
      <c r="E748" s="188" t="s">
        <v>10233</v>
      </c>
    </row>
    <row r="749" spans="2:5" s="184" customFormat="1" x14ac:dyDescent="0.25">
      <c r="B749" s="35">
        <v>44616</v>
      </c>
      <c r="C749" s="36">
        <v>40</v>
      </c>
      <c r="D749" s="188" t="s">
        <v>121</v>
      </c>
      <c r="E749" s="188" t="s">
        <v>5548</v>
      </c>
    </row>
    <row r="750" spans="2:5" s="184" customFormat="1" x14ac:dyDescent="0.25">
      <c r="B750" s="35">
        <v>44616</v>
      </c>
      <c r="C750" s="36">
        <v>50</v>
      </c>
      <c r="D750" s="188" t="s">
        <v>121</v>
      </c>
      <c r="E750" s="188" t="s">
        <v>10234</v>
      </c>
    </row>
    <row r="751" spans="2:5" s="184" customFormat="1" x14ac:dyDescent="0.25">
      <c r="B751" s="35">
        <v>44616</v>
      </c>
      <c r="C751" s="36">
        <v>50</v>
      </c>
      <c r="D751" s="188" t="s">
        <v>121</v>
      </c>
      <c r="E751" s="188" t="s">
        <v>10235</v>
      </c>
    </row>
    <row r="752" spans="2:5" s="184" customFormat="1" x14ac:dyDescent="0.25">
      <c r="B752" s="35">
        <v>44616</v>
      </c>
      <c r="C752" s="36">
        <v>50</v>
      </c>
      <c r="D752" s="188" t="s">
        <v>121</v>
      </c>
      <c r="E752" s="188" t="s">
        <v>5370</v>
      </c>
    </row>
    <row r="753" spans="2:5" s="184" customFormat="1" x14ac:dyDescent="0.25">
      <c r="B753" s="35">
        <v>44616</v>
      </c>
      <c r="C753" s="36">
        <v>50</v>
      </c>
      <c r="D753" s="188" t="s">
        <v>121</v>
      </c>
      <c r="E753" s="188" t="s">
        <v>5603</v>
      </c>
    </row>
    <row r="754" spans="2:5" s="184" customFormat="1" x14ac:dyDescent="0.25">
      <c r="B754" s="35">
        <v>44616</v>
      </c>
      <c r="C754" s="36">
        <v>99.34</v>
      </c>
      <c r="D754" s="188" t="s">
        <v>121</v>
      </c>
      <c r="E754" s="188" t="s">
        <v>10236</v>
      </c>
    </row>
    <row r="755" spans="2:5" s="184" customFormat="1" x14ac:dyDescent="0.25">
      <c r="B755" s="35">
        <v>44616</v>
      </c>
      <c r="C755" s="36">
        <v>100</v>
      </c>
      <c r="D755" s="188" t="s">
        <v>121</v>
      </c>
      <c r="E755" s="188" t="s">
        <v>10035</v>
      </c>
    </row>
    <row r="756" spans="2:5" s="184" customFormat="1" x14ac:dyDescent="0.25">
      <c r="B756" s="35">
        <v>44616</v>
      </c>
      <c r="C756" s="36">
        <v>100</v>
      </c>
      <c r="D756" s="188" t="s">
        <v>121</v>
      </c>
      <c r="E756" s="188" t="s">
        <v>10237</v>
      </c>
    </row>
    <row r="757" spans="2:5" s="184" customFormat="1" x14ac:dyDescent="0.25">
      <c r="B757" s="35">
        <v>44616</v>
      </c>
      <c r="C757" s="36">
        <v>100</v>
      </c>
      <c r="D757" s="188" t="s">
        <v>121</v>
      </c>
      <c r="E757" s="188" t="s">
        <v>10238</v>
      </c>
    </row>
    <row r="758" spans="2:5" s="184" customFormat="1" x14ac:dyDescent="0.25">
      <c r="B758" s="35">
        <v>44616</v>
      </c>
      <c r="C758" s="36">
        <v>100</v>
      </c>
      <c r="D758" s="188" t="s">
        <v>121</v>
      </c>
      <c r="E758" s="188" t="s">
        <v>10239</v>
      </c>
    </row>
    <row r="759" spans="2:5" s="184" customFormat="1" x14ac:dyDescent="0.25">
      <c r="B759" s="35">
        <v>44616</v>
      </c>
      <c r="C759" s="36">
        <v>100</v>
      </c>
      <c r="D759" s="188" t="s">
        <v>121</v>
      </c>
      <c r="E759" s="188" t="s">
        <v>10240</v>
      </c>
    </row>
    <row r="760" spans="2:5" s="184" customFormat="1" x14ac:dyDescent="0.25">
      <c r="B760" s="35">
        <v>44616</v>
      </c>
      <c r="C760" s="36">
        <v>100</v>
      </c>
      <c r="D760" s="188" t="s">
        <v>121</v>
      </c>
      <c r="E760" s="188" t="s">
        <v>10241</v>
      </c>
    </row>
    <row r="761" spans="2:5" s="184" customFormat="1" x14ac:dyDescent="0.25">
      <c r="B761" s="35">
        <v>44616</v>
      </c>
      <c r="C761" s="36">
        <v>100</v>
      </c>
      <c r="D761" s="188" t="s">
        <v>121</v>
      </c>
      <c r="E761" s="188" t="s">
        <v>9818</v>
      </c>
    </row>
    <row r="762" spans="2:5" s="184" customFormat="1" x14ac:dyDescent="0.25">
      <c r="B762" s="35">
        <v>44616</v>
      </c>
      <c r="C762" s="36">
        <v>190</v>
      </c>
      <c r="D762" s="188" t="s">
        <v>121</v>
      </c>
      <c r="E762" s="188" t="s">
        <v>5381</v>
      </c>
    </row>
    <row r="763" spans="2:5" s="184" customFormat="1" x14ac:dyDescent="0.25">
      <c r="B763" s="35">
        <v>44616</v>
      </c>
      <c r="C763" s="36">
        <v>190</v>
      </c>
      <c r="D763" s="188" t="s">
        <v>121</v>
      </c>
      <c r="E763" s="188" t="s">
        <v>5381</v>
      </c>
    </row>
    <row r="764" spans="2:5" s="184" customFormat="1" x14ac:dyDescent="0.25">
      <c r="B764" s="35">
        <v>44616</v>
      </c>
      <c r="C764" s="36">
        <v>208</v>
      </c>
      <c r="D764" s="188" t="s">
        <v>121</v>
      </c>
      <c r="E764" s="188" t="s">
        <v>5546</v>
      </c>
    </row>
    <row r="765" spans="2:5" s="184" customFormat="1" x14ac:dyDescent="0.25">
      <c r="B765" s="35">
        <v>44616</v>
      </c>
      <c r="C765" s="36">
        <v>250</v>
      </c>
      <c r="D765" s="188" t="s">
        <v>121</v>
      </c>
      <c r="E765" s="188" t="s">
        <v>9895</v>
      </c>
    </row>
    <row r="766" spans="2:5" s="184" customFormat="1" ht="39.6" x14ac:dyDescent="0.25">
      <c r="B766" s="35">
        <v>44616</v>
      </c>
      <c r="C766" s="36">
        <v>400</v>
      </c>
      <c r="D766" s="188" t="s">
        <v>547</v>
      </c>
      <c r="E766" s="188" t="s">
        <v>10242</v>
      </c>
    </row>
    <row r="767" spans="2:5" s="184" customFormat="1" x14ac:dyDescent="0.25">
      <c r="B767" s="35">
        <v>44616</v>
      </c>
      <c r="C767" s="36">
        <v>500</v>
      </c>
      <c r="D767" s="188" t="s">
        <v>121</v>
      </c>
      <c r="E767" s="188" t="s">
        <v>10243</v>
      </c>
    </row>
    <row r="768" spans="2:5" s="184" customFormat="1" x14ac:dyDescent="0.25">
      <c r="B768" s="35">
        <v>44616</v>
      </c>
      <c r="C768" s="36">
        <v>500</v>
      </c>
      <c r="D768" s="188" t="s">
        <v>121</v>
      </c>
      <c r="E768" s="188" t="s">
        <v>5564</v>
      </c>
    </row>
    <row r="769" spans="2:5" s="184" customFormat="1" x14ac:dyDescent="0.25">
      <c r="B769" s="35">
        <v>44616</v>
      </c>
      <c r="C769" s="36">
        <v>800</v>
      </c>
      <c r="D769" s="188" t="s">
        <v>121</v>
      </c>
      <c r="E769" s="188" t="s">
        <v>9895</v>
      </c>
    </row>
    <row r="770" spans="2:5" s="184" customFormat="1" x14ac:dyDescent="0.25">
      <c r="B770" s="35">
        <v>44616</v>
      </c>
      <c r="C770" s="36">
        <v>900</v>
      </c>
      <c r="D770" s="188" t="s">
        <v>121</v>
      </c>
      <c r="E770" s="188" t="s">
        <v>5404</v>
      </c>
    </row>
    <row r="771" spans="2:5" s="184" customFormat="1" x14ac:dyDescent="0.25">
      <c r="B771" s="35">
        <v>44616</v>
      </c>
      <c r="C771" s="36">
        <v>1000</v>
      </c>
      <c r="D771" s="188" t="s">
        <v>121</v>
      </c>
      <c r="E771" s="188" t="s">
        <v>10087</v>
      </c>
    </row>
    <row r="772" spans="2:5" s="184" customFormat="1" x14ac:dyDescent="0.25">
      <c r="B772" s="35">
        <v>44616</v>
      </c>
      <c r="C772" s="36">
        <v>1000</v>
      </c>
      <c r="D772" s="188" t="s">
        <v>121</v>
      </c>
      <c r="E772" s="188" t="s">
        <v>10244</v>
      </c>
    </row>
    <row r="773" spans="2:5" s="184" customFormat="1" x14ac:dyDescent="0.25">
      <c r="B773" s="35">
        <v>44616</v>
      </c>
      <c r="C773" s="36">
        <v>1000</v>
      </c>
      <c r="D773" s="188" t="s">
        <v>121</v>
      </c>
      <c r="E773" s="188" t="s">
        <v>5511</v>
      </c>
    </row>
    <row r="774" spans="2:5" s="184" customFormat="1" x14ac:dyDescent="0.25">
      <c r="B774" s="35">
        <v>44616</v>
      </c>
      <c r="C774" s="36">
        <v>1000</v>
      </c>
      <c r="D774" s="188" t="s">
        <v>121</v>
      </c>
      <c r="E774" s="188" t="s">
        <v>10245</v>
      </c>
    </row>
    <row r="775" spans="2:5" s="184" customFormat="1" x14ac:dyDescent="0.25">
      <c r="B775" s="35">
        <v>44616</v>
      </c>
      <c r="C775" s="36">
        <v>1000</v>
      </c>
      <c r="D775" s="188" t="s">
        <v>121</v>
      </c>
      <c r="E775" s="188" t="s">
        <v>10246</v>
      </c>
    </row>
    <row r="776" spans="2:5" s="184" customFormat="1" x14ac:dyDescent="0.25">
      <c r="B776" s="35">
        <v>44616</v>
      </c>
      <c r="C776" s="36">
        <v>1300</v>
      </c>
      <c r="D776" s="188" t="s">
        <v>121</v>
      </c>
      <c r="E776" s="188" t="s">
        <v>5565</v>
      </c>
    </row>
    <row r="777" spans="2:5" s="184" customFormat="1" x14ac:dyDescent="0.25">
      <c r="B777" s="35">
        <v>44616</v>
      </c>
      <c r="C777" s="36">
        <v>1724</v>
      </c>
      <c r="D777" s="188" t="s">
        <v>121</v>
      </c>
      <c r="E777" s="188" t="s">
        <v>10247</v>
      </c>
    </row>
    <row r="778" spans="2:5" s="184" customFormat="1" ht="39.6" x14ac:dyDescent="0.25">
      <c r="B778" s="35">
        <v>44616</v>
      </c>
      <c r="C778" s="36">
        <v>2100</v>
      </c>
      <c r="D778" s="188" t="s">
        <v>547</v>
      </c>
      <c r="E778" s="188" t="s">
        <v>10248</v>
      </c>
    </row>
    <row r="779" spans="2:5" s="184" customFormat="1" x14ac:dyDescent="0.25">
      <c r="B779" s="35">
        <v>44616</v>
      </c>
      <c r="C779" s="36">
        <v>2900</v>
      </c>
      <c r="D779" s="188" t="s">
        <v>121</v>
      </c>
      <c r="E779" s="188" t="s">
        <v>10249</v>
      </c>
    </row>
    <row r="780" spans="2:5" s="184" customFormat="1" x14ac:dyDescent="0.25">
      <c r="B780" s="35">
        <v>44616</v>
      </c>
      <c r="C780" s="36">
        <v>5000</v>
      </c>
      <c r="D780" s="188" t="s">
        <v>121</v>
      </c>
      <c r="E780" s="188" t="s">
        <v>10250</v>
      </c>
    </row>
    <row r="781" spans="2:5" s="184" customFormat="1" x14ac:dyDescent="0.25">
      <c r="B781" s="35">
        <v>44616</v>
      </c>
      <c r="C781" s="36">
        <v>10000</v>
      </c>
      <c r="D781" s="188" t="s">
        <v>121</v>
      </c>
      <c r="E781" s="188" t="s">
        <v>10251</v>
      </c>
    </row>
    <row r="782" spans="2:5" s="184" customFormat="1" ht="39.6" x14ac:dyDescent="0.25">
      <c r="B782" s="35">
        <v>44616</v>
      </c>
      <c r="C782" s="36">
        <v>10000</v>
      </c>
      <c r="D782" s="188" t="s">
        <v>10252</v>
      </c>
      <c r="E782" s="188" t="s">
        <v>5592</v>
      </c>
    </row>
    <row r="783" spans="2:5" s="184" customFormat="1" x14ac:dyDescent="0.25">
      <c r="B783" s="35">
        <v>44616</v>
      </c>
      <c r="C783" s="36">
        <v>10000</v>
      </c>
      <c r="D783" s="188" t="s">
        <v>121</v>
      </c>
      <c r="E783" s="188" t="s">
        <v>10253</v>
      </c>
    </row>
    <row r="784" spans="2:5" s="184" customFormat="1" x14ac:dyDescent="0.25">
      <c r="B784" s="35">
        <v>44616</v>
      </c>
      <c r="C784" s="36">
        <v>30000</v>
      </c>
      <c r="D784" s="188" t="s">
        <v>121</v>
      </c>
      <c r="E784" s="188" t="s">
        <v>10254</v>
      </c>
    </row>
    <row r="785" spans="2:5" s="184" customFormat="1" x14ac:dyDescent="0.25">
      <c r="B785" s="35">
        <v>44616</v>
      </c>
      <c r="C785" s="36">
        <v>50000</v>
      </c>
      <c r="D785" s="188" t="s">
        <v>121</v>
      </c>
      <c r="E785" s="188" t="s">
        <v>10255</v>
      </c>
    </row>
    <row r="786" spans="2:5" s="184" customFormat="1" ht="26.4" x14ac:dyDescent="0.25">
      <c r="B786" s="35">
        <v>44616</v>
      </c>
      <c r="C786" s="36">
        <v>134735</v>
      </c>
      <c r="D786" s="188" t="s">
        <v>5574</v>
      </c>
      <c r="E786" s="188" t="s">
        <v>10256</v>
      </c>
    </row>
    <row r="787" spans="2:5" s="184" customFormat="1" ht="26.4" x14ac:dyDescent="0.25">
      <c r="B787" s="35">
        <v>44616</v>
      </c>
      <c r="C787" s="36">
        <v>500000</v>
      </c>
      <c r="D787" s="188" t="s">
        <v>121</v>
      </c>
      <c r="E787" s="188" t="s">
        <v>10257</v>
      </c>
    </row>
    <row r="788" spans="2:5" s="184" customFormat="1" x14ac:dyDescent="0.25">
      <c r="B788" s="35">
        <v>44617</v>
      </c>
      <c r="C788" s="36">
        <v>18</v>
      </c>
      <c r="D788" s="188" t="s">
        <v>121</v>
      </c>
      <c r="E788" s="188" t="s">
        <v>10258</v>
      </c>
    </row>
    <row r="789" spans="2:5" s="184" customFormat="1" x14ac:dyDescent="0.25">
      <c r="B789" s="35">
        <v>44617</v>
      </c>
      <c r="C789" s="36">
        <v>20</v>
      </c>
      <c r="D789" s="188" t="s">
        <v>121</v>
      </c>
      <c r="E789" s="188" t="s">
        <v>10259</v>
      </c>
    </row>
    <row r="790" spans="2:5" s="184" customFormat="1" x14ac:dyDescent="0.25">
      <c r="B790" s="35">
        <v>44617</v>
      </c>
      <c r="C790" s="36">
        <v>20</v>
      </c>
      <c r="D790" s="188" t="s">
        <v>121</v>
      </c>
      <c r="E790" s="188" t="s">
        <v>10260</v>
      </c>
    </row>
    <row r="791" spans="2:5" s="184" customFormat="1" x14ac:dyDescent="0.25">
      <c r="B791" s="35">
        <v>44617</v>
      </c>
      <c r="C791" s="36">
        <v>28</v>
      </c>
      <c r="D791" s="188" t="s">
        <v>121</v>
      </c>
      <c r="E791" s="188" t="s">
        <v>10261</v>
      </c>
    </row>
    <row r="792" spans="2:5" s="184" customFormat="1" x14ac:dyDescent="0.25">
      <c r="B792" s="35">
        <v>44617</v>
      </c>
      <c r="C792" s="36">
        <v>50</v>
      </c>
      <c r="D792" s="188" t="s">
        <v>121</v>
      </c>
      <c r="E792" s="188" t="s">
        <v>10262</v>
      </c>
    </row>
    <row r="793" spans="2:5" s="184" customFormat="1" x14ac:dyDescent="0.25">
      <c r="B793" s="35">
        <v>44617</v>
      </c>
      <c r="C793" s="36">
        <v>50</v>
      </c>
      <c r="D793" s="188" t="s">
        <v>121</v>
      </c>
      <c r="E793" s="188" t="s">
        <v>10263</v>
      </c>
    </row>
    <row r="794" spans="2:5" s="184" customFormat="1" x14ac:dyDescent="0.25">
      <c r="B794" s="35">
        <v>44617</v>
      </c>
      <c r="C794" s="36">
        <v>50</v>
      </c>
      <c r="D794" s="188" t="s">
        <v>121</v>
      </c>
      <c r="E794" s="188" t="s">
        <v>10264</v>
      </c>
    </row>
    <row r="795" spans="2:5" s="184" customFormat="1" x14ac:dyDescent="0.25">
      <c r="B795" s="35">
        <v>44617</v>
      </c>
      <c r="C795" s="36">
        <v>50</v>
      </c>
      <c r="D795" s="188" t="s">
        <v>121</v>
      </c>
      <c r="E795" s="188" t="s">
        <v>10265</v>
      </c>
    </row>
    <row r="796" spans="2:5" s="184" customFormat="1" x14ac:dyDescent="0.25">
      <c r="B796" s="35">
        <v>44617</v>
      </c>
      <c r="C796" s="36">
        <v>50</v>
      </c>
      <c r="D796" s="188" t="s">
        <v>121</v>
      </c>
      <c r="E796" s="188" t="s">
        <v>10266</v>
      </c>
    </row>
    <row r="797" spans="2:5" s="184" customFormat="1" ht="39.6" x14ac:dyDescent="0.25">
      <c r="B797" s="35">
        <v>44617</v>
      </c>
      <c r="C797" s="36">
        <v>100</v>
      </c>
      <c r="D797" s="188" t="s">
        <v>121</v>
      </c>
      <c r="E797" s="188" t="s">
        <v>10267</v>
      </c>
    </row>
    <row r="798" spans="2:5" s="184" customFormat="1" x14ac:dyDescent="0.25">
      <c r="B798" s="35">
        <v>44617</v>
      </c>
      <c r="C798" s="36">
        <v>100</v>
      </c>
      <c r="D798" s="188" t="s">
        <v>121</v>
      </c>
      <c r="E798" s="188" t="s">
        <v>10268</v>
      </c>
    </row>
    <row r="799" spans="2:5" s="184" customFormat="1" x14ac:dyDescent="0.25">
      <c r="B799" s="35">
        <v>44617</v>
      </c>
      <c r="C799" s="36">
        <v>100</v>
      </c>
      <c r="D799" s="188" t="s">
        <v>121</v>
      </c>
      <c r="E799" s="188" t="s">
        <v>5571</v>
      </c>
    </row>
    <row r="800" spans="2:5" s="184" customFormat="1" x14ac:dyDescent="0.25">
      <c r="B800" s="35">
        <v>44617</v>
      </c>
      <c r="C800" s="36">
        <v>190</v>
      </c>
      <c r="D800" s="188" t="s">
        <v>121</v>
      </c>
      <c r="E800" s="188" t="s">
        <v>5381</v>
      </c>
    </row>
    <row r="801" spans="2:5" s="184" customFormat="1" x14ac:dyDescent="0.25">
      <c r="B801" s="35">
        <v>44617</v>
      </c>
      <c r="C801" s="36">
        <v>200</v>
      </c>
      <c r="D801" s="188" t="s">
        <v>121</v>
      </c>
      <c r="E801" s="188" t="s">
        <v>5606</v>
      </c>
    </row>
    <row r="802" spans="2:5" s="184" customFormat="1" x14ac:dyDescent="0.25">
      <c r="B802" s="35">
        <v>44617</v>
      </c>
      <c r="C802" s="36">
        <v>300</v>
      </c>
      <c r="D802" s="188" t="s">
        <v>121</v>
      </c>
      <c r="E802" s="188" t="s">
        <v>10269</v>
      </c>
    </row>
    <row r="803" spans="2:5" s="184" customFormat="1" x14ac:dyDescent="0.25">
      <c r="B803" s="35">
        <v>44617</v>
      </c>
      <c r="C803" s="36">
        <v>300</v>
      </c>
      <c r="D803" s="188" t="s">
        <v>121</v>
      </c>
      <c r="E803" s="188" t="s">
        <v>10270</v>
      </c>
    </row>
    <row r="804" spans="2:5" s="184" customFormat="1" x14ac:dyDescent="0.25">
      <c r="B804" s="35">
        <v>44617</v>
      </c>
      <c r="C804" s="36">
        <v>300</v>
      </c>
      <c r="D804" s="188" t="s">
        <v>121</v>
      </c>
      <c r="E804" s="188" t="s">
        <v>5396</v>
      </c>
    </row>
    <row r="805" spans="2:5" s="184" customFormat="1" x14ac:dyDescent="0.25">
      <c r="B805" s="35">
        <v>44617</v>
      </c>
      <c r="C805" s="36">
        <v>301</v>
      </c>
      <c r="D805" s="188" t="s">
        <v>121</v>
      </c>
      <c r="E805" s="188" t="s">
        <v>10271</v>
      </c>
    </row>
    <row r="806" spans="2:5" s="184" customFormat="1" x14ac:dyDescent="0.25">
      <c r="B806" s="35">
        <v>44617</v>
      </c>
      <c r="C806" s="36">
        <v>393</v>
      </c>
      <c r="D806" s="188" t="s">
        <v>121</v>
      </c>
      <c r="E806" s="188" t="s">
        <v>5403</v>
      </c>
    </row>
    <row r="807" spans="2:5" s="184" customFormat="1" ht="26.4" x14ac:dyDescent="0.25">
      <c r="B807" s="35">
        <v>44617</v>
      </c>
      <c r="C807" s="36">
        <v>500</v>
      </c>
      <c r="D807" s="188" t="s">
        <v>121</v>
      </c>
      <c r="E807" s="188" t="s">
        <v>5597</v>
      </c>
    </row>
    <row r="808" spans="2:5" s="184" customFormat="1" x14ac:dyDescent="0.25">
      <c r="B808" s="35">
        <v>44617</v>
      </c>
      <c r="C808" s="36">
        <v>600</v>
      </c>
      <c r="D808" s="188" t="s">
        <v>121</v>
      </c>
      <c r="E808" s="188" t="s">
        <v>9900</v>
      </c>
    </row>
    <row r="809" spans="2:5" s="184" customFormat="1" x14ac:dyDescent="0.25">
      <c r="B809" s="35">
        <v>44617</v>
      </c>
      <c r="C809" s="36">
        <v>1000</v>
      </c>
      <c r="D809" s="188" t="s">
        <v>121</v>
      </c>
      <c r="E809" s="188" t="s">
        <v>5599</v>
      </c>
    </row>
    <row r="810" spans="2:5" s="184" customFormat="1" x14ac:dyDescent="0.25">
      <c r="B810" s="35">
        <v>44617</v>
      </c>
      <c r="C810" s="36">
        <v>1000</v>
      </c>
      <c r="D810" s="188" t="s">
        <v>121</v>
      </c>
      <c r="E810" s="188" t="s">
        <v>9955</v>
      </c>
    </row>
    <row r="811" spans="2:5" s="184" customFormat="1" x14ac:dyDescent="0.25">
      <c r="B811" s="35">
        <v>44617</v>
      </c>
      <c r="C811" s="36">
        <v>1110</v>
      </c>
      <c r="D811" s="188" t="s">
        <v>121</v>
      </c>
      <c r="E811" s="188" t="s">
        <v>5492</v>
      </c>
    </row>
    <row r="812" spans="2:5" s="184" customFormat="1" x14ac:dyDescent="0.25">
      <c r="B812" s="35">
        <v>44617</v>
      </c>
      <c r="C812" s="36">
        <v>1500</v>
      </c>
      <c r="D812" s="188" t="s">
        <v>121</v>
      </c>
      <c r="E812" s="188" t="s">
        <v>10272</v>
      </c>
    </row>
    <row r="813" spans="2:5" s="184" customFormat="1" x14ac:dyDescent="0.25">
      <c r="B813" s="35">
        <v>44617</v>
      </c>
      <c r="C813" s="36">
        <v>2000</v>
      </c>
      <c r="D813" s="188" t="s">
        <v>121</v>
      </c>
      <c r="E813" s="188" t="s">
        <v>5499</v>
      </c>
    </row>
    <row r="814" spans="2:5" s="184" customFormat="1" x14ac:dyDescent="0.25">
      <c r="B814" s="35">
        <v>44617</v>
      </c>
      <c r="C814" s="36">
        <v>2000</v>
      </c>
      <c r="D814" s="188" t="s">
        <v>121</v>
      </c>
      <c r="E814" s="188" t="s">
        <v>9837</v>
      </c>
    </row>
    <row r="815" spans="2:5" s="184" customFormat="1" ht="26.4" x14ac:dyDescent="0.25">
      <c r="B815" s="35">
        <v>44617</v>
      </c>
      <c r="C815" s="36">
        <v>2500</v>
      </c>
      <c r="D815" s="188" t="s">
        <v>5574</v>
      </c>
      <c r="E815" s="188" t="s">
        <v>10273</v>
      </c>
    </row>
    <row r="816" spans="2:5" s="184" customFormat="1" x14ac:dyDescent="0.25">
      <c r="B816" s="35">
        <v>44617</v>
      </c>
      <c r="C816" s="36">
        <v>2500</v>
      </c>
      <c r="D816" s="188" t="s">
        <v>121</v>
      </c>
      <c r="E816" s="188" t="s">
        <v>10274</v>
      </c>
    </row>
    <row r="817" spans="2:5" s="184" customFormat="1" x14ac:dyDescent="0.25">
      <c r="B817" s="35">
        <v>44617</v>
      </c>
      <c r="C817" s="36">
        <v>3000</v>
      </c>
      <c r="D817" s="188" t="s">
        <v>121</v>
      </c>
      <c r="E817" s="188" t="s">
        <v>5582</v>
      </c>
    </row>
    <row r="818" spans="2:5" s="184" customFormat="1" x14ac:dyDescent="0.25">
      <c r="B818" s="35">
        <v>44617</v>
      </c>
      <c r="C818" s="36">
        <v>5000</v>
      </c>
      <c r="D818" s="188" t="s">
        <v>121</v>
      </c>
      <c r="E818" s="188" t="s">
        <v>9925</v>
      </c>
    </row>
    <row r="819" spans="2:5" s="184" customFormat="1" x14ac:dyDescent="0.25">
      <c r="B819" s="35">
        <v>44617</v>
      </c>
      <c r="C819" s="36">
        <v>5000</v>
      </c>
      <c r="D819" s="188" t="s">
        <v>121</v>
      </c>
      <c r="E819" s="188" t="s">
        <v>10275</v>
      </c>
    </row>
    <row r="820" spans="2:5" s="184" customFormat="1" x14ac:dyDescent="0.25">
      <c r="B820" s="35">
        <v>44617</v>
      </c>
      <c r="C820" s="36">
        <v>10000</v>
      </c>
      <c r="D820" s="188" t="s">
        <v>121</v>
      </c>
      <c r="E820" s="188" t="s">
        <v>5568</v>
      </c>
    </row>
    <row r="821" spans="2:5" s="184" customFormat="1" x14ac:dyDescent="0.25">
      <c r="B821" s="35">
        <v>44617</v>
      </c>
      <c r="C821" s="36">
        <v>10000</v>
      </c>
      <c r="D821" s="188" t="s">
        <v>121</v>
      </c>
      <c r="E821" s="188" t="s">
        <v>10276</v>
      </c>
    </row>
    <row r="822" spans="2:5" s="184" customFormat="1" x14ac:dyDescent="0.25">
      <c r="B822" s="35">
        <v>44617</v>
      </c>
      <c r="C822" s="36">
        <v>10000</v>
      </c>
      <c r="D822" s="188" t="s">
        <v>121</v>
      </c>
      <c r="E822" s="188" t="s">
        <v>10277</v>
      </c>
    </row>
    <row r="823" spans="2:5" s="184" customFormat="1" x14ac:dyDescent="0.25">
      <c r="B823" s="35">
        <v>44617</v>
      </c>
      <c r="C823" s="36">
        <v>15000</v>
      </c>
      <c r="D823" s="188" t="s">
        <v>121</v>
      </c>
      <c r="E823" s="188" t="s">
        <v>10278</v>
      </c>
    </row>
    <row r="824" spans="2:5" s="184" customFormat="1" x14ac:dyDescent="0.25">
      <c r="B824" s="35">
        <v>44617</v>
      </c>
      <c r="C824" s="36">
        <v>15700</v>
      </c>
      <c r="D824" s="188" t="s">
        <v>121</v>
      </c>
      <c r="E824" s="188" t="s">
        <v>5542</v>
      </c>
    </row>
    <row r="825" spans="2:5" s="184" customFormat="1" x14ac:dyDescent="0.25">
      <c r="B825" s="35">
        <v>44617</v>
      </c>
      <c r="C825" s="36">
        <v>40000</v>
      </c>
      <c r="D825" s="188" t="s">
        <v>121</v>
      </c>
      <c r="E825" s="188" t="s">
        <v>9880</v>
      </c>
    </row>
    <row r="826" spans="2:5" s="184" customFormat="1" x14ac:dyDescent="0.25">
      <c r="B826" s="35">
        <v>44617</v>
      </c>
      <c r="C826" s="36">
        <v>40000</v>
      </c>
      <c r="D826" s="188" t="s">
        <v>121</v>
      </c>
      <c r="E826" s="188" t="s">
        <v>9880</v>
      </c>
    </row>
    <row r="827" spans="2:5" s="184" customFormat="1" x14ac:dyDescent="0.25">
      <c r="B827" s="35">
        <v>44620</v>
      </c>
      <c r="C827" s="36">
        <v>10</v>
      </c>
      <c r="D827" s="188" t="s">
        <v>121</v>
      </c>
      <c r="E827" s="188" t="s">
        <v>10279</v>
      </c>
    </row>
    <row r="828" spans="2:5" s="184" customFormat="1" x14ac:dyDescent="0.25">
      <c r="B828" s="35">
        <v>44620</v>
      </c>
      <c r="C828" s="36">
        <v>10</v>
      </c>
      <c r="D828" s="188" t="s">
        <v>121</v>
      </c>
      <c r="E828" s="188" t="s">
        <v>10280</v>
      </c>
    </row>
    <row r="829" spans="2:5" s="184" customFormat="1" x14ac:dyDescent="0.25">
      <c r="B829" s="35">
        <v>44620</v>
      </c>
      <c r="C829" s="36">
        <v>10</v>
      </c>
      <c r="D829" s="188" t="s">
        <v>121</v>
      </c>
      <c r="E829" s="188" t="s">
        <v>5594</v>
      </c>
    </row>
    <row r="830" spans="2:5" s="184" customFormat="1" x14ac:dyDescent="0.25">
      <c r="B830" s="35">
        <v>44620</v>
      </c>
      <c r="C830" s="36">
        <v>12.63</v>
      </c>
      <c r="D830" s="188" t="s">
        <v>121</v>
      </c>
      <c r="E830" s="188" t="s">
        <v>10281</v>
      </c>
    </row>
    <row r="831" spans="2:5" s="184" customFormat="1" x14ac:dyDescent="0.25">
      <c r="B831" s="35">
        <v>44620</v>
      </c>
      <c r="C831" s="36">
        <v>20</v>
      </c>
      <c r="D831" s="188" t="s">
        <v>121</v>
      </c>
      <c r="E831" s="188" t="s">
        <v>10282</v>
      </c>
    </row>
    <row r="832" spans="2:5" s="184" customFormat="1" x14ac:dyDescent="0.25">
      <c r="B832" s="35">
        <v>44620</v>
      </c>
      <c r="C832" s="36">
        <v>20</v>
      </c>
      <c r="D832" s="188" t="s">
        <v>121</v>
      </c>
      <c r="E832" s="188" t="s">
        <v>10283</v>
      </c>
    </row>
    <row r="833" spans="2:5" s="184" customFormat="1" x14ac:dyDescent="0.25">
      <c r="B833" s="35">
        <v>44620</v>
      </c>
      <c r="C833" s="36">
        <v>20</v>
      </c>
      <c r="D833" s="188" t="s">
        <v>121</v>
      </c>
      <c r="E833" s="188" t="s">
        <v>10284</v>
      </c>
    </row>
    <row r="834" spans="2:5" s="184" customFormat="1" x14ac:dyDescent="0.25">
      <c r="B834" s="35">
        <v>44620</v>
      </c>
      <c r="C834" s="36">
        <v>20</v>
      </c>
      <c r="D834" s="188" t="s">
        <v>121</v>
      </c>
      <c r="E834" s="188" t="s">
        <v>10285</v>
      </c>
    </row>
    <row r="835" spans="2:5" s="184" customFormat="1" x14ac:dyDescent="0.25">
      <c r="B835" s="35">
        <v>44620</v>
      </c>
      <c r="C835" s="36">
        <v>33</v>
      </c>
      <c r="D835" s="188" t="s">
        <v>121</v>
      </c>
      <c r="E835" s="188" t="s">
        <v>10286</v>
      </c>
    </row>
    <row r="836" spans="2:5" s="184" customFormat="1" x14ac:dyDescent="0.25">
      <c r="B836" s="35">
        <v>44620</v>
      </c>
      <c r="C836" s="36">
        <v>50</v>
      </c>
      <c r="D836" s="188" t="s">
        <v>121</v>
      </c>
      <c r="E836" s="188" t="s">
        <v>10135</v>
      </c>
    </row>
    <row r="837" spans="2:5" s="184" customFormat="1" x14ac:dyDescent="0.25">
      <c r="B837" s="35">
        <v>44620</v>
      </c>
      <c r="C837" s="36">
        <v>50</v>
      </c>
      <c r="D837" s="188" t="s">
        <v>121</v>
      </c>
      <c r="E837" s="188" t="s">
        <v>5370</v>
      </c>
    </row>
    <row r="838" spans="2:5" s="184" customFormat="1" x14ac:dyDescent="0.25">
      <c r="B838" s="35">
        <v>44620</v>
      </c>
      <c r="C838" s="36">
        <v>55</v>
      </c>
      <c r="D838" s="188" t="s">
        <v>121</v>
      </c>
      <c r="E838" s="188" t="s">
        <v>10287</v>
      </c>
    </row>
    <row r="839" spans="2:5" s="184" customFormat="1" x14ac:dyDescent="0.25">
      <c r="B839" s="35">
        <v>44620</v>
      </c>
      <c r="C839" s="36">
        <v>60</v>
      </c>
      <c r="D839" s="188" t="s">
        <v>121</v>
      </c>
      <c r="E839" s="188" t="s">
        <v>10288</v>
      </c>
    </row>
    <row r="840" spans="2:5" s="184" customFormat="1" x14ac:dyDescent="0.25">
      <c r="B840" s="35">
        <v>44620</v>
      </c>
      <c r="C840" s="36">
        <v>90.5</v>
      </c>
      <c r="D840" s="188" t="s">
        <v>121</v>
      </c>
      <c r="E840" s="188" t="s">
        <v>10289</v>
      </c>
    </row>
    <row r="841" spans="2:5" s="184" customFormat="1" x14ac:dyDescent="0.25">
      <c r="B841" s="35">
        <v>44620</v>
      </c>
      <c r="C841" s="36">
        <v>100</v>
      </c>
      <c r="D841" s="188" t="s">
        <v>121</v>
      </c>
      <c r="E841" s="188" t="s">
        <v>10290</v>
      </c>
    </row>
    <row r="842" spans="2:5" s="184" customFormat="1" ht="26.4" x14ac:dyDescent="0.25">
      <c r="B842" s="35">
        <v>44620</v>
      </c>
      <c r="C842" s="36">
        <v>100</v>
      </c>
      <c r="D842" s="188" t="s">
        <v>121</v>
      </c>
      <c r="E842" s="188" t="s">
        <v>10291</v>
      </c>
    </row>
    <row r="843" spans="2:5" s="184" customFormat="1" x14ac:dyDescent="0.25">
      <c r="B843" s="35">
        <v>44620</v>
      </c>
      <c r="C843" s="36">
        <v>100</v>
      </c>
      <c r="D843" s="188" t="s">
        <v>121</v>
      </c>
      <c r="E843" s="188" t="s">
        <v>10181</v>
      </c>
    </row>
    <row r="844" spans="2:5" s="184" customFormat="1" x14ac:dyDescent="0.25">
      <c r="B844" s="35">
        <v>44620</v>
      </c>
      <c r="C844" s="36">
        <v>100</v>
      </c>
      <c r="D844" s="188" t="s">
        <v>121</v>
      </c>
      <c r="E844" s="188" t="s">
        <v>5372</v>
      </c>
    </row>
    <row r="845" spans="2:5" s="184" customFormat="1" x14ac:dyDescent="0.25">
      <c r="B845" s="35">
        <v>44620</v>
      </c>
      <c r="C845" s="36">
        <v>100</v>
      </c>
      <c r="D845" s="188" t="s">
        <v>121</v>
      </c>
      <c r="E845" s="188" t="s">
        <v>5372</v>
      </c>
    </row>
    <row r="846" spans="2:5" s="184" customFormat="1" x14ac:dyDescent="0.25">
      <c r="B846" s="35">
        <v>44620</v>
      </c>
      <c r="C846" s="36">
        <v>100</v>
      </c>
      <c r="D846" s="188" t="s">
        <v>121</v>
      </c>
      <c r="E846" s="188" t="s">
        <v>5372</v>
      </c>
    </row>
    <row r="847" spans="2:5" s="184" customFormat="1" x14ac:dyDescent="0.25">
      <c r="B847" s="35">
        <v>44620</v>
      </c>
      <c r="C847" s="36">
        <v>190</v>
      </c>
      <c r="D847" s="188" t="s">
        <v>121</v>
      </c>
      <c r="E847" s="188" t="s">
        <v>5381</v>
      </c>
    </row>
    <row r="848" spans="2:5" s="184" customFormat="1" x14ac:dyDescent="0.25">
      <c r="B848" s="35">
        <v>44620</v>
      </c>
      <c r="C848" s="36">
        <v>190</v>
      </c>
      <c r="D848" s="188" t="s">
        <v>121</v>
      </c>
      <c r="E848" s="188" t="s">
        <v>5381</v>
      </c>
    </row>
    <row r="849" spans="2:5" s="184" customFormat="1" x14ac:dyDescent="0.25">
      <c r="B849" s="35">
        <v>44620</v>
      </c>
      <c r="C849" s="36">
        <v>190</v>
      </c>
      <c r="D849" s="188" t="s">
        <v>121</v>
      </c>
      <c r="E849" s="188" t="s">
        <v>5381</v>
      </c>
    </row>
    <row r="850" spans="2:5" s="184" customFormat="1" x14ac:dyDescent="0.25">
      <c r="B850" s="35">
        <v>44620</v>
      </c>
      <c r="C850" s="36">
        <v>200</v>
      </c>
      <c r="D850" s="188" t="s">
        <v>121</v>
      </c>
      <c r="E850" s="188" t="s">
        <v>5385</v>
      </c>
    </row>
    <row r="851" spans="2:5" s="184" customFormat="1" x14ac:dyDescent="0.25">
      <c r="B851" s="35">
        <v>44620</v>
      </c>
      <c r="C851" s="36">
        <v>300</v>
      </c>
      <c r="D851" s="188" t="s">
        <v>121</v>
      </c>
      <c r="E851" s="188" t="s">
        <v>5387</v>
      </c>
    </row>
    <row r="852" spans="2:5" s="184" customFormat="1" x14ac:dyDescent="0.25">
      <c r="B852" s="35">
        <v>44620</v>
      </c>
      <c r="C852" s="36">
        <v>300</v>
      </c>
      <c r="D852" s="188" t="s">
        <v>121</v>
      </c>
      <c r="E852" s="188" t="s">
        <v>9895</v>
      </c>
    </row>
    <row r="853" spans="2:5" s="184" customFormat="1" x14ac:dyDescent="0.25">
      <c r="B853" s="35">
        <v>44620</v>
      </c>
      <c r="C853" s="36">
        <v>300</v>
      </c>
      <c r="D853" s="188" t="s">
        <v>121</v>
      </c>
      <c r="E853" s="188" t="s">
        <v>9895</v>
      </c>
    </row>
    <row r="854" spans="2:5" s="184" customFormat="1" x14ac:dyDescent="0.25">
      <c r="B854" s="35">
        <v>44620</v>
      </c>
      <c r="C854" s="36">
        <v>300</v>
      </c>
      <c r="D854" s="188" t="s">
        <v>121</v>
      </c>
      <c r="E854" s="188" t="s">
        <v>5506</v>
      </c>
    </row>
    <row r="855" spans="2:5" s="184" customFormat="1" x14ac:dyDescent="0.25">
      <c r="B855" s="35">
        <v>44620</v>
      </c>
      <c r="C855" s="36">
        <v>400</v>
      </c>
      <c r="D855" s="188" t="s">
        <v>121</v>
      </c>
      <c r="E855" s="188" t="s">
        <v>10292</v>
      </c>
    </row>
    <row r="856" spans="2:5" s="184" customFormat="1" x14ac:dyDescent="0.25">
      <c r="B856" s="35">
        <v>44620</v>
      </c>
      <c r="C856" s="36">
        <v>400</v>
      </c>
      <c r="D856" s="188" t="s">
        <v>121</v>
      </c>
      <c r="E856" s="188" t="s">
        <v>5607</v>
      </c>
    </row>
    <row r="857" spans="2:5" s="184" customFormat="1" ht="26.4" x14ac:dyDescent="0.25">
      <c r="B857" s="35">
        <v>44620</v>
      </c>
      <c r="C857" s="36">
        <v>500</v>
      </c>
      <c r="D857" s="188" t="s">
        <v>771</v>
      </c>
      <c r="E857" s="188" t="s">
        <v>5577</v>
      </c>
    </row>
    <row r="858" spans="2:5" s="184" customFormat="1" x14ac:dyDescent="0.25">
      <c r="B858" s="35">
        <v>44620</v>
      </c>
      <c r="C858" s="36">
        <v>500</v>
      </c>
      <c r="D858" s="188" t="s">
        <v>121</v>
      </c>
      <c r="E858" s="188" t="s">
        <v>5580</v>
      </c>
    </row>
    <row r="859" spans="2:5" s="184" customFormat="1" x14ac:dyDescent="0.25">
      <c r="B859" s="35">
        <v>44620</v>
      </c>
      <c r="C859" s="36">
        <v>500</v>
      </c>
      <c r="D859" s="188" t="s">
        <v>121</v>
      </c>
      <c r="E859" s="188" t="s">
        <v>5578</v>
      </c>
    </row>
    <row r="860" spans="2:5" s="184" customFormat="1" x14ac:dyDescent="0.25">
      <c r="B860" s="35">
        <v>44620</v>
      </c>
      <c r="C860" s="36">
        <v>650</v>
      </c>
      <c r="D860" s="188" t="s">
        <v>121</v>
      </c>
      <c r="E860" s="188" t="s">
        <v>9895</v>
      </c>
    </row>
    <row r="861" spans="2:5" s="184" customFormat="1" x14ac:dyDescent="0.25">
      <c r="B861" s="35">
        <v>44620</v>
      </c>
      <c r="C861" s="36">
        <v>665</v>
      </c>
      <c r="D861" s="188" t="s">
        <v>121</v>
      </c>
      <c r="E861" s="188" t="s">
        <v>5380</v>
      </c>
    </row>
    <row r="862" spans="2:5" s="184" customFormat="1" x14ac:dyDescent="0.25">
      <c r="B862" s="35">
        <v>44620</v>
      </c>
      <c r="C862" s="36">
        <v>750</v>
      </c>
      <c r="D862" s="188" t="s">
        <v>121</v>
      </c>
      <c r="E862" s="188" t="s">
        <v>9895</v>
      </c>
    </row>
    <row r="863" spans="2:5" s="184" customFormat="1" x14ac:dyDescent="0.25">
      <c r="B863" s="35">
        <v>44620</v>
      </c>
      <c r="C863" s="36">
        <v>800</v>
      </c>
      <c r="D863" s="188" t="s">
        <v>121</v>
      </c>
      <c r="E863" s="188" t="s">
        <v>10293</v>
      </c>
    </row>
    <row r="864" spans="2:5" s="184" customFormat="1" x14ac:dyDescent="0.25">
      <c r="B864" s="35">
        <v>44620</v>
      </c>
      <c r="C864" s="36">
        <v>1000</v>
      </c>
      <c r="D864" s="188" t="s">
        <v>121</v>
      </c>
      <c r="E864" s="188" t="s">
        <v>5418</v>
      </c>
    </row>
    <row r="865" spans="2:5" s="184" customFormat="1" x14ac:dyDescent="0.25">
      <c r="B865" s="35">
        <v>44620</v>
      </c>
      <c r="C865" s="36">
        <v>1000</v>
      </c>
      <c r="D865" s="188" t="s">
        <v>121</v>
      </c>
      <c r="E865" s="188" t="s">
        <v>5608</v>
      </c>
    </row>
    <row r="866" spans="2:5" s="184" customFormat="1" x14ac:dyDescent="0.25">
      <c r="B866" s="35">
        <v>44620</v>
      </c>
      <c r="C866" s="36">
        <v>1000</v>
      </c>
      <c r="D866" s="188" t="s">
        <v>121</v>
      </c>
      <c r="E866" s="188" t="s">
        <v>5598</v>
      </c>
    </row>
    <row r="867" spans="2:5" s="184" customFormat="1" x14ac:dyDescent="0.25">
      <c r="B867" s="35">
        <v>44620</v>
      </c>
      <c r="C867" s="36">
        <v>1000</v>
      </c>
      <c r="D867" s="188" t="s">
        <v>121</v>
      </c>
      <c r="E867" s="188" t="s">
        <v>5596</v>
      </c>
    </row>
    <row r="868" spans="2:5" s="184" customFormat="1" x14ac:dyDescent="0.25">
      <c r="B868" s="35">
        <v>44620</v>
      </c>
      <c r="C868" s="36">
        <v>1000</v>
      </c>
      <c r="D868" s="188" t="s">
        <v>121</v>
      </c>
      <c r="E868" s="188" t="s">
        <v>5581</v>
      </c>
    </row>
    <row r="869" spans="2:5" s="184" customFormat="1" x14ac:dyDescent="0.25">
      <c r="B869" s="35">
        <v>44620</v>
      </c>
      <c r="C869" s="36">
        <v>1000</v>
      </c>
      <c r="D869" s="188" t="s">
        <v>121</v>
      </c>
      <c r="E869" s="188" t="s">
        <v>9827</v>
      </c>
    </row>
    <row r="870" spans="2:5" s="184" customFormat="1" x14ac:dyDescent="0.25">
      <c r="B870" s="35">
        <v>44620</v>
      </c>
      <c r="C870" s="36">
        <v>1000</v>
      </c>
      <c r="D870" s="188" t="s">
        <v>121</v>
      </c>
      <c r="E870" s="188" t="s">
        <v>5419</v>
      </c>
    </row>
    <row r="871" spans="2:5" s="184" customFormat="1" x14ac:dyDescent="0.25">
      <c r="B871" s="35">
        <v>44620</v>
      </c>
      <c r="C871" s="36">
        <v>1000</v>
      </c>
      <c r="D871" s="188" t="s">
        <v>121</v>
      </c>
      <c r="E871" s="188" t="s">
        <v>5511</v>
      </c>
    </row>
    <row r="872" spans="2:5" s="184" customFormat="1" x14ac:dyDescent="0.25">
      <c r="B872" s="35">
        <v>44620</v>
      </c>
      <c r="C872" s="36">
        <v>1000</v>
      </c>
      <c r="D872" s="188" t="s">
        <v>121</v>
      </c>
      <c r="E872" s="188" t="s">
        <v>10181</v>
      </c>
    </row>
    <row r="873" spans="2:5" s="184" customFormat="1" x14ac:dyDescent="0.25">
      <c r="B873" s="35">
        <v>44620</v>
      </c>
      <c r="C873" s="36">
        <v>1350</v>
      </c>
      <c r="D873" s="188" t="s">
        <v>121</v>
      </c>
      <c r="E873" s="188" t="s">
        <v>5609</v>
      </c>
    </row>
    <row r="874" spans="2:5" s="184" customFormat="1" x14ac:dyDescent="0.25">
      <c r="B874" s="35">
        <v>44620</v>
      </c>
      <c r="C874" s="36">
        <v>1400</v>
      </c>
      <c r="D874" s="188" t="s">
        <v>121</v>
      </c>
      <c r="E874" s="188" t="s">
        <v>10294</v>
      </c>
    </row>
    <row r="875" spans="2:5" s="184" customFormat="1" x14ac:dyDescent="0.25">
      <c r="B875" s="35">
        <v>44620</v>
      </c>
      <c r="C875" s="36">
        <v>1500</v>
      </c>
      <c r="D875" s="188" t="s">
        <v>121</v>
      </c>
      <c r="E875" s="188" t="s">
        <v>10295</v>
      </c>
    </row>
    <row r="876" spans="2:5" s="184" customFormat="1" x14ac:dyDescent="0.25">
      <c r="B876" s="35">
        <v>44620</v>
      </c>
      <c r="C876" s="36">
        <v>1500</v>
      </c>
      <c r="D876" s="188" t="s">
        <v>121</v>
      </c>
      <c r="E876" s="188" t="s">
        <v>10296</v>
      </c>
    </row>
    <row r="877" spans="2:5" s="184" customFormat="1" x14ac:dyDescent="0.25">
      <c r="B877" s="35">
        <v>44620</v>
      </c>
      <c r="C877" s="36">
        <v>1743</v>
      </c>
      <c r="D877" s="188" t="s">
        <v>121</v>
      </c>
      <c r="E877" s="188" t="s">
        <v>5478</v>
      </c>
    </row>
    <row r="878" spans="2:5" s="184" customFormat="1" x14ac:dyDescent="0.25">
      <c r="B878" s="35">
        <v>44620</v>
      </c>
      <c r="C878" s="36">
        <v>2000</v>
      </c>
      <c r="D878" s="188" t="s">
        <v>121</v>
      </c>
      <c r="E878" s="188" t="s">
        <v>10297</v>
      </c>
    </row>
    <row r="879" spans="2:5" s="184" customFormat="1" x14ac:dyDescent="0.25">
      <c r="B879" s="35">
        <v>44620</v>
      </c>
      <c r="C879" s="36">
        <v>2000</v>
      </c>
      <c r="D879" s="188" t="s">
        <v>121</v>
      </c>
      <c r="E879" s="238" t="s">
        <v>10298</v>
      </c>
    </row>
    <row r="880" spans="2:5" s="184" customFormat="1" x14ac:dyDescent="0.25">
      <c r="B880" s="35">
        <v>44620</v>
      </c>
      <c r="C880" s="36">
        <v>3000</v>
      </c>
      <c r="D880" s="188" t="s">
        <v>121</v>
      </c>
      <c r="E880" s="188" t="s">
        <v>5428</v>
      </c>
    </row>
    <row r="881" spans="2:5" s="184" customFormat="1" ht="26.4" x14ac:dyDescent="0.25">
      <c r="B881" s="35">
        <v>44620</v>
      </c>
      <c r="C881" s="36">
        <v>3496.46</v>
      </c>
      <c r="D881" s="188" t="s">
        <v>10299</v>
      </c>
      <c r="E881" s="188" t="s">
        <v>10300</v>
      </c>
    </row>
    <row r="882" spans="2:5" s="184" customFormat="1" x14ac:dyDescent="0.25">
      <c r="B882" s="35">
        <v>44620</v>
      </c>
      <c r="C882" s="36">
        <v>5000</v>
      </c>
      <c r="D882" s="188" t="s">
        <v>121</v>
      </c>
      <c r="E882" s="188" t="s">
        <v>10301</v>
      </c>
    </row>
    <row r="883" spans="2:5" s="184" customFormat="1" x14ac:dyDescent="0.25">
      <c r="B883" s="35">
        <v>44620</v>
      </c>
      <c r="C883" s="36">
        <v>5000</v>
      </c>
      <c r="D883" s="188" t="s">
        <v>121</v>
      </c>
      <c r="E883" s="188" t="s">
        <v>10302</v>
      </c>
    </row>
    <row r="884" spans="2:5" s="184" customFormat="1" x14ac:dyDescent="0.25">
      <c r="B884" s="35">
        <v>44620</v>
      </c>
      <c r="C884" s="36">
        <v>5000</v>
      </c>
      <c r="D884" s="188" t="s">
        <v>121</v>
      </c>
      <c r="E884" s="188" t="s">
        <v>9958</v>
      </c>
    </row>
    <row r="885" spans="2:5" s="184" customFormat="1" x14ac:dyDescent="0.25">
      <c r="B885" s="35">
        <v>44620</v>
      </c>
      <c r="C885" s="36">
        <v>5000</v>
      </c>
      <c r="D885" s="188" t="s">
        <v>121</v>
      </c>
      <c r="E885" s="188" t="s">
        <v>10303</v>
      </c>
    </row>
    <row r="886" spans="2:5" s="184" customFormat="1" x14ac:dyDescent="0.25">
      <c r="B886" s="35">
        <v>44620</v>
      </c>
      <c r="C886" s="36">
        <v>5275.49</v>
      </c>
      <c r="D886" s="188" t="s">
        <v>121</v>
      </c>
      <c r="E886" s="188" t="s">
        <v>10304</v>
      </c>
    </row>
    <row r="887" spans="2:5" s="184" customFormat="1" ht="26.4" x14ac:dyDescent="0.25">
      <c r="B887" s="35">
        <v>44620</v>
      </c>
      <c r="C887" s="36">
        <v>5747.04</v>
      </c>
      <c r="D887" s="188" t="s">
        <v>10305</v>
      </c>
      <c r="E887" s="188" t="s">
        <v>10300</v>
      </c>
    </row>
    <row r="888" spans="2:5" s="184" customFormat="1" ht="52.8" x14ac:dyDescent="0.25">
      <c r="B888" s="35">
        <v>44620</v>
      </c>
      <c r="C888" s="36">
        <v>5990</v>
      </c>
      <c r="D888" s="188" t="s">
        <v>10306</v>
      </c>
      <c r="E888" s="188" t="s">
        <v>5488</v>
      </c>
    </row>
    <row r="889" spans="2:5" s="184" customFormat="1" x14ac:dyDescent="0.25">
      <c r="B889" s="35">
        <v>44620</v>
      </c>
      <c r="C889" s="36">
        <v>6000</v>
      </c>
      <c r="D889" s="188" t="s">
        <v>121</v>
      </c>
      <c r="E889" s="188" t="s">
        <v>10307</v>
      </c>
    </row>
    <row r="890" spans="2:5" s="184" customFormat="1" ht="39.6" x14ac:dyDescent="0.25">
      <c r="B890" s="35">
        <v>44620</v>
      </c>
      <c r="C890" s="36">
        <v>7499</v>
      </c>
      <c r="D890" s="188" t="s">
        <v>10308</v>
      </c>
      <c r="E890" s="188" t="s">
        <v>10309</v>
      </c>
    </row>
    <row r="891" spans="2:5" s="184" customFormat="1" x14ac:dyDescent="0.25">
      <c r="B891" s="35">
        <v>44620</v>
      </c>
      <c r="C891" s="36">
        <v>10000</v>
      </c>
      <c r="D891" s="188" t="s">
        <v>121</v>
      </c>
      <c r="E891" s="188" t="s">
        <v>5610</v>
      </c>
    </row>
    <row r="892" spans="2:5" s="184" customFormat="1" x14ac:dyDescent="0.25">
      <c r="B892" s="35">
        <v>44620</v>
      </c>
      <c r="C892" s="36">
        <v>10185</v>
      </c>
      <c r="D892" s="188" t="s">
        <v>121</v>
      </c>
      <c r="E892" s="188" t="s">
        <v>10310</v>
      </c>
    </row>
    <row r="893" spans="2:5" s="184" customFormat="1" x14ac:dyDescent="0.25">
      <c r="B893" s="35">
        <v>44620</v>
      </c>
      <c r="C893" s="36">
        <v>12998.62</v>
      </c>
      <c r="D893" s="188" t="s">
        <v>121</v>
      </c>
      <c r="E893" s="188" t="s">
        <v>10311</v>
      </c>
    </row>
    <row r="894" spans="2:5" s="184" customFormat="1" ht="39.6" x14ac:dyDescent="0.25">
      <c r="B894" s="35">
        <v>44620</v>
      </c>
      <c r="C894" s="36">
        <v>20000</v>
      </c>
      <c r="D894" s="188" t="s">
        <v>74</v>
      </c>
      <c r="E894" s="188" t="s">
        <v>5448</v>
      </c>
    </row>
    <row r="895" spans="2:5" s="184" customFormat="1" x14ac:dyDescent="0.25">
      <c r="B895" s="35">
        <v>44620</v>
      </c>
      <c r="C895" s="36">
        <v>20000</v>
      </c>
      <c r="D895" s="188" t="s">
        <v>121</v>
      </c>
      <c r="E895" s="188" t="s">
        <v>10312</v>
      </c>
    </row>
    <row r="896" spans="2:5" s="184" customFormat="1" x14ac:dyDescent="0.25">
      <c r="B896" s="35">
        <v>44620</v>
      </c>
      <c r="C896" s="36">
        <v>22000</v>
      </c>
      <c r="D896" s="188" t="s">
        <v>121</v>
      </c>
      <c r="E896" s="188" t="s">
        <v>5611</v>
      </c>
    </row>
    <row r="897" spans="2:5" s="184" customFormat="1" x14ac:dyDescent="0.25">
      <c r="B897" s="35">
        <v>44620</v>
      </c>
      <c r="C897" s="36">
        <v>40000</v>
      </c>
      <c r="D897" s="188" t="s">
        <v>121</v>
      </c>
      <c r="E897" s="188" t="s">
        <v>5584</v>
      </c>
    </row>
    <row r="898" spans="2:5" s="184" customFormat="1" ht="39.6" x14ac:dyDescent="0.25">
      <c r="B898" s="35">
        <v>44620</v>
      </c>
      <c r="C898" s="36">
        <v>50000</v>
      </c>
      <c r="D898" s="188" t="s">
        <v>10313</v>
      </c>
      <c r="E898" s="188" t="s">
        <v>5543</v>
      </c>
    </row>
    <row r="899" spans="2:5" s="184" customFormat="1" x14ac:dyDescent="0.25">
      <c r="B899" s="35">
        <v>44620</v>
      </c>
      <c r="C899" s="36">
        <v>50000</v>
      </c>
      <c r="D899" s="188" t="s">
        <v>121</v>
      </c>
      <c r="E899" s="188" t="s">
        <v>10314</v>
      </c>
    </row>
    <row r="900" spans="2:5" s="184" customFormat="1" ht="66" x14ac:dyDescent="0.25">
      <c r="B900" s="35">
        <v>44620</v>
      </c>
      <c r="C900" s="36">
        <v>80613</v>
      </c>
      <c r="D900" s="188" t="s">
        <v>10315</v>
      </c>
      <c r="E900" s="188" t="s">
        <v>10316</v>
      </c>
    </row>
    <row r="901" spans="2:5" s="184" customFormat="1" ht="66" x14ac:dyDescent="0.25">
      <c r="B901" s="35">
        <v>44620</v>
      </c>
      <c r="C901" s="36">
        <v>80613</v>
      </c>
      <c r="D901" s="188" t="s">
        <v>10317</v>
      </c>
      <c r="E901" s="188" t="s">
        <v>10318</v>
      </c>
    </row>
    <row r="902" spans="2:5" s="184" customFormat="1" ht="26.4" x14ac:dyDescent="0.25">
      <c r="B902" s="35">
        <v>44620</v>
      </c>
      <c r="C902" s="36">
        <v>100000</v>
      </c>
      <c r="D902" s="188" t="s">
        <v>10319</v>
      </c>
      <c r="E902" s="188" t="s">
        <v>10320</v>
      </c>
    </row>
    <row r="903" spans="2:5" s="184" customFormat="1" ht="26.4" x14ac:dyDescent="0.25">
      <c r="B903" s="35">
        <v>44620</v>
      </c>
      <c r="C903" s="36">
        <v>1063228.44</v>
      </c>
      <c r="D903" s="188" t="s">
        <v>783</v>
      </c>
      <c r="E903" s="188" t="s">
        <v>5470</v>
      </c>
    </row>
    <row r="904" spans="2:5" ht="14.4" x14ac:dyDescent="0.3">
      <c r="B904" s="62" t="s">
        <v>25</v>
      </c>
      <c r="C904" s="32">
        <f>SUM(C5:C903)</f>
        <v>20208274.140000004</v>
      </c>
      <c r="D904" s="59"/>
      <c r="E904" s="59"/>
    </row>
    <row r="905" spans="2:5" ht="14.4" x14ac:dyDescent="0.3">
      <c r="B905" s="193"/>
      <c r="C905" s="193"/>
      <c r="D905" s="59"/>
      <c r="E905" s="59"/>
    </row>
    <row r="906" spans="2:5" ht="14.4" x14ac:dyDescent="0.3">
      <c r="B906" s="59"/>
      <c r="C906" s="59"/>
      <c r="D906" s="59"/>
      <c r="E906" s="59"/>
    </row>
  </sheetData>
  <sheetProtection algorithmName="SHA-512" hashValue="MutrOnqd1kDlFmd36AFfZiyehCWnKRbIE31ukK2kYbCTCJZRx2zU3dO9I4j8zsJzR21IP8LwlCAtHHXAghbuKA==" saltValue="3zC6YXOBXfM/hvIUA19Mg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E905" xr:uid="{00000000-0009-0000-0000-000001000000}">
    <sortState xmlns:xlrd2="http://schemas.microsoft.com/office/spreadsheetml/2017/richdata2"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G2058"/>
  <sheetViews>
    <sheetView workbookViewId="0">
      <pane xSplit="1" ySplit="4" topLeftCell="B204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208" customWidth="1"/>
    <col min="2" max="2" width="27.88671875" style="234" customWidth="1"/>
    <col min="3" max="3" width="27.5546875" style="235" customWidth="1"/>
    <col min="4" max="4" width="16.88671875" style="235" customWidth="1"/>
    <col min="5" max="5" width="21.44140625" style="235" customWidth="1"/>
    <col min="6" max="6" width="34.88671875" style="235" customWidth="1"/>
    <col min="7" max="16384" width="8.88671875" style="193"/>
  </cols>
  <sheetData>
    <row r="1" spans="1:85" s="88" customFormat="1" ht="48" customHeight="1" x14ac:dyDescent="0.25">
      <c r="A1" s="197"/>
      <c r="B1" s="232"/>
      <c r="C1" s="322" t="s">
        <v>9386</v>
      </c>
      <c r="D1" s="322"/>
      <c r="E1" s="322"/>
      <c r="F1" s="322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</row>
    <row r="2" spans="1:85" s="89" customFormat="1" ht="14.25" customHeight="1" x14ac:dyDescent="0.25">
      <c r="A2" s="33"/>
      <c r="B2" s="209" t="s">
        <v>34</v>
      </c>
      <c r="C2" s="210">
        <f>D2058</f>
        <v>2679335.540000008</v>
      </c>
      <c r="D2" s="211"/>
      <c r="E2" s="211"/>
      <c r="F2" s="211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</row>
    <row r="3" spans="1:85" s="91" customFormat="1" ht="13.2" x14ac:dyDescent="0.25">
      <c r="A3" s="197"/>
      <c r="B3" s="233"/>
      <c r="C3" s="212"/>
      <c r="D3" s="212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</row>
    <row r="4" spans="1:85" s="34" customFormat="1" ht="31.35" customHeight="1" x14ac:dyDescent="0.25">
      <c r="A4" s="30"/>
      <c r="B4" s="186" t="s">
        <v>21</v>
      </c>
      <c r="C4" s="186" t="s">
        <v>42</v>
      </c>
      <c r="D4" s="187" t="s">
        <v>43</v>
      </c>
      <c r="E4" s="187" t="s">
        <v>44</v>
      </c>
      <c r="F4" s="186" t="s">
        <v>5367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</row>
    <row r="5" spans="1:85" x14ac:dyDescent="0.3">
      <c r="B5" s="305">
        <v>44593.004849537036</v>
      </c>
      <c r="C5" s="213">
        <v>10000</v>
      </c>
      <c r="D5" s="213">
        <v>9960</v>
      </c>
      <c r="E5" s="213">
        <v>40</v>
      </c>
      <c r="F5" s="214" t="s">
        <v>4826</v>
      </c>
    </row>
    <row r="6" spans="1:85" x14ac:dyDescent="0.3">
      <c r="B6" s="305">
        <v>44593.034537037034</v>
      </c>
      <c r="C6" s="213">
        <v>500</v>
      </c>
      <c r="D6" s="213">
        <v>498</v>
      </c>
      <c r="E6" s="213">
        <v>2</v>
      </c>
      <c r="F6" s="214" t="s">
        <v>5263</v>
      </c>
    </row>
    <row r="7" spans="1:85" x14ac:dyDescent="0.3">
      <c r="B7" s="305">
        <v>44593.04996527778</v>
      </c>
      <c r="C7" s="213">
        <v>100</v>
      </c>
      <c r="D7" s="213">
        <v>99.6</v>
      </c>
      <c r="E7" s="213">
        <v>0.4</v>
      </c>
      <c r="F7" s="214" t="s">
        <v>9077</v>
      </c>
    </row>
    <row r="8" spans="1:85" x14ac:dyDescent="0.3">
      <c r="B8" s="305">
        <v>44593.069456018522</v>
      </c>
      <c r="C8" s="213">
        <v>2000</v>
      </c>
      <c r="D8" s="213">
        <v>1992</v>
      </c>
      <c r="E8" s="213">
        <v>8</v>
      </c>
      <c r="F8" s="214" t="s">
        <v>3499</v>
      </c>
    </row>
    <row r="9" spans="1:85" x14ac:dyDescent="0.3">
      <c r="B9" s="305">
        <v>44593.089768518519</v>
      </c>
      <c r="C9" s="213">
        <v>3000</v>
      </c>
      <c r="D9" s="213">
        <v>2988</v>
      </c>
      <c r="E9" s="213">
        <v>12</v>
      </c>
      <c r="F9" s="214" t="s">
        <v>407</v>
      </c>
    </row>
    <row r="10" spans="1:85" x14ac:dyDescent="0.3">
      <c r="B10" s="305">
        <v>44593.240405092591</v>
      </c>
      <c r="C10" s="213">
        <v>300</v>
      </c>
      <c r="D10" s="213">
        <v>298.8</v>
      </c>
      <c r="E10" s="213">
        <v>1.2</v>
      </c>
      <c r="F10" s="214" t="s">
        <v>487</v>
      </c>
    </row>
    <row r="11" spans="1:85" x14ac:dyDescent="0.3">
      <c r="B11" s="305">
        <v>44593.249479166669</v>
      </c>
      <c r="C11" s="213">
        <v>500</v>
      </c>
      <c r="D11" s="213">
        <v>498</v>
      </c>
      <c r="E11" s="213">
        <v>2</v>
      </c>
      <c r="F11" s="214" t="s">
        <v>1109</v>
      </c>
    </row>
    <row r="12" spans="1:85" x14ac:dyDescent="0.3">
      <c r="B12" s="305">
        <v>44593.279317129629</v>
      </c>
      <c r="C12" s="213">
        <v>40</v>
      </c>
      <c r="D12" s="213">
        <v>39.840000000000003</v>
      </c>
      <c r="E12" s="213">
        <v>0.16</v>
      </c>
      <c r="F12" s="214" t="s">
        <v>382</v>
      </c>
    </row>
    <row r="13" spans="1:85" x14ac:dyDescent="0.3">
      <c r="B13" s="305">
        <v>44593.286712962959</v>
      </c>
      <c r="C13" s="213">
        <v>10000</v>
      </c>
      <c r="D13" s="213">
        <v>9960</v>
      </c>
      <c r="E13" s="213">
        <v>40</v>
      </c>
      <c r="F13" s="214" t="s">
        <v>5110</v>
      </c>
    </row>
    <row r="14" spans="1:85" x14ac:dyDescent="0.3">
      <c r="B14" s="305">
        <v>44593.313136574077</v>
      </c>
      <c r="C14" s="213">
        <v>2000</v>
      </c>
      <c r="D14" s="213">
        <v>1992</v>
      </c>
      <c r="E14" s="213">
        <v>8</v>
      </c>
      <c r="F14" s="214" t="s">
        <v>4683</v>
      </c>
    </row>
    <row r="15" spans="1:85" x14ac:dyDescent="0.3">
      <c r="B15" s="305">
        <v>44593.346284722225</v>
      </c>
      <c r="C15" s="213">
        <v>15</v>
      </c>
      <c r="D15" s="213">
        <v>14.94</v>
      </c>
      <c r="E15" s="213">
        <v>0.06</v>
      </c>
      <c r="F15" s="214" t="s">
        <v>1682</v>
      </c>
    </row>
    <row r="16" spans="1:85" x14ac:dyDescent="0.3">
      <c r="B16" s="305">
        <v>44593.351886574077</v>
      </c>
      <c r="C16" s="213">
        <v>1</v>
      </c>
      <c r="D16" s="213">
        <v>1</v>
      </c>
      <c r="E16" s="213">
        <v>0</v>
      </c>
      <c r="F16" s="214" t="s">
        <v>508</v>
      </c>
    </row>
    <row r="17" spans="2:6" x14ac:dyDescent="0.3">
      <c r="B17" s="305">
        <v>44593.370069444441</v>
      </c>
      <c r="C17" s="213">
        <v>500</v>
      </c>
      <c r="D17" s="213">
        <v>498</v>
      </c>
      <c r="E17" s="213">
        <v>2</v>
      </c>
      <c r="F17" s="214" t="s">
        <v>3691</v>
      </c>
    </row>
    <row r="18" spans="2:6" x14ac:dyDescent="0.3">
      <c r="B18" s="305">
        <v>44593.373692129629</v>
      </c>
      <c r="C18" s="213">
        <v>1000</v>
      </c>
      <c r="D18" s="213">
        <v>996</v>
      </c>
      <c r="E18" s="213">
        <v>4</v>
      </c>
      <c r="F18" s="214" t="s">
        <v>3989</v>
      </c>
    </row>
    <row r="19" spans="2:6" x14ac:dyDescent="0.3">
      <c r="B19" s="305">
        <v>44593.385254629633</v>
      </c>
      <c r="C19" s="213">
        <v>10</v>
      </c>
      <c r="D19" s="213">
        <v>9.9600000000000009</v>
      </c>
      <c r="E19" s="213">
        <v>0.04</v>
      </c>
      <c r="F19" s="214" t="s">
        <v>3405</v>
      </c>
    </row>
    <row r="20" spans="2:6" x14ac:dyDescent="0.3">
      <c r="B20" s="305">
        <v>44593.413206018522</v>
      </c>
      <c r="C20" s="213">
        <v>600</v>
      </c>
      <c r="D20" s="213">
        <v>597.6</v>
      </c>
      <c r="E20" s="213">
        <v>2.4</v>
      </c>
      <c r="F20" s="214" t="s">
        <v>124</v>
      </c>
    </row>
    <row r="21" spans="2:6" x14ac:dyDescent="0.3">
      <c r="B21" s="305">
        <v>44593.419664351852</v>
      </c>
      <c r="C21" s="213">
        <v>10000</v>
      </c>
      <c r="D21" s="213">
        <v>9960</v>
      </c>
      <c r="E21" s="213">
        <v>40</v>
      </c>
      <c r="F21" s="214" t="s">
        <v>4431</v>
      </c>
    </row>
    <row r="22" spans="2:6" x14ac:dyDescent="0.3">
      <c r="B22" s="305">
        <v>44593.421701388892</v>
      </c>
      <c r="C22" s="213">
        <v>1000</v>
      </c>
      <c r="D22" s="213">
        <v>996</v>
      </c>
      <c r="E22" s="213">
        <v>4</v>
      </c>
      <c r="F22" s="214" t="s">
        <v>9078</v>
      </c>
    </row>
    <row r="23" spans="2:6" x14ac:dyDescent="0.3">
      <c r="B23" s="305">
        <v>44593.42695601852</v>
      </c>
      <c r="C23" s="213">
        <v>13000</v>
      </c>
      <c r="D23" s="213">
        <v>12948</v>
      </c>
      <c r="E23" s="213">
        <v>52</v>
      </c>
      <c r="F23" s="214" t="s">
        <v>9034</v>
      </c>
    </row>
    <row r="24" spans="2:6" x14ac:dyDescent="0.3">
      <c r="B24" s="305">
        <v>44593.427083333336</v>
      </c>
      <c r="C24" s="213">
        <v>200</v>
      </c>
      <c r="D24" s="213">
        <v>199.2</v>
      </c>
      <c r="E24" s="213">
        <v>0.8</v>
      </c>
      <c r="F24" s="214" t="s">
        <v>1030</v>
      </c>
    </row>
    <row r="25" spans="2:6" x14ac:dyDescent="0.3">
      <c r="B25" s="305">
        <v>44593.428495370368</v>
      </c>
      <c r="C25" s="213">
        <v>10</v>
      </c>
      <c r="D25" s="213">
        <v>9.9600000000000009</v>
      </c>
      <c r="E25" s="213">
        <v>0.04</v>
      </c>
      <c r="F25" s="214" t="s">
        <v>4922</v>
      </c>
    </row>
    <row r="26" spans="2:6" x14ac:dyDescent="0.3">
      <c r="B26" s="305">
        <v>44593.429490740738</v>
      </c>
      <c r="C26" s="213">
        <v>1</v>
      </c>
      <c r="D26" s="213">
        <v>1</v>
      </c>
      <c r="E26" s="213">
        <v>0</v>
      </c>
      <c r="F26" s="214" t="s">
        <v>148</v>
      </c>
    </row>
    <row r="27" spans="2:6" x14ac:dyDescent="0.3">
      <c r="B27" s="305">
        <v>44593.430011574077</v>
      </c>
      <c r="C27" s="213">
        <v>100</v>
      </c>
      <c r="D27" s="213">
        <v>99.6</v>
      </c>
      <c r="E27" s="213">
        <v>0.4</v>
      </c>
      <c r="F27" s="214" t="s">
        <v>158</v>
      </c>
    </row>
    <row r="28" spans="2:6" x14ac:dyDescent="0.3">
      <c r="B28" s="305">
        <v>44593.431574074071</v>
      </c>
      <c r="C28" s="213">
        <v>1</v>
      </c>
      <c r="D28" s="213">
        <v>1</v>
      </c>
      <c r="E28" s="213">
        <v>0</v>
      </c>
      <c r="F28" s="214" t="s">
        <v>148</v>
      </c>
    </row>
    <row r="29" spans="2:6" x14ac:dyDescent="0.3">
      <c r="B29" s="305">
        <v>44593.455405092594</v>
      </c>
      <c r="C29" s="213">
        <v>10</v>
      </c>
      <c r="D29" s="213">
        <v>9.9600000000000009</v>
      </c>
      <c r="E29" s="213">
        <v>0.04</v>
      </c>
      <c r="F29" s="214" t="s">
        <v>9079</v>
      </c>
    </row>
    <row r="30" spans="2:6" x14ac:dyDescent="0.3">
      <c r="B30" s="305">
        <v>44593.458148148151</v>
      </c>
      <c r="C30" s="213">
        <v>10</v>
      </c>
      <c r="D30" s="213">
        <v>9.9600000000000009</v>
      </c>
      <c r="E30" s="213">
        <v>0.04</v>
      </c>
      <c r="F30" s="214" t="s">
        <v>1244</v>
      </c>
    </row>
    <row r="31" spans="2:6" x14ac:dyDescent="0.3">
      <c r="B31" s="305">
        <v>44593.462905092594</v>
      </c>
      <c r="C31" s="213">
        <v>300</v>
      </c>
      <c r="D31" s="213">
        <v>298.8</v>
      </c>
      <c r="E31" s="213">
        <v>1.2</v>
      </c>
      <c r="F31" s="214" t="s">
        <v>998</v>
      </c>
    </row>
    <row r="32" spans="2:6" x14ac:dyDescent="0.3">
      <c r="B32" s="305">
        <v>44593.463634259257</v>
      </c>
      <c r="C32" s="213">
        <v>1</v>
      </c>
      <c r="D32" s="213">
        <v>1</v>
      </c>
      <c r="E32" s="213">
        <v>0</v>
      </c>
      <c r="F32" s="214" t="s">
        <v>148</v>
      </c>
    </row>
    <row r="33" spans="2:6" x14ac:dyDescent="0.3">
      <c r="B33" s="305">
        <v>44593.464259259257</v>
      </c>
      <c r="C33" s="213">
        <v>1</v>
      </c>
      <c r="D33" s="213">
        <v>1</v>
      </c>
      <c r="E33" s="213">
        <v>0</v>
      </c>
      <c r="F33" s="214" t="s">
        <v>148</v>
      </c>
    </row>
    <row r="34" spans="2:6" x14ac:dyDescent="0.3">
      <c r="B34" s="305">
        <v>44593.474791666667</v>
      </c>
      <c r="C34" s="213">
        <v>10</v>
      </c>
      <c r="D34" s="213">
        <v>9.9600000000000009</v>
      </c>
      <c r="E34" s="213">
        <v>0.04</v>
      </c>
      <c r="F34" s="214" t="s">
        <v>567</v>
      </c>
    </row>
    <row r="35" spans="2:6" x14ac:dyDescent="0.3">
      <c r="B35" s="305">
        <v>44593.479629629626</v>
      </c>
      <c r="C35" s="213">
        <v>8000</v>
      </c>
      <c r="D35" s="213">
        <v>7968</v>
      </c>
      <c r="E35" s="213">
        <v>32</v>
      </c>
      <c r="F35" s="214" t="s">
        <v>1980</v>
      </c>
    </row>
    <row r="36" spans="2:6" x14ac:dyDescent="0.3">
      <c r="B36" s="305">
        <v>44593.483217592591</v>
      </c>
      <c r="C36" s="213">
        <v>3000</v>
      </c>
      <c r="D36" s="213">
        <v>2988</v>
      </c>
      <c r="E36" s="213">
        <v>12</v>
      </c>
      <c r="F36" s="214" t="s">
        <v>998</v>
      </c>
    </row>
    <row r="37" spans="2:6" x14ac:dyDescent="0.3">
      <c r="B37" s="305">
        <v>44593.542071759257</v>
      </c>
      <c r="C37" s="213">
        <v>1</v>
      </c>
      <c r="D37" s="213">
        <v>1</v>
      </c>
      <c r="E37" s="213">
        <v>0</v>
      </c>
      <c r="F37" s="214" t="s">
        <v>9080</v>
      </c>
    </row>
    <row r="38" spans="2:6" x14ac:dyDescent="0.3">
      <c r="B38" s="305">
        <v>44593.543657407405</v>
      </c>
      <c r="C38" s="213">
        <v>12</v>
      </c>
      <c r="D38" s="213">
        <v>11.95</v>
      </c>
      <c r="E38" s="213">
        <v>0.05</v>
      </c>
      <c r="F38" s="214" t="s">
        <v>2949</v>
      </c>
    </row>
    <row r="39" spans="2:6" x14ac:dyDescent="0.3">
      <c r="B39" s="305">
        <v>44593.543981481482</v>
      </c>
      <c r="C39" s="213">
        <v>11</v>
      </c>
      <c r="D39" s="213">
        <v>10.96</v>
      </c>
      <c r="E39" s="213">
        <v>0.04</v>
      </c>
      <c r="F39" s="214" t="s">
        <v>2949</v>
      </c>
    </row>
    <row r="40" spans="2:6" x14ac:dyDescent="0.3">
      <c r="B40" s="305">
        <v>44593.548298611109</v>
      </c>
      <c r="C40" s="213">
        <v>15</v>
      </c>
      <c r="D40" s="213">
        <v>14.94</v>
      </c>
      <c r="E40" s="213">
        <v>0.06</v>
      </c>
      <c r="F40" s="214" t="s">
        <v>3442</v>
      </c>
    </row>
    <row r="41" spans="2:6" x14ac:dyDescent="0.3">
      <c r="B41" s="305">
        <v>44593.54896990741</v>
      </c>
      <c r="C41" s="213">
        <v>500</v>
      </c>
      <c r="D41" s="213">
        <v>498</v>
      </c>
      <c r="E41" s="213">
        <v>2</v>
      </c>
      <c r="F41" s="214" t="s">
        <v>9081</v>
      </c>
    </row>
    <row r="42" spans="2:6" x14ac:dyDescent="0.3">
      <c r="B42" s="305">
        <v>44593.549201388887</v>
      </c>
      <c r="C42" s="213">
        <v>500</v>
      </c>
      <c r="D42" s="213">
        <v>498</v>
      </c>
      <c r="E42" s="213">
        <v>2</v>
      </c>
      <c r="F42" s="214" t="s">
        <v>9082</v>
      </c>
    </row>
    <row r="43" spans="2:6" x14ac:dyDescent="0.3">
      <c r="B43" s="305">
        <v>44593.580972222226</v>
      </c>
      <c r="C43" s="213">
        <v>5000</v>
      </c>
      <c r="D43" s="213">
        <v>4980</v>
      </c>
      <c r="E43" s="213">
        <v>20</v>
      </c>
      <c r="F43" s="214" t="s">
        <v>9083</v>
      </c>
    </row>
    <row r="44" spans="2:6" x14ac:dyDescent="0.3">
      <c r="B44" s="305">
        <v>44593.602384259262</v>
      </c>
      <c r="C44" s="213">
        <v>10</v>
      </c>
      <c r="D44" s="213">
        <v>9.9600000000000009</v>
      </c>
      <c r="E44" s="213">
        <v>0.04</v>
      </c>
      <c r="F44" s="214" t="s">
        <v>697</v>
      </c>
    </row>
    <row r="45" spans="2:6" x14ac:dyDescent="0.3">
      <c r="B45" s="305">
        <v>44593.609340277777</v>
      </c>
      <c r="C45" s="213">
        <v>700</v>
      </c>
      <c r="D45" s="213">
        <v>697.2</v>
      </c>
      <c r="E45" s="213">
        <v>2.8</v>
      </c>
      <c r="F45" s="214" t="s">
        <v>7796</v>
      </c>
    </row>
    <row r="46" spans="2:6" x14ac:dyDescent="0.3">
      <c r="B46" s="305">
        <v>44593.622916666667</v>
      </c>
      <c r="C46" s="213">
        <v>100000</v>
      </c>
      <c r="D46" s="213">
        <v>99600</v>
      </c>
      <c r="E46" s="213">
        <v>400</v>
      </c>
      <c r="F46" s="214" t="s">
        <v>1268</v>
      </c>
    </row>
    <row r="47" spans="2:6" x14ac:dyDescent="0.3">
      <c r="B47" s="305">
        <v>44593.624606481484</v>
      </c>
      <c r="C47" s="213">
        <v>10</v>
      </c>
      <c r="D47" s="213">
        <v>9.9600000000000009</v>
      </c>
      <c r="E47" s="213">
        <v>0.04</v>
      </c>
      <c r="F47" s="214" t="s">
        <v>436</v>
      </c>
    </row>
    <row r="48" spans="2:6" x14ac:dyDescent="0.3">
      <c r="B48" s="305">
        <v>44593.629027777781</v>
      </c>
      <c r="C48" s="213">
        <v>10</v>
      </c>
      <c r="D48" s="213">
        <v>9.75</v>
      </c>
      <c r="E48" s="213">
        <v>0.25</v>
      </c>
      <c r="F48" s="214" t="s">
        <v>9084</v>
      </c>
    </row>
    <row r="49" spans="2:6" x14ac:dyDescent="0.3">
      <c r="B49" s="305">
        <v>44593.629270833335</v>
      </c>
      <c r="C49" s="213">
        <v>-1</v>
      </c>
      <c r="D49" s="213">
        <v>-1</v>
      </c>
      <c r="E49" s="213">
        <v>0</v>
      </c>
      <c r="F49" s="214" t="s">
        <v>9084</v>
      </c>
    </row>
    <row r="50" spans="2:6" x14ac:dyDescent="0.3">
      <c r="B50" s="305">
        <v>44593.629525462966</v>
      </c>
      <c r="C50" s="213">
        <v>-1</v>
      </c>
      <c r="D50" s="213">
        <v>-1</v>
      </c>
      <c r="E50" s="213">
        <v>0</v>
      </c>
      <c r="F50" s="214" t="s">
        <v>9084</v>
      </c>
    </row>
    <row r="51" spans="2:6" x14ac:dyDescent="0.3">
      <c r="B51" s="305">
        <v>44593.632928240739</v>
      </c>
      <c r="C51" s="213">
        <v>500</v>
      </c>
      <c r="D51" s="213">
        <v>498</v>
      </c>
      <c r="E51" s="213">
        <v>2</v>
      </c>
      <c r="F51" s="214" t="s">
        <v>1441</v>
      </c>
    </row>
    <row r="52" spans="2:6" x14ac:dyDescent="0.3">
      <c r="B52" s="305">
        <v>44593.642013888886</v>
      </c>
      <c r="C52" s="213">
        <v>18</v>
      </c>
      <c r="D52" s="213">
        <v>17.93</v>
      </c>
      <c r="E52" s="213">
        <v>7.0000000000000007E-2</v>
      </c>
      <c r="F52" s="214" t="s">
        <v>1954</v>
      </c>
    </row>
    <row r="53" spans="2:6" x14ac:dyDescent="0.3">
      <c r="B53" s="305">
        <v>44593.64371527778</v>
      </c>
      <c r="C53" s="213">
        <v>19</v>
      </c>
      <c r="D53" s="213">
        <v>18.920000000000002</v>
      </c>
      <c r="E53" s="213">
        <v>0.08</v>
      </c>
      <c r="F53" s="214" t="s">
        <v>1954</v>
      </c>
    </row>
    <row r="54" spans="2:6" x14ac:dyDescent="0.3">
      <c r="B54" s="305">
        <v>44593.644525462965</v>
      </c>
      <c r="C54" s="213">
        <v>-1</v>
      </c>
      <c r="D54" s="213">
        <v>-1</v>
      </c>
      <c r="E54" s="213">
        <v>0</v>
      </c>
      <c r="F54" s="214" t="s">
        <v>436</v>
      </c>
    </row>
    <row r="55" spans="2:6" x14ac:dyDescent="0.3">
      <c r="B55" s="305">
        <v>44593.648182870369</v>
      </c>
      <c r="C55" s="213">
        <v>300</v>
      </c>
      <c r="D55" s="213">
        <v>298.8</v>
      </c>
      <c r="E55" s="213">
        <v>1.2</v>
      </c>
      <c r="F55" s="214" t="s">
        <v>130</v>
      </c>
    </row>
    <row r="56" spans="2:6" x14ac:dyDescent="0.3">
      <c r="B56" s="305">
        <v>44593.652465277781</v>
      </c>
      <c r="C56" s="213">
        <v>10</v>
      </c>
      <c r="D56" s="213">
        <v>9.9600000000000009</v>
      </c>
      <c r="E56" s="213">
        <v>0.04</v>
      </c>
      <c r="F56" s="214" t="s">
        <v>2364</v>
      </c>
    </row>
    <row r="57" spans="2:6" x14ac:dyDescent="0.3">
      <c r="B57" s="305">
        <v>44593.660092592596</v>
      </c>
      <c r="C57" s="213">
        <v>2000</v>
      </c>
      <c r="D57" s="213">
        <v>1992</v>
      </c>
      <c r="E57" s="213">
        <v>8</v>
      </c>
      <c r="F57" s="214" t="s">
        <v>9085</v>
      </c>
    </row>
    <row r="58" spans="2:6" x14ac:dyDescent="0.3">
      <c r="B58" s="305">
        <v>44593.668703703705</v>
      </c>
      <c r="C58" s="213">
        <v>50</v>
      </c>
      <c r="D58" s="213">
        <v>49.8</v>
      </c>
      <c r="E58" s="213">
        <v>0.2</v>
      </c>
      <c r="F58" s="214" t="s">
        <v>5124</v>
      </c>
    </row>
    <row r="59" spans="2:6" x14ac:dyDescent="0.3">
      <c r="B59" s="305">
        <v>44593.67664351852</v>
      </c>
      <c r="C59" s="213">
        <v>100</v>
      </c>
      <c r="D59" s="213">
        <v>99.6</v>
      </c>
      <c r="E59" s="213">
        <v>0.4</v>
      </c>
      <c r="F59" s="214" t="s">
        <v>9086</v>
      </c>
    </row>
    <row r="60" spans="2:6" x14ac:dyDescent="0.3">
      <c r="B60" s="305">
        <v>44593.676666666666</v>
      </c>
      <c r="C60" s="213">
        <v>50</v>
      </c>
      <c r="D60" s="213">
        <v>49.8</v>
      </c>
      <c r="E60" s="213">
        <v>0.2</v>
      </c>
      <c r="F60" s="214" t="s">
        <v>8583</v>
      </c>
    </row>
    <row r="61" spans="2:6" x14ac:dyDescent="0.3">
      <c r="B61" s="305">
        <v>44593.715416666666</v>
      </c>
      <c r="C61" s="213">
        <v>10000</v>
      </c>
      <c r="D61" s="213">
        <v>9960</v>
      </c>
      <c r="E61" s="213">
        <v>40</v>
      </c>
      <c r="F61" s="214" t="s">
        <v>4896</v>
      </c>
    </row>
    <row r="62" spans="2:6" x14ac:dyDescent="0.3">
      <c r="B62" s="305">
        <v>44593.720706018517</v>
      </c>
      <c r="C62" s="213">
        <v>500</v>
      </c>
      <c r="D62" s="213">
        <v>498</v>
      </c>
      <c r="E62" s="213">
        <v>2</v>
      </c>
      <c r="F62" s="214" t="s">
        <v>6794</v>
      </c>
    </row>
    <row r="63" spans="2:6" x14ac:dyDescent="0.3">
      <c r="B63" s="305">
        <v>44593.72452546296</v>
      </c>
      <c r="C63" s="213">
        <v>374.26</v>
      </c>
      <c r="D63" s="213">
        <v>372.76</v>
      </c>
      <c r="E63" s="213">
        <v>1.5</v>
      </c>
      <c r="F63" s="214" t="s">
        <v>189</v>
      </c>
    </row>
    <row r="64" spans="2:6" x14ac:dyDescent="0.3">
      <c r="B64" s="305">
        <v>44593.738067129627</v>
      </c>
      <c r="C64" s="213">
        <v>1000</v>
      </c>
      <c r="D64" s="213">
        <v>996</v>
      </c>
      <c r="E64" s="213">
        <v>4</v>
      </c>
      <c r="F64" s="214" t="s">
        <v>9087</v>
      </c>
    </row>
    <row r="65" spans="2:6" x14ac:dyDescent="0.3">
      <c r="B65" s="305">
        <v>44593.741203703707</v>
      </c>
      <c r="C65" s="213">
        <v>500</v>
      </c>
      <c r="D65" s="213">
        <v>498</v>
      </c>
      <c r="E65" s="213">
        <v>2</v>
      </c>
      <c r="F65" s="214" t="s">
        <v>9088</v>
      </c>
    </row>
    <row r="66" spans="2:6" x14ac:dyDescent="0.3">
      <c r="B66" s="305">
        <v>44593.761319444442</v>
      </c>
      <c r="C66" s="213">
        <v>2500</v>
      </c>
      <c r="D66" s="213">
        <v>2490</v>
      </c>
      <c r="E66" s="213">
        <v>10</v>
      </c>
      <c r="F66" s="214" t="s">
        <v>146</v>
      </c>
    </row>
    <row r="67" spans="2:6" x14ac:dyDescent="0.3">
      <c r="B67" s="305">
        <v>44593.781006944446</v>
      </c>
      <c r="C67" s="213">
        <v>11</v>
      </c>
      <c r="D67" s="213">
        <v>10.96</v>
      </c>
      <c r="E67" s="213">
        <v>0.04</v>
      </c>
      <c r="F67" s="214" t="s">
        <v>9089</v>
      </c>
    </row>
    <row r="68" spans="2:6" x14ac:dyDescent="0.3">
      <c r="B68" s="305">
        <v>44593.79482638889</v>
      </c>
      <c r="C68" s="213">
        <v>1000</v>
      </c>
      <c r="D68" s="213">
        <v>996</v>
      </c>
      <c r="E68" s="213">
        <v>4</v>
      </c>
      <c r="F68" s="214" t="s">
        <v>435</v>
      </c>
    </row>
    <row r="69" spans="2:6" x14ac:dyDescent="0.3">
      <c r="B69" s="305">
        <v>44593.796296296299</v>
      </c>
      <c r="C69" s="213">
        <v>500</v>
      </c>
      <c r="D69" s="213">
        <v>498</v>
      </c>
      <c r="E69" s="213">
        <v>2</v>
      </c>
      <c r="F69" s="214" t="s">
        <v>1115</v>
      </c>
    </row>
    <row r="70" spans="2:6" x14ac:dyDescent="0.3">
      <c r="B70" s="305">
        <v>44593.813078703701</v>
      </c>
      <c r="C70" s="213">
        <v>10.01</v>
      </c>
      <c r="D70" s="213">
        <v>9.9700000000000006</v>
      </c>
      <c r="E70" s="213">
        <v>0.04</v>
      </c>
      <c r="F70" s="214" t="s">
        <v>129</v>
      </c>
    </row>
    <row r="71" spans="2:6" x14ac:dyDescent="0.3">
      <c r="B71" s="305">
        <v>44593.829641203702</v>
      </c>
      <c r="C71" s="213">
        <v>225</v>
      </c>
      <c r="D71" s="213">
        <v>224.1</v>
      </c>
      <c r="E71" s="213">
        <v>0.9</v>
      </c>
      <c r="F71" s="214" t="s">
        <v>1199</v>
      </c>
    </row>
    <row r="72" spans="2:6" x14ac:dyDescent="0.3">
      <c r="B72" s="305">
        <v>44593.871863425928</v>
      </c>
      <c r="C72" s="213">
        <v>1000</v>
      </c>
      <c r="D72" s="213">
        <v>996</v>
      </c>
      <c r="E72" s="213">
        <v>4</v>
      </c>
      <c r="F72" s="214" t="s">
        <v>9090</v>
      </c>
    </row>
    <row r="73" spans="2:6" x14ac:dyDescent="0.3">
      <c r="B73" s="305">
        <v>44593.87226851852</v>
      </c>
      <c r="C73" s="213">
        <v>1000</v>
      </c>
      <c r="D73" s="213">
        <v>996</v>
      </c>
      <c r="E73" s="213">
        <v>4</v>
      </c>
      <c r="F73" s="214" t="s">
        <v>9091</v>
      </c>
    </row>
    <row r="74" spans="2:6" x14ac:dyDescent="0.3">
      <c r="B74" s="305">
        <v>44593.87767361111</v>
      </c>
      <c r="C74" s="213">
        <v>500</v>
      </c>
      <c r="D74" s="213">
        <v>498</v>
      </c>
      <c r="E74" s="213">
        <v>2</v>
      </c>
      <c r="F74" s="214" t="s">
        <v>1063</v>
      </c>
    </row>
    <row r="75" spans="2:6" x14ac:dyDescent="0.3">
      <c r="B75" s="305">
        <v>44593.879803240743</v>
      </c>
      <c r="C75" s="213">
        <v>1400</v>
      </c>
      <c r="D75" s="213">
        <v>1394.4</v>
      </c>
      <c r="E75" s="213">
        <v>5.6</v>
      </c>
      <c r="F75" s="214" t="s">
        <v>9092</v>
      </c>
    </row>
    <row r="76" spans="2:6" x14ac:dyDescent="0.3">
      <c r="B76" s="305">
        <v>44593.885555555556</v>
      </c>
      <c r="C76" s="213">
        <v>1000</v>
      </c>
      <c r="D76" s="213">
        <v>996</v>
      </c>
      <c r="E76" s="213">
        <v>4</v>
      </c>
      <c r="F76" s="214" t="s">
        <v>9093</v>
      </c>
    </row>
    <row r="77" spans="2:6" x14ac:dyDescent="0.3">
      <c r="B77" s="305">
        <v>44593.887013888889</v>
      </c>
      <c r="C77" s="213">
        <v>48.4</v>
      </c>
      <c r="D77" s="213">
        <v>48.21</v>
      </c>
      <c r="E77" s="213">
        <v>0.19</v>
      </c>
      <c r="F77" s="214" t="s">
        <v>133</v>
      </c>
    </row>
    <row r="78" spans="2:6" x14ac:dyDescent="0.3">
      <c r="B78" s="305">
        <v>44593.888854166667</v>
      </c>
      <c r="C78" s="213">
        <v>500</v>
      </c>
      <c r="D78" s="213">
        <v>498</v>
      </c>
      <c r="E78" s="213">
        <v>2</v>
      </c>
      <c r="F78" s="214" t="s">
        <v>9094</v>
      </c>
    </row>
    <row r="79" spans="2:6" x14ac:dyDescent="0.3">
      <c r="B79" s="305">
        <v>44593.900763888887</v>
      </c>
      <c r="C79" s="213">
        <v>500</v>
      </c>
      <c r="D79" s="213">
        <v>498</v>
      </c>
      <c r="E79" s="213">
        <v>2</v>
      </c>
      <c r="F79" s="214" t="s">
        <v>1500</v>
      </c>
    </row>
    <row r="80" spans="2:6" x14ac:dyDescent="0.3">
      <c r="B80" s="305">
        <v>44593.904004629629</v>
      </c>
      <c r="C80" s="213">
        <v>500</v>
      </c>
      <c r="D80" s="213">
        <v>498</v>
      </c>
      <c r="E80" s="213">
        <v>2</v>
      </c>
      <c r="F80" s="214" t="s">
        <v>9095</v>
      </c>
    </row>
    <row r="81" spans="2:6" x14ac:dyDescent="0.3">
      <c r="B81" s="305">
        <v>44593.904814814814</v>
      </c>
      <c r="C81" s="213">
        <v>100</v>
      </c>
      <c r="D81" s="213">
        <v>99.6</v>
      </c>
      <c r="E81" s="213">
        <v>0.4</v>
      </c>
      <c r="F81" s="214" t="s">
        <v>9095</v>
      </c>
    </row>
    <row r="82" spans="2:6" x14ac:dyDescent="0.3">
      <c r="B82" s="305">
        <v>44593.906747685185</v>
      </c>
      <c r="C82" s="213">
        <v>4000</v>
      </c>
      <c r="D82" s="213">
        <v>3984</v>
      </c>
      <c r="E82" s="213">
        <v>16</v>
      </c>
      <c r="F82" s="214" t="s">
        <v>1383</v>
      </c>
    </row>
    <row r="83" spans="2:6" x14ac:dyDescent="0.3">
      <c r="B83" s="305">
        <v>44593.953645833331</v>
      </c>
      <c r="C83" s="213">
        <v>200</v>
      </c>
      <c r="D83" s="213">
        <v>199.2</v>
      </c>
      <c r="E83" s="213">
        <v>0.8</v>
      </c>
      <c r="F83" s="214" t="s">
        <v>2100</v>
      </c>
    </row>
    <row r="84" spans="2:6" x14ac:dyDescent="0.3">
      <c r="B84" s="305">
        <v>44593.972731481481</v>
      </c>
      <c r="C84" s="213">
        <v>10</v>
      </c>
      <c r="D84" s="213">
        <v>9.9600000000000009</v>
      </c>
      <c r="E84" s="213">
        <v>0.04</v>
      </c>
      <c r="F84" s="214" t="s">
        <v>138</v>
      </c>
    </row>
    <row r="85" spans="2:6" x14ac:dyDescent="0.3">
      <c r="B85" s="305">
        <v>44593.980787037035</v>
      </c>
      <c r="C85" s="213">
        <v>10</v>
      </c>
      <c r="D85" s="213">
        <v>9.9600000000000009</v>
      </c>
      <c r="E85" s="213">
        <v>0.04</v>
      </c>
      <c r="F85" s="214" t="s">
        <v>131</v>
      </c>
    </row>
    <row r="86" spans="2:6" x14ac:dyDescent="0.3">
      <c r="B86" s="305">
        <v>44593.988993055558</v>
      </c>
      <c r="C86" s="213">
        <v>1000</v>
      </c>
      <c r="D86" s="213">
        <v>996</v>
      </c>
      <c r="E86" s="213">
        <v>4</v>
      </c>
      <c r="F86" s="214" t="s">
        <v>9096</v>
      </c>
    </row>
    <row r="87" spans="2:6" x14ac:dyDescent="0.3">
      <c r="B87" s="305">
        <v>44594.014363425929</v>
      </c>
      <c r="C87" s="213">
        <v>2000</v>
      </c>
      <c r="D87" s="213">
        <v>1992</v>
      </c>
      <c r="E87" s="213">
        <v>8</v>
      </c>
      <c r="F87" s="214" t="s">
        <v>4696</v>
      </c>
    </row>
    <row r="88" spans="2:6" x14ac:dyDescent="0.3">
      <c r="B88" s="305">
        <v>44594.01971064815</v>
      </c>
      <c r="C88" s="213">
        <v>500</v>
      </c>
      <c r="D88" s="213">
        <v>498</v>
      </c>
      <c r="E88" s="213">
        <v>2</v>
      </c>
      <c r="F88" s="214" t="s">
        <v>765</v>
      </c>
    </row>
    <row r="89" spans="2:6" x14ac:dyDescent="0.3">
      <c r="B89" s="305">
        <v>44594.036979166667</v>
      </c>
      <c r="C89" s="213">
        <v>325.61</v>
      </c>
      <c r="D89" s="213">
        <v>324.31</v>
      </c>
      <c r="E89" s="213">
        <v>1.3</v>
      </c>
      <c r="F89" s="214" t="s">
        <v>568</v>
      </c>
    </row>
    <row r="90" spans="2:6" x14ac:dyDescent="0.3">
      <c r="B90" s="305">
        <v>44594.127199074072</v>
      </c>
      <c r="C90" s="213">
        <v>200</v>
      </c>
      <c r="D90" s="213">
        <v>199.2</v>
      </c>
      <c r="E90" s="213">
        <v>0.8</v>
      </c>
      <c r="F90" s="214" t="s">
        <v>4003</v>
      </c>
    </row>
    <row r="91" spans="2:6" x14ac:dyDescent="0.3">
      <c r="B91" s="305">
        <v>44594.171134259261</v>
      </c>
      <c r="C91" s="213">
        <v>500</v>
      </c>
      <c r="D91" s="213">
        <v>498</v>
      </c>
      <c r="E91" s="213">
        <v>2</v>
      </c>
      <c r="F91" s="214" t="s">
        <v>2179</v>
      </c>
    </row>
    <row r="92" spans="2:6" x14ac:dyDescent="0.3">
      <c r="B92" s="305">
        <v>44594.21607638889</v>
      </c>
      <c r="C92" s="213">
        <v>500</v>
      </c>
      <c r="D92" s="213">
        <v>498</v>
      </c>
      <c r="E92" s="213">
        <v>2</v>
      </c>
      <c r="F92" s="214" t="s">
        <v>746</v>
      </c>
    </row>
    <row r="93" spans="2:6" x14ac:dyDescent="0.3">
      <c r="B93" s="305">
        <v>44594.24658564815</v>
      </c>
      <c r="C93" s="213">
        <v>1</v>
      </c>
      <c r="D93" s="213">
        <v>1</v>
      </c>
      <c r="E93" s="213">
        <v>0</v>
      </c>
      <c r="F93" s="214" t="s">
        <v>1044</v>
      </c>
    </row>
    <row r="94" spans="2:6" x14ac:dyDescent="0.3">
      <c r="B94" s="305">
        <v>44594.273506944446</v>
      </c>
      <c r="C94" s="213">
        <v>343.82</v>
      </c>
      <c r="D94" s="213">
        <v>342.44</v>
      </c>
      <c r="E94" s="213">
        <v>1.38</v>
      </c>
      <c r="F94" s="214" t="s">
        <v>9097</v>
      </c>
    </row>
    <row r="95" spans="2:6" x14ac:dyDescent="0.3">
      <c r="B95" s="305">
        <v>44594.274525462963</v>
      </c>
      <c r="C95" s="213">
        <v>500</v>
      </c>
      <c r="D95" s="213">
        <v>498</v>
      </c>
      <c r="E95" s="213">
        <v>2</v>
      </c>
      <c r="F95" s="214" t="s">
        <v>4759</v>
      </c>
    </row>
    <row r="96" spans="2:6" x14ac:dyDescent="0.3">
      <c r="B96" s="305">
        <v>44594.277592592596</v>
      </c>
      <c r="C96" s="213">
        <v>40</v>
      </c>
      <c r="D96" s="213">
        <v>39.840000000000003</v>
      </c>
      <c r="E96" s="213">
        <v>0.16</v>
      </c>
      <c r="F96" s="214" t="s">
        <v>382</v>
      </c>
    </row>
    <row r="97" spans="2:6" x14ac:dyDescent="0.3">
      <c r="B97" s="305">
        <v>44594.331087962964</v>
      </c>
      <c r="C97" s="213">
        <v>300</v>
      </c>
      <c r="D97" s="213">
        <v>298.8</v>
      </c>
      <c r="E97" s="213">
        <v>1.2</v>
      </c>
      <c r="F97" s="214" t="s">
        <v>130</v>
      </c>
    </row>
    <row r="98" spans="2:6" x14ac:dyDescent="0.3">
      <c r="B98" s="305">
        <v>44594.37158564815</v>
      </c>
      <c r="C98" s="213">
        <v>100</v>
      </c>
      <c r="D98" s="213">
        <v>99.6</v>
      </c>
      <c r="E98" s="213">
        <v>0.4</v>
      </c>
      <c r="F98" s="214" t="s">
        <v>158</v>
      </c>
    </row>
    <row r="99" spans="2:6" x14ac:dyDescent="0.3">
      <c r="B99" s="305">
        <v>44594.376342592594</v>
      </c>
      <c r="C99" s="213">
        <v>5000</v>
      </c>
      <c r="D99" s="213">
        <v>4980</v>
      </c>
      <c r="E99" s="213">
        <v>20</v>
      </c>
      <c r="F99" s="214" t="s">
        <v>2544</v>
      </c>
    </row>
    <row r="100" spans="2:6" x14ac:dyDescent="0.3">
      <c r="B100" s="305">
        <v>44594.379664351851</v>
      </c>
      <c r="C100" s="213">
        <v>350</v>
      </c>
      <c r="D100" s="213">
        <v>348.6</v>
      </c>
      <c r="E100" s="213">
        <v>1.4</v>
      </c>
      <c r="F100" s="214" t="s">
        <v>1118</v>
      </c>
    </row>
    <row r="101" spans="2:6" x14ac:dyDescent="0.3">
      <c r="B101" s="305">
        <v>44594.383622685185</v>
      </c>
      <c r="C101" s="213">
        <v>500</v>
      </c>
      <c r="D101" s="213">
        <v>498</v>
      </c>
      <c r="E101" s="213">
        <v>2</v>
      </c>
      <c r="F101" s="214" t="s">
        <v>1210</v>
      </c>
    </row>
    <row r="102" spans="2:6" x14ac:dyDescent="0.3">
      <c r="B102" s="305">
        <v>44594.391168981485</v>
      </c>
      <c r="C102" s="213">
        <v>10</v>
      </c>
      <c r="D102" s="213">
        <v>9.9600000000000009</v>
      </c>
      <c r="E102" s="213">
        <v>0.04</v>
      </c>
      <c r="F102" s="214" t="s">
        <v>8202</v>
      </c>
    </row>
    <row r="103" spans="2:6" x14ac:dyDescent="0.3">
      <c r="B103" s="305">
        <v>44594.391412037039</v>
      </c>
      <c r="C103" s="213">
        <v>85</v>
      </c>
      <c r="D103" s="213">
        <v>84.66</v>
      </c>
      <c r="E103" s="213">
        <v>0.34</v>
      </c>
      <c r="F103" s="214" t="s">
        <v>7132</v>
      </c>
    </row>
    <row r="104" spans="2:6" x14ac:dyDescent="0.3">
      <c r="B104" s="305">
        <v>44594.401712962965</v>
      </c>
      <c r="C104" s="213">
        <v>2000</v>
      </c>
      <c r="D104" s="213">
        <v>1992</v>
      </c>
      <c r="E104" s="213">
        <v>8</v>
      </c>
      <c r="F104" s="214" t="s">
        <v>9098</v>
      </c>
    </row>
    <row r="105" spans="2:6" x14ac:dyDescent="0.3">
      <c r="B105" s="305">
        <v>44594.402372685188</v>
      </c>
      <c r="C105" s="213">
        <v>2000</v>
      </c>
      <c r="D105" s="213">
        <v>1992</v>
      </c>
      <c r="E105" s="213">
        <v>8</v>
      </c>
      <c r="F105" s="214" t="s">
        <v>8235</v>
      </c>
    </row>
    <row r="106" spans="2:6" x14ac:dyDescent="0.3">
      <c r="B106" s="305">
        <v>44594.408958333333</v>
      </c>
      <c r="C106" s="213">
        <v>300</v>
      </c>
      <c r="D106" s="213">
        <v>298.8</v>
      </c>
      <c r="E106" s="213">
        <v>1.2</v>
      </c>
      <c r="F106" s="214" t="s">
        <v>9099</v>
      </c>
    </row>
    <row r="107" spans="2:6" x14ac:dyDescent="0.3">
      <c r="B107" s="305">
        <v>44594.410486111112</v>
      </c>
      <c r="C107" s="213">
        <v>0.1</v>
      </c>
      <c r="D107" s="213">
        <v>0.1</v>
      </c>
      <c r="E107" s="213">
        <v>0</v>
      </c>
      <c r="F107" s="214" t="s">
        <v>564</v>
      </c>
    </row>
    <row r="108" spans="2:6" x14ac:dyDescent="0.3">
      <c r="B108" s="305">
        <v>44594.419479166667</v>
      </c>
      <c r="C108" s="213">
        <v>200</v>
      </c>
      <c r="D108" s="213">
        <v>199.2</v>
      </c>
      <c r="E108" s="213">
        <v>0.8</v>
      </c>
      <c r="F108" s="214" t="s">
        <v>5295</v>
      </c>
    </row>
    <row r="109" spans="2:6" x14ac:dyDescent="0.3">
      <c r="B109" s="305">
        <v>44594.425393518519</v>
      </c>
      <c r="C109" s="213">
        <v>800</v>
      </c>
      <c r="D109" s="213">
        <v>796.8</v>
      </c>
      <c r="E109" s="213">
        <v>3.2</v>
      </c>
      <c r="F109" s="214" t="s">
        <v>6602</v>
      </c>
    </row>
    <row r="110" spans="2:6" x14ac:dyDescent="0.3">
      <c r="B110" s="305">
        <v>44594.430393518516</v>
      </c>
      <c r="C110" s="213">
        <v>1000</v>
      </c>
      <c r="D110" s="213">
        <v>996</v>
      </c>
      <c r="E110" s="213">
        <v>4</v>
      </c>
      <c r="F110" s="214" t="s">
        <v>3989</v>
      </c>
    </row>
    <row r="111" spans="2:6" x14ac:dyDescent="0.3">
      <c r="B111" s="305">
        <v>44594.435196759259</v>
      </c>
      <c r="C111" s="213">
        <v>100</v>
      </c>
      <c r="D111" s="213">
        <v>99.6</v>
      </c>
      <c r="E111" s="213">
        <v>0.4</v>
      </c>
      <c r="F111" s="214" t="s">
        <v>2333</v>
      </c>
    </row>
    <row r="112" spans="2:6" x14ac:dyDescent="0.3">
      <c r="B112" s="305">
        <v>44594.436736111114</v>
      </c>
      <c r="C112" s="213">
        <v>5000</v>
      </c>
      <c r="D112" s="213">
        <v>4980</v>
      </c>
      <c r="E112" s="213">
        <v>20</v>
      </c>
      <c r="F112" s="214" t="s">
        <v>9100</v>
      </c>
    </row>
    <row r="113" spans="2:6" x14ac:dyDescent="0.3">
      <c r="B113" s="305">
        <v>44594.447685185187</v>
      </c>
      <c r="C113" s="213">
        <v>2</v>
      </c>
      <c r="D113" s="213">
        <v>1.99</v>
      </c>
      <c r="E113" s="213">
        <v>0.01</v>
      </c>
      <c r="F113" s="214" t="s">
        <v>780</v>
      </c>
    </row>
    <row r="114" spans="2:6" x14ac:dyDescent="0.3">
      <c r="B114" s="305">
        <v>44594.450011574074</v>
      </c>
      <c r="C114" s="213">
        <v>1</v>
      </c>
      <c r="D114" s="213">
        <v>1</v>
      </c>
      <c r="E114" s="213">
        <v>0</v>
      </c>
      <c r="F114" s="214" t="s">
        <v>780</v>
      </c>
    </row>
    <row r="115" spans="2:6" x14ac:dyDescent="0.3">
      <c r="B115" s="305">
        <v>44594.4606712963</v>
      </c>
      <c r="C115" s="213">
        <v>300</v>
      </c>
      <c r="D115" s="213">
        <v>298.8</v>
      </c>
      <c r="E115" s="213">
        <v>1.2</v>
      </c>
      <c r="F115" s="214" t="s">
        <v>9101</v>
      </c>
    </row>
    <row r="116" spans="2:6" x14ac:dyDescent="0.3">
      <c r="B116" s="305">
        <v>44594.482488425929</v>
      </c>
      <c r="C116" s="213">
        <v>2</v>
      </c>
      <c r="D116" s="213">
        <v>1.99</v>
      </c>
      <c r="E116" s="213">
        <v>0.01</v>
      </c>
      <c r="F116" s="214" t="s">
        <v>5212</v>
      </c>
    </row>
    <row r="117" spans="2:6" x14ac:dyDescent="0.3">
      <c r="B117" s="305">
        <v>44594.508240740739</v>
      </c>
      <c r="C117" s="213">
        <v>100</v>
      </c>
      <c r="D117" s="213">
        <v>99.6</v>
      </c>
      <c r="E117" s="213">
        <v>0.4</v>
      </c>
      <c r="F117" s="214" t="s">
        <v>3142</v>
      </c>
    </row>
    <row r="118" spans="2:6" x14ac:dyDescent="0.3">
      <c r="B118" s="305">
        <v>44594.522499999999</v>
      </c>
      <c r="C118" s="213">
        <v>230</v>
      </c>
      <c r="D118" s="213">
        <v>229.08</v>
      </c>
      <c r="E118" s="213">
        <v>0.92</v>
      </c>
      <c r="F118" s="214" t="s">
        <v>1828</v>
      </c>
    </row>
    <row r="119" spans="2:6" x14ac:dyDescent="0.3">
      <c r="B119" s="305">
        <v>44594.52380787037</v>
      </c>
      <c r="C119" s="213">
        <v>10</v>
      </c>
      <c r="D119" s="213">
        <v>9.9600000000000009</v>
      </c>
      <c r="E119" s="213">
        <v>0.04</v>
      </c>
      <c r="F119" s="214" t="s">
        <v>4047</v>
      </c>
    </row>
    <row r="120" spans="2:6" x14ac:dyDescent="0.3">
      <c r="B120" s="305">
        <v>44594.538981481484</v>
      </c>
      <c r="C120" s="213">
        <v>100</v>
      </c>
      <c r="D120" s="213">
        <v>99.6</v>
      </c>
      <c r="E120" s="213">
        <v>0.4</v>
      </c>
      <c r="F120" s="214" t="s">
        <v>139</v>
      </c>
    </row>
    <row r="121" spans="2:6" x14ac:dyDescent="0.3">
      <c r="B121" s="305">
        <v>44594.549456018518</v>
      </c>
      <c r="C121" s="213">
        <v>1</v>
      </c>
      <c r="D121" s="213">
        <v>1</v>
      </c>
      <c r="E121" s="213">
        <v>0</v>
      </c>
      <c r="F121" s="214" t="s">
        <v>148</v>
      </c>
    </row>
    <row r="122" spans="2:6" x14ac:dyDescent="0.3">
      <c r="B122" s="305">
        <v>44594.551145833335</v>
      </c>
      <c r="C122" s="213">
        <v>10</v>
      </c>
      <c r="D122" s="213">
        <v>9.9600000000000009</v>
      </c>
      <c r="E122" s="213">
        <v>0.04</v>
      </c>
      <c r="F122" s="214" t="s">
        <v>4047</v>
      </c>
    </row>
    <row r="123" spans="2:6" x14ac:dyDescent="0.3">
      <c r="B123" s="305">
        <v>44594.552025462966</v>
      </c>
      <c r="C123" s="213">
        <v>1</v>
      </c>
      <c r="D123" s="213">
        <v>1</v>
      </c>
      <c r="E123" s="213">
        <v>0</v>
      </c>
      <c r="F123" s="214" t="s">
        <v>148</v>
      </c>
    </row>
    <row r="124" spans="2:6" x14ac:dyDescent="0.3">
      <c r="B124" s="305">
        <v>44594.557766203703</v>
      </c>
      <c r="C124" s="213">
        <v>5000</v>
      </c>
      <c r="D124" s="213">
        <v>4980</v>
      </c>
      <c r="E124" s="213">
        <v>20</v>
      </c>
      <c r="F124" s="214" t="s">
        <v>1105</v>
      </c>
    </row>
    <row r="125" spans="2:6" x14ac:dyDescent="0.3">
      <c r="B125" s="305">
        <v>44594.564282407409</v>
      </c>
      <c r="C125" s="213">
        <v>20.67</v>
      </c>
      <c r="D125" s="213">
        <v>20.590000000000003</v>
      </c>
      <c r="E125" s="213">
        <v>0.08</v>
      </c>
      <c r="F125" s="214" t="s">
        <v>9102</v>
      </c>
    </row>
    <row r="126" spans="2:6" x14ac:dyDescent="0.3">
      <c r="B126" s="305">
        <v>44594.565312500003</v>
      </c>
      <c r="C126" s="213">
        <v>1</v>
      </c>
      <c r="D126" s="213">
        <v>1</v>
      </c>
      <c r="E126" s="213">
        <v>0</v>
      </c>
      <c r="F126" s="214" t="s">
        <v>148</v>
      </c>
    </row>
    <row r="127" spans="2:6" x14ac:dyDescent="0.3">
      <c r="B127" s="305">
        <v>44594.566712962966</v>
      </c>
      <c r="C127" s="213">
        <v>1000</v>
      </c>
      <c r="D127" s="213">
        <v>996</v>
      </c>
      <c r="E127" s="213">
        <v>4</v>
      </c>
      <c r="F127" s="214" t="s">
        <v>495</v>
      </c>
    </row>
    <row r="128" spans="2:6" x14ac:dyDescent="0.3">
      <c r="B128" s="305">
        <v>44594.569421296299</v>
      </c>
      <c r="C128" s="213">
        <v>1</v>
      </c>
      <c r="D128" s="213">
        <v>1</v>
      </c>
      <c r="E128" s="213">
        <v>0</v>
      </c>
      <c r="F128" s="214" t="s">
        <v>148</v>
      </c>
    </row>
    <row r="129" spans="2:6" x14ac:dyDescent="0.3">
      <c r="B129" s="305">
        <v>44594.569675925923</v>
      </c>
      <c r="C129" s="213">
        <v>700</v>
      </c>
      <c r="D129" s="213">
        <v>697.2</v>
      </c>
      <c r="E129" s="213">
        <v>2.8</v>
      </c>
      <c r="F129" s="214" t="s">
        <v>3570</v>
      </c>
    </row>
    <row r="130" spans="2:6" x14ac:dyDescent="0.3">
      <c r="B130" s="305">
        <v>44594.570057870369</v>
      </c>
      <c r="C130" s="213">
        <v>100</v>
      </c>
      <c r="D130" s="213">
        <v>99.6</v>
      </c>
      <c r="E130" s="213">
        <v>0.4</v>
      </c>
      <c r="F130" s="214" t="s">
        <v>4492</v>
      </c>
    </row>
    <row r="131" spans="2:6" x14ac:dyDescent="0.3">
      <c r="B131" s="305">
        <v>44594.574965277781</v>
      </c>
      <c r="C131" s="213">
        <v>225</v>
      </c>
      <c r="D131" s="213">
        <v>224.1</v>
      </c>
      <c r="E131" s="213">
        <v>0.9</v>
      </c>
      <c r="F131" s="214" t="s">
        <v>1199</v>
      </c>
    </row>
    <row r="132" spans="2:6" x14ac:dyDescent="0.3">
      <c r="B132" s="305">
        <v>44594.577893518515</v>
      </c>
      <c r="C132" s="213">
        <v>5000</v>
      </c>
      <c r="D132" s="213">
        <v>4980</v>
      </c>
      <c r="E132" s="213">
        <v>20</v>
      </c>
      <c r="F132" s="214" t="s">
        <v>1308</v>
      </c>
    </row>
    <row r="133" spans="2:6" x14ac:dyDescent="0.3">
      <c r="B133" s="305">
        <v>44594.588356481479</v>
      </c>
      <c r="C133" s="213">
        <v>10</v>
      </c>
      <c r="D133" s="213">
        <v>9.9600000000000009</v>
      </c>
      <c r="E133" s="213">
        <v>0.04</v>
      </c>
      <c r="F133" s="214" t="s">
        <v>6986</v>
      </c>
    </row>
    <row r="134" spans="2:6" x14ac:dyDescent="0.3">
      <c r="B134" s="305">
        <v>44594.597025462965</v>
      </c>
      <c r="C134" s="213">
        <v>1</v>
      </c>
      <c r="D134" s="213">
        <v>1</v>
      </c>
      <c r="E134" s="213">
        <v>0</v>
      </c>
      <c r="F134" s="214" t="s">
        <v>148</v>
      </c>
    </row>
    <row r="135" spans="2:6" x14ac:dyDescent="0.3">
      <c r="B135" s="305">
        <v>44594.59784722222</v>
      </c>
      <c r="C135" s="213">
        <v>1</v>
      </c>
      <c r="D135" s="213">
        <v>1</v>
      </c>
      <c r="E135" s="213">
        <v>0</v>
      </c>
      <c r="F135" s="214" t="s">
        <v>148</v>
      </c>
    </row>
    <row r="136" spans="2:6" x14ac:dyDescent="0.3">
      <c r="B136" s="305">
        <v>44594.59915509259</v>
      </c>
      <c r="C136" s="213">
        <v>1</v>
      </c>
      <c r="D136" s="213">
        <v>1</v>
      </c>
      <c r="E136" s="213">
        <v>0</v>
      </c>
      <c r="F136" s="214" t="s">
        <v>148</v>
      </c>
    </row>
    <row r="137" spans="2:6" x14ac:dyDescent="0.3">
      <c r="B137" s="305">
        <v>44594.601319444446</v>
      </c>
      <c r="C137" s="213">
        <v>1</v>
      </c>
      <c r="D137" s="213">
        <v>1</v>
      </c>
      <c r="E137" s="213">
        <v>0</v>
      </c>
      <c r="F137" s="214" t="s">
        <v>5302</v>
      </c>
    </row>
    <row r="138" spans="2:6" x14ac:dyDescent="0.3">
      <c r="B138" s="305">
        <v>44594.602002314816</v>
      </c>
      <c r="C138" s="213">
        <v>500</v>
      </c>
      <c r="D138" s="213">
        <v>498</v>
      </c>
      <c r="E138" s="213">
        <v>2</v>
      </c>
      <c r="F138" s="214" t="s">
        <v>3240</v>
      </c>
    </row>
    <row r="139" spans="2:6" x14ac:dyDescent="0.3">
      <c r="B139" s="305">
        <v>44594.617858796293</v>
      </c>
      <c r="C139" s="213">
        <v>1800</v>
      </c>
      <c r="D139" s="213">
        <v>1792.8</v>
      </c>
      <c r="E139" s="213">
        <v>7.2</v>
      </c>
      <c r="F139" s="214" t="s">
        <v>949</v>
      </c>
    </row>
    <row r="140" spans="2:6" x14ac:dyDescent="0.3">
      <c r="B140" s="305">
        <v>44594.619837962964</v>
      </c>
      <c r="C140" s="213">
        <v>1000</v>
      </c>
      <c r="D140" s="213">
        <v>996</v>
      </c>
      <c r="E140" s="213">
        <v>4</v>
      </c>
      <c r="F140" s="214" t="s">
        <v>9103</v>
      </c>
    </row>
    <row r="141" spans="2:6" x14ac:dyDescent="0.3">
      <c r="B141" s="305">
        <v>44594.636284722219</v>
      </c>
      <c r="C141" s="213">
        <v>1000</v>
      </c>
      <c r="D141" s="213">
        <v>996</v>
      </c>
      <c r="E141" s="213">
        <v>4</v>
      </c>
      <c r="F141" s="214" t="s">
        <v>1243</v>
      </c>
    </row>
    <row r="142" spans="2:6" x14ac:dyDescent="0.3">
      <c r="B142" s="305">
        <v>44594.65519675926</v>
      </c>
      <c r="C142" s="213">
        <v>1000</v>
      </c>
      <c r="D142" s="213">
        <v>996</v>
      </c>
      <c r="E142" s="213">
        <v>4</v>
      </c>
      <c r="F142" s="214" t="s">
        <v>4741</v>
      </c>
    </row>
    <row r="143" spans="2:6" x14ac:dyDescent="0.3">
      <c r="B143" s="305">
        <v>44594.663622685184</v>
      </c>
      <c r="C143" s="213">
        <v>500</v>
      </c>
      <c r="D143" s="213">
        <v>498</v>
      </c>
      <c r="E143" s="213">
        <v>2</v>
      </c>
      <c r="F143" s="214" t="s">
        <v>3710</v>
      </c>
    </row>
    <row r="144" spans="2:6" x14ac:dyDescent="0.3">
      <c r="B144" s="305">
        <v>44594.667939814812</v>
      </c>
      <c r="C144" s="213">
        <v>1</v>
      </c>
      <c r="D144" s="213">
        <v>1</v>
      </c>
      <c r="E144" s="213">
        <v>0</v>
      </c>
      <c r="F144" s="214" t="s">
        <v>148</v>
      </c>
    </row>
    <row r="145" spans="2:6" x14ac:dyDescent="0.3">
      <c r="B145" s="305">
        <v>44594.671493055554</v>
      </c>
      <c r="C145" s="213">
        <v>1</v>
      </c>
      <c r="D145" s="213">
        <v>1</v>
      </c>
      <c r="E145" s="213">
        <v>0</v>
      </c>
      <c r="F145" s="214" t="s">
        <v>148</v>
      </c>
    </row>
    <row r="146" spans="2:6" x14ac:dyDescent="0.3">
      <c r="B146" s="305">
        <v>44594.675902777781</v>
      </c>
      <c r="C146" s="213">
        <v>100</v>
      </c>
      <c r="D146" s="213">
        <v>99.6</v>
      </c>
      <c r="E146" s="213">
        <v>0.4</v>
      </c>
      <c r="F146" s="214" t="s">
        <v>1222</v>
      </c>
    </row>
    <row r="147" spans="2:6" x14ac:dyDescent="0.3">
      <c r="B147" s="305">
        <v>44594.684942129628</v>
      </c>
      <c r="C147" s="213">
        <v>1</v>
      </c>
      <c r="D147" s="213">
        <v>1</v>
      </c>
      <c r="E147" s="213">
        <v>0</v>
      </c>
      <c r="F147" s="214" t="s">
        <v>148</v>
      </c>
    </row>
    <row r="148" spans="2:6" x14ac:dyDescent="0.3">
      <c r="B148" s="305">
        <v>44594.694421296299</v>
      </c>
      <c r="C148" s="213">
        <v>173.65</v>
      </c>
      <c r="D148" s="213">
        <v>172.96</v>
      </c>
      <c r="E148" s="213">
        <v>0.69</v>
      </c>
      <c r="F148" s="214" t="s">
        <v>1188</v>
      </c>
    </row>
    <row r="149" spans="2:6" x14ac:dyDescent="0.3">
      <c r="B149" s="305">
        <v>44594.696030092593</v>
      </c>
      <c r="C149" s="213">
        <v>200</v>
      </c>
      <c r="D149" s="213">
        <v>199.2</v>
      </c>
      <c r="E149" s="213">
        <v>0.8</v>
      </c>
      <c r="F149" s="214" t="s">
        <v>9104</v>
      </c>
    </row>
    <row r="150" spans="2:6" x14ac:dyDescent="0.3">
      <c r="B150" s="305">
        <v>44594.696435185186</v>
      </c>
      <c r="C150" s="213">
        <v>10</v>
      </c>
      <c r="D150" s="213">
        <v>9.75</v>
      </c>
      <c r="E150" s="213">
        <v>0.25</v>
      </c>
      <c r="F150" s="214" t="s">
        <v>9105</v>
      </c>
    </row>
    <row r="151" spans="2:6" x14ac:dyDescent="0.3">
      <c r="B151" s="305">
        <v>44594.697534722225</v>
      </c>
      <c r="C151" s="213">
        <v>1</v>
      </c>
      <c r="D151" s="213">
        <v>1</v>
      </c>
      <c r="E151" s="213">
        <v>0</v>
      </c>
      <c r="F151" s="214" t="s">
        <v>5302</v>
      </c>
    </row>
    <row r="152" spans="2:6" x14ac:dyDescent="0.3">
      <c r="B152" s="305">
        <v>44594.704675925925</v>
      </c>
      <c r="C152" s="213">
        <v>50</v>
      </c>
      <c r="D152" s="213">
        <v>49.8</v>
      </c>
      <c r="E152" s="213">
        <v>0.2</v>
      </c>
      <c r="F152" s="214" t="s">
        <v>9106</v>
      </c>
    </row>
    <row r="153" spans="2:6" x14ac:dyDescent="0.3">
      <c r="B153" s="305">
        <v>44594.705405092594</v>
      </c>
      <c r="C153" s="213">
        <v>100</v>
      </c>
      <c r="D153" s="213">
        <v>99.6</v>
      </c>
      <c r="E153" s="213">
        <v>0.4</v>
      </c>
      <c r="F153" s="214" t="s">
        <v>9107</v>
      </c>
    </row>
    <row r="154" spans="2:6" x14ac:dyDescent="0.3">
      <c r="B154" s="305">
        <v>44594.706342592595</v>
      </c>
      <c r="C154" s="213">
        <v>100</v>
      </c>
      <c r="D154" s="213">
        <v>99.6</v>
      </c>
      <c r="E154" s="213">
        <v>0.4</v>
      </c>
      <c r="F154" s="214" t="s">
        <v>3035</v>
      </c>
    </row>
    <row r="155" spans="2:6" x14ac:dyDescent="0.3">
      <c r="B155" s="305">
        <v>44594.707928240743</v>
      </c>
      <c r="C155" s="213">
        <v>1</v>
      </c>
      <c r="D155" s="213">
        <v>1</v>
      </c>
      <c r="E155" s="213">
        <v>0</v>
      </c>
      <c r="F155" s="214" t="s">
        <v>5302</v>
      </c>
    </row>
    <row r="156" spans="2:6" x14ac:dyDescent="0.3">
      <c r="B156" s="305">
        <v>44594.70853009259</v>
      </c>
      <c r="C156" s="213">
        <v>50</v>
      </c>
      <c r="D156" s="213">
        <v>49.8</v>
      </c>
      <c r="E156" s="213">
        <v>0.2</v>
      </c>
      <c r="F156" s="214" t="s">
        <v>6905</v>
      </c>
    </row>
    <row r="157" spans="2:6" x14ac:dyDescent="0.3">
      <c r="B157" s="305">
        <v>44594.709791666668</v>
      </c>
      <c r="C157" s="213">
        <v>100</v>
      </c>
      <c r="D157" s="213">
        <v>99.6</v>
      </c>
      <c r="E157" s="213">
        <v>0.4</v>
      </c>
      <c r="F157" s="214" t="s">
        <v>2030</v>
      </c>
    </row>
    <row r="158" spans="2:6" x14ac:dyDescent="0.3">
      <c r="B158" s="305">
        <v>44594.711215277777</v>
      </c>
      <c r="C158" s="213">
        <v>150</v>
      </c>
      <c r="D158" s="213">
        <v>149.4</v>
      </c>
      <c r="E158" s="213">
        <v>0.6</v>
      </c>
      <c r="F158" s="214" t="s">
        <v>9108</v>
      </c>
    </row>
    <row r="159" spans="2:6" x14ac:dyDescent="0.3">
      <c r="B159" s="305">
        <v>44594.711469907408</v>
      </c>
      <c r="C159" s="213">
        <v>50</v>
      </c>
      <c r="D159" s="213">
        <v>49.8</v>
      </c>
      <c r="E159" s="213">
        <v>0.2</v>
      </c>
      <c r="F159" s="214" t="s">
        <v>4669</v>
      </c>
    </row>
    <row r="160" spans="2:6" x14ac:dyDescent="0.3">
      <c r="B160" s="305">
        <v>44594.712835648148</v>
      </c>
      <c r="C160" s="213">
        <v>250</v>
      </c>
      <c r="D160" s="213">
        <v>249</v>
      </c>
      <c r="E160" s="213">
        <v>1</v>
      </c>
      <c r="F160" s="214" t="s">
        <v>3991</v>
      </c>
    </row>
    <row r="161" spans="2:6" x14ac:dyDescent="0.3">
      <c r="B161" s="305">
        <v>44594.712951388887</v>
      </c>
      <c r="C161" s="213">
        <v>500</v>
      </c>
      <c r="D161" s="213">
        <v>498</v>
      </c>
      <c r="E161" s="213">
        <v>2</v>
      </c>
      <c r="F161" s="214" t="s">
        <v>9109</v>
      </c>
    </row>
    <row r="162" spans="2:6" x14ac:dyDescent="0.3">
      <c r="B162" s="305">
        <v>44594.712997685187</v>
      </c>
      <c r="C162" s="213">
        <v>300</v>
      </c>
      <c r="D162" s="213">
        <v>298.8</v>
      </c>
      <c r="E162" s="213">
        <v>1.2</v>
      </c>
      <c r="F162" s="214" t="s">
        <v>2892</v>
      </c>
    </row>
    <row r="163" spans="2:6" x14ac:dyDescent="0.3">
      <c r="B163" s="305">
        <v>44594.713692129626</v>
      </c>
      <c r="C163" s="213">
        <v>250</v>
      </c>
      <c r="D163" s="213">
        <v>249</v>
      </c>
      <c r="E163" s="213">
        <v>1</v>
      </c>
      <c r="F163" s="214" t="s">
        <v>9110</v>
      </c>
    </row>
    <row r="164" spans="2:6" x14ac:dyDescent="0.3">
      <c r="B164" s="305">
        <v>44594.713726851849</v>
      </c>
      <c r="C164" s="213">
        <v>100</v>
      </c>
      <c r="D164" s="213">
        <v>99.6</v>
      </c>
      <c r="E164" s="213">
        <v>0.4</v>
      </c>
      <c r="F164" s="214" t="s">
        <v>9111</v>
      </c>
    </row>
    <row r="165" spans="2:6" x14ac:dyDescent="0.3">
      <c r="B165" s="305">
        <v>44594.714537037034</v>
      </c>
      <c r="C165" s="213">
        <v>200</v>
      </c>
      <c r="D165" s="213">
        <v>199.2</v>
      </c>
      <c r="E165" s="213">
        <v>0.8</v>
      </c>
      <c r="F165" s="214" t="s">
        <v>9106</v>
      </c>
    </row>
    <row r="166" spans="2:6" x14ac:dyDescent="0.3">
      <c r="B166" s="305">
        <v>44594.714942129627</v>
      </c>
      <c r="C166" s="213">
        <v>50</v>
      </c>
      <c r="D166" s="213">
        <v>49.8</v>
      </c>
      <c r="E166" s="213">
        <v>0.2</v>
      </c>
      <c r="F166" s="214" t="s">
        <v>968</v>
      </c>
    </row>
    <row r="167" spans="2:6" x14ac:dyDescent="0.3">
      <c r="B167" s="305">
        <v>44594.714965277781</v>
      </c>
      <c r="C167" s="213">
        <v>50</v>
      </c>
      <c r="D167" s="213">
        <v>49.8</v>
      </c>
      <c r="E167" s="213">
        <v>0.2</v>
      </c>
      <c r="F167" s="214" t="s">
        <v>4320</v>
      </c>
    </row>
    <row r="168" spans="2:6" x14ac:dyDescent="0.3">
      <c r="B168" s="305">
        <v>44594.715011574073</v>
      </c>
      <c r="C168" s="213">
        <v>50</v>
      </c>
      <c r="D168" s="213">
        <v>49.8</v>
      </c>
      <c r="E168" s="213">
        <v>0.2</v>
      </c>
      <c r="F168" s="214" t="s">
        <v>2405</v>
      </c>
    </row>
    <row r="169" spans="2:6" x14ac:dyDescent="0.3">
      <c r="B169" s="305">
        <v>44594.721400462964</v>
      </c>
      <c r="C169" s="213">
        <v>200</v>
      </c>
      <c r="D169" s="213">
        <v>199.2</v>
      </c>
      <c r="E169" s="213">
        <v>0.8</v>
      </c>
      <c r="F169" s="214" t="s">
        <v>2520</v>
      </c>
    </row>
    <row r="170" spans="2:6" x14ac:dyDescent="0.3">
      <c r="B170" s="305">
        <v>44594.7265625</v>
      </c>
      <c r="C170" s="213">
        <v>5000</v>
      </c>
      <c r="D170" s="213">
        <v>4980</v>
      </c>
      <c r="E170" s="213">
        <v>20</v>
      </c>
      <c r="F170" s="214" t="s">
        <v>4037</v>
      </c>
    </row>
    <row r="171" spans="2:6" x14ac:dyDescent="0.3">
      <c r="B171" s="305">
        <v>44594.730162037034</v>
      </c>
      <c r="C171" s="213">
        <v>1</v>
      </c>
      <c r="D171" s="213">
        <v>1</v>
      </c>
      <c r="E171" s="213">
        <v>0</v>
      </c>
      <c r="F171" s="214" t="s">
        <v>148</v>
      </c>
    </row>
    <row r="172" spans="2:6" x14ac:dyDescent="0.3">
      <c r="B172" s="305">
        <v>44594.731516203705</v>
      </c>
      <c r="C172" s="213">
        <v>1</v>
      </c>
      <c r="D172" s="213">
        <v>1</v>
      </c>
      <c r="E172" s="213">
        <v>0</v>
      </c>
      <c r="F172" s="214" t="s">
        <v>148</v>
      </c>
    </row>
    <row r="173" spans="2:6" x14ac:dyDescent="0.3">
      <c r="B173" s="305">
        <v>44594.74386574074</v>
      </c>
      <c r="C173" s="213">
        <v>10000</v>
      </c>
      <c r="D173" s="213">
        <v>9960</v>
      </c>
      <c r="E173" s="213">
        <v>40</v>
      </c>
      <c r="F173" s="214" t="s">
        <v>1507</v>
      </c>
    </row>
    <row r="174" spans="2:6" x14ac:dyDescent="0.3">
      <c r="B174" s="305">
        <v>44594.746342592596</v>
      </c>
      <c r="C174" s="213">
        <v>1500</v>
      </c>
      <c r="D174" s="213">
        <v>1494</v>
      </c>
      <c r="E174" s="213">
        <v>6</v>
      </c>
      <c r="F174" s="214" t="s">
        <v>4940</v>
      </c>
    </row>
    <row r="175" spans="2:6" x14ac:dyDescent="0.3">
      <c r="B175" s="305">
        <v>44594.769236111111</v>
      </c>
      <c r="C175" s="213">
        <v>1000</v>
      </c>
      <c r="D175" s="213">
        <v>996</v>
      </c>
      <c r="E175" s="213">
        <v>4</v>
      </c>
      <c r="F175" s="214" t="s">
        <v>8287</v>
      </c>
    </row>
    <row r="176" spans="2:6" x14ac:dyDescent="0.3">
      <c r="B176" s="305">
        <v>44594.779594907406</v>
      </c>
      <c r="C176" s="213">
        <v>500</v>
      </c>
      <c r="D176" s="213">
        <v>498</v>
      </c>
      <c r="E176" s="213">
        <v>2</v>
      </c>
      <c r="F176" s="214" t="s">
        <v>2889</v>
      </c>
    </row>
    <row r="177" spans="2:6" x14ac:dyDescent="0.3">
      <c r="B177" s="305">
        <v>44594.781238425923</v>
      </c>
      <c r="C177" s="213">
        <v>1000</v>
      </c>
      <c r="D177" s="213">
        <v>996</v>
      </c>
      <c r="E177" s="213">
        <v>4</v>
      </c>
      <c r="F177" s="214" t="s">
        <v>9112</v>
      </c>
    </row>
    <row r="178" spans="2:6" x14ac:dyDescent="0.3">
      <c r="B178" s="305">
        <v>44594.78837962963</v>
      </c>
      <c r="C178" s="213">
        <v>300</v>
      </c>
      <c r="D178" s="213">
        <v>298.8</v>
      </c>
      <c r="E178" s="213">
        <v>1.2</v>
      </c>
      <c r="F178" s="214" t="s">
        <v>1934</v>
      </c>
    </row>
    <row r="179" spans="2:6" x14ac:dyDescent="0.3">
      <c r="B179" s="305">
        <v>44594.791967592595</v>
      </c>
      <c r="C179" s="213">
        <v>500</v>
      </c>
      <c r="D179" s="213">
        <v>498</v>
      </c>
      <c r="E179" s="213">
        <v>2</v>
      </c>
      <c r="F179" s="214" t="s">
        <v>159</v>
      </c>
    </row>
    <row r="180" spans="2:6" x14ac:dyDescent="0.3">
      <c r="B180" s="305">
        <v>44594.796168981484</v>
      </c>
      <c r="C180" s="213">
        <v>500</v>
      </c>
      <c r="D180" s="213">
        <v>498</v>
      </c>
      <c r="E180" s="213">
        <v>2</v>
      </c>
      <c r="F180" s="214" t="s">
        <v>9113</v>
      </c>
    </row>
    <row r="181" spans="2:6" x14ac:dyDescent="0.3">
      <c r="B181" s="305">
        <v>44594.796481481484</v>
      </c>
      <c r="C181" s="213">
        <v>30</v>
      </c>
      <c r="D181" s="213">
        <v>29.88</v>
      </c>
      <c r="E181" s="213">
        <v>0.12</v>
      </c>
      <c r="F181" s="214" t="s">
        <v>4537</v>
      </c>
    </row>
    <row r="182" spans="2:6" x14ac:dyDescent="0.3">
      <c r="B182" s="305">
        <v>44594.796550925923</v>
      </c>
      <c r="C182" s="213">
        <v>20</v>
      </c>
      <c r="D182" s="213">
        <v>19.920000000000002</v>
      </c>
      <c r="E182" s="213">
        <v>0.08</v>
      </c>
      <c r="F182" s="214" t="s">
        <v>9114</v>
      </c>
    </row>
    <row r="183" spans="2:6" x14ac:dyDescent="0.3">
      <c r="B183" s="305">
        <v>44594.797106481485</v>
      </c>
      <c r="C183" s="213">
        <v>200</v>
      </c>
      <c r="D183" s="213">
        <v>199.2</v>
      </c>
      <c r="E183" s="213">
        <v>0.8</v>
      </c>
      <c r="F183" s="214" t="s">
        <v>3608</v>
      </c>
    </row>
    <row r="184" spans="2:6" x14ac:dyDescent="0.3">
      <c r="B184" s="305">
        <v>44594.798877314817</v>
      </c>
      <c r="C184" s="213">
        <v>70</v>
      </c>
      <c r="D184" s="213">
        <v>69.72</v>
      </c>
      <c r="E184" s="213">
        <v>0.28000000000000003</v>
      </c>
      <c r="F184" s="214" t="s">
        <v>3794</v>
      </c>
    </row>
    <row r="185" spans="2:6" x14ac:dyDescent="0.3">
      <c r="B185" s="305">
        <v>44594.799224537041</v>
      </c>
      <c r="C185" s="213">
        <v>50</v>
      </c>
      <c r="D185" s="213">
        <v>49.8</v>
      </c>
      <c r="E185" s="213">
        <v>0.2</v>
      </c>
      <c r="F185" s="214" t="s">
        <v>4669</v>
      </c>
    </row>
    <row r="186" spans="2:6" x14ac:dyDescent="0.3">
      <c r="B186" s="305">
        <v>44594.800300925926</v>
      </c>
      <c r="C186" s="213">
        <v>400</v>
      </c>
      <c r="D186" s="213">
        <v>398.4</v>
      </c>
      <c r="E186" s="213">
        <v>1.6</v>
      </c>
      <c r="F186" s="214" t="s">
        <v>3608</v>
      </c>
    </row>
    <row r="187" spans="2:6" x14ac:dyDescent="0.3">
      <c r="B187" s="305">
        <v>44594.801006944443</v>
      </c>
      <c r="C187" s="213">
        <v>50</v>
      </c>
      <c r="D187" s="213">
        <v>49.8</v>
      </c>
      <c r="E187" s="213">
        <v>0.2</v>
      </c>
      <c r="F187" s="214" t="s">
        <v>1143</v>
      </c>
    </row>
    <row r="188" spans="2:6" x14ac:dyDescent="0.3">
      <c r="B188" s="305">
        <v>44594.801527777781</v>
      </c>
      <c r="C188" s="213">
        <v>300</v>
      </c>
      <c r="D188" s="213">
        <v>298.8</v>
      </c>
      <c r="E188" s="213">
        <v>1.2</v>
      </c>
      <c r="F188" s="214" t="s">
        <v>9115</v>
      </c>
    </row>
    <row r="189" spans="2:6" x14ac:dyDescent="0.3">
      <c r="B189" s="305">
        <v>44594.801874999997</v>
      </c>
      <c r="C189" s="213">
        <v>250</v>
      </c>
      <c r="D189" s="213">
        <v>249</v>
      </c>
      <c r="E189" s="213">
        <v>1</v>
      </c>
      <c r="F189" s="214" t="s">
        <v>2032</v>
      </c>
    </row>
    <row r="190" spans="2:6" x14ac:dyDescent="0.3">
      <c r="B190" s="305">
        <v>44594.819351851853</v>
      </c>
      <c r="C190" s="213">
        <v>300</v>
      </c>
      <c r="D190" s="213">
        <v>298.8</v>
      </c>
      <c r="E190" s="213">
        <v>1.2</v>
      </c>
      <c r="F190" s="214" t="s">
        <v>2657</v>
      </c>
    </row>
    <row r="191" spans="2:6" x14ac:dyDescent="0.3">
      <c r="B191" s="305">
        <v>44594.869270833333</v>
      </c>
      <c r="C191" s="213">
        <v>700</v>
      </c>
      <c r="D191" s="213">
        <v>697.2</v>
      </c>
      <c r="E191" s="213">
        <v>2.8</v>
      </c>
      <c r="F191" s="214" t="s">
        <v>9116</v>
      </c>
    </row>
    <row r="192" spans="2:6" x14ac:dyDescent="0.3">
      <c r="B192" s="305">
        <v>44594.874062499999</v>
      </c>
      <c r="C192" s="213">
        <v>500</v>
      </c>
      <c r="D192" s="213">
        <v>498</v>
      </c>
      <c r="E192" s="213">
        <v>2</v>
      </c>
      <c r="F192" s="214" t="s">
        <v>1452</v>
      </c>
    </row>
    <row r="193" spans="2:6" x14ac:dyDescent="0.3">
      <c r="B193" s="305">
        <v>44594.88040509259</v>
      </c>
      <c r="C193" s="213">
        <v>100</v>
      </c>
      <c r="D193" s="213">
        <v>99.6</v>
      </c>
      <c r="E193" s="213">
        <v>0.4</v>
      </c>
      <c r="F193" s="214" t="s">
        <v>9117</v>
      </c>
    </row>
    <row r="194" spans="2:6" x14ac:dyDescent="0.3">
      <c r="B194" s="305">
        <v>44594.884687500002</v>
      </c>
      <c r="C194" s="213">
        <v>10000</v>
      </c>
      <c r="D194" s="213">
        <v>9960</v>
      </c>
      <c r="E194" s="213">
        <v>40</v>
      </c>
      <c r="F194" s="214" t="s">
        <v>8028</v>
      </c>
    </row>
    <row r="195" spans="2:6" x14ac:dyDescent="0.3">
      <c r="B195" s="305">
        <v>44594.885625000003</v>
      </c>
      <c r="C195" s="213">
        <v>150</v>
      </c>
      <c r="D195" s="213">
        <v>149.4</v>
      </c>
      <c r="E195" s="213">
        <v>0.6</v>
      </c>
      <c r="F195" s="214" t="s">
        <v>1283</v>
      </c>
    </row>
    <row r="196" spans="2:6" x14ac:dyDescent="0.3">
      <c r="B196" s="305">
        <v>44594.899710648147</v>
      </c>
      <c r="C196" s="213">
        <v>300</v>
      </c>
      <c r="D196" s="213">
        <v>298.8</v>
      </c>
      <c r="E196" s="213">
        <v>1.2</v>
      </c>
      <c r="F196" s="214" t="s">
        <v>2889</v>
      </c>
    </row>
    <row r="197" spans="2:6" x14ac:dyDescent="0.3">
      <c r="B197" s="305">
        <v>44594.903020833335</v>
      </c>
      <c r="C197" s="213">
        <v>100</v>
      </c>
      <c r="D197" s="213">
        <v>99.6</v>
      </c>
      <c r="E197" s="213">
        <v>0.4</v>
      </c>
      <c r="F197" s="214" t="s">
        <v>1122</v>
      </c>
    </row>
    <row r="198" spans="2:6" x14ac:dyDescent="0.3">
      <c r="B198" s="305">
        <v>44594.904953703706</v>
      </c>
      <c r="C198" s="213">
        <v>300</v>
      </c>
      <c r="D198" s="213">
        <v>298.8</v>
      </c>
      <c r="E198" s="213">
        <v>1.2</v>
      </c>
      <c r="F198" s="214" t="s">
        <v>8173</v>
      </c>
    </row>
    <row r="199" spans="2:6" x14ac:dyDescent="0.3">
      <c r="B199" s="305">
        <v>44594.931006944447</v>
      </c>
      <c r="C199" s="213">
        <v>100</v>
      </c>
      <c r="D199" s="213">
        <v>99.6</v>
      </c>
      <c r="E199" s="213">
        <v>0.4</v>
      </c>
      <c r="F199" s="214" t="s">
        <v>5212</v>
      </c>
    </row>
    <row r="200" spans="2:6" x14ac:dyDescent="0.3">
      <c r="B200" s="305">
        <v>44594.943402777775</v>
      </c>
      <c r="C200" s="213">
        <v>50</v>
      </c>
      <c r="D200" s="213">
        <v>49.8</v>
      </c>
      <c r="E200" s="213">
        <v>0.2</v>
      </c>
      <c r="F200" s="214" t="s">
        <v>9118</v>
      </c>
    </row>
    <row r="201" spans="2:6" x14ac:dyDescent="0.3">
      <c r="B201" s="305">
        <v>44594.956655092596</v>
      </c>
      <c r="C201" s="213">
        <v>500</v>
      </c>
      <c r="D201" s="213">
        <v>498</v>
      </c>
      <c r="E201" s="213">
        <v>2</v>
      </c>
      <c r="F201" s="214" t="s">
        <v>1119</v>
      </c>
    </row>
    <row r="202" spans="2:6" x14ac:dyDescent="0.3">
      <c r="B202" s="305">
        <v>44594.958379629628</v>
      </c>
      <c r="C202" s="213">
        <v>200</v>
      </c>
      <c r="D202" s="213">
        <v>199.2</v>
      </c>
      <c r="E202" s="213">
        <v>0.8</v>
      </c>
      <c r="F202" s="214" t="s">
        <v>9119</v>
      </c>
    </row>
    <row r="203" spans="2:6" x14ac:dyDescent="0.3">
      <c r="B203" s="305">
        <v>44594.962187500001</v>
      </c>
      <c r="C203" s="213">
        <v>10000</v>
      </c>
      <c r="D203" s="213">
        <v>9960</v>
      </c>
      <c r="E203" s="213">
        <v>40</v>
      </c>
      <c r="F203" s="214" t="s">
        <v>719</v>
      </c>
    </row>
    <row r="204" spans="2:6" x14ac:dyDescent="0.3">
      <c r="B204" s="305">
        <v>44594.964166666665</v>
      </c>
      <c r="C204" s="213">
        <v>2000</v>
      </c>
      <c r="D204" s="213">
        <v>1992</v>
      </c>
      <c r="E204" s="213">
        <v>8</v>
      </c>
      <c r="F204" s="214" t="s">
        <v>753</v>
      </c>
    </row>
    <row r="205" spans="2:6" x14ac:dyDescent="0.3">
      <c r="B205" s="305">
        <v>44594.966921296298</v>
      </c>
      <c r="C205" s="213">
        <v>100</v>
      </c>
      <c r="D205" s="213">
        <v>99.6</v>
      </c>
      <c r="E205" s="213">
        <v>0.4</v>
      </c>
      <c r="F205" s="214" t="s">
        <v>9120</v>
      </c>
    </row>
    <row r="206" spans="2:6" x14ac:dyDescent="0.3">
      <c r="B206" s="305">
        <v>44594.967141203706</v>
      </c>
      <c r="C206" s="213">
        <v>500</v>
      </c>
      <c r="D206" s="213">
        <v>498</v>
      </c>
      <c r="E206" s="213">
        <v>2</v>
      </c>
      <c r="F206" s="214" t="s">
        <v>3858</v>
      </c>
    </row>
    <row r="207" spans="2:6" x14ac:dyDescent="0.3">
      <c r="B207" s="305">
        <v>44594.969606481478</v>
      </c>
      <c r="C207" s="213">
        <v>500</v>
      </c>
      <c r="D207" s="213">
        <v>498</v>
      </c>
      <c r="E207" s="213">
        <v>2</v>
      </c>
      <c r="F207" s="214" t="s">
        <v>4543</v>
      </c>
    </row>
    <row r="208" spans="2:6" x14ac:dyDescent="0.3">
      <c r="B208" s="305">
        <v>44595.018865740742</v>
      </c>
      <c r="C208" s="213">
        <v>20000</v>
      </c>
      <c r="D208" s="213">
        <v>19920</v>
      </c>
      <c r="E208" s="213">
        <v>80</v>
      </c>
      <c r="F208" s="214" t="s">
        <v>434</v>
      </c>
    </row>
    <row r="209" spans="2:6" x14ac:dyDescent="0.3">
      <c r="B209" s="305">
        <v>44595.108182870368</v>
      </c>
      <c r="C209" s="213">
        <v>200</v>
      </c>
      <c r="D209" s="213">
        <v>199.2</v>
      </c>
      <c r="E209" s="213">
        <v>0.8</v>
      </c>
      <c r="F209" s="214" t="s">
        <v>9121</v>
      </c>
    </row>
    <row r="210" spans="2:6" x14ac:dyDescent="0.3">
      <c r="B210" s="305">
        <v>44595.232881944445</v>
      </c>
      <c r="C210" s="213">
        <v>1000</v>
      </c>
      <c r="D210" s="213">
        <v>996</v>
      </c>
      <c r="E210" s="213">
        <v>4</v>
      </c>
      <c r="F210" s="214" t="s">
        <v>153</v>
      </c>
    </row>
    <row r="211" spans="2:6" x14ac:dyDescent="0.3">
      <c r="B211" s="305">
        <v>44595.256377314814</v>
      </c>
      <c r="C211" s="213">
        <v>200</v>
      </c>
      <c r="D211" s="213">
        <v>199.2</v>
      </c>
      <c r="E211" s="213">
        <v>0.8</v>
      </c>
      <c r="F211" s="214" t="s">
        <v>577</v>
      </c>
    </row>
    <row r="212" spans="2:6" x14ac:dyDescent="0.3">
      <c r="B212" s="305">
        <v>44595.267129629632</v>
      </c>
      <c r="C212" s="213">
        <v>40</v>
      </c>
      <c r="D212" s="213">
        <v>39.840000000000003</v>
      </c>
      <c r="E212" s="213">
        <v>0.16</v>
      </c>
      <c r="F212" s="214" t="s">
        <v>382</v>
      </c>
    </row>
    <row r="213" spans="2:6" x14ac:dyDescent="0.3">
      <c r="B213" s="305">
        <v>44595.298854166664</v>
      </c>
      <c r="C213" s="213">
        <v>1</v>
      </c>
      <c r="D213" s="213">
        <v>1</v>
      </c>
      <c r="E213" s="213">
        <v>0</v>
      </c>
      <c r="F213" s="214" t="s">
        <v>4499</v>
      </c>
    </row>
    <row r="214" spans="2:6" x14ac:dyDescent="0.3">
      <c r="B214" s="305">
        <v>44595.332118055558</v>
      </c>
      <c r="C214" s="213">
        <v>10000</v>
      </c>
      <c r="D214" s="213">
        <v>9960</v>
      </c>
      <c r="E214" s="213">
        <v>40</v>
      </c>
      <c r="F214" s="214" t="s">
        <v>563</v>
      </c>
    </row>
    <row r="215" spans="2:6" x14ac:dyDescent="0.3">
      <c r="B215" s="305">
        <v>44595.337384259263</v>
      </c>
      <c r="C215" s="213">
        <v>10</v>
      </c>
      <c r="D215" s="213">
        <v>9.9600000000000009</v>
      </c>
      <c r="E215" s="213">
        <v>0.04</v>
      </c>
      <c r="F215" s="214" t="s">
        <v>1478</v>
      </c>
    </row>
    <row r="216" spans="2:6" x14ac:dyDescent="0.3">
      <c r="B216" s="305">
        <v>44595.338356481479</v>
      </c>
      <c r="C216" s="213">
        <v>11</v>
      </c>
      <c r="D216" s="213">
        <v>10.96</v>
      </c>
      <c r="E216" s="213">
        <v>0.04</v>
      </c>
      <c r="F216" s="214" t="s">
        <v>1478</v>
      </c>
    </row>
    <row r="217" spans="2:6" x14ac:dyDescent="0.3">
      <c r="B217" s="305">
        <v>44595.338900462964</v>
      </c>
      <c r="C217" s="213">
        <v>9</v>
      </c>
      <c r="D217" s="213">
        <v>8.9600000000000009</v>
      </c>
      <c r="E217" s="213">
        <v>0.04</v>
      </c>
      <c r="F217" s="214" t="s">
        <v>1478</v>
      </c>
    </row>
    <row r="218" spans="2:6" x14ac:dyDescent="0.3">
      <c r="B218" s="305">
        <v>44595.348310185182</v>
      </c>
      <c r="C218" s="213">
        <v>8</v>
      </c>
      <c r="D218" s="213">
        <v>7.97</v>
      </c>
      <c r="E218" s="213">
        <v>0.03</v>
      </c>
      <c r="F218" s="214" t="s">
        <v>1478</v>
      </c>
    </row>
    <row r="219" spans="2:6" x14ac:dyDescent="0.3">
      <c r="B219" s="305">
        <v>44595.354398148149</v>
      </c>
      <c r="C219" s="213">
        <v>200</v>
      </c>
      <c r="D219" s="213">
        <v>199.2</v>
      </c>
      <c r="E219" s="213">
        <v>0.8</v>
      </c>
      <c r="F219" s="214" t="s">
        <v>1237</v>
      </c>
    </row>
    <row r="220" spans="2:6" x14ac:dyDescent="0.3">
      <c r="B220" s="305">
        <v>44595.394837962966</v>
      </c>
      <c r="C220" s="213">
        <v>2000</v>
      </c>
      <c r="D220" s="213">
        <v>1992</v>
      </c>
      <c r="E220" s="213">
        <v>8</v>
      </c>
      <c r="F220" s="214" t="s">
        <v>4215</v>
      </c>
    </row>
    <row r="221" spans="2:6" x14ac:dyDescent="0.3">
      <c r="B221" s="305">
        <v>44595.416342592594</v>
      </c>
      <c r="C221" s="213">
        <v>300</v>
      </c>
      <c r="D221" s="213">
        <v>298.8</v>
      </c>
      <c r="E221" s="213">
        <v>1.2</v>
      </c>
      <c r="F221" s="214" t="s">
        <v>1184</v>
      </c>
    </row>
    <row r="222" spans="2:6" x14ac:dyDescent="0.3">
      <c r="B222" s="305">
        <v>44595.41915509259</v>
      </c>
      <c r="C222" s="213">
        <v>100</v>
      </c>
      <c r="D222" s="213">
        <v>99.6</v>
      </c>
      <c r="E222" s="213">
        <v>0.4</v>
      </c>
      <c r="F222" s="214" t="s">
        <v>158</v>
      </c>
    </row>
    <row r="223" spans="2:6" x14ac:dyDescent="0.3">
      <c r="B223" s="305">
        <v>44595.448483796295</v>
      </c>
      <c r="C223" s="213">
        <v>500</v>
      </c>
      <c r="D223" s="213">
        <v>498</v>
      </c>
      <c r="E223" s="213">
        <v>2</v>
      </c>
      <c r="F223" s="214" t="s">
        <v>1143</v>
      </c>
    </row>
    <row r="224" spans="2:6" x14ac:dyDescent="0.3">
      <c r="B224" s="305">
        <v>44595.449594907404</v>
      </c>
      <c r="C224" s="213">
        <v>0.01</v>
      </c>
      <c r="D224" s="213">
        <v>0.01</v>
      </c>
      <c r="E224" s="213">
        <v>0</v>
      </c>
      <c r="F224" s="214" t="s">
        <v>699</v>
      </c>
    </row>
    <row r="225" spans="2:6" x14ac:dyDescent="0.3">
      <c r="B225" s="305">
        <v>44595.453414351854</v>
      </c>
      <c r="C225" s="213">
        <v>300</v>
      </c>
      <c r="D225" s="213">
        <v>298.8</v>
      </c>
      <c r="E225" s="213">
        <v>1.2</v>
      </c>
      <c r="F225" s="214" t="s">
        <v>3130</v>
      </c>
    </row>
    <row r="226" spans="2:6" x14ac:dyDescent="0.3">
      <c r="B226" s="305">
        <v>44595.457175925927</v>
      </c>
      <c r="C226" s="213">
        <v>50</v>
      </c>
      <c r="D226" s="213">
        <v>49.8</v>
      </c>
      <c r="E226" s="213">
        <v>0.2</v>
      </c>
      <c r="F226" s="214" t="s">
        <v>9122</v>
      </c>
    </row>
    <row r="227" spans="2:6" x14ac:dyDescent="0.3">
      <c r="B227" s="305">
        <v>44595.472974537035</v>
      </c>
      <c r="C227" s="213">
        <v>350</v>
      </c>
      <c r="D227" s="213">
        <v>348.6</v>
      </c>
      <c r="E227" s="213">
        <v>1.4</v>
      </c>
      <c r="F227" s="214" t="s">
        <v>837</v>
      </c>
    </row>
    <row r="228" spans="2:6" x14ac:dyDescent="0.3">
      <c r="B228" s="305">
        <v>44595.474432870367</v>
      </c>
      <c r="C228" s="213">
        <v>700</v>
      </c>
      <c r="D228" s="213">
        <v>697.2</v>
      </c>
      <c r="E228" s="213">
        <v>2.8</v>
      </c>
      <c r="F228" s="214" t="s">
        <v>3501</v>
      </c>
    </row>
    <row r="229" spans="2:6" x14ac:dyDescent="0.3">
      <c r="B229" s="305">
        <v>44595.475497685184</v>
      </c>
      <c r="C229" s="213">
        <v>350</v>
      </c>
      <c r="D229" s="213">
        <v>348.6</v>
      </c>
      <c r="E229" s="213">
        <v>1.4</v>
      </c>
      <c r="F229" s="214" t="s">
        <v>3501</v>
      </c>
    </row>
    <row r="230" spans="2:6" x14ac:dyDescent="0.3">
      <c r="B230" s="305">
        <v>44595.483877314815</v>
      </c>
      <c r="C230" s="213">
        <v>2.5</v>
      </c>
      <c r="D230" s="213">
        <v>2.4900000000000002</v>
      </c>
      <c r="E230" s="213">
        <v>0.01</v>
      </c>
      <c r="F230" s="214" t="s">
        <v>7128</v>
      </c>
    </row>
    <row r="231" spans="2:6" x14ac:dyDescent="0.3">
      <c r="B231" s="305">
        <v>44595.485682870371</v>
      </c>
      <c r="C231" s="213">
        <v>5000</v>
      </c>
      <c r="D231" s="213">
        <v>4980</v>
      </c>
      <c r="E231" s="213">
        <v>20</v>
      </c>
      <c r="F231" s="214" t="s">
        <v>977</v>
      </c>
    </row>
    <row r="232" spans="2:6" x14ac:dyDescent="0.3">
      <c r="B232" s="305">
        <v>44595.488912037035</v>
      </c>
      <c r="C232" s="213">
        <v>5000</v>
      </c>
      <c r="D232" s="213">
        <v>4980</v>
      </c>
      <c r="E232" s="213">
        <v>20</v>
      </c>
      <c r="F232" s="214" t="s">
        <v>9123</v>
      </c>
    </row>
    <row r="233" spans="2:6" x14ac:dyDescent="0.3">
      <c r="B233" s="305">
        <v>44595.502476851849</v>
      </c>
      <c r="C233" s="213">
        <v>1</v>
      </c>
      <c r="D233" s="213">
        <v>1</v>
      </c>
      <c r="E233" s="213">
        <v>0</v>
      </c>
      <c r="F233" s="214" t="s">
        <v>1141</v>
      </c>
    </row>
    <row r="234" spans="2:6" x14ac:dyDescent="0.3">
      <c r="B234" s="305">
        <v>44595.504479166666</v>
      </c>
      <c r="C234" s="213">
        <v>200</v>
      </c>
      <c r="D234" s="213">
        <v>199.2</v>
      </c>
      <c r="E234" s="213">
        <v>0.8</v>
      </c>
      <c r="F234" s="214" t="s">
        <v>1029</v>
      </c>
    </row>
    <row r="235" spans="2:6" x14ac:dyDescent="0.3">
      <c r="B235" s="305">
        <v>44595.507164351853</v>
      </c>
      <c r="C235" s="213">
        <v>10</v>
      </c>
      <c r="D235" s="213">
        <v>9.9600000000000009</v>
      </c>
      <c r="E235" s="213">
        <v>0.04</v>
      </c>
      <c r="F235" s="214" t="s">
        <v>5364</v>
      </c>
    </row>
    <row r="236" spans="2:6" x14ac:dyDescent="0.3">
      <c r="B236" s="305">
        <v>44595.516597222224</v>
      </c>
      <c r="C236" s="213">
        <v>10</v>
      </c>
      <c r="D236" s="213">
        <v>9.9600000000000009</v>
      </c>
      <c r="E236" s="213">
        <v>0.04</v>
      </c>
      <c r="F236" s="214" t="s">
        <v>6739</v>
      </c>
    </row>
    <row r="237" spans="2:6" x14ac:dyDescent="0.3">
      <c r="B237" s="305">
        <v>44595.518148148149</v>
      </c>
      <c r="C237" s="213">
        <v>300</v>
      </c>
      <c r="D237" s="213">
        <v>298.8</v>
      </c>
      <c r="E237" s="213">
        <v>1.2</v>
      </c>
      <c r="F237" s="214" t="s">
        <v>1268</v>
      </c>
    </row>
    <row r="238" spans="2:6" x14ac:dyDescent="0.3">
      <c r="B238" s="305">
        <v>44595.527824074074</v>
      </c>
      <c r="C238" s="213">
        <v>500</v>
      </c>
      <c r="D238" s="213">
        <v>498</v>
      </c>
      <c r="E238" s="213">
        <v>2</v>
      </c>
      <c r="F238" s="214" t="s">
        <v>1787</v>
      </c>
    </row>
    <row r="239" spans="2:6" x14ac:dyDescent="0.3">
      <c r="B239" s="305">
        <v>44595.529930555553</v>
      </c>
      <c r="C239" s="213">
        <v>1000</v>
      </c>
      <c r="D239" s="213">
        <v>996</v>
      </c>
      <c r="E239" s="213">
        <v>4</v>
      </c>
      <c r="F239" s="214" t="s">
        <v>4669</v>
      </c>
    </row>
    <row r="240" spans="2:6" x14ac:dyDescent="0.3">
      <c r="B240" s="305">
        <v>44595.532569444447</v>
      </c>
      <c r="C240" s="213">
        <v>100</v>
      </c>
      <c r="D240" s="213">
        <v>99.6</v>
      </c>
      <c r="E240" s="213">
        <v>0.4</v>
      </c>
      <c r="F240" s="214" t="s">
        <v>9124</v>
      </c>
    </row>
    <row r="241" spans="2:6" x14ac:dyDescent="0.3">
      <c r="B241" s="305">
        <v>44595.539780092593</v>
      </c>
      <c r="C241" s="213">
        <v>1</v>
      </c>
      <c r="D241" s="213">
        <v>1</v>
      </c>
      <c r="E241" s="213">
        <v>0</v>
      </c>
      <c r="F241" s="214" t="s">
        <v>148</v>
      </c>
    </row>
    <row r="242" spans="2:6" x14ac:dyDescent="0.3">
      <c r="B242" s="305">
        <v>44595.540381944447</v>
      </c>
      <c r="C242" s="213">
        <v>1</v>
      </c>
      <c r="D242" s="213">
        <v>1</v>
      </c>
      <c r="E242" s="213">
        <v>0</v>
      </c>
      <c r="F242" s="214" t="s">
        <v>148</v>
      </c>
    </row>
    <row r="243" spans="2:6" x14ac:dyDescent="0.3">
      <c r="B243" s="305">
        <v>44595.541655092595</v>
      </c>
      <c r="C243" s="213">
        <v>1</v>
      </c>
      <c r="D243" s="213">
        <v>1</v>
      </c>
      <c r="E243" s="213">
        <v>0</v>
      </c>
      <c r="F243" s="214" t="s">
        <v>148</v>
      </c>
    </row>
    <row r="244" spans="2:6" x14ac:dyDescent="0.3">
      <c r="B244" s="305">
        <v>44595.546284722222</v>
      </c>
      <c r="C244" s="213">
        <v>1000</v>
      </c>
      <c r="D244" s="213">
        <v>996</v>
      </c>
      <c r="E244" s="213">
        <v>4</v>
      </c>
      <c r="F244" s="214" t="s">
        <v>4731</v>
      </c>
    </row>
    <row r="245" spans="2:6" x14ac:dyDescent="0.3">
      <c r="B245" s="305">
        <v>44595.546793981484</v>
      </c>
      <c r="C245" s="213">
        <v>1000</v>
      </c>
      <c r="D245" s="213">
        <v>996</v>
      </c>
      <c r="E245" s="213">
        <v>4</v>
      </c>
      <c r="F245" s="214" t="s">
        <v>4731</v>
      </c>
    </row>
    <row r="246" spans="2:6" x14ac:dyDescent="0.3">
      <c r="B246" s="305">
        <v>44595.547847222224</v>
      </c>
      <c r="C246" s="213">
        <v>10</v>
      </c>
      <c r="D246" s="213">
        <v>9.9600000000000009</v>
      </c>
      <c r="E246" s="213">
        <v>0.04</v>
      </c>
      <c r="F246" s="214" t="s">
        <v>148</v>
      </c>
    </row>
    <row r="247" spans="2:6" x14ac:dyDescent="0.3">
      <c r="B247" s="305">
        <v>44595.555555555555</v>
      </c>
      <c r="C247" s="213">
        <v>1</v>
      </c>
      <c r="D247" s="213">
        <v>1</v>
      </c>
      <c r="E247" s="213">
        <v>0</v>
      </c>
      <c r="F247" s="214" t="s">
        <v>148</v>
      </c>
    </row>
    <row r="248" spans="2:6" x14ac:dyDescent="0.3">
      <c r="B248" s="305">
        <v>44595.561469907407</v>
      </c>
      <c r="C248" s="213">
        <v>500</v>
      </c>
      <c r="D248" s="213">
        <v>498</v>
      </c>
      <c r="E248" s="213">
        <v>2</v>
      </c>
      <c r="F248" s="214" t="s">
        <v>9125</v>
      </c>
    </row>
    <row r="249" spans="2:6" x14ac:dyDescent="0.3">
      <c r="B249" s="305">
        <v>44595.562071759261</v>
      </c>
      <c r="C249" s="213">
        <v>50000</v>
      </c>
      <c r="D249" s="213">
        <v>49800</v>
      </c>
      <c r="E249" s="213">
        <v>200</v>
      </c>
      <c r="F249" s="214" t="s">
        <v>1679</v>
      </c>
    </row>
    <row r="250" spans="2:6" x14ac:dyDescent="0.3">
      <c r="B250" s="305">
        <v>44595.568298611113</v>
      </c>
      <c r="C250" s="213">
        <v>3000</v>
      </c>
      <c r="D250" s="213">
        <v>2988</v>
      </c>
      <c r="E250" s="213">
        <v>12</v>
      </c>
      <c r="F250" s="214" t="s">
        <v>3350</v>
      </c>
    </row>
    <row r="251" spans="2:6" x14ac:dyDescent="0.3">
      <c r="B251" s="305">
        <v>44595.572152777779</v>
      </c>
      <c r="C251" s="213">
        <v>250</v>
      </c>
      <c r="D251" s="213">
        <v>249</v>
      </c>
      <c r="E251" s="213">
        <v>1</v>
      </c>
      <c r="F251" s="214" t="s">
        <v>4277</v>
      </c>
    </row>
    <row r="252" spans="2:6" x14ac:dyDescent="0.3">
      <c r="B252" s="305">
        <v>44595.579282407409</v>
      </c>
      <c r="C252" s="213">
        <v>1000</v>
      </c>
      <c r="D252" s="213">
        <v>996</v>
      </c>
      <c r="E252" s="213">
        <v>4</v>
      </c>
      <c r="F252" s="214" t="s">
        <v>9126</v>
      </c>
    </row>
    <row r="253" spans="2:6" x14ac:dyDescent="0.3">
      <c r="B253" s="305">
        <v>44595.581307870372</v>
      </c>
      <c r="C253" s="213">
        <v>2000</v>
      </c>
      <c r="D253" s="213">
        <v>1992</v>
      </c>
      <c r="E253" s="213">
        <v>8</v>
      </c>
      <c r="F253" s="214" t="s">
        <v>2141</v>
      </c>
    </row>
    <row r="254" spans="2:6" x14ac:dyDescent="0.3">
      <c r="B254" s="305">
        <v>44595.582800925928</v>
      </c>
      <c r="C254" s="213">
        <v>10</v>
      </c>
      <c r="D254" s="213">
        <v>9.9600000000000009</v>
      </c>
      <c r="E254" s="213">
        <v>0.04</v>
      </c>
      <c r="F254" s="214" t="s">
        <v>1905</v>
      </c>
    </row>
    <row r="255" spans="2:6" x14ac:dyDescent="0.3">
      <c r="B255" s="305">
        <v>44595.583229166667</v>
      </c>
      <c r="C255" s="213">
        <v>10</v>
      </c>
      <c r="D255" s="213">
        <v>9.9600000000000009</v>
      </c>
      <c r="E255" s="213">
        <v>0.04</v>
      </c>
      <c r="F255" s="214" t="s">
        <v>3016</v>
      </c>
    </row>
    <row r="256" spans="2:6" x14ac:dyDescent="0.3">
      <c r="B256" s="305">
        <v>44595.584004629629</v>
      </c>
      <c r="C256" s="213">
        <v>150</v>
      </c>
      <c r="D256" s="213">
        <v>149.4</v>
      </c>
      <c r="E256" s="213">
        <v>0.6</v>
      </c>
      <c r="F256" s="214" t="s">
        <v>3546</v>
      </c>
    </row>
    <row r="257" spans="2:6" x14ac:dyDescent="0.3">
      <c r="B257" s="305">
        <v>44595.605138888888</v>
      </c>
      <c r="C257" s="213">
        <v>800</v>
      </c>
      <c r="D257" s="213">
        <v>796.8</v>
      </c>
      <c r="E257" s="213">
        <v>3.2</v>
      </c>
      <c r="F257" s="214" t="s">
        <v>3876</v>
      </c>
    </row>
    <row r="258" spans="2:6" x14ac:dyDescent="0.3">
      <c r="B258" s="305">
        <v>44595.629548611112</v>
      </c>
      <c r="C258" s="213">
        <v>1500</v>
      </c>
      <c r="D258" s="213">
        <v>1494</v>
      </c>
      <c r="E258" s="213">
        <v>6</v>
      </c>
      <c r="F258" s="214" t="s">
        <v>439</v>
      </c>
    </row>
    <row r="259" spans="2:6" x14ac:dyDescent="0.3">
      <c r="B259" s="305">
        <v>44595.647615740738</v>
      </c>
      <c r="C259" s="213">
        <v>1000</v>
      </c>
      <c r="D259" s="213">
        <v>996</v>
      </c>
      <c r="E259" s="213">
        <v>4</v>
      </c>
      <c r="F259" s="214" t="s">
        <v>6990</v>
      </c>
    </row>
    <row r="260" spans="2:6" x14ac:dyDescent="0.3">
      <c r="B260" s="305">
        <v>44595.65315972222</v>
      </c>
      <c r="C260" s="213">
        <v>100</v>
      </c>
      <c r="D260" s="213">
        <v>99.6</v>
      </c>
      <c r="E260" s="213">
        <v>0.4</v>
      </c>
      <c r="F260" s="214" t="s">
        <v>3426</v>
      </c>
    </row>
    <row r="261" spans="2:6" x14ac:dyDescent="0.3">
      <c r="B261" s="305">
        <v>44595.66479166667</v>
      </c>
      <c r="C261" s="213">
        <v>1000</v>
      </c>
      <c r="D261" s="213">
        <v>996</v>
      </c>
      <c r="E261" s="213">
        <v>4</v>
      </c>
      <c r="F261" s="214" t="s">
        <v>6675</v>
      </c>
    </row>
    <row r="262" spans="2:6" x14ac:dyDescent="0.3">
      <c r="B262" s="305">
        <v>44595.677488425928</v>
      </c>
      <c r="C262" s="213">
        <v>500</v>
      </c>
      <c r="D262" s="213">
        <v>498</v>
      </c>
      <c r="E262" s="213">
        <v>2</v>
      </c>
      <c r="F262" s="214" t="s">
        <v>9127</v>
      </c>
    </row>
    <row r="263" spans="2:6" x14ac:dyDescent="0.3">
      <c r="B263" s="305">
        <v>44595.682708333334</v>
      </c>
      <c r="C263" s="213">
        <v>350</v>
      </c>
      <c r="D263" s="213">
        <v>348.6</v>
      </c>
      <c r="E263" s="213">
        <v>1.4</v>
      </c>
      <c r="F263" s="214" t="s">
        <v>3765</v>
      </c>
    </row>
    <row r="264" spans="2:6" x14ac:dyDescent="0.3">
      <c r="B264" s="305">
        <v>44595.685972222222</v>
      </c>
      <c r="C264" s="213">
        <v>1</v>
      </c>
      <c r="D264" s="213">
        <v>1</v>
      </c>
      <c r="E264" s="213">
        <v>0</v>
      </c>
      <c r="F264" s="214" t="s">
        <v>4616</v>
      </c>
    </row>
    <row r="265" spans="2:6" x14ac:dyDescent="0.3">
      <c r="B265" s="305">
        <v>44595.690011574072</v>
      </c>
      <c r="C265" s="213">
        <v>1</v>
      </c>
      <c r="D265" s="213">
        <v>1</v>
      </c>
      <c r="E265" s="213">
        <v>0</v>
      </c>
      <c r="F265" s="214" t="s">
        <v>9128</v>
      </c>
    </row>
    <row r="266" spans="2:6" x14ac:dyDescent="0.3">
      <c r="B266" s="305">
        <v>44595.691458333335</v>
      </c>
      <c r="C266" s="213">
        <v>1000</v>
      </c>
      <c r="D266" s="213">
        <v>996</v>
      </c>
      <c r="E266" s="213">
        <v>4</v>
      </c>
      <c r="F266" s="214" t="s">
        <v>5282</v>
      </c>
    </row>
    <row r="267" spans="2:6" x14ac:dyDescent="0.3">
      <c r="B267" s="305">
        <v>44595.694548611114</v>
      </c>
      <c r="C267" s="213">
        <v>500</v>
      </c>
      <c r="D267" s="213">
        <v>498</v>
      </c>
      <c r="E267" s="213">
        <v>2</v>
      </c>
      <c r="F267" s="214" t="s">
        <v>3125</v>
      </c>
    </row>
    <row r="268" spans="2:6" x14ac:dyDescent="0.3">
      <c r="B268" s="305">
        <v>44595.706412037034</v>
      </c>
      <c r="C268" s="213">
        <v>10</v>
      </c>
      <c r="D268" s="213">
        <v>9.9600000000000009</v>
      </c>
      <c r="E268" s="213">
        <v>0.04</v>
      </c>
      <c r="F268" s="214" t="s">
        <v>697</v>
      </c>
    </row>
    <row r="269" spans="2:6" x14ac:dyDescent="0.3">
      <c r="B269" s="305">
        <v>44595.728414351855</v>
      </c>
      <c r="C269" s="213">
        <v>300</v>
      </c>
      <c r="D269" s="213">
        <v>298.8</v>
      </c>
      <c r="E269" s="213">
        <v>1.2</v>
      </c>
      <c r="F269" s="214" t="s">
        <v>4580</v>
      </c>
    </row>
    <row r="270" spans="2:6" x14ac:dyDescent="0.3">
      <c r="B270" s="305">
        <v>44595.736562500002</v>
      </c>
      <c r="C270" s="213">
        <v>750</v>
      </c>
      <c r="D270" s="213">
        <v>747</v>
      </c>
      <c r="E270" s="213">
        <v>3</v>
      </c>
      <c r="F270" s="214" t="s">
        <v>1042</v>
      </c>
    </row>
    <row r="271" spans="2:6" x14ac:dyDescent="0.3">
      <c r="B271" s="305">
        <v>44595.737071759257</v>
      </c>
      <c r="C271" s="213">
        <v>1500</v>
      </c>
      <c r="D271" s="213">
        <v>1494</v>
      </c>
      <c r="E271" s="213">
        <v>6</v>
      </c>
      <c r="F271" s="214" t="s">
        <v>9129</v>
      </c>
    </row>
    <row r="272" spans="2:6" x14ac:dyDescent="0.3">
      <c r="B272" s="305">
        <v>44595.737210648149</v>
      </c>
      <c r="C272" s="213">
        <v>1179.23</v>
      </c>
      <c r="D272" s="213">
        <v>1174.51</v>
      </c>
      <c r="E272" s="213">
        <v>4.72</v>
      </c>
      <c r="F272" s="214" t="s">
        <v>3394</v>
      </c>
    </row>
    <row r="273" spans="2:6" x14ac:dyDescent="0.3">
      <c r="B273" s="305">
        <v>44595.739131944443</v>
      </c>
      <c r="C273" s="213">
        <v>918</v>
      </c>
      <c r="D273" s="213">
        <v>914.33</v>
      </c>
      <c r="E273" s="213">
        <v>3.67</v>
      </c>
      <c r="F273" s="214" t="s">
        <v>5252</v>
      </c>
    </row>
    <row r="274" spans="2:6" x14ac:dyDescent="0.3">
      <c r="B274" s="305">
        <v>44595.74013888889</v>
      </c>
      <c r="C274" s="213">
        <v>1000</v>
      </c>
      <c r="D274" s="213">
        <v>996</v>
      </c>
      <c r="E274" s="213">
        <v>4</v>
      </c>
      <c r="F274" s="214" t="s">
        <v>9130</v>
      </c>
    </row>
    <row r="275" spans="2:6" x14ac:dyDescent="0.3">
      <c r="B275" s="305">
        <v>44595.743009259262</v>
      </c>
      <c r="C275" s="213">
        <v>1</v>
      </c>
      <c r="D275" s="213">
        <v>1</v>
      </c>
      <c r="E275" s="213">
        <v>0</v>
      </c>
      <c r="F275" s="214" t="s">
        <v>148</v>
      </c>
    </row>
    <row r="276" spans="2:6" x14ac:dyDescent="0.3">
      <c r="B276" s="305">
        <v>44595.743530092594</v>
      </c>
      <c r="C276" s="213">
        <v>1</v>
      </c>
      <c r="D276" s="213">
        <v>1</v>
      </c>
      <c r="E276" s="213">
        <v>0</v>
      </c>
      <c r="F276" s="214" t="s">
        <v>148</v>
      </c>
    </row>
    <row r="277" spans="2:6" x14ac:dyDescent="0.3">
      <c r="B277" s="305">
        <v>44595.744756944441</v>
      </c>
      <c r="C277" s="213">
        <v>1</v>
      </c>
      <c r="D277" s="213">
        <v>1</v>
      </c>
      <c r="E277" s="213">
        <v>0</v>
      </c>
      <c r="F277" s="214" t="s">
        <v>148</v>
      </c>
    </row>
    <row r="278" spans="2:6" x14ac:dyDescent="0.3">
      <c r="B278" s="305">
        <v>44595.74560185185</v>
      </c>
      <c r="C278" s="213">
        <v>136.31</v>
      </c>
      <c r="D278" s="213">
        <v>135.76</v>
      </c>
      <c r="E278" s="213">
        <v>0.55000000000000004</v>
      </c>
      <c r="F278" s="214" t="s">
        <v>9131</v>
      </c>
    </row>
    <row r="279" spans="2:6" x14ac:dyDescent="0.3">
      <c r="B279" s="305">
        <v>44595.745810185188</v>
      </c>
      <c r="C279" s="213">
        <v>1</v>
      </c>
      <c r="D279" s="213">
        <v>1</v>
      </c>
      <c r="E279" s="213">
        <v>0</v>
      </c>
      <c r="F279" s="214" t="s">
        <v>148</v>
      </c>
    </row>
    <row r="280" spans="2:6" x14ac:dyDescent="0.3">
      <c r="B280" s="305">
        <v>44595.746724537035</v>
      </c>
      <c r="C280" s="213">
        <v>1</v>
      </c>
      <c r="D280" s="213">
        <v>1</v>
      </c>
      <c r="E280" s="213">
        <v>0</v>
      </c>
      <c r="F280" s="214" t="s">
        <v>148</v>
      </c>
    </row>
    <row r="281" spans="2:6" x14ac:dyDescent="0.3">
      <c r="B281" s="305">
        <v>44595.747025462966</v>
      </c>
      <c r="C281" s="213">
        <v>1</v>
      </c>
      <c r="D281" s="213">
        <v>1</v>
      </c>
      <c r="E281" s="213">
        <v>0</v>
      </c>
      <c r="F281" s="214" t="s">
        <v>148</v>
      </c>
    </row>
    <row r="282" spans="2:6" x14ac:dyDescent="0.3">
      <c r="B282" s="305">
        <v>44595.747835648152</v>
      </c>
      <c r="C282" s="213">
        <v>1</v>
      </c>
      <c r="D282" s="213">
        <v>1</v>
      </c>
      <c r="E282" s="213">
        <v>0</v>
      </c>
      <c r="F282" s="214" t="s">
        <v>148</v>
      </c>
    </row>
    <row r="283" spans="2:6" x14ac:dyDescent="0.3">
      <c r="B283" s="305">
        <v>44595.748356481483</v>
      </c>
      <c r="C283" s="213">
        <v>1</v>
      </c>
      <c r="D283" s="213">
        <v>1</v>
      </c>
      <c r="E283" s="213">
        <v>0</v>
      </c>
      <c r="F283" s="214" t="s">
        <v>148</v>
      </c>
    </row>
    <row r="284" spans="2:6" x14ac:dyDescent="0.3">
      <c r="B284" s="305">
        <v>44595.752488425926</v>
      </c>
      <c r="C284" s="213">
        <v>1</v>
      </c>
      <c r="D284" s="213">
        <v>1</v>
      </c>
      <c r="E284" s="213">
        <v>0</v>
      </c>
      <c r="F284" s="214" t="s">
        <v>148</v>
      </c>
    </row>
    <row r="285" spans="2:6" x14ac:dyDescent="0.3">
      <c r="B285" s="305">
        <v>44595.753344907411</v>
      </c>
      <c r="C285" s="213">
        <v>1</v>
      </c>
      <c r="D285" s="213">
        <v>1</v>
      </c>
      <c r="E285" s="213">
        <v>0</v>
      </c>
      <c r="F285" s="214" t="s">
        <v>148</v>
      </c>
    </row>
    <row r="286" spans="2:6" x14ac:dyDescent="0.3">
      <c r="B286" s="305">
        <v>44595.786990740744</v>
      </c>
      <c r="C286" s="213">
        <v>1000</v>
      </c>
      <c r="D286" s="213">
        <v>996</v>
      </c>
      <c r="E286" s="213">
        <v>4</v>
      </c>
      <c r="F286" s="214" t="s">
        <v>8443</v>
      </c>
    </row>
    <row r="287" spans="2:6" x14ac:dyDescent="0.3">
      <c r="B287" s="305">
        <v>44595.790729166663</v>
      </c>
      <c r="C287" s="213">
        <v>300</v>
      </c>
      <c r="D287" s="213">
        <v>298.8</v>
      </c>
      <c r="E287" s="213">
        <v>1.2</v>
      </c>
      <c r="F287" s="214" t="s">
        <v>9132</v>
      </c>
    </row>
    <row r="288" spans="2:6" x14ac:dyDescent="0.3">
      <c r="B288" s="305">
        <v>44595.793217592596</v>
      </c>
      <c r="C288" s="213">
        <v>150</v>
      </c>
      <c r="D288" s="213">
        <v>149.4</v>
      </c>
      <c r="E288" s="213">
        <v>0.6</v>
      </c>
      <c r="F288" s="214" t="s">
        <v>4245</v>
      </c>
    </row>
    <row r="289" spans="2:6" x14ac:dyDescent="0.3">
      <c r="B289" s="305">
        <v>44595.828865740739</v>
      </c>
      <c r="C289" s="213">
        <v>250</v>
      </c>
      <c r="D289" s="213">
        <v>249</v>
      </c>
      <c r="E289" s="213">
        <v>1</v>
      </c>
      <c r="F289" s="214" t="s">
        <v>8338</v>
      </c>
    </row>
    <row r="290" spans="2:6" x14ac:dyDescent="0.3">
      <c r="B290" s="305">
        <v>44595.842291666668</v>
      </c>
      <c r="C290" s="213">
        <v>3500</v>
      </c>
      <c r="D290" s="213">
        <v>3486</v>
      </c>
      <c r="E290" s="213">
        <v>14</v>
      </c>
      <c r="F290" s="214" t="s">
        <v>949</v>
      </c>
    </row>
    <row r="291" spans="2:6" x14ac:dyDescent="0.3">
      <c r="B291" s="305">
        <v>44595.851655092592</v>
      </c>
      <c r="C291" s="213">
        <v>2000</v>
      </c>
      <c r="D291" s="213">
        <v>1992</v>
      </c>
      <c r="E291" s="213">
        <v>8</v>
      </c>
      <c r="F291" s="214" t="s">
        <v>4176</v>
      </c>
    </row>
    <row r="292" spans="2:6" x14ac:dyDescent="0.3">
      <c r="B292" s="305">
        <v>44595.867418981485</v>
      </c>
      <c r="C292" s="213">
        <v>500</v>
      </c>
      <c r="D292" s="213">
        <v>498</v>
      </c>
      <c r="E292" s="213">
        <v>2</v>
      </c>
      <c r="F292" s="214" t="s">
        <v>1495</v>
      </c>
    </row>
    <row r="293" spans="2:6" x14ac:dyDescent="0.3">
      <c r="B293" s="305">
        <v>44595.884143518517</v>
      </c>
      <c r="C293" s="213">
        <v>300</v>
      </c>
      <c r="D293" s="213">
        <v>298.8</v>
      </c>
      <c r="E293" s="213">
        <v>1.2</v>
      </c>
      <c r="F293" s="214" t="s">
        <v>2752</v>
      </c>
    </row>
    <row r="294" spans="2:6" x14ac:dyDescent="0.3">
      <c r="B294" s="305">
        <v>44595.892002314817</v>
      </c>
      <c r="C294" s="213">
        <v>300</v>
      </c>
      <c r="D294" s="213">
        <v>298.8</v>
      </c>
      <c r="E294" s="213">
        <v>1.2</v>
      </c>
      <c r="F294" s="214" t="s">
        <v>8387</v>
      </c>
    </row>
    <row r="295" spans="2:6" x14ac:dyDescent="0.3">
      <c r="B295" s="305">
        <v>44595.918587962966</v>
      </c>
      <c r="C295" s="213">
        <v>1000</v>
      </c>
      <c r="D295" s="213">
        <v>996</v>
      </c>
      <c r="E295" s="213">
        <v>4</v>
      </c>
      <c r="F295" s="214" t="s">
        <v>7028</v>
      </c>
    </row>
    <row r="296" spans="2:6" x14ac:dyDescent="0.3">
      <c r="B296" s="305">
        <v>44595.921018518522</v>
      </c>
      <c r="C296" s="213">
        <v>144</v>
      </c>
      <c r="D296" s="213">
        <v>143.41999999999999</v>
      </c>
      <c r="E296" s="213">
        <v>0.57999999999999996</v>
      </c>
      <c r="F296" s="214" t="s">
        <v>173</v>
      </c>
    </row>
    <row r="297" spans="2:6" x14ac:dyDescent="0.3">
      <c r="B297" s="305">
        <v>44595.923379629632</v>
      </c>
      <c r="C297" s="213">
        <v>1000</v>
      </c>
      <c r="D297" s="213">
        <v>996</v>
      </c>
      <c r="E297" s="213">
        <v>4</v>
      </c>
      <c r="F297" s="214" t="s">
        <v>9133</v>
      </c>
    </row>
    <row r="298" spans="2:6" x14ac:dyDescent="0.3">
      <c r="B298" s="305">
        <v>44595.960613425923</v>
      </c>
      <c r="C298" s="213">
        <v>1000</v>
      </c>
      <c r="D298" s="213">
        <v>996</v>
      </c>
      <c r="E298" s="213">
        <v>4</v>
      </c>
      <c r="F298" s="214" t="s">
        <v>9134</v>
      </c>
    </row>
    <row r="299" spans="2:6" x14ac:dyDescent="0.3">
      <c r="B299" s="305">
        <v>44595.977222222224</v>
      </c>
      <c r="C299" s="213">
        <v>358</v>
      </c>
      <c r="D299" s="213">
        <v>356.57</v>
      </c>
      <c r="E299" s="213">
        <v>1.43</v>
      </c>
      <c r="F299" s="214" t="s">
        <v>2900</v>
      </c>
    </row>
    <row r="300" spans="2:6" x14ac:dyDescent="0.3">
      <c r="B300" s="305">
        <v>44595.984074074076</v>
      </c>
      <c r="C300" s="213">
        <v>300</v>
      </c>
      <c r="D300" s="213">
        <v>298.8</v>
      </c>
      <c r="E300" s="213">
        <v>1.2</v>
      </c>
      <c r="F300" s="214" t="s">
        <v>9135</v>
      </c>
    </row>
    <row r="301" spans="2:6" x14ac:dyDescent="0.3">
      <c r="B301" s="305">
        <v>44596.005462962959</v>
      </c>
      <c r="C301" s="213">
        <v>5000</v>
      </c>
      <c r="D301" s="213">
        <v>4980</v>
      </c>
      <c r="E301" s="213">
        <v>20</v>
      </c>
      <c r="F301" s="214" t="s">
        <v>9136</v>
      </c>
    </row>
    <row r="302" spans="2:6" x14ac:dyDescent="0.3">
      <c r="B302" s="305">
        <v>44596.025196759256</v>
      </c>
      <c r="C302" s="213">
        <v>42</v>
      </c>
      <c r="D302" s="213">
        <v>41.83</v>
      </c>
      <c r="E302" s="213">
        <v>0.17</v>
      </c>
      <c r="F302" s="214" t="s">
        <v>2900</v>
      </c>
    </row>
    <row r="303" spans="2:6" x14ac:dyDescent="0.3">
      <c r="B303" s="305">
        <v>44596.110451388886</v>
      </c>
      <c r="C303" s="213">
        <v>1</v>
      </c>
      <c r="D303" s="213">
        <v>1</v>
      </c>
      <c r="E303" s="213">
        <v>0</v>
      </c>
      <c r="F303" s="214" t="s">
        <v>754</v>
      </c>
    </row>
    <row r="304" spans="2:6" x14ac:dyDescent="0.3">
      <c r="B304" s="305">
        <v>44596.159189814818</v>
      </c>
      <c r="C304" s="213">
        <v>199.28</v>
      </c>
      <c r="D304" s="213">
        <v>198.48</v>
      </c>
      <c r="E304" s="213">
        <v>0.8</v>
      </c>
      <c r="F304" s="214" t="s">
        <v>149</v>
      </c>
    </row>
    <row r="305" spans="2:6" x14ac:dyDescent="0.3">
      <c r="B305" s="305">
        <v>44596.172418981485</v>
      </c>
      <c r="C305" s="213">
        <v>300</v>
      </c>
      <c r="D305" s="213">
        <v>298.8</v>
      </c>
      <c r="E305" s="213">
        <v>1.2</v>
      </c>
      <c r="F305" s="214" t="s">
        <v>1900</v>
      </c>
    </row>
    <row r="306" spans="2:6" x14ac:dyDescent="0.3">
      <c r="B306" s="305">
        <v>44596.243425925924</v>
      </c>
      <c r="C306" s="213">
        <v>50</v>
      </c>
      <c r="D306" s="213">
        <v>49.8</v>
      </c>
      <c r="E306" s="213">
        <v>0.2</v>
      </c>
      <c r="F306" s="214" t="s">
        <v>382</v>
      </c>
    </row>
    <row r="307" spans="2:6" x14ac:dyDescent="0.3">
      <c r="B307" s="305">
        <v>44596.259884259256</v>
      </c>
      <c r="C307" s="213">
        <v>10</v>
      </c>
      <c r="D307" s="213">
        <v>9.9600000000000009</v>
      </c>
      <c r="E307" s="213">
        <v>0.04</v>
      </c>
      <c r="F307" s="214" t="s">
        <v>9137</v>
      </c>
    </row>
    <row r="308" spans="2:6" x14ac:dyDescent="0.3">
      <c r="B308" s="305">
        <v>44596.273981481485</v>
      </c>
      <c r="C308" s="213">
        <v>1500</v>
      </c>
      <c r="D308" s="213">
        <v>1494</v>
      </c>
      <c r="E308" s="213">
        <v>6</v>
      </c>
      <c r="F308" s="214" t="s">
        <v>5255</v>
      </c>
    </row>
    <row r="309" spans="2:6" x14ac:dyDescent="0.3">
      <c r="B309" s="305">
        <v>44596.276608796295</v>
      </c>
      <c r="C309" s="213">
        <v>0.01</v>
      </c>
      <c r="D309" s="213">
        <v>0.01</v>
      </c>
      <c r="E309" s="213">
        <v>0</v>
      </c>
      <c r="F309" s="214" t="s">
        <v>699</v>
      </c>
    </row>
    <row r="310" spans="2:6" x14ac:dyDescent="0.3">
      <c r="B310" s="305">
        <v>44596.290486111109</v>
      </c>
      <c r="C310" s="213">
        <v>100</v>
      </c>
      <c r="D310" s="213">
        <v>99.6</v>
      </c>
      <c r="E310" s="213">
        <v>0.4</v>
      </c>
      <c r="F310" s="214" t="s">
        <v>8288</v>
      </c>
    </row>
    <row r="311" spans="2:6" x14ac:dyDescent="0.3">
      <c r="B311" s="305">
        <v>44596.307025462964</v>
      </c>
      <c r="C311" s="213">
        <v>500</v>
      </c>
      <c r="D311" s="213">
        <v>498</v>
      </c>
      <c r="E311" s="213">
        <v>2</v>
      </c>
      <c r="F311" s="214" t="s">
        <v>136</v>
      </c>
    </row>
    <row r="312" spans="2:6" x14ac:dyDescent="0.3">
      <c r="B312" s="305">
        <v>44596.321203703701</v>
      </c>
      <c r="C312" s="213">
        <v>18</v>
      </c>
      <c r="D312" s="213">
        <v>17.93</v>
      </c>
      <c r="E312" s="213">
        <v>7.0000000000000007E-2</v>
      </c>
      <c r="F312" s="214" t="s">
        <v>488</v>
      </c>
    </row>
    <row r="313" spans="2:6" x14ac:dyDescent="0.3">
      <c r="B313" s="305">
        <v>44596.325185185182</v>
      </c>
      <c r="C313" s="213">
        <v>18</v>
      </c>
      <c r="D313" s="213">
        <v>17.93</v>
      </c>
      <c r="E313" s="213">
        <v>7.0000000000000007E-2</v>
      </c>
      <c r="F313" s="214" t="s">
        <v>488</v>
      </c>
    </row>
    <row r="314" spans="2:6" x14ac:dyDescent="0.3">
      <c r="B314" s="305">
        <v>44596.326192129629</v>
      </c>
      <c r="C314" s="213">
        <v>1000</v>
      </c>
      <c r="D314" s="213">
        <v>996</v>
      </c>
      <c r="E314" s="213">
        <v>4</v>
      </c>
      <c r="F314" s="214" t="s">
        <v>1149</v>
      </c>
    </row>
    <row r="315" spans="2:6" x14ac:dyDescent="0.3">
      <c r="B315" s="305">
        <v>44596.327604166669</v>
      </c>
      <c r="C315" s="213">
        <v>19</v>
      </c>
      <c r="D315" s="213">
        <v>18.920000000000002</v>
      </c>
      <c r="E315" s="213">
        <v>0.08</v>
      </c>
      <c r="F315" s="214" t="s">
        <v>488</v>
      </c>
    </row>
    <row r="316" spans="2:6" x14ac:dyDescent="0.3">
      <c r="B316" s="305">
        <v>44596.337500000001</v>
      </c>
      <c r="C316" s="213">
        <v>18</v>
      </c>
      <c r="D316" s="213">
        <v>17.93</v>
      </c>
      <c r="E316" s="213">
        <v>7.0000000000000007E-2</v>
      </c>
      <c r="F316" s="214" t="s">
        <v>488</v>
      </c>
    </row>
    <row r="317" spans="2:6" x14ac:dyDescent="0.3">
      <c r="B317" s="305">
        <v>44596.367546296293</v>
      </c>
      <c r="C317" s="213">
        <v>300</v>
      </c>
      <c r="D317" s="213">
        <v>298.8</v>
      </c>
      <c r="E317" s="213">
        <v>1.2</v>
      </c>
      <c r="F317" s="214" t="s">
        <v>2957</v>
      </c>
    </row>
    <row r="318" spans="2:6" x14ac:dyDescent="0.3">
      <c r="B318" s="305">
        <v>44596.370196759257</v>
      </c>
      <c r="C318" s="213">
        <v>200</v>
      </c>
      <c r="D318" s="213">
        <v>199.2</v>
      </c>
      <c r="E318" s="213">
        <v>0.8</v>
      </c>
      <c r="F318" s="214" t="s">
        <v>8532</v>
      </c>
    </row>
    <row r="319" spans="2:6" x14ac:dyDescent="0.3">
      <c r="B319" s="305">
        <v>44596.378750000003</v>
      </c>
      <c r="C319" s="213">
        <v>100</v>
      </c>
      <c r="D319" s="213">
        <v>99.6</v>
      </c>
      <c r="E319" s="213">
        <v>0.4</v>
      </c>
      <c r="F319" s="214" t="s">
        <v>1646</v>
      </c>
    </row>
    <row r="320" spans="2:6" x14ac:dyDescent="0.3">
      <c r="B320" s="305">
        <v>44596.381678240738</v>
      </c>
      <c r="C320" s="213">
        <v>100</v>
      </c>
      <c r="D320" s="213">
        <v>99.6</v>
      </c>
      <c r="E320" s="213">
        <v>0.4</v>
      </c>
      <c r="F320" s="214" t="s">
        <v>158</v>
      </c>
    </row>
    <row r="321" spans="2:6" x14ac:dyDescent="0.3">
      <c r="B321" s="305">
        <v>44596.391041666669</v>
      </c>
      <c r="C321" s="213">
        <v>1000</v>
      </c>
      <c r="D321" s="213">
        <v>996</v>
      </c>
      <c r="E321" s="213">
        <v>4</v>
      </c>
      <c r="F321" s="214" t="s">
        <v>9138</v>
      </c>
    </row>
    <row r="322" spans="2:6" x14ac:dyDescent="0.3">
      <c r="B322" s="305">
        <v>44596.409953703704</v>
      </c>
      <c r="C322" s="213">
        <v>500</v>
      </c>
      <c r="D322" s="213">
        <v>498</v>
      </c>
      <c r="E322" s="213">
        <v>2</v>
      </c>
      <c r="F322" s="214" t="s">
        <v>1426</v>
      </c>
    </row>
    <row r="323" spans="2:6" x14ac:dyDescent="0.3">
      <c r="B323" s="305">
        <v>44596.423263888886</v>
      </c>
      <c r="C323" s="213">
        <v>35.31</v>
      </c>
      <c r="D323" s="213">
        <v>35.17</v>
      </c>
      <c r="E323" s="213">
        <v>0.14000000000000001</v>
      </c>
      <c r="F323" s="214" t="s">
        <v>133</v>
      </c>
    </row>
    <row r="324" spans="2:6" x14ac:dyDescent="0.3">
      <c r="B324" s="305">
        <v>44596.426851851851</v>
      </c>
      <c r="C324" s="213">
        <v>0.01</v>
      </c>
      <c r="D324" s="213">
        <v>0.01</v>
      </c>
      <c r="E324" s="213">
        <v>0</v>
      </c>
      <c r="F324" s="214" t="s">
        <v>699</v>
      </c>
    </row>
    <row r="325" spans="2:6" x14ac:dyDescent="0.3">
      <c r="B325" s="305">
        <v>44596.457789351851</v>
      </c>
      <c r="C325" s="213">
        <v>200</v>
      </c>
      <c r="D325" s="213">
        <v>199.2</v>
      </c>
      <c r="E325" s="213">
        <v>0.8</v>
      </c>
      <c r="F325" s="214" t="s">
        <v>9139</v>
      </c>
    </row>
    <row r="326" spans="2:6" x14ac:dyDescent="0.3">
      <c r="B326" s="305">
        <v>44596.46675925926</v>
      </c>
      <c r="C326" s="213">
        <v>50</v>
      </c>
      <c r="D326" s="213">
        <v>49.8</v>
      </c>
      <c r="E326" s="213">
        <v>0.2</v>
      </c>
      <c r="F326" s="214" t="s">
        <v>1499</v>
      </c>
    </row>
    <row r="327" spans="2:6" x14ac:dyDescent="0.3">
      <c r="B327" s="305">
        <v>44596.470405092594</v>
      </c>
      <c r="C327" s="213">
        <v>25000</v>
      </c>
      <c r="D327" s="213">
        <v>24900</v>
      </c>
      <c r="E327" s="213">
        <v>100</v>
      </c>
      <c r="F327" s="214" t="s">
        <v>5276</v>
      </c>
    </row>
    <row r="328" spans="2:6" x14ac:dyDescent="0.3">
      <c r="B328" s="305">
        <v>44596.476701388892</v>
      </c>
      <c r="C328" s="213">
        <v>500</v>
      </c>
      <c r="D328" s="213">
        <v>498</v>
      </c>
      <c r="E328" s="213">
        <v>2</v>
      </c>
      <c r="F328" s="214" t="s">
        <v>1105</v>
      </c>
    </row>
    <row r="329" spans="2:6" x14ac:dyDescent="0.3">
      <c r="B329" s="305">
        <v>44596.496550925927</v>
      </c>
      <c r="C329" s="213">
        <v>1</v>
      </c>
      <c r="D329" s="213">
        <v>1</v>
      </c>
      <c r="E329" s="213">
        <v>0</v>
      </c>
      <c r="F329" s="214" t="s">
        <v>1141</v>
      </c>
    </row>
    <row r="330" spans="2:6" x14ac:dyDescent="0.3">
      <c r="B330" s="305">
        <v>44596.503472222219</v>
      </c>
      <c r="C330" s="213">
        <v>3000</v>
      </c>
      <c r="D330" s="213">
        <v>2988</v>
      </c>
      <c r="E330" s="213">
        <v>12</v>
      </c>
      <c r="F330" s="214" t="s">
        <v>9140</v>
      </c>
    </row>
    <row r="331" spans="2:6" x14ac:dyDescent="0.3">
      <c r="B331" s="305">
        <v>44596.53019675926</v>
      </c>
      <c r="C331" s="213">
        <v>5000</v>
      </c>
      <c r="D331" s="213">
        <v>4980</v>
      </c>
      <c r="E331" s="213">
        <v>20</v>
      </c>
      <c r="F331" s="214" t="s">
        <v>9141</v>
      </c>
    </row>
    <row r="332" spans="2:6" x14ac:dyDescent="0.3">
      <c r="B332" s="305">
        <v>44596.543935185182</v>
      </c>
      <c r="C332" s="213">
        <v>2</v>
      </c>
      <c r="D332" s="213">
        <v>1.99</v>
      </c>
      <c r="E332" s="213">
        <v>0.01</v>
      </c>
      <c r="F332" s="214" t="s">
        <v>9142</v>
      </c>
    </row>
    <row r="333" spans="2:6" x14ac:dyDescent="0.3">
      <c r="B333" s="305">
        <v>44596.562881944446</v>
      </c>
      <c r="C333" s="213">
        <v>100</v>
      </c>
      <c r="D333" s="213">
        <v>99.6</v>
      </c>
      <c r="E333" s="213">
        <v>0.4</v>
      </c>
      <c r="F333" s="214" t="s">
        <v>5087</v>
      </c>
    </row>
    <row r="334" spans="2:6" x14ac:dyDescent="0.3">
      <c r="B334" s="305">
        <v>44596.56591435185</v>
      </c>
      <c r="C334" s="213">
        <v>1000</v>
      </c>
      <c r="D334" s="213">
        <v>996</v>
      </c>
      <c r="E334" s="213">
        <v>4</v>
      </c>
      <c r="F334" s="214" t="s">
        <v>386</v>
      </c>
    </row>
    <row r="335" spans="2:6" x14ac:dyDescent="0.3">
      <c r="B335" s="305">
        <v>44596.570138888892</v>
      </c>
      <c r="C335" s="213">
        <v>500</v>
      </c>
      <c r="D335" s="213">
        <v>498</v>
      </c>
      <c r="E335" s="213">
        <v>2</v>
      </c>
      <c r="F335" s="214" t="s">
        <v>2045</v>
      </c>
    </row>
    <row r="336" spans="2:6" x14ac:dyDescent="0.3">
      <c r="B336" s="305">
        <v>44596.579027777778</v>
      </c>
      <c r="C336" s="213">
        <v>4</v>
      </c>
      <c r="D336" s="213">
        <v>3.98</v>
      </c>
      <c r="E336" s="213">
        <v>0.02</v>
      </c>
      <c r="F336" s="214" t="s">
        <v>472</v>
      </c>
    </row>
    <row r="337" spans="2:6" x14ac:dyDescent="0.3">
      <c r="B337" s="305">
        <v>44596.591273148151</v>
      </c>
      <c r="C337" s="213">
        <v>300</v>
      </c>
      <c r="D337" s="213">
        <v>298.8</v>
      </c>
      <c r="E337" s="213">
        <v>1.2</v>
      </c>
      <c r="F337" s="214" t="s">
        <v>487</v>
      </c>
    </row>
    <row r="338" spans="2:6" x14ac:dyDescent="0.3">
      <c r="B338" s="305">
        <v>44596.591874999998</v>
      </c>
      <c r="C338" s="213">
        <v>500</v>
      </c>
      <c r="D338" s="213">
        <v>498</v>
      </c>
      <c r="E338" s="213">
        <v>2</v>
      </c>
      <c r="F338" s="214" t="s">
        <v>7952</v>
      </c>
    </row>
    <row r="339" spans="2:6" x14ac:dyDescent="0.3">
      <c r="B339" s="305">
        <v>44596.592534722222</v>
      </c>
      <c r="C339" s="213">
        <v>190</v>
      </c>
      <c r="D339" s="213">
        <v>189.24</v>
      </c>
      <c r="E339" s="213">
        <v>0.76</v>
      </c>
      <c r="F339" s="214" t="s">
        <v>3307</v>
      </c>
    </row>
    <row r="340" spans="2:6" x14ac:dyDescent="0.3">
      <c r="B340" s="305">
        <v>44596.593287037038</v>
      </c>
      <c r="C340" s="213">
        <v>500</v>
      </c>
      <c r="D340" s="213">
        <v>498</v>
      </c>
      <c r="E340" s="213">
        <v>2</v>
      </c>
      <c r="F340" s="214" t="s">
        <v>5249</v>
      </c>
    </row>
    <row r="341" spans="2:6" x14ac:dyDescent="0.3">
      <c r="B341" s="305">
        <v>44596.595092592594</v>
      </c>
      <c r="C341" s="213">
        <v>500</v>
      </c>
      <c r="D341" s="213">
        <v>498</v>
      </c>
      <c r="E341" s="213">
        <v>2</v>
      </c>
      <c r="F341" s="214" t="s">
        <v>1393</v>
      </c>
    </row>
    <row r="342" spans="2:6" x14ac:dyDescent="0.3">
      <c r="B342" s="305">
        <v>44596.63385416667</v>
      </c>
      <c r="C342" s="213">
        <v>500</v>
      </c>
      <c r="D342" s="213">
        <v>498</v>
      </c>
      <c r="E342" s="213">
        <v>2</v>
      </c>
      <c r="F342" s="214" t="s">
        <v>9143</v>
      </c>
    </row>
    <row r="343" spans="2:6" x14ac:dyDescent="0.3">
      <c r="B343" s="305">
        <v>44596.67019675926</v>
      </c>
      <c r="C343" s="213">
        <v>10</v>
      </c>
      <c r="D343" s="213">
        <v>9.9600000000000009</v>
      </c>
      <c r="E343" s="213">
        <v>0.04</v>
      </c>
      <c r="F343" s="214" t="s">
        <v>8493</v>
      </c>
    </row>
    <row r="344" spans="2:6" x14ac:dyDescent="0.3">
      <c r="B344" s="305">
        <v>44596.675115740742</v>
      </c>
      <c r="C344" s="213">
        <v>100</v>
      </c>
      <c r="D344" s="213">
        <v>99.6</v>
      </c>
      <c r="E344" s="213">
        <v>0.4</v>
      </c>
      <c r="F344" s="214" t="s">
        <v>1094</v>
      </c>
    </row>
    <row r="345" spans="2:6" x14ac:dyDescent="0.3">
      <c r="B345" s="305">
        <v>44596.687974537039</v>
      </c>
      <c r="C345" s="213">
        <v>10</v>
      </c>
      <c r="D345" s="213">
        <v>9.9600000000000009</v>
      </c>
      <c r="E345" s="213">
        <v>0.04</v>
      </c>
      <c r="F345" s="214" t="s">
        <v>1440</v>
      </c>
    </row>
    <row r="346" spans="2:6" x14ac:dyDescent="0.3">
      <c r="B346" s="305">
        <v>44596.688090277778</v>
      </c>
      <c r="C346" s="213">
        <v>300</v>
      </c>
      <c r="D346" s="213">
        <v>298.8</v>
      </c>
      <c r="E346" s="213">
        <v>1.2</v>
      </c>
      <c r="F346" s="214" t="s">
        <v>6610</v>
      </c>
    </row>
    <row r="347" spans="2:6" x14ac:dyDescent="0.3">
      <c r="B347" s="305">
        <v>44596.698067129626</v>
      </c>
      <c r="C347" s="213">
        <v>50</v>
      </c>
      <c r="D347" s="213">
        <v>49.8</v>
      </c>
      <c r="E347" s="213">
        <v>0.2</v>
      </c>
      <c r="F347" s="214" t="s">
        <v>5336</v>
      </c>
    </row>
    <row r="348" spans="2:6" x14ac:dyDescent="0.3">
      <c r="B348" s="305">
        <v>44596.699467592596</v>
      </c>
      <c r="C348" s="213">
        <v>500</v>
      </c>
      <c r="D348" s="213">
        <v>498</v>
      </c>
      <c r="E348" s="213">
        <v>2</v>
      </c>
      <c r="F348" s="214" t="s">
        <v>1923</v>
      </c>
    </row>
    <row r="349" spans="2:6" x14ac:dyDescent="0.3">
      <c r="B349" s="305">
        <v>44596.699571759258</v>
      </c>
      <c r="C349" s="213">
        <v>100</v>
      </c>
      <c r="D349" s="213">
        <v>99.6</v>
      </c>
      <c r="E349" s="213">
        <v>0.4</v>
      </c>
      <c r="F349" s="214" t="s">
        <v>2862</v>
      </c>
    </row>
    <row r="350" spans="2:6" x14ac:dyDescent="0.3">
      <c r="B350" s="305">
        <v>44596.712627314817</v>
      </c>
      <c r="C350" s="213">
        <v>100</v>
      </c>
      <c r="D350" s="213">
        <v>99.6</v>
      </c>
      <c r="E350" s="213">
        <v>0.4</v>
      </c>
      <c r="F350" s="214" t="s">
        <v>9057</v>
      </c>
    </row>
    <row r="351" spans="2:6" x14ac:dyDescent="0.3">
      <c r="B351" s="305">
        <v>44596.715196759258</v>
      </c>
      <c r="C351" s="213">
        <v>1</v>
      </c>
      <c r="D351" s="213">
        <v>1</v>
      </c>
      <c r="E351" s="213">
        <v>0</v>
      </c>
      <c r="F351" s="214" t="s">
        <v>148</v>
      </c>
    </row>
    <row r="352" spans="2:6" x14ac:dyDescent="0.3">
      <c r="B352" s="305">
        <v>44596.715520833335</v>
      </c>
      <c r="C352" s="213">
        <v>1</v>
      </c>
      <c r="D352" s="213">
        <v>1</v>
      </c>
      <c r="E352" s="213">
        <v>0</v>
      </c>
      <c r="F352" s="214" t="s">
        <v>148</v>
      </c>
    </row>
    <row r="353" spans="2:6" x14ac:dyDescent="0.3">
      <c r="B353" s="305">
        <v>44596.715810185182</v>
      </c>
      <c r="C353" s="213">
        <v>218</v>
      </c>
      <c r="D353" s="213">
        <v>217.13</v>
      </c>
      <c r="E353" s="213">
        <v>0.87</v>
      </c>
      <c r="F353" s="214" t="s">
        <v>9144</v>
      </c>
    </row>
    <row r="354" spans="2:6" x14ac:dyDescent="0.3">
      <c r="B354" s="305">
        <v>44596.71607638889</v>
      </c>
      <c r="C354" s="213">
        <v>1</v>
      </c>
      <c r="D354" s="213">
        <v>1</v>
      </c>
      <c r="E354" s="213">
        <v>0</v>
      </c>
      <c r="F354" s="214" t="s">
        <v>148</v>
      </c>
    </row>
    <row r="355" spans="2:6" x14ac:dyDescent="0.3">
      <c r="B355" s="305">
        <v>44596.717731481483</v>
      </c>
      <c r="C355" s="213">
        <v>1000</v>
      </c>
      <c r="D355" s="213">
        <v>996</v>
      </c>
      <c r="E355" s="213">
        <v>4</v>
      </c>
      <c r="F355" s="214" t="s">
        <v>9126</v>
      </c>
    </row>
    <row r="356" spans="2:6" x14ac:dyDescent="0.3">
      <c r="B356" s="305">
        <v>44596.721736111111</v>
      </c>
      <c r="C356" s="213">
        <v>1</v>
      </c>
      <c r="D356" s="213">
        <v>1</v>
      </c>
      <c r="E356" s="213">
        <v>0</v>
      </c>
      <c r="F356" s="214" t="s">
        <v>148</v>
      </c>
    </row>
    <row r="357" spans="2:6" x14ac:dyDescent="0.3">
      <c r="B357" s="305">
        <v>44596.722210648149</v>
      </c>
      <c r="C357" s="213">
        <v>1</v>
      </c>
      <c r="D357" s="213">
        <v>1</v>
      </c>
      <c r="E357" s="213">
        <v>0</v>
      </c>
      <c r="F357" s="214" t="s">
        <v>148</v>
      </c>
    </row>
    <row r="358" spans="2:6" x14ac:dyDescent="0.3">
      <c r="B358" s="305">
        <v>44596.723599537036</v>
      </c>
      <c r="C358" s="213">
        <v>1</v>
      </c>
      <c r="D358" s="213">
        <v>1</v>
      </c>
      <c r="E358" s="213">
        <v>0</v>
      </c>
      <c r="F358" s="214" t="s">
        <v>148</v>
      </c>
    </row>
    <row r="359" spans="2:6" x14ac:dyDescent="0.3">
      <c r="B359" s="305">
        <v>44596.726030092592</v>
      </c>
      <c r="C359" s="213">
        <v>1</v>
      </c>
      <c r="D359" s="213">
        <v>1</v>
      </c>
      <c r="E359" s="213">
        <v>0</v>
      </c>
      <c r="F359" s="214" t="s">
        <v>148</v>
      </c>
    </row>
    <row r="360" spans="2:6" x14ac:dyDescent="0.3">
      <c r="B360" s="305">
        <v>44596.727465277778</v>
      </c>
      <c r="C360" s="213">
        <v>100</v>
      </c>
      <c r="D360" s="213">
        <v>99.6</v>
      </c>
      <c r="E360" s="213">
        <v>0.4</v>
      </c>
      <c r="F360" s="214" t="s">
        <v>6507</v>
      </c>
    </row>
    <row r="361" spans="2:6" x14ac:dyDescent="0.3">
      <c r="B361" s="305">
        <v>44596.728587962964</v>
      </c>
      <c r="C361" s="213">
        <v>500</v>
      </c>
      <c r="D361" s="213">
        <v>498</v>
      </c>
      <c r="E361" s="213">
        <v>2</v>
      </c>
      <c r="F361" s="214" t="s">
        <v>3393</v>
      </c>
    </row>
    <row r="362" spans="2:6" x14ac:dyDescent="0.3">
      <c r="B362" s="305">
        <v>44596.750439814816</v>
      </c>
      <c r="C362" s="213">
        <v>300</v>
      </c>
      <c r="D362" s="213">
        <v>298.8</v>
      </c>
      <c r="E362" s="213">
        <v>1.2</v>
      </c>
      <c r="F362" s="214" t="s">
        <v>1255</v>
      </c>
    </row>
    <row r="363" spans="2:6" x14ac:dyDescent="0.3">
      <c r="B363" s="305">
        <v>44596.755937499998</v>
      </c>
      <c r="C363" s="213">
        <v>1000</v>
      </c>
      <c r="D363" s="213">
        <v>996</v>
      </c>
      <c r="E363" s="213">
        <v>4</v>
      </c>
      <c r="F363" s="214" t="s">
        <v>933</v>
      </c>
    </row>
    <row r="364" spans="2:6" x14ac:dyDescent="0.3">
      <c r="B364" s="305">
        <v>44596.77416666667</v>
      </c>
      <c r="C364" s="213">
        <v>1000</v>
      </c>
      <c r="D364" s="213">
        <v>996</v>
      </c>
      <c r="E364" s="213">
        <v>4</v>
      </c>
      <c r="F364" s="214" t="s">
        <v>7961</v>
      </c>
    </row>
    <row r="365" spans="2:6" x14ac:dyDescent="0.3">
      <c r="B365" s="305">
        <v>44596.774351851855</v>
      </c>
      <c r="C365" s="213">
        <v>3000</v>
      </c>
      <c r="D365" s="213">
        <v>2988</v>
      </c>
      <c r="E365" s="213">
        <v>12</v>
      </c>
      <c r="F365" s="214" t="s">
        <v>3639</v>
      </c>
    </row>
    <row r="366" spans="2:6" x14ac:dyDescent="0.3">
      <c r="B366" s="305">
        <v>44596.788194444445</v>
      </c>
      <c r="C366" s="213">
        <v>300</v>
      </c>
      <c r="D366" s="213">
        <v>298.8</v>
      </c>
      <c r="E366" s="213">
        <v>1.2</v>
      </c>
      <c r="F366" s="214" t="s">
        <v>4526</v>
      </c>
    </row>
    <row r="367" spans="2:6" x14ac:dyDescent="0.3">
      <c r="B367" s="305">
        <v>44596.79828703704</v>
      </c>
      <c r="C367" s="213">
        <v>300</v>
      </c>
      <c r="D367" s="213">
        <v>298.8</v>
      </c>
      <c r="E367" s="213">
        <v>1.2</v>
      </c>
      <c r="F367" s="214" t="s">
        <v>1095</v>
      </c>
    </row>
    <row r="368" spans="2:6" x14ac:dyDescent="0.3">
      <c r="B368" s="305">
        <v>44596.811701388891</v>
      </c>
      <c r="C368" s="213">
        <v>1000</v>
      </c>
      <c r="D368" s="213">
        <v>996</v>
      </c>
      <c r="E368" s="213">
        <v>4</v>
      </c>
      <c r="F368" s="214" t="s">
        <v>1437</v>
      </c>
    </row>
    <row r="369" spans="2:6" x14ac:dyDescent="0.3">
      <c r="B369" s="305">
        <v>44596.866053240738</v>
      </c>
      <c r="C369" s="213">
        <v>0.55000000000000004</v>
      </c>
      <c r="D369" s="213">
        <v>0.55000000000000004</v>
      </c>
      <c r="E369" s="213">
        <v>0</v>
      </c>
      <c r="F369" s="214" t="s">
        <v>483</v>
      </c>
    </row>
    <row r="370" spans="2:6" x14ac:dyDescent="0.3">
      <c r="B370" s="305">
        <v>44596.881898148145</v>
      </c>
      <c r="C370" s="213">
        <v>500</v>
      </c>
      <c r="D370" s="213">
        <v>498</v>
      </c>
      <c r="E370" s="213">
        <v>2</v>
      </c>
      <c r="F370" s="214" t="s">
        <v>2030</v>
      </c>
    </row>
    <row r="371" spans="2:6" x14ac:dyDescent="0.3">
      <c r="B371" s="305">
        <v>44596.884652777779</v>
      </c>
      <c r="C371" s="213">
        <v>5000</v>
      </c>
      <c r="D371" s="213">
        <v>4980</v>
      </c>
      <c r="E371" s="213">
        <v>20</v>
      </c>
      <c r="F371" s="214" t="s">
        <v>127</v>
      </c>
    </row>
    <row r="372" spans="2:6" x14ac:dyDescent="0.3">
      <c r="B372" s="305">
        <v>44596.909409722219</v>
      </c>
      <c r="C372" s="213">
        <v>1000</v>
      </c>
      <c r="D372" s="213">
        <v>996</v>
      </c>
      <c r="E372" s="213">
        <v>4</v>
      </c>
      <c r="F372" s="214" t="s">
        <v>1986</v>
      </c>
    </row>
    <row r="373" spans="2:6" x14ac:dyDescent="0.3">
      <c r="B373" s="305">
        <v>44596.94259259259</v>
      </c>
      <c r="C373" s="213">
        <v>2500</v>
      </c>
      <c r="D373" s="213">
        <v>2490</v>
      </c>
      <c r="E373" s="213">
        <v>10</v>
      </c>
      <c r="F373" s="214" t="s">
        <v>1266</v>
      </c>
    </row>
    <row r="374" spans="2:6" x14ac:dyDescent="0.3">
      <c r="B374" s="305">
        <v>44596.94394675926</v>
      </c>
      <c r="C374" s="213">
        <v>250</v>
      </c>
      <c r="D374" s="213">
        <v>249</v>
      </c>
      <c r="E374" s="213">
        <v>1</v>
      </c>
      <c r="F374" s="214" t="s">
        <v>502</v>
      </c>
    </row>
    <row r="375" spans="2:6" x14ac:dyDescent="0.3">
      <c r="B375" s="305">
        <v>44596.949560185189</v>
      </c>
      <c r="C375" s="213">
        <v>777</v>
      </c>
      <c r="D375" s="213">
        <v>773.89</v>
      </c>
      <c r="E375" s="213">
        <v>3.11</v>
      </c>
      <c r="F375" s="214" t="s">
        <v>8255</v>
      </c>
    </row>
    <row r="376" spans="2:6" x14ac:dyDescent="0.3">
      <c r="B376" s="305">
        <v>44596.957685185182</v>
      </c>
      <c r="C376" s="213">
        <v>55000</v>
      </c>
      <c r="D376" s="213">
        <v>54780</v>
      </c>
      <c r="E376" s="213">
        <v>220</v>
      </c>
      <c r="F376" s="214" t="s">
        <v>1216</v>
      </c>
    </row>
    <row r="377" spans="2:6" x14ac:dyDescent="0.3">
      <c r="B377" s="305">
        <v>44597.067118055558</v>
      </c>
      <c r="C377" s="213">
        <v>1000</v>
      </c>
      <c r="D377" s="213">
        <v>996</v>
      </c>
      <c r="E377" s="213">
        <v>4</v>
      </c>
      <c r="F377" s="214" t="s">
        <v>1362</v>
      </c>
    </row>
    <row r="378" spans="2:6" x14ac:dyDescent="0.3">
      <c r="B378" s="305">
        <v>44597.071296296293</v>
      </c>
      <c r="C378" s="213">
        <v>500</v>
      </c>
      <c r="D378" s="213">
        <v>498</v>
      </c>
      <c r="E378" s="213">
        <v>2</v>
      </c>
      <c r="F378" s="214" t="s">
        <v>5263</v>
      </c>
    </row>
    <row r="379" spans="2:6" x14ac:dyDescent="0.3">
      <c r="B379" s="305">
        <v>44597.304583333331</v>
      </c>
      <c r="C379" s="213">
        <v>1000</v>
      </c>
      <c r="D379" s="213">
        <v>996</v>
      </c>
      <c r="E379" s="213">
        <v>4</v>
      </c>
      <c r="F379" s="214" t="s">
        <v>3484</v>
      </c>
    </row>
    <row r="380" spans="2:6" x14ac:dyDescent="0.3">
      <c r="B380" s="305">
        <v>44597.413263888891</v>
      </c>
      <c r="C380" s="213">
        <v>100</v>
      </c>
      <c r="D380" s="213">
        <v>99.6</v>
      </c>
      <c r="E380" s="213">
        <v>0.4</v>
      </c>
      <c r="F380" s="214" t="s">
        <v>158</v>
      </c>
    </row>
    <row r="381" spans="2:6" x14ac:dyDescent="0.3">
      <c r="B381" s="305">
        <v>44597.423483796294</v>
      </c>
      <c r="C381" s="213">
        <v>1000</v>
      </c>
      <c r="D381" s="213">
        <v>996</v>
      </c>
      <c r="E381" s="213">
        <v>4</v>
      </c>
      <c r="F381" s="214" t="s">
        <v>9145</v>
      </c>
    </row>
    <row r="382" spans="2:6" x14ac:dyDescent="0.3">
      <c r="B382" s="305">
        <v>44597.43341435185</v>
      </c>
      <c r="C382" s="213">
        <v>200</v>
      </c>
      <c r="D382" s="213">
        <v>199.2</v>
      </c>
      <c r="E382" s="213">
        <v>0.8</v>
      </c>
      <c r="F382" s="214" t="s">
        <v>5315</v>
      </c>
    </row>
    <row r="383" spans="2:6" x14ac:dyDescent="0.3">
      <c r="B383" s="305">
        <v>44597.470625000002</v>
      </c>
      <c r="C383" s="213">
        <v>100</v>
      </c>
      <c r="D383" s="213">
        <v>99.6</v>
      </c>
      <c r="E383" s="213">
        <v>0.4</v>
      </c>
      <c r="F383" s="214" t="s">
        <v>3509</v>
      </c>
    </row>
    <row r="384" spans="2:6" x14ac:dyDescent="0.3">
      <c r="B384" s="305">
        <v>44597.485671296294</v>
      </c>
      <c r="C384" s="213">
        <v>150</v>
      </c>
      <c r="D384" s="213">
        <v>149.4</v>
      </c>
      <c r="E384" s="213">
        <v>0.6</v>
      </c>
      <c r="F384" s="214" t="s">
        <v>8555</v>
      </c>
    </row>
    <row r="385" spans="2:6" x14ac:dyDescent="0.3">
      <c r="B385" s="305">
        <v>44597.510601851849</v>
      </c>
      <c r="C385" s="213">
        <v>1</v>
      </c>
      <c r="D385" s="213">
        <v>1</v>
      </c>
      <c r="E385" s="213">
        <v>0</v>
      </c>
      <c r="F385" s="214" t="s">
        <v>138</v>
      </c>
    </row>
    <row r="386" spans="2:6" x14ac:dyDescent="0.3">
      <c r="B386" s="305">
        <v>44597.514976851853</v>
      </c>
      <c r="C386" s="213">
        <v>500</v>
      </c>
      <c r="D386" s="213">
        <v>498</v>
      </c>
      <c r="E386" s="213">
        <v>2</v>
      </c>
      <c r="F386" s="214" t="s">
        <v>2651</v>
      </c>
    </row>
    <row r="387" spans="2:6" x14ac:dyDescent="0.3">
      <c r="B387" s="305">
        <v>44597.552604166667</v>
      </c>
      <c r="C387" s="213">
        <v>260</v>
      </c>
      <c r="D387" s="213">
        <v>258.95999999999998</v>
      </c>
      <c r="E387" s="213">
        <v>1.04</v>
      </c>
      <c r="F387" s="214" t="s">
        <v>4493</v>
      </c>
    </row>
    <row r="388" spans="2:6" x14ac:dyDescent="0.3">
      <c r="B388" s="305">
        <v>44597.563969907409</v>
      </c>
      <c r="C388" s="213">
        <v>500</v>
      </c>
      <c r="D388" s="213">
        <v>498</v>
      </c>
      <c r="E388" s="213">
        <v>2</v>
      </c>
      <c r="F388" s="214" t="s">
        <v>8323</v>
      </c>
    </row>
    <row r="389" spans="2:6" x14ac:dyDescent="0.3">
      <c r="B389" s="305">
        <v>44597.593599537038</v>
      </c>
      <c r="C389" s="213">
        <v>300</v>
      </c>
      <c r="D389" s="213">
        <v>298.8</v>
      </c>
      <c r="E389" s="213">
        <v>1.2</v>
      </c>
      <c r="F389" s="214" t="s">
        <v>925</v>
      </c>
    </row>
    <row r="390" spans="2:6" x14ac:dyDescent="0.3">
      <c r="B390" s="305">
        <v>44597.599583333336</v>
      </c>
      <c r="C390" s="213">
        <v>150</v>
      </c>
      <c r="D390" s="213">
        <v>149.4</v>
      </c>
      <c r="E390" s="213">
        <v>0.6</v>
      </c>
      <c r="F390" s="214" t="s">
        <v>4281</v>
      </c>
    </row>
    <row r="391" spans="2:6" x14ac:dyDescent="0.3">
      <c r="B391" s="305">
        <v>44597.604039351849</v>
      </c>
      <c r="C391" s="213">
        <v>100</v>
      </c>
      <c r="D391" s="213">
        <v>99.6</v>
      </c>
      <c r="E391" s="213">
        <v>0.4</v>
      </c>
      <c r="F391" s="214" t="s">
        <v>4934</v>
      </c>
    </row>
    <row r="392" spans="2:6" x14ac:dyDescent="0.3">
      <c r="B392" s="305">
        <v>44597.612453703703</v>
      </c>
      <c r="C392" s="213">
        <v>50</v>
      </c>
      <c r="D392" s="213">
        <v>49.8</v>
      </c>
      <c r="E392" s="213">
        <v>0.2</v>
      </c>
      <c r="F392" s="214" t="s">
        <v>5336</v>
      </c>
    </row>
    <row r="393" spans="2:6" x14ac:dyDescent="0.3">
      <c r="B393" s="305">
        <v>44597.619513888887</v>
      </c>
      <c r="C393" s="213">
        <v>100</v>
      </c>
      <c r="D393" s="213">
        <v>99.6</v>
      </c>
      <c r="E393" s="213">
        <v>0.4</v>
      </c>
      <c r="F393" s="214" t="s">
        <v>529</v>
      </c>
    </row>
    <row r="394" spans="2:6" x14ac:dyDescent="0.3">
      <c r="B394" s="305">
        <v>44597.620810185188</v>
      </c>
      <c r="C394" s="213">
        <v>800</v>
      </c>
      <c r="D394" s="213">
        <v>796.8</v>
      </c>
      <c r="E394" s="213">
        <v>3.2</v>
      </c>
      <c r="F394" s="214" t="s">
        <v>4339</v>
      </c>
    </row>
    <row r="395" spans="2:6" x14ac:dyDescent="0.3">
      <c r="B395" s="305">
        <v>44597.629328703704</v>
      </c>
      <c r="C395" s="213">
        <v>1</v>
      </c>
      <c r="D395" s="213">
        <v>1</v>
      </c>
      <c r="E395" s="213">
        <v>0</v>
      </c>
      <c r="F395" s="214" t="s">
        <v>138</v>
      </c>
    </row>
    <row r="396" spans="2:6" x14ac:dyDescent="0.3">
      <c r="B396" s="305">
        <v>44597.652615740742</v>
      </c>
      <c r="C396" s="213">
        <v>115</v>
      </c>
      <c r="D396" s="213">
        <v>114.54</v>
      </c>
      <c r="E396" s="213">
        <v>0.46</v>
      </c>
      <c r="F396" s="214" t="s">
        <v>1511</v>
      </c>
    </row>
    <row r="397" spans="2:6" x14ac:dyDescent="0.3">
      <c r="B397" s="305">
        <v>44597.675393518519</v>
      </c>
      <c r="C397" s="213">
        <v>500</v>
      </c>
      <c r="D397" s="213">
        <v>498</v>
      </c>
      <c r="E397" s="213">
        <v>2</v>
      </c>
      <c r="F397" s="214" t="s">
        <v>709</v>
      </c>
    </row>
    <row r="398" spans="2:6" x14ac:dyDescent="0.3">
      <c r="B398" s="305">
        <v>44597.677800925929</v>
      </c>
      <c r="C398" s="213">
        <v>7000</v>
      </c>
      <c r="D398" s="213">
        <v>6972</v>
      </c>
      <c r="E398" s="213">
        <v>28</v>
      </c>
      <c r="F398" s="214" t="s">
        <v>3389</v>
      </c>
    </row>
    <row r="399" spans="2:6" x14ac:dyDescent="0.3">
      <c r="B399" s="305">
        <v>44597.683113425926</v>
      </c>
      <c r="C399" s="213">
        <v>5000</v>
      </c>
      <c r="D399" s="213">
        <v>4980</v>
      </c>
      <c r="E399" s="213">
        <v>20</v>
      </c>
      <c r="F399" s="214" t="s">
        <v>502</v>
      </c>
    </row>
    <row r="400" spans="2:6" x14ac:dyDescent="0.3">
      <c r="B400" s="305">
        <v>44597.688784722224</v>
      </c>
      <c r="C400" s="213">
        <v>15000</v>
      </c>
      <c r="D400" s="213">
        <v>14940</v>
      </c>
      <c r="E400" s="213">
        <v>60</v>
      </c>
      <c r="F400" s="214" t="s">
        <v>9146</v>
      </c>
    </row>
    <row r="401" spans="2:6" x14ac:dyDescent="0.3">
      <c r="B401" s="305">
        <v>44597.694826388892</v>
      </c>
      <c r="C401" s="213">
        <v>100</v>
      </c>
      <c r="D401" s="213">
        <v>99.6</v>
      </c>
      <c r="E401" s="213">
        <v>0.4</v>
      </c>
      <c r="F401" s="214" t="s">
        <v>597</v>
      </c>
    </row>
    <row r="402" spans="2:6" x14ac:dyDescent="0.3">
      <c r="B402" s="305">
        <v>44597.712824074071</v>
      </c>
      <c r="C402" s="213">
        <v>333</v>
      </c>
      <c r="D402" s="213">
        <v>331.67</v>
      </c>
      <c r="E402" s="213">
        <v>1.33</v>
      </c>
      <c r="F402" s="214" t="s">
        <v>4022</v>
      </c>
    </row>
    <row r="403" spans="2:6" x14ac:dyDescent="0.3">
      <c r="B403" s="305">
        <v>44597.763912037037</v>
      </c>
      <c r="C403" s="213">
        <v>100</v>
      </c>
      <c r="D403" s="213">
        <v>99.6</v>
      </c>
      <c r="E403" s="213">
        <v>0.4</v>
      </c>
      <c r="F403" s="214" t="s">
        <v>358</v>
      </c>
    </row>
    <row r="404" spans="2:6" x14ac:dyDescent="0.3">
      <c r="B404" s="305">
        <v>44597.774629629632</v>
      </c>
      <c r="C404" s="213">
        <v>16911.990000000002</v>
      </c>
      <c r="D404" s="213">
        <v>16844.34</v>
      </c>
      <c r="E404" s="213">
        <v>67.650000000000006</v>
      </c>
      <c r="F404" s="214" t="s">
        <v>1090</v>
      </c>
    </row>
    <row r="405" spans="2:6" x14ac:dyDescent="0.3">
      <c r="B405" s="305">
        <v>44597.790416666663</v>
      </c>
      <c r="C405" s="213">
        <v>10.01</v>
      </c>
      <c r="D405" s="213">
        <v>9.9700000000000006</v>
      </c>
      <c r="E405" s="213">
        <v>0.04</v>
      </c>
      <c r="F405" s="214" t="s">
        <v>129</v>
      </c>
    </row>
    <row r="406" spans="2:6" x14ac:dyDescent="0.3">
      <c r="B406" s="305">
        <v>44597.805995370371</v>
      </c>
      <c r="C406" s="213">
        <v>350</v>
      </c>
      <c r="D406" s="213">
        <v>348.6</v>
      </c>
      <c r="E406" s="213">
        <v>1.4</v>
      </c>
      <c r="F406" s="214" t="s">
        <v>9147</v>
      </c>
    </row>
    <row r="407" spans="2:6" x14ac:dyDescent="0.3">
      <c r="B407" s="305">
        <v>44597.828344907408</v>
      </c>
      <c r="C407" s="213">
        <v>300</v>
      </c>
      <c r="D407" s="213">
        <v>298.8</v>
      </c>
      <c r="E407" s="213">
        <v>1.2</v>
      </c>
      <c r="F407" s="214" t="s">
        <v>2449</v>
      </c>
    </row>
    <row r="408" spans="2:6" x14ac:dyDescent="0.3">
      <c r="B408" s="305">
        <v>44597.836064814815</v>
      </c>
      <c r="C408" s="213">
        <v>500</v>
      </c>
      <c r="D408" s="213">
        <v>498</v>
      </c>
      <c r="E408" s="213">
        <v>2</v>
      </c>
      <c r="F408" s="214" t="s">
        <v>9148</v>
      </c>
    </row>
    <row r="409" spans="2:6" x14ac:dyDescent="0.3">
      <c r="B409" s="305">
        <v>44597.84070601852</v>
      </c>
      <c r="C409" s="213">
        <v>500</v>
      </c>
      <c r="D409" s="213">
        <v>498</v>
      </c>
      <c r="E409" s="213">
        <v>2</v>
      </c>
      <c r="F409" s="214" t="s">
        <v>5192</v>
      </c>
    </row>
    <row r="410" spans="2:6" x14ac:dyDescent="0.3">
      <c r="B410" s="305">
        <v>44597.843495370369</v>
      </c>
      <c r="C410" s="213">
        <v>500</v>
      </c>
      <c r="D410" s="213">
        <v>498</v>
      </c>
      <c r="E410" s="213">
        <v>2</v>
      </c>
      <c r="F410" s="214" t="s">
        <v>545</v>
      </c>
    </row>
    <row r="411" spans="2:6" x14ac:dyDescent="0.3">
      <c r="B411" s="305">
        <v>44597.863599537035</v>
      </c>
      <c r="C411" s="213">
        <v>675</v>
      </c>
      <c r="D411" s="213">
        <v>672.3</v>
      </c>
      <c r="E411" s="213">
        <v>2.7</v>
      </c>
      <c r="F411" s="214" t="s">
        <v>1199</v>
      </c>
    </row>
    <row r="412" spans="2:6" x14ac:dyDescent="0.3">
      <c r="B412" s="305">
        <v>44597.885358796295</v>
      </c>
      <c r="C412" s="213">
        <v>1000</v>
      </c>
      <c r="D412" s="213">
        <v>996</v>
      </c>
      <c r="E412" s="213">
        <v>4</v>
      </c>
      <c r="F412" s="214" t="s">
        <v>9149</v>
      </c>
    </row>
    <row r="413" spans="2:6" x14ac:dyDescent="0.3">
      <c r="B413" s="305">
        <v>44597.892361111109</v>
      </c>
      <c r="C413" s="213">
        <v>300</v>
      </c>
      <c r="D413" s="213">
        <v>298.8</v>
      </c>
      <c r="E413" s="213">
        <v>1.2</v>
      </c>
      <c r="F413" s="214" t="s">
        <v>7898</v>
      </c>
    </row>
    <row r="414" spans="2:6" x14ac:dyDescent="0.3">
      <c r="B414" s="305">
        <v>44597.902256944442</v>
      </c>
      <c r="C414" s="213">
        <v>20</v>
      </c>
      <c r="D414" s="213">
        <v>19.920000000000002</v>
      </c>
      <c r="E414" s="213">
        <v>0.08</v>
      </c>
      <c r="F414" s="214" t="s">
        <v>1207</v>
      </c>
    </row>
    <row r="415" spans="2:6" x14ac:dyDescent="0.3">
      <c r="B415" s="305">
        <v>44597.928402777776</v>
      </c>
      <c r="C415" s="213">
        <v>1</v>
      </c>
      <c r="D415" s="213">
        <v>1</v>
      </c>
      <c r="E415" s="213">
        <v>0</v>
      </c>
      <c r="F415" s="214" t="s">
        <v>9150</v>
      </c>
    </row>
    <row r="416" spans="2:6" x14ac:dyDescent="0.3">
      <c r="B416" s="305">
        <v>44597.938472222224</v>
      </c>
      <c r="C416" s="213">
        <v>50</v>
      </c>
      <c r="D416" s="213">
        <v>49.8</v>
      </c>
      <c r="E416" s="213">
        <v>0.2</v>
      </c>
      <c r="F416" s="214" t="s">
        <v>716</v>
      </c>
    </row>
    <row r="417" spans="2:6" x14ac:dyDescent="0.3">
      <c r="B417" s="305">
        <v>44597.954594907409</v>
      </c>
      <c r="C417" s="213">
        <v>500</v>
      </c>
      <c r="D417" s="213">
        <v>498</v>
      </c>
      <c r="E417" s="213">
        <v>2</v>
      </c>
      <c r="F417" s="214" t="s">
        <v>5178</v>
      </c>
    </row>
    <row r="418" spans="2:6" x14ac:dyDescent="0.3">
      <c r="B418" s="305">
        <v>44597.959513888891</v>
      </c>
      <c r="C418" s="213">
        <v>300</v>
      </c>
      <c r="D418" s="213">
        <v>298.8</v>
      </c>
      <c r="E418" s="213">
        <v>1.2</v>
      </c>
      <c r="F418" s="214" t="s">
        <v>3929</v>
      </c>
    </row>
    <row r="419" spans="2:6" x14ac:dyDescent="0.3">
      <c r="B419" s="305">
        <v>44597.964953703704</v>
      </c>
      <c r="C419" s="213">
        <v>100</v>
      </c>
      <c r="D419" s="213">
        <v>99.6</v>
      </c>
      <c r="E419" s="213">
        <v>0.4</v>
      </c>
      <c r="F419" s="214" t="s">
        <v>1875</v>
      </c>
    </row>
    <row r="420" spans="2:6" x14ac:dyDescent="0.3">
      <c r="B420" s="305">
        <v>44597.97420138889</v>
      </c>
      <c r="C420" s="213">
        <v>1500</v>
      </c>
      <c r="D420" s="213">
        <v>1494</v>
      </c>
      <c r="E420" s="213">
        <v>6</v>
      </c>
      <c r="F420" s="214" t="s">
        <v>2155</v>
      </c>
    </row>
    <row r="421" spans="2:6" x14ac:dyDescent="0.3">
      <c r="B421" s="305">
        <v>44598.00576388889</v>
      </c>
      <c r="C421" s="213">
        <v>1000</v>
      </c>
      <c r="D421" s="213">
        <v>996</v>
      </c>
      <c r="E421" s="213">
        <v>4</v>
      </c>
      <c r="F421" s="214" t="s">
        <v>4351</v>
      </c>
    </row>
    <row r="422" spans="2:6" x14ac:dyDescent="0.3">
      <c r="B422" s="305">
        <v>44598.016712962963</v>
      </c>
      <c r="C422" s="213">
        <v>100</v>
      </c>
      <c r="D422" s="213">
        <v>99.6</v>
      </c>
      <c r="E422" s="213">
        <v>0.4</v>
      </c>
      <c r="F422" s="214" t="s">
        <v>437</v>
      </c>
    </row>
    <row r="423" spans="2:6" x14ac:dyDescent="0.3">
      <c r="B423" s="305">
        <v>44598.040486111109</v>
      </c>
      <c r="C423" s="213">
        <v>800</v>
      </c>
      <c r="D423" s="213">
        <v>796.8</v>
      </c>
      <c r="E423" s="213">
        <v>3.2</v>
      </c>
      <c r="F423" s="214" t="s">
        <v>568</v>
      </c>
    </row>
    <row r="424" spans="2:6" x14ac:dyDescent="0.3">
      <c r="B424" s="305">
        <v>44598.043483796297</v>
      </c>
      <c r="C424" s="213">
        <v>800</v>
      </c>
      <c r="D424" s="213">
        <v>796.8</v>
      </c>
      <c r="E424" s="213">
        <v>3.2</v>
      </c>
      <c r="F424" s="214" t="s">
        <v>609</v>
      </c>
    </row>
    <row r="425" spans="2:6" x14ac:dyDescent="0.3">
      <c r="B425" s="305">
        <v>44598.089745370373</v>
      </c>
      <c r="C425" s="213">
        <v>10</v>
      </c>
      <c r="D425" s="213">
        <v>9.9600000000000009</v>
      </c>
      <c r="E425" s="213">
        <v>0.04</v>
      </c>
      <c r="F425" s="214" t="s">
        <v>138</v>
      </c>
    </row>
    <row r="426" spans="2:6" x14ac:dyDescent="0.3">
      <c r="B426" s="305">
        <v>44598.113020833334</v>
      </c>
      <c r="C426" s="213">
        <v>10</v>
      </c>
      <c r="D426" s="213">
        <v>9.9600000000000009</v>
      </c>
      <c r="E426" s="213">
        <v>0.04</v>
      </c>
      <c r="F426" s="214" t="s">
        <v>131</v>
      </c>
    </row>
    <row r="427" spans="2:6" x14ac:dyDescent="0.3">
      <c r="B427" s="305">
        <v>44598.118993055556</v>
      </c>
      <c r="C427" s="213">
        <v>200</v>
      </c>
      <c r="D427" s="213">
        <v>199.2</v>
      </c>
      <c r="E427" s="213">
        <v>0.8</v>
      </c>
      <c r="F427" s="214" t="s">
        <v>3465</v>
      </c>
    </row>
    <row r="428" spans="2:6" x14ac:dyDescent="0.3">
      <c r="B428" s="305">
        <v>44598.363865740743</v>
      </c>
      <c r="C428" s="213">
        <v>20000</v>
      </c>
      <c r="D428" s="213">
        <v>19920</v>
      </c>
      <c r="E428" s="213">
        <v>80</v>
      </c>
      <c r="F428" s="214" t="s">
        <v>4215</v>
      </c>
    </row>
    <row r="429" spans="2:6" x14ac:dyDescent="0.3">
      <c r="B429" s="305">
        <v>44598.372025462966</v>
      </c>
      <c r="C429" s="213">
        <v>100</v>
      </c>
      <c r="D429" s="213">
        <v>99.6</v>
      </c>
      <c r="E429" s="213">
        <v>0.4</v>
      </c>
      <c r="F429" s="214" t="s">
        <v>4321</v>
      </c>
    </row>
    <row r="430" spans="2:6" x14ac:dyDescent="0.3">
      <c r="B430" s="305">
        <v>44598.376527777778</v>
      </c>
      <c r="C430" s="213">
        <v>1000</v>
      </c>
      <c r="D430" s="213">
        <v>996</v>
      </c>
      <c r="E430" s="213">
        <v>4</v>
      </c>
      <c r="F430" s="214" t="s">
        <v>1139</v>
      </c>
    </row>
    <row r="431" spans="2:6" x14ac:dyDescent="0.3">
      <c r="B431" s="305">
        <v>44598.405104166668</v>
      </c>
      <c r="C431" s="213">
        <v>100</v>
      </c>
      <c r="D431" s="213">
        <v>99.6</v>
      </c>
      <c r="E431" s="213">
        <v>0.4</v>
      </c>
      <c r="F431" s="214" t="s">
        <v>2386</v>
      </c>
    </row>
    <row r="432" spans="2:6" x14ac:dyDescent="0.3">
      <c r="B432" s="305">
        <v>44598.407581018517</v>
      </c>
      <c r="C432" s="213">
        <v>300</v>
      </c>
      <c r="D432" s="213">
        <v>298.8</v>
      </c>
      <c r="E432" s="213">
        <v>1.2</v>
      </c>
      <c r="F432" s="214" t="s">
        <v>3297</v>
      </c>
    </row>
    <row r="433" spans="2:6" x14ac:dyDescent="0.3">
      <c r="B433" s="305">
        <v>44598.412881944445</v>
      </c>
      <c r="C433" s="213">
        <v>500</v>
      </c>
      <c r="D433" s="213">
        <v>498</v>
      </c>
      <c r="E433" s="213">
        <v>2</v>
      </c>
      <c r="F433" s="214" t="s">
        <v>9139</v>
      </c>
    </row>
    <row r="434" spans="2:6" x14ac:dyDescent="0.3">
      <c r="B434" s="305">
        <v>44598.431562500002</v>
      </c>
      <c r="C434" s="213">
        <v>1000</v>
      </c>
      <c r="D434" s="213">
        <v>996</v>
      </c>
      <c r="E434" s="213">
        <v>4</v>
      </c>
      <c r="F434" s="214" t="s">
        <v>697</v>
      </c>
    </row>
    <row r="435" spans="2:6" x14ac:dyDescent="0.3">
      <c r="B435" s="305">
        <v>44598.459699074076</v>
      </c>
      <c r="C435" s="213">
        <v>1200</v>
      </c>
      <c r="D435" s="213">
        <v>1195.2</v>
      </c>
      <c r="E435" s="213">
        <v>4.8</v>
      </c>
      <c r="F435" s="214" t="s">
        <v>3265</v>
      </c>
    </row>
    <row r="436" spans="2:6" x14ac:dyDescent="0.3">
      <c r="B436" s="305">
        <v>44598.466493055559</v>
      </c>
      <c r="C436" s="213">
        <v>2500</v>
      </c>
      <c r="D436" s="213">
        <v>2490</v>
      </c>
      <c r="E436" s="213">
        <v>10</v>
      </c>
      <c r="F436" s="214" t="s">
        <v>9151</v>
      </c>
    </row>
    <row r="437" spans="2:6" x14ac:dyDescent="0.3">
      <c r="B437" s="305">
        <v>44598.467986111114</v>
      </c>
      <c r="C437" s="213">
        <v>1000</v>
      </c>
      <c r="D437" s="213">
        <v>996</v>
      </c>
      <c r="E437" s="213">
        <v>4</v>
      </c>
      <c r="F437" s="214" t="s">
        <v>5312</v>
      </c>
    </row>
    <row r="438" spans="2:6" x14ac:dyDescent="0.3">
      <c r="B438" s="305">
        <v>44598.485335648147</v>
      </c>
      <c r="C438" s="213">
        <v>500</v>
      </c>
      <c r="D438" s="213">
        <v>498</v>
      </c>
      <c r="E438" s="213">
        <v>2</v>
      </c>
      <c r="F438" s="214" t="s">
        <v>9152</v>
      </c>
    </row>
    <row r="439" spans="2:6" x14ac:dyDescent="0.3">
      <c r="B439" s="305">
        <v>44598.501851851855</v>
      </c>
      <c r="C439" s="213">
        <v>200</v>
      </c>
      <c r="D439" s="213">
        <v>199.2</v>
      </c>
      <c r="E439" s="213">
        <v>0.8</v>
      </c>
      <c r="F439" s="214" t="s">
        <v>7734</v>
      </c>
    </row>
    <row r="440" spans="2:6" x14ac:dyDescent="0.3">
      <c r="B440" s="305">
        <v>44598.518483796295</v>
      </c>
      <c r="C440" s="213">
        <v>500</v>
      </c>
      <c r="D440" s="213">
        <v>498</v>
      </c>
      <c r="E440" s="213">
        <v>2</v>
      </c>
      <c r="F440" s="214" t="s">
        <v>1097</v>
      </c>
    </row>
    <row r="441" spans="2:6" x14ac:dyDescent="0.3">
      <c r="B441" s="305">
        <v>44598.519409722219</v>
      </c>
      <c r="C441" s="213">
        <v>152.6</v>
      </c>
      <c r="D441" s="213">
        <v>151.98999999999998</v>
      </c>
      <c r="E441" s="213">
        <v>0.61</v>
      </c>
      <c r="F441" s="214" t="s">
        <v>9153</v>
      </c>
    </row>
    <row r="442" spans="2:6" x14ac:dyDescent="0.3">
      <c r="B442" s="305">
        <v>44598.555567129632</v>
      </c>
      <c r="C442" s="213">
        <v>500</v>
      </c>
      <c r="D442" s="213">
        <v>498</v>
      </c>
      <c r="E442" s="213">
        <v>2</v>
      </c>
      <c r="F442" s="214" t="s">
        <v>1287</v>
      </c>
    </row>
    <row r="443" spans="2:6" x14ac:dyDescent="0.3">
      <c r="B443" s="305">
        <v>44598.561354166668</v>
      </c>
      <c r="C443" s="213">
        <v>5000</v>
      </c>
      <c r="D443" s="213">
        <v>4980</v>
      </c>
      <c r="E443" s="213">
        <v>20</v>
      </c>
      <c r="F443" s="214" t="s">
        <v>3972</v>
      </c>
    </row>
    <row r="444" spans="2:6" x14ac:dyDescent="0.3">
      <c r="B444" s="305">
        <v>44598.578310185185</v>
      </c>
      <c r="C444" s="213">
        <v>5000</v>
      </c>
      <c r="D444" s="213">
        <v>4980</v>
      </c>
      <c r="E444" s="213">
        <v>20</v>
      </c>
      <c r="F444" s="214" t="s">
        <v>5082</v>
      </c>
    </row>
    <row r="445" spans="2:6" x14ac:dyDescent="0.3">
      <c r="B445" s="305">
        <v>44598.602476851855</v>
      </c>
      <c r="C445" s="213">
        <v>30</v>
      </c>
      <c r="D445" s="213">
        <v>29.88</v>
      </c>
      <c r="E445" s="213">
        <v>0.12</v>
      </c>
      <c r="F445" s="214" t="s">
        <v>1432</v>
      </c>
    </row>
    <row r="446" spans="2:6" x14ac:dyDescent="0.3">
      <c r="B446" s="305">
        <v>44598.60496527778</v>
      </c>
      <c r="C446" s="213">
        <v>1000</v>
      </c>
      <c r="D446" s="213">
        <v>996</v>
      </c>
      <c r="E446" s="213">
        <v>4</v>
      </c>
      <c r="F446" s="214" t="s">
        <v>9154</v>
      </c>
    </row>
    <row r="447" spans="2:6" x14ac:dyDescent="0.3">
      <c r="B447" s="305">
        <v>44598.607662037037</v>
      </c>
      <c r="C447" s="213">
        <v>500</v>
      </c>
      <c r="D447" s="213">
        <v>498</v>
      </c>
      <c r="E447" s="213">
        <v>2</v>
      </c>
      <c r="F447" s="214" t="s">
        <v>9155</v>
      </c>
    </row>
    <row r="448" spans="2:6" x14ac:dyDescent="0.3">
      <c r="B448" s="305">
        <v>44598.642048611109</v>
      </c>
      <c r="C448" s="213">
        <v>500</v>
      </c>
      <c r="D448" s="213">
        <v>498</v>
      </c>
      <c r="E448" s="213">
        <v>2</v>
      </c>
      <c r="F448" s="214" t="s">
        <v>170</v>
      </c>
    </row>
    <row r="449" spans="2:6" x14ac:dyDescent="0.3">
      <c r="B449" s="305">
        <v>44598.658043981479</v>
      </c>
      <c r="C449" s="213">
        <v>320</v>
      </c>
      <c r="D449" s="213">
        <v>318.72000000000003</v>
      </c>
      <c r="E449" s="213">
        <v>1.28</v>
      </c>
      <c r="F449" s="214" t="s">
        <v>9056</v>
      </c>
    </row>
    <row r="450" spans="2:6" x14ac:dyDescent="0.3">
      <c r="B450" s="305">
        <v>44598.674444444441</v>
      </c>
      <c r="C450" s="213">
        <v>200</v>
      </c>
      <c r="D450" s="213">
        <v>199.2</v>
      </c>
      <c r="E450" s="213">
        <v>0.8</v>
      </c>
      <c r="F450" s="214" t="s">
        <v>3297</v>
      </c>
    </row>
    <row r="451" spans="2:6" x14ac:dyDescent="0.3">
      <c r="B451" s="305">
        <v>44598.680590277778</v>
      </c>
      <c r="C451" s="213">
        <v>500</v>
      </c>
      <c r="D451" s="213">
        <v>498</v>
      </c>
      <c r="E451" s="213">
        <v>2</v>
      </c>
      <c r="F451" s="214" t="s">
        <v>3898</v>
      </c>
    </row>
    <row r="452" spans="2:6" x14ac:dyDescent="0.3">
      <c r="B452" s="305">
        <v>44598.681979166664</v>
      </c>
      <c r="C452" s="213">
        <v>2000</v>
      </c>
      <c r="D452" s="213">
        <v>1992</v>
      </c>
      <c r="E452" s="213">
        <v>8</v>
      </c>
      <c r="F452" s="214" t="s">
        <v>1447</v>
      </c>
    </row>
    <row r="453" spans="2:6" x14ac:dyDescent="0.3">
      <c r="B453" s="305">
        <v>44598.697256944448</v>
      </c>
      <c r="C453" s="213">
        <v>1000</v>
      </c>
      <c r="D453" s="213">
        <v>996</v>
      </c>
      <c r="E453" s="213">
        <v>4</v>
      </c>
      <c r="F453" s="214" t="s">
        <v>4839</v>
      </c>
    </row>
    <row r="454" spans="2:6" x14ac:dyDescent="0.3">
      <c r="B454" s="305">
        <v>44598.721574074072</v>
      </c>
      <c r="C454" s="213">
        <v>100</v>
      </c>
      <c r="D454" s="213">
        <v>99.6</v>
      </c>
      <c r="E454" s="213">
        <v>0.4</v>
      </c>
      <c r="F454" s="214" t="s">
        <v>2547</v>
      </c>
    </row>
    <row r="455" spans="2:6" x14ac:dyDescent="0.3">
      <c r="B455" s="305">
        <v>44598.728067129632</v>
      </c>
      <c r="C455" s="213">
        <v>500</v>
      </c>
      <c r="D455" s="213">
        <v>498</v>
      </c>
      <c r="E455" s="213">
        <v>2</v>
      </c>
      <c r="F455" s="214" t="s">
        <v>9156</v>
      </c>
    </row>
    <row r="456" spans="2:6" x14ac:dyDescent="0.3">
      <c r="B456" s="305">
        <v>44598.733611111114</v>
      </c>
      <c r="C456" s="213">
        <v>5000</v>
      </c>
      <c r="D456" s="213">
        <v>4980</v>
      </c>
      <c r="E456" s="213">
        <v>20</v>
      </c>
      <c r="F456" s="214" t="s">
        <v>1355</v>
      </c>
    </row>
    <row r="457" spans="2:6" x14ac:dyDescent="0.3">
      <c r="B457" s="305">
        <v>44598.735497685186</v>
      </c>
      <c r="C457" s="213">
        <v>500</v>
      </c>
      <c r="D457" s="213">
        <v>498</v>
      </c>
      <c r="E457" s="213">
        <v>2</v>
      </c>
      <c r="F457" s="214" t="s">
        <v>187</v>
      </c>
    </row>
    <row r="458" spans="2:6" x14ac:dyDescent="0.3">
      <c r="B458" s="305">
        <v>44598.735752314817</v>
      </c>
      <c r="C458" s="213">
        <v>10.01</v>
      </c>
      <c r="D458" s="213">
        <v>9.9700000000000006</v>
      </c>
      <c r="E458" s="213">
        <v>0.04</v>
      </c>
      <c r="F458" s="214" t="s">
        <v>129</v>
      </c>
    </row>
    <row r="459" spans="2:6" x14ac:dyDescent="0.3">
      <c r="B459" s="305">
        <v>44598.737557870372</v>
      </c>
      <c r="C459" s="213">
        <v>100</v>
      </c>
      <c r="D459" s="213">
        <v>99.6</v>
      </c>
      <c r="E459" s="213">
        <v>0.4</v>
      </c>
      <c r="F459" s="214" t="s">
        <v>2329</v>
      </c>
    </row>
    <row r="460" spans="2:6" x14ac:dyDescent="0.3">
      <c r="B460" s="305">
        <v>44598.762152777781</v>
      </c>
      <c r="C460" s="213">
        <v>38000</v>
      </c>
      <c r="D460" s="213">
        <v>37848</v>
      </c>
      <c r="E460" s="213">
        <v>152</v>
      </c>
      <c r="F460" s="214" t="s">
        <v>4768</v>
      </c>
    </row>
    <row r="461" spans="2:6" x14ac:dyDescent="0.3">
      <c r="B461" s="305">
        <v>44598.790972222225</v>
      </c>
      <c r="C461" s="213">
        <v>1500</v>
      </c>
      <c r="D461" s="213">
        <v>1494</v>
      </c>
      <c r="E461" s="213">
        <v>6</v>
      </c>
      <c r="F461" s="214" t="s">
        <v>355</v>
      </c>
    </row>
    <row r="462" spans="2:6" x14ac:dyDescent="0.3">
      <c r="B462" s="305">
        <v>44598.80201388889</v>
      </c>
      <c r="C462" s="213">
        <v>100</v>
      </c>
      <c r="D462" s="213">
        <v>99.6</v>
      </c>
      <c r="E462" s="213">
        <v>0.4</v>
      </c>
      <c r="F462" s="214" t="s">
        <v>9157</v>
      </c>
    </row>
    <row r="463" spans="2:6" x14ac:dyDescent="0.3">
      <c r="B463" s="305">
        <v>44598.804918981485</v>
      </c>
      <c r="C463" s="213">
        <v>100</v>
      </c>
      <c r="D463" s="213">
        <v>99.6</v>
      </c>
      <c r="E463" s="213">
        <v>0.4</v>
      </c>
      <c r="F463" s="214" t="s">
        <v>452</v>
      </c>
    </row>
    <row r="464" spans="2:6" x14ac:dyDescent="0.3">
      <c r="B464" s="305">
        <v>44598.81082175926</v>
      </c>
      <c r="C464" s="213">
        <v>50</v>
      </c>
      <c r="D464" s="213">
        <v>49.8</v>
      </c>
      <c r="E464" s="213">
        <v>0.2</v>
      </c>
      <c r="F464" s="214" t="s">
        <v>382</v>
      </c>
    </row>
    <row r="465" spans="2:6" x14ac:dyDescent="0.3">
      <c r="B465" s="305">
        <v>44598.821296296293</v>
      </c>
      <c r="C465" s="213">
        <v>100</v>
      </c>
      <c r="D465" s="213">
        <v>99.6</v>
      </c>
      <c r="E465" s="213">
        <v>0.4</v>
      </c>
      <c r="F465" s="214" t="s">
        <v>3644</v>
      </c>
    </row>
    <row r="466" spans="2:6" x14ac:dyDescent="0.3">
      <c r="B466" s="305">
        <v>44598.828634259262</v>
      </c>
      <c r="C466" s="213">
        <v>100</v>
      </c>
      <c r="D466" s="213">
        <v>99.6</v>
      </c>
      <c r="E466" s="213">
        <v>0.4</v>
      </c>
      <c r="F466" s="214" t="s">
        <v>9158</v>
      </c>
    </row>
    <row r="467" spans="2:6" x14ac:dyDescent="0.3">
      <c r="B467" s="305">
        <v>44598.838368055556</v>
      </c>
      <c r="C467" s="213">
        <v>500</v>
      </c>
      <c r="D467" s="213">
        <v>498</v>
      </c>
      <c r="E467" s="213">
        <v>2</v>
      </c>
      <c r="F467" s="214" t="s">
        <v>9159</v>
      </c>
    </row>
    <row r="468" spans="2:6" x14ac:dyDescent="0.3">
      <c r="B468" s="305">
        <v>44598.863703703704</v>
      </c>
      <c r="C468" s="213">
        <v>200</v>
      </c>
      <c r="D468" s="213">
        <v>199.2</v>
      </c>
      <c r="E468" s="213">
        <v>0.8</v>
      </c>
      <c r="F468" s="214" t="s">
        <v>1211</v>
      </c>
    </row>
    <row r="469" spans="2:6" x14ac:dyDescent="0.3">
      <c r="B469" s="305">
        <v>44598.890381944446</v>
      </c>
      <c r="C469" s="213">
        <v>1000</v>
      </c>
      <c r="D469" s="213">
        <v>996</v>
      </c>
      <c r="E469" s="213">
        <v>4</v>
      </c>
      <c r="F469" s="214" t="s">
        <v>6723</v>
      </c>
    </row>
    <row r="470" spans="2:6" x14ac:dyDescent="0.3">
      <c r="B470" s="305">
        <v>44598.902916666666</v>
      </c>
      <c r="C470" s="213">
        <v>2000</v>
      </c>
      <c r="D470" s="213">
        <v>1992</v>
      </c>
      <c r="E470" s="213">
        <v>8</v>
      </c>
      <c r="F470" s="214" t="s">
        <v>9160</v>
      </c>
    </row>
    <row r="471" spans="2:6" x14ac:dyDescent="0.3">
      <c r="B471" s="305">
        <v>44598.903807870367</v>
      </c>
      <c r="C471" s="213">
        <v>500</v>
      </c>
      <c r="D471" s="213">
        <v>498</v>
      </c>
      <c r="E471" s="213">
        <v>2</v>
      </c>
      <c r="F471" s="214" t="s">
        <v>5214</v>
      </c>
    </row>
    <row r="472" spans="2:6" x14ac:dyDescent="0.3">
      <c r="B472" s="305">
        <v>44598.924398148149</v>
      </c>
      <c r="C472" s="213">
        <v>400</v>
      </c>
      <c r="D472" s="213">
        <v>398.4</v>
      </c>
      <c r="E472" s="213">
        <v>1.6</v>
      </c>
      <c r="F472" s="214" t="s">
        <v>577</v>
      </c>
    </row>
    <row r="473" spans="2:6" x14ac:dyDescent="0.3">
      <c r="B473" s="305">
        <v>44598.935231481482</v>
      </c>
      <c r="C473" s="213">
        <v>898.41</v>
      </c>
      <c r="D473" s="213">
        <v>894.81999999999994</v>
      </c>
      <c r="E473" s="213">
        <v>3.59</v>
      </c>
      <c r="F473" s="214" t="s">
        <v>568</v>
      </c>
    </row>
    <row r="474" spans="2:6" x14ac:dyDescent="0.3">
      <c r="B474" s="305">
        <v>44598.983518518522</v>
      </c>
      <c r="C474" s="213">
        <v>225</v>
      </c>
      <c r="D474" s="213">
        <v>224.1</v>
      </c>
      <c r="E474" s="213">
        <v>0.9</v>
      </c>
      <c r="F474" s="214" t="s">
        <v>1199</v>
      </c>
    </row>
    <row r="475" spans="2:6" x14ac:dyDescent="0.3">
      <c r="B475" s="305">
        <v>44598.991527777776</v>
      </c>
      <c r="C475" s="213">
        <v>278</v>
      </c>
      <c r="D475" s="213">
        <v>276.89</v>
      </c>
      <c r="E475" s="213">
        <v>1.1100000000000001</v>
      </c>
      <c r="F475" s="214" t="s">
        <v>1369</v>
      </c>
    </row>
    <row r="476" spans="2:6" x14ac:dyDescent="0.3">
      <c r="B476" s="305">
        <v>44598.997858796298</v>
      </c>
      <c r="C476" s="213">
        <v>500</v>
      </c>
      <c r="D476" s="213">
        <v>498</v>
      </c>
      <c r="E476" s="213">
        <v>2</v>
      </c>
      <c r="F476" s="214" t="s">
        <v>9161</v>
      </c>
    </row>
    <row r="477" spans="2:6" x14ac:dyDescent="0.3">
      <c r="B477" s="305">
        <v>44599.028148148151</v>
      </c>
      <c r="C477" s="213">
        <v>3000</v>
      </c>
      <c r="D477" s="213">
        <v>2988</v>
      </c>
      <c r="E477" s="213">
        <v>12</v>
      </c>
      <c r="F477" s="214" t="s">
        <v>1353</v>
      </c>
    </row>
    <row r="478" spans="2:6" x14ac:dyDescent="0.3">
      <c r="B478" s="305">
        <v>44599.033020833333</v>
      </c>
      <c r="C478" s="213">
        <v>50</v>
      </c>
      <c r="D478" s="213">
        <v>49.8</v>
      </c>
      <c r="E478" s="213">
        <v>0.2</v>
      </c>
      <c r="F478" s="214" t="s">
        <v>743</v>
      </c>
    </row>
    <row r="479" spans="2:6" x14ac:dyDescent="0.3">
      <c r="B479" s="305">
        <v>44599.066516203704</v>
      </c>
      <c r="C479" s="213">
        <v>400</v>
      </c>
      <c r="D479" s="213">
        <v>398.4</v>
      </c>
      <c r="E479" s="213">
        <v>1.6</v>
      </c>
      <c r="F479" s="214" t="s">
        <v>144</v>
      </c>
    </row>
    <row r="480" spans="2:6" x14ac:dyDescent="0.3">
      <c r="B480" s="305">
        <v>44599.104050925926</v>
      </c>
      <c r="C480" s="213">
        <v>100</v>
      </c>
      <c r="D480" s="213">
        <v>99.6</v>
      </c>
      <c r="E480" s="213">
        <v>0.4</v>
      </c>
      <c r="F480" s="214" t="s">
        <v>9162</v>
      </c>
    </row>
    <row r="481" spans="2:6" x14ac:dyDescent="0.3">
      <c r="B481" s="305">
        <v>44599.125219907408</v>
      </c>
      <c r="C481" s="213">
        <v>1000</v>
      </c>
      <c r="D481" s="213">
        <v>996</v>
      </c>
      <c r="E481" s="213">
        <v>4</v>
      </c>
      <c r="F481" s="214" t="s">
        <v>3388</v>
      </c>
    </row>
    <row r="482" spans="2:6" x14ac:dyDescent="0.3">
      <c r="B482" s="305">
        <v>44599.190775462965</v>
      </c>
      <c r="C482" s="213">
        <v>1</v>
      </c>
      <c r="D482" s="213">
        <v>1</v>
      </c>
      <c r="E482" s="213">
        <v>0</v>
      </c>
      <c r="F482" s="214" t="s">
        <v>4142</v>
      </c>
    </row>
    <row r="483" spans="2:6" x14ac:dyDescent="0.3">
      <c r="B483" s="305">
        <v>44599.192002314812</v>
      </c>
      <c r="C483" s="213">
        <v>1</v>
      </c>
      <c r="D483" s="213">
        <v>1</v>
      </c>
      <c r="E483" s="213">
        <v>0</v>
      </c>
      <c r="F483" s="214" t="s">
        <v>4142</v>
      </c>
    </row>
    <row r="484" spans="2:6" x14ac:dyDescent="0.3">
      <c r="B484" s="305">
        <v>44599.194513888891</v>
      </c>
      <c r="C484" s="213">
        <v>2</v>
      </c>
      <c r="D484" s="213">
        <v>1.99</v>
      </c>
      <c r="E484" s="213">
        <v>0.01</v>
      </c>
      <c r="F484" s="214" t="s">
        <v>4142</v>
      </c>
    </row>
    <row r="485" spans="2:6" x14ac:dyDescent="0.3">
      <c r="B485" s="305">
        <v>44599.207314814812</v>
      </c>
      <c r="C485" s="213">
        <v>1</v>
      </c>
      <c r="D485" s="213">
        <v>1</v>
      </c>
      <c r="E485" s="213">
        <v>0</v>
      </c>
      <c r="F485" s="214" t="s">
        <v>3491</v>
      </c>
    </row>
    <row r="486" spans="2:6" x14ac:dyDescent="0.3">
      <c r="B486" s="305">
        <v>44599.222743055558</v>
      </c>
      <c r="C486" s="213">
        <v>2</v>
      </c>
      <c r="D486" s="213">
        <v>1.99</v>
      </c>
      <c r="E486" s="213">
        <v>0.01</v>
      </c>
      <c r="F486" s="214" t="s">
        <v>3491</v>
      </c>
    </row>
    <row r="487" spans="2:6" x14ac:dyDescent="0.3">
      <c r="B487" s="305">
        <v>44599.334039351852</v>
      </c>
      <c r="C487" s="213">
        <v>50</v>
      </c>
      <c r="D487" s="213">
        <v>49.8</v>
      </c>
      <c r="E487" s="213">
        <v>0.2</v>
      </c>
      <c r="F487" s="214" t="s">
        <v>9163</v>
      </c>
    </row>
    <row r="488" spans="2:6" x14ac:dyDescent="0.3">
      <c r="B488" s="305">
        <v>44599.341666666667</v>
      </c>
      <c r="C488" s="213">
        <v>500</v>
      </c>
      <c r="D488" s="213">
        <v>498</v>
      </c>
      <c r="E488" s="213">
        <v>2</v>
      </c>
      <c r="F488" s="214" t="s">
        <v>2634</v>
      </c>
    </row>
    <row r="489" spans="2:6" x14ac:dyDescent="0.3">
      <c r="B489" s="305">
        <v>44599.341921296298</v>
      </c>
      <c r="C489" s="213">
        <v>500</v>
      </c>
      <c r="D489" s="213">
        <v>498</v>
      </c>
      <c r="E489" s="213">
        <v>2</v>
      </c>
      <c r="F489" s="214" t="s">
        <v>1105</v>
      </c>
    </row>
    <row r="490" spans="2:6" x14ac:dyDescent="0.3">
      <c r="B490" s="305">
        <v>44599.35796296296</v>
      </c>
      <c r="C490" s="213">
        <v>50</v>
      </c>
      <c r="D490" s="213">
        <v>49.8</v>
      </c>
      <c r="E490" s="213">
        <v>0.2</v>
      </c>
      <c r="F490" s="214" t="s">
        <v>677</v>
      </c>
    </row>
    <row r="491" spans="2:6" x14ac:dyDescent="0.3">
      <c r="B491" s="305">
        <v>44599.361400462964</v>
      </c>
      <c r="C491" s="213">
        <v>20</v>
      </c>
      <c r="D491" s="213">
        <v>19.920000000000002</v>
      </c>
      <c r="E491" s="213">
        <v>0.08</v>
      </c>
      <c r="F491" s="214" t="s">
        <v>743</v>
      </c>
    </row>
    <row r="492" spans="2:6" x14ac:dyDescent="0.3">
      <c r="B492" s="305">
        <v>44599.375798611109</v>
      </c>
      <c r="C492" s="213">
        <v>100</v>
      </c>
      <c r="D492" s="213">
        <v>99.6</v>
      </c>
      <c r="E492" s="213">
        <v>0.4</v>
      </c>
      <c r="F492" s="214" t="s">
        <v>158</v>
      </c>
    </row>
    <row r="493" spans="2:6" x14ac:dyDescent="0.3">
      <c r="B493" s="305">
        <v>44599.378993055558</v>
      </c>
      <c r="C493" s="213">
        <v>1000</v>
      </c>
      <c r="D493" s="213">
        <v>996</v>
      </c>
      <c r="E493" s="213">
        <v>4</v>
      </c>
      <c r="F493" s="214" t="s">
        <v>8330</v>
      </c>
    </row>
    <row r="494" spans="2:6" x14ac:dyDescent="0.3">
      <c r="B494" s="305">
        <v>44599.391701388886</v>
      </c>
      <c r="C494" s="213">
        <v>500</v>
      </c>
      <c r="D494" s="213">
        <v>498</v>
      </c>
      <c r="E494" s="213">
        <v>2</v>
      </c>
      <c r="F494" s="214" t="s">
        <v>9164</v>
      </c>
    </row>
    <row r="495" spans="2:6" x14ac:dyDescent="0.3">
      <c r="B495" s="305">
        <v>44599.413356481484</v>
      </c>
      <c r="C495" s="213">
        <v>500</v>
      </c>
      <c r="D495" s="213">
        <v>498</v>
      </c>
      <c r="E495" s="213">
        <v>2</v>
      </c>
      <c r="F495" s="214" t="s">
        <v>142</v>
      </c>
    </row>
    <row r="496" spans="2:6" x14ac:dyDescent="0.3">
      <c r="B496" s="305">
        <v>44599.431759259256</v>
      </c>
      <c r="C496" s="213">
        <v>100</v>
      </c>
      <c r="D496" s="213">
        <v>99.6</v>
      </c>
      <c r="E496" s="213">
        <v>0.4</v>
      </c>
      <c r="F496" s="214" t="s">
        <v>3072</v>
      </c>
    </row>
    <row r="497" spans="2:6" x14ac:dyDescent="0.3">
      <c r="B497" s="305">
        <v>44599.436006944445</v>
      </c>
      <c r="C497" s="213">
        <v>50</v>
      </c>
      <c r="D497" s="213">
        <v>49.8</v>
      </c>
      <c r="E497" s="213">
        <v>0.2</v>
      </c>
      <c r="F497" s="214" t="s">
        <v>5336</v>
      </c>
    </row>
    <row r="498" spans="2:6" x14ac:dyDescent="0.3">
      <c r="B498" s="305">
        <v>44599.454143518517</v>
      </c>
      <c r="C498" s="213">
        <v>500</v>
      </c>
      <c r="D498" s="213">
        <v>498</v>
      </c>
      <c r="E498" s="213">
        <v>2</v>
      </c>
      <c r="F498" s="214" t="s">
        <v>1443</v>
      </c>
    </row>
    <row r="499" spans="2:6" x14ac:dyDescent="0.3">
      <c r="B499" s="305">
        <v>44599.465486111112</v>
      </c>
      <c r="C499" s="213">
        <v>7.87</v>
      </c>
      <c r="D499" s="213">
        <v>7.84</v>
      </c>
      <c r="E499" s="213">
        <v>0.03</v>
      </c>
      <c r="F499" s="214" t="s">
        <v>133</v>
      </c>
    </row>
    <row r="500" spans="2:6" x14ac:dyDescent="0.3">
      <c r="B500" s="305">
        <v>44599.50277777778</v>
      </c>
      <c r="C500" s="213">
        <v>1000</v>
      </c>
      <c r="D500" s="213">
        <v>996</v>
      </c>
      <c r="E500" s="213">
        <v>4</v>
      </c>
      <c r="F500" s="214" t="s">
        <v>191</v>
      </c>
    </row>
    <row r="501" spans="2:6" x14ac:dyDescent="0.3">
      <c r="B501" s="305">
        <v>44599.514548611114</v>
      </c>
      <c r="C501" s="213">
        <v>50000</v>
      </c>
      <c r="D501" s="213">
        <v>49800</v>
      </c>
      <c r="E501" s="213">
        <v>200</v>
      </c>
      <c r="F501" s="214" t="s">
        <v>9165</v>
      </c>
    </row>
    <row r="502" spans="2:6" x14ac:dyDescent="0.3">
      <c r="B502" s="305">
        <v>44599.520543981482</v>
      </c>
      <c r="C502" s="213">
        <v>10</v>
      </c>
      <c r="D502" s="213">
        <v>9.9600000000000009</v>
      </c>
      <c r="E502" s="213">
        <v>0.04</v>
      </c>
      <c r="F502" s="214" t="s">
        <v>148</v>
      </c>
    </row>
    <row r="503" spans="2:6" x14ac:dyDescent="0.3">
      <c r="B503" s="305">
        <v>44599.521828703706</v>
      </c>
      <c r="C503" s="213">
        <v>90</v>
      </c>
      <c r="D503" s="213">
        <v>89.64</v>
      </c>
      <c r="E503" s="213">
        <v>0.36</v>
      </c>
      <c r="F503" s="214" t="s">
        <v>2997</v>
      </c>
    </row>
    <row r="504" spans="2:6" x14ac:dyDescent="0.3">
      <c r="B504" s="305">
        <v>44599.52275462963</v>
      </c>
      <c r="C504" s="213">
        <v>2800</v>
      </c>
      <c r="D504" s="213">
        <v>2788.8</v>
      </c>
      <c r="E504" s="213">
        <v>11.2</v>
      </c>
      <c r="F504" s="214" t="s">
        <v>9166</v>
      </c>
    </row>
    <row r="505" spans="2:6" x14ac:dyDescent="0.3">
      <c r="B505" s="305">
        <v>44599.52747685185</v>
      </c>
      <c r="C505" s="213">
        <v>1</v>
      </c>
      <c r="D505" s="213">
        <v>1</v>
      </c>
      <c r="E505" s="213">
        <v>0</v>
      </c>
      <c r="F505" s="214" t="s">
        <v>148</v>
      </c>
    </row>
    <row r="506" spans="2:6" x14ac:dyDescent="0.3">
      <c r="B506" s="305">
        <v>44599.528715277775</v>
      </c>
      <c r="C506" s="213">
        <v>10</v>
      </c>
      <c r="D506" s="213">
        <v>9.9600000000000009</v>
      </c>
      <c r="E506" s="213">
        <v>0.04</v>
      </c>
      <c r="F506" s="214" t="s">
        <v>148</v>
      </c>
    </row>
    <row r="507" spans="2:6" x14ac:dyDescent="0.3">
      <c r="B507" s="305">
        <v>44599.534375000003</v>
      </c>
      <c r="C507" s="213">
        <v>10</v>
      </c>
      <c r="D507" s="213">
        <v>9.9600000000000009</v>
      </c>
      <c r="E507" s="213">
        <v>0.04</v>
      </c>
      <c r="F507" s="214" t="s">
        <v>2236</v>
      </c>
    </row>
    <row r="508" spans="2:6" x14ac:dyDescent="0.3">
      <c r="B508" s="305">
        <v>44599.536747685182</v>
      </c>
      <c r="C508" s="213">
        <v>1</v>
      </c>
      <c r="D508" s="213">
        <v>1</v>
      </c>
      <c r="E508" s="213">
        <v>0</v>
      </c>
      <c r="F508" s="214" t="s">
        <v>148</v>
      </c>
    </row>
    <row r="509" spans="2:6" x14ac:dyDescent="0.3">
      <c r="B509" s="305">
        <v>44599.542511574073</v>
      </c>
      <c r="C509" s="213">
        <v>400</v>
      </c>
      <c r="D509" s="213">
        <v>398.4</v>
      </c>
      <c r="E509" s="213">
        <v>1.6</v>
      </c>
      <c r="F509" s="214" t="s">
        <v>3113</v>
      </c>
    </row>
    <row r="510" spans="2:6" x14ac:dyDescent="0.3">
      <c r="B510" s="305">
        <v>44599.545046296298</v>
      </c>
      <c r="C510" s="213">
        <v>242</v>
      </c>
      <c r="D510" s="213">
        <v>241.03</v>
      </c>
      <c r="E510" s="213">
        <v>0.97</v>
      </c>
      <c r="F510" s="214" t="s">
        <v>566</v>
      </c>
    </row>
    <row r="511" spans="2:6" x14ac:dyDescent="0.3">
      <c r="B511" s="305">
        <v>44599.552418981482</v>
      </c>
      <c r="C511" s="213">
        <v>10</v>
      </c>
      <c r="D511" s="213">
        <v>9.9600000000000009</v>
      </c>
      <c r="E511" s="213">
        <v>0.04</v>
      </c>
      <c r="F511" s="214" t="s">
        <v>560</v>
      </c>
    </row>
    <row r="512" spans="2:6" x14ac:dyDescent="0.3">
      <c r="B512" s="305">
        <v>44599.565706018519</v>
      </c>
      <c r="C512" s="213">
        <v>10</v>
      </c>
      <c r="D512" s="213">
        <v>9.9600000000000009</v>
      </c>
      <c r="E512" s="213">
        <v>0.04</v>
      </c>
      <c r="F512" s="214" t="s">
        <v>2364</v>
      </c>
    </row>
    <row r="513" spans="2:6" x14ac:dyDescent="0.3">
      <c r="B513" s="305">
        <v>44599.574560185189</v>
      </c>
      <c r="C513" s="213">
        <v>5000</v>
      </c>
      <c r="D513" s="213">
        <v>4980</v>
      </c>
      <c r="E513" s="213">
        <v>20</v>
      </c>
      <c r="F513" s="214" t="s">
        <v>1732</v>
      </c>
    </row>
    <row r="514" spans="2:6" x14ac:dyDescent="0.3">
      <c r="B514" s="305">
        <v>44599.575358796297</v>
      </c>
      <c r="C514" s="213">
        <v>200</v>
      </c>
      <c r="D514" s="213">
        <v>199.2</v>
      </c>
      <c r="E514" s="213">
        <v>0.8</v>
      </c>
      <c r="F514" s="214" t="s">
        <v>2809</v>
      </c>
    </row>
    <row r="515" spans="2:6" x14ac:dyDescent="0.3">
      <c r="B515" s="305">
        <v>44599.578599537039</v>
      </c>
      <c r="C515" s="213">
        <v>500</v>
      </c>
      <c r="D515" s="213">
        <v>498</v>
      </c>
      <c r="E515" s="213">
        <v>2</v>
      </c>
      <c r="F515" s="214" t="s">
        <v>7850</v>
      </c>
    </row>
    <row r="516" spans="2:6" x14ac:dyDescent="0.3">
      <c r="B516" s="305">
        <v>44599.59884259259</v>
      </c>
      <c r="C516" s="213">
        <v>100</v>
      </c>
      <c r="D516" s="213">
        <v>99.6</v>
      </c>
      <c r="E516" s="213">
        <v>0.4</v>
      </c>
      <c r="F516" s="214" t="s">
        <v>749</v>
      </c>
    </row>
    <row r="517" spans="2:6" x14ac:dyDescent="0.3">
      <c r="B517" s="305">
        <v>44599.600162037037</v>
      </c>
      <c r="C517" s="213">
        <v>100</v>
      </c>
      <c r="D517" s="213">
        <v>99.6</v>
      </c>
      <c r="E517" s="213">
        <v>0.4</v>
      </c>
      <c r="F517" s="214" t="s">
        <v>5209</v>
      </c>
    </row>
    <row r="518" spans="2:6" x14ac:dyDescent="0.3">
      <c r="B518" s="305">
        <v>44599.61241898148</v>
      </c>
      <c r="C518" s="213">
        <v>1</v>
      </c>
      <c r="D518" s="213">
        <v>1</v>
      </c>
      <c r="E518" s="213">
        <v>0</v>
      </c>
      <c r="F518" s="214" t="s">
        <v>148</v>
      </c>
    </row>
    <row r="519" spans="2:6" x14ac:dyDescent="0.3">
      <c r="B519" s="305">
        <v>44599.615844907406</v>
      </c>
      <c r="C519" s="213">
        <v>1</v>
      </c>
      <c r="D519" s="213">
        <v>1</v>
      </c>
      <c r="E519" s="213">
        <v>0</v>
      </c>
      <c r="F519" s="214" t="s">
        <v>148</v>
      </c>
    </row>
    <row r="520" spans="2:6" x14ac:dyDescent="0.3">
      <c r="B520" s="305">
        <v>44599.616435185184</v>
      </c>
      <c r="C520" s="213">
        <v>1</v>
      </c>
      <c r="D520" s="213">
        <v>1</v>
      </c>
      <c r="E520" s="213">
        <v>0</v>
      </c>
      <c r="F520" s="214" t="s">
        <v>148</v>
      </c>
    </row>
    <row r="521" spans="2:6" x14ac:dyDescent="0.3">
      <c r="B521" s="305">
        <v>44599.622256944444</v>
      </c>
      <c r="C521" s="213">
        <v>300</v>
      </c>
      <c r="D521" s="213">
        <v>298.8</v>
      </c>
      <c r="E521" s="213">
        <v>1.2</v>
      </c>
      <c r="F521" s="214" t="s">
        <v>7064</v>
      </c>
    </row>
    <row r="522" spans="2:6" x14ac:dyDescent="0.3">
      <c r="B522" s="305">
        <v>44599.628483796296</v>
      </c>
      <c r="C522" s="213">
        <v>10.01</v>
      </c>
      <c r="D522" s="213">
        <v>9.9700000000000006</v>
      </c>
      <c r="E522" s="213">
        <v>0.04</v>
      </c>
      <c r="F522" s="214" t="s">
        <v>129</v>
      </c>
    </row>
    <row r="523" spans="2:6" x14ac:dyDescent="0.3">
      <c r="B523" s="305">
        <v>44599.636481481481</v>
      </c>
      <c r="C523" s="213">
        <v>1000</v>
      </c>
      <c r="D523" s="213">
        <v>996</v>
      </c>
      <c r="E523" s="213">
        <v>4</v>
      </c>
      <c r="F523" s="214" t="s">
        <v>190</v>
      </c>
    </row>
    <row r="524" spans="2:6" x14ac:dyDescent="0.3">
      <c r="B524" s="305">
        <v>44599.639699074076</v>
      </c>
      <c r="C524" s="213">
        <v>350</v>
      </c>
      <c r="D524" s="213">
        <v>348.6</v>
      </c>
      <c r="E524" s="213">
        <v>1.4</v>
      </c>
      <c r="F524" s="214" t="s">
        <v>9167</v>
      </c>
    </row>
    <row r="525" spans="2:6" x14ac:dyDescent="0.3">
      <c r="B525" s="305">
        <v>44599.657766203702</v>
      </c>
      <c r="C525" s="213">
        <v>500</v>
      </c>
      <c r="D525" s="213">
        <v>498</v>
      </c>
      <c r="E525" s="213">
        <v>2</v>
      </c>
      <c r="F525" s="214" t="s">
        <v>2366</v>
      </c>
    </row>
    <row r="526" spans="2:6" x14ac:dyDescent="0.3">
      <c r="B526" s="305">
        <v>44599.662129629629</v>
      </c>
      <c r="C526" s="213">
        <v>1</v>
      </c>
      <c r="D526" s="213">
        <v>1</v>
      </c>
      <c r="E526" s="213">
        <v>0</v>
      </c>
      <c r="F526" s="214" t="s">
        <v>8326</v>
      </c>
    </row>
    <row r="527" spans="2:6" x14ac:dyDescent="0.3">
      <c r="B527" s="305">
        <v>44599.6718287037</v>
      </c>
      <c r="C527" s="213">
        <v>1</v>
      </c>
      <c r="D527" s="213">
        <v>1</v>
      </c>
      <c r="E527" s="213">
        <v>0</v>
      </c>
      <c r="F527" s="214" t="s">
        <v>148</v>
      </c>
    </row>
    <row r="528" spans="2:6" x14ac:dyDescent="0.3">
      <c r="B528" s="305">
        <v>44599.671886574077</v>
      </c>
      <c r="C528" s="213">
        <v>10</v>
      </c>
      <c r="D528" s="213">
        <v>9.9600000000000009</v>
      </c>
      <c r="E528" s="213">
        <v>0.04</v>
      </c>
      <c r="F528" s="214" t="s">
        <v>9168</v>
      </c>
    </row>
    <row r="529" spans="2:6" x14ac:dyDescent="0.3">
      <c r="B529" s="305">
        <v>44599.672488425924</v>
      </c>
      <c r="C529" s="213">
        <v>1</v>
      </c>
      <c r="D529" s="213">
        <v>1</v>
      </c>
      <c r="E529" s="213">
        <v>0</v>
      </c>
      <c r="F529" s="214" t="s">
        <v>148</v>
      </c>
    </row>
    <row r="530" spans="2:6" x14ac:dyDescent="0.3">
      <c r="B530" s="305">
        <v>44599.673321759263</v>
      </c>
      <c r="C530" s="213">
        <v>1</v>
      </c>
      <c r="D530" s="213">
        <v>1</v>
      </c>
      <c r="E530" s="213">
        <v>0</v>
      </c>
      <c r="F530" s="214" t="s">
        <v>148</v>
      </c>
    </row>
    <row r="531" spans="2:6" x14ac:dyDescent="0.3">
      <c r="B531" s="305">
        <v>44599.674085648148</v>
      </c>
      <c r="C531" s="213">
        <v>1</v>
      </c>
      <c r="D531" s="213">
        <v>1</v>
      </c>
      <c r="E531" s="213">
        <v>0</v>
      </c>
      <c r="F531" s="214" t="s">
        <v>148</v>
      </c>
    </row>
    <row r="532" spans="2:6" x14ac:dyDescent="0.3">
      <c r="B532" s="305">
        <v>44599.675324074073</v>
      </c>
      <c r="C532" s="213">
        <v>1</v>
      </c>
      <c r="D532" s="213">
        <v>1</v>
      </c>
      <c r="E532" s="213">
        <v>0</v>
      </c>
      <c r="F532" s="214" t="s">
        <v>148</v>
      </c>
    </row>
    <row r="533" spans="2:6" x14ac:dyDescent="0.3">
      <c r="B533" s="305">
        <v>44599.675578703704</v>
      </c>
      <c r="C533" s="213">
        <v>1000</v>
      </c>
      <c r="D533" s="213">
        <v>996</v>
      </c>
      <c r="E533" s="213">
        <v>4</v>
      </c>
      <c r="F533" s="214" t="s">
        <v>1501</v>
      </c>
    </row>
    <row r="534" spans="2:6" x14ac:dyDescent="0.3">
      <c r="B534" s="305">
        <v>44599.675636574073</v>
      </c>
      <c r="C534" s="213">
        <v>10</v>
      </c>
      <c r="D534" s="213">
        <v>9.9600000000000009</v>
      </c>
      <c r="E534" s="213">
        <v>0.04</v>
      </c>
      <c r="F534" s="214" t="s">
        <v>148</v>
      </c>
    </row>
    <row r="535" spans="2:6" x14ac:dyDescent="0.3">
      <c r="B535" s="305">
        <v>44599.676261574074</v>
      </c>
      <c r="C535" s="213">
        <v>1</v>
      </c>
      <c r="D535" s="213">
        <v>1</v>
      </c>
      <c r="E535" s="213">
        <v>0</v>
      </c>
      <c r="F535" s="214" t="s">
        <v>148</v>
      </c>
    </row>
    <row r="536" spans="2:6" x14ac:dyDescent="0.3">
      <c r="B536" s="305">
        <v>44599.677222222221</v>
      </c>
      <c r="C536" s="213">
        <v>1</v>
      </c>
      <c r="D536" s="213">
        <v>1</v>
      </c>
      <c r="E536" s="213">
        <v>0</v>
      </c>
      <c r="F536" s="214" t="s">
        <v>148</v>
      </c>
    </row>
    <row r="537" spans="2:6" x14ac:dyDescent="0.3">
      <c r="B537" s="305">
        <v>44599.678136574075</v>
      </c>
      <c r="C537" s="213">
        <v>10</v>
      </c>
      <c r="D537" s="213">
        <v>9.9600000000000009</v>
      </c>
      <c r="E537" s="213">
        <v>0.04</v>
      </c>
      <c r="F537" s="214" t="s">
        <v>148</v>
      </c>
    </row>
    <row r="538" spans="2:6" x14ac:dyDescent="0.3">
      <c r="B538" s="305">
        <v>44599.678888888891</v>
      </c>
      <c r="C538" s="213">
        <v>1</v>
      </c>
      <c r="D538" s="213">
        <v>1</v>
      </c>
      <c r="E538" s="213">
        <v>0</v>
      </c>
      <c r="F538" s="214" t="s">
        <v>148</v>
      </c>
    </row>
    <row r="539" spans="2:6" x14ac:dyDescent="0.3">
      <c r="B539" s="305">
        <v>44599.682673611111</v>
      </c>
      <c r="C539" s="213">
        <v>1</v>
      </c>
      <c r="D539" s="213">
        <v>1</v>
      </c>
      <c r="E539" s="213">
        <v>0</v>
      </c>
      <c r="F539" s="214" t="s">
        <v>148</v>
      </c>
    </row>
    <row r="540" spans="2:6" x14ac:dyDescent="0.3">
      <c r="B540" s="305">
        <v>44599.711712962962</v>
      </c>
      <c r="C540" s="213">
        <v>230</v>
      </c>
      <c r="D540" s="213">
        <v>229.08</v>
      </c>
      <c r="E540" s="213">
        <v>0.92</v>
      </c>
      <c r="F540" s="214" t="s">
        <v>1199</v>
      </c>
    </row>
    <row r="541" spans="2:6" x14ac:dyDescent="0.3">
      <c r="B541" s="305">
        <v>44599.736319444448</v>
      </c>
      <c r="C541" s="213">
        <v>150</v>
      </c>
      <c r="D541" s="213">
        <v>149.4</v>
      </c>
      <c r="E541" s="213">
        <v>0.6</v>
      </c>
      <c r="F541" s="214" t="s">
        <v>9169</v>
      </c>
    </row>
    <row r="542" spans="2:6" x14ac:dyDescent="0.3">
      <c r="B542" s="305">
        <v>44599.75513888889</v>
      </c>
      <c r="C542" s="213">
        <v>11</v>
      </c>
      <c r="D542" s="213">
        <v>10.96</v>
      </c>
      <c r="E542" s="213">
        <v>0.04</v>
      </c>
      <c r="F542" s="214" t="s">
        <v>132</v>
      </c>
    </row>
    <row r="543" spans="2:6" x14ac:dyDescent="0.3">
      <c r="B543" s="305">
        <v>44599.786770833336</v>
      </c>
      <c r="C543" s="213">
        <v>1</v>
      </c>
      <c r="D543" s="213">
        <v>1</v>
      </c>
      <c r="E543" s="213">
        <v>0</v>
      </c>
      <c r="F543" s="214" t="s">
        <v>9163</v>
      </c>
    </row>
    <row r="544" spans="2:6" x14ac:dyDescent="0.3">
      <c r="B544" s="305">
        <v>44599.796493055554</v>
      </c>
      <c r="C544" s="213">
        <v>500</v>
      </c>
      <c r="D544" s="213">
        <v>498</v>
      </c>
      <c r="E544" s="213">
        <v>2</v>
      </c>
      <c r="F544" s="214" t="s">
        <v>1443</v>
      </c>
    </row>
    <row r="545" spans="2:6" x14ac:dyDescent="0.3">
      <c r="B545" s="305">
        <v>44599.814270833333</v>
      </c>
      <c r="C545" s="213">
        <v>300</v>
      </c>
      <c r="D545" s="213">
        <v>298.8</v>
      </c>
      <c r="E545" s="213">
        <v>1.2</v>
      </c>
      <c r="F545" s="214" t="s">
        <v>1016</v>
      </c>
    </row>
    <row r="546" spans="2:6" x14ac:dyDescent="0.3">
      <c r="B546" s="305">
        <v>44599.830405092594</v>
      </c>
      <c r="C546" s="213">
        <v>1000</v>
      </c>
      <c r="D546" s="213">
        <v>996</v>
      </c>
      <c r="E546" s="213">
        <v>4</v>
      </c>
      <c r="F546" s="214" t="s">
        <v>9170</v>
      </c>
    </row>
    <row r="547" spans="2:6" x14ac:dyDescent="0.3">
      <c r="B547" s="305">
        <v>44599.832824074074</v>
      </c>
      <c r="C547" s="213">
        <v>1</v>
      </c>
      <c r="D547" s="213">
        <v>1</v>
      </c>
      <c r="E547" s="213">
        <v>0</v>
      </c>
      <c r="F547" s="214" t="s">
        <v>148</v>
      </c>
    </row>
    <row r="548" spans="2:6" x14ac:dyDescent="0.3">
      <c r="B548" s="305">
        <v>44599.835520833331</v>
      </c>
      <c r="C548" s="213">
        <v>500</v>
      </c>
      <c r="D548" s="213">
        <v>498</v>
      </c>
      <c r="E548" s="213">
        <v>2</v>
      </c>
      <c r="F548" s="214" t="s">
        <v>4417</v>
      </c>
    </row>
    <row r="549" spans="2:6" x14ac:dyDescent="0.3">
      <c r="B549" s="305">
        <v>44599.848275462966</v>
      </c>
      <c r="C549" s="213">
        <v>1</v>
      </c>
      <c r="D549" s="213">
        <v>1</v>
      </c>
      <c r="E549" s="213">
        <v>0</v>
      </c>
      <c r="F549" s="214" t="s">
        <v>148</v>
      </c>
    </row>
    <row r="550" spans="2:6" x14ac:dyDescent="0.3">
      <c r="B550" s="305">
        <v>44599.853321759256</v>
      </c>
      <c r="C550" s="213">
        <v>1000</v>
      </c>
      <c r="D550" s="213">
        <v>996</v>
      </c>
      <c r="E550" s="213">
        <v>4</v>
      </c>
      <c r="F550" s="214" t="s">
        <v>5200</v>
      </c>
    </row>
    <row r="551" spans="2:6" x14ac:dyDescent="0.3">
      <c r="B551" s="305">
        <v>44599.869745370372</v>
      </c>
      <c r="C551" s="213">
        <v>200</v>
      </c>
      <c r="D551" s="213">
        <v>199.2</v>
      </c>
      <c r="E551" s="213">
        <v>0.8</v>
      </c>
      <c r="F551" s="214" t="s">
        <v>9171</v>
      </c>
    </row>
    <row r="552" spans="2:6" x14ac:dyDescent="0.3">
      <c r="B552" s="305">
        <v>44599.885555555556</v>
      </c>
      <c r="C552" s="213">
        <v>1000</v>
      </c>
      <c r="D552" s="213">
        <v>996</v>
      </c>
      <c r="E552" s="213">
        <v>4</v>
      </c>
      <c r="F552" s="214" t="s">
        <v>2794</v>
      </c>
    </row>
    <row r="553" spans="2:6" x14ac:dyDescent="0.3">
      <c r="B553" s="305">
        <v>44599.91128472222</v>
      </c>
      <c r="C553" s="213">
        <v>100</v>
      </c>
      <c r="D553" s="213">
        <v>99.6</v>
      </c>
      <c r="E553" s="213">
        <v>0.4</v>
      </c>
      <c r="F553" s="214" t="s">
        <v>3142</v>
      </c>
    </row>
    <row r="554" spans="2:6" x14ac:dyDescent="0.3">
      <c r="B554" s="305">
        <v>44599.924178240741</v>
      </c>
      <c r="C554" s="213">
        <v>500</v>
      </c>
      <c r="D554" s="213">
        <v>498</v>
      </c>
      <c r="E554" s="213">
        <v>2</v>
      </c>
      <c r="F554" s="214" t="s">
        <v>9172</v>
      </c>
    </row>
    <row r="555" spans="2:6" x14ac:dyDescent="0.3">
      <c r="B555" s="305">
        <v>44599.924745370372</v>
      </c>
      <c r="C555" s="213">
        <v>2000</v>
      </c>
      <c r="D555" s="213">
        <v>1992</v>
      </c>
      <c r="E555" s="213">
        <v>8</v>
      </c>
      <c r="F555" s="214" t="s">
        <v>8251</v>
      </c>
    </row>
    <row r="556" spans="2:6" x14ac:dyDescent="0.3">
      <c r="B556" s="305">
        <v>44599.941203703704</v>
      </c>
      <c r="C556" s="213">
        <v>200</v>
      </c>
      <c r="D556" s="213">
        <v>199.2</v>
      </c>
      <c r="E556" s="213">
        <v>0.8</v>
      </c>
      <c r="F556" s="214" t="s">
        <v>9173</v>
      </c>
    </row>
    <row r="557" spans="2:6" x14ac:dyDescent="0.3">
      <c r="B557" s="305">
        <v>44599.962233796294</v>
      </c>
      <c r="C557" s="213">
        <v>5000</v>
      </c>
      <c r="D557" s="213">
        <v>4980</v>
      </c>
      <c r="E557" s="213">
        <v>20</v>
      </c>
      <c r="F557" s="214" t="s">
        <v>9174</v>
      </c>
    </row>
    <row r="558" spans="2:6" x14ac:dyDescent="0.3">
      <c r="B558" s="305">
        <v>44599.971550925926</v>
      </c>
      <c r="C558" s="213">
        <v>15000</v>
      </c>
      <c r="D558" s="213">
        <v>14940</v>
      </c>
      <c r="E558" s="213">
        <v>60</v>
      </c>
      <c r="F558" s="214" t="s">
        <v>396</v>
      </c>
    </row>
    <row r="559" spans="2:6" x14ac:dyDescent="0.3">
      <c r="B559" s="305">
        <v>44600.095891203702</v>
      </c>
      <c r="C559" s="213">
        <v>1</v>
      </c>
      <c r="D559" s="213">
        <v>1</v>
      </c>
      <c r="E559" s="213">
        <v>0</v>
      </c>
      <c r="F559" s="214" t="s">
        <v>4142</v>
      </c>
    </row>
    <row r="560" spans="2:6" x14ac:dyDescent="0.3">
      <c r="B560" s="305">
        <v>44600.132523148146</v>
      </c>
      <c r="C560" s="213">
        <v>2000</v>
      </c>
      <c r="D560" s="213">
        <v>1992</v>
      </c>
      <c r="E560" s="213">
        <v>8</v>
      </c>
      <c r="F560" s="214" t="s">
        <v>4312</v>
      </c>
    </row>
    <row r="561" spans="2:6" x14ac:dyDescent="0.3">
      <c r="B561" s="305">
        <v>44600.266435185185</v>
      </c>
      <c r="C561" s="213">
        <v>200</v>
      </c>
      <c r="D561" s="213">
        <v>199.2</v>
      </c>
      <c r="E561" s="213">
        <v>0.8</v>
      </c>
      <c r="F561" s="214" t="s">
        <v>487</v>
      </c>
    </row>
    <row r="562" spans="2:6" x14ac:dyDescent="0.3">
      <c r="B562" s="305">
        <v>44600.266701388886</v>
      </c>
      <c r="C562" s="213">
        <v>1</v>
      </c>
      <c r="D562" s="213">
        <v>1</v>
      </c>
      <c r="E562" s="213">
        <v>0</v>
      </c>
      <c r="F562" s="214" t="s">
        <v>9175</v>
      </c>
    </row>
    <row r="563" spans="2:6" x14ac:dyDescent="0.3">
      <c r="B563" s="305">
        <v>44600.276446759257</v>
      </c>
      <c r="C563" s="213">
        <v>20</v>
      </c>
      <c r="D563" s="213">
        <v>19.920000000000002</v>
      </c>
      <c r="E563" s="213">
        <v>0.08</v>
      </c>
      <c r="F563" s="214" t="s">
        <v>382</v>
      </c>
    </row>
    <row r="564" spans="2:6" x14ac:dyDescent="0.3">
      <c r="B564" s="305">
        <v>44600.290208333332</v>
      </c>
      <c r="C564" s="213">
        <v>50</v>
      </c>
      <c r="D564" s="213">
        <v>49.8</v>
      </c>
      <c r="E564" s="213">
        <v>0.2</v>
      </c>
      <c r="F564" s="214" t="s">
        <v>5336</v>
      </c>
    </row>
    <row r="565" spans="2:6" x14ac:dyDescent="0.3">
      <c r="B565" s="305">
        <v>44600.304942129631</v>
      </c>
      <c r="C565" s="213">
        <v>10000</v>
      </c>
      <c r="D565" s="213">
        <v>9960</v>
      </c>
      <c r="E565" s="213">
        <v>40</v>
      </c>
      <c r="F565" s="214" t="s">
        <v>5041</v>
      </c>
    </row>
    <row r="566" spans="2:6" x14ac:dyDescent="0.3">
      <c r="B566" s="305">
        <v>44600.312118055554</v>
      </c>
      <c r="C566" s="213">
        <v>1</v>
      </c>
      <c r="D566" s="213">
        <v>1</v>
      </c>
      <c r="E566" s="213">
        <v>0</v>
      </c>
      <c r="F566" s="214" t="s">
        <v>9176</v>
      </c>
    </row>
    <row r="567" spans="2:6" x14ac:dyDescent="0.3">
      <c r="B567" s="305">
        <v>44600.329236111109</v>
      </c>
      <c r="C567" s="213">
        <v>1</v>
      </c>
      <c r="D567" s="213">
        <v>1</v>
      </c>
      <c r="E567" s="213">
        <v>0</v>
      </c>
      <c r="F567" s="214" t="s">
        <v>828</v>
      </c>
    </row>
    <row r="568" spans="2:6" x14ac:dyDescent="0.3">
      <c r="B568" s="305">
        <v>44600.339444444442</v>
      </c>
      <c r="C568" s="213">
        <v>200</v>
      </c>
      <c r="D568" s="213">
        <v>199.2</v>
      </c>
      <c r="E568" s="213">
        <v>0.8</v>
      </c>
      <c r="F568" s="214" t="s">
        <v>156</v>
      </c>
    </row>
    <row r="569" spans="2:6" x14ac:dyDescent="0.3">
      <c r="B569" s="305">
        <v>44600.370381944442</v>
      </c>
      <c r="C569" s="213">
        <v>1</v>
      </c>
      <c r="D569" s="213">
        <v>1</v>
      </c>
      <c r="E569" s="213">
        <v>0</v>
      </c>
      <c r="F569" s="214" t="s">
        <v>828</v>
      </c>
    </row>
    <row r="570" spans="2:6" x14ac:dyDescent="0.3">
      <c r="B570" s="305">
        <v>44600.394375000003</v>
      </c>
      <c r="C570" s="213">
        <v>230</v>
      </c>
      <c r="D570" s="213">
        <v>229.08</v>
      </c>
      <c r="E570" s="213">
        <v>0.92</v>
      </c>
      <c r="F570" s="214" t="s">
        <v>1199</v>
      </c>
    </row>
    <row r="571" spans="2:6" x14ac:dyDescent="0.3">
      <c r="B571" s="305">
        <v>44600.406608796293</v>
      </c>
      <c r="C571" s="213">
        <v>50</v>
      </c>
      <c r="D571" s="213">
        <v>49.8</v>
      </c>
      <c r="E571" s="213">
        <v>0.2</v>
      </c>
      <c r="F571" s="214" t="s">
        <v>5351</v>
      </c>
    </row>
    <row r="572" spans="2:6" x14ac:dyDescent="0.3">
      <c r="B572" s="305">
        <v>44600.413541666669</v>
      </c>
      <c r="C572" s="213">
        <v>2000</v>
      </c>
      <c r="D572" s="213">
        <v>1992</v>
      </c>
      <c r="E572" s="213">
        <v>8</v>
      </c>
      <c r="F572" s="214" t="s">
        <v>4217</v>
      </c>
    </row>
    <row r="573" spans="2:6" x14ac:dyDescent="0.3">
      <c r="B573" s="305">
        <v>44600.420787037037</v>
      </c>
      <c r="C573" s="213">
        <v>100</v>
      </c>
      <c r="D573" s="213">
        <v>99.6</v>
      </c>
      <c r="E573" s="213">
        <v>0.4</v>
      </c>
      <c r="F573" s="214" t="s">
        <v>158</v>
      </c>
    </row>
    <row r="574" spans="2:6" x14ac:dyDescent="0.3">
      <c r="B574" s="305">
        <v>44600.421099537038</v>
      </c>
      <c r="C574" s="213">
        <v>300</v>
      </c>
      <c r="D574" s="213">
        <v>298.8</v>
      </c>
      <c r="E574" s="213">
        <v>1.2</v>
      </c>
      <c r="F574" s="214" t="s">
        <v>2717</v>
      </c>
    </row>
    <row r="575" spans="2:6" x14ac:dyDescent="0.3">
      <c r="B575" s="305">
        <v>44600.423263888886</v>
      </c>
      <c r="C575" s="213">
        <v>500</v>
      </c>
      <c r="D575" s="213">
        <v>498</v>
      </c>
      <c r="E575" s="213">
        <v>2</v>
      </c>
      <c r="F575" s="214" t="s">
        <v>4931</v>
      </c>
    </row>
    <row r="576" spans="2:6" x14ac:dyDescent="0.3">
      <c r="B576" s="305">
        <v>44600.423437500001</v>
      </c>
      <c r="C576" s="213">
        <v>1</v>
      </c>
      <c r="D576" s="213">
        <v>1</v>
      </c>
      <c r="E576" s="213">
        <v>0</v>
      </c>
      <c r="F576" s="214" t="s">
        <v>148</v>
      </c>
    </row>
    <row r="577" spans="2:6" x14ac:dyDescent="0.3">
      <c r="B577" s="305">
        <v>44600.429351851853</v>
      </c>
      <c r="C577" s="213">
        <v>7000</v>
      </c>
      <c r="D577" s="213">
        <v>6972</v>
      </c>
      <c r="E577" s="213">
        <v>28</v>
      </c>
      <c r="F577" s="214" t="s">
        <v>634</v>
      </c>
    </row>
    <row r="578" spans="2:6" x14ac:dyDescent="0.3">
      <c r="B578" s="305">
        <v>44600.441354166665</v>
      </c>
      <c r="C578" s="213">
        <v>452</v>
      </c>
      <c r="D578" s="213">
        <v>450.19</v>
      </c>
      <c r="E578" s="213">
        <v>1.81</v>
      </c>
      <c r="F578" s="214" t="s">
        <v>9177</v>
      </c>
    </row>
    <row r="579" spans="2:6" x14ac:dyDescent="0.3">
      <c r="B579" s="305">
        <v>44600.446666666663</v>
      </c>
      <c r="C579" s="213">
        <v>2000</v>
      </c>
      <c r="D579" s="213">
        <v>1992</v>
      </c>
      <c r="E579" s="213">
        <v>8</v>
      </c>
      <c r="F579" s="214" t="s">
        <v>1131</v>
      </c>
    </row>
    <row r="580" spans="2:6" x14ac:dyDescent="0.3">
      <c r="B580" s="305">
        <v>44600.467326388891</v>
      </c>
      <c r="C580" s="213">
        <v>1000</v>
      </c>
      <c r="D580" s="213">
        <v>996</v>
      </c>
      <c r="E580" s="213">
        <v>4</v>
      </c>
      <c r="F580" s="214" t="s">
        <v>9178</v>
      </c>
    </row>
    <row r="581" spans="2:6" x14ac:dyDescent="0.3">
      <c r="B581" s="305">
        <v>44600.483622685184</v>
      </c>
      <c r="C581" s="213">
        <v>10000</v>
      </c>
      <c r="D581" s="213">
        <v>9960</v>
      </c>
      <c r="E581" s="213">
        <v>40</v>
      </c>
      <c r="F581" s="214" t="s">
        <v>9179</v>
      </c>
    </row>
    <row r="582" spans="2:6" x14ac:dyDescent="0.3">
      <c r="B582" s="305">
        <v>44600.484398148146</v>
      </c>
      <c r="C582" s="213">
        <v>1</v>
      </c>
      <c r="D582" s="213">
        <v>1</v>
      </c>
      <c r="E582" s="213">
        <v>0</v>
      </c>
      <c r="F582" s="214" t="s">
        <v>6901</v>
      </c>
    </row>
    <row r="583" spans="2:6" x14ac:dyDescent="0.3">
      <c r="B583" s="305">
        <v>44600.486747685187</v>
      </c>
      <c r="C583" s="213">
        <v>10</v>
      </c>
      <c r="D583" s="213">
        <v>9.9600000000000009</v>
      </c>
      <c r="E583" s="213">
        <v>0.04</v>
      </c>
      <c r="F583" s="214" t="s">
        <v>1923</v>
      </c>
    </row>
    <row r="584" spans="2:6" x14ac:dyDescent="0.3">
      <c r="B584" s="305">
        <v>44600.521516203706</v>
      </c>
      <c r="C584" s="213">
        <v>50</v>
      </c>
      <c r="D584" s="213">
        <v>49.8</v>
      </c>
      <c r="E584" s="213">
        <v>0.2</v>
      </c>
      <c r="F584" s="214" t="s">
        <v>4387</v>
      </c>
    </row>
    <row r="585" spans="2:6" x14ac:dyDescent="0.3">
      <c r="B585" s="305">
        <v>44600.528784722221</v>
      </c>
      <c r="C585" s="213">
        <v>500</v>
      </c>
      <c r="D585" s="213">
        <v>498</v>
      </c>
      <c r="E585" s="213">
        <v>2</v>
      </c>
      <c r="F585" s="214" t="s">
        <v>8004</v>
      </c>
    </row>
    <row r="586" spans="2:6" x14ac:dyDescent="0.3">
      <c r="B586" s="305">
        <v>44600.548067129632</v>
      </c>
      <c r="C586" s="213">
        <v>100</v>
      </c>
      <c r="D586" s="213">
        <v>99.6</v>
      </c>
      <c r="E586" s="213">
        <v>0.4</v>
      </c>
      <c r="F586" s="214" t="s">
        <v>3002</v>
      </c>
    </row>
    <row r="587" spans="2:6" x14ac:dyDescent="0.3">
      <c r="B587" s="305">
        <v>44600.549502314818</v>
      </c>
      <c r="C587" s="213">
        <v>500</v>
      </c>
      <c r="D587" s="213">
        <v>498</v>
      </c>
      <c r="E587" s="213">
        <v>2</v>
      </c>
      <c r="F587" s="214" t="s">
        <v>1115</v>
      </c>
    </row>
    <row r="588" spans="2:6" x14ac:dyDescent="0.3">
      <c r="B588" s="305">
        <v>44600.57366898148</v>
      </c>
      <c r="C588" s="213">
        <v>500</v>
      </c>
      <c r="D588" s="213">
        <v>498</v>
      </c>
      <c r="E588" s="213">
        <v>2</v>
      </c>
      <c r="F588" s="214" t="s">
        <v>4209</v>
      </c>
    </row>
    <row r="589" spans="2:6" x14ac:dyDescent="0.3">
      <c r="B589" s="305">
        <v>44600.580972222226</v>
      </c>
      <c r="C589" s="213">
        <v>2000</v>
      </c>
      <c r="D589" s="213">
        <v>1992</v>
      </c>
      <c r="E589" s="213">
        <v>8</v>
      </c>
      <c r="F589" s="214" t="s">
        <v>1068</v>
      </c>
    </row>
    <row r="590" spans="2:6" x14ac:dyDescent="0.3">
      <c r="B590" s="305">
        <v>44600.599895833337</v>
      </c>
      <c r="C590" s="213">
        <v>500</v>
      </c>
      <c r="D590" s="213">
        <v>498</v>
      </c>
      <c r="E590" s="213">
        <v>2</v>
      </c>
      <c r="F590" s="214" t="s">
        <v>9180</v>
      </c>
    </row>
    <row r="591" spans="2:6" x14ac:dyDescent="0.3">
      <c r="B591" s="305">
        <v>44600.636817129627</v>
      </c>
      <c r="C591" s="213">
        <v>20000</v>
      </c>
      <c r="D591" s="213">
        <v>19920</v>
      </c>
      <c r="E591" s="213">
        <v>80</v>
      </c>
      <c r="F591" s="214" t="s">
        <v>1134</v>
      </c>
    </row>
    <row r="592" spans="2:6" x14ac:dyDescent="0.3">
      <c r="B592" s="305">
        <v>44600.639108796298</v>
      </c>
      <c r="C592" s="213">
        <v>1</v>
      </c>
      <c r="D592" s="213">
        <v>1</v>
      </c>
      <c r="E592" s="213">
        <v>0</v>
      </c>
      <c r="F592" s="214" t="s">
        <v>148</v>
      </c>
    </row>
    <row r="593" spans="2:6" x14ac:dyDescent="0.3">
      <c r="B593" s="305">
        <v>44600.640810185185</v>
      </c>
      <c r="C593" s="213">
        <v>1</v>
      </c>
      <c r="D593" s="213">
        <v>1</v>
      </c>
      <c r="E593" s="213">
        <v>0</v>
      </c>
      <c r="F593" s="214" t="s">
        <v>148</v>
      </c>
    </row>
    <row r="594" spans="2:6" x14ac:dyDescent="0.3">
      <c r="B594" s="305">
        <v>44600.652361111112</v>
      </c>
      <c r="C594" s="213">
        <v>1</v>
      </c>
      <c r="D594" s="213">
        <v>1</v>
      </c>
      <c r="E594" s="213">
        <v>0</v>
      </c>
      <c r="F594" s="214" t="s">
        <v>148</v>
      </c>
    </row>
    <row r="595" spans="2:6" x14ac:dyDescent="0.3">
      <c r="B595" s="305">
        <v>44600.657581018517</v>
      </c>
      <c r="C595" s="213">
        <v>1</v>
      </c>
      <c r="D595" s="213">
        <v>1</v>
      </c>
      <c r="E595" s="213">
        <v>0</v>
      </c>
      <c r="F595" s="214" t="s">
        <v>148</v>
      </c>
    </row>
    <row r="596" spans="2:6" x14ac:dyDescent="0.3">
      <c r="B596" s="305">
        <v>44600.657754629632</v>
      </c>
      <c r="C596" s="213">
        <v>1</v>
      </c>
      <c r="D596" s="213">
        <v>1</v>
      </c>
      <c r="E596" s="213">
        <v>0</v>
      </c>
      <c r="F596" s="214" t="s">
        <v>148</v>
      </c>
    </row>
    <row r="597" spans="2:6" x14ac:dyDescent="0.3">
      <c r="B597" s="305">
        <v>44600.669027777774</v>
      </c>
      <c r="C597" s="213">
        <v>1</v>
      </c>
      <c r="D597" s="213">
        <v>1</v>
      </c>
      <c r="E597" s="213">
        <v>0</v>
      </c>
      <c r="F597" s="214" t="s">
        <v>780</v>
      </c>
    </row>
    <row r="598" spans="2:6" x14ac:dyDescent="0.3">
      <c r="B598" s="305">
        <v>44600.670381944445</v>
      </c>
      <c r="C598" s="213">
        <v>1</v>
      </c>
      <c r="D598" s="213">
        <v>1</v>
      </c>
      <c r="E598" s="213">
        <v>0</v>
      </c>
      <c r="F598" s="214" t="s">
        <v>780</v>
      </c>
    </row>
    <row r="599" spans="2:6" x14ac:dyDescent="0.3">
      <c r="B599" s="305">
        <v>44600.696909722225</v>
      </c>
      <c r="C599" s="213">
        <v>10</v>
      </c>
      <c r="D599" s="213">
        <v>9.9600000000000009</v>
      </c>
      <c r="E599" s="213">
        <v>0.04</v>
      </c>
      <c r="F599" s="214" t="s">
        <v>1144</v>
      </c>
    </row>
    <row r="600" spans="2:6" x14ac:dyDescent="0.3">
      <c r="B600" s="305">
        <v>44600.741041666668</v>
      </c>
      <c r="C600" s="213">
        <v>10</v>
      </c>
      <c r="D600" s="213">
        <v>9.9600000000000009</v>
      </c>
      <c r="E600" s="213">
        <v>0.04</v>
      </c>
      <c r="F600" s="214" t="s">
        <v>9181</v>
      </c>
    </row>
    <row r="601" spans="2:6" x14ac:dyDescent="0.3">
      <c r="B601" s="305">
        <v>44600.746944444443</v>
      </c>
      <c r="C601" s="213">
        <v>30</v>
      </c>
      <c r="D601" s="213">
        <v>29.88</v>
      </c>
      <c r="E601" s="213">
        <v>0.12</v>
      </c>
      <c r="F601" s="214" t="s">
        <v>716</v>
      </c>
    </row>
    <row r="602" spans="2:6" x14ac:dyDescent="0.3">
      <c r="B602" s="305">
        <v>44600.758368055554</v>
      </c>
      <c r="C602" s="213">
        <v>1111.1099999999999</v>
      </c>
      <c r="D602" s="213">
        <v>1106.6699999999998</v>
      </c>
      <c r="E602" s="213">
        <v>4.4400000000000004</v>
      </c>
      <c r="F602" s="214" t="s">
        <v>704</v>
      </c>
    </row>
    <row r="603" spans="2:6" x14ac:dyDescent="0.3">
      <c r="B603" s="305">
        <v>44600.767361111109</v>
      </c>
      <c r="C603" s="213">
        <v>1000</v>
      </c>
      <c r="D603" s="213">
        <v>996</v>
      </c>
      <c r="E603" s="213">
        <v>4</v>
      </c>
      <c r="F603" s="214" t="s">
        <v>6557</v>
      </c>
    </row>
    <row r="604" spans="2:6" x14ac:dyDescent="0.3">
      <c r="B604" s="305">
        <v>44600.779479166667</v>
      </c>
      <c r="C604" s="213">
        <v>200</v>
      </c>
      <c r="D604" s="213">
        <v>199.2</v>
      </c>
      <c r="E604" s="213">
        <v>0.8</v>
      </c>
      <c r="F604" s="214" t="s">
        <v>368</v>
      </c>
    </row>
    <row r="605" spans="2:6" x14ac:dyDescent="0.3">
      <c r="B605" s="305">
        <v>44600.807534722226</v>
      </c>
      <c r="C605" s="213">
        <v>200</v>
      </c>
      <c r="D605" s="213">
        <v>199.2</v>
      </c>
      <c r="E605" s="213">
        <v>0.8</v>
      </c>
      <c r="F605" s="214" t="s">
        <v>1122</v>
      </c>
    </row>
    <row r="606" spans="2:6" x14ac:dyDescent="0.3">
      <c r="B606" s="305">
        <v>44600.877939814818</v>
      </c>
      <c r="C606" s="213">
        <v>500</v>
      </c>
      <c r="D606" s="213">
        <v>498</v>
      </c>
      <c r="E606" s="213">
        <v>2</v>
      </c>
      <c r="F606" s="214" t="s">
        <v>8251</v>
      </c>
    </row>
    <row r="607" spans="2:6" x14ac:dyDescent="0.3">
      <c r="B607" s="305">
        <v>44600.884641203702</v>
      </c>
      <c r="C607" s="213">
        <v>600</v>
      </c>
      <c r="D607" s="213">
        <v>597.6</v>
      </c>
      <c r="E607" s="213">
        <v>2.4</v>
      </c>
      <c r="F607" s="214" t="s">
        <v>1173</v>
      </c>
    </row>
    <row r="608" spans="2:6" x14ac:dyDescent="0.3">
      <c r="B608" s="305">
        <v>44600.926377314812</v>
      </c>
      <c r="C608" s="213">
        <v>1500</v>
      </c>
      <c r="D608" s="213">
        <v>1494</v>
      </c>
      <c r="E608" s="213">
        <v>6</v>
      </c>
      <c r="F608" s="214" t="s">
        <v>3308</v>
      </c>
    </row>
    <row r="609" spans="2:6" x14ac:dyDescent="0.3">
      <c r="B609" s="305">
        <v>44600.933437500003</v>
      </c>
      <c r="C609" s="213">
        <v>500</v>
      </c>
      <c r="D609" s="213">
        <v>498</v>
      </c>
      <c r="E609" s="213">
        <v>2</v>
      </c>
      <c r="F609" s="214" t="s">
        <v>9182</v>
      </c>
    </row>
    <row r="610" spans="2:6" x14ac:dyDescent="0.3">
      <c r="B610" s="305">
        <v>44600.936469907407</v>
      </c>
      <c r="C610" s="213">
        <v>2000</v>
      </c>
      <c r="D610" s="213">
        <v>1992</v>
      </c>
      <c r="E610" s="213">
        <v>8</v>
      </c>
      <c r="F610" s="214" t="s">
        <v>4649</v>
      </c>
    </row>
    <row r="611" spans="2:6" x14ac:dyDescent="0.3">
      <c r="B611" s="305">
        <v>44600.965960648151</v>
      </c>
      <c r="C611" s="213">
        <v>300</v>
      </c>
      <c r="D611" s="213">
        <v>298.8</v>
      </c>
      <c r="E611" s="213">
        <v>1.2</v>
      </c>
      <c r="F611" s="214" t="s">
        <v>2306</v>
      </c>
    </row>
    <row r="612" spans="2:6" x14ac:dyDescent="0.3">
      <c r="B612" s="305">
        <v>44600.978460648148</v>
      </c>
      <c r="C612" s="213">
        <v>500</v>
      </c>
      <c r="D612" s="213">
        <v>498</v>
      </c>
      <c r="E612" s="213">
        <v>2</v>
      </c>
      <c r="F612" s="214" t="s">
        <v>889</v>
      </c>
    </row>
    <row r="613" spans="2:6" x14ac:dyDescent="0.3">
      <c r="B613" s="305">
        <v>44600.979155092595</v>
      </c>
      <c r="C613" s="213">
        <v>100</v>
      </c>
      <c r="D613" s="213">
        <v>99.6</v>
      </c>
      <c r="E613" s="213">
        <v>0.4</v>
      </c>
      <c r="F613" s="214" t="s">
        <v>5346</v>
      </c>
    </row>
    <row r="614" spans="2:6" x14ac:dyDescent="0.3">
      <c r="B614" s="305">
        <v>44601.009976851848</v>
      </c>
      <c r="C614" s="213">
        <v>50</v>
      </c>
      <c r="D614" s="213">
        <v>49.8</v>
      </c>
      <c r="E614" s="213">
        <v>0.2</v>
      </c>
      <c r="F614" s="214" t="s">
        <v>1271</v>
      </c>
    </row>
    <row r="615" spans="2:6" x14ac:dyDescent="0.3">
      <c r="B615" s="305">
        <v>44601.037627314814</v>
      </c>
      <c r="C615" s="213">
        <v>100</v>
      </c>
      <c r="D615" s="213">
        <v>99.6</v>
      </c>
      <c r="E615" s="213">
        <v>0.4</v>
      </c>
      <c r="F615" s="214" t="s">
        <v>8026</v>
      </c>
    </row>
    <row r="616" spans="2:6" x14ac:dyDescent="0.3">
      <c r="B616" s="305">
        <v>44601.042523148149</v>
      </c>
      <c r="C616" s="213">
        <v>500</v>
      </c>
      <c r="D616" s="213">
        <v>498</v>
      </c>
      <c r="E616" s="213">
        <v>2</v>
      </c>
      <c r="F616" s="214" t="s">
        <v>4176</v>
      </c>
    </row>
    <row r="617" spans="2:6" x14ac:dyDescent="0.3">
      <c r="B617" s="305">
        <v>44601.111041666663</v>
      </c>
      <c r="C617" s="213">
        <v>200</v>
      </c>
      <c r="D617" s="213">
        <v>199.2</v>
      </c>
      <c r="E617" s="213">
        <v>0.8</v>
      </c>
      <c r="F617" s="214" t="s">
        <v>8590</v>
      </c>
    </row>
    <row r="618" spans="2:6" x14ac:dyDescent="0.3">
      <c r="B618" s="305">
        <v>44601.170902777776</v>
      </c>
      <c r="C618" s="213">
        <v>77</v>
      </c>
      <c r="D618" s="213">
        <v>76.69</v>
      </c>
      <c r="E618" s="213">
        <v>0.31</v>
      </c>
      <c r="F618" s="214" t="s">
        <v>9183</v>
      </c>
    </row>
    <row r="619" spans="2:6" x14ac:dyDescent="0.3">
      <c r="B619" s="305">
        <v>44601.2971875</v>
      </c>
      <c r="C619" s="213">
        <v>1000</v>
      </c>
      <c r="D619" s="213">
        <v>996</v>
      </c>
      <c r="E619" s="213">
        <v>4</v>
      </c>
      <c r="F619" s="214" t="s">
        <v>9184</v>
      </c>
    </row>
    <row r="620" spans="2:6" x14ac:dyDescent="0.3">
      <c r="B620" s="305">
        <v>44601.306805555556</v>
      </c>
      <c r="C620" s="213">
        <v>50</v>
      </c>
      <c r="D620" s="213">
        <v>49.8</v>
      </c>
      <c r="E620" s="213">
        <v>0.2</v>
      </c>
      <c r="F620" s="214" t="s">
        <v>382</v>
      </c>
    </row>
    <row r="621" spans="2:6" x14ac:dyDescent="0.3">
      <c r="B621" s="305">
        <v>44601.310381944444</v>
      </c>
      <c r="C621" s="213">
        <v>500</v>
      </c>
      <c r="D621" s="213">
        <v>498</v>
      </c>
      <c r="E621" s="213">
        <v>2</v>
      </c>
      <c r="F621" s="214" t="s">
        <v>5363</v>
      </c>
    </row>
    <row r="622" spans="2:6" x14ac:dyDescent="0.3">
      <c r="B622" s="305">
        <v>44601.322523148148</v>
      </c>
      <c r="C622" s="213">
        <v>1000</v>
      </c>
      <c r="D622" s="213">
        <v>996</v>
      </c>
      <c r="E622" s="213">
        <v>4</v>
      </c>
      <c r="F622" s="214" t="s">
        <v>9185</v>
      </c>
    </row>
    <row r="623" spans="2:6" x14ac:dyDescent="0.3">
      <c r="B623" s="305">
        <v>44601.32775462963</v>
      </c>
      <c r="C623" s="213">
        <v>50</v>
      </c>
      <c r="D623" s="213">
        <v>49.8</v>
      </c>
      <c r="E623" s="213">
        <v>0.2</v>
      </c>
      <c r="F623" s="214" t="s">
        <v>9186</v>
      </c>
    </row>
    <row r="624" spans="2:6" x14ac:dyDescent="0.3">
      <c r="B624" s="305">
        <v>44601.332233796296</v>
      </c>
      <c r="C624" s="213">
        <v>500</v>
      </c>
      <c r="D624" s="213">
        <v>498</v>
      </c>
      <c r="E624" s="213">
        <v>2</v>
      </c>
      <c r="F624" s="214" t="s">
        <v>140</v>
      </c>
    </row>
    <row r="625" spans="2:6" x14ac:dyDescent="0.3">
      <c r="B625" s="305">
        <v>44601.343831018516</v>
      </c>
      <c r="C625" s="213">
        <v>1</v>
      </c>
      <c r="D625" s="213">
        <v>1</v>
      </c>
      <c r="E625" s="213">
        <v>0</v>
      </c>
      <c r="F625" s="214" t="s">
        <v>148</v>
      </c>
    </row>
    <row r="626" spans="2:6" x14ac:dyDescent="0.3">
      <c r="B626" s="305">
        <v>44601.347777777781</v>
      </c>
      <c r="C626" s="213">
        <v>1</v>
      </c>
      <c r="D626" s="213">
        <v>1</v>
      </c>
      <c r="E626" s="213">
        <v>0</v>
      </c>
      <c r="F626" s="214" t="s">
        <v>148</v>
      </c>
    </row>
    <row r="627" spans="2:6" x14ac:dyDescent="0.3">
      <c r="B627" s="305">
        <v>44601.350752314815</v>
      </c>
      <c r="C627" s="213">
        <v>1</v>
      </c>
      <c r="D627" s="213">
        <v>1</v>
      </c>
      <c r="E627" s="213">
        <v>0</v>
      </c>
      <c r="F627" s="214" t="s">
        <v>148</v>
      </c>
    </row>
    <row r="628" spans="2:6" x14ac:dyDescent="0.3">
      <c r="B628" s="305">
        <v>44601.357511574075</v>
      </c>
      <c r="C628" s="213">
        <v>1</v>
      </c>
      <c r="D628" s="213">
        <v>1</v>
      </c>
      <c r="E628" s="213">
        <v>0</v>
      </c>
      <c r="F628" s="214" t="s">
        <v>148</v>
      </c>
    </row>
    <row r="629" spans="2:6" x14ac:dyDescent="0.3">
      <c r="B629" s="305">
        <v>44601.360127314816</v>
      </c>
      <c r="C629" s="213">
        <v>300</v>
      </c>
      <c r="D629" s="213">
        <v>298.8</v>
      </c>
      <c r="E629" s="213">
        <v>1.2</v>
      </c>
      <c r="F629" s="214" t="s">
        <v>8567</v>
      </c>
    </row>
    <row r="630" spans="2:6" x14ac:dyDescent="0.3">
      <c r="B630" s="305">
        <v>44601.360891203702</v>
      </c>
      <c r="C630" s="213">
        <v>1</v>
      </c>
      <c r="D630" s="213">
        <v>1</v>
      </c>
      <c r="E630" s="213">
        <v>0</v>
      </c>
      <c r="F630" s="214" t="s">
        <v>148</v>
      </c>
    </row>
    <row r="631" spans="2:6" x14ac:dyDescent="0.3">
      <c r="B631" s="305">
        <v>44601.362187500003</v>
      </c>
      <c r="C631" s="213">
        <v>1</v>
      </c>
      <c r="D631" s="213">
        <v>1</v>
      </c>
      <c r="E631" s="213">
        <v>0</v>
      </c>
      <c r="F631" s="214" t="s">
        <v>148</v>
      </c>
    </row>
    <row r="632" spans="2:6" x14ac:dyDescent="0.3">
      <c r="B632" s="305">
        <v>44601.368703703702</v>
      </c>
      <c r="C632" s="213">
        <v>1</v>
      </c>
      <c r="D632" s="213">
        <v>1</v>
      </c>
      <c r="E632" s="213">
        <v>0</v>
      </c>
      <c r="F632" s="214" t="s">
        <v>148</v>
      </c>
    </row>
    <row r="633" spans="2:6" x14ac:dyDescent="0.3">
      <c r="B633" s="305">
        <v>44601.371550925927</v>
      </c>
      <c r="C633" s="213">
        <v>1</v>
      </c>
      <c r="D633" s="213">
        <v>1</v>
      </c>
      <c r="E633" s="213">
        <v>0</v>
      </c>
      <c r="F633" s="214" t="s">
        <v>148</v>
      </c>
    </row>
    <row r="634" spans="2:6" x14ac:dyDescent="0.3">
      <c r="B634" s="305">
        <v>44601.383622685185</v>
      </c>
      <c r="C634" s="213">
        <v>100</v>
      </c>
      <c r="D634" s="213">
        <v>99.6</v>
      </c>
      <c r="E634" s="213">
        <v>0.4</v>
      </c>
      <c r="F634" s="214" t="s">
        <v>158</v>
      </c>
    </row>
    <row r="635" spans="2:6" x14ac:dyDescent="0.3">
      <c r="B635" s="305">
        <v>44601.388171296298</v>
      </c>
      <c r="C635" s="213">
        <v>230</v>
      </c>
      <c r="D635" s="213">
        <v>229.08</v>
      </c>
      <c r="E635" s="213">
        <v>0.92</v>
      </c>
      <c r="F635" s="214" t="s">
        <v>1199</v>
      </c>
    </row>
    <row r="636" spans="2:6" x14ac:dyDescent="0.3">
      <c r="B636" s="305">
        <v>44601.42396990741</v>
      </c>
      <c r="C636" s="213">
        <v>150</v>
      </c>
      <c r="D636" s="213">
        <v>149.4</v>
      </c>
      <c r="E636" s="213">
        <v>0.6</v>
      </c>
      <c r="F636" s="214" t="s">
        <v>566</v>
      </c>
    </row>
    <row r="637" spans="2:6" x14ac:dyDescent="0.3">
      <c r="B637" s="305">
        <v>44601.438460648147</v>
      </c>
      <c r="C637" s="213">
        <v>300</v>
      </c>
      <c r="D637" s="213">
        <v>298.8</v>
      </c>
      <c r="E637" s="213">
        <v>1.2</v>
      </c>
      <c r="F637" s="214" t="s">
        <v>9187</v>
      </c>
    </row>
    <row r="638" spans="2:6" x14ac:dyDescent="0.3">
      <c r="B638" s="305">
        <v>44601.444560185184</v>
      </c>
      <c r="C638" s="213">
        <v>200</v>
      </c>
      <c r="D638" s="213">
        <v>199.2</v>
      </c>
      <c r="E638" s="213">
        <v>0.8</v>
      </c>
      <c r="F638" s="214" t="s">
        <v>3857</v>
      </c>
    </row>
    <row r="639" spans="2:6" x14ac:dyDescent="0.3">
      <c r="B639" s="305">
        <v>44601.449108796296</v>
      </c>
      <c r="C639" s="213">
        <v>1000</v>
      </c>
      <c r="D639" s="213">
        <v>996</v>
      </c>
      <c r="E639" s="213">
        <v>4</v>
      </c>
      <c r="F639" s="214" t="s">
        <v>5258</v>
      </c>
    </row>
    <row r="640" spans="2:6" x14ac:dyDescent="0.3">
      <c r="B640" s="305">
        <v>44601.451458333337</v>
      </c>
      <c r="C640" s="213">
        <v>1020</v>
      </c>
      <c r="D640" s="213">
        <v>1015.92</v>
      </c>
      <c r="E640" s="213">
        <v>4.08</v>
      </c>
      <c r="F640" s="214" t="s">
        <v>5327</v>
      </c>
    </row>
    <row r="641" spans="2:6" x14ac:dyDescent="0.3">
      <c r="B641" s="305">
        <v>44601.47383101852</v>
      </c>
      <c r="C641" s="213">
        <v>500</v>
      </c>
      <c r="D641" s="213">
        <v>498</v>
      </c>
      <c r="E641" s="213">
        <v>2</v>
      </c>
      <c r="F641" s="214" t="s">
        <v>182</v>
      </c>
    </row>
    <row r="642" spans="2:6" x14ac:dyDescent="0.3">
      <c r="B642" s="305">
        <v>44601.475694444445</v>
      </c>
      <c r="C642" s="213">
        <v>500</v>
      </c>
      <c r="D642" s="213">
        <v>498</v>
      </c>
      <c r="E642" s="213">
        <v>2</v>
      </c>
      <c r="F642" s="214" t="s">
        <v>145</v>
      </c>
    </row>
    <row r="643" spans="2:6" x14ac:dyDescent="0.3">
      <c r="B643" s="305">
        <v>44601.476238425923</v>
      </c>
      <c r="C643" s="213">
        <v>2000</v>
      </c>
      <c r="D643" s="213">
        <v>1992</v>
      </c>
      <c r="E643" s="213">
        <v>8</v>
      </c>
      <c r="F643" s="214" t="s">
        <v>154</v>
      </c>
    </row>
    <row r="644" spans="2:6" x14ac:dyDescent="0.3">
      <c r="B644" s="305">
        <v>44601.483761574076</v>
      </c>
      <c r="C644" s="213">
        <v>500</v>
      </c>
      <c r="D644" s="213">
        <v>498</v>
      </c>
      <c r="E644" s="213">
        <v>2</v>
      </c>
      <c r="F644" s="214" t="s">
        <v>9188</v>
      </c>
    </row>
    <row r="645" spans="2:6" x14ac:dyDescent="0.3">
      <c r="B645" s="305">
        <v>44601.499166666668</v>
      </c>
      <c r="C645" s="213">
        <v>500</v>
      </c>
      <c r="D645" s="213">
        <v>498</v>
      </c>
      <c r="E645" s="213">
        <v>2</v>
      </c>
      <c r="F645" s="214" t="s">
        <v>473</v>
      </c>
    </row>
    <row r="646" spans="2:6" x14ac:dyDescent="0.3">
      <c r="B646" s="305">
        <v>44601.505277777775</v>
      </c>
      <c r="C646" s="213">
        <v>500</v>
      </c>
      <c r="D646" s="213">
        <v>498</v>
      </c>
      <c r="E646" s="213">
        <v>2</v>
      </c>
      <c r="F646" s="214" t="s">
        <v>9189</v>
      </c>
    </row>
    <row r="647" spans="2:6" x14ac:dyDescent="0.3">
      <c r="B647" s="305">
        <v>44601.524780092594</v>
      </c>
      <c r="C647" s="213">
        <v>1</v>
      </c>
      <c r="D647" s="213">
        <v>1</v>
      </c>
      <c r="E647" s="213">
        <v>0</v>
      </c>
      <c r="F647" s="214" t="s">
        <v>1141</v>
      </c>
    </row>
    <row r="648" spans="2:6" x14ac:dyDescent="0.3">
      <c r="B648" s="305">
        <v>44601.527557870373</v>
      </c>
      <c r="C648" s="213">
        <v>74000</v>
      </c>
      <c r="D648" s="213">
        <v>73704</v>
      </c>
      <c r="E648" s="213">
        <v>296</v>
      </c>
      <c r="F648" s="214" t="s">
        <v>8026</v>
      </c>
    </row>
    <row r="649" spans="2:6" x14ac:dyDescent="0.3">
      <c r="B649" s="305">
        <v>44601.559108796297</v>
      </c>
      <c r="C649" s="213">
        <v>1500</v>
      </c>
      <c r="D649" s="213">
        <v>1494</v>
      </c>
      <c r="E649" s="213">
        <v>6</v>
      </c>
      <c r="F649" s="214" t="s">
        <v>5324</v>
      </c>
    </row>
    <row r="650" spans="2:6" x14ac:dyDescent="0.3">
      <c r="B650" s="305">
        <v>44601.560474537036</v>
      </c>
      <c r="C650" s="213">
        <v>1000</v>
      </c>
      <c r="D650" s="213">
        <v>996</v>
      </c>
      <c r="E650" s="213">
        <v>4</v>
      </c>
      <c r="F650" s="214" t="s">
        <v>7971</v>
      </c>
    </row>
    <row r="651" spans="2:6" x14ac:dyDescent="0.3">
      <c r="B651" s="305">
        <v>44601.561006944445</v>
      </c>
      <c r="C651" s="213">
        <v>61</v>
      </c>
      <c r="D651" s="213">
        <v>60.76</v>
      </c>
      <c r="E651" s="213">
        <v>0.24</v>
      </c>
      <c r="F651" s="214" t="s">
        <v>7755</v>
      </c>
    </row>
    <row r="652" spans="2:6" x14ac:dyDescent="0.3">
      <c r="B652" s="305">
        <v>44601.568298611113</v>
      </c>
      <c r="C652" s="213">
        <v>50</v>
      </c>
      <c r="D652" s="213">
        <v>49.8</v>
      </c>
      <c r="E652" s="213">
        <v>0.2</v>
      </c>
      <c r="F652" s="214" t="s">
        <v>5336</v>
      </c>
    </row>
    <row r="653" spans="2:6" x14ac:dyDescent="0.3">
      <c r="B653" s="305">
        <v>44601.57335648148</v>
      </c>
      <c r="C653" s="213">
        <v>10.01</v>
      </c>
      <c r="D653" s="213">
        <v>9.9700000000000006</v>
      </c>
      <c r="E653" s="213">
        <v>0.04</v>
      </c>
      <c r="F653" s="214" t="s">
        <v>129</v>
      </c>
    </row>
    <row r="654" spans="2:6" x14ac:dyDescent="0.3">
      <c r="B654" s="305">
        <v>44601.578101851854</v>
      </c>
      <c r="C654" s="213">
        <v>2000</v>
      </c>
      <c r="D654" s="213">
        <v>1992</v>
      </c>
      <c r="E654" s="213">
        <v>8</v>
      </c>
      <c r="F654" s="214" t="s">
        <v>1102</v>
      </c>
    </row>
    <row r="655" spans="2:6" x14ac:dyDescent="0.3">
      <c r="B655" s="305">
        <v>44601.589513888888</v>
      </c>
      <c r="C655" s="213">
        <v>250</v>
      </c>
      <c r="D655" s="213">
        <v>249</v>
      </c>
      <c r="E655" s="213">
        <v>1</v>
      </c>
      <c r="F655" s="214" t="s">
        <v>4443</v>
      </c>
    </row>
    <row r="656" spans="2:6" x14ac:dyDescent="0.3">
      <c r="B656" s="305">
        <v>44601.598217592589</v>
      </c>
      <c r="C656" s="213">
        <v>300</v>
      </c>
      <c r="D656" s="213">
        <v>298.8</v>
      </c>
      <c r="E656" s="213">
        <v>1.2</v>
      </c>
      <c r="F656" s="214" t="s">
        <v>151</v>
      </c>
    </row>
    <row r="657" spans="2:6" x14ac:dyDescent="0.3">
      <c r="B657" s="305">
        <v>44601.611597222225</v>
      </c>
      <c r="C657" s="213">
        <v>1000</v>
      </c>
      <c r="D657" s="213">
        <v>996</v>
      </c>
      <c r="E657" s="213">
        <v>4</v>
      </c>
      <c r="F657" s="214" t="s">
        <v>705</v>
      </c>
    </row>
    <row r="658" spans="2:6" x14ac:dyDescent="0.3">
      <c r="B658" s="305">
        <v>44601.614594907405</v>
      </c>
      <c r="C658" s="213">
        <v>500</v>
      </c>
      <c r="D658" s="213">
        <v>498</v>
      </c>
      <c r="E658" s="213">
        <v>2</v>
      </c>
      <c r="F658" s="214" t="s">
        <v>2223</v>
      </c>
    </row>
    <row r="659" spans="2:6" x14ac:dyDescent="0.3">
      <c r="B659" s="305">
        <v>44601.618888888886</v>
      </c>
      <c r="C659" s="213">
        <v>200</v>
      </c>
      <c r="D659" s="213">
        <v>199.2</v>
      </c>
      <c r="E659" s="213">
        <v>0.8</v>
      </c>
      <c r="F659" s="214" t="s">
        <v>9187</v>
      </c>
    </row>
    <row r="660" spans="2:6" x14ac:dyDescent="0.3">
      <c r="B660" s="305">
        <v>44601.627974537034</v>
      </c>
      <c r="C660" s="213">
        <v>2500</v>
      </c>
      <c r="D660" s="213">
        <v>2490</v>
      </c>
      <c r="E660" s="213">
        <v>10</v>
      </c>
      <c r="F660" s="214" t="s">
        <v>1420</v>
      </c>
    </row>
    <row r="661" spans="2:6" x14ac:dyDescent="0.3">
      <c r="B661" s="305">
        <v>44601.632743055554</v>
      </c>
      <c r="C661" s="213">
        <v>100</v>
      </c>
      <c r="D661" s="213">
        <v>99.6</v>
      </c>
      <c r="E661" s="213">
        <v>0.4</v>
      </c>
      <c r="F661" s="214" t="s">
        <v>1446</v>
      </c>
    </row>
    <row r="662" spans="2:6" x14ac:dyDescent="0.3">
      <c r="B662" s="305">
        <v>44601.639328703706</v>
      </c>
      <c r="C662" s="213">
        <v>350</v>
      </c>
      <c r="D662" s="213">
        <v>348.6</v>
      </c>
      <c r="E662" s="213">
        <v>1.4</v>
      </c>
      <c r="F662" s="214" t="s">
        <v>5291</v>
      </c>
    </row>
    <row r="663" spans="2:6" x14ac:dyDescent="0.3">
      <c r="B663" s="305">
        <v>44601.650636574072</v>
      </c>
      <c r="C663" s="213">
        <v>200</v>
      </c>
      <c r="D663" s="213">
        <v>199.2</v>
      </c>
      <c r="E663" s="213">
        <v>0.8</v>
      </c>
      <c r="F663" s="214" t="s">
        <v>1514</v>
      </c>
    </row>
    <row r="664" spans="2:6" x14ac:dyDescent="0.3">
      <c r="B664" s="305">
        <v>44601.658807870372</v>
      </c>
      <c r="C664" s="213">
        <v>300</v>
      </c>
      <c r="D664" s="213">
        <v>298.8</v>
      </c>
      <c r="E664" s="213">
        <v>1.2</v>
      </c>
      <c r="F664" s="214" t="s">
        <v>9190</v>
      </c>
    </row>
    <row r="665" spans="2:6" x14ac:dyDescent="0.3">
      <c r="B665" s="305">
        <v>44601.667812500003</v>
      </c>
      <c r="C665" s="213">
        <v>10</v>
      </c>
      <c r="D665" s="213">
        <v>9.9600000000000009</v>
      </c>
      <c r="E665" s="213">
        <v>0.04</v>
      </c>
      <c r="F665" s="214" t="s">
        <v>766</v>
      </c>
    </row>
    <row r="666" spans="2:6" x14ac:dyDescent="0.3">
      <c r="B666" s="305">
        <v>44601.667812500003</v>
      </c>
      <c r="C666" s="213">
        <v>1</v>
      </c>
      <c r="D666" s="213">
        <v>1</v>
      </c>
      <c r="E666" s="213">
        <v>0</v>
      </c>
      <c r="F666" s="214" t="s">
        <v>763</v>
      </c>
    </row>
    <row r="667" spans="2:6" x14ac:dyDescent="0.3">
      <c r="B667" s="305">
        <v>44601.668229166666</v>
      </c>
      <c r="C667" s="213">
        <v>50</v>
      </c>
      <c r="D667" s="213">
        <v>49.8</v>
      </c>
      <c r="E667" s="213">
        <v>0.2</v>
      </c>
      <c r="F667" s="214" t="s">
        <v>4310</v>
      </c>
    </row>
    <row r="668" spans="2:6" x14ac:dyDescent="0.3">
      <c r="B668" s="305">
        <v>44601.669861111113</v>
      </c>
      <c r="C668" s="213">
        <v>250</v>
      </c>
      <c r="D668" s="213">
        <v>249</v>
      </c>
      <c r="E668" s="213">
        <v>1</v>
      </c>
      <c r="F668" s="214" t="s">
        <v>4277</v>
      </c>
    </row>
    <row r="669" spans="2:6" x14ac:dyDescent="0.3">
      <c r="B669" s="305">
        <v>44601.67224537037</v>
      </c>
      <c r="C669" s="213">
        <v>100</v>
      </c>
      <c r="D669" s="213">
        <v>99.6</v>
      </c>
      <c r="E669" s="213">
        <v>0.4</v>
      </c>
      <c r="F669" s="214" t="s">
        <v>4716</v>
      </c>
    </row>
    <row r="670" spans="2:6" x14ac:dyDescent="0.3">
      <c r="B670" s="305">
        <v>44601.697511574072</v>
      </c>
      <c r="C670" s="213">
        <v>500</v>
      </c>
      <c r="D670" s="213">
        <v>498</v>
      </c>
      <c r="E670" s="213">
        <v>2</v>
      </c>
      <c r="F670" s="214" t="s">
        <v>4873</v>
      </c>
    </row>
    <row r="671" spans="2:6" x14ac:dyDescent="0.3">
      <c r="B671" s="305">
        <v>44601.706087962964</v>
      </c>
      <c r="C671" s="213">
        <v>200.8</v>
      </c>
      <c r="D671" s="213">
        <v>200</v>
      </c>
      <c r="E671" s="213">
        <v>0.8</v>
      </c>
      <c r="F671" s="214" t="s">
        <v>9191</v>
      </c>
    </row>
    <row r="672" spans="2:6" x14ac:dyDescent="0.3">
      <c r="B672" s="305">
        <v>44601.711736111109</v>
      </c>
      <c r="C672" s="213">
        <v>1</v>
      </c>
      <c r="D672" s="213">
        <v>1</v>
      </c>
      <c r="E672" s="213">
        <v>0</v>
      </c>
      <c r="F672" s="214" t="s">
        <v>508</v>
      </c>
    </row>
    <row r="673" spans="2:6" x14ac:dyDescent="0.3">
      <c r="B673" s="305">
        <v>44601.719872685186</v>
      </c>
      <c r="C673" s="213">
        <v>1000</v>
      </c>
      <c r="D673" s="213">
        <v>996</v>
      </c>
      <c r="E673" s="213">
        <v>4</v>
      </c>
      <c r="F673" s="214" t="s">
        <v>3163</v>
      </c>
    </row>
    <row r="674" spans="2:6" x14ac:dyDescent="0.3">
      <c r="B674" s="305">
        <v>44601.732233796298</v>
      </c>
      <c r="C674" s="213">
        <v>10.01</v>
      </c>
      <c r="D674" s="213">
        <v>9.9700000000000006</v>
      </c>
      <c r="E674" s="213">
        <v>0.04</v>
      </c>
      <c r="F674" s="214" t="s">
        <v>129</v>
      </c>
    </row>
    <row r="675" spans="2:6" x14ac:dyDescent="0.3">
      <c r="B675" s="305">
        <v>44601.73641203704</v>
      </c>
      <c r="C675" s="213">
        <v>100</v>
      </c>
      <c r="D675" s="213">
        <v>99.6</v>
      </c>
      <c r="E675" s="213">
        <v>0.4</v>
      </c>
      <c r="F675" s="214" t="s">
        <v>7905</v>
      </c>
    </row>
    <row r="676" spans="2:6" x14ac:dyDescent="0.3">
      <c r="B676" s="305">
        <v>44601.737604166665</v>
      </c>
      <c r="C676" s="213">
        <v>50</v>
      </c>
      <c r="D676" s="213">
        <v>49.8</v>
      </c>
      <c r="E676" s="213">
        <v>0.2</v>
      </c>
      <c r="F676" s="214" t="s">
        <v>2323</v>
      </c>
    </row>
    <row r="677" spans="2:6" x14ac:dyDescent="0.3">
      <c r="B677" s="305">
        <v>44601.745671296296</v>
      </c>
      <c r="C677" s="213">
        <v>500</v>
      </c>
      <c r="D677" s="213">
        <v>498</v>
      </c>
      <c r="E677" s="213">
        <v>2</v>
      </c>
      <c r="F677" s="214" t="s">
        <v>4798</v>
      </c>
    </row>
    <row r="678" spans="2:6" x14ac:dyDescent="0.3">
      <c r="B678" s="305">
        <v>44601.757708333331</v>
      </c>
      <c r="C678" s="213">
        <v>15</v>
      </c>
      <c r="D678" s="213">
        <v>14.94</v>
      </c>
      <c r="E678" s="213">
        <v>0.06</v>
      </c>
      <c r="F678" s="214" t="s">
        <v>2250</v>
      </c>
    </row>
    <row r="679" spans="2:6" x14ac:dyDescent="0.3">
      <c r="B679" s="305">
        <v>44601.76289351852</v>
      </c>
      <c r="C679" s="213">
        <v>10</v>
      </c>
      <c r="D679" s="213">
        <v>9.9600000000000009</v>
      </c>
      <c r="E679" s="213">
        <v>0.04</v>
      </c>
      <c r="F679" s="214" t="s">
        <v>9192</v>
      </c>
    </row>
    <row r="680" spans="2:6" x14ac:dyDescent="0.3">
      <c r="B680" s="305">
        <v>44601.78837962963</v>
      </c>
      <c r="C680" s="213">
        <v>300</v>
      </c>
      <c r="D680" s="213">
        <v>298.8</v>
      </c>
      <c r="E680" s="213">
        <v>1.2</v>
      </c>
      <c r="F680" s="214" t="s">
        <v>9193</v>
      </c>
    </row>
    <row r="681" spans="2:6" x14ac:dyDescent="0.3">
      <c r="B681" s="305">
        <v>44601.789988425924</v>
      </c>
      <c r="C681" s="213">
        <v>500</v>
      </c>
      <c r="D681" s="213">
        <v>498</v>
      </c>
      <c r="E681" s="213">
        <v>2</v>
      </c>
      <c r="F681" s="214" t="s">
        <v>4910</v>
      </c>
    </row>
    <row r="682" spans="2:6" x14ac:dyDescent="0.3">
      <c r="B682" s="305">
        <v>44601.794409722221</v>
      </c>
      <c r="C682" s="213">
        <v>1000</v>
      </c>
      <c r="D682" s="213">
        <v>996</v>
      </c>
      <c r="E682" s="213">
        <v>4</v>
      </c>
      <c r="F682" s="214" t="s">
        <v>2681</v>
      </c>
    </row>
    <row r="683" spans="2:6" x14ac:dyDescent="0.3">
      <c r="B683" s="305">
        <v>44601.805844907409</v>
      </c>
      <c r="C683" s="213">
        <v>2310</v>
      </c>
      <c r="D683" s="213">
        <v>2300.7600000000002</v>
      </c>
      <c r="E683" s="213">
        <v>9.24</v>
      </c>
      <c r="F683" s="214" t="s">
        <v>4140</v>
      </c>
    </row>
    <row r="684" spans="2:6" x14ac:dyDescent="0.3">
      <c r="B684" s="305">
        <v>44601.821747685186</v>
      </c>
      <c r="C684" s="213">
        <v>2000</v>
      </c>
      <c r="D684" s="213">
        <v>1992</v>
      </c>
      <c r="E684" s="213">
        <v>8</v>
      </c>
      <c r="F684" s="214" t="s">
        <v>831</v>
      </c>
    </row>
    <row r="685" spans="2:6" x14ac:dyDescent="0.3">
      <c r="B685" s="305">
        <v>44601.83258101852</v>
      </c>
      <c r="C685" s="213">
        <v>200</v>
      </c>
      <c r="D685" s="213">
        <v>199.2</v>
      </c>
      <c r="E685" s="213">
        <v>0.8</v>
      </c>
      <c r="F685" s="214" t="s">
        <v>686</v>
      </c>
    </row>
    <row r="686" spans="2:6" x14ac:dyDescent="0.3">
      <c r="B686" s="305">
        <v>44601.841828703706</v>
      </c>
      <c r="C686" s="213">
        <v>80</v>
      </c>
      <c r="D686" s="213">
        <v>79.680000000000007</v>
      </c>
      <c r="E686" s="213">
        <v>0.32</v>
      </c>
      <c r="F686" s="214" t="s">
        <v>6864</v>
      </c>
    </row>
    <row r="687" spans="2:6" x14ac:dyDescent="0.3">
      <c r="B687" s="305">
        <v>44601.846377314818</v>
      </c>
      <c r="C687" s="213">
        <v>50000</v>
      </c>
      <c r="D687" s="213">
        <v>49800</v>
      </c>
      <c r="E687" s="213">
        <v>200</v>
      </c>
      <c r="F687" s="214" t="s">
        <v>9194</v>
      </c>
    </row>
    <row r="688" spans="2:6" x14ac:dyDescent="0.3">
      <c r="B688" s="305">
        <v>44601.856076388889</v>
      </c>
      <c r="C688" s="213">
        <v>1000</v>
      </c>
      <c r="D688" s="213">
        <v>996</v>
      </c>
      <c r="E688" s="213">
        <v>4</v>
      </c>
      <c r="F688" s="214" t="s">
        <v>146</v>
      </c>
    </row>
    <row r="689" spans="2:6" x14ac:dyDescent="0.3">
      <c r="B689" s="305">
        <v>44601.870821759258</v>
      </c>
      <c r="C689" s="213">
        <v>500</v>
      </c>
      <c r="D689" s="213">
        <v>498</v>
      </c>
      <c r="E689" s="213">
        <v>2</v>
      </c>
      <c r="F689" s="214" t="s">
        <v>9195</v>
      </c>
    </row>
    <row r="690" spans="2:6" x14ac:dyDescent="0.3">
      <c r="B690" s="305">
        <v>44601.889525462961</v>
      </c>
      <c r="C690" s="213">
        <v>100</v>
      </c>
      <c r="D690" s="213">
        <v>99.6</v>
      </c>
      <c r="E690" s="213">
        <v>0.4</v>
      </c>
      <c r="F690" s="214" t="s">
        <v>7057</v>
      </c>
    </row>
    <row r="691" spans="2:6" x14ac:dyDescent="0.3">
      <c r="B691" s="305">
        <v>44601.894826388889</v>
      </c>
      <c r="C691" s="213">
        <v>500</v>
      </c>
      <c r="D691" s="213">
        <v>498</v>
      </c>
      <c r="E691" s="213">
        <v>2</v>
      </c>
      <c r="F691" s="214" t="s">
        <v>5257</v>
      </c>
    </row>
    <row r="692" spans="2:6" x14ac:dyDescent="0.3">
      <c r="B692" s="305">
        <v>44601.913217592592</v>
      </c>
      <c r="C692" s="213">
        <v>100</v>
      </c>
      <c r="D692" s="213">
        <v>99.6</v>
      </c>
      <c r="E692" s="213">
        <v>0.4</v>
      </c>
      <c r="F692" s="214" t="s">
        <v>3782</v>
      </c>
    </row>
    <row r="693" spans="2:6" x14ac:dyDescent="0.3">
      <c r="B693" s="305">
        <v>44601.960960648146</v>
      </c>
      <c r="C693" s="213">
        <v>16000</v>
      </c>
      <c r="D693" s="213">
        <v>15936</v>
      </c>
      <c r="E693" s="213">
        <v>64</v>
      </c>
      <c r="F693" s="214" t="s">
        <v>1779</v>
      </c>
    </row>
    <row r="694" spans="2:6" x14ac:dyDescent="0.3">
      <c r="B694" s="305">
        <v>44601.963078703702</v>
      </c>
      <c r="C694" s="213">
        <v>299</v>
      </c>
      <c r="D694" s="213">
        <v>297.8</v>
      </c>
      <c r="E694" s="213">
        <v>1.2</v>
      </c>
      <c r="F694" s="214" t="s">
        <v>1416</v>
      </c>
    </row>
    <row r="695" spans="2:6" x14ac:dyDescent="0.3">
      <c r="B695" s="305">
        <v>44601.96775462963</v>
      </c>
      <c r="C695" s="213">
        <v>12</v>
      </c>
      <c r="D695" s="213">
        <v>11.95</v>
      </c>
      <c r="E695" s="213">
        <v>0.05</v>
      </c>
      <c r="F695" s="214" t="s">
        <v>766</v>
      </c>
    </row>
    <row r="696" spans="2:6" x14ac:dyDescent="0.3">
      <c r="B696" s="305">
        <v>44601.9684375</v>
      </c>
      <c r="C696" s="213">
        <v>5000</v>
      </c>
      <c r="D696" s="213">
        <v>4980</v>
      </c>
      <c r="E696" s="213">
        <v>20</v>
      </c>
      <c r="F696" s="214" t="s">
        <v>2119</v>
      </c>
    </row>
    <row r="697" spans="2:6" x14ac:dyDescent="0.3">
      <c r="B697" s="305">
        <v>44601.983460648145</v>
      </c>
      <c r="C697" s="213">
        <v>16</v>
      </c>
      <c r="D697" s="213">
        <v>15.94</v>
      </c>
      <c r="E697" s="213">
        <v>0.06</v>
      </c>
      <c r="F697" s="214" t="s">
        <v>766</v>
      </c>
    </row>
    <row r="698" spans="2:6" x14ac:dyDescent="0.3">
      <c r="B698" s="305">
        <v>44601.998576388891</v>
      </c>
      <c r="C698" s="213">
        <v>1500</v>
      </c>
      <c r="D698" s="213">
        <v>1494</v>
      </c>
      <c r="E698" s="213">
        <v>6</v>
      </c>
      <c r="F698" s="214" t="s">
        <v>7099</v>
      </c>
    </row>
    <row r="699" spans="2:6" x14ac:dyDescent="0.3">
      <c r="B699" s="305">
        <v>44602.07304398148</v>
      </c>
      <c r="C699" s="213">
        <v>200</v>
      </c>
      <c r="D699" s="213">
        <v>199.2</v>
      </c>
      <c r="E699" s="213">
        <v>0.8</v>
      </c>
      <c r="F699" s="214" t="s">
        <v>5121</v>
      </c>
    </row>
    <row r="700" spans="2:6" x14ac:dyDescent="0.3">
      <c r="B700" s="305">
        <v>44602.171284722222</v>
      </c>
      <c r="C700" s="213">
        <v>300</v>
      </c>
      <c r="D700" s="213">
        <v>298.8</v>
      </c>
      <c r="E700" s="213">
        <v>1.2</v>
      </c>
      <c r="F700" s="214" t="s">
        <v>1809</v>
      </c>
    </row>
    <row r="701" spans="2:6" x14ac:dyDescent="0.3">
      <c r="B701" s="305">
        <v>44602.196203703701</v>
      </c>
      <c r="C701" s="213">
        <v>15000</v>
      </c>
      <c r="D701" s="213">
        <v>14940</v>
      </c>
      <c r="E701" s="213">
        <v>60</v>
      </c>
      <c r="F701" s="214" t="s">
        <v>1922</v>
      </c>
    </row>
    <row r="702" spans="2:6" x14ac:dyDescent="0.3">
      <c r="B702" s="305">
        <v>44602.257187499999</v>
      </c>
      <c r="C702" s="213">
        <v>500</v>
      </c>
      <c r="D702" s="213">
        <v>498</v>
      </c>
      <c r="E702" s="213">
        <v>2</v>
      </c>
      <c r="F702" s="214" t="s">
        <v>3405</v>
      </c>
    </row>
    <row r="703" spans="2:6" x14ac:dyDescent="0.3">
      <c r="B703" s="305">
        <v>44602.292650462965</v>
      </c>
      <c r="C703" s="213">
        <v>100</v>
      </c>
      <c r="D703" s="213">
        <v>99.6</v>
      </c>
      <c r="E703" s="213">
        <v>0.4</v>
      </c>
      <c r="F703" s="214" t="s">
        <v>1313</v>
      </c>
    </row>
    <row r="704" spans="2:6" x14ac:dyDescent="0.3">
      <c r="B704" s="305">
        <v>44602.318668981483</v>
      </c>
      <c r="C704" s="213">
        <v>86.9</v>
      </c>
      <c r="D704" s="213">
        <v>86.550000000000011</v>
      </c>
      <c r="E704" s="213">
        <v>0.35</v>
      </c>
      <c r="F704" s="214" t="s">
        <v>2737</v>
      </c>
    </row>
    <row r="705" spans="2:6" x14ac:dyDescent="0.3">
      <c r="B705" s="305">
        <v>44602.321192129632</v>
      </c>
      <c r="C705" s="213">
        <v>20</v>
      </c>
      <c r="D705" s="213">
        <v>19.920000000000002</v>
      </c>
      <c r="E705" s="213">
        <v>0.08</v>
      </c>
      <c r="F705" s="214" t="s">
        <v>399</v>
      </c>
    </row>
    <row r="706" spans="2:6" x14ac:dyDescent="0.3">
      <c r="B706" s="305">
        <v>44602.32472222222</v>
      </c>
      <c r="C706" s="213">
        <v>20</v>
      </c>
      <c r="D706" s="213">
        <v>19.920000000000002</v>
      </c>
      <c r="E706" s="213">
        <v>0.08</v>
      </c>
      <c r="F706" s="214" t="s">
        <v>2250</v>
      </c>
    </row>
    <row r="707" spans="2:6" x14ac:dyDescent="0.3">
      <c r="B707" s="305">
        <v>44602.336736111109</v>
      </c>
      <c r="C707" s="213">
        <v>500</v>
      </c>
      <c r="D707" s="213">
        <v>498</v>
      </c>
      <c r="E707" s="213">
        <v>2</v>
      </c>
      <c r="F707" s="214" t="s">
        <v>155</v>
      </c>
    </row>
    <row r="708" spans="2:6" x14ac:dyDescent="0.3">
      <c r="B708" s="305">
        <v>44602.342627314814</v>
      </c>
      <c r="C708" s="213">
        <v>500</v>
      </c>
      <c r="D708" s="213">
        <v>498</v>
      </c>
      <c r="E708" s="213">
        <v>2</v>
      </c>
      <c r="F708" s="214" t="s">
        <v>140</v>
      </c>
    </row>
    <row r="709" spans="2:6" x14ac:dyDescent="0.3">
      <c r="B709" s="305">
        <v>44602.343449074076</v>
      </c>
      <c r="C709" s="213">
        <v>200</v>
      </c>
      <c r="D709" s="213">
        <v>199.2</v>
      </c>
      <c r="E709" s="213">
        <v>0.8</v>
      </c>
      <c r="F709" s="214" t="s">
        <v>1237</v>
      </c>
    </row>
    <row r="710" spans="2:6" x14ac:dyDescent="0.3">
      <c r="B710" s="305">
        <v>44602.362268518518</v>
      </c>
      <c r="C710" s="213">
        <v>300</v>
      </c>
      <c r="D710" s="213">
        <v>298.8</v>
      </c>
      <c r="E710" s="213">
        <v>1.2</v>
      </c>
      <c r="F710" s="214" t="s">
        <v>755</v>
      </c>
    </row>
    <row r="711" spans="2:6" x14ac:dyDescent="0.3">
      <c r="B711" s="305">
        <v>44602.372893518521</v>
      </c>
      <c r="C711" s="213">
        <v>5000</v>
      </c>
      <c r="D711" s="213">
        <v>4980</v>
      </c>
      <c r="E711" s="213">
        <v>20</v>
      </c>
      <c r="F711" s="214" t="s">
        <v>5287</v>
      </c>
    </row>
    <row r="712" spans="2:6" x14ac:dyDescent="0.3">
      <c r="B712" s="305">
        <v>44602.376064814816</v>
      </c>
      <c r="C712" s="213">
        <v>500</v>
      </c>
      <c r="D712" s="213">
        <v>498</v>
      </c>
      <c r="E712" s="213">
        <v>2</v>
      </c>
      <c r="F712" s="214" t="s">
        <v>9196</v>
      </c>
    </row>
    <row r="713" spans="2:6" x14ac:dyDescent="0.3">
      <c r="B713" s="305">
        <v>44602.393807870372</v>
      </c>
      <c r="C713" s="213">
        <v>518</v>
      </c>
      <c r="D713" s="213">
        <v>515.92999999999995</v>
      </c>
      <c r="E713" s="213">
        <v>2.0699999999999998</v>
      </c>
      <c r="F713" s="214" t="s">
        <v>9150</v>
      </c>
    </row>
    <row r="714" spans="2:6" x14ac:dyDescent="0.3">
      <c r="B714" s="305">
        <v>44602.405821759261</v>
      </c>
      <c r="C714" s="213">
        <v>2000</v>
      </c>
      <c r="D714" s="213">
        <v>1992</v>
      </c>
      <c r="E714" s="213">
        <v>8</v>
      </c>
      <c r="F714" s="214" t="s">
        <v>1230</v>
      </c>
    </row>
    <row r="715" spans="2:6" x14ac:dyDescent="0.3">
      <c r="B715" s="305">
        <v>44602.414039351854</v>
      </c>
      <c r="C715" s="213">
        <v>500</v>
      </c>
      <c r="D715" s="213">
        <v>498</v>
      </c>
      <c r="E715" s="213">
        <v>2</v>
      </c>
      <c r="F715" s="214" t="s">
        <v>5335</v>
      </c>
    </row>
    <row r="716" spans="2:6" x14ac:dyDescent="0.3">
      <c r="B716" s="305">
        <v>44602.415277777778</v>
      </c>
      <c r="C716" s="213">
        <v>100</v>
      </c>
      <c r="D716" s="213">
        <v>99.6</v>
      </c>
      <c r="E716" s="213">
        <v>0.4</v>
      </c>
      <c r="F716" s="214" t="s">
        <v>7731</v>
      </c>
    </row>
    <row r="717" spans="2:6" x14ac:dyDescent="0.3">
      <c r="B717" s="305">
        <v>44602.41611111111</v>
      </c>
      <c r="C717" s="213">
        <v>500</v>
      </c>
      <c r="D717" s="213">
        <v>498</v>
      </c>
      <c r="E717" s="213">
        <v>2</v>
      </c>
      <c r="F717" s="214" t="s">
        <v>7731</v>
      </c>
    </row>
    <row r="718" spans="2:6" x14ac:dyDescent="0.3">
      <c r="B718" s="305">
        <v>44602.429976851854</v>
      </c>
      <c r="C718" s="213">
        <v>100</v>
      </c>
      <c r="D718" s="213">
        <v>99.6</v>
      </c>
      <c r="E718" s="213">
        <v>0.4</v>
      </c>
      <c r="F718" s="214" t="s">
        <v>1141</v>
      </c>
    </row>
    <row r="719" spans="2:6" x14ac:dyDescent="0.3">
      <c r="B719" s="305">
        <v>44602.435601851852</v>
      </c>
      <c r="C719" s="213">
        <v>500</v>
      </c>
      <c r="D719" s="213">
        <v>498</v>
      </c>
      <c r="E719" s="213">
        <v>2</v>
      </c>
      <c r="F719" s="214" t="s">
        <v>4259</v>
      </c>
    </row>
    <row r="720" spans="2:6" x14ac:dyDescent="0.3">
      <c r="B720" s="305">
        <v>44602.445636574077</v>
      </c>
      <c r="C720" s="213">
        <v>3570</v>
      </c>
      <c r="D720" s="213">
        <v>3555.72</v>
      </c>
      <c r="E720" s="213">
        <v>14.28</v>
      </c>
      <c r="F720" s="214" t="s">
        <v>3035</v>
      </c>
    </row>
    <row r="721" spans="2:6" x14ac:dyDescent="0.3">
      <c r="B721" s="305">
        <v>44602.45648148148</v>
      </c>
      <c r="C721" s="213">
        <v>5</v>
      </c>
      <c r="D721" s="213">
        <v>4.9800000000000004</v>
      </c>
      <c r="E721" s="213">
        <v>0.02</v>
      </c>
      <c r="F721" s="214" t="s">
        <v>9197</v>
      </c>
    </row>
    <row r="722" spans="2:6" x14ac:dyDescent="0.3">
      <c r="B722" s="305">
        <v>44602.456863425927</v>
      </c>
      <c r="C722" s="213">
        <v>1</v>
      </c>
      <c r="D722" s="213">
        <v>1</v>
      </c>
      <c r="E722" s="213">
        <v>0</v>
      </c>
      <c r="F722" s="214" t="s">
        <v>828</v>
      </c>
    </row>
    <row r="723" spans="2:6" x14ac:dyDescent="0.3">
      <c r="B723" s="305">
        <v>44602.48033564815</v>
      </c>
      <c r="C723" s="213">
        <v>200</v>
      </c>
      <c r="D723" s="213">
        <v>199.2</v>
      </c>
      <c r="E723" s="213">
        <v>0.8</v>
      </c>
      <c r="F723" s="214" t="s">
        <v>5295</v>
      </c>
    </row>
    <row r="724" spans="2:6" x14ac:dyDescent="0.3">
      <c r="B724" s="305">
        <v>44602.484710648147</v>
      </c>
      <c r="C724" s="213">
        <v>100</v>
      </c>
      <c r="D724" s="213">
        <v>99.6</v>
      </c>
      <c r="E724" s="213">
        <v>0.4</v>
      </c>
      <c r="F724" s="214" t="s">
        <v>9198</v>
      </c>
    </row>
    <row r="725" spans="2:6" x14ac:dyDescent="0.3">
      <c r="B725" s="305">
        <v>44602.502870370372</v>
      </c>
      <c r="C725" s="213">
        <v>300</v>
      </c>
      <c r="D725" s="213">
        <v>298.8</v>
      </c>
      <c r="E725" s="213">
        <v>1.2</v>
      </c>
      <c r="F725" s="214" t="s">
        <v>8387</v>
      </c>
    </row>
    <row r="726" spans="2:6" x14ac:dyDescent="0.3">
      <c r="B726" s="305">
        <v>44602.503275462965</v>
      </c>
      <c r="C726" s="213">
        <v>230</v>
      </c>
      <c r="D726" s="213">
        <v>229.08</v>
      </c>
      <c r="E726" s="213">
        <v>0.92</v>
      </c>
      <c r="F726" s="214" t="s">
        <v>1199</v>
      </c>
    </row>
    <row r="727" spans="2:6" x14ac:dyDescent="0.3">
      <c r="B727" s="305">
        <v>44602.518969907411</v>
      </c>
      <c r="C727" s="213">
        <v>290</v>
      </c>
      <c r="D727" s="213">
        <v>288.83999999999997</v>
      </c>
      <c r="E727" s="213">
        <v>1.1599999999999999</v>
      </c>
      <c r="F727" s="214" t="s">
        <v>1511</v>
      </c>
    </row>
    <row r="728" spans="2:6" x14ac:dyDescent="0.3">
      <c r="B728" s="305">
        <v>44602.533356481479</v>
      </c>
      <c r="C728" s="213">
        <v>8500</v>
      </c>
      <c r="D728" s="213">
        <v>8466</v>
      </c>
      <c r="E728" s="213">
        <v>34</v>
      </c>
      <c r="F728" s="214" t="s">
        <v>2128</v>
      </c>
    </row>
    <row r="729" spans="2:6" x14ac:dyDescent="0.3">
      <c r="B729" s="305">
        <v>44602.54315972222</v>
      </c>
      <c r="C729" s="213">
        <v>50</v>
      </c>
      <c r="D729" s="213">
        <v>49.8</v>
      </c>
      <c r="E729" s="213">
        <v>0.2</v>
      </c>
      <c r="F729" s="214" t="s">
        <v>382</v>
      </c>
    </row>
    <row r="730" spans="2:6" x14ac:dyDescent="0.3">
      <c r="B730" s="305">
        <v>44602.544444444444</v>
      </c>
      <c r="C730" s="213">
        <v>10</v>
      </c>
      <c r="D730" s="213">
        <v>9.9600000000000009</v>
      </c>
      <c r="E730" s="213">
        <v>0.04</v>
      </c>
      <c r="F730" s="214" t="s">
        <v>6986</v>
      </c>
    </row>
    <row r="731" spans="2:6" x14ac:dyDescent="0.3">
      <c r="B731" s="305">
        <v>44602.554467592592</v>
      </c>
      <c r="C731" s="213">
        <v>300</v>
      </c>
      <c r="D731" s="213">
        <v>298.8</v>
      </c>
      <c r="E731" s="213">
        <v>1.2</v>
      </c>
      <c r="F731" s="214" t="s">
        <v>2857</v>
      </c>
    </row>
    <row r="732" spans="2:6" x14ac:dyDescent="0.3">
      <c r="B732" s="305">
        <v>44602.556226851855</v>
      </c>
      <c r="C732" s="213">
        <v>500</v>
      </c>
      <c r="D732" s="213">
        <v>498</v>
      </c>
      <c r="E732" s="213">
        <v>2</v>
      </c>
      <c r="F732" s="214" t="s">
        <v>135</v>
      </c>
    </row>
    <row r="733" spans="2:6" x14ac:dyDescent="0.3">
      <c r="B733" s="305">
        <v>44602.567106481481</v>
      </c>
      <c r="C733" s="213">
        <v>2000</v>
      </c>
      <c r="D733" s="213">
        <v>1992</v>
      </c>
      <c r="E733" s="213">
        <v>8</v>
      </c>
      <c r="F733" s="214" t="s">
        <v>183</v>
      </c>
    </row>
    <row r="734" spans="2:6" x14ac:dyDescent="0.3">
      <c r="B734" s="305">
        <v>44602.606493055559</v>
      </c>
      <c r="C734" s="213">
        <v>5000</v>
      </c>
      <c r="D734" s="213">
        <v>4980</v>
      </c>
      <c r="E734" s="213">
        <v>20</v>
      </c>
      <c r="F734" s="214" t="s">
        <v>9199</v>
      </c>
    </row>
    <row r="735" spans="2:6" x14ac:dyDescent="0.3">
      <c r="B735" s="305">
        <v>44602.626539351855</v>
      </c>
      <c r="C735" s="213">
        <v>100</v>
      </c>
      <c r="D735" s="213">
        <v>99.6</v>
      </c>
      <c r="E735" s="213">
        <v>0.4</v>
      </c>
      <c r="F735" s="214" t="s">
        <v>1385</v>
      </c>
    </row>
    <row r="736" spans="2:6" x14ac:dyDescent="0.3">
      <c r="B736" s="305">
        <v>44602.628981481481</v>
      </c>
      <c r="C736" s="213">
        <v>500</v>
      </c>
      <c r="D736" s="213">
        <v>498</v>
      </c>
      <c r="E736" s="213">
        <v>2</v>
      </c>
      <c r="F736" s="214" t="s">
        <v>5232</v>
      </c>
    </row>
    <row r="737" spans="2:6" x14ac:dyDescent="0.3">
      <c r="B737" s="305">
        <v>44602.632569444446</v>
      </c>
      <c r="C737" s="213">
        <v>10</v>
      </c>
      <c r="D737" s="213">
        <v>9.9600000000000009</v>
      </c>
      <c r="E737" s="213">
        <v>0.04</v>
      </c>
      <c r="F737" s="214" t="s">
        <v>651</v>
      </c>
    </row>
    <row r="738" spans="2:6" x14ac:dyDescent="0.3">
      <c r="B738" s="305">
        <v>44602.653587962966</v>
      </c>
      <c r="C738" s="213">
        <v>300</v>
      </c>
      <c r="D738" s="213">
        <v>298.8</v>
      </c>
      <c r="E738" s="213">
        <v>1.2</v>
      </c>
      <c r="F738" s="214" t="s">
        <v>4032</v>
      </c>
    </row>
    <row r="739" spans="2:6" x14ac:dyDescent="0.3">
      <c r="B739" s="305">
        <v>44602.65483796296</v>
      </c>
      <c r="C739" s="213">
        <v>1000</v>
      </c>
      <c r="D739" s="213">
        <v>996</v>
      </c>
      <c r="E739" s="213">
        <v>4</v>
      </c>
      <c r="F739" s="214" t="s">
        <v>4108</v>
      </c>
    </row>
    <row r="740" spans="2:6" x14ac:dyDescent="0.3">
      <c r="B740" s="305">
        <v>44602.659224537034</v>
      </c>
      <c r="C740" s="213">
        <v>50</v>
      </c>
      <c r="D740" s="213">
        <v>49.8</v>
      </c>
      <c r="E740" s="213">
        <v>0.2</v>
      </c>
      <c r="F740" s="214" t="s">
        <v>9200</v>
      </c>
    </row>
    <row r="741" spans="2:6" x14ac:dyDescent="0.3">
      <c r="B741" s="305">
        <v>44602.673275462963</v>
      </c>
      <c r="C741" s="213">
        <v>1</v>
      </c>
      <c r="D741" s="213">
        <v>1</v>
      </c>
      <c r="E741" s="213">
        <v>0</v>
      </c>
      <c r="F741" s="214" t="s">
        <v>9201</v>
      </c>
    </row>
    <row r="742" spans="2:6" x14ac:dyDescent="0.3">
      <c r="B742" s="305">
        <v>44602.676053240742</v>
      </c>
      <c r="C742" s="213">
        <v>777</v>
      </c>
      <c r="D742" s="213">
        <v>773.89</v>
      </c>
      <c r="E742" s="213">
        <v>3.11</v>
      </c>
      <c r="F742" s="214" t="s">
        <v>8255</v>
      </c>
    </row>
    <row r="743" spans="2:6" x14ac:dyDescent="0.3">
      <c r="B743" s="305">
        <v>44602.682650462964</v>
      </c>
      <c r="C743" s="213">
        <v>1000</v>
      </c>
      <c r="D743" s="213">
        <v>996</v>
      </c>
      <c r="E743" s="213">
        <v>4</v>
      </c>
      <c r="F743" s="214" t="s">
        <v>706</v>
      </c>
    </row>
    <row r="744" spans="2:6" x14ac:dyDescent="0.3">
      <c r="B744" s="305">
        <v>44602.683842592596</v>
      </c>
      <c r="C744" s="213">
        <v>1</v>
      </c>
      <c r="D744" s="213">
        <v>1</v>
      </c>
      <c r="E744" s="213">
        <v>0</v>
      </c>
      <c r="F744" s="214" t="s">
        <v>9201</v>
      </c>
    </row>
    <row r="745" spans="2:6" x14ac:dyDescent="0.3">
      <c r="B745" s="305">
        <v>44602.685543981483</v>
      </c>
      <c r="C745" s="213">
        <v>10</v>
      </c>
      <c r="D745" s="213">
        <v>9.9600000000000009</v>
      </c>
      <c r="E745" s="213">
        <v>0.04</v>
      </c>
      <c r="F745" s="214" t="s">
        <v>6986</v>
      </c>
    </row>
    <row r="746" spans="2:6" x14ac:dyDescent="0.3">
      <c r="B746" s="305">
        <v>44602.690092592595</v>
      </c>
      <c r="C746" s="213">
        <v>1</v>
      </c>
      <c r="D746" s="213">
        <v>1</v>
      </c>
      <c r="E746" s="213">
        <v>0</v>
      </c>
      <c r="F746" s="214" t="s">
        <v>9201</v>
      </c>
    </row>
    <row r="747" spans="2:6" x14ac:dyDescent="0.3">
      <c r="B747" s="305">
        <v>44602.701226851852</v>
      </c>
      <c r="C747" s="213">
        <v>5000</v>
      </c>
      <c r="D747" s="213">
        <v>4980</v>
      </c>
      <c r="E747" s="213">
        <v>20</v>
      </c>
      <c r="F747" s="214" t="s">
        <v>756</v>
      </c>
    </row>
    <row r="748" spans="2:6" x14ac:dyDescent="0.3">
      <c r="B748" s="305">
        <v>44602.716284722221</v>
      </c>
      <c r="C748" s="213">
        <v>1</v>
      </c>
      <c r="D748" s="213">
        <v>1</v>
      </c>
      <c r="E748" s="213">
        <v>0</v>
      </c>
      <c r="F748" s="214" t="s">
        <v>9201</v>
      </c>
    </row>
    <row r="749" spans="2:6" x14ac:dyDescent="0.3">
      <c r="B749" s="305">
        <v>44602.736990740741</v>
      </c>
      <c r="C749" s="213">
        <v>500</v>
      </c>
      <c r="D749" s="213">
        <v>498</v>
      </c>
      <c r="E749" s="213">
        <v>2</v>
      </c>
      <c r="F749" s="214" t="s">
        <v>487</v>
      </c>
    </row>
    <row r="750" spans="2:6" x14ac:dyDescent="0.3">
      <c r="B750" s="305">
        <v>44602.738865740743</v>
      </c>
      <c r="C750" s="213">
        <v>1000</v>
      </c>
      <c r="D750" s="213">
        <v>996</v>
      </c>
      <c r="E750" s="213">
        <v>4</v>
      </c>
      <c r="F750" s="214" t="s">
        <v>9202</v>
      </c>
    </row>
    <row r="751" spans="2:6" x14ac:dyDescent="0.3">
      <c r="B751" s="305">
        <v>44602.749537037038</v>
      </c>
      <c r="C751" s="213">
        <v>100</v>
      </c>
      <c r="D751" s="213">
        <v>99.6</v>
      </c>
      <c r="E751" s="213">
        <v>0.4</v>
      </c>
      <c r="F751" s="214" t="s">
        <v>3058</v>
      </c>
    </row>
    <row r="752" spans="2:6" x14ac:dyDescent="0.3">
      <c r="B752" s="305">
        <v>44602.755740740744</v>
      </c>
      <c r="C752" s="213">
        <v>500</v>
      </c>
      <c r="D752" s="213">
        <v>498</v>
      </c>
      <c r="E752" s="213">
        <v>2</v>
      </c>
      <c r="F752" s="214" t="s">
        <v>4513</v>
      </c>
    </row>
    <row r="753" spans="2:6" x14ac:dyDescent="0.3">
      <c r="B753" s="305">
        <v>44602.79954861111</v>
      </c>
      <c r="C753" s="213">
        <v>100</v>
      </c>
      <c r="D753" s="213">
        <v>99.6</v>
      </c>
      <c r="E753" s="213">
        <v>0.4</v>
      </c>
      <c r="F753" s="214" t="s">
        <v>1197</v>
      </c>
    </row>
    <row r="754" spans="2:6" x14ac:dyDescent="0.3">
      <c r="B754" s="305">
        <v>44602.801319444443</v>
      </c>
      <c r="C754" s="213">
        <v>5000</v>
      </c>
      <c r="D754" s="213">
        <v>4980</v>
      </c>
      <c r="E754" s="213">
        <v>20</v>
      </c>
      <c r="F754" s="214" t="s">
        <v>8371</v>
      </c>
    </row>
    <row r="755" spans="2:6" x14ac:dyDescent="0.3">
      <c r="B755" s="305">
        <v>44602.805775462963</v>
      </c>
      <c r="C755" s="213">
        <v>500</v>
      </c>
      <c r="D755" s="213">
        <v>498</v>
      </c>
      <c r="E755" s="213">
        <v>2</v>
      </c>
      <c r="F755" s="214" t="s">
        <v>650</v>
      </c>
    </row>
    <row r="756" spans="2:6" x14ac:dyDescent="0.3">
      <c r="B756" s="305">
        <v>44602.809861111113</v>
      </c>
      <c r="C756" s="213">
        <v>200</v>
      </c>
      <c r="D756" s="213">
        <v>199.2</v>
      </c>
      <c r="E756" s="213">
        <v>0.8</v>
      </c>
      <c r="F756" s="214" t="s">
        <v>4315</v>
      </c>
    </row>
    <row r="757" spans="2:6" x14ac:dyDescent="0.3">
      <c r="B757" s="305">
        <v>44602.810486111113</v>
      </c>
      <c r="C757" s="213">
        <v>2</v>
      </c>
      <c r="D757" s="213">
        <v>1.99</v>
      </c>
      <c r="E757" s="213">
        <v>0.01</v>
      </c>
      <c r="F757" s="214" t="s">
        <v>1773</v>
      </c>
    </row>
    <row r="758" spans="2:6" x14ac:dyDescent="0.3">
      <c r="B758" s="305">
        <v>44602.821099537039</v>
      </c>
      <c r="C758" s="213">
        <v>2000</v>
      </c>
      <c r="D758" s="213">
        <v>1992</v>
      </c>
      <c r="E758" s="213">
        <v>8</v>
      </c>
      <c r="F758" s="214" t="s">
        <v>2583</v>
      </c>
    </row>
    <row r="759" spans="2:6" x14ac:dyDescent="0.3">
      <c r="B759" s="305">
        <v>44602.84107638889</v>
      </c>
      <c r="C759" s="213">
        <v>500</v>
      </c>
      <c r="D759" s="213">
        <v>498</v>
      </c>
      <c r="E759" s="213">
        <v>2</v>
      </c>
      <c r="F759" s="214" t="s">
        <v>5218</v>
      </c>
    </row>
    <row r="760" spans="2:6" x14ac:dyDescent="0.3">
      <c r="B760" s="305">
        <v>44602.855104166665</v>
      </c>
      <c r="C760" s="213">
        <v>300</v>
      </c>
      <c r="D760" s="213">
        <v>298.8</v>
      </c>
      <c r="E760" s="213">
        <v>1.2</v>
      </c>
      <c r="F760" s="214" t="s">
        <v>9203</v>
      </c>
    </row>
    <row r="761" spans="2:6" x14ac:dyDescent="0.3">
      <c r="B761" s="305">
        <v>44602.863171296296</v>
      </c>
      <c r="C761" s="213">
        <v>2000</v>
      </c>
      <c r="D761" s="213">
        <v>1992</v>
      </c>
      <c r="E761" s="213">
        <v>8</v>
      </c>
      <c r="F761" s="214" t="s">
        <v>9204</v>
      </c>
    </row>
    <row r="762" spans="2:6" x14ac:dyDescent="0.3">
      <c r="B762" s="305">
        <v>44602.867106481484</v>
      </c>
      <c r="C762" s="213">
        <v>1000</v>
      </c>
      <c r="D762" s="213">
        <v>996</v>
      </c>
      <c r="E762" s="213">
        <v>4</v>
      </c>
      <c r="F762" s="214" t="s">
        <v>2677</v>
      </c>
    </row>
    <row r="763" spans="2:6" x14ac:dyDescent="0.3">
      <c r="B763" s="305">
        <v>44602.872581018521</v>
      </c>
      <c r="C763" s="213">
        <v>3000</v>
      </c>
      <c r="D763" s="213">
        <v>2988</v>
      </c>
      <c r="E763" s="213">
        <v>12</v>
      </c>
      <c r="F763" s="214" t="s">
        <v>627</v>
      </c>
    </row>
    <row r="764" spans="2:6" x14ac:dyDescent="0.3">
      <c r="B764" s="305">
        <v>44602.878993055558</v>
      </c>
      <c r="C764" s="213">
        <v>144</v>
      </c>
      <c r="D764" s="213">
        <v>143.41999999999999</v>
      </c>
      <c r="E764" s="213">
        <v>0.57999999999999996</v>
      </c>
      <c r="F764" s="214" t="s">
        <v>173</v>
      </c>
    </row>
    <row r="765" spans="2:6" x14ac:dyDescent="0.3">
      <c r="B765" s="305">
        <v>44602.883900462963</v>
      </c>
      <c r="C765" s="213">
        <v>251.39</v>
      </c>
      <c r="D765" s="213">
        <v>250.38</v>
      </c>
      <c r="E765" s="213">
        <v>1.01</v>
      </c>
      <c r="F765" s="214" t="s">
        <v>568</v>
      </c>
    </row>
    <row r="766" spans="2:6" x14ac:dyDescent="0.3">
      <c r="B766" s="305">
        <v>44602.884791666664</v>
      </c>
      <c r="C766" s="213">
        <v>20000</v>
      </c>
      <c r="D766" s="213">
        <v>19920</v>
      </c>
      <c r="E766" s="213">
        <v>80</v>
      </c>
      <c r="F766" s="214" t="s">
        <v>2886</v>
      </c>
    </row>
    <row r="767" spans="2:6" x14ac:dyDescent="0.3">
      <c r="B767" s="305">
        <v>44602.890011574076</v>
      </c>
      <c r="C767" s="213">
        <v>500</v>
      </c>
      <c r="D767" s="213">
        <v>498</v>
      </c>
      <c r="E767" s="213">
        <v>2</v>
      </c>
      <c r="F767" s="214" t="s">
        <v>3955</v>
      </c>
    </row>
    <row r="768" spans="2:6" x14ac:dyDescent="0.3">
      <c r="B768" s="305">
        <v>44602.891817129632</v>
      </c>
      <c r="C768" s="213">
        <v>400</v>
      </c>
      <c r="D768" s="213">
        <v>398.4</v>
      </c>
      <c r="E768" s="213">
        <v>1.6</v>
      </c>
      <c r="F768" s="214" t="s">
        <v>4333</v>
      </c>
    </row>
    <row r="769" spans="2:6" x14ac:dyDescent="0.3">
      <c r="B769" s="305">
        <v>44602.89943287037</v>
      </c>
      <c r="C769" s="213">
        <v>500</v>
      </c>
      <c r="D769" s="213">
        <v>498</v>
      </c>
      <c r="E769" s="213">
        <v>2</v>
      </c>
      <c r="F769" s="214" t="s">
        <v>1924</v>
      </c>
    </row>
    <row r="770" spans="2:6" x14ac:dyDescent="0.3">
      <c r="B770" s="305">
        <v>44602.900196759256</v>
      </c>
      <c r="C770" s="213">
        <v>500</v>
      </c>
      <c r="D770" s="213">
        <v>498</v>
      </c>
      <c r="E770" s="213">
        <v>2</v>
      </c>
      <c r="F770" s="214" t="s">
        <v>701</v>
      </c>
    </row>
    <row r="771" spans="2:6" x14ac:dyDescent="0.3">
      <c r="B771" s="305">
        <v>44602.900694444441</v>
      </c>
      <c r="C771" s="213">
        <v>1000</v>
      </c>
      <c r="D771" s="213">
        <v>996</v>
      </c>
      <c r="E771" s="213">
        <v>4</v>
      </c>
      <c r="F771" s="214" t="s">
        <v>9205</v>
      </c>
    </row>
    <row r="772" spans="2:6" x14ac:dyDescent="0.3">
      <c r="B772" s="305">
        <v>44602.921979166669</v>
      </c>
      <c r="C772" s="213">
        <v>1000</v>
      </c>
      <c r="D772" s="213">
        <v>996</v>
      </c>
      <c r="E772" s="213">
        <v>4</v>
      </c>
      <c r="F772" s="214" t="s">
        <v>9206</v>
      </c>
    </row>
    <row r="773" spans="2:6" x14ac:dyDescent="0.3">
      <c r="B773" s="305">
        <v>44602.956087962964</v>
      </c>
      <c r="C773" s="213">
        <v>25.38</v>
      </c>
      <c r="D773" s="213">
        <v>25.279999999999998</v>
      </c>
      <c r="E773" s="213">
        <v>0.1</v>
      </c>
      <c r="F773" s="214" t="s">
        <v>3453</v>
      </c>
    </row>
    <row r="774" spans="2:6" x14ac:dyDescent="0.3">
      <c r="B774" s="305">
        <v>44602.961597222224</v>
      </c>
      <c r="C774" s="213">
        <v>1000</v>
      </c>
      <c r="D774" s="213">
        <v>996</v>
      </c>
      <c r="E774" s="213">
        <v>4</v>
      </c>
      <c r="F774" s="214" t="s">
        <v>8514</v>
      </c>
    </row>
    <row r="775" spans="2:6" x14ac:dyDescent="0.3">
      <c r="B775" s="305">
        <v>44602.962789351855</v>
      </c>
      <c r="C775" s="213">
        <v>7563</v>
      </c>
      <c r="D775" s="213">
        <v>7532.75</v>
      </c>
      <c r="E775" s="213">
        <v>30.25</v>
      </c>
      <c r="F775" s="214" t="s">
        <v>4540</v>
      </c>
    </row>
    <row r="776" spans="2:6" x14ac:dyDescent="0.3">
      <c r="B776" s="305">
        <v>44602.982094907406</v>
      </c>
      <c r="C776" s="213">
        <v>1</v>
      </c>
      <c r="D776" s="213">
        <v>1</v>
      </c>
      <c r="E776" s="213">
        <v>0</v>
      </c>
      <c r="F776" s="214" t="s">
        <v>9207</v>
      </c>
    </row>
    <row r="777" spans="2:6" x14ac:dyDescent="0.3">
      <c r="B777" s="305">
        <v>44602.989201388889</v>
      </c>
      <c r="C777" s="213">
        <v>333</v>
      </c>
      <c r="D777" s="213">
        <v>331.67</v>
      </c>
      <c r="E777" s="213">
        <v>1.33</v>
      </c>
      <c r="F777" s="214" t="s">
        <v>767</v>
      </c>
    </row>
    <row r="778" spans="2:6" x14ac:dyDescent="0.3">
      <c r="B778" s="305">
        <v>44602.992256944446</v>
      </c>
      <c r="C778" s="213">
        <v>1000</v>
      </c>
      <c r="D778" s="213">
        <v>996</v>
      </c>
      <c r="E778" s="213">
        <v>4</v>
      </c>
      <c r="F778" s="214" t="s">
        <v>2594</v>
      </c>
    </row>
    <row r="779" spans="2:6" x14ac:dyDescent="0.3">
      <c r="B779" s="305">
        <v>44603.004444444443</v>
      </c>
      <c r="C779" s="213">
        <v>40</v>
      </c>
      <c r="D779" s="213">
        <v>39.840000000000003</v>
      </c>
      <c r="E779" s="213">
        <v>0.16</v>
      </c>
      <c r="F779" s="214" t="s">
        <v>8544</v>
      </c>
    </row>
    <row r="780" spans="2:6" x14ac:dyDescent="0.3">
      <c r="B780" s="305">
        <v>44603.004907407405</v>
      </c>
      <c r="C780" s="213">
        <v>1</v>
      </c>
      <c r="D780" s="213">
        <v>1</v>
      </c>
      <c r="E780" s="213">
        <v>0</v>
      </c>
      <c r="F780" s="214" t="s">
        <v>9207</v>
      </c>
    </row>
    <row r="781" spans="2:6" x14ac:dyDescent="0.3">
      <c r="B781" s="305">
        <v>44603.007754629631</v>
      </c>
      <c r="C781" s="213">
        <v>1</v>
      </c>
      <c r="D781" s="213">
        <v>1</v>
      </c>
      <c r="E781" s="213">
        <v>0</v>
      </c>
      <c r="F781" s="214" t="s">
        <v>9207</v>
      </c>
    </row>
    <row r="782" spans="2:6" x14ac:dyDescent="0.3">
      <c r="B782" s="305">
        <v>44603.009062500001</v>
      </c>
      <c r="C782" s="213">
        <v>1</v>
      </c>
      <c r="D782" s="213">
        <v>1</v>
      </c>
      <c r="E782" s="213">
        <v>0</v>
      </c>
      <c r="F782" s="214" t="s">
        <v>9207</v>
      </c>
    </row>
    <row r="783" spans="2:6" x14ac:dyDescent="0.3">
      <c r="B783" s="305">
        <v>44603.012037037035</v>
      </c>
      <c r="C783" s="213">
        <v>1</v>
      </c>
      <c r="D783" s="213">
        <v>1</v>
      </c>
      <c r="E783" s="213">
        <v>0</v>
      </c>
      <c r="F783" s="214" t="s">
        <v>9207</v>
      </c>
    </row>
    <row r="784" spans="2:6" x14ac:dyDescent="0.3">
      <c r="B784" s="305">
        <v>44603.019282407404</v>
      </c>
      <c r="C784" s="213">
        <v>500</v>
      </c>
      <c r="D784" s="213">
        <v>498</v>
      </c>
      <c r="E784" s="213">
        <v>2</v>
      </c>
      <c r="F784" s="214" t="s">
        <v>1263</v>
      </c>
    </row>
    <row r="785" spans="2:6" x14ac:dyDescent="0.3">
      <c r="B785" s="305">
        <v>44603.029293981483</v>
      </c>
      <c r="C785" s="213">
        <v>1500</v>
      </c>
      <c r="D785" s="213">
        <v>1494</v>
      </c>
      <c r="E785" s="213">
        <v>6</v>
      </c>
      <c r="F785" s="214" t="s">
        <v>776</v>
      </c>
    </row>
    <row r="786" spans="2:6" x14ac:dyDescent="0.3">
      <c r="B786" s="305">
        <v>44603.041180555556</v>
      </c>
      <c r="C786" s="213">
        <v>500</v>
      </c>
      <c r="D786" s="213">
        <v>498</v>
      </c>
      <c r="E786" s="213">
        <v>2</v>
      </c>
      <c r="F786" s="214" t="s">
        <v>562</v>
      </c>
    </row>
    <row r="787" spans="2:6" x14ac:dyDescent="0.3">
      <c r="B787" s="305">
        <v>44603.042280092595</v>
      </c>
      <c r="C787" s="213">
        <v>100</v>
      </c>
      <c r="D787" s="213">
        <v>99.6</v>
      </c>
      <c r="E787" s="213">
        <v>0.4</v>
      </c>
      <c r="F787" s="214" t="s">
        <v>5346</v>
      </c>
    </row>
    <row r="788" spans="2:6" x14ac:dyDescent="0.3">
      <c r="B788" s="305">
        <v>44603.047071759262</v>
      </c>
      <c r="C788" s="213">
        <v>500</v>
      </c>
      <c r="D788" s="213">
        <v>498</v>
      </c>
      <c r="E788" s="213">
        <v>2</v>
      </c>
      <c r="F788" s="214" t="s">
        <v>9208</v>
      </c>
    </row>
    <row r="789" spans="2:6" x14ac:dyDescent="0.3">
      <c r="B789" s="305">
        <v>44603.069282407407</v>
      </c>
      <c r="C789" s="213">
        <v>10.01</v>
      </c>
      <c r="D789" s="213">
        <v>9.9700000000000006</v>
      </c>
      <c r="E789" s="213">
        <v>0.04</v>
      </c>
      <c r="F789" s="214" t="s">
        <v>129</v>
      </c>
    </row>
    <row r="790" spans="2:6" x14ac:dyDescent="0.3">
      <c r="B790" s="305">
        <v>44603.176087962966</v>
      </c>
      <c r="C790" s="213">
        <v>1000</v>
      </c>
      <c r="D790" s="213">
        <v>996</v>
      </c>
      <c r="E790" s="213">
        <v>4</v>
      </c>
      <c r="F790" s="214" t="s">
        <v>1452</v>
      </c>
    </row>
    <row r="791" spans="2:6" x14ac:dyDescent="0.3">
      <c r="B791" s="305">
        <v>44603.22965277778</v>
      </c>
      <c r="C791" s="213">
        <v>1500</v>
      </c>
      <c r="D791" s="213">
        <v>1494</v>
      </c>
      <c r="E791" s="213">
        <v>6</v>
      </c>
      <c r="F791" s="214" t="s">
        <v>1228</v>
      </c>
    </row>
    <row r="792" spans="2:6" x14ac:dyDescent="0.3">
      <c r="B792" s="305">
        <v>44603.268171296295</v>
      </c>
      <c r="C792" s="213">
        <v>1000</v>
      </c>
      <c r="D792" s="213">
        <v>996</v>
      </c>
      <c r="E792" s="213">
        <v>4</v>
      </c>
      <c r="F792" s="214" t="s">
        <v>9209</v>
      </c>
    </row>
    <row r="793" spans="2:6" x14ac:dyDescent="0.3">
      <c r="B793" s="305">
        <v>44603.277650462966</v>
      </c>
      <c r="C793" s="213">
        <v>200</v>
      </c>
      <c r="D793" s="213">
        <v>199.2</v>
      </c>
      <c r="E793" s="213">
        <v>0.8</v>
      </c>
      <c r="F793" s="214" t="s">
        <v>5341</v>
      </c>
    </row>
    <row r="794" spans="2:6" x14ac:dyDescent="0.3">
      <c r="B794" s="305">
        <v>44603.295208333337</v>
      </c>
      <c r="C794" s="213">
        <v>166.37</v>
      </c>
      <c r="D794" s="213">
        <v>165.70000000000002</v>
      </c>
      <c r="E794" s="213">
        <v>0.67</v>
      </c>
      <c r="F794" s="214" t="s">
        <v>3608</v>
      </c>
    </row>
    <row r="795" spans="2:6" x14ac:dyDescent="0.3">
      <c r="B795" s="305">
        <v>44603.299583333333</v>
      </c>
      <c r="C795" s="213">
        <v>300</v>
      </c>
      <c r="D795" s="213">
        <v>298.8</v>
      </c>
      <c r="E795" s="213">
        <v>1.2</v>
      </c>
      <c r="F795" s="214" t="s">
        <v>5365</v>
      </c>
    </row>
    <row r="796" spans="2:6" x14ac:dyDescent="0.3">
      <c r="B796" s="305">
        <v>44603.32439814815</v>
      </c>
      <c r="C796" s="213">
        <v>500</v>
      </c>
      <c r="D796" s="213">
        <v>498</v>
      </c>
      <c r="E796" s="213">
        <v>2</v>
      </c>
      <c r="F796" s="214" t="s">
        <v>136</v>
      </c>
    </row>
    <row r="797" spans="2:6" x14ac:dyDescent="0.3">
      <c r="B797" s="305">
        <v>44603.338171296295</v>
      </c>
      <c r="C797" s="213">
        <v>10</v>
      </c>
      <c r="D797" s="213">
        <v>9.9600000000000009</v>
      </c>
      <c r="E797" s="213">
        <v>0.04</v>
      </c>
      <c r="F797" s="214" t="s">
        <v>2219</v>
      </c>
    </row>
    <row r="798" spans="2:6" x14ac:dyDescent="0.3">
      <c r="B798" s="305">
        <v>44603.339456018519</v>
      </c>
      <c r="C798" s="213">
        <v>3020</v>
      </c>
      <c r="D798" s="213">
        <v>3007.92</v>
      </c>
      <c r="E798" s="213">
        <v>12.08</v>
      </c>
      <c r="F798" s="214" t="s">
        <v>9210</v>
      </c>
    </row>
    <row r="799" spans="2:6" x14ac:dyDescent="0.3">
      <c r="B799" s="305">
        <v>44603.35224537037</v>
      </c>
      <c r="C799" s="213">
        <v>2000</v>
      </c>
      <c r="D799" s="213">
        <v>1992</v>
      </c>
      <c r="E799" s="213">
        <v>8</v>
      </c>
      <c r="F799" s="214" t="s">
        <v>9140</v>
      </c>
    </row>
    <row r="800" spans="2:6" x14ac:dyDescent="0.3">
      <c r="B800" s="305">
        <v>44603.356724537036</v>
      </c>
      <c r="C800" s="213">
        <v>1000</v>
      </c>
      <c r="D800" s="213">
        <v>996</v>
      </c>
      <c r="E800" s="213">
        <v>4</v>
      </c>
      <c r="F800" s="214" t="s">
        <v>4226</v>
      </c>
    </row>
    <row r="801" spans="2:6" x14ac:dyDescent="0.3">
      <c r="B801" s="305">
        <v>44603.373738425929</v>
      </c>
      <c r="C801" s="213">
        <v>50</v>
      </c>
      <c r="D801" s="213">
        <v>49.8</v>
      </c>
      <c r="E801" s="213">
        <v>0.2</v>
      </c>
      <c r="F801" s="214" t="s">
        <v>2617</v>
      </c>
    </row>
    <row r="802" spans="2:6" x14ac:dyDescent="0.3">
      <c r="B802" s="305">
        <v>44603.417002314818</v>
      </c>
      <c r="C802" s="213">
        <v>50</v>
      </c>
      <c r="D802" s="213">
        <v>49.8</v>
      </c>
      <c r="E802" s="213">
        <v>0.2</v>
      </c>
      <c r="F802" s="214" t="s">
        <v>382</v>
      </c>
    </row>
    <row r="803" spans="2:6" x14ac:dyDescent="0.3">
      <c r="B803" s="305">
        <v>44603.420636574076</v>
      </c>
      <c r="C803" s="213">
        <v>100</v>
      </c>
      <c r="D803" s="213">
        <v>99.6</v>
      </c>
      <c r="E803" s="213">
        <v>0.4</v>
      </c>
      <c r="F803" s="214" t="s">
        <v>9211</v>
      </c>
    </row>
    <row r="804" spans="2:6" x14ac:dyDescent="0.3">
      <c r="B804" s="305">
        <v>44603.423090277778</v>
      </c>
      <c r="C804" s="213">
        <v>7000</v>
      </c>
      <c r="D804" s="213">
        <v>6972</v>
      </c>
      <c r="E804" s="213">
        <v>28</v>
      </c>
      <c r="F804" s="214" t="s">
        <v>3231</v>
      </c>
    </row>
    <row r="805" spans="2:6" x14ac:dyDescent="0.3">
      <c r="B805" s="305">
        <v>44603.425046296295</v>
      </c>
      <c r="C805" s="213">
        <v>1</v>
      </c>
      <c r="D805" s="213">
        <v>1</v>
      </c>
      <c r="E805" s="213">
        <v>0</v>
      </c>
      <c r="F805" s="214" t="s">
        <v>9201</v>
      </c>
    </row>
    <row r="806" spans="2:6" x14ac:dyDescent="0.3">
      <c r="B806" s="305">
        <v>44603.437222222223</v>
      </c>
      <c r="C806" s="213">
        <v>1</v>
      </c>
      <c r="D806" s="213">
        <v>1</v>
      </c>
      <c r="E806" s="213">
        <v>0</v>
      </c>
      <c r="F806" s="214" t="s">
        <v>9201</v>
      </c>
    </row>
    <row r="807" spans="2:6" x14ac:dyDescent="0.3">
      <c r="B807" s="305">
        <v>44603.439375000002</v>
      </c>
      <c r="C807" s="213">
        <v>1</v>
      </c>
      <c r="D807" s="213">
        <v>1</v>
      </c>
      <c r="E807" s="213">
        <v>0</v>
      </c>
      <c r="F807" s="214" t="s">
        <v>9201</v>
      </c>
    </row>
    <row r="808" spans="2:6" x14ac:dyDescent="0.3">
      <c r="B808" s="305">
        <v>44603.442395833335</v>
      </c>
      <c r="C808" s="213">
        <v>100</v>
      </c>
      <c r="D808" s="213">
        <v>99.6</v>
      </c>
      <c r="E808" s="213">
        <v>0.4</v>
      </c>
      <c r="F808" s="214" t="s">
        <v>187</v>
      </c>
    </row>
    <row r="809" spans="2:6" x14ac:dyDescent="0.3">
      <c r="B809" s="305">
        <v>44603.444513888891</v>
      </c>
      <c r="C809" s="213">
        <v>240</v>
      </c>
      <c r="D809" s="213">
        <v>239.04</v>
      </c>
      <c r="E809" s="213">
        <v>0.96</v>
      </c>
      <c r="F809" s="214" t="s">
        <v>1199</v>
      </c>
    </row>
    <row r="810" spans="2:6" x14ac:dyDescent="0.3">
      <c r="B810" s="305">
        <v>44603.449861111112</v>
      </c>
      <c r="C810" s="213">
        <v>1</v>
      </c>
      <c r="D810" s="213">
        <v>1</v>
      </c>
      <c r="E810" s="213">
        <v>0</v>
      </c>
      <c r="F810" s="214" t="s">
        <v>703</v>
      </c>
    </row>
    <row r="811" spans="2:6" x14ac:dyDescent="0.3">
      <c r="B811" s="305">
        <v>44603.455069444448</v>
      </c>
      <c r="C811" s="213">
        <v>1</v>
      </c>
      <c r="D811" s="213">
        <v>1</v>
      </c>
      <c r="E811" s="213">
        <v>0</v>
      </c>
      <c r="F811" s="214" t="s">
        <v>9201</v>
      </c>
    </row>
    <row r="812" spans="2:6" x14ac:dyDescent="0.3">
      <c r="B812" s="305">
        <v>44603.456134259257</v>
      </c>
      <c r="C812" s="213">
        <v>1</v>
      </c>
      <c r="D812" s="213">
        <v>1</v>
      </c>
      <c r="E812" s="213">
        <v>0</v>
      </c>
      <c r="F812" s="214" t="s">
        <v>9201</v>
      </c>
    </row>
    <row r="813" spans="2:6" x14ac:dyDescent="0.3">
      <c r="B813" s="305">
        <v>44603.459432870368</v>
      </c>
      <c r="C813" s="213">
        <v>1</v>
      </c>
      <c r="D813" s="213">
        <v>1</v>
      </c>
      <c r="E813" s="213">
        <v>0</v>
      </c>
      <c r="F813" s="214" t="s">
        <v>9201</v>
      </c>
    </row>
    <row r="814" spans="2:6" x14ac:dyDescent="0.3">
      <c r="B814" s="305">
        <v>44603.460243055553</v>
      </c>
      <c r="C814" s="213">
        <v>1</v>
      </c>
      <c r="D814" s="213">
        <v>1</v>
      </c>
      <c r="E814" s="213">
        <v>0</v>
      </c>
      <c r="F814" s="214" t="s">
        <v>703</v>
      </c>
    </row>
    <row r="815" spans="2:6" x14ac:dyDescent="0.3">
      <c r="B815" s="305">
        <v>44603.463287037041</v>
      </c>
      <c r="C815" s="213">
        <v>100</v>
      </c>
      <c r="D815" s="213">
        <v>99.6</v>
      </c>
      <c r="E815" s="213">
        <v>0.4</v>
      </c>
      <c r="F815" s="214" t="s">
        <v>9212</v>
      </c>
    </row>
    <row r="816" spans="2:6" x14ac:dyDescent="0.3">
      <c r="B816" s="305">
        <v>44603.465833333335</v>
      </c>
      <c r="C816" s="213">
        <v>100</v>
      </c>
      <c r="D816" s="213">
        <v>99.6</v>
      </c>
      <c r="E816" s="213">
        <v>0.4</v>
      </c>
      <c r="F816" s="214" t="s">
        <v>158</v>
      </c>
    </row>
    <row r="817" spans="2:6" x14ac:dyDescent="0.3">
      <c r="B817" s="305">
        <v>44603.468472222223</v>
      </c>
      <c r="C817" s="213">
        <v>1</v>
      </c>
      <c r="D817" s="213">
        <v>1</v>
      </c>
      <c r="E817" s="213">
        <v>0</v>
      </c>
      <c r="F817" s="214" t="s">
        <v>703</v>
      </c>
    </row>
    <row r="818" spans="2:6" x14ac:dyDescent="0.3">
      <c r="B818" s="305">
        <v>44603.473587962966</v>
      </c>
      <c r="C818" s="213">
        <v>1</v>
      </c>
      <c r="D818" s="213">
        <v>1</v>
      </c>
      <c r="E818" s="213">
        <v>0</v>
      </c>
      <c r="F818" s="214" t="s">
        <v>703</v>
      </c>
    </row>
    <row r="819" spans="2:6" x14ac:dyDescent="0.3">
      <c r="B819" s="305">
        <v>44603.479988425926</v>
      </c>
      <c r="C819" s="213">
        <v>1</v>
      </c>
      <c r="D819" s="213">
        <v>1</v>
      </c>
      <c r="E819" s="213">
        <v>0</v>
      </c>
      <c r="F819" s="214" t="s">
        <v>9207</v>
      </c>
    </row>
    <row r="820" spans="2:6" x14ac:dyDescent="0.3">
      <c r="B820" s="305">
        <v>44603.484618055554</v>
      </c>
      <c r="C820" s="213">
        <v>500</v>
      </c>
      <c r="D820" s="213">
        <v>498</v>
      </c>
      <c r="E820" s="213">
        <v>2</v>
      </c>
      <c r="F820" s="214" t="s">
        <v>5103</v>
      </c>
    </row>
    <row r="821" spans="2:6" x14ac:dyDescent="0.3">
      <c r="B821" s="305">
        <v>44603.48810185185</v>
      </c>
      <c r="C821" s="213">
        <v>1</v>
      </c>
      <c r="D821" s="213">
        <v>1</v>
      </c>
      <c r="E821" s="213">
        <v>0</v>
      </c>
      <c r="F821" s="214" t="s">
        <v>9201</v>
      </c>
    </row>
    <row r="822" spans="2:6" x14ac:dyDescent="0.3">
      <c r="B822" s="305">
        <v>44603.489247685182</v>
      </c>
      <c r="C822" s="213">
        <v>1</v>
      </c>
      <c r="D822" s="213">
        <v>1</v>
      </c>
      <c r="E822" s="213">
        <v>0</v>
      </c>
      <c r="F822" s="214" t="s">
        <v>703</v>
      </c>
    </row>
    <row r="823" spans="2:6" x14ac:dyDescent="0.3">
      <c r="B823" s="305">
        <v>44603.491365740738</v>
      </c>
      <c r="C823" s="213">
        <v>1</v>
      </c>
      <c r="D823" s="213">
        <v>1</v>
      </c>
      <c r="E823" s="213">
        <v>0</v>
      </c>
      <c r="F823" s="214" t="s">
        <v>9201</v>
      </c>
    </row>
    <row r="824" spans="2:6" x14ac:dyDescent="0.3">
      <c r="B824" s="305">
        <v>44603.495208333334</v>
      </c>
      <c r="C824" s="213">
        <v>1</v>
      </c>
      <c r="D824" s="213">
        <v>1</v>
      </c>
      <c r="E824" s="213">
        <v>0</v>
      </c>
      <c r="F824" s="214" t="s">
        <v>9201</v>
      </c>
    </row>
    <row r="825" spans="2:6" x14ac:dyDescent="0.3">
      <c r="B825" s="305">
        <v>44603.497442129628</v>
      </c>
      <c r="C825" s="213">
        <v>10.11</v>
      </c>
      <c r="D825" s="213">
        <v>10.07</v>
      </c>
      <c r="E825" s="213">
        <v>0.04</v>
      </c>
      <c r="F825" s="214" t="s">
        <v>4923</v>
      </c>
    </row>
    <row r="826" spans="2:6" x14ac:dyDescent="0.3">
      <c r="B826" s="305">
        <v>44603.500636574077</v>
      </c>
      <c r="C826" s="213">
        <v>10</v>
      </c>
      <c r="D826" s="213">
        <v>9.9600000000000009</v>
      </c>
      <c r="E826" s="213">
        <v>0.04</v>
      </c>
      <c r="F826" s="214" t="s">
        <v>4923</v>
      </c>
    </row>
    <row r="827" spans="2:6" x14ac:dyDescent="0.3">
      <c r="B827" s="305">
        <v>44603.505231481482</v>
      </c>
      <c r="C827" s="213">
        <v>20</v>
      </c>
      <c r="D827" s="213">
        <v>19.920000000000002</v>
      </c>
      <c r="E827" s="213">
        <v>0.08</v>
      </c>
      <c r="F827" s="214" t="s">
        <v>2250</v>
      </c>
    </row>
    <row r="828" spans="2:6" x14ac:dyDescent="0.3">
      <c r="B828" s="305">
        <v>44603.507754629631</v>
      </c>
      <c r="C828" s="213">
        <v>20.2</v>
      </c>
      <c r="D828" s="213">
        <v>20.12</v>
      </c>
      <c r="E828" s="213">
        <v>0.08</v>
      </c>
      <c r="F828" s="214" t="s">
        <v>4923</v>
      </c>
    </row>
    <row r="829" spans="2:6" x14ac:dyDescent="0.3">
      <c r="B829" s="305">
        <v>44603.510277777779</v>
      </c>
      <c r="C829" s="213">
        <v>1</v>
      </c>
      <c r="D829" s="213">
        <v>1</v>
      </c>
      <c r="E829" s="213">
        <v>0</v>
      </c>
      <c r="F829" s="214" t="s">
        <v>9201</v>
      </c>
    </row>
    <row r="830" spans="2:6" x14ac:dyDescent="0.3">
      <c r="B830" s="305">
        <v>44603.51258101852</v>
      </c>
      <c r="C830" s="213">
        <v>100</v>
      </c>
      <c r="D830" s="213">
        <v>99.6</v>
      </c>
      <c r="E830" s="213">
        <v>0.4</v>
      </c>
      <c r="F830" s="214" t="s">
        <v>5343</v>
      </c>
    </row>
    <row r="831" spans="2:6" x14ac:dyDescent="0.3">
      <c r="B831" s="305">
        <v>44603.515277777777</v>
      </c>
      <c r="C831" s="213">
        <v>1</v>
      </c>
      <c r="D831" s="213">
        <v>1</v>
      </c>
      <c r="E831" s="213">
        <v>0</v>
      </c>
      <c r="F831" s="214" t="s">
        <v>703</v>
      </c>
    </row>
    <row r="832" spans="2:6" x14ac:dyDescent="0.3">
      <c r="B832" s="305">
        <v>44603.520833333336</v>
      </c>
      <c r="C832" s="213">
        <v>300</v>
      </c>
      <c r="D832" s="213">
        <v>298.8</v>
      </c>
      <c r="E832" s="213">
        <v>1.2</v>
      </c>
      <c r="F832" s="214" t="s">
        <v>4877</v>
      </c>
    </row>
    <row r="833" spans="2:6" x14ac:dyDescent="0.3">
      <c r="B833" s="305">
        <v>44603.52238425926</v>
      </c>
      <c r="C833" s="213">
        <v>1.01</v>
      </c>
      <c r="D833" s="213">
        <v>1.01</v>
      </c>
      <c r="E833" s="213">
        <v>0</v>
      </c>
      <c r="F833" s="214" t="s">
        <v>703</v>
      </c>
    </row>
    <row r="834" spans="2:6" x14ac:dyDescent="0.3">
      <c r="B834" s="305">
        <v>44603.523449074077</v>
      </c>
      <c r="C834" s="213">
        <v>1</v>
      </c>
      <c r="D834" s="213">
        <v>1</v>
      </c>
      <c r="E834" s="213">
        <v>0</v>
      </c>
      <c r="F834" s="214" t="s">
        <v>1106</v>
      </c>
    </row>
    <row r="835" spans="2:6" x14ac:dyDescent="0.3">
      <c r="B835" s="305">
        <v>44603.526053240741</v>
      </c>
      <c r="C835" s="213">
        <v>1.02</v>
      </c>
      <c r="D835" s="213">
        <v>1.02</v>
      </c>
      <c r="E835" s="213">
        <v>0</v>
      </c>
      <c r="F835" s="214" t="s">
        <v>703</v>
      </c>
    </row>
    <row r="836" spans="2:6" x14ac:dyDescent="0.3">
      <c r="B836" s="305">
        <v>44603.527986111112</v>
      </c>
      <c r="C836" s="213">
        <v>1400</v>
      </c>
      <c r="D836" s="213">
        <v>1394.4</v>
      </c>
      <c r="E836" s="213">
        <v>5.6</v>
      </c>
      <c r="F836" s="214" t="s">
        <v>9213</v>
      </c>
    </row>
    <row r="837" spans="2:6" x14ac:dyDescent="0.3">
      <c r="B837" s="305">
        <v>44603.528680555559</v>
      </c>
      <c r="C837" s="213">
        <v>1.03</v>
      </c>
      <c r="D837" s="213">
        <v>1.03</v>
      </c>
      <c r="E837" s="213">
        <v>0</v>
      </c>
      <c r="F837" s="214" t="s">
        <v>703</v>
      </c>
    </row>
    <row r="838" spans="2:6" x14ac:dyDescent="0.3">
      <c r="B838" s="305">
        <v>44603.531886574077</v>
      </c>
      <c r="C838" s="213">
        <v>1.04</v>
      </c>
      <c r="D838" s="213">
        <v>1.04</v>
      </c>
      <c r="E838" s="213">
        <v>0</v>
      </c>
      <c r="F838" s="214" t="s">
        <v>703</v>
      </c>
    </row>
    <row r="839" spans="2:6" x14ac:dyDescent="0.3">
      <c r="B839" s="305">
        <v>44603.565034722225</v>
      </c>
      <c r="C839" s="213">
        <v>300</v>
      </c>
      <c r="D839" s="213">
        <v>298.8</v>
      </c>
      <c r="E839" s="213">
        <v>1.2</v>
      </c>
      <c r="F839" s="214" t="s">
        <v>2588</v>
      </c>
    </row>
    <row r="840" spans="2:6" x14ac:dyDescent="0.3">
      <c r="B840" s="305">
        <v>44603.576226851852</v>
      </c>
      <c r="C840" s="213">
        <v>300</v>
      </c>
      <c r="D840" s="213">
        <v>298.8</v>
      </c>
      <c r="E840" s="213">
        <v>1.2</v>
      </c>
      <c r="F840" s="214" t="s">
        <v>9214</v>
      </c>
    </row>
    <row r="841" spans="2:6" x14ac:dyDescent="0.3">
      <c r="B841" s="305">
        <v>44603.58357638889</v>
      </c>
      <c r="C841" s="213">
        <v>100</v>
      </c>
      <c r="D841" s="213">
        <v>99.6</v>
      </c>
      <c r="E841" s="213">
        <v>0.4</v>
      </c>
      <c r="F841" s="214" t="s">
        <v>4427</v>
      </c>
    </row>
    <row r="842" spans="2:6" x14ac:dyDescent="0.3">
      <c r="B842" s="305">
        <v>44603.590266203704</v>
      </c>
      <c r="C842" s="213">
        <v>10000</v>
      </c>
      <c r="D842" s="213">
        <v>9960</v>
      </c>
      <c r="E842" s="213">
        <v>40</v>
      </c>
      <c r="F842" s="214" t="s">
        <v>2928</v>
      </c>
    </row>
    <row r="843" spans="2:6" x14ac:dyDescent="0.3">
      <c r="B843" s="305">
        <v>44603.598703703705</v>
      </c>
      <c r="C843" s="213">
        <v>500</v>
      </c>
      <c r="D843" s="213">
        <v>498</v>
      </c>
      <c r="E843" s="213">
        <v>2</v>
      </c>
      <c r="F843" s="214" t="s">
        <v>1849</v>
      </c>
    </row>
    <row r="844" spans="2:6" x14ac:dyDescent="0.3">
      <c r="B844" s="305">
        <v>44603.620567129627</v>
      </c>
      <c r="C844" s="213">
        <v>4300</v>
      </c>
      <c r="D844" s="213">
        <v>4282.8</v>
      </c>
      <c r="E844" s="213">
        <v>17.2</v>
      </c>
      <c r="F844" s="214" t="s">
        <v>2094</v>
      </c>
    </row>
    <row r="845" spans="2:6" x14ac:dyDescent="0.3">
      <c r="B845" s="305">
        <v>44603.646990740737</v>
      </c>
      <c r="C845" s="213">
        <v>1</v>
      </c>
      <c r="D845" s="213">
        <v>1</v>
      </c>
      <c r="E845" s="213">
        <v>0</v>
      </c>
      <c r="F845" s="214" t="s">
        <v>6607</v>
      </c>
    </row>
    <row r="846" spans="2:6" x14ac:dyDescent="0.3">
      <c r="B846" s="305">
        <v>44603.649560185186</v>
      </c>
      <c r="C846" s="213">
        <v>1000</v>
      </c>
      <c r="D846" s="213">
        <v>996</v>
      </c>
      <c r="E846" s="213">
        <v>4</v>
      </c>
      <c r="F846" s="214" t="s">
        <v>6973</v>
      </c>
    </row>
    <row r="847" spans="2:6" x14ac:dyDescent="0.3">
      <c r="B847" s="305">
        <v>44603.650335648148</v>
      </c>
      <c r="C847" s="213">
        <v>1</v>
      </c>
      <c r="D847" s="213">
        <v>1</v>
      </c>
      <c r="E847" s="213">
        <v>0</v>
      </c>
      <c r="F847" s="214" t="s">
        <v>6607</v>
      </c>
    </row>
    <row r="848" spans="2:6" x14ac:dyDescent="0.3">
      <c r="B848" s="305">
        <v>44603.652222222219</v>
      </c>
      <c r="C848" s="213">
        <v>1</v>
      </c>
      <c r="D848" s="213">
        <v>1</v>
      </c>
      <c r="E848" s="213">
        <v>0</v>
      </c>
      <c r="F848" s="214" t="s">
        <v>6607</v>
      </c>
    </row>
    <row r="849" spans="2:6" x14ac:dyDescent="0.3">
      <c r="B849" s="305">
        <v>44603.671898148146</v>
      </c>
      <c r="C849" s="213">
        <v>1</v>
      </c>
      <c r="D849" s="213">
        <v>1</v>
      </c>
      <c r="E849" s="213">
        <v>0</v>
      </c>
      <c r="F849" s="214" t="s">
        <v>9201</v>
      </c>
    </row>
    <row r="850" spans="2:6" x14ac:dyDescent="0.3">
      <c r="B850" s="305">
        <v>44603.680011574077</v>
      </c>
      <c r="C850" s="213">
        <v>1</v>
      </c>
      <c r="D850" s="213">
        <v>1</v>
      </c>
      <c r="E850" s="213">
        <v>0</v>
      </c>
      <c r="F850" s="214" t="s">
        <v>9201</v>
      </c>
    </row>
    <row r="851" spans="2:6" x14ac:dyDescent="0.3">
      <c r="B851" s="305">
        <v>44603.693715277775</v>
      </c>
      <c r="C851" s="213">
        <v>600</v>
      </c>
      <c r="D851" s="213">
        <v>597.6</v>
      </c>
      <c r="E851" s="213">
        <v>2.4</v>
      </c>
      <c r="F851" s="214" t="s">
        <v>9215</v>
      </c>
    </row>
    <row r="852" spans="2:6" x14ac:dyDescent="0.3">
      <c r="B852" s="305">
        <v>44603.70239583333</v>
      </c>
      <c r="C852" s="213">
        <v>1000</v>
      </c>
      <c r="D852" s="213">
        <v>996</v>
      </c>
      <c r="E852" s="213">
        <v>4</v>
      </c>
      <c r="F852" s="214" t="s">
        <v>9216</v>
      </c>
    </row>
    <row r="853" spans="2:6" x14ac:dyDescent="0.3">
      <c r="B853" s="305">
        <v>44603.726319444446</v>
      </c>
      <c r="C853" s="213">
        <v>500</v>
      </c>
      <c r="D853" s="213">
        <v>498</v>
      </c>
      <c r="E853" s="213">
        <v>2</v>
      </c>
      <c r="F853" s="214" t="s">
        <v>140</v>
      </c>
    </row>
    <row r="854" spans="2:6" x14ac:dyDescent="0.3">
      <c r="B854" s="305">
        <v>44603.727812500001</v>
      </c>
      <c r="C854" s="213">
        <v>1</v>
      </c>
      <c r="D854" s="213">
        <v>1</v>
      </c>
      <c r="E854" s="213">
        <v>0</v>
      </c>
      <c r="F854" s="214" t="s">
        <v>148</v>
      </c>
    </row>
    <row r="855" spans="2:6" x14ac:dyDescent="0.3">
      <c r="B855" s="305">
        <v>44603.728368055556</v>
      </c>
      <c r="C855" s="213">
        <v>1</v>
      </c>
      <c r="D855" s="213">
        <v>1</v>
      </c>
      <c r="E855" s="213">
        <v>0</v>
      </c>
      <c r="F855" s="214" t="s">
        <v>148</v>
      </c>
    </row>
    <row r="856" spans="2:6" x14ac:dyDescent="0.3">
      <c r="B856" s="305">
        <v>44603.729074074072</v>
      </c>
      <c r="C856" s="213">
        <v>1</v>
      </c>
      <c r="D856" s="213">
        <v>1</v>
      </c>
      <c r="E856" s="213">
        <v>0</v>
      </c>
      <c r="F856" s="214" t="s">
        <v>148</v>
      </c>
    </row>
    <row r="857" spans="2:6" x14ac:dyDescent="0.3">
      <c r="B857" s="305">
        <v>44603.731261574074</v>
      </c>
      <c r="C857" s="213">
        <v>1</v>
      </c>
      <c r="D857" s="213">
        <v>1</v>
      </c>
      <c r="E857" s="213">
        <v>0</v>
      </c>
      <c r="F857" s="214" t="s">
        <v>148</v>
      </c>
    </row>
    <row r="858" spans="2:6" x14ac:dyDescent="0.3">
      <c r="B858" s="305">
        <v>44603.731817129628</v>
      </c>
      <c r="C858" s="213">
        <v>1</v>
      </c>
      <c r="D858" s="213">
        <v>1</v>
      </c>
      <c r="E858" s="213">
        <v>0</v>
      </c>
      <c r="F858" s="214" t="s">
        <v>148</v>
      </c>
    </row>
    <row r="859" spans="2:6" x14ac:dyDescent="0.3">
      <c r="B859" s="305">
        <v>44603.732453703706</v>
      </c>
      <c r="C859" s="213">
        <v>1</v>
      </c>
      <c r="D859" s="213">
        <v>1</v>
      </c>
      <c r="E859" s="213">
        <v>0</v>
      </c>
      <c r="F859" s="214" t="s">
        <v>148</v>
      </c>
    </row>
    <row r="860" spans="2:6" x14ac:dyDescent="0.3">
      <c r="B860" s="305">
        <v>44603.732824074075</v>
      </c>
      <c r="C860" s="213">
        <v>10</v>
      </c>
      <c r="D860" s="213">
        <v>9.9600000000000009</v>
      </c>
      <c r="E860" s="213">
        <v>0.04</v>
      </c>
      <c r="F860" s="214" t="s">
        <v>148</v>
      </c>
    </row>
    <row r="861" spans="2:6" x14ac:dyDescent="0.3">
      <c r="B861" s="305">
        <v>44603.733252314814</v>
      </c>
      <c r="C861" s="213">
        <v>1</v>
      </c>
      <c r="D861" s="213">
        <v>1</v>
      </c>
      <c r="E861" s="213">
        <v>0</v>
      </c>
      <c r="F861" s="214" t="s">
        <v>148</v>
      </c>
    </row>
    <row r="862" spans="2:6" x14ac:dyDescent="0.3">
      <c r="B862" s="305">
        <v>44603.739479166667</v>
      </c>
      <c r="C862" s="213">
        <v>1</v>
      </c>
      <c r="D862" s="213">
        <v>1</v>
      </c>
      <c r="E862" s="213">
        <v>0</v>
      </c>
      <c r="F862" s="214" t="s">
        <v>148</v>
      </c>
    </row>
    <row r="863" spans="2:6" x14ac:dyDescent="0.3">
      <c r="B863" s="305">
        <v>44603.740011574075</v>
      </c>
      <c r="C863" s="213">
        <v>1</v>
      </c>
      <c r="D863" s="213">
        <v>1</v>
      </c>
      <c r="E863" s="213">
        <v>0</v>
      </c>
      <c r="F863" s="214" t="s">
        <v>148</v>
      </c>
    </row>
    <row r="864" spans="2:6" x14ac:dyDescent="0.3">
      <c r="B864" s="305">
        <v>44603.740497685183</v>
      </c>
      <c r="C864" s="213">
        <v>1</v>
      </c>
      <c r="D864" s="213">
        <v>1</v>
      </c>
      <c r="E864" s="213">
        <v>0</v>
      </c>
      <c r="F864" s="214" t="s">
        <v>148</v>
      </c>
    </row>
    <row r="865" spans="2:6" x14ac:dyDescent="0.3">
      <c r="B865" s="305">
        <v>44603.74523148148</v>
      </c>
      <c r="C865" s="213">
        <v>1</v>
      </c>
      <c r="D865" s="213">
        <v>1</v>
      </c>
      <c r="E865" s="213">
        <v>0</v>
      </c>
      <c r="F865" s="214" t="s">
        <v>148</v>
      </c>
    </row>
    <row r="866" spans="2:6" x14ac:dyDescent="0.3">
      <c r="B866" s="305">
        <v>44603.748935185184</v>
      </c>
      <c r="C866" s="213">
        <v>1</v>
      </c>
      <c r="D866" s="213">
        <v>1</v>
      </c>
      <c r="E866" s="213">
        <v>0</v>
      </c>
      <c r="F866" s="214" t="s">
        <v>148</v>
      </c>
    </row>
    <row r="867" spans="2:6" x14ac:dyDescent="0.3">
      <c r="B867" s="305">
        <v>44603.750208333331</v>
      </c>
      <c r="C867" s="213">
        <v>1</v>
      </c>
      <c r="D867" s="213">
        <v>1</v>
      </c>
      <c r="E867" s="213">
        <v>0</v>
      </c>
      <c r="F867" s="214" t="s">
        <v>148</v>
      </c>
    </row>
    <row r="868" spans="2:6" x14ac:dyDescent="0.3">
      <c r="B868" s="305">
        <v>44603.750983796293</v>
      </c>
      <c r="C868" s="213">
        <v>1</v>
      </c>
      <c r="D868" s="213">
        <v>1</v>
      </c>
      <c r="E868" s="213">
        <v>0</v>
      </c>
      <c r="F868" s="214" t="s">
        <v>148</v>
      </c>
    </row>
    <row r="869" spans="2:6" x14ac:dyDescent="0.3">
      <c r="B869" s="305">
        <v>44603.751527777778</v>
      </c>
      <c r="C869" s="213">
        <v>200</v>
      </c>
      <c r="D869" s="213">
        <v>199.2</v>
      </c>
      <c r="E869" s="213">
        <v>0.8</v>
      </c>
      <c r="F869" s="214" t="s">
        <v>8261</v>
      </c>
    </row>
    <row r="870" spans="2:6" x14ac:dyDescent="0.3">
      <c r="B870" s="305">
        <v>44603.753634259258</v>
      </c>
      <c r="C870" s="213">
        <v>1</v>
      </c>
      <c r="D870" s="213">
        <v>1</v>
      </c>
      <c r="E870" s="213">
        <v>0</v>
      </c>
      <c r="F870" s="214" t="s">
        <v>148</v>
      </c>
    </row>
    <row r="871" spans="2:6" x14ac:dyDescent="0.3">
      <c r="B871" s="305">
        <v>44603.753935185188</v>
      </c>
      <c r="C871" s="213">
        <v>1</v>
      </c>
      <c r="D871" s="213">
        <v>1</v>
      </c>
      <c r="E871" s="213">
        <v>0</v>
      </c>
      <c r="F871" s="214" t="s">
        <v>148</v>
      </c>
    </row>
    <row r="872" spans="2:6" x14ac:dyDescent="0.3">
      <c r="B872" s="305">
        <v>44603.754212962966</v>
      </c>
      <c r="C872" s="213">
        <v>1</v>
      </c>
      <c r="D872" s="213">
        <v>1</v>
      </c>
      <c r="E872" s="213">
        <v>0</v>
      </c>
      <c r="F872" s="214" t="s">
        <v>148</v>
      </c>
    </row>
    <row r="873" spans="2:6" x14ac:dyDescent="0.3">
      <c r="B873" s="305">
        <v>44603.754467592589</v>
      </c>
      <c r="C873" s="213">
        <v>1</v>
      </c>
      <c r="D873" s="213">
        <v>1</v>
      </c>
      <c r="E873" s="213">
        <v>0</v>
      </c>
      <c r="F873" s="214" t="s">
        <v>148</v>
      </c>
    </row>
    <row r="874" spans="2:6" x14ac:dyDescent="0.3">
      <c r="B874" s="305">
        <v>44603.765914351854</v>
      </c>
      <c r="C874" s="213">
        <v>2000</v>
      </c>
      <c r="D874" s="213">
        <v>1992</v>
      </c>
      <c r="E874" s="213">
        <v>8</v>
      </c>
      <c r="F874" s="214" t="s">
        <v>8527</v>
      </c>
    </row>
    <row r="875" spans="2:6" x14ac:dyDescent="0.3">
      <c r="B875" s="305">
        <v>44603.776458333334</v>
      </c>
      <c r="C875" s="213">
        <v>300</v>
      </c>
      <c r="D875" s="213">
        <v>298.8</v>
      </c>
      <c r="E875" s="213">
        <v>1.2</v>
      </c>
      <c r="F875" s="214" t="s">
        <v>9217</v>
      </c>
    </row>
    <row r="876" spans="2:6" x14ac:dyDescent="0.3">
      <c r="B876" s="305">
        <v>44603.783831018518</v>
      </c>
      <c r="C876" s="213">
        <v>1000</v>
      </c>
      <c r="D876" s="213">
        <v>996</v>
      </c>
      <c r="E876" s="213">
        <v>4</v>
      </c>
      <c r="F876" s="214" t="s">
        <v>2747</v>
      </c>
    </row>
    <row r="877" spans="2:6" x14ac:dyDescent="0.3">
      <c r="B877" s="305">
        <v>44603.792523148149</v>
      </c>
      <c r="C877" s="213">
        <v>5000</v>
      </c>
      <c r="D877" s="213">
        <v>4980</v>
      </c>
      <c r="E877" s="213">
        <v>20</v>
      </c>
      <c r="F877" s="214" t="s">
        <v>4670</v>
      </c>
    </row>
    <row r="878" spans="2:6" x14ac:dyDescent="0.3">
      <c r="B878" s="305">
        <v>44603.822581018518</v>
      </c>
      <c r="C878" s="213">
        <v>200</v>
      </c>
      <c r="D878" s="213">
        <v>199.2</v>
      </c>
      <c r="E878" s="213">
        <v>0.8</v>
      </c>
      <c r="F878" s="214" t="s">
        <v>432</v>
      </c>
    </row>
    <row r="879" spans="2:6" x14ac:dyDescent="0.3">
      <c r="B879" s="305">
        <v>44603.835682870369</v>
      </c>
      <c r="C879" s="213">
        <v>524.5</v>
      </c>
      <c r="D879" s="213">
        <v>522.4</v>
      </c>
      <c r="E879" s="213">
        <v>2.1</v>
      </c>
      <c r="F879" s="214" t="s">
        <v>1286</v>
      </c>
    </row>
    <row r="880" spans="2:6" x14ac:dyDescent="0.3">
      <c r="B880" s="305">
        <v>44603.84165509259</v>
      </c>
      <c r="C880" s="213">
        <v>200</v>
      </c>
      <c r="D880" s="213">
        <v>199.2</v>
      </c>
      <c r="E880" s="213">
        <v>0.8</v>
      </c>
      <c r="F880" s="214" t="s">
        <v>9218</v>
      </c>
    </row>
    <row r="881" spans="2:6" x14ac:dyDescent="0.3">
      <c r="B881" s="305">
        <v>44603.884085648147</v>
      </c>
      <c r="C881" s="213">
        <v>500</v>
      </c>
      <c r="D881" s="213">
        <v>498</v>
      </c>
      <c r="E881" s="213">
        <v>2</v>
      </c>
      <c r="F881" s="214" t="s">
        <v>1924</v>
      </c>
    </row>
    <row r="882" spans="2:6" x14ac:dyDescent="0.3">
      <c r="B882" s="305">
        <v>44603.88616898148</v>
      </c>
      <c r="C882" s="213">
        <v>1400</v>
      </c>
      <c r="D882" s="213">
        <v>1394.4</v>
      </c>
      <c r="E882" s="213">
        <v>5.6</v>
      </c>
      <c r="F882" s="214" t="s">
        <v>1044</v>
      </c>
    </row>
    <row r="883" spans="2:6" x14ac:dyDescent="0.3">
      <c r="B883" s="305">
        <v>44603.892939814818</v>
      </c>
      <c r="C883" s="213">
        <v>500</v>
      </c>
      <c r="D883" s="213">
        <v>498</v>
      </c>
      <c r="E883" s="213">
        <v>2</v>
      </c>
      <c r="F883" s="214" t="s">
        <v>2979</v>
      </c>
    </row>
    <row r="884" spans="2:6" x14ac:dyDescent="0.3">
      <c r="B884" s="305">
        <v>44603.920972222222</v>
      </c>
      <c r="C884" s="213">
        <v>100</v>
      </c>
      <c r="D884" s="213">
        <v>99.6</v>
      </c>
      <c r="E884" s="213">
        <v>0.4</v>
      </c>
      <c r="F884" s="214" t="s">
        <v>1146</v>
      </c>
    </row>
    <row r="885" spans="2:6" x14ac:dyDescent="0.3">
      <c r="B885" s="305">
        <v>44603.938657407409</v>
      </c>
      <c r="C885" s="213">
        <v>1500</v>
      </c>
      <c r="D885" s="213">
        <v>1494</v>
      </c>
      <c r="E885" s="213">
        <v>6</v>
      </c>
      <c r="F885" s="214" t="s">
        <v>4145</v>
      </c>
    </row>
    <row r="886" spans="2:6" x14ac:dyDescent="0.3">
      <c r="B886" s="305">
        <v>44603.987430555557</v>
      </c>
      <c r="C886" s="213">
        <v>91</v>
      </c>
      <c r="D886" s="213">
        <v>90.64</v>
      </c>
      <c r="E886" s="213">
        <v>0.36</v>
      </c>
      <c r="F886" s="214" t="s">
        <v>749</v>
      </c>
    </row>
    <row r="887" spans="2:6" x14ac:dyDescent="0.3">
      <c r="B887" s="305">
        <v>44603.988240740742</v>
      </c>
      <c r="C887" s="213">
        <v>200</v>
      </c>
      <c r="D887" s="213">
        <v>199.2</v>
      </c>
      <c r="E887" s="213">
        <v>0.8</v>
      </c>
      <c r="F887" s="214" t="s">
        <v>604</v>
      </c>
    </row>
    <row r="888" spans="2:6" x14ac:dyDescent="0.3">
      <c r="B888" s="305">
        <v>44603.999247685184</v>
      </c>
      <c r="C888" s="213">
        <v>10.01</v>
      </c>
      <c r="D888" s="213">
        <v>9.9700000000000006</v>
      </c>
      <c r="E888" s="213">
        <v>0.04</v>
      </c>
      <c r="F888" s="214" t="s">
        <v>129</v>
      </c>
    </row>
    <row r="889" spans="2:6" x14ac:dyDescent="0.3">
      <c r="B889" s="305">
        <v>44604.004872685182</v>
      </c>
      <c r="C889" s="213">
        <v>800</v>
      </c>
      <c r="D889" s="213">
        <v>796.8</v>
      </c>
      <c r="E889" s="213">
        <v>3.2</v>
      </c>
      <c r="F889" s="214" t="s">
        <v>718</v>
      </c>
    </row>
    <row r="890" spans="2:6" x14ac:dyDescent="0.3">
      <c r="B890" s="305">
        <v>44604.006712962961</v>
      </c>
      <c r="C890" s="213">
        <v>1000</v>
      </c>
      <c r="D890" s="213">
        <v>996</v>
      </c>
      <c r="E890" s="213">
        <v>4</v>
      </c>
      <c r="F890" s="214" t="s">
        <v>3948</v>
      </c>
    </row>
    <row r="891" spans="2:6" x14ac:dyDescent="0.3">
      <c r="B891" s="305">
        <v>44604.007291666669</v>
      </c>
      <c r="C891" s="213">
        <v>200</v>
      </c>
      <c r="D891" s="213">
        <v>199.2</v>
      </c>
      <c r="E891" s="213">
        <v>0.8</v>
      </c>
      <c r="F891" s="214" t="s">
        <v>9219</v>
      </c>
    </row>
    <row r="892" spans="2:6" x14ac:dyDescent="0.3">
      <c r="B892" s="305">
        <v>44604.0078587963</v>
      </c>
      <c r="C892" s="213">
        <v>500</v>
      </c>
      <c r="D892" s="213">
        <v>498</v>
      </c>
      <c r="E892" s="213">
        <v>2</v>
      </c>
      <c r="F892" s="214" t="s">
        <v>3361</v>
      </c>
    </row>
    <row r="893" spans="2:6" x14ac:dyDescent="0.3">
      <c r="B893" s="305">
        <v>44604.008171296293</v>
      </c>
      <c r="C893" s="213">
        <v>500</v>
      </c>
      <c r="D893" s="213">
        <v>498</v>
      </c>
      <c r="E893" s="213">
        <v>2</v>
      </c>
      <c r="F893" s="214" t="s">
        <v>9220</v>
      </c>
    </row>
    <row r="894" spans="2:6" x14ac:dyDescent="0.3">
      <c r="B894" s="305">
        <v>44604.008263888885</v>
      </c>
      <c r="C894" s="213">
        <v>100</v>
      </c>
      <c r="D894" s="213">
        <v>99.6</v>
      </c>
      <c r="E894" s="213">
        <v>0.4</v>
      </c>
      <c r="F894" s="214" t="s">
        <v>4148</v>
      </c>
    </row>
    <row r="895" spans="2:6" x14ac:dyDescent="0.3">
      <c r="B895" s="305">
        <v>44604.008275462962</v>
      </c>
      <c r="C895" s="213">
        <v>2500</v>
      </c>
      <c r="D895" s="213">
        <v>2490</v>
      </c>
      <c r="E895" s="213">
        <v>10</v>
      </c>
      <c r="F895" s="214" t="s">
        <v>9221</v>
      </c>
    </row>
    <row r="896" spans="2:6" x14ac:dyDescent="0.3">
      <c r="B896" s="305">
        <v>44604.008761574078</v>
      </c>
      <c r="C896" s="213">
        <v>1000</v>
      </c>
      <c r="D896" s="213">
        <v>996</v>
      </c>
      <c r="E896" s="213">
        <v>4</v>
      </c>
      <c r="F896" s="214" t="s">
        <v>9222</v>
      </c>
    </row>
    <row r="897" spans="2:6" x14ac:dyDescent="0.3">
      <c r="B897" s="305">
        <v>44604.01017361111</v>
      </c>
      <c r="C897" s="213">
        <v>100</v>
      </c>
      <c r="D897" s="213">
        <v>99.6</v>
      </c>
      <c r="E897" s="213">
        <v>0.4</v>
      </c>
      <c r="F897" s="214" t="s">
        <v>9223</v>
      </c>
    </row>
    <row r="898" spans="2:6" x14ac:dyDescent="0.3">
      <c r="B898" s="305">
        <v>44604.010729166665</v>
      </c>
      <c r="C898" s="213">
        <v>200</v>
      </c>
      <c r="D898" s="213">
        <v>199.2</v>
      </c>
      <c r="E898" s="213">
        <v>0.8</v>
      </c>
      <c r="F898" s="214" t="s">
        <v>9223</v>
      </c>
    </row>
    <row r="899" spans="2:6" x14ac:dyDescent="0.3">
      <c r="B899" s="305">
        <v>44604.011018518519</v>
      </c>
      <c r="C899" s="213">
        <v>500</v>
      </c>
      <c r="D899" s="213">
        <v>498</v>
      </c>
      <c r="E899" s="213">
        <v>2</v>
      </c>
      <c r="F899" s="214" t="s">
        <v>5183</v>
      </c>
    </row>
    <row r="900" spans="2:6" x14ac:dyDescent="0.3">
      <c r="B900" s="305">
        <v>44604.011550925927</v>
      </c>
      <c r="C900" s="213">
        <v>300</v>
      </c>
      <c r="D900" s="213">
        <v>298.8</v>
      </c>
      <c r="E900" s="213">
        <v>1.2</v>
      </c>
      <c r="F900" s="214" t="s">
        <v>9224</v>
      </c>
    </row>
    <row r="901" spans="2:6" x14ac:dyDescent="0.3">
      <c r="B901" s="305">
        <v>44604.011874999997</v>
      </c>
      <c r="C901" s="213">
        <v>3000</v>
      </c>
      <c r="D901" s="213">
        <v>2988</v>
      </c>
      <c r="E901" s="213">
        <v>12</v>
      </c>
      <c r="F901" s="214" t="s">
        <v>3100</v>
      </c>
    </row>
    <row r="902" spans="2:6" x14ac:dyDescent="0.3">
      <c r="B902" s="305">
        <v>44604.012141203704</v>
      </c>
      <c r="C902" s="213">
        <v>500</v>
      </c>
      <c r="D902" s="213">
        <v>498</v>
      </c>
      <c r="E902" s="213">
        <v>2</v>
      </c>
      <c r="F902" s="214" t="s">
        <v>9225</v>
      </c>
    </row>
    <row r="903" spans="2:6" x14ac:dyDescent="0.3">
      <c r="B903" s="305">
        <v>44604.012916666667</v>
      </c>
      <c r="C903" s="213">
        <v>100</v>
      </c>
      <c r="D903" s="213">
        <v>99.6</v>
      </c>
      <c r="E903" s="213">
        <v>0.4</v>
      </c>
      <c r="F903" s="214" t="s">
        <v>2333</v>
      </c>
    </row>
    <row r="904" spans="2:6" x14ac:dyDescent="0.3">
      <c r="B904" s="305">
        <v>44604.013113425928</v>
      </c>
      <c r="C904" s="213">
        <v>100</v>
      </c>
      <c r="D904" s="213">
        <v>99.6</v>
      </c>
      <c r="E904" s="213">
        <v>0.4</v>
      </c>
      <c r="F904" s="214" t="s">
        <v>9226</v>
      </c>
    </row>
    <row r="905" spans="2:6" x14ac:dyDescent="0.3">
      <c r="B905" s="305">
        <v>44604.024074074077</v>
      </c>
      <c r="C905" s="213">
        <v>250</v>
      </c>
      <c r="D905" s="213">
        <v>249</v>
      </c>
      <c r="E905" s="213">
        <v>1</v>
      </c>
      <c r="F905" s="214" t="s">
        <v>1535</v>
      </c>
    </row>
    <row r="906" spans="2:6" x14ac:dyDescent="0.3">
      <c r="B906" s="305">
        <v>44604.03460648148</v>
      </c>
      <c r="C906" s="213">
        <v>272</v>
      </c>
      <c r="D906" s="213">
        <v>270.91000000000003</v>
      </c>
      <c r="E906" s="213">
        <v>1.0900000000000001</v>
      </c>
      <c r="F906" s="214" t="s">
        <v>9227</v>
      </c>
    </row>
    <row r="907" spans="2:6" x14ac:dyDescent="0.3">
      <c r="B907" s="305">
        <v>44604.058518518519</v>
      </c>
      <c r="C907" s="213">
        <v>100</v>
      </c>
      <c r="D907" s="213">
        <v>99.6</v>
      </c>
      <c r="E907" s="213">
        <v>0.4</v>
      </c>
      <c r="F907" s="214" t="s">
        <v>5346</v>
      </c>
    </row>
    <row r="908" spans="2:6" x14ac:dyDescent="0.3">
      <c r="B908" s="305">
        <v>44604.060949074075</v>
      </c>
      <c r="C908" s="213">
        <v>100</v>
      </c>
      <c r="D908" s="213">
        <v>99.6</v>
      </c>
      <c r="E908" s="213">
        <v>0.4</v>
      </c>
      <c r="F908" s="214" t="s">
        <v>182</v>
      </c>
    </row>
    <row r="909" spans="2:6" x14ac:dyDescent="0.3">
      <c r="B909" s="305">
        <v>44604.076585648145</v>
      </c>
      <c r="C909" s="213">
        <v>150</v>
      </c>
      <c r="D909" s="213">
        <v>149.4</v>
      </c>
      <c r="E909" s="213">
        <v>0.6</v>
      </c>
      <c r="F909" s="214" t="s">
        <v>1790</v>
      </c>
    </row>
    <row r="910" spans="2:6" x14ac:dyDescent="0.3">
      <c r="B910" s="305">
        <v>44604.099351851852</v>
      </c>
      <c r="C910" s="213">
        <v>500</v>
      </c>
      <c r="D910" s="213">
        <v>498</v>
      </c>
      <c r="E910" s="213">
        <v>2</v>
      </c>
      <c r="F910" s="214" t="s">
        <v>481</v>
      </c>
    </row>
    <row r="911" spans="2:6" x14ac:dyDescent="0.3">
      <c r="B911" s="305">
        <v>44604.163564814815</v>
      </c>
      <c r="C911" s="213">
        <v>300</v>
      </c>
      <c r="D911" s="213">
        <v>298.8</v>
      </c>
      <c r="E911" s="213">
        <v>1.2</v>
      </c>
      <c r="F911" s="214" t="s">
        <v>1297</v>
      </c>
    </row>
    <row r="912" spans="2:6" x14ac:dyDescent="0.3">
      <c r="B912" s="305">
        <v>44604.253784722219</v>
      </c>
      <c r="C912" s="213">
        <v>1000</v>
      </c>
      <c r="D912" s="213">
        <v>996</v>
      </c>
      <c r="E912" s="213">
        <v>4</v>
      </c>
      <c r="F912" s="214" t="s">
        <v>7109</v>
      </c>
    </row>
    <row r="913" spans="2:6" x14ac:dyDescent="0.3">
      <c r="B913" s="305">
        <v>44604.267268518517</v>
      </c>
      <c r="C913" s="213">
        <v>5000</v>
      </c>
      <c r="D913" s="213">
        <v>4980</v>
      </c>
      <c r="E913" s="213">
        <v>20</v>
      </c>
      <c r="F913" s="214" t="s">
        <v>1027</v>
      </c>
    </row>
    <row r="914" spans="2:6" x14ac:dyDescent="0.3">
      <c r="B914" s="305">
        <v>44604.287303240744</v>
      </c>
      <c r="C914" s="213">
        <v>50</v>
      </c>
      <c r="D914" s="213">
        <v>49.8</v>
      </c>
      <c r="E914" s="213">
        <v>0.2</v>
      </c>
      <c r="F914" s="214" t="s">
        <v>382</v>
      </c>
    </row>
    <row r="915" spans="2:6" x14ac:dyDescent="0.3">
      <c r="B915" s="305">
        <v>44604.297546296293</v>
      </c>
      <c r="C915" s="213">
        <v>300</v>
      </c>
      <c r="D915" s="213">
        <v>298.8</v>
      </c>
      <c r="E915" s="213">
        <v>1.2</v>
      </c>
      <c r="F915" s="214" t="s">
        <v>9228</v>
      </c>
    </row>
    <row r="916" spans="2:6" x14ac:dyDescent="0.3">
      <c r="B916" s="305">
        <v>44604.320972222224</v>
      </c>
      <c r="C916" s="213">
        <v>1000</v>
      </c>
      <c r="D916" s="213">
        <v>996</v>
      </c>
      <c r="E916" s="213">
        <v>4</v>
      </c>
      <c r="F916" s="214" t="s">
        <v>4825</v>
      </c>
    </row>
    <row r="917" spans="2:6" x14ac:dyDescent="0.3">
      <c r="B917" s="305">
        <v>44604.323159722226</v>
      </c>
      <c r="C917" s="213">
        <v>500</v>
      </c>
      <c r="D917" s="213">
        <v>498</v>
      </c>
      <c r="E917" s="213">
        <v>2</v>
      </c>
      <c r="F917" s="214" t="s">
        <v>4033</v>
      </c>
    </row>
    <row r="918" spans="2:6" x14ac:dyDescent="0.3">
      <c r="B918" s="305">
        <v>44604.336342592593</v>
      </c>
      <c r="C918" s="213">
        <v>500</v>
      </c>
      <c r="D918" s="213">
        <v>498</v>
      </c>
      <c r="E918" s="213">
        <v>2</v>
      </c>
      <c r="F918" s="214" t="s">
        <v>487</v>
      </c>
    </row>
    <row r="919" spans="2:6" x14ac:dyDescent="0.3">
      <c r="B919" s="305">
        <v>44604.357685185183</v>
      </c>
      <c r="C919" s="213">
        <v>200</v>
      </c>
      <c r="D919" s="213">
        <v>199.2</v>
      </c>
      <c r="E919" s="213">
        <v>0.8</v>
      </c>
      <c r="F919" s="214" t="s">
        <v>6755</v>
      </c>
    </row>
    <row r="920" spans="2:6" x14ac:dyDescent="0.3">
      <c r="B920" s="305">
        <v>44604.360752314817</v>
      </c>
      <c r="C920" s="213">
        <v>2000</v>
      </c>
      <c r="D920" s="213">
        <v>1992</v>
      </c>
      <c r="E920" s="213">
        <v>8</v>
      </c>
      <c r="F920" s="214" t="s">
        <v>2070</v>
      </c>
    </row>
    <row r="921" spans="2:6" x14ac:dyDescent="0.3">
      <c r="B921" s="305">
        <v>44604.388113425928</v>
      </c>
      <c r="C921" s="213">
        <v>240</v>
      </c>
      <c r="D921" s="213">
        <v>239.04</v>
      </c>
      <c r="E921" s="213">
        <v>0.96</v>
      </c>
      <c r="F921" s="214" t="s">
        <v>1199</v>
      </c>
    </row>
    <row r="922" spans="2:6" x14ac:dyDescent="0.3">
      <c r="B922" s="305">
        <v>44604.388541666667</v>
      </c>
      <c r="C922" s="213">
        <v>300</v>
      </c>
      <c r="D922" s="213">
        <v>298.8</v>
      </c>
      <c r="E922" s="213">
        <v>1.2</v>
      </c>
      <c r="F922" s="214" t="s">
        <v>1956</v>
      </c>
    </row>
    <row r="923" spans="2:6" x14ac:dyDescent="0.3">
      <c r="B923" s="305">
        <v>44604.394317129627</v>
      </c>
      <c r="C923" s="213">
        <v>3000</v>
      </c>
      <c r="D923" s="213">
        <v>2988</v>
      </c>
      <c r="E923" s="213">
        <v>12</v>
      </c>
      <c r="F923" s="214" t="s">
        <v>676</v>
      </c>
    </row>
    <row r="924" spans="2:6" x14ac:dyDescent="0.3">
      <c r="B924" s="305">
        <v>44604.406400462962</v>
      </c>
      <c r="C924" s="213">
        <v>2000</v>
      </c>
      <c r="D924" s="213">
        <v>1992</v>
      </c>
      <c r="E924" s="213">
        <v>8</v>
      </c>
      <c r="F924" s="214" t="s">
        <v>9229</v>
      </c>
    </row>
    <row r="925" spans="2:6" x14ac:dyDescent="0.3">
      <c r="B925" s="305">
        <v>44604.410914351851</v>
      </c>
      <c r="C925" s="213">
        <v>100</v>
      </c>
      <c r="D925" s="213">
        <v>99.6</v>
      </c>
      <c r="E925" s="213">
        <v>0.4</v>
      </c>
      <c r="F925" s="214" t="s">
        <v>529</v>
      </c>
    </row>
    <row r="926" spans="2:6" x14ac:dyDescent="0.3">
      <c r="B926" s="305">
        <v>44604.4294212963</v>
      </c>
      <c r="C926" s="213">
        <v>1500</v>
      </c>
      <c r="D926" s="213">
        <v>1494</v>
      </c>
      <c r="E926" s="213">
        <v>6</v>
      </c>
      <c r="F926" s="214" t="s">
        <v>9230</v>
      </c>
    </row>
    <row r="927" spans="2:6" x14ac:dyDescent="0.3">
      <c r="B927" s="305">
        <v>44604.431307870371</v>
      </c>
      <c r="C927" s="213">
        <v>1000</v>
      </c>
      <c r="D927" s="213">
        <v>996</v>
      </c>
      <c r="E927" s="213">
        <v>4</v>
      </c>
      <c r="F927" s="214" t="s">
        <v>5305</v>
      </c>
    </row>
    <row r="928" spans="2:6" x14ac:dyDescent="0.3">
      <c r="B928" s="305">
        <v>44604.433680555558</v>
      </c>
      <c r="C928" s="213">
        <v>100</v>
      </c>
      <c r="D928" s="213">
        <v>99.6</v>
      </c>
      <c r="E928" s="213">
        <v>0.4</v>
      </c>
      <c r="F928" s="214" t="s">
        <v>158</v>
      </c>
    </row>
    <row r="929" spans="2:6" x14ac:dyDescent="0.3">
      <c r="B929" s="305">
        <v>44604.441666666666</v>
      </c>
      <c r="C929" s="213">
        <v>300</v>
      </c>
      <c r="D929" s="213">
        <v>298.8</v>
      </c>
      <c r="E929" s="213">
        <v>1.2</v>
      </c>
      <c r="F929" s="214" t="s">
        <v>9231</v>
      </c>
    </row>
    <row r="930" spans="2:6" x14ac:dyDescent="0.3">
      <c r="B930" s="305">
        <v>44604.442835648151</v>
      </c>
      <c r="C930" s="213">
        <v>100</v>
      </c>
      <c r="D930" s="213">
        <v>99.6</v>
      </c>
      <c r="E930" s="213">
        <v>0.4</v>
      </c>
      <c r="F930" s="214" t="s">
        <v>645</v>
      </c>
    </row>
    <row r="931" spans="2:6" x14ac:dyDescent="0.3">
      <c r="B931" s="305">
        <v>44604.500694444447</v>
      </c>
      <c r="C931" s="213">
        <v>500</v>
      </c>
      <c r="D931" s="213">
        <v>498</v>
      </c>
      <c r="E931" s="213">
        <v>2</v>
      </c>
      <c r="F931" s="214" t="s">
        <v>9232</v>
      </c>
    </row>
    <row r="932" spans="2:6" x14ac:dyDescent="0.3">
      <c r="B932" s="305">
        <v>44604.504513888889</v>
      </c>
      <c r="C932" s="213">
        <v>10</v>
      </c>
      <c r="D932" s="213">
        <v>9.9600000000000009</v>
      </c>
      <c r="E932" s="213">
        <v>0.04</v>
      </c>
      <c r="F932" s="214" t="s">
        <v>9233</v>
      </c>
    </row>
    <row r="933" spans="2:6" x14ac:dyDescent="0.3">
      <c r="B933" s="305">
        <v>44604.505324074074</v>
      </c>
      <c r="C933" s="213">
        <v>10</v>
      </c>
      <c r="D933" s="213">
        <v>9.9600000000000009</v>
      </c>
      <c r="E933" s="213">
        <v>0.04</v>
      </c>
      <c r="F933" s="214" t="s">
        <v>9233</v>
      </c>
    </row>
    <row r="934" spans="2:6" x14ac:dyDescent="0.3">
      <c r="B934" s="305">
        <v>44604.511238425926</v>
      </c>
      <c r="C934" s="213">
        <v>220</v>
      </c>
      <c r="D934" s="213">
        <v>219.12</v>
      </c>
      <c r="E934" s="213">
        <v>0.88</v>
      </c>
      <c r="F934" s="214" t="s">
        <v>9234</v>
      </c>
    </row>
    <row r="935" spans="2:6" x14ac:dyDescent="0.3">
      <c r="B935" s="305">
        <v>44604.517210648148</v>
      </c>
      <c r="C935" s="213">
        <v>300</v>
      </c>
      <c r="D935" s="213">
        <v>298.8</v>
      </c>
      <c r="E935" s="213">
        <v>1.2</v>
      </c>
      <c r="F935" s="214" t="s">
        <v>694</v>
      </c>
    </row>
    <row r="936" spans="2:6" x14ac:dyDescent="0.3">
      <c r="B936" s="305">
        <v>44604.541203703702</v>
      </c>
      <c r="C936" s="213">
        <v>100</v>
      </c>
      <c r="D936" s="213">
        <v>99.6</v>
      </c>
      <c r="E936" s="213">
        <v>0.4</v>
      </c>
      <c r="F936" s="214" t="s">
        <v>1337</v>
      </c>
    </row>
    <row r="937" spans="2:6" x14ac:dyDescent="0.3">
      <c r="B937" s="305">
        <v>44604.544270833336</v>
      </c>
      <c r="C937" s="213">
        <v>1000</v>
      </c>
      <c r="D937" s="213">
        <v>996</v>
      </c>
      <c r="E937" s="213">
        <v>4</v>
      </c>
      <c r="F937" s="214" t="s">
        <v>528</v>
      </c>
    </row>
    <row r="938" spans="2:6" x14ac:dyDescent="0.3">
      <c r="B938" s="305">
        <v>44604.546805555554</v>
      </c>
      <c r="C938" s="213">
        <v>47.79</v>
      </c>
      <c r="D938" s="213">
        <v>47.6</v>
      </c>
      <c r="E938" s="213">
        <v>0.19</v>
      </c>
      <c r="F938" s="214" t="s">
        <v>2737</v>
      </c>
    </row>
    <row r="939" spans="2:6" x14ac:dyDescent="0.3">
      <c r="B939" s="305">
        <v>44604.566620370373</v>
      </c>
      <c r="C939" s="213">
        <v>2.23</v>
      </c>
      <c r="D939" s="213">
        <v>2.2200000000000002</v>
      </c>
      <c r="E939" s="213">
        <v>0.01</v>
      </c>
      <c r="F939" s="214" t="s">
        <v>9235</v>
      </c>
    </row>
    <row r="940" spans="2:6" x14ac:dyDescent="0.3">
      <c r="B940" s="305">
        <v>44604.567569444444</v>
      </c>
      <c r="C940" s="213">
        <v>2.23</v>
      </c>
      <c r="D940" s="213">
        <v>2.2200000000000002</v>
      </c>
      <c r="E940" s="213">
        <v>0.01</v>
      </c>
      <c r="F940" s="214" t="s">
        <v>9235</v>
      </c>
    </row>
    <row r="941" spans="2:6" x14ac:dyDescent="0.3">
      <c r="B941" s="305">
        <v>44604.568148148152</v>
      </c>
      <c r="C941" s="213">
        <v>2.23</v>
      </c>
      <c r="D941" s="213">
        <v>2.2200000000000002</v>
      </c>
      <c r="E941" s="213">
        <v>0.01</v>
      </c>
      <c r="F941" s="214" t="s">
        <v>9235</v>
      </c>
    </row>
    <row r="942" spans="2:6" x14ac:dyDescent="0.3">
      <c r="B942" s="305">
        <v>44604.569027777776</v>
      </c>
      <c r="C942" s="213">
        <v>2.23</v>
      </c>
      <c r="D942" s="213">
        <v>2.2200000000000002</v>
      </c>
      <c r="E942" s="213">
        <v>0.01</v>
      </c>
      <c r="F942" s="214" t="s">
        <v>9235</v>
      </c>
    </row>
    <row r="943" spans="2:6" x14ac:dyDescent="0.3">
      <c r="B943" s="305">
        <v>44604.57372685185</v>
      </c>
      <c r="C943" s="213">
        <v>100</v>
      </c>
      <c r="D943" s="213">
        <v>99.6</v>
      </c>
      <c r="E943" s="213">
        <v>0.4</v>
      </c>
      <c r="F943" s="214" t="s">
        <v>746</v>
      </c>
    </row>
    <row r="944" spans="2:6" x14ac:dyDescent="0.3">
      <c r="B944" s="305">
        <v>44604.601736111108</v>
      </c>
      <c r="C944" s="213">
        <v>500</v>
      </c>
      <c r="D944" s="213">
        <v>498</v>
      </c>
      <c r="E944" s="213">
        <v>2</v>
      </c>
      <c r="F944" s="214" t="s">
        <v>9236</v>
      </c>
    </row>
    <row r="945" spans="2:6" x14ac:dyDescent="0.3">
      <c r="B945" s="305">
        <v>44604.617210648146</v>
      </c>
      <c r="C945" s="213">
        <v>500</v>
      </c>
      <c r="D945" s="213">
        <v>498</v>
      </c>
      <c r="E945" s="213">
        <v>2</v>
      </c>
      <c r="F945" s="214" t="s">
        <v>1486</v>
      </c>
    </row>
    <row r="946" spans="2:6" x14ac:dyDescent="0.3">
      <c r="B946" s="305">
        <v>44604.621516203704</v>
      </c>
      <c r="C946" s="213">
        <v>500</v>
      </c>
      <c r="D946" s="213">
        <v>498</v>
      </c>
      <c r="E946" s="213">
        <v>2</v>
      </c>
      <c r="F946" s="214" t="s">
        <v>5333</v>
      </c>
    </row>
    <row r="947" spans="2:6" x14ac:dyDescent="0.3">
      <c r="B947" s="305">
        <v>44604.626423611109</v>
      </c>
      <c r="C947" s="213">
        <v>200</v>
      </c>
      <c r="D947" s="213">
        <v>199.2</v>
      </c>
      <c r="E947" s="213">
        <v>0.8</v>
      </c>
      <c r="F947" s="214" t="s">
        <v>156</v>
      </c>
    </row>
    <row r="948" spans="2:6" x14ac:dyDescent="0.3">
      <c r="B948" s="305">
        <v>44604.645370370374</v>
      </c>
      <c r="C948" s="213">
        <v>1000</v>
      </c>
      <c r="D948" s="213">
        <v>996</v>
      </c>
      <c r="E948" s="213">
        <v>4</v>
      </c>
      <c r="F948" s="214" t="s">
        <v>145</v>
      </c>
    </row>
    <row r="949" spans="2:6" x14ac:dyDescent="0.3">
      <c r="B949" s="305">
        <v>44604.646423611113</v>
      </c>
      <c r="C949" s="213">
        <v>500</v>
      </c>
      <c r="D949" s="213">
        <v>498</v>
      </c>
      <c r="E949" s="213">
        <v>2</v>
      </c>
      <c r="F949" s="214" t="s">
        <v>2129</v>
      </c>
    </row>
    <row r="950" spans="2:6" x14ac:dyDescent="0.3">
      <c r="B950" s="305">
        <v>44604.649143518516</v>
      </c>
      <c r="C950" s="213">
        <v>300</v>
      </c>
      <c r="D950" s="213">
        <v>298.8</v>
      </c>
      <c r="E950" s="213">
        <v>1.2</v>
      </c>
      <c r="F950" s="214" t="s">
        <v>8566</v>
      </c>
    </row>
    <row r="951" spans="2:6" x14ac:dyDescent="0.3">
      <c r="B951" s="305">
        <v>44604.686041666668</v>
      </c>
      <c r="C951" s="213">
        <v>500</v>
      </c>
      <c r="D951" s="213">
        <v>498</v>
      </c>
      <c r="E951" s="213">
        <v>2</v>
      </c>
      <c r="F951" s="214" t="s">
        <v>1872</v>
      </c>
    </row>
    <row r="952" spans="2:6" x14ac:dyDescent="0.3">
      <c r="B952" s="305">
        <v>44604.700729166667</v>
      </c>
      <c r="C952" s="213">
        <v>200</v>
      </c>
      <c r="D952" s="213">
        <v>199.2</v>
      </c>
      <c r="E952" s="213">
        <v>0.8</v>
      </c>
      <c r="F952" s="214" t="s">
        <v>1122</v>
      </c>
    </row>
    <row r="953" spans="2:6" x14ac:dyDescent="0.3">
      <c r="B953" s="305">
        <v>44604.701863425929</v>
      </c>
      <c r="C953" s="213">
        <v>400</v>
      </c>
      <c r="D953" s="213">
        <v>398.4</v>
      </c>
      <c r="E953" s="213">
        <v>1.6</v>
      </c>
      <c r="F953" s="214" t="s">
        <v>9237</v>
      </c>
    </row>
    <row r="954" spans="2:6" x14ac:dyDescent="0.3">
      <c r="B954" s="305">
        <v>44604.706273148149</v>
      </c>
      <c r="C954" s="213">
        <v>2000</v>
      </c>
      <c r="D954" s="213">
        <v>1992</v>
      </c>
      <c r="E954" s="213">
        <v>8</v>
      </c>
      <c r="F954" s="214" t="s">
        <v>9170</v>
      </c>
    </row>
    <row r="955" spans="2:6" x14ac:dyDescent="0.3">
      <c r="B955" s="305">
        <v>44604.720682870371</v>
      </c>
      <c r="C955" s="213">
        <v>500</v>
      </c>
      <c r="D955" s="213">
        <v>498</v>
      </c>
      <c r="E955" s="213">
        <v>2</v>
      </c>
      <c r="F955" s="214" t="s">
        <v>9238</v>
      </c>
    </row>
    <row r="956" spans="2:6" x14ac:dyDescent="0.3">
      <c r="B956" s="305">
        <v>44604.724120370367</v>
      </c>
      <c r="C956" s="213">
        <v>50</v>
      </c>
      <c r="D956" s="213">
        <v>49.8</v>
      </c>
      <c r="E956" s="213">
        <v>0.2</v>
      </c>
      <c r="F956" s="214" t="s">
        <v>9238</v>
      </c>
    </row>
    <row r="957" spans="2:6" x14ac:dyDescent="0.3">
      <c r="B957" s="305">
        <v>44604.733900462961</v>
      </c>
      <c r="C957" s="213">
        <v>46</v>
      </c>
      <c r="D957" s="213">
        <v>45.82</v>
      </c>
      <c r="E957" s="213">
        <v>0.18</v>
      </c>
      <c r="F957" s="214" t="s">
        <v>4982</v>
      </c>
    </row>
    <row r="958" spans="2:6" x14ac:dyDescent="0.3">
      <c r="B958" s="305">
        <v>44604.736562500002</v>
      </c>
      <c r="C958" s="213">
        <v>1000</v>
      </c>
      <c r="D958" s="213">
        <v>996</v>
      </c>
      <c r="E958" s="213">
        <v>4</v>
      </c>
      <c r="F958" s="214" t="s">
        <v>1153</v>
      </c>
    </row>
    <row r="959" spans="2:6" x14ac:dyDescent="0.3">
      <c r="B959" s="305">
        <v>44604.749085648145</v>
      </c>
      <c r="C959" s="213">
        <v>500</v>
      </c>
      <c r="D959" s="213">
        <v>498</v>
      </c>
      <c r="E959" s="213">
        <v>2</v>
      </c>
      <c r="F959" s="214" t="s">
        <v>7146</v>
      </c>
    </row>
    <row r="960" spans="2:6" x14ac:dyDescent="0.3">
      <c r="B960" s="305">
        <v>44604.769918981481</v>
      </c>
      <c r="C960" s="213">
        <v>1000</v>
      </c>
      <c r="D960" s="213">
        <v>996</v>
      </c>
      <c r="E960" s="213">
        <v>4</v>
      </c>
      <c r="F960" s="214" t="s">
        <v>8363</v>
      </c>
    </row>
    <row r="961" spans="2:6" x14ac:dyDescent="0.3">
      <c r="B961" s="305">
        <v>44604.793298611112</v>
      </c>
      <c r="C961" s="213">
        <v>100</v>
      </c>
      <c r="D961" s="213">
        <v>99.6</v>
      </c>
      <c r="E961" s="213">
        <v>0.4</v>
      </c>
      <c r="F961" s="214" t="s">
        <v>4565</v>
      </c>
    </row>
    <row r="962" spans="2:6" x14ac:dyDescent="0.3">
      <c r="B962" s="305">
        <v>44604.803564814814</v>
      </c>
      <c r="C962" s="213">
        <v>200</v>
      </c>
      <c r="D962" s="213">
        <v>199.2</v>
      </c>
      <c r="E962" s="213">
        <v>0.8</v>
      </c>
      <c r="F962" s="214" t="s">
        <v>2002</v>
      </c>
    </row>
    <row r="963" spans="2:6" x14ac:dyDescent="0.3">
      <c r="B963" s="305">
        <v>44604.81322916667</v>
      </c>
      <c r="C963" s="213">
        <v>300</v>
      </c>
      <c r="D963" s="213">
        <v>298.8</v>
      </c>
      <c r="E963" s="213">
        <v>1.2</v>
      </c>
      <c r="F963" s="214" t="s">
        <v>9178</v>
      </c>
    </row>
    <row r="964" spans="2:6" x14ac:dyDescent="0.3">
      <c r="B964" s="305">
        <v>44604.819687499999</v>
      </c>
      <c r="C964" s="213">
        <v>344</v>
      </c>
      <c r="D964" s="213">
        <v>342.62</v>
      </c>
      <c r="E964" s="213">
        <v>1.38</v>
      </c>
      <c r="F964" s="214" t="s">
        <v>173</v>
      </c>
    </row>
    <row r="965" spans="2:6" x14ac:dyDescent="0.3">
      <c r="B965" s="305">
        <v>44604.82</v>
      </c>
      <c r="C965" s="213">
        <v>500</v>
      </c>
      <c r="D965" s="213">
        <v>498</v>
      </c>
      <c r="E965" s="213">
        <v>2</v>
      </c>
      <c r="F965" s="214" t="s">
        <v>8182</v>
      </c>
    </row>
    <row r="966" spans="2:6" x14ac:dyDescent="0.3">
      <c r="B966" s="305">
        <v>44604.849699074075</v>
      </c>
      <c r="C966" s="213">
        <v>1550</v>
      </c>
      <c r="D966" s="213">
        <v>1543.8</v>
      </c>
      <c r="E966" s="213">
        <v>6.2</v>
      </c>
      <c r="F966" s="214" t="s">
        <v>1419</v>
      </c>
    </row>
    <row r="967" spans="2:6" x14ac:dyDescent="0.3">
      <c r="B967" s="305">
        <v>44604.854768518519</v>
      </c>
      <c r="C967" s="213">
        <v>35</v>
      </c>
      <c r="D967" s="213">
        <v>34.86</v>
      </c>
      <c r="E967" s="213">
        <v>0.14000000000000001</v>
      </c>
      <c r="F967" s="214" t="s">
        <v>1173</v>
      </c>
    </row>
    <row r="968" spans="2:6" x14ac:dyDescent="0.3">
      <c r="B968" s="305">
        <v>44604.874502314815</v>
      </c>
      <c r="C968" s="213">
        <v>100</v>
      </c>
      <c r="D968" s="213">
        <v>99.6</v>
      </c>
      <c r="E968" s="213">
        <v>0.4</v>
      </c>
      <c r="F968" s="214" t="s">
        <v>9239</v>
      </c>
    </row>
    <row r="969" spans="2:6" x14ac:dyDescent="0.3">
      <c r="B969" s="305">
        <v>44604.906875000001</v>
      </c>
      <c r="C969" s="213">
        <v>500</v>
      </c>
      <c r="D969" s="213">
        <v>498</v>
      </c>
      <c r="E969" s="213">
        <v>2</v>
      </c>
      <c r="F969" s="214" t="s">
        <v>1517</v>
      </c>
    </row>
    <row r="970" spans="2:6" x14ac:dyDescent="0.3">
      <c r="B970" s="305">
        <v>44604.942696759259</v>
      </c>
      <c r="C970" s="213">
        <v>100</v>
      </c>
      <c r="D970" s="213">
        <v>99.6</v>
      </c>
      <c r="E970" s="213">
        <v>0.4</v>
      </c>
      <c r="F970" s="214" t="s">
        <v>5346</v>
      </c>
    </row>
    <row r="971" spans="2:6" x14ac:dyDescent="0.3">
      <c r="B971" s="305">
        <v>44604.948067129626</v>
      </c>
      <c r="C971" s="213">
        <v>1000</v>
      </c>
      <c r="D971" s="213">
        <v>996</v>
      </c>
      <c r="E971" s="213">
        <v>4</v>
      </c>
      <c r="F971" s="214" t="s">
        <v>4698</v>
      </c>
    </row>
    <row r="972" spans="2:6" x14ac:dyDescent="0.3">
      <c r="B972" s="305">
        <v>44604.950856481482</v>
      </c>
      <c r="C972" s="213">
        <v>1000</v>
      </c>
      <c r="D972" s="213">
        <v>996</v>
      </c>
      <c r="E972" s="213">
        <v>4</v>
      </c>
      <c r="F972" s="214" t="s">
        <v>2270</v>
      </c>
    </row>
    <row r="973" spans="2:6" x14ac:dyDescent="0.3">
      <c r="B973" s="305">
        <v>44604.960358796299</v>
      </c>
      <c r="C973" s="213">
        <v>352.43</v>
      </c>
      <c r="D973" s="213">
        <v>351.02</v>
      </c>
      <c r="E973" s="213">
        <v>1.41</v>
      </c>
      <c r="F973" s="214" t="s">
        <v>7970</v>
      </c>
    </row>
    <row r="974" spans="2:6" x14ac:dyDescent="0.3">
      <c r="B974" s="305">
        <v>44604.991412037038</v>
      </c>
      <c r="C974" s="213">
        <v>2000</v>
      </c>
      <c r="D974" s="213">
        <v>1992</v>
      </c>
      <c r="E974" s="213">
        <v>8</v>
      </c>
      <c r="F974" s="214" t="s">
        <v>164</v>
      </c>
    </row>
    <row r="975" spans="2:6" x14ac:dyDescent="0.3">
      <c r="B975" s="305">
        <v>44604.995185185187</v>
      </c>
      <c r="C975" s="213">
        <v>150</v>
      </c>
      <c r="D975" s="213">
        <v>149.4</v>
      </c>
      <c r="E975" s="213">
        <v>0.6</v>
      </c>
      <c r="F975" s="214" t="s">
        <v>150</v>
      </c>
    </row>
    <row r="976" spans="2:6" x14ac:dyDescent="0.3">
      <c r="B976" s="305">
        <v>44605.009155092594</v>
      </c>
      <c r="C976" s="213">
        <v>1000</v>
      </c>
      <c r="D976" s="213">
        <v>996</v>
      </c>
      <c r="E976" s="213">
        <v>4</v>
      </c>
      <c r="F976" s="214" t="s">
        <v>7856</v>
      </c>
    </row>
    <row r="977" spans="2:6" x14ac:dyDescent="0.3">
      <c r="B977" s="305">
        <v>44605.01489583333</v>
      </c>
      <c r="C977" s="213">
        <v>1000</v>
      </c>
      <c r="D977" s="213">
        <v>996</v>
      </c>
      <c r="E977" s="213">
        <v>4</v>
      </c>
      <c r="F977" s="214" t="s">
        <v>7856</v>
      </c>
    </row>
    <row r="978" spans="2:6" x14ac:dyDescent="0.3">
      <c r="B978" s="305">
        <v>44605.015057870369</v>
      </c>
      <c r="C978" s="213">
        <v>1000</v>
      </c>
      <c r="D978" s="213">
        <v>996</v>
      </c>
      <c r="E978" s="213">
        <v>4</v>
      </c>
      <c r="F978" s="214" t="s">
        <v>7856</v>
      </c>
    </row>
    <row r="979" spans="2:6" x14ac:dyDescent="0.3">
      <c r="B979" s="305">
        <v>44605.016921296294</v>
      </c>
      <c r="C979" s="213">
        <v>10</v>
      </c>
      <c r="D979" s="213">
        <v>9.9600000000000009</v>
      </c>
      <c r="E979" s="213">
        <v>0.04</v>
      </c>
      <c r="F979" s="214" t="s">
        <v>138</v>
      </c>
    </row>
    <row r="980" spans="2:6" x14ac:dyDescent="0.3">
      <c r="B980" s="305">
        <v>44605.021979166668</v>
      </c>
      <c r="C980" s="213">
        <v>10</v>
      </c>
      <c r="D980" s="213">
        <v>9.9600000000000009</v>
      </c>
      <c r="E980" s="213">
        <v>0.04</v>
      </c>
      <c r="F980" s="214" t="s">
        <v>131</v>
      </c>
    </row>
    <row r="981" spans="2:6" x14ac:dyDescent="0.3">
      <c r="B981" s="305">
        <v>44605.102569444447</v>
      </c>
      <c r="C981" s="213">
        <v>1000</v>
      </c>
      <c r="D981" s="213">
        <v>996</v>
      </c>
      <c r="E981" s="213">
        <v>4</v>
      </c>
      <c r="F981" s="214" t="s">
        <v>1232</v>
      </c>
    </row>
    <row r="982" spans="2:6" x14ac:dyDescent="0.3">
      <c r="B982" s="305">
        <v>44605.109039351853</v>
      </c>
      <c r="C982" s="213">
        <v>627</v>
      </c>
      <c r="D982" s="213">
        <v>624.49</v>
      </c>
      <c r="E982" s="213">
        <v>2.5099999999999998</v>
      </c>
      <c r="F982" s="214" t="s">
        <v>2727</v>
      </c>
    </row>
    <row r="983" spans="2:6" x14ac:dyDescent="0.3">
      <c r="B983" s="305">
        <v>44605.122499999998</v>
      </c>
      <c r="C983" s="213">
        <v>500</v>
      </c>
      <c r="D983" s="213">
        <v>498</v>
      </c>
      <c r="E983" s="213">
        <v>2</v>
      </c>
      <c r="F983" s="214" t="s">
        <v>1493</v>
      </c>
    </row>
    <row r="984" spans="2:6" x14ac:dyDescent="0.3">
      <c r="B984" s="305">
        <v>44605.15184027778</v>
      </c>
      <c r="C984" s="213">
        <v>500</v>
      </c>
      <c r="D984" s="213">
        <v>498</v>
      </c>
      <c r="E984" s="213">
        <v>2</v>
      </c>
      <c r="F984" s="214" t="s">
        <v>9240</v>
      </c>
    </row>
    <row r="985" spans="2:6" x14ac:dyDescent="0.3">
      <c r="B985" s="305">
        <v>44605.261006944442</v>
      </c>
      <c r="C985" s="213">
        <v>50</v>
      </c>
      <c r="D985" s="213">
        <v>49.8</v>
      </c>
      <c r="E985" s="213">
        <v>0.2</v>
      </c>
      <c r="F985" s="214" t="s">
        <v>382</v>
      </c>
    </row>
    <row r="986" spans="2:6" x14ac:dyDescent="0.3">
      <c r="B986" s="305">
        <v>44605.297430555554</v>
      </c>
      <c r="C986" s="213">
        <v>1000</v>
      </c>
      <c r="D986" s="213">
        <v>996</v>
      </c>
      <c r="E986" s="213">
        <v>4</v>
      </c>
      <c r="F986" s="214" t="s">
        <v>9241</v>
      </c>
    </row>
    <row r="987" spans="2:6" x14ac:dyDescent="0.3">
      <c r="B987" s="305">
        <v>44605.382037037038</v>
      </c>
      <c r="C987" s="213">
        <v>200</v>
      </c>
      <c r="D987" s="213">
        <v>199.2</v>
      </c>
      <c r="E987" s="213">
        <v>0.8</v>
      </c>
      <c r="F987" s="214" t="s">
        <v>2682</v>
      </c>
    </row>
    <row r="988" spans="2:6" x14ac:dyDescent="0.3">
      <c r="B988" s="305">
        <v>44605.394988425927</v>
      </c>
      <c r="C988" s="213">
        <v>240</v>
      </c>
      <c r="D988" s="213">
        <v>239.04</v>
      </c>
      <c r="E988" s="213">
        <v>0.96</v>
      </c>
      <c r="F988" s="214" t="s">
        <v>1199</v>
      </c>
    </row>
    <row r="989" spans="2:6" x14ac:dyDescent="0.3">
      <c r="B989" s="305">
        <v>44605.411111111112</v>
      </c>
      <c r="C989" s="213">
        <v>1000</v>
      </c>
      <c r="D989" s="213">
        <v>996</v>
      </c>
      <c r="E989" s="213">
        <v>4</v>
      </c>
      <c r="F989" s="214" t="s">
        <v>4969</v>
      </c>
    </row>
    <row r="990" spans="2:6" x14ac:dyDescent="0.3">
      <c r="B990" s="305">
        <v>44605.415081018517</v>
      </c>
      <c r="C990" s="213">
        <v>300</v>
      </c>
      <c r="D990" s="213">
        <v>298.8</v>
      </c>
      <c r="E990" s="213">
        <v>1.2</v>
      </c>
      <c r="F990" s="214" t="s">
        <v>9242</v>
      </c>
    </row>
    <row r="991" spans="2:6" x14ac:dyDescent="0.3">
      <c r="B991" s="305">
        <v>44605.423472222225</v>
      </c>
      <c r="C991" s="213">
        <v>3000</v>
      </c>
      <c r="D991" s="213">
        <v>2988</v>
      </c>
      <c r="E991" s="213">
        <v>12</v>
      </c>
      <c r="F991" s="214" t="s">
        <v>1353</v>
      </c>
    </row>
    <row r="992" spans="2:6" x14ac:dyDescent="0.3">
      <c r="B992" s="305">
        <v>44605.49291666667</v>
      </c>
      <c r="C992" s="213">
        <v>300</v>
      </c>
      <c r="D992" s="213">
        <v>298.8</v>
      </c>
      <c r="E992" s="213">
        <v>1.2</v>
      </c>
      <c r="F992" s="214" t="s">
        <v>9243</v>
      </c>
    </row>
    <row r="993" spans="2:6" x14ac:dyDescent="0.3">
      <c r="B993" s="305">
        <v>44605.499108796299</v>
      </c>
      <c r="C993" s="213">
        <v>606.4</v>
      </c>
      <c r="D993" s="213">
        <v>603.97</v>
      </c>
      <c r="E993" s="213">
        <v>2.4300000000000002</v>
      </c>
      <c r="F993" s="214" t="s">
        <v>9244</v>
      </c>
    </row>
    <row r="994" spans="2:6" x14ac:dyDescent="0.3">
      <c r="B994" s="305">
        <v>44605.514780092592</v>
      </c>
      <c r="C994" s="213">
        <v>100</v>
      </c>
      <c r="D994" s="213">
        <v>99.6</v>
      </c>
      <c r="E994" s="213">
        <v>0.4</v>
      </c>
      <c r="F994" s="214" t="s">
        <v>158</v>
      </c>
    </row>
    <row r="995" spans="2:6" x14ac:dyDescent="0.3">
      <c r="B995" s="305">
        <v>44605.521909722222</v>
      </c>
      <c r="C995" s="213">
        <v>850</v>
      </c>
      <c r="D995" s="213">
        <v>846.6</v>
      </c>
      <c r="E995" s="213">
        <v>3.4</v>
      </c>
      <c r="F995" s="214" t="s">
        <v>3224</v>
      </c>
    </row>
    <row r="996" spans="2:6" x14ac:dyDescent="0.3">
      <c r="B996" s="305">
        <v>44605.54420138889</v>
      </c>
      <c r="C996" s="213">
        <v>500</v>
      </c>
      <c r="D996" s="213">
        <v>498</v>
      </c>
      <c r="E996" s="213">
        <v>2</v>
      </c>
      <c r="F996" s="214" t="s">
        <v>1068</v>
      </c>
    </row>
    <row r="997" spans="2:6" x14ac:dyDescent="0.3">
      <c r="B997" s="305">
        <v>44605.582245370373</v>
      </c>
      <c r="C997" s="213">
        <v>1500</v>
      </c>
      <c r="D997" s="213">
        <v>1494</v>
      </c>
      <c r="E997" s="213">
        <v>6</v>
      </c>
      <c r="F997" s="214" t="s">
        <v>2849</v>
      </c>
    </row>
    <row r="998" spans="2:6" x14ac:dyDescent="0.3">
      <c r="B998" s="305">
        <v>44605.591550925928</v>
      </c>
      <c r="C998" s="213">
        <v>100</v>
      </c>
      <c r="D998" s="213">
        <v>99.6</v>
      </c>
      <c r="E998" s="213">
        <v>0.4</v>
      </c>
      <c r="F998" s="214" t="s">
        <v>8064</v>
      </c>
    </row>
    <row r="999" spans="2:6" x14ac:dyDescent="0.3">
      <c r="B999" s="305">
        <v>44605.769189814811</v>
      </c>
      <c r="C999" s="213">
        <v>100</v>
      </c>
      <c r="D999" s="213">
        <v>99.6</v>
      </c>
      <c r="E999" s="213">
        <v>0.4</v>
      </c>
      <c r="F999" s="214" t="s">
        <v>9162</v>
      </c>
    </row>
    <row r="1000" spans="2:6" x14ac:dyDescent="0.3">
      <c r="B1000" s="305">
        <v>44605.774444444447</v>
      </c>
      <c r="C1000" s="213">
        <v>1000</v>
      </c>
      <c r="D1000" s="213">
        <v>996</v>
      </c>
      <c r="E1000" s="213">
        <v>4</v>
      </c>
      <c r="F1000" s="214" t="s">
        <v>9245</v>
      </c>
    </row>
    <row r="1001" spans="2:6" x14ac:dyDescent="0.3">
      <c r="B1001" s="305">
        <v>44605.781458333331</v>
      </c>
      <c r="C1001" s="213">
        <v>300</v>
      </c>
      <c r="D1001" s="213">
        <v>298.8</v>
      </c>
      <c r="E1001" s="213">
        <v>1.2</v>
      </c>
      <c r="F1001" s="214" t="s">
        <v>717</v>
      </c>
    </row>
    <row r="1002" spans="2:6" x14ac:dyDescent="0.3">
      <c r="B1002" s="305">
        <v>44605.788831018515</v>
      </c>
      <c r="C1002" s="213">
        <v>100</v>
      </c>
      <c r="D1002" s="213">
        <v>99.6</v>
      </c>
      <c r="E1002" s="213">
        <v>0.4</v>
      </c>
      <c r="F1002" s="214" t="s">
        <v>3983</v>
      </c>
    </row>
    <row r="1003" spans="2:6" x14ac:dyDescent="0.3">
      <c r="B1003" s="305">
        <v>44605.793379629627</v>
      </c>
      <c r="C1003" s="213">
        <v>100</v>
      </c>
      <c r="D1003" s="213">
        <v>99.6</v>
      </c>
      <c r="E1003" s="213">
        <v>0.4</v>
      </c>
      <c r="F1003" s="214" t="s">
        <v>9246</v>
      </c>
    </row>
    <row r="1004" spans="2:6" x14ac:dyDescent="0.3">
      <c r="B1004" s="305">
        <v>44605.794421296298</v>
      </c>
      <c r="C1004" s="213">
        <v>400</v>
      </c>
      <c r="D1004" s="213">
        <v>398.4</v>
      </c>
      <c r="E1004" s="213">
        <v>1.6</v>
      </c>
      <c r="F1004" s="214" t="s">
        <v>9247</v>
      </c>
    </row>
    <row r="1005" spans="2:6" x14ac:dyDescent="0.3">
      <c r="B1005" s="305">
        <v>44605.80574074074</v>
      </c>
      <c r="C1005" s="213">
        <v>200</v>
      </c>
      <c r="D1005" s="213">
        <v>199.2</v>
      </c>
      <c r="E1005" s="213">
        <v>0.8</v>
      </c>
      <c r="F1005" s="214" t="s">
        <v>548</v>
      </c>
    </row>
    <row r="1006" spans="2:6" x14ac:dyDescent="0.3">
      <c r="B1006" s="305">
        <v>44605.855347222219</v>
      </c>
      <c r="C1006" s="213">
        <v>200</v>
      </c>
      <c r="D1006" s="213">
        <v>199.2</v>
      </c>
      <c r="E1006" s="213">
        <v>0.8</v>
      </c>
      <c r="F1006" s="214" t="s">
        <v>1211</v>
      </c>
    </row>
    <row r="1007" spans="2:6" x14ac:dyDescent="0.3">
      <c r="B1007" s="305">
        <v>44605.856446759259</v>
      </c>
      <c r="C1007" s="213">
        <v>30</v>
      </c>
      <c r="D1007" s="213">
        <v>29.88</v>
      </c>
      <c r="E1007" s="213">
        <v>0.12</v>
      </c>
      <c r="F1007" s="214" t="s">
        <v>399</v>
      </c>
    </row>
    <row r="1008" spans="2:6" x14ac:dyDescent="0.3">
      <c r="B1008" s="305">
        <v>44605.90483796296</v>
      </c>
      <c r="C1008" s="213">
        <v>2000</v>
      </c>
      <c r="D1008" s="213">
        <v>1992</v>
      </c>
      <c r="E1008" s="213">
        <v>8</v>
      </c>
      <c r="F1008" s="214" t="s">
        <v>1743</v>
      </c>
    </row>
    <row r="1009" spans="2:6" x14ac:dyDescent="0.3">
      <c r="B1009" s="305">
        <v>44605.916446759256</v>
      </c>
      <c r="C1009" s="213">
        <v>300</v>
      </c>
      <c r="D1009" s="213">
        <v>298.8</v>
      </c>
      <c r="E1009" s="213">
        <v>1.2</v>
      </c>
      <c r="F1009" s="214" t="s">
        <v>409</v>
      </c>
    </row>
    <row r="1010" spans="2:6" x14ac:dyDescent="0.3">
      <c r="B1010" s="305">
        <v>44605.921354166669</v>
      </c>
      <c r="C1010" s="213">
        <v>500</v>
      </c>
      <c r="D1010" s="213">
        <v>498</v>
      </c>
      <c r="E1010" s="213">
        <v>2</v>
      </c>
      <c r="F1010" s="214" t="s">
        <v>2772</v>
      </c>
    </row>
    <row r="1011" spans="2:6" x14ac:dyDescent="0.3">
      <c r="B1011" s="305">
        <v>44605.994131944448</v>
      </c>
      <c r="C1011" s="213">
        <v>10.01</v>
      </c>
      <c r="D1011" s="213">
        <v>9.9700000000000006</v>
      </c>
      <c r="E1011" s="213">
        <v>0.04</v>
      </c>
      <c r="F1011" s="214" t="s">
        <v>129</v>
      </c>
    </row>
    <row r="1012" spans="2:6" x14ac:dyDescent="0.3">
      <c r="B1012" s="305">
        <v>44606.030069444445</v>
      </c>
      <c r="C1012" s="213">
        <v>6000</v>
      </c>
      <c r="D1012" s="213">
        <v>5976</v>
      </c>
      <c r="E1012" s="213">
        <v>24</v>
      </c>
      <c r="F1012" s="214" t="s">
        <v>9248</v>
      </c>
    </row>
    <row r="1013" spans="2:6" x14ac:dyDescent="0.3">
      <c r="B1013" s="305">
        <v>44606.03292824074</v>
      </c>
      <c r="C1013" s="213">
        <v>1000</v>
      </c>
      <c r="D1013" s="213">
        <v>996</v>
      </c>
      <c r="E1013" s="213">
        <v>4</v>
      </c>
      <c r="F1013" s="214" t="s">
        <v>144</v>
      </c>
    </row>
    <row r="1014" spans="2:6" x14ac:dyDescent="0.3">
      <c r="B1014" s="305">
        <v>44606.181863425925</v>
      </c>
      <c r="C1014" s="213">
        <v>5000</v>
      </c>
      <c r="D1014" s="213">
        <v>4980</v>
      </c>
      <c r="E1014" s="213">
        <v>20</v>
      </c>
      <c r="F1014" s="214" t="s">
        <v>8442</v>
      </c>
    </row>
    <row r="1015" spans="2:6" x14ac:dyDescent="0.3">
      <c r="B1015" s="305">
        <v>44606.245925925927</v>
      </c>
      <c r="C1015" s="213">
        <v>5000</v>
      </c>
      <c r="D1015" s="213">
        <v>4980</v>
      </c>
      <c r="E1015" s="213">
        <v>20</v>
      </c>
      <c r="F1015" s="214" t="s">
        <v>9249</v>
      </c>
    </row>
    <row r="1016" spans="2:6" x14ac:dyDescent="0.3">
      <c r="B1016" s="305">
        <v>44606.343217592592</v>
      </c>
      <c r="C1016" s="213">
        <v>1000</v>
      </c>
      <c r="D1016" s="213">
        <v>996</v>
      </c>
      <c r="E1016" s="213">
        <v>4</v>
      </c>
      <c r="F1016" s="214" t="s">
        <v>2013</v>
      </c>
    </row>
    <row r="1017" spans="2:6" x14ac:dyDescent="0.3">
      <c r="B1017" s="305">
        <v>44606.375254629631</v>
      </c>
      <c r="C1017" s="213">
        <v>500</v>
      </c>
      <c r="D1017" s="213">
        <v>498</v>
      </c>
      <c r="E1017" s="213">
        <v>2</v>
      </c>
      <c r="F1017" s="214" t="s">
        <v>4559</v>
      </c>
    </row>
    <row r="1018" spans="2:6" x14ac:dyDescent="0.3">
      <c r="B1018" s="305">
        <v>44606.400081018517</v>
      </c>
      <c r="C1018" s="213">
        <v>800</v>
      </c>
      <c r="D1018" s="213">
        <v>796.8</v>
      </c>
      <c r="E1018" s="213">
        <v>3.2</v>
      </c>
      <c r="F1018" s="214" t="s">
        <v>9250</v>
      </c>
    </row>
    <row r="1019" spans="2:6" x14ac:dyDescent="0.3">
      <c r="B1019" s="305">
        <v>44606.411620370367</v>
      </c>
      <c r="C1019" s="213">
        <v>100</v>
      </c>
      <c r="D1019" s="213">
        <v>99.6</v>
      </c>
      <c r="E1019" s="213">
        <v>0.4</v>
      </c>
      <c r="F1019" s="214" t="s">
        <v>9251</v>
      </c>
    </row>
    <row r="1020" spans="2:6" x14ac:dyDescent="0.3">
      <c r="B1020" s="305">
        <v>44606.420694444445</v>
      </c>
      <c r="C1020" s="213">
        <v>100</v>
      </c>
      <c r="D1020" s="213">
        <v>99.6</v>
      </c>
      <c r="E1020" s="213">
        <v>0.4</v>
      </c>
      <c r="F1020" s="214" t="s">
        <v>7823</v>
      </c>
    </row>
    <row r="1021" spans="2:6" x14ac:dyDescent="0.3">
      <c r="B1021" s="305">
        <v>44606.429050925923</v>
      </c>
      <c r="C1021" s="213">
        <v>1000</v>
      </c>
      <c r="D1021" s="213">
        <v>996</v>
      </c>
      <c r="E1021" s="213">
        <v>4</v>
      </c>
      <c r="F1021" s="214" t="s">
        <v>5318</v>
      </c>
    </row>
    <row r="1022" spans="2:6" x14ac:dyDescent="0.3">
      <c r="B1022" s="305">
        <v>44606.438506944447</v>
      </c>
      <c r="C1022" s="213">
        <v>100</v>
      </c>
      <c r="D1022" s="213">
        <v>99.6</v>
      </c>
      <c r="E1022" s="213">
        <v>0.4</v>
      </c>
      <c r="F1022" s="214" t="s">
        <v>158</v>
      </c>
    </row>
    <row r="1023" spans="2:6" x14ac:dyDescent="0.3">
      <c r="B1023" s="305">
        <v>44606.459224537037</v>
      </c>
      <c r="C1023" s="213">
        <v>10000</v>
      </c>
      <c r="D1023" s="213">
        <v>9960</v>
      </c>
      <c r="E1023" s="213">
        <v>40</v>
      </c>
      <c r="F1023" s="214" t="s">
        <v>2057</v>
      </c>
    </row>
    <row r="1024" spans="2:6" x14ac:dyDescent="0.3">
      <c r="B1024" s="305">
        <v>44606.460601851853</v>
      </c>
      <c r="C1024" s="213">
        <v>3</v>
      </c>
      <c r="D1024" s="213">
        <v>2.99</v>
      </c>
      <c r="E1024" s="213">
        <v>0.01</v>
      </c>
      <c r="F1024" s="214" t="s">
        <v>9197</v>
      </c>
    </row>
    <row r="1025" spans="2:6" x14ac:dyDescent="0.3">
      <c r="B1025" s="305">
        <v>44606.462812500002</v>
      </c>
      <c r="C1025" s="213">
        <v>100</v>
      </c>
      <c r="D1025" s="213">
        <v>99.6</v>
      </c>
      <c r="E1025" s="213">
        <v>0.4</v>
      </c>
      <c r="F1025" s="214" t="s">
        <v>1746</v>
      </c>
    </row>
    <row r="1026" spans="2:6" x14ac:dyDescent="0.3">
      <c r="B1026" s="305">
        <v>44606.465243055558</v>
      </c>
      <c r="C1026" s="213">
        <v>1000</v>
      </c>
      <c r="D1026" s="213">
        <v>996</v>
      </c>
      <c r="E1026" s="213">
        <v>4</v>
      </c>
      <c r="F1026" s="214" t="s">
        <v>9252</v>
      </c>
    </row>
    <row r="1027" spans="2:6" x14ac:dyDescent="0.3">
      <c r="B1027" s="305">
        <v>44606.467581018522</v>
      </c>
      <c r="C1027" s="213">
        <v>1000</v>
      </c>
      <c r="D1027" s="213">
        <v>996</v>
      </c>
      <c r="E1027" s="213">
        <v>4</v>
      </c>
      <c r="F1027" s="214" t="s">
        <v>9253</v>
      </c>
    </row>
    <row r="1028" spans="2:6" x14ac:dyDescent="0.3">
      <c r="B1028" s="305">
        <v>44606.468634259261</v>
      </c>
      <c r="C1028" s="213">
        <v>500</v>
      </c>
      <c r="D1028" s="213">
        <v>498</v>
      </c>
      <c r="E1028" s="213">
        <v>2</v>
      </c>
      <c r="F1028" s="214" t="s">
        <v>142</v>
      </c>
    </row>
    <row r="1029" spans="2:6" x14ac:dyDescent="0.3">
      <c r="B1029" s="305">
        <v>44606.46980324074</v>
      </c>
      <c r="C1029" s="213">
        <v>1000</v>
      </c>
      <c r="D1029" s="213">
        <v>996</v>
      </c>
      <c r="E1029" s="213">
        <v>4</v>
      </c>
      <c r="F1029" s="214" t="s">
        <v>5267</v>
      </c>
    </row>
    <row r="1030" spans="2:6" x14ac:dyDescent="0.3">
      <c r="B1030" s="305">
        <v>44606.481840277775</v>
      </c>
      <c r="C1030" s="213">
        <v>500</v>
      </c>
      <c r="D1030" s="213">
        <v>498</v>
      </c>
      <c r="E1030" s="213">
        <v>2</v>
      </c>
      <c r="F1030" s="214" t="s">
        <v>4500</v>
      </c>
    </row>
    <row r="1031" spans="2:6" x14ac:dyDescent="0.3">
      <c r="B1031" s="305">
        <v>44606.481851851851</v>
      </c>
      <c r="C1031" s="213">
        <v>30</v>
      </c>
      <c r="D1031" s="213">
        <v>29.88</v>
      </c>
      <c r="E1031" s="213">
        <v>0.12</v>
      </c>
      <c r="F1031" s="214" t="s">
        <v>399</v>
      </c>
    </row>
    <row r="1032" spans="2:6" x14ac:dyDescent="0.3">
      <c r="B1032" s="305">
        <v>44606.482106481482</v>
      </c>
      <c r="C1032" s="213">
        <v>300</v>
      </c>
      <c r="D1032" s="213">
        <v>298.8</v>
      </c>
      <c r="E1032" s="213">
        <v>1.2</v>
      </c>
      <c r="F1032" s="214" t="s">
        <v>2702</v>
      </c>
    </row>
    <row r="1033" spans="2:6" x14ac:dyDescent="0.3">
      <c r="B1033" s="305">
        <v>44606.486331018517</v>
      </c>
      <c r="C1033" s="213">
        <v>4130</v>
      </c>
      <c r="D1033" s="213">
        <v>4113.4799999999996</v>
      </c>
      <c r="E1033" s="213">
        <v>16.52</v>
      </c>
      <c r="F1033" s="214" t="s">
        <v>9254</v>
      </c>
    </row>
    <row r="1034" spans="2:6" x14ac:dyDescent="0.3">
      <c r="B1034" s="305">
        <v>44606.487858796296</v>
      </c>
      <c r="C1034" s="213">
        <v>100</v>
      </c>
      <c r="D1034" s="213">
        <v>99.6</v>
      </c>
      <c r="E1034" s="213">
        <v>0.4</v>
      </c>
      <c r="F1034" s="214" t="s">
        <v>1510</v>
      </c>
    </row>
    <row r="1035" spans="2:6" x14ac:dyDescent="0.3">
      <c r="B1035" s="305">
        <v>44606.488263888888</v>
      </c>
      <c r="C1035" s="213">
        <v>100</v>
      </c>
      <c r="D1035" s="213">
        <v>99.6</v>
      </c>
      <c r="E1035" s="213">
        <v>0.4</v>
      </c>
      <c r="F1035" s="214" t="s">
        <v>443</v>
      </c>
    </row>
    <row r="1036" spans="2:6" x14ac:dyDescent="0.3">
      <c r="B1036" s="305">
        <v>44606.489629629628</v>
      </c>
      <c r="C1036" s="213">
        <v>1000</v>
      </c>
      <c r="D1036" s="213">
        <v>996</v>
      </c>
      <c r="E1036" s="213">
        <v>4</v>
      </c>
      <c r="F1036" s="214" t="s">
        <v>9255</v>
      </c>
    </row>
    <row r="1037" spans="2:6" x14ac:dyDescent="0.3">
      <c r="B1037" s="305">
        <v>44606.505810185183</v>
      </c>
      <c r="C1037" s="213">
        <v>1000</v>
      </c>
      <c r="D1037" s="213">
        <v>996</v>
      </c>
      <c r="E1037" s="213">
        <v>4</v>
      </c>
      <c r="F1037" s="214" t="s">
        <v>2185</v>
      </c>
    </row>
    <row r="1038" spans="2:6" x14ac:dyDescent="0.3">
      <c r="B1038" s="305">
        <v>44606.509155092594</v>
      </c>
      <c r="C1038" s="213">
        <v>30</v>
      </c>
      <c r="D1038" s="213">
        <v>29.88</v>
      </c>
      <c r="E1038" s="213">
        <v>0.12</v>
      </c>
      <c r="F1038" s="214" t="s">
        <v>1665</v>
      </c>
    </row>
    <row r="1039" spans="2:6" x14ac:dyDescent="0.3">
      <c r="B1039" s="305">
        <v>44606.525543981479</v>
      </c>
      <c r="C1039" s="213">
        <v>300</v>
      </c>
      <c r="D1039" s="213">
        <v>298.8</v>
      </c>
      <c r="E1039" s="213">
        <v>1.2</v>
      </c>
      <c r="F1039" s="214" t="s">
        <v>2224</v>
      </c>
    </row>
    <row r="1040" spans="2:6" x14ac:dyDescent="0.3">
      <c r="B1040" s="305">
        <v>44606.54246527778</v>
      </c>
      <c r="C1040" s="213">
        <v>7</v>
      </c>
      <c r="D1040" s="213">
        <v>6.97</v>
      </c>
      <c r="E1040" s="213">
        <v>0.03</v>
      </c>
      <c r="F1040" s="214" t="s">
        <v>9197</v>
      </c>
    </row>
    <row r="1041" spans="2:6" x14ac:dyDescent="0.3">
      <c r="B1041" s="305">
        <v>44606.545567129629</v>
      </c>
      <c r="C1041" s="213">
        <v>6</v>
      </c>
      <c r="D1041" s="213">
        <v>5.98</v>
      </c>
      <c r="E1041" s="213">
        <v>0.02</v>
      </c>
      <c r="F1041" s="214" t="s">
        <v>9197</v>
      </c>
    </row>
    <row r="1042" spans="2:6" x14ac:dyDescent="0.3">
      <c r="B1042" s="305">
        <v>44606.546631944446</v>
      </c>
      <c r="C1042" s="213">
        <v>4</v>
      </c>
      <c r="D1042" s="213">
        <v>3.98</v>
      </c>
      <c r="E1042" s="213">
        <v>0.02</v>
      </c>
      <c r="F1042" s="214" t="s">
        <v>9197</v>
      </c>
    </row>
    <row r="1043" spans="2:6" x14ac:dyDescent="0.3">
      <c r="B1043" s="305">
        <v>44606.546689814815</v>
      </c>
      <c r="C1043" s="213">
        <v>1000</v>
      </c>
      <c r="D1043" s="213">
        <v>996</v>
      </c>
      <c r="E1043" s="213">
        <v>4</v>
      </c>
      <c r="F1043" s="214" t="s">
        <v>9103</v>
      </c>
    </row>
    <row r="1044" spans="2:6" x14ac:dyDescent="0.3">
      <c r="B1044" s="305">
        <v>44606.547696759262</v>
      </c>
      <c r="C1044" s="213">
        <v>5</v>
      </c>
      <c r="D1044" s="213">
        <v>4.9800000000000004</v>
      </c>
      <c r="E1044" s="213">
        <v>0.02</v>
      </c>
      <c r="F1044" s="214" t="s">
        <v>9197</v>
      </c>
    </row>
    <row r="1045" spans="2:6" x14ac:dyDescent="0.3">
      <c r="B1045" s="305">
        <v>44606.548773148148</v>
      </c>
      <c r="C1045" s="213">
        <v>2</v>
      </c>
      <c r="D1045" s="213">
        <v>1.99</v>
      </c>
      <c r="E1045" s="213">
        <v>0.01</v>
      </c>
      <c r="F1045" s="214" t="s">
        <v>9197</v>
      </c>
    </row>
    <row r="1046" spans="2:6" x14ac:dyDescent="0.3">
      <c r="B1046" s="305">
        <v>44606.551111111112</v>
      </c>
      <c r="C1046" s="213">
        <v>5000</v>
      </c>
      <c r="D1046" s="213">
        <v>4980</v>
      </c>
      <c r="E1046" s="213">
        <v>20</v>
      </c>
      <c r="F1046" s="214" t="s">
        <v>1980</v>
      </c>
    </row>
    <row r="1047" spans="2:6" x14ac:dyDescent="0.3">
      <c r="B1047" s="305">
        <v>44606.581307870372</v>
      </c>
      <c r="C1047" s="213">
        <v>100</v>
      </c>
      <c r="D1047" s="213">
        <v>99.6</v>
      </c>
      <c r="E1047" s="213">
        <v>0.4</v>
      </c>
      <c r="F1047" s="214" t="s">
        <v>152</v>
      </c>
    </row>
    <row r="1048" spans="2:6" x14ac:dyDescent="0.3">
      <c r="B1048" s="305">
        <v>44606.581944444442</v>
      </c>
      <c r="C1048" s="213">
        <v>10</v>
      </c>
      <c r="D1048" s="213">
        <v>9.9600000000000009</v>
      </c>
      <c r="E1048" s="213">
        <v>0.04</v>
      </c>
      <c r="F1048" s="214" t="s">
        <v>1241</v>
      </c>
    </row>
    <row r="1049" spans="2:6" x14ac:dyDescent="0.3">
      <c r="B1049" s="305">
        <v>44606.583854166667</v>
      </c>
      <c r="C1049" s="213">
        <v>1</v>
      </c>
      <c r="D1049" s="213">
        <v>1</v>
      </c>
      <c r="E1049" s="213">
        <v>0</v>
      </c>
      <c r="F1049" s="214" t="s">
        <v>9197</v>
      </c>
    </row>
    <row r="1050" spans="2:6" x14ac:dyDescent="0.3">
      <c r="B1050" s="305">
        <v>44606.584293981483</v>
      </c>
      <c r="C1050" s="213">
        <v>2</v>
      </c>
      <c r="D1050" s="213">
        <v>1.99</v>
      </c>
      <c r="E1050" s="213">
        <v>0.01</v>
      </c>
      <c r="F1050" s="214" t="s">
        <v>9197</v>
      </c>
    </row>
    <row r="1051" spans="2:6" x14ac:dyDescent="0.3">
      <c r="B1051" s="305">
        <v>44606.585138888891</v>
      </c>
      <c r="C1051" s="213">
        <v>3</v>
      </c>
      <c r="D1051" s="213">
        <v>2.99</v>
      </c>
      <c r="E1051" s="213">
        <v>0.01</v>
      </c>
      <c r="F1051" s="214" t="s">
        <v>9197</v>
      </c>
    </row>
    <row r="1052" spans="2:6" x14ac:dyDescent="0.3">
      <c r="B1052" s="305">
        <v>44606.586053240739</v>
      </c>
      <c r="C1052" s="213">
        <v>4</v>
      </c>
      <c r="D1052" s="213">
        <v>3.98</v>
      </c>
      <c r="E1052" s="213">
        <v>0.02</v>
      </c>
      <c r="F1052" s="214" t="s">
        <v>9197</v>
      </c>
    </row>
    <row r="1053" spans="2:6" x14ac:dyDescent="0.3">
      <c r="B1053" s="305">
        <v>44606.586875000001</v>
      </c>
      <c r="C1053" s="213">
        <v>5</v>
      </c>
      <c r="D1053" s="213">
        <v>4.9800000000000004</v>
      </c>
      <c r="E1053" s="213">
        <v>0.02</v>
      </c>
      <c r="F1053" s="214" t="s">
        <v>9197</v>
      </c>
    </row>
    <row r="1054" spans="2:6" x14ac:dyDescent="0.3">
      <c r="B1054" s="305">
        <v>44606.59165509259</v>
      </c>
      <c r="C1054" s="213">
        <v>10</v>
      </c>
      <c r="D1054" s="213">
        <v>9.9600000000000009</v>
      </c>
      <c r="E1054" s="213">
        <v>0.04</v>
      </c>
      <c r="F1054" s="214" t="s">
        <v>3976</v>
      </c>
    </row>
    <row r="1055" spans="2:6" x14ac:dyDescent="0.3">
      <c r="B1055" s="305">
        <v>44606.60832175926</v>
      </c>
      <c r="C1055" s="213">
        <v>100</v>
      </c>
      <c r="D1055" s="213">
        <v>99.6</v>
      </c>
      <c r="E1055" s="213">
        <v>0.4</v>
      </c>
      <c r="F1055" s="214" t="s">
        <v>1141</v>
      </c>
    </row>
    <row r="1056" spans="2:6" x14ac:dyDescent="0.3">
      <c r="B1056" s="305">
        <v>44606.611620370371</v>
      </c>
      <c r="C1056" s="213">
        <v>10</v>
      </c>
      <c r="D1056" s="213">
        <v>9.9600000000000009</v>
      </c>
      <c r="E1056" s="213">
        <v>0.04</v>
      </c>
      <c r="F1056" s="214" t="s">
        <v>129</v>
      </c>
    </row>
    <row r="1057" spans="2:6" x14ac:dyDescent="0.3">
      <c r="B1057" s="305">
        <v>44606.61582175926</v>
      </c>
      <c r="C1057" s="213">
        <v>10.01</v>
      </c>
      <c r="D1057" s="213">
        <v>9.9700000000000006</v>
      </c>
      <c r="E1057" s="213">
        <v>0.04</v>
      </c>
      <c r="F1057" s="214" t="s">
        <v>129</v>
      </c>
    </row>
    <row r="1058" spans="2:6" x14ac:dyDescent="0.3">
      <c r="B1058" s="305">
        <v>44606.622060185182</v>
      </c>
      <c r="C1058" s="213">
        <v>500</v>
      </c>
      <c r="D1058" s="213">
        <v>498</v>
      </c>
      <c r="E1058" s="213">
        <v>2</v>
      </c>
      <c r="F1058" s="214" t="s">
        <v>682</v>
      </c>
    </row>
    <row r="1059" spans="2:6" x14ac:dyDescent="0.3">
      <c r="B1059" s="305">
        <v>44606.623611111114</v>
      </c>
      <c r="C1059" s="213">
        <v>200</v>
      </c>
      <c r="D1059" s="213">
        <v>199.2</v>
      </c>
      <c r="E1059" s="213">
        <v>0.8</v>
      </c>
      <c r="F1059" s="214" t="s">
        <v>566</v>
      </c>
    </row>
    <row r="1060" spans="2:6" x14ac:dyDescent="0.3">
      <c r="B1060" s="305">
        <v>44606.6325462963</v>
      </c>
      <c r="C1060" s="213">
        <v>100</v>
      </c>
      <c r="D1060" s="213">
        <v>99.6</v>
      </c>
      <c r="E1060" s="213">
        <v>0.4</v>
      </c>
      <c r="F1060" s="214" t="s">
        <v>4934</v>
      </c>
    </row>
    <row r="1061" spans="2:6" x14ac:dyDescent="0.3">
      <c r="B1061" s="305">
        <v>44606.635821759257</v>
      </c>
      <c r="C1061" s="213">
        <v>1000</v>
      </c>
      <c r="D1061" s="213">
        <v>996</v>
      </c>
      <c r="E1061" s="213">
        <v>4</v>
      </c>
      <c r="F1061" s="214" t="s">
        <v>9256</v>
      </c>
    </row>
    <row r="1062" spans="2:6" x14ac:dyDescent="0.3">
      <c r="B1062" s="305">
        <v>44606.639988425923</v>
      </c>
      <c r="C1062" s="213">
        <v>1</v>
      </c>
      <c r="D1062" s="213">
        <v>1</v>
      </c>
      <c r="E1062" s="213">
        <v>0</v>
      </c>
      <c r="F1062" s="214" t="s">
        <v>9257</v>
      </c>
    </row>
    <row r="1063" spans="2:6" x14ac:dyDescent="0.3">
      <c r="B1063" s="305">
        <v>44606.660821759258</v>
      </c>
      <c r="C1063" s="213">
        <v>5000</v>
      </c>
      <c r="D1063" s="213">
        <v>4980</v>
      </c>
      <c r="E1063" s="213">
        <v>20</v>
      </c>
      <c r="F1063" s="214" t="s">
        <v>8150</v>
      </c>
    </row>
    <row r="1064" spans="2:6" x14ac:dyDescent="0.3">
      <c r="B1064" s="305">
        <v>44606.664178240739</v>
      </c>
      <c r="C1064" s="213">
        <v>1000</v>
      </c>
      <c r="D1064" s="213">
        <v>996</v>
      </c>
      <c r="E1064" s="213">
        <v>4</v>
      </c>
      <c r="F1064" s="214" t="s">
        <v>9249</v>
      </c>
    </row>
    <row r="1065" spans="2:6" x14ac:dyDescent="0.3">
      <c r="B1065" s="305">
        <v>44606.673587962963</v>
      </c>
      <c r="C1065" s="213">
        <v>1</v>
      </c>
      <c r="D1065" s="213">
        <v>1</v>
      </c>
      <c r="E1065" s="213">
        <v>0</v>
      </c>
      <c r="F1065" s="214" t="s">
        <v>148</v>
      </c>
    </row>
    <row r="1066" spans="2:6" x14ac:dyDescent="0.3">
      <c r="B1066" s="305">
        <v>44606.680694444447</v>
      </c>
      <c r="C1066" s="213">
        <v>1</v>
      </c>
      <c r="D1066" s="213">
        <v>1</v>
      </c>
      <c r="E1066" s="213">
        <v>0</v>
      </c>
      <c r="F1066" s="214" t="s">
        <v>148</v>
      </c>
    </row>
    <row r="1067" spans="2:6" x14ac:dyDescent="0.3">
      <c r="B1067" s="305">
        <v>44606.681284722225</v>
      </c>
      <c r="C1067" s="213">
        <v>1</v>
      </c>
      <c r="D1067" s="213">
        <v>1</v>
      </c>
      <c r="E1067" s="213">
        <v>0</v>
      </c>
      <c r="F1067" s="214" t="s">
        <v>148</v>
      </c>
    </row>
    <row r="1068" spans="2:6" x14ac:dyDescent="0.3">
      <c r="B1068" s="305">
        <v>44606.681631944448</v>
      </c>
      <c r="C1068" s="213">
        <v>10</v>
      </c>
      <c r="D1068" s="213">
        <v>9.9600000000000009</v>
      </c>
      <c r="E1068" s="213">
        <v>0.04</v>
      </c>
      <c r="F1068" s="214" t="s">
        <v>148</v>
      </c>
    </row>
    <row r="1069" spans="2:6" x14ac:dyDescent="0.3">
      <c r="B1069" s="305">
        <v>44606.681886574072</v>
      </c>
      <c r="C1069" s="213">
        <v>1</v>
      </c>
      <c r="D1069" s="213">
        <v>1</v>
      </c>
      <c r="E1069" s="213">
        <v>0</v>
      </c>
      <c r="F1069" s="214" t="s">
        <v>148</v>
      </c>
    </row>
    <row r="1070" spans="2:6" x14ac:dyDescent="0.3">
      <c r="B1070" s="305">
        <v>44606.682905092595</v>
      </c>
      <c r="C1070" s="213">
        <v>1</v>
      </c>
      <c r="D1070" s="213">
        <v>1</v>
      </c>
      <c r="E1070" s="213">
        <v>0</v>
      </c>
      <c r="F1070" s="214" t="s">
        <v>148</v>
      </c>
    </row>
    <row r="1071" spans="2:6" x14ac:dyDescent="0.3">
      <c r="B1071" s="305">
        <v>44606.683495370373</v>
      </c>
      <c r="C1071" s="213">
        <v>1</v>
      </c>
      <c r="D1071" s="213">
        <v>1</v>
      </c>
      <c r="E1071" s="213">
        <v>0</v>
      </c>
      <c r="F1071" s="214" t="s">
        <v>148</v>
      </c>
    </row>
    <row r="1072" spans="2:6" x14ac:dyDescent="0.3">
      <c r="B1072" s="305">
        <v>44606.684166666666</v>
      </c>
      <c r="C1072" s="213">
        <v>10</v>
      </c>
      <c r="D1072" s="213">
        <v>9.9600000000000009</v>
      </c>
      <c r="E1072" s="213">
        <v>0.04</v>
      </c>
      <c r="F1072" s="214" t="s">
        <v>148</v>
      </c>
    </row>
    <row r="1073" spans="2:6" x14ac:dyDescent="0.3">
      <c r="B1073" s="305">
        <v>44606.68445601852</v>
      </c>
      <c r="C1073" s="213">
        <v>10</v>
      </c>
      <c r="D1073" s="213">
        <v>9.9600000000000009</v>
      </c>
      <c r="E1073" s="213">
        <v>0.04</v>
      </c>
      <c r="F1073" s="214" t="s">
        <v>148</v>
      </c>
    </row>
    <row r="1074" spans="2:6" x14ac:dyDescent="0.3">
      <c r="B1074" s="305">
        <v>44606.694884259261</v>
      </c>
      <c r="C1074" s="213">
        <v>500</v>
      </c>
      <c r="D1074" s="213">
        <v>498</v>
      </c>
      <c r="E1074" s="213">
        <v>2</v>
      </c>
      <c r="F1074" s="214" t="s">
        <v>119</v>
      </c>
    </row>
    <row r="1075" spans="2:6" x14ac:dyDescent="0.3">
      <c r="B1075" s="305">
        <v>44606.695300925923</v>
      </c>
      <c r="C1075" s="213">
        <v>500</v>
      </c>
      <c r="D1075" s="213">
        <v>498</v>
      </c>
      <c r="E1075" s="213">
        <v>2</v>
      </c>
      <c r="F1075" s="214" t="s">
        <v>119</v>
      </c>
    </row>
    <row r="1076" spans="2:6" x14ac:dyDescent="0.3">
      <c r="B1076" s="305">
        <v>44606.695671296293</v>
      </c>
      <c r="C1076" s="213">
        <v>200</v>
      </c>
      <c r="D1076" s="213">
        <v>199.2</v>
      </c>
      <c r="E1076" s="213">
        <v>0.8</v>
      </c>
      <c r="F1076" s="214" t="s">
        <v>133</v>
      </c>
    </row>
    <row r="1077" spans="2:6" x14ac:dyDescent="0.3">
      <c r="B1077" s="305">
        <v>44606.699571759258</v>
      </c>
      <c r="C1077" s="213">
        <v>240</v>
      </c>
      <c r="D1077" s="213">
        <v>239.04</v>
      </c>
      <c r="E1077" s="213">
        <v>0.96</v>
      </c>
      <c r="F1077" s="214" t="s">
        <v>1199</v>
      </c>
    </row>
    <row r="1078" spans="2:6" x14ac:dyDescent="0.3">
      <c r="B1078" s="305">
        <v>44606.703935185185</v>
      </c>
      <c r="C1078" s="213">
        <v>500</v>
      </c>
      <c r="D1078" s="213">
        <v>498</v>
      </c>
      <c r="E1078" s="213">
        <v>2</v>
      </c>
      <c r="F1078" s="214" t="s">
        <v>3841</v>
      </c>
    </row>
    <row r="1079" spans="2:6" x14ac:dyDescent="0.3">
      <c r="B1079" s="305">
        <v>44606.713796296295</v>
      </c>
      <c r="C1079" s="213">
        <v>100</v>
      </c>
      <c r="D1079" s="213">
        <v>99.6</v>
      </c>
      <c r="E1079" s="213">
        <v>0.4</v>
      </c>
      <c r="F1079" s="214" t="s">
        <v>2915</v>
      </c>
    </row>
    <row r="1080" spans="2:6" x14ac:dyDescent="0.3">
      <c r="B1080" s="305">
        <v>44606.737546296295</v>
      </c>
      <c r="C1080" s="213">
        <v>100</v>
      </c>
      <c r="D1080" s="213">
        <v>99.6</v>
      </c>
      <c r="E1080" s="213">
        <v>0.4</v>
      </c>
      <c r="F1080" s="214" t="s">
        <v>9258</v>
      </c>
    </row>
    <row r="1081" spans="2:6" x14ac:dyDescent="0.3">
      <c r="B1081" s="305">
        <v>44606.753587962965</v>
      </c>
      <c r="C1081" s="213">
        <v>50</v>
      </c>
      <c r="D1081" s="213">
        <v>49.8</v>
      </c>
      <c r="E1081" s="213">
        <v>0.2</v>
      </c>
      <c r="F1081" s="214" t="s">
        <v>2519</v>
      </c>
    </row>
    <row r="1082" spans="2:6" x14ac:dyDescent="0.3">
      <c r="B1082" s="305">
        <v>44606.810474537036</v>
      </c>
      <c r="C1082" s="213">
        <v>320</v>
      </c>
      <c r="D1082" s="213">
        <v>318.72000000000003</v>
      </c>
      <c r="E1082" s="213">
        <v>1.28</v>
      </c>
      <c r="F1082" s="214" t="s">
        <v>555</v>
      </c>
    </row>
    <row r="1083" spans="2:6" x14ac:dyDescent="0.3">
      <c r="B1083" s="305">
        <v>44606.810752314814</v>
      </c>
      <c r="C1083" s="213">
        <v>100</v>
      </c>
      <c r="D1083" s="213">
        <v>99.6</v>
      </c>
      <c r="E1083" s="213">
        <v>0.4</v>
      </c>
      <c r="F1083" s="214" t="s">
        <v>555</v>
      </c>
    </row>
    <row r="1084" spans="2:6" x14ac:dyDescent="0.3">
      <c r="B1084" s="305">
        <v>44606.815324074072</v>
      </c>
      <c r="C1084" s="213">
        <v>800</v>
      </c>
      <c r="D1084" s="213">
        <v>796.8</v>
      </c>
      <c r="E1084" s="213">
        <v>3.2</v>
      </c>
      <c r="F1084" s="214" t="s">
        <v>140</v>
      </c>
    </row>
    <row r="1085" spans="2:6" x14ac:dyDescent="0.3">
      <c r="B1085" s="305">
        <v>44606.818344907406</v>
      </c>
      <c r="C1085" s="213">
        <v>10</v>
      </c>
      <c r="D1085" s="213">
        <v>9.9600000000000009</v>
      </c>
      <c r="E1085" s="213">
        <v>0.04</v>
      </c>
      <c r="F1085" s="214" t="s">
        <v>9259</v>
      </c>
    </row>
    <row r="1086" spans="2:6" x14ac:dyDescent="0.3">
      <c r="B1086" s="305">
        <v>44606.818935185183</v>
      </c>
      <c r="C1086" s="213">
        <v>10</v>
      </c>
      <c r="D1086" s="213">
        <v>9.9600000000000009</v>
      </c>
      <c r="E1086" s="213">
        <v>0.04</v>
      </c>
      <c r="F1086" s="214" t="s">
        <v>9259</v>
      </c>
    </row>
    <row r="1087" spans="2:6" x14ac:dyDescent="0.3">
      <c r="B1087" s="305">
        <v>44606.820659722223</v>
      </c>
      <c r="C1087" s="213">
        <v>2000</v>
      </c>
      <c r="D1087" s="213">
        <v>1992</v>
      </c>
      <c r="E1087" s="213">
        <v>8</v>
      </c>
      <c r="F1087" s="214" t="s">
        <v>4538</v>
      </c>
    </row>
    <row r="1088" spans="2:6" x14ac:dyDescent="0.3">
      <c r="B1088" s="305">
        <v>44606.845173611109</v>
      </c>
      <c r="C1088" s="213">
        <v>484</v>
      </c>
      <c r="D1088" s="213">
        <v>482.06</v>
      </c>
      <c r="E1088" s="213">
        <v>1.94</v>
      </c>
      <c r="F1088" s="214" t="s">
        <v>174</v>
      </c>
    </row>
    <row r="1089" spans="2:6" x14ac:dyDescent="0.3">
      <c r="B1089" s="305">
        <v>44606.868611111109</v>
      </c>
      <c r="C1089" s="213">
        <v>50</v>
      </c>
      <c r="D1089" s="213">
        <v>49.8</v>
      </c>
      <c r="E1089" s="213">
        <v>0.2</v>
      </c>
      <c r="F1089" s="214" t="s">
        <v>382</v>
      </c>
    </row>
    <row r="1090" spans="2:6" x14ac:dyDescent="0.3">
      <c r="B1090" s="305">
        <v>44606.876354166663</v>
      </c>
      <c r="C1090" s="213">
        <v>1000</v>
      </c>
      <c r="D1090" s="213">
        <v>996</v>
      </c>
      <c r="E1090" s="213">
        <v>4</v>
      </c>
      <c r="F1090" s="214" t="s">
        <v>9260</v>
      </c>
    </row>
    <row r="1091" spans="2:6" x14ac:dyDescent="0.3">
      <c r="B1091" s="305">
        <v>44606.877083333333</v>
      </c>
      <c r="C1091" s="213">
        <v>2000</v>
      </c>
      <c r="D1091" s="213">
        <v>1992</v>
      </c>
      <c r="E1091" s="213">
        <v>8</v>
      </c>
      <c r="F1091" s="214" t="s">
        <v>9260</v>
      </c>
    </row>
    <row r="1092" spans="2:6" x14ac:dyDescent="0.3">
      <c r="B1092" s="305">
        <v>44606.878159722219</v>
      </c>
      <c r="C1092" s="213">
        <v>50</v>
      </c>
      <c r="D1092" s="213">
        <v>49.8</v>
      </c>
      <c r="E1092" s="213">
        <v>0.2</v>
      </c>
      <c r="F1092" s="214" t="s">
        <v>139</v>
      </c>
    </row>
    <row r="1093" spans="2:6" x14ac:dyDescent="0.3">
      <c r="B1093" s="305">
        <v>44606.930462962962</v>
      </c>
      <c r="C1093" s="213">
        <v>1000</v>
      </c>
      <c r="D1093" s="213">
        <v>996</v>
      </c>
      <c r="E1093" s="213">
        <v>4</v>
      </c>
      <c r="F1093" s="214" t="s">
        <v>781</v>
      </c>
    </row>
    <row r="1094" spans="2:6" x14ac:dyDescent="0.3">
      <c r="B1094" s="305">
        <v>44606.940844907411</v>
      </c>
      <c r="C1094" s="213">
        <v>100</v>
      </c>
      <c r="D1094" s="213">
        <v>99.6</v>
      </c>
      <c r="E1094" s="213">
        <v>0.4</v>
      </c>
      <c r="F1094" s="214" t="s">
        <v>725</v>
      </c>
    </row>
    <row r="1095" spans="2:6" x14ac:dyDescent="0.3">
      <c r="B1095" s="305">
        <v>44606.949421296296</v>
      </c>
      <c r="C1095" s="213">
        <v>15</v>
      </c>
      <c r="D1095" s="213">
        <v>14.94</v>
      </c>
      <c r="E1095" s="213">
        <v>0.06</v>
      </c>
      <c r="F1095" s="214" t="s">
        <v>2250</v>
      </c>
    </row>
    <row r="1096" spans="2:6" x14ac:dyDescent="0.3">
      <c r="B1096" s="305">
        <v>44606.95071759259</v>
      </c>
      <c r="C1096" s="213">
        <v>0.1</v>
      </c>
      <c r="D1096" s="213">
        <v>0.1</v>
      </c>
      <c r="E1096" s="213">
        <v>0</v>
      </c>
      <c r="F1096" s="214" t="s">
        <v>564</v>
      </c>
    </row>
    <row r="1097" spans="2:6" x14ac:dyDescent="0.3">
      <c r="B1097" s="305">
        <v>44606.975532407407</v>
      </c>
      <c r="C1097" s="213">
        <v>0.1</v>
      </c>
      <c r="D1097" s="213">
        <v>0.1</v>
      </c>
      <c r="E1097" s="213">
        <v>0</v>
      </c>
      <c r="F1097" s="214" t="s">
        <v>564</v>
      </c>
    </row>
    <row r="1098" spans="2:6" x14ac:dyDescent="0.3">
      <c r="B1098" s="305">
        <v>44606.975972222222</v>
      </c>
      <c r="C1098" s="213">
        <v>200</v>
      </c>
      <c r="D1098" s="213">
        <v>199.2</v>
      </c>
      <c r="E1098" s="213">
        <v>0.8</v>
      </c>
      <c r="F1098" s="214" t="s">
        <v>9261</v>
      </c>
    </row>
    <row r="1099" spans="2:6" x14ac:dyDescent="0.3">
      <c r="B1099" s="305">
        <v>44606.982349537036</v>
      </c>
      <c r="C1099" s="213">
        <v>1</v>
      </c>
      <c r="D1099" s="213">
        <v>1</v>
      </c>
      <c r="E1099" s="213">
        <v>0</v>
      </c>
      <c r="F1099" s="214" t="s">
        <v>564</v>
      </c>
    </row>
    <row r="1100" spans="2:6" x14ac:dyDescent="0.3">
      <c r="B1100" s="305">
        <v>44606.998912037037</v>
      </c>
      <c r="C1100" s="213">
        <v>1</v>
      </c>
      <c r="D1100" s="213">
        <v>1</v>
      </c>
      <c r="E1100" s="213">
        <v>0</v>
      </c>
      <c r="F1100" s="214" t="s">
        <v>564</v>
      </c>
    </row>
    <row r="1101" spans="2:6" x14ac:dyDescent="0.3">
      <c r="B1101" s="305">
        <v>44607.044687499998</v>
      </c>
      <c r="C1101" s="213">
        <v>399.02</v>
      </c>
      <c r="D1101" s="213">
        <v>397.41999999999996</v>
      </c>
      <c r="E1101" s="213">
        <v>1.6</v>
      </c>
      <c r="F1101" s="214" t="s">
        <v>568</v>
      </c>
    </row>
    <row r="1102" spans="2:6" x14ac:dyDescent="0.3">
      <c r="B1102" s="305">
        <v>44607.084687499999</v>
      </c>
      <c r="C1102" s="213">
        <v>1000</v>
      </c>
      <c r="D1102" s="213">
        <v>996</v>
      </c>
      <c r="E1102" s="213">
        <v>4</v>
      </c>
      <c r="F1102" s="214" t="s">
        <v>7064</v>
      </c>
    </row>
    <row r="1103" spans="2:6" x14ac:dyDescent="0.3">
      <c r="B1103" s="305">
        <v>44607.084999999999</v>
      </c>
      <c r="C1103" s="213">
        <v>100</v>
      </c>
      <c r="D1103" s="213">
        <v>99.6</v>
      </c>
      <c r="E1103" s="213">
        <v>0.4</v>
      </c>
      <c r="F1103" s="214" t="s">
        <v>4847</v>
      </c>
    </row>
    <row r="1104" spans="2:6" x14ac:dyDescent="0.3">
      <c r="B1104" s="305">
        <v>44607.093530092592</v>
      </c>
      <c r="C1104" s="213">
        <v>1</v>
      </c>
      <c r="D1104" s="213">
        <v>1</v>
      </c>
      <c r="E1104" s="213">
        <v>0</v>
      </c>
      <c r="F1104" s="214" t="s">
        <v>5278</v>
      </c>
    </row>
    <row r="1105" spans="2:6" x14ac:dyDescent="0.3">
      <c r="B1105" s="305">
        <v>44607.104907407411</v>
      </c>
      <c r="C1105" s="213">
        <v>50</v>
      </c>
      <c r="D1105" s="213">
        <v>49.8</v>
      </c>
      <c r="E1105" s="213">
        <v>0.2</v>
      </c>
      <c r="F1105" s="214" t="s">
        <v>382</v>
      </c>
    </row>
    <row r="1106" spans="2:6" x14ac:dyDescent="0.3">
      <c r="B1106" s="305">
        <v>44607.253495370373</v>
      </c>
      <c r="C1106" s="213">
        <v>1</v>
      </c>
      <c r="D1106" s="213">
        <v>1</v>
      </c>
      <c r="E1106" s="213">
        <v>0</v>
      </c>
      <c r="F1106" s="214" t="s">
        <v>828</v>
      </c>
    </row>
    <row r="1107" spans="2:6" x14ac:dyDescent="0.3">
      <c r="B1107" s="305">
        <v>44607.255972222221</v>
      </c>
      <c r="C1107" s="213">
        <v>50</v>
      </c>
      <c r="D1107" s="213">
        <v>49.8</v>
      </c>
      <c r="E1107" s="213">
        <v>0.2</v>
      </c>
      <c r="F1107" s="214" t="s">
        <v>2737</v>
      </c>
    </row>
    <row r="1108" spans="2:6" x14ac:dyDescent="0.3">
      <c r="B1108" s="305">
        <v>44607.258009259262</v>
      </c>
      <c r="C1108" s="213">
        <v>1</v>
      </c>
      <c r="D1108" s="213">
        <v>1</v>
      </c>
      <c r="E1108" s="213">
        <v>0</v>
      </c>
      <c r="F1108" s="214" t="s">
        <v>8578</v>
      </c>
    </row>
    <row r="1109" spans="2:6" x14ac:dyDescent="0.3">
      <c r="B1109" s="305">
        <v>44607.258055555554</v>
      </c>
      <c r="C1109" s="213">
        <v>500</v>
      </c>
      <c r="D1109" s="213">
        <v>498</v>
      </c>
      <c r="E1109" s="213">
        <v>2</v>
      </c>
      <c r="F1109" s="214" t="s">
        <v>3221</v>
      </c>
    </row>
    <row r="1110" spans="2:6" x14ac:dyDescent="0.3">
      <c r="B1110" s="305">
        <v>44607.260335648149</v>
      </c>
      <c r="C1110" s="213">
        <v>100</v>
      </c>
      <c r="D1110" s="213">
        <v>99.6</v>
      </c>
      <c r="E1110" s="213">
        <v>0.4</v>
      </c>
      <c r="F1110" s="214" t="s">
        <v>4430</v>
      </c>
    </row>
    <row r="1111" spans="2:6" x14ac:dyDescent="0.3">
      <c r="B1111" s="305">
        <v>44607.290439814817</v>
      </c>
      <c r="C1111" s="213">
        <v>1150</v>
      </c>
      <c r="D1111" s="213">
        <v>1145.4000000000001</v>
      </c>
      <c r="E1111" s="213">
        <v>4.5999999999999996</v>
      </c>
      <c r="F1111" s="214" t="s">
        <v>1263</v>
      </c>
    </row>
    <row r="1112" spans="2:6" x14ac:dyDescent="0.3">
      <c r="B1112" s="305">
        <v>44607.300717592596</v>
      </c>
      <c r="C1112" s="213">
        <v>1500</v>
      </c>
      <c r="D1112" s="213">
        <v>1494</v>
      </c>
      <c r="E1112" s="213">
        <v>6</v>
      </c>
      <c r="F1112" s="214" t="s">
        <v>3306</v>
      </c>
    </row>
    <row r="1113" spans="2:6" x14ac:dyDescent="0.3">
      <c r="B1113" s="305">
        <v>44607.305486111109</v>
      </c>
      <c r="C1113" s="213">
        <v>1000</v>
      </c>
      <c r="D1113" s="213">
        <v>996</v>
      </c>
      <c r="E1113" s="213">
        <v>4</v>
      </c>
      <c r="F1113" s="214" t="s">
        <v>4599</v>
      </c>
    </row>
    <row r="1114" spans="2:6" x14ac:dyDescent="0.3">
      <c r="B1114" s="305">
        <v>44607.347233796296</v>
      </c>
      <c r="C1114" s="213">
        <v>500</v>
      </c>
      <c r="D1114" s="213">
        <v>498</v>
      </c>
      <c r="E1114" s="213">
        <v>2</v>
      </c>
      <c r="F1114" s="214" t="s">
        <v>9262</v>
      </c>
    </row>
    <row r="1115" spans="2:6" x14ac:dyDescent="0.3">
      <c r="B1115" s="305">
        <v>44607.350856481484</v>
      </c>
      <c r="C1115" s="213">
        <v>500</v>
      </c>
      <c r="D1115" s="213">
        <v>498</v>
      </c>
      <c r="E1115" s="213">
        <v>2</v>
      </c>
      <c r="F1115" s="214" t="s">
        <v>5366</v>
      </c>
    </row>
    <row r="1116" spans="2:6" x14ac:dyDescent="0.3">
      <c r="B1116" s="305">
        <v>44607.382280092592</v>
      </c>
      <c r="C1116" s="213">
        <v>0.01</v>
      </c>
      <c r="D1116" s="213">
        <v>0.01</v>
      </c>
      <c r="E1116" s="213">
        <v>0</v>
      </c>
      <c r="F1116" s="214" t="s">
        <v>703</v>
      </c>
    </row>
    <row r="1117" spans="2:6" x14ac:dyDescent="0.3">
      <c r="B1117" s="305">
        <v>44607.392268518517</v>
      </c>
      <c r="C1117" s="213">
        <v>1</v>
      </c>
      <c r="D1117" s="213">
        <v>1</v>
      </c>
      <c r="E1117" s="213">
        <v>0</v>
      </c>
      <c r="F1117" s="214" t="s">
        <v>8326</v>
      </c>
    </row>
    <row r="1118" spans="2:6" x14ac:dyDescent="0.3">
      <c r="B1118" s="305">
        <v>44607.407696759263</v>
      </c>
      <c r="C1118" s="213">
        <v>30</v>
      </c>
      <c r="D1118" s="213">
        <v>29.88</v>
      </c>
      <c r="E1118" s="213">
        <v>0.12</v>
      </c>
      <c r="F1118" s="214" t="s">
        <v>716</v>
      </c>
    </row>
    <row r="1119" spans="2:6" x14ac:dyDescent="0.3">
      <c r="B1119" s="305">
        <v>44607.414340277777</v>
      </c>
      <c r="C1119" s="213">
        <v>500</v>
      </c>
      <c r="D1119" s="213">
        <v>498</v>
      </c>
      <c r="E1119" s="213">
        <v>2</v>
      </c>
      <c r="F1119" s="214" t="s">
        <v>6915</v>
      </c>
    </row>
    <row r="1120" spans="2:6" x14ac:dyDescent="0.3">
      <c r="B1120" s="305">
        <v>44607.418287037035</v>
      </c>
      <c r="C1120" s="213">
        <v>3500</v>
      </c>
      <c r="D1120" s="213">
        <v>3486</v>
      </c>
      <c r="E1120" s="213">
        <v>14</v>
      </c>
      <c r="F1120" s="214" t="s">
        <v>1091</v>
      </c>
    </row>
    <row r="1121" spans="2:6" x14ac:dyDescent="0.3">
      <c r="B1121" s="305">
        <v>44607.440162037034</v>
      </c>
      <c r="C1121" s="213">
        <v>500</v>
      </c>
      <c r="D1121" s="213">
        <v>498</v>
      </c>
      <c r="E1121" s="213">
        <v>2</v>
      </c>
      <c r="F1121" s="214" t="s">
        <v>762</v>
      </c>
    </row>
    <row r="1122" spans="2:6" x14ac:dyDescent="0.3">
      <c r="B1122" s="305">
        <v>44607.444976851853</v>
      </c>
      <c r="C1122" s="213">
        <v>110</v>
      </c>
      <c r="D1122" s="213">
        <v>109.56</v>
      </c>
      <c r="E1122" s="213">
        <v>0.44</v>
      </c>
      <c r="F1122" s="214" t="s">
        <v>4454</v>
      </c>
    </row>
    <row r="1123" spans="2:6" x14ac:dyDescent="0.3">
      <c r="B1123" s="305">
        <v>44607.468171296299</v>
      </c>
      <c r="C1123" s="213">
        <v>100</v>
      </c>
      <c r="D1123" s="213">
        <v>99.6</v>
      </c>
      <c r="E1123" s="213">
        <v>0.4</v>
      </c>
      <c r="F1123" s="214" t="s">
        <v>158</v>
      </c>
    </row>
    <row r="1124" spans="2:6" x14ac:dyDescent="0.3">
      <c r="B1124" s="305">
        <v>44607.475057870368</v>
      </c>
      <c r="C1124" s="213">
        <v>500</v>
      </c>
      <c r="D1124" s="213">
        <v>498</v>
      </c>
      <c r="E1124" s="213">
        <v>2</v>
      </c>
      <c r="F1124" s="214" t="s">
        <v>6650</v>
      </c>
    </row>
    <row r="1125" spans="2:6" x14ac:dyDescent="0.3">
      <c r="B1125" s="305">
        <v>44607.479305555556</v>
      </c>
      <c r="C1125" s="213">
        <v>300</v>
      </c>
      <c r="D1125" s="213">
        <v>298.8</v>
      </c>
      <c r="E1125" s="213">
        <v>1.2</v>
      </c>
      <c r="F1125" s="214" t="s">
        <v>132</v>
      </c>
    </row>
    <row r="1126" spans="2:6" x14ac:dyDescent="0.3">
      <c r="B1126" s="305">
        <v>44607.490416666667</v>
      </c>
      <c r="C1126" s="213">
        <v>1000</v>
      </c>
      <c r="D1126" s="213">
        <v>996</v>
      </c>
      <c r="E1126" s="213">
        <v>4</v>
      </c>
      <c r="F1126" s="214" t="s">
        <v>9263</v>
      </c>
    </row>
    <row r="1127" spans="2:6" x14ac:dyDescent="0.3">
      <c r="B1127" s="305">
        <v>44607.499664351853</v>
      </c>
      <c r="C1127" s="213">
        <v>50</v>
      </c>
      <c r="D1127" s="213">
        <v>49.8</v>
      </c>
      <c r="E1127" s="213">
        <v>0.2</v>
      </c>
      <c r="F1127" s="214" t="s">
        <v>4730</v>
      </c>
    </row>
    <row r="1128" spans="2:6" x14ac:dyDescent="0.3">
      <c r="B1128" s="305">
        <v>44607.500787037039</v>
      </c>
      <c r="C1128" s="213">
        <v>3000</v>
      </c>
      <c r="D1128" s="213">
        <v>2988</v>
      </c>
      <c r="E1128" s="213">
        <v>12</v>
      </c>
      <c r="F1128" s="214" t="s">
        <v>4654</v>
      </c>
    </row>
    <row r="1129" spans="2:6" x14ac:dyDescent="0.3">
      <c r="B1129" s="305">
        <v>44607.50104166667</v>
      </c>
      <c r="C1129" s="213">
        <v>1000</v>
      </c>
      <c r="D1129" s="213">
        <v>996</v>
      </c>
      <c r="E1129" s="213">
        <v>4</v>
      </c>
      <c r="F1129" s="214" t="s">
        <v>9264</v>
      </c>
    </row>
    <row r="1130" spans="2:6" x14ac:dyDescent="0.3">
      <c r="B1130" s="305">
        <v>44607.501851851855</v>
      </c>
      <c r="C1130" s="213">
        <v>10</v>
      </c>
      <c r="D1130" s="213">
        <v>9.9600000000000009</v>
      </c>
      <c r="E1130" s="213">
        <v>0.04</v>
      </c>
      <c r="F1130" s="214" t="s">
        <v>9207</v>
      </c>
    </row>
    <row r="1131" spans="2:6" x14ac:dyDescent="0.3">
      <c r="B1131" s="305">
        <v>44607.503344907411</v>
      </c>
      <c r="C1131" s="213">
        <v>100</v>
      </c>
      <c r="D1131" s="213">
        <v>99.6</v>
      </c>
      <c r="E1131" s="213">
        <v>0.4</v>
      </c>
      <c r="F1131" s="214" t="s">
        <v>9265</v>
      </c>
    </row>
    <row r="1132" spans="2:6" x14ac:dyDescent="0.3">
      <c r="B1132" s="305">
        <v>44607.514537037037</v>
      </c>
      <c r="C1132" s="213">
        <v>1</v>
      </c>
      <c r="D1132" s="213">
        <v>1</v>
      </c>
      <c r="E1132" s="213">
        <v>0</v>
      </c>
      <c r="F1132" s="214" t="s">
        <v>148</v>
      </c>
    </row>
    <row r="1133" spans="2:6" x14ac:dyDescent="0.3">
      <c r="B1133" s="305">
        <v>44607.514548611114</v>
      </c>
      <c r="C1133" s="213">
        <v>1000</v>
      </c>
      <c r="D1133" s="213">
        <v>996</v>
      </c>
      <c r="E1133" s="213">
        <v>4</v>
      </c>
      <c r="F1133" s="214" t="s">
        <v>551</v>
      </c>
    </row>
    <row r="1134" spans="2:6" x14ac:dyDescent="0.3">
      <c r="B1134" s="305">
        <v>44607.519166666665</v>
      </c>
      <c r="C1134" s="213">
        <v>13000</v>
      </c>
      <c r="D1134" s="213">
        <v>12948</v>
      </c>
      <c r="E1134" s="213">
        <v>52</v>
      </c>
      <c r="F1134" s="214" t="s">
        <v>5366</v>
      </c>
    </row>
    <row r="1135" spans="2:6" x14ac:dyDescent="0.3">
      <c r="B1135" s="305">
        <v>44607.520590277774</v>
      </c>
      <c r="C1135" s="213">
        <v>1000</v>
      </c>
      <c r="D1135" s="213">
        <v>996</v>
      </c>
      <c r="E1135" s="213">
        <v>4</v>
      </c>
      <c r="F1135" s="214" t="s">
        <v>180</v>
      </c>
    </row>
    <row r="1136" spans="2:6" x14ac:dyDescent="0.3">
      <c r="B1136" s="305">
        <v>44607.522604166668</v>
      </c>
      <c r="C1136" s="213">
        <v>3000</v>
      </c>
      <c r="D1136" s="213">
        <v>2988</v>
      </c>
      <c r="E1136" s="213">
        <v>12</v>
      </c>
      <c r="F1136" s="214" t="s">
        <v>141</v>
      </c>
    </row>
    <row r="1137" spans="2:6" x14ac:dyDescent="0.3">
      <c r="B1137" s="305">
        <v>44607.525740740741</v>
      </c>
      <c r="C1137" s="213">
        <v>3000</v>
      </c>
      <c r="D1137" s="213">
        <v>2988</v>
      </c>
      <c r="E1137" s="213">
        <v>12</v>
      </c>
      <c r="F1137" s="214" t="s">
        <v>9266</v>
      </c>
    </row>
    <row r="1138" spans="2:6" x14ac:dyDescent="0.3">
      <c r="B1138" s="305">
        <v>44607.526805555557</v>
      </c>
      <c r="C1138" s="213">
        <v>0.1</v>
      </c>
      <c r="D1138" s="213">
        <v>0.1</v>
      </c>
      <c r="E1138" s="213">
        <v>0</v>
      </c>
      <c r="F1138" s="214" t="s">
        <v>564</v>
      </c>
    </row>
    <row r="1139" spans="2:6" x14ac:dyDescent="0.3">
      <c r="B1139" s="305">
        <v>44607.542766203704</v>
      </c>
      <c r="C1139" s="213">
        <v>1000</v>
      </c>
      <c r="D1139" s="213">
        <v>996</v>
      </c>
      <c r="E1139" s="213">
        <v>4</v>
      </c>
      <c r="F1139" s="214" t="s">
        <v>2234</v>
      </c>
    </row>
    <row r="1140" spans="2:6" x14ac:dyDescent="0.3">
      <c r="B1140" s="305">
        <v>44607.545416666668</v>
      </c>
      <c r="C1140" s="213">
        <v>1000</v>
      </c>
      <c r="D1140" s="213">
        <v>996</v>
      </c>
      <c r="E1140" s="213">
        <v>4</v>
      </c>
      <c r="F1140" s="214" t="s">
        <v>842</v>
      </c>
    </row>
    <row r="1141" spans="2:6" x14ac:dyDescent="0.3">
      <c r="B1141" s="305">
        <v>44607.545925925922</v>
      </c>
      <c r="C1141" s="213">
        <v>500</v>
      </c>
      <c r="D1141" s="213">
        <v>498</v>
      </c>
      <c r="E1141" s="213">
        <v>2</v>
      </c>
      <c r="F1141" s="214" t="s">
        <v>1115</v>
      </c>
    </row>
    <row r="1142" spans="2:6" x14ac:dyDescent="0.3">
      <c r="B1142" s="305">
        <v>44607.555081018516</v>
      </c>
      <c r="C1142" s="213">
        <v>50</v>
      </c>
      <c r="D1142" s="213">
        <v>49.8</v>
      </c>
      <c r="E1142" s="213">
        <v>0.2</v>
      </c>
      <c r="F1142" s="214" t="s">
        <v>427</v>
      </c>
    </row>
    <row r="1143" spans="2:6" x14ac:dyDescent="0.3">
      <c r="B1143" s="305">
        <v>44607.557349537034</v>
      </c>
      <c r="C1143" s="213">
        <v>2000</v>
      </c>
      <c r="D1143" s="213">
        <v>1992</v>
      </c>
      <c r="E1143" s="213">
        <v>8</v>
      </c>
      <c r="F1143" s="214" t="s">
        <v>1131</v>
      </c>
    </row>
    <row r="1144" spans="2:6" x14ac:dyDescent="0.3">
      <c r="B1144" s="305">
        <v>44607.577847222223</v>
      </c>
      <c r="C1144" s="213">
        <v>0.1</v>
      </c>
      <c r="D1144" s="213">
        <v>0.1</v>
      </c>
      <c r="E1144" s="213">
        <v>0</v>
      </c>
      <c r="F1144" s="214" t="s">
        <v>564</v>
      </c>
    </row>
    <row r="1145" spans="2:6" x14ac:dyDescent="0.3">
      <c r="B1145" s="305">
        <v>44607.57949074074</v>
      </c>
      <c r="C1145" s="213">
        <v>200</v>
      </c>
      <c r="D1145" s="213">
        <v>199.2</v>
      </c>
      <c r="E1145" s="213">
        <v>0.8</v>
      </c>
      <c r="F1145" s="214" t="s">
        <v>9267</v>
      </c>
    </row>
    <row r="1146" spans="2:6" x14ac:dyDescent="0.3">
      <c r="B1146" s="305">
        <v>44607.582719907405</v>
      </c>
      <c r="C1146" s="213">
        <v>1000</v>
      </c>
      <c r="D1146" s="213">
        <v>996</v>
      </c>
      <c r="E1146" s="213">
        <v>4</v>
      </c>
      <c r="F1146" s="214" t="s">
        <v>9268</v>
      </c>
    </row>
    <row r="1147" spans="2:6" x14ac:dyDescent="0.3">
      <c r="B1147" s="305">
        <v>44607.615613425929</v>
      </c>
      <c r="C1147" s="213">
        <v>500</v>
      </c>
      <c r="D1147" s="213">
        <v>498</v>
      </c>
      <c r="E1147" s="213">
        <v>2</v>
      </c>
      <c r="F1147" s="214" t="s">
        <v>4675</v>
      </c>
    </row>
    <row r="1148" spans="2:6" x14ac:dyDescent="0.3">
      <c r="B1148" s="305">
        <v>44607.615995370368</v>
      </c>
      <c r="C1148" s="213">
        <v>200</v>
      </c>
      <c r="D1148" s="213">
        <v>199.2</v>
      </c>
      <c r="E1148" s="213">
        <v>0.8</v>
      </c>
      <c r="F1148" s="214" t="s">
        <v>3363</v>
      </c>
    </row>
    <row r="1149" spans="2:6" x14ac:dyDescent="0.3">
      <c r="B1149" s="305">
        <v>44607.623530092591</v>
      </c>
      <c r="C1149" s="213">
        <v>10</v>
      </c>
      <c r="D1149" s="213">
        <v>9.9600000000000009</v>
      </c>
      <c r="E1149" s="213">
        <v>0.04</v>
      </c>
      <c r="F1149" s="214" t="s">
        <v>9207</v>
      </c>
    </row>
    <row r="1150" spans="2:6" x14ac:dyDescent="0.3">
      <c r="B1150" s="305">
        <v>44607.625555555554</v>
      </c>
      <c r="C1150" s="213">
        <v>140</v>
      </c>
      <c r="D1150" s="213">
        <v>139.44</v>
      </c>
      <c r="E1150" s="213">
        <v>0.56000000000000005</v>
      </c>
      <c r="F1150" s="214" t="s">
        <v>3041</v>
      </c>
    </row>
    <row r="1151" spans="2:6" x14ac:dyDescent="0.3">
      <c r="B1151" s="305">
        <v>44607.62736111111</v>
      </c>
      <c r="C1151" s="213">
        <v>2000</v>
      </c>
      <c r="D1151" s="213">
        <v>1992</v>
      </c>
      <c r="E1151" s="213">
        <v>8</v>
      </c>
      <c r="F1151" s="214" t="s">
        <v>2059</v>
      </c>
    </row>
    <row r="1152" spans="2:6" x14ac:dyDescent="0.3">
      <c r="B1152" s="305">
        <v>44607.628206018519</v>
      </c>
      <c r="C1152" s="213">
        <v>500</v>
      </c>
      <c r="D1152" s="213">
        <v>498</v>
      </c>
      <c r="E1152" s="213">
        <v>2</v>
      </c>
      <c r="F1152" s="214" t="s">
        <v>170</v>
      </c>
    </row>
    <row r="1153" spans="2:6" x14ac:dyDescent="0.3">
      <c r="B1153" s="305">
        <v>44607.642199074071</v>
      </c>
      <c r="C1153" s="213">
        <v>40</v>
      </c>
      <c r="D1153" s="213">
        <v>39.840000000000003</v>
      </c>
      <c r="E1153" s="213">
        <v>0.16</v>
      </c>
      <c r="F1153" s="214" t="s">
        <v>2300</v>
      </c>
    </row>
    <row r="1154" spans="2:6" x14ac:dyDescent="0.3">
      <c r="B1154" s="305">
        <v>44607.652673611112</v>
      </c>
      <c r="C1154" s="213">
        <v>500</v>
      </c>
      <c r="D1154" s="213">
        <v>498</v>
      </c>
      <c r="E1154" s="213">
        <v>2</v>
      </c>
      <c r="F1154" s="214" t="s">
        <v>2683</v>
      </c>
    </row>
    <row r="1155" spans="2:6" x14ac:dyDescent="0.3">
      <c r="B1155" s="305">
        <v>44607.661932870367</v>
      </c>
      <c r="C1155" s="213">
        <v>500</v>
      </c>
      <c r="D1155" s="213">
        <v>498</v>
      </c>
      <c r="E1155" s="213">
        <v>2</v>
      </c>
      <c r="F1155" s="214" t="s">
        <v>4883</v>
      </c>
    </row>
    <row r="1156" spans="2:6" x14ac:dyDescent="0.3">
      <c r="B1156" s="305">
        <v>44607.66946759259</v>
      </c>
      <c r="C1156" s="213">
        <v>1000</v>
      </c>
      <c r="D1156" s="213">
        <v>996</v>
      </c>
      <c r="E1156" s="213">
        <v>4</v>
      </c>
      <c r="F1156" s="214" t="s">
        <v>9269</v>
      </c>
    </row>
    <row r="1157" spans="2:6" x14ac:dyDescent="0.3">
      <c r="B1157" s="305">
        <v>44607.672488425924</v>
      </c>
      <c r="C1157" s="213">
        <v>100</v>
      </c>
      <c r="D1157" s="213">
        <v>99.6</v>
      </c>
      <c r="E1157" s="213">
        <v>0.4</v>
      </c>
      <c r="F1157" s="214" t="s">
        <v>3357</v>
      </c>
    </row>
    <row r="1158" spans="2:6" x14ac:dyDescent="0.3">
      <c r="B1158" s="305">
        <v>44607.704768518517</v>
      </c>
      <c r="C1158" s="213">
        <v>10</v>
      </c>
      <c r="D1158" s="213">
        <v>9.9600000000000009</v>
      </c>
      <c r="E1158" s="213">
        <v>0.04</v>
      </c>
      <c r="F1158" s="214" t="s">
        <v>148</v>
      </c>
    </row>
    <row r="1159" spans="2:6" x14ac:dyDescent="0.3">
      <c r="B1159" s="305">
        <v>44607.705011574071</v>
      </c>
      <c r="C1159" s="213">
        <v>500</v>
      </c>
      <c r="D1159" s="213">
        <v>498</v>
      </c>
      <c r="E1159" s="213">
        <v>2</v>
      </c>
      <c r="F1159" s="214" t="s">
        <v>577</v>
      </c>
    </row>
    <row r="1160" spans="2:6" x14ac:dyDescent="0.3">
      <c r="B1160" s="305">
        <v>44607.705300925925</v>
      </c>
      <c r="C1160" s="213">
        <v>400</v>
      </c>
      <c r="D1160" s="213">
        <v>398.4</v>
      </c>
      <c r="E1160" s="213">
        <v>1.6</v>
      </c>
      <c r="F1160" s="214" t="s">
        <v>4245</v>
      </c>
    </row>
    <row r="1161" spans="2:6" x14ac:dyDescent="0.3">
      <c r="B1161" s="305">
        <v>44607.707430555558</v>
      </c>
      <c r="C1161" s="213">
        <v>1</v>
      </c>
      <c r="D1161" s="213">
        <v>1</v>
      </c>
      <c r="E1161" s="213">
        <v>0</v>
      </c>
      <c r="F1161" s="214" t="s">
        <v>148</v>
      </c>
    </row>
    <row r="1162" spans="2:6" x14ac:dyDescent="0.3">
      <c r="B1162" s="305">
        <v>44607.710312499999</v>
      </c>
      <c r="C1162" s="213">
        <v>1</v>
      </c>
      <c r="D1162" s="213">
        <v>1</v>
      </c>
      <c r="E1162" s="213">
        <v>0</v>
      </c>
      <c r="F1162" s="214" t="s">
        <v>148</v>
      </c>
    </row>
    <row r="1163" spans="2:6" x14ac:dyDescent="0.3">
      <c r="B1163" s="305">
        <v>44607.710601851853</v>
      </c>
      <c r="C1163" s="213">
        <v>10.01</v>
      </c>
      <c r="D1163" s="213">
        <v>9.9700000000000006</v>
      </c>
      <c r="E1163" s="213">
        <v>0.04</v>
      </c>
      <c r="F1163" s="214" t="s">
        <v>129</v>
      </c>
    </row>
    <row r="1164" spans="2:6" x14ac:dyDescent="0.3">
      <c r="B1164" s="305">
        <v>44607.711030092592</v>
      </c>
      <c r="C1164" s="213">
        <v>50000</v>
      </c>
      <c r="D1164" s="213">
        <v>49800</v>
      </c>
      <c r="E1164" s="213">
        <v>200</v>
      </c>
      <c r="F1164" s="214" t="s">
        <v>9270</v>
      </c>
    </row>
    <row r="1165" spans="2:6" x14ac:dyDescent="0.3">
      <c r="B1165" s="305">
        <v>44607.712754629632</v>
      </c>
      <c r="C1165" s="213">
        <v>1</v>
      </c>
      <c r="D1165" s="213">
        <v>1</v>
      </c>
      <c r="E1165" s="213">
        <v>0</v>
      </c>
      <c r="F1165" s="214" t="s">
        <v>148</v>
      </c>
    </row>
    <row r="1166" spans="2:6" x14ac:dyDescent="0.3">
      <c r="B1166" s="305">
        <v>44607.713356481479</v>
      </c>
      <c r="C1166" s="213">
        <v>1000</v>
      </c>
      <c r="D1166" s="213">
        <v>996</v>
      </c>
      <c r="E1166" s="213">
        <v>4</v>
      </c>
      <c r="F1166" s="214" t="s">
        <v>675</v>
      </c>
    </row>
    <row r="1167" spans="2:6" x14ac:dyDescent="0.3">
      <c r="B1167" s="305">
        <v>44607.723761574074</v>
      </c>
      <c r="C1167" s="213">
        <v>300</v>
      </c>
      <c r="D1167" s="213">
        <v>298.8</v>
      </c>
      <c r="E1167" s="213">
        <v>1.2</v>
      </c>
      <c r="F1167" s="214" t="s">
        <v>9271</v>
      </c>
    </row>
    <row r="1168" spans="2:6" x14ac:dyDescent="0.3">
      <c r="B1168" s="305">
        <v>44607.733981481484</v>
      </c>
      <c r="C1168" s="213">
        <v>0.1</v>
      </c>
      <c r="D1168" s="213">
        <v>0.1</v>
      </c>
      <c r="E1168" s="213">
        <v>0</v>
      </c>
      <c r="F1168" s="214" t="s">
        <v>9272</v>
      </c>
    </row>
    <row r="1169" spans="2:6" x14ac:dyDescent="0.3">
      <c r="B1169" s="305">
        <v>44607.734791666669</v>
      </c>
      <c r="C1169" s="213">
        <v>0.1</v>
      </c>
      <c r="D1169" s="213">
        <v>0.1</v>
      </c>
      <c r="E1169" s="213">
        <v>0</v>
      </c>
      <c r="F1169" s="214" t="s">
        <v>9273</v>
      </c>
    </row>
    <row r="1170" spans="2:6" x14ac:dyDescent="0.3">
      <c r="B1170" s="305">
        <v>44607.73778935185</v>
      </c>
      <c r="C1170" s="213">
        <v>1</v>
      </c>
      <c r="D1170" s="213">
        <v>1</v>
      </c>
      <c r="E1170" s="213">
        <v>0</v>
      </c>
      <c r="F1170" s="214" t="s">
        <v>148</v>
      </c>
    </row>
    <row r="1171" spans="2:6" x14ac:dyDescent="0.3">
      <c r="B1171" s="305">
        <v>44607.738703703704</v>
      </c>
      <c r="C1171" s="213">
        <v>1000</v>
      </c>
      <c r="D1171" s="213">
        <v>996</v>
      </c>
      <c r="E1171" s="213">
        <v>4</v>
      </c>
      <c r="F1171" s="214" t="s">
        <v>4556</v>
      </c>
    </row>
    <row r="1172" spans="2:6" x14ac:dyDescent="0.3">
      <c r="B1172" s="305">
        <v>44607.73940972222</v>
      </c>
      <c r="C1172" s="213">
        <v>1</v>
      </c>
      <c r="D1172" s="213">
        <v>1</v>
      </c>
      <c r="E1172" s="213">
        <v>0</v>
      </c>
      <c r="F1172" s="214" t="s">
        <v>148</v>
      </c>
    </row>
    <row r="1173" spans="2:6" x14ac:dyDescent="0.3">
      <c r="B1173" s="305">
        <v>44607.741493055553</v>
      </c>
      <c r="C1173" s="213">
        <v>3000</v>
      </c>
      <c r="D1173" s="213">
        <v>2988</v>
      </c>
      <c r="E1173" s="213">
        <v>12</v>
      </c>
      <c r="F1173" s="214" t="s">
        <v>154</v>
      </c>
    </row>
    <row r="1174" spans="2:6" x14ac:dyDescent="0.3">
      <c r="B1174" s="305">
        <v>44607.741736111115</v>
      </c>
      <c r="C1174" s="213">
        <v>300</v>
      </c>
      <c r="D1174" s="213">
        <v>298.8</v>
      </c>
      <c r="E1174" s="213">
        <v>1.2</v>
      </c>
      <c r="F1174" s="214" t="s">
        <v>4111</v>
      </c>
    </row>
    <row r="1175" spans="2:6" x14ac:dyDescent="0.3">
      <c r="B1175" s="305">
        <v>44607.754490740743</v>
      </c>
      <c r="C1175" s="213">
        <v>240</v>
      </c>
      <c r="D1175" s="213">
        <v>239.04</v>
      </c>
      <c r="E1175" s="213">
        <v>0.96</v>
      </c>
      <c r="F1175" s="214" t="s">
        <v>1199</v>
      </c>
    </row>
    <row r="1176" spans="2:6" x14ac:dyDescent="0.3">
      <c r="B1176" s="305">
        <v>44607.763252314813</v>
      </c>
      <c r="C1176" s="213">
        <v>15000</v>
      </c>
      <c r="D1176" s="213">
        <v>14940</v>
      </c>
      <c r="E1176" s="213">
        <v>60</v>
      </c>
      <c r="F1176" s="214" t="s">
        <v>1177</v>
      </c>
    </row>
    <row r="1177" spans="2:6" x14ac:dyDescent="0.3">
      <c r="B1177" s="305">
        <v>44607.776539351849</v>
      </c>
      <c r="C1177" s="213">
        <v>200</v>
      </c>
      <c r="D1177" s="213">
        <v>199.2</v>
      </c>
      <c r="E1177" s="213">
        <v>0.8</v>
      </c>
      <c r="F1177" s="214" t="s">
        <v>555</v>
      </c>
    </row>
    <row r="1178" spans="2:6" x14ac:dyDescent="0.3">
      <c r="B1178" s="305">
        <v>44607.784907407404</v>
      </c>
      <c r="C1178" s="213">
        <v>500</v>
      </c>
      <c r="D1178" s="213">
        <v>498</v>
      </c>
      <c r="E1178" s="213">
        <v>2</v>
      </c>
      <c r="F1178" s="214" t="s">
        <v>9145</v>
      </c>
    </row>
    <row r="1179" spans="2:6" x14ac:dyDescent="0.3">
      <c r="B1179" s="305">
        <v>44607.787175925929</v>
      </c>
      <c r="C1179" s="213">
        <v>50</v>
      </c>
      <c r="D1179" s="213">
        <v>49.8</v>
      </c>
      <c r="E1179" s="213">
        <v>0.2</v>
      </c>
      <c r="F1179" s="214" t="s">
        <v>1310</v>
      </c>
    </row>
    <row r="1180" spans="2:6" x14ac:dyDescent="0.3">
      <c r="B1180" s="305">
        <v>44607.792673611111</v>
      </c>
      <c r="C1180" s="213">
        <v>2000</v>
      </c>
      <c r="D1180" s="213">
        <v>1992</v>
      </c>
      <c r="E1180" s="213">
        <v>8</v>
      </c>
      <c r="F1180" s="214" t="s">
        <v>5200</v>
      </c>
    </row>
    <row r="1181" spans="2:6" x14ac:dyDescent="0.3">
      <c r="B1181" s="305">
        <v>44607.797951388886</v>
      </c>
      <c r="C1181" s="213">
        <v>15</v>
      </c>
      <c r="D1181" s="213">
        <v>14.94</v>
      </c>
      <c r="E1181" s="213">
        <v>0.06</v>
      </c>
      <c r="F1181" s="214" t="s">
        <v>2250</v>
      </c>
    </row>
    <row r="1182" spans="2:6" x14ac:dyDescent="0.3">
      <c r="B1182" s="305">
        <v>44607.809594907405</v>
      </c>
      <c r="C1182" s="213">
        <v>500</v>
      </c>
      <c r="D1182" s="213">
        <v>498</v>
      </c>
      <c r="E1182" s="213">
        <v>2</v>
      </c>
      <c r="F1182" s="214" t="s">
        <v>5263</v>
      </c>
    </row>
    <row r="1183" spans="2:6" x14ac:dyDescent="0.3">
      <c r="B1183" s="305">
        <v>44607.81863425926</v>
      </c>
      <c r="C1183" s="213">
        <v>500</v>
      </c>
      <c r="D1183" s="213">
        <v>498</v>
      </c>
      <c r="E1183" s="213">
        <v>2</v>
      </c>
      <c r="F1183" s="214" t="s">
        <v>8289</v>
      </c>
    </row>
    <row r="1184" spans="2:6" x14ac:dyDescent="0.3">
      <c r="B1184" s="305">
        <v>44607.831157407411</v>
      </c>
      <c r="C1184" s="213">
        <v>5000</v>
      </c>
      <c r="D1184" s="213">
        <v>4980</v>
      </c>
      <c r="E1184" s="213">
        <v>20</v>
      </c>
      <c r="F1184" s="214" t="s">
        <v>3370</v>
      </c>
    </row>
    <row r="1185" spans="2:6" x14ac:dyDescent="0.3">
      <c r="B1185" s="305">
        <v>44607.840081018519</v>
      </c>
      <c r="C1185" s="213">
        <v>500</v>
      </c>
      <c r="D1185" s="213">
        <v>498</v>
      </c>
      <c r="E1185" s="213">
        <v>2</v>
      </c>
      <c r="F1185" s="214" t="s">
        <v>4494</v>
      </c>
    </row>
    <row r="1186" spans="2:6" x14ac:dyDescent="0.3">
      <c r="B1186" s="305">
        <v>44607.856377314813</v>
      </c>
      <c r="C1186" s="213">
        <v>15</v>
      </c>
      <c r="D1186" s="213">
        <v>14.94</v>
      </c>
      <c r="E1186" s="213">
        <v>0.06</v>
      </c>
      <c r="F1186" s="214" t="s">
        <v>399</v>
      </c>
    </row>
    <row r="1187" spans="2:6" x14ac:dyDescent="0.3">
      <c r="B1187" s="305">
        <v>44607.864652777775</v>
      </c>
      <c r="C1187" s="213">
        <v>500</v>
      </c>
      <c r="D1187" s="213">
        <v>498</v>
      </c>
      <c r="E1187" s="213">
        <v>2</v>
      </c>
      <c r="F1187" s="214" t="s">
        <v>8202</v>
      </c>
    </row>
    <row r="1188" spans="2:6" x14ac:dyDescent="0.3">
      <c r="B1188" s="305">
        <v>44607.866041666668</v>
      </c>
      <c r="C1188" s="213">
        <v>3000</v>
      </c>
      <c r="D1188" s="213">
        <v>2988</v>
      </c>
      <c r="E1188" s="213">
        <v>12</v>
      </c>
      <c r="F1188" s="214" t="s">
        <v>2249</v>
      </c>
    </row>
    <row r="1189" spans="2:6" x14ac:dyDescent="0.3">
      <c r="B1189" s="305">
        <v>44607.869398148148</v>
      </c>
      <c r="C1189" s="213">
        <v>500</v>
      </c>
      <c r="D1189" s="213">
        <v>498</v>
      </c>
      <c r="E1189" s="213">
        <v>2</v>
      </c>
      <c r="F1189" s="214" t="s">
        <v>4396</v>
      </c>
    </row>
    <row r="1190" spans="2:6" x14ac:dyDescent="0.3">
      <c r="B1190" s="305">
        <v>44607.90766203704</v>
      </c>
      <c r="C1190" s="213">
        <v>20</v>
      </c>
      <c r="D1190" s="213">
        <v>19.920000000000002</v>
      </c>
      <c r="E1190" s="213">
        <v>0.08</v>
      </c>
      <c r="F1190" s="214" t="s">
        <v>3453</v>
      </c>
    </row>
    <row r="1191" spans="2:6" x14ac:dyDescent="0.3">
      <c r="B1191" s="305">
        <v>44607.911145833335</v>
      </c>
      <c r="C1191" s="213">
        <v>100</v>
      </c>
      <c r="D1191" s="213">
        <v>99.6</v>
      </c>
      <c r="E1191" s="213">
        <v>0.4</v>
      </c>
      <c r="F1191" s="214" t="s">
        <v>3142</v>
      </c>
    </row>
    <row r="1192" spans="2:6" x14ac:dyDescent="0.3">
      <c r="B1192" s="305">
        <v>44607.926817129628</v>
      </c>
      <c r="C1192" s="213">
        <v>2000</v>
      </c>
      <c r="D1192" s="213">
        <v>1992</v>
      </c>
      <c r="E1192" s="213">
        <v>8</v>
      </c>
      <c r="F1192" s="214" t="s">
        <v>175</v>
      </c>
    </row>
    <row r="1193" spans="2:6" x14ac:dyDescent="0.3">
      <c r="B1193" s="305">
        <v>44607.927199074074</v>
      </c>
      <c r="C1193" s="213">
        <v>2000</v>
      </c>
      <c r="D1193" s="213">
        <v>1992</v>
      </c>
      <c r="E1193" s="213">
        <v>8</v>
      </c>
      <c r="F1193" s="214" t="s">
        <v>175</v>
      </c>
    </row>
    <row r="1194" spans="2:6" x14ac:dyDescent="0.3">
      <c r="B1194" s="305">
        <v>44607.931759259256</v>
      </c>
      <c r="C1194" s="213">
        <v>1300</v>
      </c>
      <c r="D1194" s="213">
        <v>1294.8</v>
      </c>
      <c r="E1194" s="213">
        <v>5.2</v>
      </c>
      <c r="F1194" s="214" t="s">
        <v>9274</v>
      </c>
    </row>
    <row r="1195" spans="2:6" x14ac:dyDescent="0.3">
      <c r="B1195" s="305">
        <v>44607.932974537034</v>
      </c>
      <c r="C1195" s="213">
        <v>100</v>
      </c>
      <c r="D1195" s="213">
        <v>99.6</v>
      </c>
      <c r="E1195" s="213">
        <v>0.4</v>
      </c>
      <c r="F1195" s="214" t="s">
        <v>9275</v>
      </c>
    </row>
    <row r="1196" spans="2:6" x14ac:dyDescent="0.3">
      <c r="B1196" s="305">
        <v>44607.953946759262</v>
      </c>
      <c r="C1196" s="213">
        <v>500</v>
      </c>
      <c r="D1196" s="213">
        <v>498</v>
      </c>
      <c r="E1196" s="213">
        <v>2</v>
      </c>
      <c r="F1196" s="214" t="s">
        <v>2028</v>
      </c>
    </row>
    <row r="1197" spans="2:6" x14ac:dyDescent="0.3">
      <c r="B1197" s="305">
        <v>44607.962962962964</v>
      </c>
      <c r="C1197" s="213">
        <v>500</v>
      </c>
      <c r="D1197" s="213">
        <v>498</v>
      </c>
      <c r="E1197" s="213">
        <v>2</v>
      </c>
      <c r="F1197" s="214" t="s">
        <v>9276</v>
      </c>
    </row>
    <row r="1198" spans="2:6" x14ac:dyDescent="0.3">
      <c r="B1198" s="305">
        <v>44607.964050925926</v>
      </c>
      <c r="C1198" s="213">
        <v>1000</v>
      </c>
      <c r="D1198" s="213">
        <v>996</v>
      </c>
      <c r="E1198" s="213">
        <v>4</v>
      </c>
      <c r="F1198" s="214" t="s">
        <v>9277</v>
      </c>
    </row>
    <row r="1199" spans="2:6" x14ac:dyDescent="0.3">
      <c r="B1199" s="305">
        <v>44607.975185185183</v>
      </c>
      <c r="C1199" s="213">
        <v>100</v>
      </c>
      <c r="D1199" s="213">
        <v>99.6</v>
      </c>
      <c r="E1199" s="213">
        <v>0.4</v>
      </c>
      <c r="F1199" s="214" t="s">
        <v>768</v>
      </c>
    </row>
    <row r="1200" spans="2:6" x14ac:dyDescent="0.3">
      <c r="B1200" s="305">
        <v>44607.994016203702</v>
      </c>
      <c r="C1200" s="213">
        <v>5</v>
      </c>
      <c r="D1200" s="213">
        <v>4.9800000000000004</v>
      </c>
      <c r="E1200" s="213">
        <v>0.02</v>
      </c>
      <c r="F1200" s="214" t="s">
        <v>161</v>
      </c>
    </row>
    <row r="1201" spans="2:6" x14ac:dyDescent="0.3">
      <c r="B1201" s="305">
        <v>44608.003495370373</v>
      </c>
      <c r="C1201" s="213">
        <v>1</v>
      </c>
      <c r="D1201" s="213">
        <v>1</v>
      </c>
      <c r="E1201" s="213">
        <v>0</v>
      </c>
      <c r="F1201" s="214" t="s">
        <v>148</v>
      </c>
    </row>
    <row r="1202" spans="2:6" x14ac:dyDescent="0.3">
      <c r="B1202" s="305">
        <v>44608.00439814815</v>
      </c>
      <c r="C1202" s="213">
        <v>1</v>
      </c>
      <c r="D1202" s="213">
        <v>1</v>
      </c>
      <c r="E1202" s="213">
        <v>0</v>
      </c>
      <c r="F1202" s="214" t="s">
        <v>148</v>
      </c>
    </row>
    <row r="1203" spans="2:6" x14ac:dyDescent="0.3">
      <c r="B1203" s="305">
        <v>44608.005335648151</v>
      </c>
      <c r="C1203" s="213">
        <v>1</v>
      </c>
      <c r="D1203" s="213">
        <v>1</v>
      </c>
      <c r="E1203" s="213">
        <v>0</v>
      </c>
      <c r="F1203" s="214" t="s">
        <v>148</v>
      </c>
    </row>
    <row r="1204" spans="2:6" x14ac:dyDescent="0.3">
      <c r="B1204" s="305">
        <v>44608.010462962964</v>
      </c>
      <c r="C1204" s="213">
        <v>4800</v>
      </c>
      <c r="D1204" s="213">
        <v>4780.8</v>
      </c>
      <c r="E1204" s="213">
        <v>19.2</v>
      </c>
      <c r="F1204" s="214" t="s">
        <v>949</v>
      </c>
    </row>
    <row r="1205" spans="2:6" x14ac:dyDescent="0.3">
      <c r="B1205" s="305">
        <v>44608.023576388892</v>
      </c>
      <c r="C1205" s="213">
        <v>1</v>
      </c>
      <c r="D1205" s="213">
        <v>1</v>
      </c>
      <c r="E1205" s="213">
        <v>0</v>
      </c>
      <c r="F1205" s="214" t="s">
        <v>148</v>
      </c>
    </row>
    <row r="1206" spans="2:6" x14ac:dyDescent="0.3">
      <c r="B1206" s="305">
        <v>44608.029444444444</v>
      </c>
      <c r="C1206" s="213">
        <v>10</v>
      </c>
      <c r="D1206" s="213">
        <v>9.9600000000000009</v>
      </c>
      <c r="E1206" s="213">
        <v>0.04</v>
      </c>
      <c r="F1206" s="214" t="s">
        <v>606</v>
      </c>
    </row>
    <row r="1207" spans="2:6" x14ac:dyDescent="0.3">
      <c r="B1207" s="305">
        <v>44608.268483796295</v>
      </c>
      <c r="C1207" s="213">
        <v>50</v>
      </c>
      <c r="D1207" s="213">
        <v>49.8</v>
      </c>
      <c r="E1207" s="213">
        <v>0.2</v>
      </c>
      <c r="F1207" s="214" t="s">
        <v>382</v>
      </c>
    </row>
    <row r="1208" spans="2:6" x14ac:dyDescent="0.3">
      <c r="B1208" s="305">
        <v>44608.278055555558</v>
      </c>
      <c r="C1208" s="213">
        <v>2000</v>
      </c>
      <c r="D1208" s="213">
        <v>1992</v>
      </c>
      <c r="E1208" s="213">
        <v>8</v>
      </c>
      <c r="F1208" s="214" t="s">
        <v>3727</v>
      </c>
    </row>
    <row r="1209" spans="2:6" x14ac:dyDescent="0.3">
      <c r="B1209" s="305">
        <v>44608.288171296299</v>
      </c>
      <c r="C1209" s="213">
        <v>60</v>
      </c>
      <c r="D1209" s="213">
        <v>59.76</v>
      </c>
      <c r="E1209" s="213">
        <v>0.24</v>
      </c>
      <c r="F1209" s="214" t="s">
        <v>9278</v>
      </c>
    </row>
    <row r="1210" spans="2:6" x14ac:dyDescent="0.3">
      <c r="B1210" s="305">
        <v>44608.289814814816</v>
      </c>
      <c r="C1210" s="213">
        <v>1000</v>
      </c>
      <c r="D1210" s="213">
        <v>996</v>
      </c>
      <c r="E1210" s="213">
        <v>4</v>
      </c>
      <c r="F1210" s="214" t="s">
        <v>5144</v>
      </c>
    </row>
    <row r="1211" spans="2:6" x14ac:dyDescent="0.3">
      <c r="B1211" s="305">
        <v>44608.297395833331</v>
      </c>
      <c r="C1211" s="213">
        <v>40</v>
      </c>
      <c r="D1211" s="213">
        <v>39.840000000000003</v>
      </c>
      <c r="E1211" s="213">
        <v>0.16</v>
      </c>
      <c r="F1211" s="214" t="s">
        <v>9278</v>
      </c>
    </row>
    <row r="1212" spans="2:6" x14ac:dyDescent="0.3">
      <c r="B1212" s="305">
        <v>44608.310937499999</v>
      </c>
      <c r="C1212" s="213">
        <v>10</v>
      </c>
      <c r="D1212" s="213">
        <v>9.9600000000000009</v>
      </c>
      <c r="E1212" s="213">
        <v>0.04</v>
      </c>
      <c r="F1212" s="214" t="s">
        <v>9278</v>
      </c>
    </row>
    <row r="1213" spans="2:6" x14ac:dyDescent="0.3">
      <c r="B1213" s="305">
        <v>44608.315185185187</v>
      </c>
      <c r="C1213" s="213">
        <v>50</v>
      </c>
      <c r="D1213" s="213">
        <v>49.8</v>
      </c>
      <c r="E1213" s="213">
        <v>0.2</v>
      </c>
      <c r="F1213" s="214" t="s">
        <v>829</v>
      </c>
    </row>
    <row r="1214" spans="2:6" x14ac:dyDescent="0.3">
      <c r="B1214" s="305">
        <v>44608.32199074074</v>
      </c>
      <c r="C1214" s="213">
        <v>100</v>
      </c>
      <c r="D1214" s="213">
        <v>99.6</v>
      </c>
      <c r="E1214" s="213">
        <v>0.4</v>
      </c>
      <c r="F1214" s="214" t="s">
        <v>8426</v>
      </c>
    </row>
    <row r="1215" spans="2:6" x14ac:dyDescent="0.3">
      <c r="B1215" s="305">
        <v>44608.324120370373</v>
      </c>
      <c r="C1215" s="213">
        <v>40</v>
      </c>
      <c r="D1215" s="213">
        <v>39.840000000000003</v>
      </c>
      <c r="E1215" s="213">
        <v>0.16</v>
      </c>
      <c r="F1215" s="214" t="s">
        <v>6864</v>
      </c>
    </row>
    <row r="1216" spans="2:6" x14ac:dyDescent="0.3">
      <c r="B1216" s="305">
        <v>44608.326805555553</v>
      </c>
      <c r="C1216" s="213">
        <v>40</v>
      </c>
      <c r="D1216" s="213">
        <v>39.840000000000003</v>
      </c>
      <c r="E1216" s="213">
        <v>0.16</v>
      </c>
      <c r="F1216" s="214" t="s">
        <v>9278</v>
      </c>
    </row>
    <row r="1217" spans="2:6" x14ac:dyDescent="0.3">
      <c r="B1217" s="305">
        <v>44608.329189814816</v>
      </c>
      <c r="C1217" s="213">
        <v>10</v>
      </c>
      <c r="D1217" s="213">
        <v>9.9600000000000009</v>
      </c>
      <c r="E1217" s="213">
        <v>0.04</v>
      </c>
      <c r="F1217" s="214" t="s">
        <v>9278</v>
      </c>
    </row>
    <row r="1218" spans="2:6" x14ac:dyDescent="0.3">
      <c r="B1218" s="305">
        <v>44608.341921296298</v>
      </c>
      <c r="C1218" s="213">
        <v>10</v>
      </c>
      <c r="D1218" s="213">
        <v>9.9600000000000009</v>
      </c>
      <c r="E1218" s="213">
        <v>0.04</v>
      </c>
      <c r="F1218" s="214" t="s">
        <v>7108</v>
      </c>
    </row>
    <row r="1219" spans="2:6" x14ac:dyDescent="0.3">
      <c r="B1219" s="305">
        <v>44608.345960648148</v>
      </c>
      <c r="C1219" s="213">
        <v>5</v>
      </c>
      <c r="D1219" s="213">
        <v>4.9800000000000004</v>
      </c>
      <c r="E1219" s="213">
        <v>0.02</v>
      </c>
      <c r="F1219" s="214" t="s">
        <v>1875</v>
      </c>
    </row>
    <row r="1220" spans="2:6" x14ac:dyDescent="0.3">
      <c r="B1220" s="305">
        <v>44608.34915509259</v>
      </c>
      <c r="C1220" s="213">
        <v>6</v>
      </c>
      <c r="D1220" s="213">
        <v>5.98</v>
      </c>
      <c r="E1220" s="213">
        <v>0.02</v>
      </c>
      <c r="F1220" s="214" t="s">
        <v>7108</v>
      </c>
    </row>
    <row r="1221" spans="2:6" x14ac:dyDescent="0.3">
      <c r="B1221" s="305">
        <v>44608.349814814814</v>
      </c>
      <c r="C1221" s="213">
        <v>20</v>
      </c>
      <c r="D1221" s="213">
        <v>19.920000000000002</v>
      </c>
      <c r="E1221" s="213">
        <v>0.08</v>
      </c>
      <c r="F1221" s="214" t="s">
        <v>1875</v>
      </c>
    </row>
    <row r="1222" spans="2:6" x14ac:dyDescent="0.3">
      <c r="B1222" s="305">
        <v>44608.350601851853</v>
      </c>
      <c r="C1222" s="213">
        <v>7</v>
      </c>
      <c r="D1222" s="213">
        <v>6.97</v>
      </c>
      <c r="E1222" s="213">
        <v>0.03</v>
      </c>
      <c r="F1222" s="214" t="s">
        <v>7108</v>
      </c>
    </row>
    <row r="1223" spans="2:6" x14ac:dyDescent="0.3">
      <c r="B1223" s="305">
        <v>44608.364398148151</v>
      </c>
      <c r="C1223" s="213">
        <v>8</v>
      </c>
      <c r="D1223" s="213">
        <v>7.97</v>
      </c>
      <c r="E1223" s="213">
        <v>0.03</v>
      </c>
      <c r="F1223" s="214" t="s">
        <v>7108</v>
      </c>
    </row>
    <row r="1224" spans="2:6" x14ac:dyDescent="0.3">
      <c r="B1224" s="305">
        <v>44608.369722222225</v>
      </c>
      <c r="C1224" s="213">
        <v>8</v>
      </c>
      <c r="D1224" s="213">
        <v>7.97</v>
      </c>
      <c r="E1224" s="213">
        <v>0.03</v>
      </c>
      <c r="F1224" s="214" t="s">
        <v>7108</v>
      </c>
    </row>
    <row r="1225" spans="2:6" x14ac:dyDescent="0.3">
      <c r="B1225" s="305">
        <v>44608.376273148147</v>
      </c>
      <c r="C1225" s="213">
        <v>300</v>
      </c>
      <c r="D1225" s="213">
        <v>298.8</v>
      </c>
      <c r="E1225" s="213">
        <v>1.2</v>
      </c>
      <c r="F1225" s="214" t="s">
        <v>577</v>
      </c>
    </row>
    <row r="1226" spans="2:6" x14ac:dyDescent="0.3">
      <c r="B1226" s="305">
        <v>44608.379733796297</v>
      </c>
      <c r="C1226" s="213">
        <v>10</v>
      </c>
      <c r="D1226" s="213">
        <v>9.9600000000000009</v>
      </c>
      <c r="E1226" s="213">
        <v>0.04</v>
      </c>
      <c r="F1226" s="214" t="s">
        <v>9279</v>
      </c>
    </row>
    <row r="1227" spans="2:6" x14ac:dyDescent="0.3">
      <c r="B1227" s="305">
        <v>44608.384050925924</v>
      </c>
      <c r="C1227" s="213">
        <v>250</v>
      </c>
      <c r="D1227" s="213">
        <v>249</v>
      </c>
      <c r="E1227" s="213">
        <v>1</v>
      </c>
      <c r="F1227" s="214" t="s">
        <v>1199</v>
      </c>
    </row>
    <row r="1228" spans="2:6" x14ac:dyDescent="0.3">
      <c r="B1228" s="305">
        <v>44608.38690972222</v>
      </c>
      <c r="C1228" s="213">
        <v>1</v>
      </c>
      <c r="D1228" s="213">
        <v>1</v>
      </c>
      <c r="E1228" s="213">
        <v>0</v>
      </c>
      <c r="F1228" s="214" t="s">
        <v>9207</v>
      </c>
    </row>
    <row r="1229" spans="2:6" x14ac:dyDescent="0.3">
      <c r="B1229" s="305">
        <v>44608.388136574074</v>
      </c>
      <c r="C1229" s="213">
        <v>1</v>
      </c>
      <c r="D1229" s="213">
        <v>1</v>
      </c>
      <c r="E1229" s="213">
        <v>0</v>
      </c>
      <c r="F1229" s="214" t="s">
        <v>9207</v>
      </c>
    </row>
    <row r="1230" spans="2:6" x14ac:dyDescent="0.3">
      <c r="B1230" s="305">
        <v>44608.388703703706</v>
      </c>
      <c r="C1230" s="213">
        <v>1</v>
      </c>
      <c r="D1230" s="213">
        <v>1</v>
      </c>
      <c r="E1230" s="213">
        <v>0</v>
      </c>
      <c r="F1230" s="214" t="s">
        <v>9207</v>
      </c>
    </row>
    <row r="1231" spans="2:6" x14ac:dyDescent="0.3">
      <c r="B1231" s="305">
        <v>44608.392476851855</v>
      </c>
      <c r="C1231" s="213">
        <v>1</v>
      </c>
      <c r="D1231" s="213">
        <v>1</v>
      </c>
      <c r="E1231" s="213">
        <v>0</v>
      </c>
      <c r="F1231" s="214" t="s">
        <v>9207</v>
      </c>
    </row>
    <row r="1232" spans="2:6" x14ac:dyDescent="0.3">
      <c r="B1232" s="305">
        <v>44608.395891203705</v>
      </c>
      <c r="C1232" s="213">
        <v>100</v>
      </c>
      <c r="D1232" s="213">
        <v>99.6</v>
      </c>
      <c r="E1232" s="213">
        <v>0.4</v>
      </c>
      <c r="F1232" s="214" t="s">
        <v>9280</v>
      </c>
    </row>
    <row r="1233" spans="2:6" x14ac:dyDescent="0.3">
      <c r="B1233" s="305">
        <v>44608.396099537036</v>
      </c>
      <c r="C1233" s="213">
        <v>6</v>
      </c>
      <c r="D1233" s="213">
        <v>5.98</v>
      </c>
      <c r="E1233" s="213">
        <v>0.02</v>
      </c>
      <c r="F1233" s="214" t="s">
        <v>7108</v>
      </c>
    </row>
    <row r="1234" spans="2:6" x14ac:dyDescent="0.3">
      <c r="B1234" s="305">
        <v>44608.39744212963</v>
      </c>
      <c r="C1234" s="213">
        <v>7</v>
      </c>
      <c r="D1234" s="213">
        <v>6.97</v>
      </c>
      <c r="E1234" s="213">
        <v>0.03</v>
      </c>
      <c r="F1234" s="214" t="s">
        <v>7108</v>
      </c>
    </row>
    <row r="1235" spans="2:6" x14ac:dyDescent="0.3">
      <c r="B1235" s="305">
        <v>44608.398043981484</v>
      </c>
      <c r="C1235" s="213">
        <v>1</v>
      </c>
      <c r="D1235" s="213">
        <v>1</v>
      </c>
      <c r="E1235" s="213">
        <v>0</v>
      </c>
      <c r="F1235" s="214" t="s">
        <v>9207</v>
      </c>
    </row>
    <row r="1236" spans="2:6" x14ac:dyDescent="0.3">
      <c r="B1236" s="305">
        <v>44608.400949074072</v>
      </c>
      <c r="C1236" s="213">
        <v>1</v>
      </c>
      <c r="D1236" s="213">
        <v>1</v>
      </c>
      <c r="E1236" s="213">
        <v>0</v>
      </c>
      <c r="F1236" s="214" t="s">
        <v>9207</v>
      </c>
    </row>
    <row r="1237" spans="2:6" x14ac:dyDescent="0.3">
      <c r="B1237" s="305">
        <v>44608.402708333335</v>
      </c>
      <c r="C1237" s="213">
        <v>1</v>
      </c>
      <c r="D1237" s="213">
        <v>1</v>
      </c>
      <c r="E1237" s="213">
        <v>0</v>
      </c>
      <c r="F1237" s="214" t="s">
        <v>9207</v>
      </c>
    </row>
    <row r="1238" spans="2:6" x14ac:dyDescent="0.3">
      <c r="B1238" s="305">
        <v>44608.403483796297</v>
      </c>
      <c r="C1238" s="213">
        <v>500</v>
      </c>
      <c r="D1238" s="213">
        <v>498</v>
      </c>
      <c r="E1238" s="213">
        <v>2</v>
      </c>
      <c r="F1238" s="214" t="s">
        <v>4847</v>
      </c>
    </row>
    <row r="1239" spans="2:6" x14ac:dyDescent="0.3">
      <c r="B1239" s="305">
        <v>44608.403900462959</v>
      </c>
      <c r="C1239" s="213">
        <v>8</v>
      </c>
      <c r="D1239" s="213">
        <v>7.97</v>
      </c>
      <c r="E1239" s="213">
        <v>0.03</v>
      </c>
      <c r="F1239" s="214" t="s">
        <v>7108</v>
      </c>
    </row>
    <row r="1240" spans="2:6" x14ac:dyDescent="0.3">
      <c r="B1240" s="305">
        <v>44608.404861111114</v>
      </c>
      <c r="C1240" s="213">
        <v>10</v>
      </c>
      <c r="D1240" s="213">
        <v>9.9600000000000009</v>
      </c>
      <c r="E1240" s="213">
        <v>0.04</v>
      </c>
      <c r="F1240" s="214" t="s">
        <v>7108</v>
      </c>
    </row>
    <row r="1241" spans="2:6" x14ac:dyDescent="0.3">
      <c r="B1241" s="305">
        <v>44608.404895833337</v>
      </c>
      <c r="C1241" s="213">
        <v>1</v>
      </c>
      <c r="D1241" s="213">
        <v>1</v>
      </c>
      <c r="E1241" s="213">
        <v>0</v>
      </c>
      <c r="F1241" s="214" t="s">
        <v>9207</v>
      </c>
    </row>
    <row r="1242" spans="2:6" x14ac:dyDescent="0.3">
      <c r="B1242" s="305">
        <v>44608.406782407408</v>
      </c>
      <c r="C1242" s="213">
        <v>1</v>
      </c>
      <c r="D1242" s="213">
        <v>1</v>
      </c>
      <c r="E1242" s="213">
        <v>0</v>
      </c>
      <c r="F1242" s="214" t="s">
        <v>9207</v>
      </c>
    </row>
    <row r="1243" spans="2:6" x14ac:dyDescent="0.3">
      <c r="B1243" s="305">
        <v>44608.407314814816</v>
      </c>
      <c r="C1243" s="213">
        <v>1</v>
      </c>
      <c r="D1243" s="213">
        <v>1</v>
      </c>
      <c r="E1243" s="213">
        <v>0</v>
      </c>
      <c r="F1243" s="214" t="s">
        <v>9207</v>
      </c>
    </row>
    <row r="1244" spans="2:6" x14ac:dyDescent="0.3">
      <c r="B1244" s="305">
        <v>44608.409432870372</v>
      </c>
      <c r="C1244" s="213">
        <v>1</v>
      </c>
      <c r="D1244" s="213">
        <v>1</v>
      </c>
      <c r="E1244" s="213">
        <v>0</v>
      </c>
      <c r="F1244" s="214" t="s">
        <v>9207</v>
      </c>
    </row>
    <row r="1245" spans="2:6" x14ac:dyDescent="0.3">
      <c r="B1245" s="305">
        <v>44608.411296296297</v>
      </c>
      <c r="C1245" s="213">
        <v>1</v>
      </c>
      <c r="D1245" s="213">
        <v>1</v>
      </c>
      <c r="E1245" s="213">
        <v>0</v>
      </c>
      <c r="F1245" s="214" t="s">
        <v>9207</v>
      </c>
    </row>
    <row r="1246" spans="2:6" x14ac:dyDescent="0.3">
      <c r="B1246" s="305">
        <v>44608.416678240741</v>
      </c>
      <c r="C1246" s="213">
        <v>500</v>
      </c>
      <c r="D1246" s="213">
        <v>498</v>
      </c>
      <c r="E1246" s="213">
        <v>2</v>
      </c>
      <c r="F1246" s="214" t="s">
        <v>642</v>
      </c>
    </row>
    <row r="1247" spans="2:6" x14ac:dyDescent="0.3">
      <c r="B1247" s="305">
        <v>44608.419918981483</v>
      </c>
      <c r="C1247" s="213">
        <v>100</v>
      </c>
      <c r="D1247" s="213">
        <v>99.6</v>
      </c>
      <c r="E1247" s="213">
        <v>0.4</v>
      </c>
      <c r="F1247" s="214" t="s">
        <v>9036</v>
      </c>
    </row>
    <row r="1248" spans="2:6" x14ac:dyDescent="0.3">
      <c r="B1248" s="305">
        <v>44608.425011574072</v>
      </c>
      <c r="C1248" s="213">
        <v>4</v>
      </c>
      <c r="D1248" s="213">
        <v>3.98</v>
      </c>
      <c r="E1248" s="213">
        <v>0.02</v>
      </c>
      <c r="F1248" s="214" t="s">
        <v>148</v>
      </c>
    </row>
    <row r="1249" spans="2:6" x14ac:dyDescent="0.3">
      <c r="B1249" s="305">
        <v>44608.426134259258</v>
      </c>
      <c r="C1249" s="213">
        <v>1</v>
      </c>
      <c r="D1249" s="213">
        <v>1</v>
      </c>
      <c r="E1249" s="213">
        <v>0</v>
      </c>
      <c r="F1249" s="214" t="s">
        <v>148</v>
      </c>
    </row>
    <row r="1250" spans="2:6" x14ac:dyDescent="0.3">
      <c r="B1250" s="305">
        <v>44608.426805555559</v>
      </c>
      <c r="C1250" s="213">
        <v>1</v>
      </c>
      <c r="D1250" s="213">
        <v>1</v>
      </c>
      <c r="E1250" s="213">
        <v>0</v>
      </c>
      <c r="F1250" s="214" t="s">
        <v>148</v>
      </c>
    </row>
    <row r="1251" spans="2:6" x14ac:dyDescent="0.3">
      <c r="B1251" s="305">
        <v>44608.427789351852</v>
      </c>
      <c r="C1251" s="213">
        <v>350</v>
      </c>
      <c r="D1251" s="213">
        <v>348.6</v>
      </c>
      <c r="E1251" s="213">
        <v>1.4</v>
      </c>
      <c r="F1251" s="214" t="s">
        <v>1139</v>
      </c>
    </row>
    <row r="1252" spans="2:6" x14ac:dyDescent="0.3">
      <c r="B1252" s="305">
        <v>44608.435752314814</v>
      </c>
      <c r="C1252" s="213">
        <v>10</v>
      </c>
      <c r="D1252" s="213">
        <v>9.9600000000000009</v>
      </c>
      <c r="E1252" s="213">
        <v>0.04</v>
      </c>
      <c r="F1252" s="214" t="s">
        <v>5006</v>
      </c>
    </row>
    <row r="1253" spans="2:6" x14ac:dyDescent="0.3">
      <c r="B1253" s="305">
        <v>44608.435983796298</v>
      </c>
      <c r="C1253" s="213">
        <v>10</v>
      </c>
      <c r="D1253" s="213">
        <v>9.9600000000000009</v>
      </c>
      <c r="E1253" s="213">
        <v>0.04</v>
      </c>
      <c r="F1253" s="214" t="s">
        <v>5006</v>
      </c>
    </row>
    <row r="1254" spans="2:6" x14ac:dyDescent="0.3">
      <c r="B1254" s="305">
        <v>44608.440266203703</v>
      </c>
      <c r="C1254" s="213">
        <v>50</v>
      </c>
      <c r="D1254" s="213">
        <v>49.8</v>
      </c>
      <c r="E1254" s="213">
        <v>0.2</v>
      </c>
      <c r="F1254" s="214" t="s">
        <v>829</v>
      </c>
    </row>
    <row r="1255" spans="2:6" x14ac:dyDescent="0.3">
      <c r="B1255" s="305">
        <v>44608.446284722224</v>
      </c>
      <c r="C1255" s="213">
        <v>100</v>
      </c>
      <c r="D1255" s="213">
        <v>99.6</v>
      </c>
      <c r="E1255" s="213">
        <v>0.4</v>
      </c>
      <c r="F1255" s="214" t="s">
        <v>158</v>
      </c>
    </row>
    <row r="1256" spans="2:6" x14ac:dyDescent="0.3">
      <c r="B1256" s="305">
        <v>44608.449525462966</v>
      </c>
      <c r="C1256" s="213">
        <v>50</v>
      </c>
      <c r="D1256" s="213">
        <v>49.8</v>
      </c>
      <c r="E1256" s="213">
        <v>0.2</v>
      </c>
      <c r="F1256" s="214" t="s">
        <v>829</v>
      </c>
    </row>
    <row r="1257" spans="2:6" x14ac:dyDescent="0.3">
      <c r="B1257" s="305">
        <v>44608.451909722222</v>
      </c>
      <c r="C1257" s="213">
        <v>10</v>
      </c>
      <c r="D1257" s="213">
        <v>9.9600000000000009</v>
      </c>
      <c r="E1257" s="213">
        <v>0.04</v>
      </c>
      <c r="F1257" s="214" t="s">
        <v>7782</v>
      </c>
    </row>
    <row r="1258" spans="2:6" x14ac:dyDescent="0.3">
      <c r="B1258" s="305">
        <v>44608.457812499997</v>
      </c>
      <c r="C1258" s="213">
        <v>150</v>
      </c>
      <c r="D1258" s="213">
        <v>149.4</v>
      </c>
      <c r="E1258" s="213">
        <v>0.6</v>
      </c>
      <c r="F1258" s="214" t="s">
        <v>1490</v>
      </c>
    </row>
    <row r="1259" spans="2:6" x14ac:dyDescent="0.3">
      <c r="B1259" s="305">
        <v>44608.468923611108</v>
      </c>
      <c r="C1259" s="213">
        <v>100</v>
      </c>
      <c r="D1259" s="213">
        <v>99.6</v>
      </c>
      <c r="E1259" s="213">
        <v>0.4</v>
      </c>
      <c r="F1259" s="214" t="s">
        <v>1237</v>
      </c>
    </row>
    <row r="1260" spans="2:6" x14ac:dyDescent="0.3">
      <c r="B1260" s="305">
        <v>44608.470208333332</v>
      </c>
      <c r="C1260" s="213">
        <v>1</v>
      </c>
      <c r="D1260" s="213">
        <v>1</v>
      </c>
      <c r="E1260" s="213">
        <v>0</v>
      </c>
      <c r="F1260" s="214" t="s">
        <v>148</v>
      </c>
    </row>
    <row r="1261" spans="2:6" x14ac:dyDescent="0.3">
      <c r="B1261" s="305">
        <v>44608.470856481479</v>
      </c>
      <c r="C1261" s="213">
        <v>1</v>
      </c>
      <c r="D1261" s="213">
        <v>1</v>
      </c>
      <c r="E1261" s="213">
        <v>0</v>
      </c>
      <c r="F1261" s="214" t="s">
        <v>9207</v>
      </c>
    </row>
    <row r="1262" spans="2:6" x14ac:dyDescent="0.3">
      <c r="B1262" s="305">
        <v>44608.472708333335</v>
      </c>
      <c r="C1262" s="213">
        <v>500</v>
      </c>
      <c r="D1262" s="213">
        <v>498</v>
      </c>
      <c r="E1262" s="213">
        <v>2</v>
      </c>
      <c r="F1262" s="214" t="s">
        <v>9281</v>
      </c>
    </row>
    <row r="1263" spans="2:6" x14ac:dyDescent="0.3">
      <c r="B1263" s="305">
        <v>44608.47320601852</v>
      </c>
      <c r="C1263" s="213">
        <v>1</v>
      </c>
      <c r="D1263" s="213">
        <v>1</v>
      </c>
      <c r="E1263" s="213">
        <v>0</v>
      </c>
      <c r="F1263" s="214" t="s">
        <v>9207</v>
      </c>
    </row>
    <row r="1264" spans="2:6" x14ac:dyDescent="0.3">
      <c r="B1264" s="305">
        <v>44608.474178240744</v>
      </c>
      <c r="C1264" s="213">
        <v>0.1</v>
      </c>
      <c r="D1264" s="213">
        <v>0.1</v>
      </c>
      <c r="E1264" s="213">
        <v>0</v>
      </c>
      <c r="F1264" s="214" t="s">
        <v>564</v>
      </c>
    </row>
    <row r="1265" spans="2:6" x14ac:dyDescent="0.3">
      <c r="B1265" s="305">
        <v>44608.485925925925</v>
      </c>
      <c r="C1265" s="213">
        <v>1000</v>
      </c>
      <c r="D1265" s="213">
        <v>996</v>
      </c>
      <c r="E1265" s="213">
        <v>4</v>
      </c>
      <c r="F1265" s="214" t="s">
        <v>1268</v>
      </c>
    </row>
    <row r="1266" spans="2:6" x14ac:dyDescent="0.3">
      <c r="B1266" s="305">
        <v>44608.486631944441</v>
      </c>
      <c r="C1266" s="213">
        <v>10.01</v>
      </c>
      <c r="D1266" s="213">
        <v>9.9700000000000006</v>
      </c>
      <c r="E1266" s="213">
        <v>0.04</v>
      </c>
      <c r="F1266" s="214" t="s">
        <v>129</v>
      </c>
    </row>
    <row r="1267" spans="2:6" x14ac:dyDescent="0.3">
      <c r="B1267" s="305">
        <v>44608.493206018517</v>
      </c>
      <c r="C1267" s="213">
        <v>4</v>
      </c>
      <c r="D1267" s="213">
        <v>3.98</v>
      </c>
      <c r="E1267" s="213">
        <v>0.02</v>
      </c>
      <c r="F1267" s="214" t="s">
        <v>148</v>
      </c>
    </row>
    <row r="1268" spans="2:6" x14ac:dyDescent="0.3">
      <c r="B1268" s="305">
        <v>44608.495787037034</v>
      </c>
      <c r="C1268" s="213">
        <v>500</v>
      </c>
      <c r="D1268" s="213">
        <v>498</v>
      </c>
      <c r="E1268" s="213">
        <v>2</v>
      </c>
      <c r="F1268" s="214" t="s">
        <v>3286</v>
      </c>
    </row>
    <row r="1269" spans="2:6" x14ac:dyDescent="0.3">
      <c r="B1269" s="305">
        <v>44608.49863425926</v>
      </c>
      <c r="C1269" s="213">
        <v>50</v>
      </c>
      <c r="D1269" s="213">
        <v>49.8</v>
      </c>
      <c r="E1269" s="213">
        <v>0.2</v>
      </c>
      <c r="F1269" s="214" t="s">
        <v>3286</v>
      </c>
    </row>
    <row r="1270" spans="2:6" x14ac:dyDescent="0.3">
      <c r="B1270" s="305">
        <v>44608.502256944441</v>
      </c>
      <c r="C1270" s="213">
        <v>300</v>
      </c>
      <c r="D1270" s="213">
        <v>298.8</v>
      </c>
      <c r="E1270" s="213">
        <v>1.2</v>
      </c>
      <c r="F1270" s="214" t="s">
        <v>1660</v>
      </c>
    </row>
    <row r="1271" spans="2:6" x14ac:dyDescent="0.3">
      <c r="B1271" s="305">
        <v>44608.508645833332</v>
      </c>
      <c r="C1271" s="213">
        <v>500</v>
      </c>
      <c r="D1271" s="213">
        <v>498</v>
      </c>
      <c r="E1271" s="213">
        <v>2</v>
      </c>
      <c r="F1271" s="214" t="s">
        <v>559</v>
      </c>
    </row>
    <row r="1272" spans="2:6" x14ac:dyDescent="0.3">
      <c r="B1272" s="305">
        <v>44608.526631944442</v>
      </c>
      <c r="C1272" s="213">
        <v>10</v>
      </c>
      <c r="D1272" s="213">
        <v>9.9600000000000009</v>
      </c>
      <c r="E1272" s="213">
        <v>0.04</v>
      </c>
      <c r="F1272" s="214" t="s">
        <v>1241</v>
      </c>
    </row>
    <row r="1273" spans="2:6" x14ac:dyDescent="0.3">
      <c r="B1273" s="305">
        <v>44608.532986111109</v>
      </c>
      <c r="C1273" s="213">
        <v>500</v>
      </c>
      <c r="D1273" s="213">
        <v>498</v>
      </c>
      <c r="E1273" s="213">
        <v>2</v>
      </c>
      <c r="F1273" s="214" t="s">
        <v>2763</v>
      </c>
    </row>
    <row r="1274" spans="2:6" x14ac:dyDescent="0.3">
      <c r="B1274" s="305">
        <v>44608.544988425929</v>
      </c>
      <c r="C1274" s="213">
        <v>1000</v>
      </c>
      <c r="D1274" s="213">
        <v>996</v>
      </c>
      <c r="E1274" s="213">
        <v>4</v>
      </c>
      <c r="F1274" s="214" t="s">
        <v>6716</v>
      </c>
    </row>
    <row r="1275" spans="2:6" x14ac:dyDescent="0.3">
      <c r="B1275" s="305">
        <v>44608.559467592589</v>
      </c>
      <c r="C1275" s="213">
        <v>250</v>
      </c>
      <c r="D1275" s="213">
        <v>249</v>
      </c>
      <c r="E1275" s="213">
        <v>1</v>
      </c>
      <c r="F1275" s="214" t="s">
        <v>5242</v>
      </c>
    </row>
    <row r="1276" spans="2:6" x14ac:dyDescent="0.3">
      <c r="B1276" s="305">
        <v>44608.570254629631</v>
      </c>
      <c r="C1276" s="213">
        <v>15</v>
      </c>
      <c r="D1276" s="213">
        <v>14.94</v>
      </c>
      <c r="E1276" s="213">
        <v>0.06</v>
      </c>
      <c r="F1276" s="214" t="s">
        <v>2356</v>
      </c>
    </row>
    <row r="1277" spans="2:6" x14ac:dyDescent="0.3">
      <c r="B1277" s="305">
        <v>44608.571828703702</v>
      </c>
      <c r="C1277" s="213">
        <v>1</v>
      </c>
      <c r="D1277" s="213">
        <v>1</v>
      </c>
      <c r="E1277" s="213">
        <v>0</v>
      </c>
      <c r="F1277" s="214" t="s">
        <v>1858</v>
      </c>
    </row>
    <row r="1278" spans="2:6" x14ac:dyDescent="0.3">
      <c r="B1278" s="305">
        <v>44608.57236111111</v>
      </c>
      <c r="C1278" s="213">
        <v>20</v>
      </c>
      <c r="D1278" s="213">
        <v>19.920000000000002</v>
      </c>
      <c r="E1278" s="213">
        <v>0.08</v>
      </c>
      <c r="F1278" s="214" t="s">
        <v>2356</v>
      </c>
    </row>
    <row r="1279" spans="2:6" x14ac:dyDescent="0.3">
      <c r="B1279" s="305">
        <v>44608.574687499997</v>
      </c>
      <c r="C1279" s="213">
        <v>1</v>
      </c>
      <c r="D1279" s="213">
        <v>1</v>
      </c>
      <c r="E1279" s="213">
        <v>0</v>
      </c>
      <c r="F1279" s="214" t="s">
        <v>8327</v>
      </c>
    </row>
    <row r="1280" spans="2:6" x14ac:dyDescent="0.3">
      <c r="B1280" s="305">
        <v>44608.605219907404</v>
      </c>
      <c r="C1280" s="213">
        <v>500</v>
      </c>
      <c r="D1280" s="213">
        <v>498</v>
      </c>
      <c r="E1280" s="213">
        <v>2</v>
      </c>
      <c r="F1280" s="214" t="s">
        <v>970</v>
      </c>
    </row>
    <row r="1281" spans="2:6" x14ac:dyDescent="0.3">
      <c r="B1281" s="305">
        <v>44608.617025462961</v>
      </c>
      <c r="C1281" s="213">
        <v>300</v>
      </c>
      <c r="D1281" s="213">
        <v>298.8</v>
      </c>
      <c r="E1281" s="213">
        <v>1.2</v>
      </c>
      <c r="F1281" s="214" t="s">
        <v>2967</v>
      </c>
    </row>
    <row r="1282" spans="2:6" x14ac:dyDescent="0.3">
      <c r="B1282" s="305">
        <v>44608.631620370368</v>
      </c>
      <c r="C1282" s="213">
        <v>1</v>
      </c>
      <c r="D1282" s="213">
        <v>1</v>
      </c>
      <c r="E1282" s="213">
        <v>0</v>
      </c>
      <c r="F1282" s="214" t="s">
        <v>148</v>
      </c>
    </row>
    <row r="1283" spans="2:6" x14ac:dyDescent="0.3">
      <c r="B1283" s="305">
        <v>44608.632754629631</v>
      </c>
      <c r="C1283" s="213">
        <v>300</v>
      </c>
      <c r="D1283" s="213">
        <v>298.8</v>
      </c>
      <c r="E1283" s="213">
        <v>1.2</v>
      </c>
      <c r="F1283" s="214" t="s">
        <v>159</v>
      </c>
    </row>
    <row r="1284" spans="2:6" x14ac:dyDescent="0.3">
      <c r="B1284" s="305">
        <v>44608.637638888889</v>
      </c>
      <c r="C1284" s="213">
        <v>100</v>
      </c>
      <c r="D1284" s="213">
        <v>99.6</v>
      </c>
      <c r="E1284" s="213">
        <v>0.4</v>
      </c>
      <c r="F1284" s="214" t="s">
        <v>8637</v>
      </c>
    </row>
    <row r="1285" spans="2:6" x14ac:dyDescent="0.3">
      <c r="B1285" s="305">
        <v>44608.638842592591</v>
      </c>
      <c r="C1285" s="213">
        <v>200</v>
      </c>
      <c r="D1285" s="213">
        <v>199.2</v>
      </c>
      <c r="E1285" s="213">
        <v>0.8</v>
      </c>
      <c r="F1285" s="214" t="s">
        <v>7756</v>
      </c>
    </row>
    <row r="1286" spans="2:6" x14ac:dyDescent="0.3">
      <c r="B1286" s="305">
        <v>44608.650856481479</v>
      </c>
      <c r="C1286" s="213">
        <v>1000</v>
      </c>
      <c r="D1286" s="213">
        <v>996</v>
      </c>
      <c r="E1286" s="213">
        <v>4</v>
      </c>
      <c r="F1286" s="214" t="s">
        <v>4300</v>
      </c>
    </row>
    <row r="1287" spans="2:6" x14ac:dyDescent="0.3">
      <c r="B1287" s="305">
        <v>44608.654907407406</v>
      </c>
      <c r="C1287" s="213">
        <v>1000</v>
      </c>
      <c r="D1287" s="213">
        <v>996</v>
      </c>
      <c r="E1287" s="213">
        <v>4</v>
      </c>
      <c r="F1287" s="214" t="s">
        <v>1425</v>
      </c>
    </row>
    <row r="1288" spans="2:6" x14ac:dyDescent="0.3">
      <c r="B1288" s="305">
        <v>44608.660428240742</v>
      </c>
      <c r="C1288" s="213">
        <v>15</v>
      </c>
      <c r="D1288" s="213">
        <v>14.94</v>
      </c>
      <c r="E1288" s="213">
        <v>0.06</v>
      </c>
      <c r="F1288" s="214" t="s">
        <v>399</v>
      </c>
    </row>
    <row r="1289" spans="2:6" x14ac:dyDescent="0.3">
      <c r="B1289" s="305">
        <v>44608.6715625</v>
      </c>
      <c r="C1289" s="213">
        <v>300</v>
      </c>
      <c r="D1289" s="213">
        <v>298.8</v>
      </c>
      <c r="E1289" s="213">
        <v>1.2</v>
      </c>
      <c r="F1289" s="214" t="s">
        <v>9282</v>
      </c>
    </row>
    <row r="1290" spans="2:6" x14ac:dyDescent="0.3">
      <c r="B1290" s="305">
        <v>44608.683668981481</v>
      </c>
      <c r="C1290" s="213">
        <v>1</v>
      </c>
      <c r="D1290" s="213">
        <v>1</v>
      </c>
      <c r="E1290" s="213">
        <v>0</v>
      </c>
      <c r="F1290" s="214" t="s">
        <v>564</v>
      </c>
    </row>
    <row r="1291" spans="2:6" x14ac:dyDescent="0.3">
      <c r="B1291" s="305">
        <v>44608.685613425929</v>
      </c>
      <c r="C1291" s="213">
        <v>100</v>
      </c>
      <c r="D1291" s="213">
        <v>99.6</v>
      </c>
      <c r="E1291" s="213">
        <v>0.4</v>
      </c>
      <c r="F1291" s="214" t="s">
        <v>1850</v>
      </c>
    </row>
    <row r="1292" spans="2:6" x14ac:dyDescent="0.3">
      <c r="B1292" s="305">
        <v>44608.688437500001</v>
      </c>
      <c r="C1292" s="213">
        <v>200</v>
      </c>
      <c r="D1292" s="213">
        <v>199.2</v>
      </c>
      <c r="E1292" s="213">
        <v>0.8</v>
      </c>
      <c r="F1292" s="214" t="s">
        <v>9283</v>
      </c>
    </row>
    <row r="1293" spans="2:6" x14ac:dyDescent="0.3">
      <c r="B1293" s="305">
        <v>44608.699594907404</v>
      </c>
      <c r="C1293" s="213">
        <v>150000</v>
      </c>
      <c r="D1293" s="213">
        <v>149400</v>
      </c>
      <c r="E1293" s="213">
        <v>600</v>
      </c>
      <c r="F1293" s="214" t="s">
        <v>4893</v>
      </c>
    </row>
    <row r="1294" spans="2:6" x14ac:dyDescent="0.3">
      <c r="B1294" s="305">
        <v>44608.702291666668</v>
      </c>
      <c r="C1294" s="213">
        <v>500</v>
      </c>
      <c r="D1294" s="213">
        <v>498</v>
      </c>
      <c r="E1294" s="213">
        <v>2</v>
      </c>
      <c r="F1294" s="214" t="s">
        <v>765</v>
      </c>
    </row>
    <row r="1295" spans="2:6" x14ac:dyDescent="0.3">
      <c r="B1295" s="305">
        <v>44608.710347222222</v>
      </c>
      <c r="C1295" s="213">
        <v>500</v>
      </c>
      <c r="D1295" s="213">
        <v>498</v>
      </c>
      <c r="E1295" s="213">
        <v>2</v>
      </c>
      <c r="F1295" s="214" t="s">
        <v>9284</v>
      </c>
    </row>
    <row r="1296" spans="2:6" x14ac:dyDescent="0.3">
      <c r="B1296" s="305">
        <v>44608.710370370369</v>
      </c>
      <c r="C1296" s="213">
        <v>2000</v>
      </c>
      <c r="D1296" s="213">
        <v>1992</v>
      </c>
      <c r="E1296" s="213">
        <v>8</v>
      </c>
      <c r="F1296" s="214" t="s">
        <v>1779</v>
      </c>
    </row>
    <row r="1297" spans="2:6" x14ac:dyDescent="0.3">
      <c r="B1297" s="305">
        <v>44608.71197916667</v>
      </c>
      <c r="C1297" s="213">
        <v>2000</v>
      </c>
      <c r="D1297" s="213">
        <v>1992</v>
      </c>
      <c r="E1297" s="213">
        <v>8</v>
      </c>
      <c r="F1297" s="214" t="s">
        <v>1779</v>
      </c>
    </row>
    <row r="1298" spans="2:6" x14ac:dyDescent="0.3">
      <c r="B1298" s="305">
        <v>44608.717094907406</v>
      </c>
      <c r="C1298" s="213">
        <v>10</v>
      </c>
      <c r="D1298" s="213">
        <v>9.9600000000000009</v>
      </c>
      <c r="E1298" s="213">
        <v>0.04</v>
      </c>
      <c r="F1298" s="214" t="s">
        <v>7077</v>
      </c>
    </row>
    <row r="1299" spans="2:6" x14ac:dyDescent="0.3">
      <c r="B1299" s="305">
        <v>44608.743634259263</v>
      </c>
      <c r="C1299" s="213">
        <v>1000</v>
      </c>
      <c r="D1299" s="213">
        <v>996</v>
      </c>
      <c r="E1299" s="213">
        <v>4</v>
      </c>
      <c r="F1299" s="214" t="s">
        <v>1039</v>
      </c>
    </row>
    <row r="1300" spans="2:6" x14ac:dyDescent="0.3">
      <c r="B1300" s="305">
        <v>44608.751736111109</v>
      </c>
      <c r="C1300" s="213">
        <v>250</v>
      </c>
      <c r="D1300" s="213">
        <v>249</v>
      </c>
      <c r="E1300" s="213">
        <v>1</v>
      </c>
      <c r="F1300" s="214" t="s">
        <v>4277</v>
      </c>
    </row>
    <row r="1301" spans="2:6" x14ac:dyDescent="0.3">
      <c r="B1301" s="305">
        <v>44608.751759259256</v>
      </c>
      <c r="C1301" s="213">
        <v>1</v>
      </c>
      <c r="D1301" s="213">
        <v>1</v>
      </c>
      <c r="E1301" s="213">
        <v>0</v>
      </c>
      <c r="F1301" s="214" t="s">
        <v>6607</v>
      </c>
    </row>
    <row r="1302" spans="2:6" x14ac:dyDescent="0.3">
      <c r="B1302" s="305">
        <v>44608.75540509259</v>
      </c>
      <c r="C1302" s="213">
        <v>1</v>
      </c>
      <c r="D1302" s="213">
        <v>1</v>
      </c>
      <c r="E1302" s="213">
        <v>0</v>
      </c>
      <c r="F1302" s="214" t="s">
        <v>9201</v>
      </c>
    </row>
    <row r="1303" spans="2:6" x14ac:dyDescent="0.3">
      <c r="B1303" s="305">
        <v>44608.756284722222</v>
      </c>
      <c r="C1303" s="213">
        <v>1</v>
      </c>
      <c r="D1303" s="213">
        <v>1</v>
      </c>
      <c r="E1303" s="213">
        <v>0</v>
      </c>
      <c r="F1303" s="214" t="s">
        <v>9201</v>
      </c>
    </row>
    <row r="1304" spans="2:6" x14ac:dyDescent="0.3">
      <c r="B1304" s="305">
        <v>44608.756423611114</v>
      </c>
      <c r="C1304" s="213">
        <v>1</v>
      </c>
      <c r="D1304" s="213">
        <v>1</v>
      </c>
      <c r="E1304" s="213">
        <v>0</v>
      </c>
      <c r="F1304" s="214" t="s">
        <v>6607</v>
      </c>
    </row>
    <row r="1305" spans="2:6" x14ac:dyDescent="0.3">
      <c r="B1305" s="305">
        <v>44608.763159722221</v>
      </c>
      <c r="C1305" s="213">
        <v>200</v>
      </c>
      <c r="D1305" s="213">
        <v>199.2</v>
      </c>
      <c r="E1305" s="213">
        <v>0.8</v>
      </c>
      <c r="F1305" s="214" t="s">
        <v>2476</v>
      </c>
    </row>
    <row r="1306" spans="2:6" x14ac:dyDescent="0.3">
      <c r="B1306" s="305">
        <v>44608.772141203706</v>
      </c>
      <c r="C1306" s="213">
        <v>50</v>
      </c>
      <c r="D1306" s="213">
        <v>49.8</v>
      </c>
      <c r="E1306" s="213">
        <v>0.2</v>
      </c>
      <c r="F1306" s="214" t="s">
        <v>139</v>
      </c>
    </row>
    <row r="1307" spans="2:6" x14ac:dyDescent="0.3">
      <c r="B1307" s="305">
        <v>44608.775879629633</v>
      </c>
      <c r="C1307" s="213">
        <v>300</v>
      </c>
      <c r="D1307" s="213">
        <v>298.8</v>
      </c>
      <c r="E1307" s="213">
        <v>1.2</v>
      </c>
      <c r="F1307" s="214" t="s">
        <v>2055</v>
      </c>
    </row>
    <row r="1308" spans="2:6" x14ac:dyDescent="0.3">
      <c r="B1308" s="305">
        <v>44608.800092592595</v>
      </c>
      <c r="C1308" s="213">
        <v>10</v>
      </c>
      <c r="D1308" s="213">
        <v>9.9600000000000009</v>
      </c>
      <c r="E1308" s="213">
        <v>0.04</v>
      </c>
      <c r="F1308" s="214" t="s">
        <v>9285</v>
      </c>
    </row>
    <row r="1309" spans="2:6" x14ac:dyDescent="0.3">
      <c r="B1309" s="305">
        <v>44608.800798611112</v>
      </c>
      <c r="C1309" s="213">
        <v>10</v>
      </c>
      <c r="D1309" s="213">
        <v>9.9600000000000009</v>
      </c>
      <c r="E1309" s="213">
        <v>0.04</v>
      </c>
      <c r="F1309" s="214" t="s">
        <v>9285</v>
      </c>
    </row>
    <row r="1310" spans="2:6" x14ac:dyDescent="0.3">
      <c r="B1310" s="305">
        <v>44608.808877314812</v>
      </c>
      <c r="C1310" s="213">
        <v>15</v>
      </c>
      <c r="D1310" s="213">
        <v>14.94</v>
      </c>
      <c r="E1310" s="213">
        <v>0.06</v>
      </c>
      <c r="F1310" s="214" t="s">
        <v>2250</v>
      </c>
    </row>
    <row r="1311" spans="2:6" x14ac:dyDescent="0.3">
      <c r="B1311" s="305">
        <v>44608.819641203707</v>
      </c>
      <c r="C1311" s="213">
        <v>800</v>
      </c>
      <c r="D1311" s="213">
        <v>796.8</v>
      </c>
      <c r="E1311" s="213">
        <v>3.2</v>
      </c>
      <c r="F1311" s="214" t="s">
        <v>1042</v>
      </c>
    </row>
    <row r="1312" spans="2:6" x14ac:dyDescent="0.3">
      <c r="B1312" s="305">
        <v>44608.83630787037</v>
      </c>
      <c r="C1312" s="213">
        <v>2000</v>
      </c>
      <c r="D1312" s="213">
        <v>1992</v>
      </c>
      <c r="E1312" s="213">
        <v>8</v>
      </c>
      <c r="F1312" s="214" t="s">
        <v>172</v>
      </c>
    </row>
    <row r="1313" spans="2:6" x14ac:dyDescent="0.3">
      <c r="B1313" s="305">
        <v>44608.839108796295</v>
      </c>
      <c r="C1313" s="213">
        <v>200</v>
      </c>
      <c r="D1313" s="213">
        <v>199.2</v>
      </c>
      <c r="E1313" s="213">
        <v>0.8</v>
      </c>
      <c r="F1313" s="214" t="s">
        <v>4893</v>
      </c>
    </row>
    <row r="1314" spans="2:6" x14ac:dyDescent="0.3">
      <c r="B1314" s="305">
        <v>44608.843009259261</v>
      </c>
      <c r="C1314" s="213">
        <v>100</v>
      </c>
      <c r="D1314" s="213">
        <v>99.6</v>
      </c>
      <c r="E1314" s="213">
        <v>0.4</v>
      </c>
      <c r="F1314" s="214" t="s">
        <v>3782</v>
      </c>
    </row>
    <row r="1315" spans="2:6" x14ac:dyDescent="0.3">
      <c r="B1315" s="305">
        <v>44608.846562500003</v>
      </c>
      <c r="C1315" s="213">
        <v>5000</v>
      </c>
      <c r="D1315" s="213">
        <v>4980</v>
      </c>
      <c r="E1315" s="213">
        <v>20</v>
      </c>
      <c r="F1315" s="214" t="s">
        <v>4111</v>
      </c>
    </row>
    <row r="1316" spans="2:6" x14ac:dyDescent="0.3">
      <c r="B1316" s="305">
        <v>44608.850462962961</v>
      </c>
      <c r="C1316" s="213">
        <v>1000</v>
      </c>
      <c r="D1316" s="213">
        <v>996</v>
      </c>
      <c r="E1316" s="213">
        <v>4</v>
      </c>
      <c r="F1316" s="214" t="s">
        <v>9286</v>
      </c>
    </row>
    <row r="1317" spans="2:6" x14ac:dyDescent="0.3">
      <c r="B1317" s="305">
        <v>44608.85083333333</v>
      </c>
      <c r="C1317" s="213">
        <v>300</v>
      </c>
      <c r="D1317" s="213">
        <v>298.8</v>
      </c>
      <c r="E1317" s="213">
        <v>1.2</v>
      </c>
      <c r="F1317" s="214" t="s">
        <v>166</v>
      </c>
    </row>
    <row r="1318" spans="2:6" x14ac:dyDescent="0.3">
      <c r="B1318" s="305">
        <v>44608.854872685188</v>
      </c>
      <c r="C1318" s="213">
        <v>100</v>
      </c>
      <c r="D1318" s="213">
        <v>99.6</v>
      </c>
      <c r="E1318" s="213">
        <v>0.4</v>
      </c>
      <c r="F1318" s="214" t="s">
        <v>3782</v>
      </c>
    </row>
    <row r="1319" spans="2:6" x14ac:dyDescent="0.3">
      <c r="B1319" s="305">
        <v>44608.897766203707</v>
      </c>
      <c r="C1319" s="213">
        <v>250</v>
      </c>
      <c r="D1319" s="213">
        <v>249</v>
      </c>
      <c r="E1319" s="213">
        <v>1</v>
      </c>
      <c r="F1319" s="214" t="s">
        <v>9287</v>
      </c>
    </row>
    <row r="1320" spans="2:6" x14ac:dyDescent="0.3">
      <c r="B1320" s="305">
        <v>44608.899560185186</v>
      </c>
      <c r="C1320" s="213">
        <v>350</v>
      </c>
      <c r="D1320" s="213">
        <v>348.6</v>
      </c>
      <c r="E1320" s="213">
        <v>1.4</v>
      </c>
      <c r="F1320" s="214" t="s">
        <v>7707</v>
      </c>
    </row>
    <row r="1321" spans="2:6" x14ac:dyDescent="0.3">
      <c r="B1321" s="305">
        <v>44608.963009259256</v>
      </c>
      <c r="C1321" s="213">
        <v>100</v>
      </c>
      <c r="D1321" s="213">
        <v>99.6</v>
      </c>
      <c r="E1321" s="213">
        <v>0.4</v>
      </c>
      <c r="F1321" s="214" t="s">
        <v>3453</v>
      </c>
    </row>
    <row r="1322" spans="2:6" x14ac:dyDescent="0.3">
      <c r="B1322" s="305">
        <v>44608.96334490741</v>
      </c>
      <c r="C1322" s="213">
        <v>100</v>
      </c>
      <c r="D1322" s="213">
        <v>99.6</v>
      </c>
      <c r="E1322" s="213">
        <v>0.4</v>
      </c>
      <c r="F1322" s="214" t="s">
        <v>3798</v>
      </c>
    </row>
    <row r="1323" spans="2:6" x14ac:dyDescent="0.3">
      <c r="B1323" s="305">
        <v>44608.972280092596</v>
      </c>
      <c r="C1323" s="213">
        <v>10</v>
      </c>
      <c r="D1323" s="213">
        <v>9.9600000000000009</v>
      </c>
      <c r="E1323" s="213">
        <v>0.04</v>
      </c>
      <c r="F1323" s="214" t="s">
        <v>766</v>
      </c>
    </row>
    <row r="1324" spans="2:6" x14ac:dyDescent="0.3">
      <c r="B1324" s="305">
        <v>44608.975127314814</v>
      </c>
      <c r="C1324" s="213">
        <v>300</v>
      </c>
      <c r="D1324" s="213">
        <v>298.8</v>
      </c>
      <c r="E1324" s="213">
        <v>1.2</v>
      </c>
      <c r="F1324" s="214" t="s">
        <v>9288</v>
      </c>
    </row>
    <row r="1325" spans="2:6" x14ac:dyDescent="0.3">
      <c r="B1325" s="305">
        <v>44608.9768287037</v>
      </c>
      <c r="C1325" s="213">
        <v>300</v>
      </c>
      <c r="D1325" s="213">
        <v>298.8</v>
      </c>
      <c r="E1325" s="213">
        <v>1.2</v>
      </c>
      <c r="F1325" s="214" t="s">
        <v>9288</v>
      </c>
    </row>
    <row r="1326" spans="2:6" x14ac:dyDescent="0.3">
      <c r="B1326" s="305">
        <v>44608.982754629629</v>
      </c>
      <c r="C1326" s="213">
        <v>2840</v>
      </c>
      <c r="D1326" s="213">
        <v>2828.64</v>
      </c>
      <c r="E1326" s="213">
        <v>11.36</v>
      </c>
      <c r="F1326" s="214" t="s">
        <v>1427</v>
      </c>
    </row>
    <row r="1327" spans="2:6" x14ac:dyDescent="0.3">
      <c r="B1327" s="305">
        <v>44608.985451388886</v>
      </c>
      <c r="C1327" s="213">
        <v>5</v>
      </c>
      <c r="D1327" s="213">
        <v>4.9800000000000004</v>
      </c>
      <c r="E1327" s="213">
        <v>0.02</v>
      </c>
      <c r="F1327" s="214" t="s">
        <v>766</v>
      </c>
    </row>
    <row r="1328" spans="2:6" x14ac:dyDescent="0.3">
      <c r="B1328" s="305">
        <v>44608.987847222219</v>
      </c>
      <c r="C1328" s="213">
        <v>10.01</v>
      </c>
      <c r="D1328" s="213">
        <v>9.9700000000000006</v>
      </c>
      <c r="E1328" s="213">
        <v>0.04</v>
      </c>
      <c r="F1328" s="214" t="s">
        <v>129</v>
      </c>
    </row>
    <row r="1329" spans="2:6" x14ac:dyDescent="0.3">
      <c r="B1329" s="305">
        <v>44609.015451388892</v>
      </c>
      <c r="C1329" s="213">
        <v>600</v>
      </c>
      <c r="D1329" s="213">
        <v>597.6</v>
      </c>
      <c r="E1329" s="213">
        <v>2.4</v>
      </c>
      <c r="F1329" s="214" t="s">
        <v>124</v>
      </c>
    </row>
    <row r="1330" spans="2:6" x14ac:dyDescent="0.3">
      <c r="B1330" s="305">
        <v>44609.020960648151</v>
      </c>
      <c r="C1330" s="213">
        <v>1000</v>
      </c>
      <c r="D1330" s="213">
        <v>996</v>
      </c>
      <c r="E1330" s="213">
        <v>4</v>
      </c>
      <c r="F1330" s="214" t="s">
        <v>5162</v>
      </c>
    </row>
    <row r="1331" spans="2:6" x14ac:dyDescent="0.3">
      <c r="B1331" s="305">
        <v>44609.05709490741</v>
      </c>
      <c r="C1331" s="213">
        <v>27</v>
      </c>
      <c r="D1331" s="213">
        <v>26.89</v>
      </c>
      <c r="E1331" s="213">
        <v>0.11</v>
      </c>
      <c r="F1331" s="214" t="s">
        <v>1682</v>
      </c>
    </row>
    <row r="1332" spans="2:6" x14ac:dyDescent="0.3">
      <c r="B1332" s="305">
        <v>44609.058877314812</v>
      </c>
      <c r="C1332" s="213">
        <v>150</v>
      </c>
      <c r="D1332" s="213">
        <v>149.4</v>
      </c>
      <c r="E1332" s="213">
        <v>0.6</v>
      </c>
      <c r="F1332" s="214" t="s">
        <v>9121</v>
      </c>
    </row>
    <row r="1333" spans="2:6" x14ac:dyDescent="0.3">
      <c r="B1333" s="305">
        <v>44609.156574074077</v>
      </c>
      <c r="C1333" s="213">
        <v>10000</v>
      </c>
      <c r="D1333" s="213">
        <v>9960</v>
      </c>
      <c r="E1333" s="213">
        <v>40</v>
      </c>
      <c r="F1333" s="214" t="s">
        <v>4916</v>
      </c>
    </row>
    <row r="1334" spans="2:6" x14ac:dyDescent="0.3">
      <c r="B1334" s="305">
        <v>44609.188796296294</v>
      </c>
      <c r="C1334" s="213">
        <v>245</v>
      </c>
      <c r="D1334" s="213">
        <v>244.02</v>
      </c>
      <c r="E1334" s="213">
        <v>0.98</v>
      </c>
      <c r="F1334" s="214" t="s">
        <v>2230</v>
      </c>
    </row>
    <row r="1335" spans="2:6" x14ac:dyDescent="0.3">
      <c r="B1335" s="305">
        <v>44609.253194444442</v>
      </c>
      <c r="C1335" s="213">
        <v>50</v>
      </c>
      <c r="D1335" s="213">
        <v>49.8</v>
      </c>
      <c r="E1335" s="213">
        <v>0.2</v>
      </c>
      <c r="F1335" s="214" t="s">
        <v>382</v>
      </c>
    </row>
    <row r="1336" spans="2:6" x14ac:dyDescent="0.3">
      <c r="B1336" s="305">
        <v>44609.266967592594</v>
      </c>
      <c r="C1336" s="213">
        <v>5000</v>
      </c>
      <c r="D1336" s="213">
        <v>4980</v>
      </c>
      <c r="E1336" s="213">
        <v>20</v>
      </c>
      <c r="F1336" s="214" t="s">
        <v>9289</v>
      </c>
    </row>
    <row r="1337" spans="2:6" x14ac:dyDescent="0.3">
      <c r="B1337" s="305">
        <v>44609.268958333334</v>
      </c>
      <c r="C1337" s="213">
        <v>2000</v>
      </c>
      <c r="D1337" s="213">
        <v>1992</v>
      </c>
      <c r="E1337" s="213">
        <v>8</v>
      </c>
      <c r="F1337" s="214" t="s">
        <v>4620</v>
      </c>
    </row>
    <row r="1338" spans="2:6" x14ac:dyDescent="0.3">
      <c r="B1338" s="305">
        <v>44609.29519675926</v>
      </c>
      <c r="C1338" s="213">
        <v>300</v>
      </c>
      <c r="D1338" s="213">
        <v>298.8</v>
      </c>
      <c r="E1338" s="213">
        <v>1.2</v>
      </c>
      <c r="F1338" s="214" t="s">
        <v>2651</v>
      </c>
    </row>
    <row r="1339" spans="2:6" x14ac:dyDescent="0.3">
      <c r="B1339" s="305">
        <v>44609.338993055557</v>
      </c>
      <c r="C1339" s="213">
        <v>200</v>
      </c>
      <c r="D1339" s="213">
        <v>199.2</v>
      </c>
      <c r="E1339" s="213">
        <v>0.8</v>
      </c>
      <c r="F1339" s="214" t="s">
        <v>8387</v>
      </c>
    </row>
    <row r="1340" spans="2:6" x14ac:dyDescent="0.3">
      <c r="B1340" s="305">
        <v>44609.362569444442</v>
      </c>
      <c r="C1340" s="213">
        <v>5000</v>
      </c>
      <c r="D1340" s="213">
        <v>4980</v>
      </c>
      <c r="E1340" s="213">
        <v>20</v>
      </c>
      <c r="F1340" s="214" t="s">
        <v>6590</v>
      </c>
    </row>
    <row r="1341" spans="2:6" x14ac:dyDescent="0.3">
      <c r="B1341" s="305">
        <v>44609.366678240738</v>
      </c>
      <c r="C1341" s="213">
        <v>700</v>
      </c>
      <c r="D1341" s="213">
        <v>697.2</v>
      </c>
      <c r="E1341" s="213">
        <v>2.8</v>
      </c>
      <c r="F1341" s="214" t="s">
        <v>9290</v>
      </c>
    </row>
    <row r="1342" spans="2:6" x14ac:dyDescent="0.3">
      <c r="B1342" s="305">
        <v>44609.376331018517</v>
      </c>
      <c r="C1342" s="213">
        <v>1</v>
      </c>
      <c r="D1342" s="213">
        <v>1</v>
      </c>
      <c r="E1342" s="213">
        <v>0</v>
      </c>
      <c r="F1342" s="214" t="s">
        <v>148</v>
      </c>
    </row>
    <row r="1343" spans="2:6" x14ac:dyDescent="0.3">
      <c r="B1343" s="305">
        <v>44609.377314814818</v>
      </c>
      <c r="C1343" s="213">
        <v>1</v>
      </c>
      <c r="D1343" s="213">
        <v>1</v>
      </c>
      <c r="E1343" s="213">
        <v>0</v>
      </c>
      <c r="F1343" s="214" t="s">
        <v>148</v>
      </c>
    </row>
    <row r="1344" spans="2:6" x14ac:dyDescent="0.3">
      <c r="B1344" s="305">
        <v>44609.377592592595</v>
      </c>
      <c r="C1344" s="213">
        <v>1</v>
      </c>
      <c r="D1344" s="213">
        <v>1</v>
      </c>
      <c r="E1344" s="213">
        <v>0</v>
      </c>
      <c r="F1344" s="214" t="s">
        <v>148</v>
      </c>
    </row>
    <row r="1345" spans="2:6" x14ac:dyDescent="0.3">
      <c r="B1345" s="305">
        <v>44609.378020833334</v>
      </c>
      <c r="C1345" s="213">
        <v>1</v>
      </c>
      <c r="D1345" s="213">
        <v>1</v>
      </c>
      <c r="E1345" s="213">
        <v>0</v>
      </c>
      <c r="F1345" s="214" t="s">
        <v>148</v>
      </c>
    </row>
    <row r="1346" spans="2:6" x14ac:dyDescent="0.3">
      <c r="B1346" s="305">
        <v>44609.378263888888</v>
      </c>
      <c r="C1346" s="213">
        <v>1</v>
      </c>
      <c r="D1346" s="213">
        <v>1</v>
      </c>
      <c r="E1346" s="213">
        <v>0</v>
      </c>
      <c r="F1346" s="214" t="s">
        <v>148</v>
      </c>
    </row>
    <row r="1347" spans="2:6" x14ac:dyDescent="0.3">
      <c r="B1347" s="305">
        <v>44609.378692129627</v>
      </c>
      <c r="C1347" s="213">
        <v>1</v>
      </c>
      <c r="D1347" s="213">
        <v>1</v>
      </c>
      <c r="E1347" s="213">
        <v>0</v>
      </c>
      <c r="F1347" s="214" t="s">
        <v>148</v>
      </c>
    </row>
    <row r="1348" spans="2:6" x14ac:dyDescent="0.3">
      <c r="B1348" s="305">
        <v>44609.380381944444</v>
      </c>
      <c r="C1348" s="213">
        <v>500</v>
      </c>
      <c r="D1348" s="213">
        <v>498</v>
      </c>
      <c r="E1348" s="213">
        <v>2</v>
      </c>
      <c r="F1348" s="214" t="s">
        <v>8482</v>
      </c>
    </row>
    <row r="1349" spans="2:6" x14ac:dyDescent="0.3">
      <c r="B1349" s="305">
        <v>44609.380694444444</v>
      </c>
      <c r="C1349" s="213">
        <v>1</v>
      </c>
      <c r="D1349" s="213">
        <v>1</v>
      </c>
      <c r="E1349" s="213">
        <v>0</v>
      </c>
      <c r="F1349" s="214" t="s">
        <v>148</v>
      </c>
    </row>
    <row r="1350" spans="2:6" x14ac:dyDescent="0.3">
      <c r="B1350" s="305">
        <v>44609.388067129628</v>
      </c>
      <c r="C1350" s="213">
        <v>1</v>
      </c>
      <c r="D1350" s="213">
        <v>1</v>
      </c>
      <c r="E1350" s="213">
        <v>0</v>
      </c>
      <c r="F1350" s="214" t="s">
        <v>148</v>
      </c>
    </row>
    <row r="1351" spans="2:6" x14ac:dyDescent="0.3">
      <c r="B1351" s="305">
        <v>44609.388391203705</v>
      </c>
      <c r="C1351" s="213">
        <v>250</v>
      </c>
      <c r="D1351" s="213">
        <v>249</v>
      </c>
      <c r="E1351" s="213">
        <v>1</v>
      </c>
      <c r="F1351" s="214" t="s">
        <v>1199</v>
      </c>
    </row>
    <row r="1352" spans="2:6" x14ac:dyDescent="0.3">
      <c r="B1352" s="305">
        <v>44609.389432870368</v>
      </c>
      <c r="C1352" s="213">
        <v>1</v>
      </c>
      <c r="D1352" s="213">
        <v>1</v>
      </c>
      <c r="E1352" s="213">
        <v>0</v>
      </c>
      <c r="F1352" s="214" t="s">
        <v>148</v>
      </c>
    </row>
    <row r="1353" spans="2:6" x14ac:dyDescent="0.3">
      <c r="B1353" s="305">
        <v>44609.390138888892</v>
      </c>
      <c r="C1353" s="213">
        <v>1</v>
      </c>
      <c r="D1353" s="213">
        <v>1</v>
      </c>
      <c r="E1353" s="213">
        <v>0</v>
      </c>
      <c r="F1353" s="214" t="s">
        <v>148</v>
      </c>
    </row>
    <row r="1354" spans="2:6" x14ac:dyDescent="0.3">
      <c r="B1354" s="305">
        <v>44609.405682870369</v>
      </c>
      <c r="C1354" s="213">
        <v>5000</v>
      </c>
      <c r="D1354" s="213">
        <v>4980</v>
      </c>
      <c r="E1354" s="213">
        <v>20</v>
      </c>
      <c r="F1354" s="214" t="s">
        <v>9291</v>
      </c>
    </row>
    <row r="1355" spans="2:6" x14ac:dyDescent="0.3">
      <c r="B1355" s="305">
        <v>44609.408055555556</v>
      </c>
      <c r="C1355" s="213">
        <v>1</v>
      </c>
      <c r="D1355" s="213">
        <v>1</v>
      </c>
      <c r="E1355" s="213">
        <v>0</v>
      </c>
      <c r="F1355" s="214" t="s">
        <v>1810</v>
      </c>
    </row>
    <row r="1356" spans="2:6" x14ac:dyDescent="0.3">
      <c r="B1356" s="305">
        <v>44609.408275462964</v>
      </c>
      <c r="C1356" s="213">
        <v>200</v>
      </c>
      <c r="D1356" s="213">
        <v>199.2</v>
      </c>
      <c r="E1356" s="213">
        <v>0.8</v>
      </c>
      <c r="F1356" s="214" t="s">
        <v>1146</v>
      </c>
    </row>
    <row r="1357" spans="2:6" x14ac:dyDescent="0.3">
      <c r="B1357" s="305">
        <v>44609.416226851848</v>
      </c>
      <c r="C1357" s="213">
        <v>100</v>
      </c>
      <c r="D1357" s="213">
        <v>99.6</v>
      </c>
      <c r="E1357" s="213">
        <v>0.4</v>
      </c>
      <c r="F1357" s="214" t="s">
        <v>158</v>
      </c>
    </row>
    <row r="1358" spans="2:6" x14ac:dyDescent="0.3">
      <c r="B1358" s="305">
        <v>44609.440486111111</v>
      </c>
      <c r="C1358" s="213">
        <v>0.01</v>
      </c>
      <c r="D1358" s="213">
        <v>0.01</v>
      </c>
      <c r="E1358" s="213">
        <v>0</v>
      </c>
      <c r="F1358" s="214" t="s">
        <v>703</v>
      </c>
    </row>
    <row r="1359" spans="2:6" x14ac:dyDescent="0.3">
      <c r="B1359" s="305">
        <v>44609.440972222219</v>
      </c>
      <c r="C1359" s="213">
        <v>200</v>
      </c>
      <c r="D1359" s="213">
        <v>199.2</v>
      </c>
      <c r="E1359" s="213">
        <v>0.8</v>
      </c>
      <c r="F1359" s="214" t="s">
        <v>8283</v>
      </c>
    </row>
    <row r="1360" spans="2:6" x14ac:dyDescent="0.3">
      <c r="B1360" s="305">
        <v>44609.45516203704</v>
      </c>
      <c r="C1360" s="213">
        <v>15</v>
      </c>
      <c r="D1360" s="213">
        <v>14.94</v>
      </c>
      <c r="E1360" s="213">
        <v>0.06</v>
      </c>
      <c r="F1360" s="214" t="s">
        <v>2250</v>
      </c>
    </row>
    <row r="1361" spans="2:6" x14ac:dyDescent="0.3">
      <c r="B1361" s="305">
        <v>44609.460648148146</v>
      </c>
      <c r="C1361" s="213">
        <v>300</v>
      </c>
      <c r="D1361" s="213">
        <v>298.8</v>
      </c>
      <c r="E1361" s="213">
        <v>1.2</v>
      </c>
      <c r="F1361" s="214" t="s">
        <v>9292</v>
      </c>
    </row>
    <row r="1362" spans="2:6" x14ac:dyDescent="0.3">
      <c r="B1362" s="305">
        <v>44609.463055555556</v>
      </c>
      <c r="C1362" s="213">
        <v>10</v>
      </c>
      <c r="D1362" s="213">
        <v>9.9600000000000009</v>
      </c>
      <c r="E1362" s="213">
        <v>0.04</v>
      </c>
      <c r="F1362" s="214" t="s">
        <v>125</v>
      </c>
    </row>
    <row r="1363" spans="2:6" x14ac:dyDescent="0.3">
      <c r="B1363" s="305">
        <v>44609.463969907411</v>
      </c>
      <c r="C1363" s="213">
        <v>1000</v>
      </c>
      <c r="D1363" s="213">
        <v>996</v>
      </c>
      <c r="E1363" s="213">
        <v>4</v>
      </c>
      <c r="F1363" s="214" t="s">
        <v>1264</v>
      </c>
    </row>
    <row r="1364" spans="2:6" x14ac:dyDescent="0.3">
      <c r="B1364" s="305">
        <v>44609.464131944442</v>
      </c>
      <c r="C1364" s="213">
        <v>1</v>
      </c>
      <c r="D1364" s="213">
        <v>1</v>
      </c>
      <c r="E1364" s="213">
        <v>0</v>
      </c>
      <c r="F1364" s="214" t="s">
        <v>560</v>
      </c>
    </row>
    <row r="1365" spans="2:6" x14ac:dyDescent="0.3">
      <c r="B1365" s="305">
        <v>44609.466446759259</v>
      </c>
      <c r="C1365" s="213">
        <v>260</v>
      </c>
      <c r="D1365" s="213">
        <v>258.95999999999998</v>
      </c>
      <c r="E1365" s="213">
        <v>1.04</v>
      </c>
      <c r="F1365" s="214" t="s">
        <v>1091</v>
      </c>
    </row>
    <row r="1366" spans="2:6" x14ac:dyDescent="0.3">
      <c r="B1366" s="305">
        <v>44609.478194444448</v>
      </c>
      <c r="C1366" s="213">
        <v>30</v>
      </c>
      <c r="D1366" s="213">
        <v>29.88</v>
      </c>
      <c r="E1366" s="213">
        <v>0.12</v>
      </c>
      <c r="F1366" s="214" t="s">
        <v>716</v>
      </c>
    </row>
    <row r="1367" spans="2:6" x14ac:dyDescent="0.3">
      <c r="B1367" s="305">
        <v>44609.480613425927</v>
      </c>
      <c r="C1367" s="213">
        <v>100</v>
      </c>
      <c r="D1367" s="213">
        <v>99.6</v>
      </c>
      <c r="E1367" s="213">
        <v>0.4</v>
      </c>
      <c r="F1367" s="214" t="s">
        <v>1385</v>
      </c>
    </row>
    <row r="1368" spans="2:6" x14ac:dyDescent="0.3">
      <c r="B1368" s="305">
        <v>44609.482395833336</v>
      </c>
      <c r="C1368" s="213">
        <v>10</v>
      </c>
      <c r="D1368" s="213">
        <v>9.9600000000000009</v>
      </c>
      <c r="E1368" s="213">
        <v>0.04</v>
      </c>
      <c r="F1368" s="214" t="s">
        <v>2949</v>
      </c>
    </row>
    <row r="1369" spans="2:6" x14ac:dyDescent="0.3">
      <c r="B1369" s="305">
        <v>44609.485081018516</v>
      </c>
      <c r="C1369" s="213">
        <v>10</v>
      </c>
      <c r="D1369" s="213">
        <v>9.9600000000000009</v>
      </c>
      <c r="E1369" s="213">
        <v>0.04</v>
      </c>
      <c r="F1369" s="214" t="s">
        <v>3442</v>
      </c>
    </row>
    <row r="1370" spans="2:6" x14ac:dyDescent="0.3">
      <c r="B1370" s="305">
        <v>44609.496203703704</v>
      </c>
      <c r="C1370" s="213">
        <v>300</v>
      </c>
      <c r="D1370" s="213">
        <v>298.8</v>
      </c>
      <c r="E1370" s="213">
        <v>1.2</v>
      </c>
      <c r="F1370" s="214" t="s">
        <v>9293</v>
      </c>
    </row>
    <row r="1371" spans="2:6" x14ac:dyDescent="0.3">
      <c r="B1371" s="305">
        <v>44609.496898148151</v>
      </c>
      <c r="C1371" s="213">
        <v>300</v>
      </c>
      <c r="D1371" s="213">
        <v>298.8</v>
      </c>
      <c r="E1371" s="213">
        <v>1.2</v>
      </c>
      <c r="F1371" s="214" t="s">
        <v>2763</v>
      </c>
    </row>
    <row r="1372" spans="2:6" x14ac:dyDescent="0.3">
      <c r="B1372" s="305">
        <v>44609.505868055552</v>
      </c>
      <c r="C1372" s="213">
        <v>100</v>
      </c>
      <c r="D1372" s="213">
        <v>99.6</v>
      </c>
      <c r="E1372" s="213">
        <v>0.4</v>
      </c>
      <c r="F1372" s="214" t="s">
        <v>1109</v>
      </c>
    </row>
    <row r="1373" spans="2:6" x14ac:dyDescent="0.3">
      <c r="B1373" s="305">
        <v>44609.509085648147</v>
      </c>
      <c r="C1373" s="213">
        <v>210</v>
      </c>
      <c r="D1373" s="213">
        <v>209.16</v>
      </c>
      <c r="E1373" s="213">
        <v>0.84</v>
      </c>
      <c r="F1373" s="214" t="s">
        <v>774</v>
      </c>
    </row>
    <row r="1374" spans="2:6" x14ac:dyDescent="0.3">
      <c r="B1374" s="305">
        <v>44609.517337962963</v>
      </c>
      <c r="C1374" s="213">
        <v>5000</v>
      </c>
      <c r="D1374" s="213">
        <v>4980</v>
      </c>
      <c r="E1374" s="213">
        <v>20</v>
      </c>
      <c r="F1374" s="214" t="s">
        <v>2434</v>
      </c>
    </row>
    <row r="1375" spans="2:6" x14ac:dyDescent="0.3">
      <c r="B1375" s="305">
        <v>44609.536145833335</v>
      </c>
      <c r="C1375" s="213">
        <v>500</v>
      </c>
      <c r="D1375" s="213">
        <v>498</v>
      </c>
      <c r="E1375" s="213">
        <v>2</v>
      </c>
      <c r="F1375" s="214" t="s">
        <v>2265</v>
      </c>
    </row>
    <row r="1376" spans="2:6" x14ac:dyDescent="0.3">
      <c r="B1376" s="305">
        <v>44609.548449074071</v>
      </c>
      <c r="C1376" s="213">
        <v>10</v>
      </c>
      <c r="D1376" s="213">
        <v>9.9600000000000009</v>
      </c>
      <c r="E1376" s="213">
        <v>0.04</v>
      </c>
      <c r="F1376" s="214" t="s">
        <v>567</v>
      </c>
    </row>
    <row r="1377" spans="2:6" x14ac:dyDescent="0.3">
      <c r="B1377" s="305">
        <v>44609.549340277779</v>
      </c>
      <c r="C1377" s="213">
        <v>100</v>
      </c>
      <c r="D1377" s="213">
        <v>99.6</v>
      </c>
      <c r="E1377" s="213">
        <v>0.4</v>
      </c>
      <c r="F1377" s="214" t="s">
        <v>3058</v>
      </c>
    </row>
    <row r="1378" spans="2:6" x14ac:dyDescent="0.3">
      <c r="B1378" s="305">
        <v>44609.552060185182</v>
      </c>
      <c r="C1378" s="213">
        <v>330</v>
      </c>
      <c r="D1378" s="213">
        <v>328.68</v>
      </c>
      <c r="E1378" s="213">
        <v>1.32</v>
      </c>
      <c r="F1378" s="214" t="s">
        <v>6602</v>
      </c>
    </row>
    <row r="1379" spans="2:6" x14ac:dyDescent="0.3">
      <c r="B1379" s="305">
        <v>44609.567002314812</v>
      </c>
      <c r="C1379" s="213">
        <v>500</v>
      </c>
      <c r="D1379" s="213">
        <v>498</v>
      </c>
      <c r="E1379" s="213">
        <v>2</v>
      </c>
      <c r="F1379" s="214" t="s">
        <v>962</v>
      </c>
    </row>
    <row r="1380" spans="2:6" x14ac:dyDescent="0.3">
      <c r="B1380" s="305">
        <v>44609.571284722224</v>
      </c>
      <c r="C1380" s="213">
        <v>137.86000000000001</v>
      </c>
      <c r="D1380" s="213">
        <v>137.31</v>
      </c>
      <c r="E1380" s="213">
        <v>0.55000000000000004</v>
      </c>
      <c r="F1380" s="214" t="s">
        <v>126</v>
      </c>
    </row>
    <row r="1381" spans="2:6" x14ac:dyDescent="0.3">
      <c r="B1381" s="305">
        <v>44609.592546296299</v>
      </c>
      <c r="C1381" s="213">
        <v>100</v>
      </c>
      <c r="D1381" s="213">
        <v>99.6</v>
      </c>
      <c r="E1381" s="213">
        <v>0.4</v>
      </c>
      <c r="F1381" s="214" t="s">
        <v>2194</v>
      </c>
    </row>
    <row r="1382" spans="2:6" x14ac:dyDescent="0.3">
      <c r="B1382" s="305">
        <v>44609.614178240743</v>
      </c>
      <c r="C1382" s="213">
        <v>500</v>
      </c>
      <c r="D1382" s="213">
        <v>498</v>
      </c>
      <c r="E1382" s="213">
        <v>2</v>
      </c>
      <c r="F1382" s="214" t="s">
        <v>1508</v>
      </c>
    </row>
    <row r="1383" spans="2:6" x14ac:dyDescent="0.3">
      <c r="B1383" s="305">
        <v>44609.616643518515</v>
      </c>
      <c r="C1383" s="213">
        <v>1</v>
      </c>
      <c r="D1383" s="213">
        <v>1</v>
      </c>
      <c r="E1383" s="213">
        <v>0</v>
      </c>
      <c r="F1383" s="214" t="s">
        <v>9273</v>
      </c>
    </row>
    <row r="1384" spans="2:6" x14ac:dyDescent="0.3">
      <c r="B1384" s="305">
        <v>44609.631006944444</v>
      </c>
      <c r="C1384" s="213">
        <v>7000</v>
      </c>
      <c r="D1384" s="213">
        <v>6972</v>
      </c>
      <c r="E1384" s="213">
        <v>28</v>
      </c>
      <c r="F1384" s="214" t="s">
        <v>1924</v>
      </c>
    </row>
    <row r="1385" spans="2:6" x14ac:dyDescent="0.3">
      <c r="B1385" s="305">
        <v>44609.650949074072</v>
      </c>
      <c r="C1385" s="213">
        <v>10</v>
      </c>
      <c r="D1385" s="213">
        <v>9.9600000000000009</v>
      </c>
      <c r="E1385" s="213">
        <v>0.04</v>
      </c>
      <c r="F1385" s="214" t="s">
        <v>651</v>
      </c>
    </row>
    <row r="1386" spans="2:6" x14ac:dyDescent="0.3">
      <c r="B1386" s="305">
        <v>44609.651875000003</v>
      </c>
      <c r="C1386" s="213">
        <v>200</v>
      </c>
      <c r="D1386" s="213">
        <v>199.2</v>
      </c>
      <c r="E1386" s="213">
        <v>0.8</v>
      </c>
      <c r="F1386" s="214" t="s">
        <v>9294</v>
      </c>
    </row>
    <row r="1387" spans="2:6" x14ac:dyDescent="0.3">
      <c r="B1387" s="305">
        <v>44609.653032407405</v>
      </c>
      <c r="C1387" s="213">
        <v>2000</v>
      </c>
      <c r="D1387" s="213">
        <v>1992</v>
      </c>
      <c r="E1387" s="213">
        <v>8</v>
      </c>
      <c r="F1387" s="214" t="s">
        <v>437</v>
      </c>
    </row>
    <row r="1388" spans="2:6" x14ac:dyDescent="0.3">
      <c r="B1388" s="305">
        <v>44609.66777777778</v>
      </c>
      <c r="C1388" s="213">
        <v>100</v>
      </c>
      <c r="D1388" s="213">
        <v>99.6</v>
      </c>
      <c r="E1388" s="213">
        <v>0.4</v>
      </c>
      <c r="F1388" s="214" t="s">
        <v>668</v>
      </c>
    </row>
    <row r="1389" spans="2:6" x14ac:dyDescent="0.3">
      <c r="B1389" s="305">
        <v>44609.678437499999</v>
      </c>
      <c r="C1389" s="213">
        <v>100</v>
      </c>
      <c r="D1389" s="213">
        <v>99.6</v>
      </c>
      <c r="E1389" s="213">
        <v>0.4</v>
      </c>
      <c r="F1389" s="214" t="s">
        <v>9295</v>
      </c>
    </row>
    <row r="1390" spans="2:6" x14ac:dyDescent="0.3">
      <c r="B1390" s="305">
        <v>44609.708368055559</v>
      </c>
      <c r="C1390" s="213">
        <v>500</v>
      </c>
      <c r="D1390" s="213">
        <v>498</v>
      </c>
      <c r="E1390" s="213">
        <v>2</v>
      </c>
      <c r="F1390" s="214" t="s">
        <v>5352</v>
      </c>
    </row>
    <row r="1391" spans="2:6" x14ac:dyDescent="0.3">
      <c r="B1391" s="305">
        <v>44609.719548611109</v>
      </c>
      <c r="C1391" s="213">
        <v>400</v>
      </c>
      <c r="D1391" s="213">
        <v>398.4</v>
      </c>
      <c r="E1391" s="213">
        <v>1.6</v>
      </c>
      <c r="F1391" s="214" t="s">
        <v>9296</v>
      </c>
    </row>
    <row r="1392" spans="2:6" x14ac:dyDescent="0.3">
      <c r="B1392" s="305">
        <v>44609.722997685189</v>
      </c>
      <c r="C1392" s="213">
        <v>500</v>
      </c>
      <c r="D1392" s="213">
        <v>498</v>
      </c>
      <c r="E1392" s="213">
        <v>2</v>
      </c>
      <c r="F1392" s="214" t="s">
        <v>9297</v>
      </c>
    </row>
    <row r="1393" spans="2:6" x14ac:dyDescent="0.3">
      <c r="B1393" s="305">
        <v>44609.739861111113</v>
      </c>
      <c r="C1393" s="213">
        <v>281.85000000000002</v>
      </c>
      <c r="D1393" s="213">
        <v>280.72000000000003</v>
      </c>
      <c r="E1393" s="213">
        <v>1.1299999999999999</v>
      </c>
      <c r="F1393" s="214" t="s">
        <v>8244</v>
      </c>
    </row>
    <row r="1394" spans="2:6" x14ac:dyDescent="0.3">
      <c r="B1394" s="305">
        <v>44609.793680555558</v>
      </c>
      <c r="C1394" s="213">
        <v>100</v>
      </c>
      <c r="D1394" s="213">
        <v>99.6</v>
      </c>
      <c r="E1394" s="213">
        <v>0.4</v>
      </c>
      <c r="F1394" s="214" t="s">
        <v>9298</v>
      </c>
    </row>
    <row r="1395" spans="2:6" x14ac:dyDescent="0.3">
      <c r="B1395" s="305">
        <v>44609.802974537037</v>
      </c>
      <c r="C1395" s="213">
        <v>2000</v>
      </c>
      <c r="D1395" s="213">
        <v>1992</v>
      </c>
      <c r="E1395" s="213">
        <v>8</v>
      </c>
      <c r="F1395" s="214" t="s">
        <v>5274</v>
      </c>
    </row>
    <row r="1396" spans="2:6" x14ac:dyDescent="0.3">
      <c r="B1396" s="305">
        <v>44609.804224537038</v>
      </c>
      <c r="C1396" s="213">
        <v>1000</v>
      </c>
      <c r="D1396" s="213">
        <v>996</v>
      </c>
      <c r="E1396" s="213">
        <v>4</v>
      </c>
      <c r="F1396" s="214" t="s">
        <v>856</v>
      </c>
    </row>
    <row r="1397" spans="2:6" x14ac:dyDescent="0.3">
      <c r="B1397" s="305">
        <v>44609.811863425923</v>
      </c>
      <c r="C1397" s="213">
        <v>30</v>
      </c>
      <c r="D1397" s="213">
        <v>29.88</v>
      </c>
      <c r="E1397" s="213">
        <v>0.12</v>
      </c>
      <c r="F1397" s="214" t="s">
        <v>3263</v>
      </c>
    </row>
    <row r="1398" spans="2:6" x14ac:dyDescent="0.3">
      <c r="B1398" s="305">
        <v>44609.836064814815</v>
      </c>
      <c r="C1398" s="213">
        <v>1500</v>
      </c>
      <c r="D1398" s="213">
        <v>1494</v>
      </c>
      <c r="E1398" s="213">
        <v>6</v>
      </c>
      <c r="F1398" s="214" t="s">
        <v>1447</v>
      </c>
    </row>
    <row r="1399" spans="2:6" x14ac:dyDescent="0.3">
      <c r="B1399" s="305">
        <v>44609.851423611108</v>
      </c>
      <c r="C1399" s="213">
        <v>15000</v>
      </c>
      <c r="D1399" s="213">
        <v>14940</v>
      </c>
      <c r="E1399" s="213">
        <v>60</v>
      </c>
      <c r="F1399" s="214" t="s">
        <v>9299</v>
      </c>
    </row>
    <row r="1400" spans="2:6" x14ac:dyDescent="0.3">
      <c r="B1400" s="305">
        <v>44609.870497685188</v>
      </c>
      <c r="C1400" s="213">
        <v>700</v>
      </c>
      <c r="D1400" s="213">
        <v>697.2</v>
      </c>
      <c r="E1400" s="213">
        <v>2.8</v>
      </c>
      <c r="F1400" s="214" t="s">
        <v>178</v>
      </c>
    </row>
    <row r="1401" spans="2:6" x14ac:dyDescent="0.3">
      <c r="B1401" s="305">
        <v>44609.874027777776</v>
      </c>
      <c r="C1401" s="213">
        <v>50</v>
      </c>
      <c r="D1401" s="213">
        <v>49.8</v>
      </c>
      <c r="E1401" s="213">
        <v>0.2</v>
      </c>
      <c r="F1401" s="214" t="s">
        <v>1313</v>
      </c>
    </row>
    <row r="1402" spans="2:6" x14ac:dyDescent="0.3">
      <c r="B1402" s="305">
        <v>44609.886550925927</v>
      </c>
      <c r="C1402" s="213">
        <v>5000</v>
      </c>
      <c r="D1402" s="213">
        <v>4980</v>
      </c>
      <c r="E1402" s="213">
        <v>20</v>
      </c>
      <c r="F1402" s="214" t="s">
        <v>775</v>
      </c>
    </row>
    <row r="1403" spans="2:6" x14ac:dyDescent="0.3">
      <c r="B1403" s="305">
        <v>44609.888854166667</v>
      </c>
      <c r="C1403" s="213">
        <v>36.08</v>
      </c>
      <c r="D1403" s="213">
        <v>35.94</v>
      </c>
      <c r="E1403" s="213">
        <v>0.14000000000000001</v>
      </c>
      <c r="F1403" s="214" t="s">
        <v>5111</v>
      </c>
    </row>
    <row r="1404" spans="2:6" x14ac:dyDescent="0.3">
      <c r="B1404" s="305">
        <v>44609.897824074076</v>
      </c>
      <c r="C1404" s="213">
        <v>300</v>
      </c>
      <c r="D1404" s="213">
        <v>298.8</v>
      </c>
      <c r="E1404" s="213">
        <v>1.2</v>
      </c>
      <c r="F1404" s="214" t="s">
        <v>5311</v>
      </c>
    </row>
    <row r="1405" spans="2:6" x14ac:dyDescent="0.3">
      <c r="B1405" s="305">
        <v>44609.919918981483</v>
      </c>
      <c r="C1405" s="213">
        <v>20000</v>
      </c>
      <c r="D1405" s="213">
        <v>19920</v>
      </c>
      <c r="E1405" s="213">
        <v>80</v>
      </c>
      <c r="F1405" s="214" t="s">
        <v>7110</v>
      </c>
    </row>
    <row r="1406" spans="2:6" x14ac:dyDescent="0.3">
      <c r="B1406" s="305">
        <v>44609.935578703706</v>
      </c>
      <c r="C1406" s="213">
        <v>450</v>
      </c>
      <c r="D1406" s="213">
        <v>448.2</v>
      </c>
      <c r="E1406" s="213">
        <v>1.8</v>
      </c>
      <c r="F1406" s="214" t="s">
        <v>3694</v>
      </c>
    </row>
    <row r="1407" spans="2:6" x14ac:dyDescent="0.3">
      <c r="B1407" s="305">
        <v>44609.937118055554</v>
      </c>
      <c r="C1407" s="213">
        <v>300</v>
      </c>
      <c r="D1407" s="213">
        <v>298.8</v>
      </c>
      <c r="E1407" s="213">
        <v>1.2</v>
      </c>
      <c r="F1407" s="214" t="s">
        <v>9288</v>
      </c>
    </row>
    <row r="1408" spans="2:6" x14ac:dyDescent="0.3">
      <c r="B1408" s="305">
        <v>44609.961435185185</v>
      </c>
      <c r="C1408" s="213">
        <v>12</v>
      </c>
      <c r="D1408" s="213">
        <v>11.95</v>
      </c>
      <c r="E1408" s="213">
        <v>0.05</v>
      </c>
      <c r="F1408" s="214" t="s">
        <v>766</v>
      </c>
    </row>
    <row r="1409" spans="2:6" x14ac:dyDescent="0.3">
      <c r="B1409" s="305">
        <v>44609.962731481479</v>
      </c>
      <c r="C1409" s="213">
        <v>10</v>
      </c>
      <c r="D1409" s="213">
        <v>9.9600000000000009</v>
      </c>
      <c r="E1409" s="213">
        <v>0.04</v>
      </c>
      <c r="F1409" s="214" t="s">
        <v>2892</v>
      </c>
    </row>
    <row r="1410" spans="2:6" x14ac:dyDescent="0.3">
      <c r="B1410" s="305">
        <v>44609.969270833331</v>
      </c>
      <c r="C1410" s="213">
        <v>250</v>
      </c>
      <c r="D1410" s="213">
        <v>249</v>
      </c>
      <c r="E1410" s="213">
        <v>1</v>
      </c>
      <c r="F1410" s="214" t="s">
        <v>2748</v>
      </c>
    </row>
    <row r="1411" spans="2:6" x14ac:dyDescent="0.3">
      <c r="B1411" s="305">
        <v>44609.974872685183</v>
      </c>
      <c r="C1411" s="213">
        <v>100</v>
      </c>
      <c r="D1411" s="213">
        <v>99.6</v>
      </c>
      <c r="E1411" s="213">
        <v>0.4</v>
      </c>
      <c r="F1411" s="214" t="s">
        <v>4492</v>
      </c>
    </row>
    <row r="1412" spans="2:6" x14ac:dyDescent="0.3">
      <c r="B1412" s="305">
        <v>44609.988692129627</v>
      </c>
      <c r="C1412" s="213">
        <v>10.01</v>
      </c>
      <c r="D1412" s="213">
        <v>9.9700000000000006</v>
      </c>
      <c r="E1412" s="213">
        <v>0.04</v>
      </c>
      <c r="F1412" s="214" t="s">
        <v>129</v>
      </c>
    </row>
    <row r="1413" spans="2:6" x14ac:dyDescent="0.3">
      <c r="B1413" s="305">
        <v>44609.992962962962</v>
      </c>
      <c r="C1413" s="213">
        <v>10</v>
      </c>
      <c r="D1413" s="213">
        <v>9.9600000000000009</v>
      </c>
      <c r="E1413" s="213">
        <v>0.04</v>
      </c>
      <c r="F1413" s="214" t="s">
        <v>148</v>
      </c>
    </row>
    <row r="1414" spans="2:6" x14ac:dyDescent="0.3">
      <c r="B1414" s="305">
        <v>44609.996030092596</v>
      </c>
      <c r="C1414" s="213">
        <v>1</v>
      </c>
      <c r="D1414" s="213">
        <v>1</v>
      </c>
      <c r="E1414" s="213">
        <v>0</v>
      </c>
      <c r="F1414" s="214" t="s">
        <v>148</v>
      </c>
    </row>
    <row r="1415" spans="2:6" x14ac:dyDescent="0.3">
      <c r="B1415" s="305">
        <v>44610.002997685187</v>
      </c>
      <c r="C1415" s="213">
        <v>1</v>
      </c>
      <c r="D1415" s="213">
        <v>1</v>
      </c>
      <c r="E1415" s="213">
        <v>0</v>
      </c>
      <c r="F1415" s="214" t="s">
        <v>148</v>
      </c>
    </row>
    <row r="1416" spans="2:6" x14ac:dyDescent="0.3">
      <c r="B1416" s="305">
        <v>44610.003912037035</v>
      </c>
      <c r="C1416" s="213">
        <v>1</v>
      </c>
      <c r="D1416" s="213">
        <v>1</v>
      </c>
      <c r="E1416" s="213">
        <v>0</v>
      </c>
      <c r="F1416" s="214" t="s">
        <v>148</v>
      </c>
    </row>
    <row r="1417" spans="2:6" x14ac:dyDescent="0.3">
      <c r="B1417" s="305">
        <v>44610.006249999999</v>
      </c>
      <c r="C1417" s="213">
        <v>1</v>
      </c>
      <c r="D1417" s="213">
        <v>1</v>
      </c>
      <c r="E1417" s="213">
        <v>0</v>
      </c>
      <c r="F1417" s="214" t="s">
        <v>148</v>
      </c>
    </row>
    <row r="1418" spans="2:6" x14ac:dyDescent="0.3">
      <c r="B1418" s="305">
        <v>44610.041921296295</v>
      </c>
      <c r="C1418" s="213">
        <v>10</v>
      </c>
      <c r="D1418" s="213">
        <v>9.9600000000000009</v>
      </c>
      <c r="E1418" s="213">
        <v>0.04</v>
      </c>
      <c r="F1418" s="214" t="s">
        <v>148</v>
      </c>
    </row>
    <row r="1419" spans="2:6" x14ac:dyDescent="0.3">
      <c r="B1419" s="305">
        <v>44610.045925925922</v>
      </c>
      <c r="C1419" s="213">
        <v>1</v>
      </c>
      <c r="D1419" s="213">
        <v>1</v>
      </c>
      <c r="E1419" s="213">
        <v>0</v>
      </c>
      <c r="F1419" s="214" t="s">
        <v>148</v>
      </c>
    </row>
    <row r="1420" spans="2:6" x14ac:dyDescent="0.3">
      <c r="B1420" s="305">
        <v>44610.046203703707</v>
      </c>
      <c r="C1420" s="213">
        <v>200</v>
      </c>
      <c r="D1420" s="213">
        <v>199.2</v>
      </c>
      <c r="E1420" s="213">
        <v>0.8</v>
      </c>
      <c r="F1420" s="214" t="s">
        <v>4972</v>
      </c>
    </row>
    <row r="1421" spans="2:6" x14ac:dyDescent="0.3">
      <c r="B1421" s="305">
        <v>44610.053182870368</v>
      </c>
      <c r="C1421" s="213">
        <v>25</v>
      </c>
      <c r="D1421" s="213">
        <v>24.9</v>
      </c>
      <c r="E1421" s="213">
        <v>0.1</v>
      </c>
      <c r="F1421" s="214" t="s">
        <v>9300</v>
      </c>
    </row>
    <row r="1422" spans="2:6" x14ac:dyDescent="0.3">
      <c r="B1422" s="305">
        <v>44610.061759259261</v>
      </c>
      <c r="C1422" s="213">
        <v>1500</v>
      </c>
      <c r="D1422" s="213">
        <v>1494</v>
      </c>
      <c r="E1422" s="213">
        <v>6</v>
      </c>
      <c r="F1422" s="214" t="s">
        <v>1130</v>
      </c>
    </row>
    <row r="1423" spans="2:6" x14ac:dyDescent="0.3">
      <c r="B1423" s="305">
        <v>44610.121377314812</v>
      </c>
      <c r="C1423" s="213">
        <v>70</v>
      </c>
      <c r="D1423" s="213">
        <v>69.72</v>
      </c>
      <c r="E1423" s="213">
        <v>0.28000000000000003</v>
      </c>
      <c r="F1423" s="214" t="s">
        <v>6779</v>
      </c>
    </row>
    <row r="1424" spans="2:6" x14ac:dyDescent="0.3">
      <c r="B1424" s="305">
        <v>44610.133993055555</v>
      </c>
      <c r="C1424" s="213">
        <v>60</v>
      </c>
      <c r="D1424" s="213">
        <v>59.76</v>
      </c>
      <c r="E1424" s="213">
        <v>0.24</v>
      </c>
      <c r="F1424" s="214" t="s">
        <v>382</v>
      </c>
    </row>
    <row r="1425" spans="2:6" x14ac:dyDescent="0.3">
      <c r="B1425" s="305">
        <v>44610.255671296298</v>
      </c>
      <c r="C1425" s="213">
        <v>9</v>
      </c>
      <c r="D1425" s="213">
        <v>8.9600000000000009</v>
      </c>
      <c r="E1425" s="213">
        <v>0.04</v>
      </c>
      <c r="F1425" s="214" t="s">
        <v>7752</v>
      </c>
    </row>
    <row r="1426" spans="2:6" x14ac:dyDescent="0.3">
      <c r="B1426" s="305">
        <v>44610.273993055554</v>
      </c>
      <c r="C1426" s="213">
        <v>10</v>
      </c>
      <c r="D1426" s="213">
        <v>9.9600000000000009</v>
      </c>
      <c r="E1426" s="213">
        <v>0.04</v>
      </c>
      <c r="F1426" s="214" t="s">
        <v>7108</v>
      </c>
    </row>
    <row r="1427" spans="2:6" x14ac:dyDescent="0.3">
      <c r="B1427" s="305">
        <v>44610.277916666666</v>
      </c>
      <c r="C1427" s="213">
        <v>10</v>
      </c>
      <c r="D1427" s="213">
        <v>9.9600000000000009</v>
      </c>
      <c r="E1427" s="213">
        <v>0.04</v>
      </c>
      <c r="F1427" s="214" t="s">
        <v>7108</v>
      </c>
    </row>
    <row r="1428" spans="2:6" x14ac:dyDescent="0.3">
      <c r="B1428" s="305">
        <v>44610.291041666664</v>
      </c>
      <c r="C1428" s="213">
        <v>10</v>
      </c>
      <c r="D1428" s="213">
        <v>9.9600000000000009</v>
      </c>
      <c r="E1428" s="213">
        <v>0.04</v>
      </c>
      <c r="F1428" s="214" t="s">
        <v>7108</v>
      </c>
    </row>
    <row r="1429" spans="2:6" x14ac:dyDescent="0.3">
      <c r="B1429" s="305">
        <v>44610.292662037034</v>
      </c>
      <c r="C1429" s="213">
        <v>10</v>
      </c>
      <c r="D1429" s="213">
        <v>9.9600000000000009</v>
      </c>
      <c r="E1429" s="213">
        <v>0.04</v>
      </c>
      <c r="F1429" s="214" t="s">
        <v>7108</v>
      </c>
    </row>
    <row r="1430" spans="2:6" x14ac:dyDescent="0.3">
      <c r="B1430" s="305">
        <v>44610.295659722222</v>
      </c>
      <c r="C1430" s="213">
        <v>10</v>
      </c>
      <c r="D1430" s="213">
        <v>9.9600000000000009</v>
      </c>
      <c r="E1430" s="213">
        <v>0.04</v>
      </c>
      <c r="F1430" s="214" t="s">
        <v>7108</v>
      </c>
    </row>
    <row r="1431" spans="2:6" x14ac:dyDescent="0.3">
      <c r="B1431" s="305">
        <v>44610.296990740739</v>
      </c>
      <c r="C1431" s="213">
        <v>10</v>
      </c>
      <c r="D1431" s="213">
        <v>9.9600000000000009</v>
      </c>
      <c r="E1431" s="213">
        <v>0.04</v>
      </c>
      <c r="F1431" s="214" t="s">
        <v>7108</v>
      </c>
    </row>
    <row r="1432" spans="2:6" x14ac:dyDescent="0.3">
      <c r="B1432" s="305">
        <v>44610.318136574075</v>
      </c>
      <c r="C1432" s="213">
        <v>100</v>
      </c>
      <c r="D1432" s="213">
        <v>99.6</v>
      </c>
      <c r="E1432" s="213">
        <v>0.4</v>
      </c>
      <c r="F1432" s="214" t="s">
        <v>3487</v>
      </c>
    </row>
    <row r="1433" spans="2:6" x14ac:dyDescent="0.3">
      <c r="B1433" s="305">
        <v>44610.345046296294</v>
      </c>
      <c r="C1433" s="213">
        <v>1500</v>
      </c>
      <c r="D1433" s="213">
        <v>1494</v>
      </c>
      <c r="E1433" s="213">
        <v>6</v>
      </c>
      <c r="F1433" s="214" t="s">
        <v>3910</v>
      </c>
    </row>
    <row r="1434" spans="2:6" x14ac:dyDescent="0.3">
      <c r="B1434" s="305">
        <v>44610.366909722223</v>
      </c>
      <c r="C1434" s="213">
        <v>500</v>
      </c>
      <c r="D1434" s="213">
        <v>498</v>
      </c>
      <c r="E1434" s="213">
        <v>2</v>
      </c>
      <c r="F1434" s="214" t="s">
        <v>136</v>
      </c>
    </row>
    <row r="1435" spans="2:6" x14ac:dyDescent="0.3">
      <c r="B1435" s="305">
        <v>44610.371562499997</v>
      </c>
      <c r="C1435" s="213">
        <v>10</v>
      </c>
      <c r="D1435" s="213">
        <v>9.9600000000000009</v>
      </c>
      <c r="E1435" s="213">
        <v>0.04</v>
      </c>
      <c r="F1435" s="214" t="s">
        <v>1682</v>
      </c>
    </row>
    <row r="1436" spans="2:6" x14ac:dyDescent="0.3">
      <c r="B1436" s="305">
        <v>44610.392164351855</v>
      </c>
      <c r="C1436" s="213">
        <v>0.1</v>
      </c>
      <c r="D1436" s="213">
        <v>0.1</v>
      </c>
      <c r="E1436" s="213">
        <v>0</v>
      </c>
      <c r="F1436" s="214" t="s">
        <v>9176</v>
      </c>
    </row>
    <row r="1437" spans="2:6" x14ac:dyDescent="0.3">
      <c r="B1437" s="305">
        <v>44610.392465277779</v>
      </c>
      <c r="C1437" s="213">
        <v>2000</v>
      </c>
      <c r="D1437" s="213">
        <v>1992</v>
      </c>
      <c r="E1437" s="213">
        <v>8</v>
      </c>
      <c r="F1437" s="214" t="s">
        <v>2815</v>
      </c>
    </row>
    <row r="1438" spans="2:6" x14ac:dyDescent="0.3">
      <c r="B1438" s="305">
        <v>44610.408784722225</v>
      </c>
      <c r="C1438" s="213">
        <v>2000</v>
      </c>
      <c r="D1438" s="213">
        <v>1992</v>
      </c>
      <c r="E1438" s="213">
        <v>8</v>
      </c>
      <c r="F1438" s="214" t="s">
        <v>6890</v>
      </c>
    </row>
    <row r="1439" spans="2:6" x14ac:dyDescent="0.3">
      <c r="B1439" s="305">
        <v>44610.416770833333</v>
      </c>
      <c r="C1439" s="213">
        <v>0.1</v>
      </c>
      <c r="D1439" s="213">
        <v>0.1</v>
      </c>
      <c r="E1439" s="213">
        <v>0</v>
      </c>
      <c r="F1439" s="214" t="s">
        <v>9176</v>
      </c>
    </row>
    <row r="1440" spans="2:6" x14ac:dyDescent="0.3">
      <c r="B1440" s="305">
        <v>44610.427361111113</v>
      </c>
      <c r="C1440" s="213">
        <v>100</v>
      </c>
      <c r="D1440" s="213">
        <v>99.6</v>
      </c>
      <c r="E1440" s="213">
        <v>0.4</v>
      </c>
      <c r="F1440" s="214" t="s">
        <v>158</v>
      </c>
    </row>
    <row r="1441" spans="2:6" x14ac:dyDescent="0.3">
      <c r="B1441" s="305">
        <v>44610.445162037038</v>
      </c>
      <c r="C1441" s="213">
        <v>500</v>
      </c>
      <c r="D1441" s="213">
        <v>498</v>
      </c>
      <c r="E1441" s="213">
        <v>2</v>
      </c>
      <c r="F1441" s="214" t="s">
        <v>123</v>
      </c>
    </row>
    <row r="1442" spans="2:6" x14ac:dyDescent="0.3">
      <c r="B1442" s="305">
        <v>44610.449502314812</v>
      </c>
      <c r="C1442" s="213">
        <v>1000</v>
      </c>
      <c r="D1442" s="213">
        <v>996</v>
      </c>
      <c r="E1442" s="213">
        <v>4</v>
      </c>
      <c r="F1442" s="214" t="s">
        <v>4599</v>
      </c>
    </row>
    <row r="1443" spans="2:6" x14ac:dyDescent="0.3">
      <c r="B1443" s="305">
        <v>44610.453148148146</v>
      </c>
      <c r="C1443" s="213">
        <v>300</v>
      </c>
      <c r="D1443" s="213">
        <v>298.8</v>
      </c>
      <c r="E1443" s="213">
        <v>1.2</v>
      </c>
      <c r="F1443" s="214" t="s">
        <v>3642</v>
      </c>
    </row>
    <row r="1444" spans="2:6" x14ac:dyDescent="0.3">
      <c r="B1444" s="305">
        <v>44610.459803240738</v>
      </c>
      <c r="C1444" s="213">
        <v>4100</v>
      </c>
      <c r="D1444" s="213">
        <v>4083.6</v>
      </c>
      <c r="E1444" s="213">
        <v>16.399999999999999</v>
      </c>
      <c r="F1444" s="214" t="s">
        <v>1091</v>
      </c>
    </row>
    <row r="1445" spans="2:6" x14ac:dyDescent="0.3">
      <c r="B1445" s="305">
        <v>44610.461875000001</v>
      </c>
      <c r="C1445" s="213">
        <v>300</v>
      </c>
      <c r="D1445" s="213">
        <v>298.8</v>
      </c>
      <c r="E1445" s="213">
        <v>1.2</v>
      </c>
      <c r="F1445" s="214" t="s">
        <v>9287</v>
      </c>
    </row>
    <row r="1446" spans="2:6" x14ac:dyDescent="0.3">
      <c r="B1446" s="305">
        <v>44610.471099537041</v>
      </c>
      <c r="C1446" s="213">
        <v>1200</v>
      </c>
      <c r="D1446" s="213">
        <v>1195.2</v>
      </c>
      <c r="E1446" s="213">
        <v>4.8</v>
      </c>
      <c r="F1446" s="214" t="s">
        <v>9301</v>
      </c>
    </row>
    <row r="1447" spans="2:6" x14ac:dyDescent="0.3">
      <c r="B1447" s="305">
        <v>44610.475555555553</v>
      </c>
      <c r="C1447" s="213">
        <v>100</v>
      </c>
      <c r="D1447" s="213">
        <v>99.6</v>
      </c>
      <c r="E1447" s="213">
        <v>0.4</v>
      </c>
      <c r="F1447" s="214" t="s">
        <v>4310</v>
      </c>
    </row>
    <row r="1448" spans="2:6" x14ac:dyDescent="0.3">
      <c r="B1448" s="305">
        <v>44610.479004629633</v>
      </c>
      <c r="C1448" s="213">
        <v>200</v>
      </c>
      <c r="D1448" s="213">
        <v>199.2</v>
      </c>
      <c r="E1448" s="213">
        <v>0.8</v>
      </c>
      <c r="F1448" s="214" t="s">
        <v>6653</v>
      </c>
    </row>
    <row r="1449" spans="2:6" x14ac:dyDescent="0.3">
      <c r="B1449" s="305">
        <v>44610.479560185187</v>
      </c>
      <c r="C1449" s="213">
        <v>200</v>
      </c>
      <c r="D1449" s="213">
        <v>199.2</v>
      </c>
      <c r="E1449" s="213">
        <v>0.8</v>
      </c>
      <c r="F1449" s="214" t="s">
        <v>9302</v>
      </c>
    </row>
    <row r="1450" spans="2:6" x14ac:dyDescent="0.3">
      <c r="B1450" s="305">
        <v>44610.487835648149</v>
      </c>
      <c r="C1450" s="213">
        <v>500</v>
      </c>
      <c r="D1450" s="213">
        <v>498</v>
      </c>
      <c r="E1450" s="213">
        <v>2</v>
      </c>
      <c r="F1450" s="214" t="s">
        <v>145</v>
      </c>
    </row>
    <row r="1451" spans="2:6" x14ac:dyDescent="0.3">
      <c r="B1451" s="305">
        <v>44610.490810185183</v>
      </c>
      <c r="C1451" s="213">
        <v>0.1</v>
      </c>
      <c r="D1451" s="213">
        <v>0.1</v>
      </c>
      <c r="E1451" s="213">
        <v>0</v>
      </c>
      <c r="F1451" s="214" t="s">
        <v>1998</v>
      </c>
    </row>
    <row r="1452" spans="2:6" x14ac:dyDescent="0.3">
      <c r="B1452" s="305">
        <v>44610.491863425923</v>
      </c>
      <c r="C1452" s="213">
        <v>0.1</v>
      </c>
      <c r="D1452" s="213">
        <v>0.1</v>
      </c>
      <c r="E1452" s="213">
        <v>0</v>
      </c>
      <c r="F1452" s="214" t="s">
        <v>1998</v>
      </c>
    </row>
    <row r="1453" spans="2:6" x14ac:dyDescent="0.3">
      <c r="B1453" s="305">
        <v>44610.492395833331</v>
      </c>
      <c r="C1453" s="213">
        <v>100</v>
      </c>
      <c r="D1453" s="213">
        <v>99.6</v>
      </c>
      <c r="E1453" s="213">
        <v>0.4</v>
      </c>
      <c r="F1453" s="214" t="s">
        <v>9303</v>
      </c>
    </row>
    <row r="1454" spans="2:6" x14ac:dyDescent="0.3">
      <c r="B1454" s="305">
        <v>44610.493275462963</v>
      </c>
      <c r="C1454" s="213">
        <v>50</v>
      </c>
      <c r="D1454" s="213">
        <v>49.8</v>
      </c>
      <c r="E1454" s="213">
        <v>0.2</v>
      </c>
      <c r="F1454" s="214" t="s">
        <v>3976</v>
      </c>
    </row>
    <row r="1455" spans="2:6" x14ac:dyDescent="0.3">
      <c r="B1455" s="305">
        <v>44610.493379629632</v>
      </c>
      <c r="C1455" s="213">
        <v>1000</v>
      </c>
      <c r="D1455" s="213">
        <v>996</v>
      </c>
      <c r="E1455" s="213">
        <v>4</v>
      </c>
      <c r="F1455" s="214" t="s">
        <v>5329</v>
      </c>
    </row>
    <row r="1456" spans="2:6" x14ac:dyDescent="0.3">
      <c r="B1456" s="305">
        <v>44610.498773148145</v>
      </c>
      <c r="C1456" s="213">
        <v>500</v>
      </c>
      <c r="D1456" s="213">
        <v>498</v>
      </c>
      <c r="E1456" s="213">
        <v>2</v>
      </c>
      <c r="F1456" s="214" t="s">
        <v>2885</v>
      </c>
    </row>
    <row r="1457" spans="2:6" x14ac:dyDescent="0.3">
      <c r="B1457" s="305">
        <v>44610.502222222225</v>
      </c>
      <c r="C1457" s="213">
        <v>300</v>
      </c>
      <c r="D1457" s="213">
        <v>298.8</v>
      </c>
      <c r="E1457" s="213">
        <v>1.2</v>
      </c>
      <c r="F1457" s="214" t="s">
        <v>9304</v>
      </c>
    </row>
    <row r="1458" spans="2:6" x14ac:dyDescent="0.3">
      <c r="B1458" s="305">
        <v>44610.507777777777</v>
      </c>
      <c r="C1458" s="213">
        <v>500</v>
      </c>
      <c r="D1458" s="213">
        <v>498</v>
      </c>
      <c r="E1458" s="213">
        <v>2</v>
      </c>
      <c r="F1458" s="214" t="s">
        <v>1238</v>
      </c>
    </row>
    <row r="1459" spans="2:6" x14ac:dyDescent="0.3">
      <c r="B1459" s="305">
        <v>44610.508194444446</v>
      </c>
      <c r="C1459" s="213">
        <v>0.1</v>
      </c>
      <c r="D1459" s="213">
        <v>0.1</v>
      </c>
      <c r="E1459" s="213">
        <v>0</v>
      </c>
      <c r="F1459" s="214" t="s">
        <v>1998</v>
      </c>
    </row>
    <row r="1460" spans="2:6" x14ac:dyDescent="0.3">
      <c r="B1460" s="305">
        <v>44610.539282407408</v>
      </c>
      <c r="C1460" s="213">
        <v>1</v>
      </c>
      <c r="D1460" s="213">
        <v>1</v>
      </c>
      <c r="E1460" s="213">
        <v>0</v>
      </c>
      <c r="F1460" s="214" t="s">
        <v>9305</v>
      </c>
    </row>
    <row r="1461" spans="2:6" x14ac:dyDescent="0.3">
      <c r="B1461" s="305">
        <v>44610.540173611109</v>
      </c>
      <c r="C1461" s="213">
        <v>1</v>
      </c>
      <c r="D1461" s="213">
        <v>1</v>
      </c>
      <c r="E1461" s="213">
        <v>0</v>
      </c>
      <c r="F1461" s="214" t="s">
        <v>9305</v>
      </c>
    </row>
    <row r="1462" spans="2:6" x14ac:dyDescent="0.3">
      <c r="B1462" s="305">
        <v>44610.542048611111</v>
      </c>
      <c r="C1462" s="213">
        <v>500</v>
      </c>
      <c r="D1462" s="213">
        <v>498</v>
      </c>
      <c r="E1462" s="213">
        <v>2</v>
      </c>
      <c r="F1462" s="214" t="s">
        <v>7952</v>
      </c>
    </row>
    <row r="1463" spans="2:6" x14ac:dyDescent="0.3">
      <c r="B1463" s="305">
        <v>44610.54791666667</v>
      </c>
      <c r="C1463" s="213">
        <v>1000</v>
      </c>
      <c r="D1463" s="213">
        <v>996</v>
      </c>
      <c r="E1463" s="213">
        <v>4</v>
      </c>
      <c r="F1463" s="214" t="s">
        <v>9306</v>
      </c>
    </row>
    <row r="1464" spans="2:6" x14ac:dyDescent="0.3">
      <c r="B1464" s="305">
        <v>44610.554629629631</v>
      </c>
      <c r="C1464" s="213">
        <v>0.1</v>
      </c>
      <c r="D1464" s="213">
        <v>0.1</v>
      </c>
      <c r="E1464" s="213">
        <v>0</v>
      </c>
      <c r="F1464" s="214" t="s">
        <v>1478</v>
      </c>
    </row>
    <row r="1465" spans="2:6" x14ac:dyDescent="0.3">
      <c r="B1465" s="305">
        <v>44610.555879629632</v>
      </c>
      <c r="C1465" s="213">
        <v>300</v>
      </c>
      <c r="D1465" s="213">
        <v>298.8</v>
      </c>
      <c r="E1465" s="213">
        <v>1.2</v>
      </c>
      <c r="F1465" s="214" t="s">
        <v>1122</v>
      </c>
    </row>
    <row r="1466" spans="2:6" x14ac:dyDescent="0.3">
      <c r="B1466" s="305">
        <v>44610.560624999998</v>
      </c>
      <c r="C1466" s="213">
        <v>500</v>
      </c>
      <c r="D1466" s="213">
        <v>498</v>
      </c>
      <c r="E1466" s="213">
        <v>2</v>
      </c>
      <c r="F1466" s="214" t="s">
        <v>1426</v>
      </c>
    </row>
    <row r="1467" spans="2:6" x14ac:dyDescent="0.3">
      <c r="B1467" s="305">
        <v>44610.562777777777</v>
      </c>
      <c r="C1467" s="213">
        <v>0.1</v>
      </c>
      <c r="D1467" s="213">
        <v>0.1</v>
      </c>
      <c r="E1467" s="213">
        <v>0</v>
      </c>
      <c r="F1467" s="214" t="s">
        <v>1998</v>
      </c>
    </row>
    <row r="1468" spans="2:6" x14ac:dyDescent="0.3">
      <c r="B1468" s="305">
        <v>44610.566111111111</v>
      </c>
      <c r="C1468" s="213">
        <v>0.1</v>
      </c>
      <c r="D1468" s="213">
        <v>0.1</v>
      </c>
      <c r="E1468" s="213">
        <v>0</v>
      </c>
      <c r="F1468" s="214" t="s">
        <v>1998</v>
      </c>
    </row>
    <row r="1469" spans="2:6" x14ac:dyDescent="0.3">
      <c r="B1469" s="305">
        <v>44610.568715277775</v>
      </c>
      <c r="C1469" s="213">
        <v>250</v>
      </c>
      <c r="D1469" s="213">
        <v>249</v>
      </c>
      <c r="E1469" s="213">
        <v>1</v>
      </c>
      <c r="F1469" s="214" t="s">
        <v>1199</v>
      </c>
    </row>
    <row r="1470" spans="2:6" x14ac:dyDescent="0.3">
      <c r="B1470" s="305">
        <v>44610.578912037039</v>
      </c>
      <c r="C1470" s="213">
        <v>500</v>
      </c>
      <c r="D1470" s="213">
        <v>498</v>
      </c>
      <c r="E1470" s="213">
        <v>2</v>
      </c>
      <c r="F1470" s="214" t="s">
        <v>1846</v>
      </c>
    </row>
    <row r="1471" spans="2:6" x14ac:dyDescent="0.3">
      <c r="B1471" s="305">
        <v>44610.589942129627</v>
      </c>
      <c r="C1471" s="213">
        <v>5000</v>
      </c>
      <c r="D1471" s="213">
        <v>4980</v>
      </c>
      <c r="E1471" s="213">
        <v>20</v>
      </c>
      <c r="F1471" s="214" t="s">
        <v>9307</v>
      </c>
    </row>
    <row r="1472" spans="2:6" x14ac:dyDescent="0.3">
      <c r="B1472" s="305">
        <v>44610.594861111109</v>
      </c>
      <c r="C1472" s="213">
        <v>595</v>
      </c>
      <c r="D1472" s="213">
        <v>592.62</v>
      </c>
      <c r="E1472" s="213">
        <v>2.38</v>
      </c>
      <c r="F1472" s="214" t="s">
        <v>4702</v>
      </c>
    </row>
    <row r="1473" spans="2:6" x14ac:dyDescent="0.3">
      <c r="B1473" s="305">
        <v>44610.616469907407</v>
      </c>
      <c r="C1473" s="213">
        <v>0.1</v>
      </c>
      <c r="D1473" s="213">
        <v>0.1</v>
      </c>
      <c r="E1473" s="213">
        <v>0</v>
      </c>
      <c r="F1473" s="214" t="s">
        <v>9272</v>
      </c>
    </row>
    <row r="1474" spans="2:6" x14ac:dyDescent="0.3">
      <c r="B1474" s="305">
        <v>44610.626689814817</v>
      </c>
      <c r="C1474" s="213">
        <v>1000</v>
      </c>
      <c r="D1474" s="213">
        <v>996</v>
      </c>
      <c r="E1474" s="213">
        <v>4</v>
      </c>
      <c r="F1474" s="214" t="s">
        <v>9308</v>
      </c>
    </row>
    <row r="1475" spans="2:6" x14ac:dyDescent="0.3">
      <c r="B1475" s="305">
        <v>44610.643807870372</v>
      </c>
      <c r="C1475" s="213">
        <v>500</v>
      </c>
      <c r="D1475" s="213">
        <v>498</v>
      </c>
      <c r="E1475" s="213">
        <v>2</v>
      </c>
      <c r="F1475" s="214" t="s">
        <v>8639</v>
      </c>
    </row>
    <row r="1476" spans="2:6" x14ac:dyDescent="0.3">
      <c r="B1476" s="305">
        <v>44610.648379629631</v>
      </c>
      <c r="C1476" s="213">
        <v>100</v>
      </c>
      <c r="D1476" s="213">
        <v>99.6</v>
      </c>
      <c r="E1476" s="213">
        <v>0.4</v>
      </c>
      <c r="F1476" s="214" t="s">
        <v>351</v>
      </c>
    </row>
    <row r="1477" spans="2:6" x14ac:dyDescent="0.3">
      <c r="B1477" s="305">
        <v>44610.650821759256</v>
      </c>
      <c r="C1477" s="213">
        <v>10</v>
      </c>
      <c r="D1477" s="213">
        <v>9.9600000000000009</v>
      </c>
      <c r="E1477" s="213">
        <v>0.04</v>
      </c>
      <c r="F1477" s="214" t="s">
        <v>9309</v>
      </c>
    </row>
    <row r="1478" spans="2:6" x14ac:dyDescent="0.3">
      <c r="B1478" s="305">
        <v>44610.659039351849</v>
      </c>
      <c r="C1478" s="213">
        <v>50</v>
      </c>
      <c r="D1478" s="213">
        <v>49.8</v>
      </c>
      <c r="E1478" s="213">
        <v>0.2</v>
      </c>
      <c r="F1478" s="214" t="s">
        <v>701</v>
      </c>
    </row>
    <row r="1479" spans="2:6" x14ac:dyDescent="0.3">
      <c r="B1479" s="305">
        <v>44610.663877314815</v>
      </c>
      <c r="C1479" s="213">
        <v>0.1</v>
      </c>
      <c r="D1479" s="213">
        <v>0.1</v>
      </c>
      <c r="E1479" s="213">
        <v>0</v>
      </c>
      <c r="F1479" s="214" t="s">
        <v>9310</v>
      </c>
    </row>
    <row r="1480" spans="2:6" x14ac:dyDescent="0.3">
      <c r="B1480" s="305">
        <v>44610.672835648147</v>
      </c>
      <c r="C1480" s="213">
        <v>0.1</v>
      </c>
      <c r="D1480" s="213">
        <v>0.1</v>
      </c>
      <c r="E1480" s="213">
        <v>0</v>
      </c>
      <c r="F1480" s="214" t="s">
        <v>167</v>
      </c>
    </row>
    <row r="1481" spans="2:6" x14ac:dyDescent="0.3">
      <c r="B1481" s="305">
        <v>44610.673425925925</v>
      </c>
      <c r="C1481" s="213">
        <v>3000</v>
      </c>
      <c r="D1481" s="213">
        <v>2988</v>
      </c>
      <c r="E1481" s="213">
        <v>12</v>
      </c>
      <c r="F1481" s="214" t="s">
        <v>2348</v>
      </c>
    </row>
    <row r="1482" spans="2:6" x14ac:dyDescent="0.3">
      <c r="B1482" s="305">
        <v>44610.69017361111</v>
      </c>
      <c r="C1482" s="213">
        <v>1.5</v>
      </c>
      <c r="D1482" s="213">
        <v>1.49</v>
      </c>
      <c r="E1482" s="213">
        <v>0.01</v>
      </c>
      <c r="F1482" s="214" t="s">
        <v>9201</v>
      </c>
    </row>
    <row r="1483" spans="2:6" x14ac:dyDescent="0.3">
      <c r="B1483" s="305">
        <v>44610.690208333333</v>
      </c>
      <c r="C1483" s="213">
        <v>1</v>
      </c>
      <c r="D1483" s="213">
        <v>1</v>
      </c>
      <c r="E1483" s="213">
        <v>0</v>
      </c>
      <c r="F1483" s="214" t="s">
        <v>6607</v>
      </c>
    </row>
    <row r="1484" spans="2:6" x14ac:dyDescent="0.3">
      <c r="B1484" s="305">
        <v>44610.691319444442</v>
      </c>
      <c r="C1484" s="213">
        <v>10</v>
      </c>
      <c r="D1484" s="213">
        <v>9.9600000000000009</v>
      </c>
      <c r="E1484" s="213">
        <v>0.04</v>
      </c>
      <c r="F1484" s="214" t="s">
        <v>436</v>
      </c>
    </row>
    <row r="1485" spans="2:6" x14ac:dyDescent="0.3">
      <c r="B1485" s="305">
        <v>44610.691979166666</v>
      </c>
      <c r="C1485" s="213">
        <v>10</v>
      </c>
      <c r="D1485" s="213">
        <v>9.9600000000000009</v>
      </c>
      <c r="E1485" s="213">
        <v>0.04</v>
      </c>
      <c r="F1485" s="214" t="s">
        <v>436</v>
      </c>
    </row>
    <row r="1486" spans="2:6" x14ac:dyDescent="0.3">
      <c r="B1486" s="305">
        <v>44610.695659722223</v>
      </c>
      <c r="C1486" s="213">
        <v>10</v>
      </c>
      <c r="D1486" s="213">
        <v>9.9600000000000009</v>
      </c>
      <c r="E1486" s="213">
        <v>0.04</v>
      </c>
      <c r="F1486" s="214" t="s">
        <v>9259</v>
      </c>
    </row>
    <row r="1487" spans="2:6" x14ac:dyDescent="0.3">
      <c r="B1487" s="305">
        <v>44610.698738425926</v>
      </c>
      <c r="C1487" s="213">
        <v>10</v>
      </c>
      <c r="D1487" s="213">
        <v>9.9600000000000009</v>
      </c>
      <c r="E1487" s="213">
        <v>0.04</v>
      </c>
      <c r="F1487" s="214" t="s">
        <v>9259</v>
      </c>
    </row>
    <row r="1488" spans="2:6" x14ac:dyDescent="0.3">
      <c r="B1488" s="305">
        <v>44610.698888888888</v>
      </c>
      <c r="C1488" s="213">
        <v>10</v>
      </c>
      <c r="D1488" s="213">
        <v>9.9600000000000009</v>
      </c>
      <c r="E1488" s="213">
        <v>0.04</v>
      </c>
      <c r="F1488" s="214" t="s">
        <v>9259</v>
      </c>
    </row>
    <row r="1489" spans="2:6" x14ac:dyDescent="0.3">
      <c r="B1489" s="305">
        <v>44610.711412037039</v>
      </c>
      <c r="C1489" s="213">
        <v>7500</v>
      </c>
      <c r="D1489" s="213">
        <v>7470</v>
      </c>
      <c r="E1489" s="213">
        <v>30</v>
      </c>
      <c r="F1489" s="214" t="s">
        <v>9311</v>
      </c>
    </row>
    <row r="1490" spans="2:6" x14ac:dyDescent="0.3">
      <c r="B1490" s="305">
        <v>44610.7266087963</v>
      </c>
      <c r="C1490" s="213">
        <v>150</v>
      </c>
      <c r="D1490" s="213">
        <v>149.4</v>
      </c>
      <c r="E1490" s="213">
        <v>0.6</v>
      </c>
      <c r="F1490" s="214" t="s">
        <v>9312</v>
      </c>
    </row>
    <row r="1491" spans="2:6" x14ac:dyDescent="0.3">
      <c r="B1491" s="305">
        <v>44610.732615740744</v>
      </c>
      <c r="C1491" s="213">
        <v>1</v>
      </c>
      <c r="D1491" s="213">
        <v>1</v>
      </c>
      <c r="E1491" s="213">
        <v>0</v>
      </c>
      <c r="F1491" s="214" t="s">
        <v>148</v>
      </c>
    </row>
    <row r="1492" spans="2:6" x14ac:dyDescent="0.3">
      <c r="B1492" s="305">
        <v>44610.733460648145</v>
      </c>
      <c r="C1492" s="213">
        <v>1</v>
      </c>
      <c r="D1492" s="213">
        <v>1</v>
      </c>
      <c r="E1492" s="213">
        <v>0</v>
      </c>
      <c r="F1492" s="214" t="s">
        <v>148</v>
      </c>
    </row>
    <row r="1493" spans="2:6" x14ac:dyDescent="0.3">
      <c r="B1493" s="305">
        <v>44610.742835648147</v>
      </c>
      <c r="C1493" s="213">
        <v>1</v>
      </c>
      <c r="D1493" s="213">
        <v>1</v>
      </c>
      <c r="E1493" s="213">
        <v>0</v>
      </c>
      <c r="F1493" s="214" t="s">
        <v>8578</v>
      </c>
    </row>
    <row r="1494" spans="2:6" x14ac:dyDescent="0.3">
      <c r="B1494" s="305">
        <v>44610.74728009259</v>
      </c>
      <c r="C1494" s="213">
        <v>500</v>
      </c>
      <c r="D1494" s="213">
        <v>498</v>
      </c>
      <c r="E1494" s="213">
        <v>2</v>
      </c>
      <c r="F1494" s="214" t="s">
        <v>1980</v>
      </c>
    </row>
    <row r="1495" spans="2:6" x14ac:dyDescent="0.3">
      <c r="B1495" s="305">
        <v>44610.754259259258</v>
      </c>
      <c r="C1495" s="213">
        <v>300</v>
      </c>
      <c r="D1495" s="213">
        <v>298.8</v>
      </c>
      <c r="E1495" s="213">
        <v>1.2</v>
      </c>
      <c r="F1495" s="214" t="s">
        <v>5236</v>
      </c>
    </row>
    <row r="1496" spans="2:6" x14ac:dyDescent="0.3">
      <c r="B1496" s="305">
        <v>44610.754710648151</v>
      </c>
      <c r="C1496" s="213">
        <v>1000</v>
      </c>
      <c r="D1496" s="213">
        <v>996</v>
      </c>
      <c r="E1496" s="213">
        <v>4</v>
      </c>
      <c r="F1496" s="214" t="s">
        <v>4594</v>
      </c>
    </row>
    <row r="1497" spans="2:6" x14ac:dyDescent="0.3">
      <c r="B1497" s="305">
        <v>44610.757430555554</v>
      </c>
      <c r="C1497" s="213">
        <v>300</v>
      </c>
      <c r="D1497" s="213">
        <v>298.8</v>
      </c>
      <c r="E1497" s="213">
        <v>1.2</v>
      </c>
      <c r="F1497" s="214" t="s">
        <v>1874</v>
      </c>
    </row>
    <row r="1498" spans="2:6" x14ac:dyDescent="0.3">
      <c r="B1498" s="305">
        <v>44610.801979166667</v>
      </c>
      <c r="C1498" s="213">
        <v>4600</v>
      </c>
      <c r="D1498" s="213">
        <v>4581.6000000000004</v>
      </c>
      <c r="E1498" s="213">
        <v>18.399999999999999</v>
      </c>
      <c r="F1498" s="214" t="s">
        <v>1470</v>
      </c>
    </row>
    <row r="1499" spans="2:6" x14ac:dyDescent="0.3">
      <c r="B1499" s="305">
        <v>44610.807916666665</v>
      </c>
      <c r="C1499" s="213">
        <v>2000</v>
      </c>
      <c r="D1499" s="213">
        <v>1992</v>
      </c>
      <c r="E1499" s="213">
        <v>8</v>
      </c>
      <c r="F1499" s="214" t="s">
        <v>3628</v>
      </c>
    </row>
    <row r="1500" spans="2:6" x14ac:dyDescent="0.3">
      <c r="B1500" s="305">
        <v>44610.815150462964</v>
      </c>
      <c r="C1500" s="213">
        <v>500</v>
      </c>
      <c r="D1500" s="213">
        <v>498</v>
      </c>
      <c r="E1500" s="213">
        <v>2</v>
      </c>
      <c r="F1500" s="214" t="s">
        <v>8443</v>
      </c>
    </row>
    <row r="1501" spans="2:6" x14ac:dyDescent="0.3">
      <c r="B1501" s="305">
        <v>44610.820381944446</v>
      </c>
      <c r="C1501" s="213">
        <v>33000</v>
      </c>
      <c r="D1501" s="213">
        <v>32868</v>
      </c>
      <c r="E1501" s="213">
        <v>132</v>
      </c>
      <c r="F1501" s="214" t="s">
        <v>3346</v>
      </c>
    </row>
    <row r="1502" spans="2:6" x14ac:dyDescent="0.3">
      <c r="B1502" s="305">
        <v>44610.823449074072</v>
      </c>
      <c r="C1502" s="213">
        <v>10000</v>
      </c>
      <c r="D1502" s="213">
        <v>9960</v>
      </c>
      <c r="E1502" s="213">
        <v>40</v>
      </c>
      <c r="F1502" s="214" t="s">
        <v>9313</v>
      </c>
    </row>
    <row r="1503" spans="2:6" x14ac:dyDescent="0.3">
      <c r="B1503" s="305">
        <v>44610.826435185183</v>
      </c>
      <c r="C1503" s="213">
        <v>4350</v>
      </c>
      <c r="D1503" s="213">
        <v>4332.6000000000004</v>
      </c>
      <c r="E1503" s="213">
        <v>17.399999999999999</v>
      </c>
      <c r="F1503" s="214" t="s">
        <v>3346</v>
      </c>
    </row>
    <row r="1504" spans="2:6" x14ac:dyDescent="0.3">
      <c r="B1504" s="305">
        <v>44610.874074074076</v>
      </c>
      <c r="C1504" s="213">
        <v>10000</v>
      </c>
      <c r="D1504" s="213">
        <v>9960</v>
      </c>
      <c r="E1504" s="213">
        <v>40</v>
      </c>
      <c r="F1504" s="214" t="s">
        <v>9314</v>
      </c>
    </row>
    <row r="1505" spans="2:6" x14ac:dyDescent="0.3">
      <c r="B1505" s="305">
        <v>44610.88077546296</v>
      </c>
      <c r="C1505" s="213">
        <v>10</v>
      </c>
      <c r="D1505" s="213">
        <v>9.9600000000000009</v>
      </c>
      <c r="E1505" s="213">
        <v>0.04</v>
      </c>
      <c r="F1505" s="214" t="s">
        <v>3054</v>
      </c>
    </row>
    <row r="1506" spans="2:6" x14ac:dyDescent="0.3">
      <c r="B1506" s="305">
        <v>44610.908148148148</v>
      </c>
      <c r="C1506" s="213">
        <v>100</v>
      </c>
      <c r="D1506" s="213">
        <v>99.6</v>
      </c>
      <c r="E1506" s="213">
        <v>0.4</v>
      </c>
      <c r="F1506" s="214" t="s">
        <v>5266</v>
      </c>
    </row>
    <row r="1507" spans="2:6" x14ac:dyDescent="0.3">
      <c r="B1507" s="305">
        <v>44610.908842592595</v>
      </c>
      <c r="C1507" s="213">
        <v>1500</v>
      </c>
      <c r="D1507" s="213">
        <v>1494</v>
      </c>
      <c r="E1507" s="213">
        <v>6</v>
      </c>
      <c r="F1507" s="214" t="s">
        <v>9315</v>
      </c>
    </row>
    <row r="1508" spans="2:6" x14ac:dyDescent="0.3">
      <c r="B1508" s="305">
        <v>44610.912708333337</v>
      </c>
      <c r="C1508" s="213">
        <v>1000</v>
      </c>
      <c r="D1508" s="213">
        <v>996</v>
      </c>
      <c r="E1508" s="213">
        <v>4</v>
      </c>
      <c r="F1508" s="214" t="s">
        <v>9316</v>
      </c>
    </row>
    <row r="1509" spans="2:6" x14ac:dyDescent="0.3">
      <c r="B1509" s="305">
        <v>44610.924976851849</v>
      </c>
      <c r="C1509" s="213">
        <v>3000</v>
      </c>
      <c r="D1509" s="213">
        <v>2988</v>
      </c>
      <c r="E1509" s="213">
        <v>12</v>
      </c>
      <c r="F1509" s="214" t="s">
        <v>3846</v>
      </c>
    </row>
    <row r="1510" spans="2:6" x14ac:dyDescent="0.3">
      <c r="B1510" s="305">
        <v>44611.005358796298</v>
      </c>
      <c r="C1510" s="213">
        <v>2000</v>
      </c>
      <c r="D1510" s="213">
        <v>1992</v>
      </c>
      <c r="E1510" s="213">
        <v>8</v>
      </c>
      <c r="F1510" s="214" t="s">
        <v>9317</v>
      </c>
    </row>
    <row r="1511" spans="2:6" x14ac:dyDescent="0.3">
      <c r="B1511" s="305">
        <v>44611.025393518517</v>
      </c>
      <c r="C1511" s="213">
        <v>1800</v>
      </c>
      <c r="D1511" s="213">
        <v>1792.8</v>
      </c>
      <c r="E1511" s="213">
        <v>7.2</v>
      </c>
      <c r="F1511" s="214" t="s">
        <v>3745</v>
      </c>
    </row>
    <row r="1512" spans="2:6" x14ac:dyDescent="0.3">
      <c r="B1512" s="305">
        <v>44611.075844907406</v>
      </c>
      <c r="C1512" s="213">
        <v>100</v>
      </c>
      <c r="D1512" s="213">
        <v>99.6</v>
      </c>
      <c r="E1512" s="213">
        <v>0.4</v>
      </c>
      <c r="F1512" s="214" t="s">
        <v>4179</v>
      </c>
    </row>
    <row r="1513" spans="2:6" x14ac:dyDescent="0.3">
      <c r="B1513" s="305">
        <v>44611.104814814818</v>
      </c>
      <c r="C1513" s="213">
        <v>5000</v>
      </c>
      <c r="D1513" s="213">
        <v>4980</v>
      </c>
      <c r="E1513" s="213">
        <v>20</v>
      </c>
      <c r="F1513" s="214" t="s">
        <v>574</v>
      </c>
    </row>
    <row r="1514" spans="2:6" x14ac:dyDescent="0.3">
      <c r="B1514" s="305">
        <v>44611.17224537037</v>
      </c>
      <c r="C1514" s="213">
        <v>300</v>
      </c>
      <c r="D1514" s="213">
        <v>298.8</v>
      </c>
      <c r="E1514" s="213">
        <v>1.2</v>
      </c>
      <c r="F1514" s="214" t="s">
        <v>1297</v>
      </c>
    </row>
    <row r="1515" spans="2:6" x14ac:dyDescent="0.3">
      <c r="B1515" s="305">
        <v>44611.198888888888</v>
      </c>
      <c r="C1515" s="213">
        <v>1000</v>
      </c>
      <c r="D1515" s="213">
        <v>996</v>
      </c>
      <c r="E1515" s="213">
        <v>4</v>
      </c>
      <c r="F1515" s="214" t="s">
        <v>9318</v>
      </c>
    </row>
    <row r="1516" spans="2:6" x14ac:dyDescent="0.3">
      <c r="B1516" s="305">
        <v>44611.214594907404</v>
      </c>
      <c r="C1516" s="213">
        <v>300</v>
      </c>
      <c r="D1516" s="213">
        <v>298.8</v>
      </c>
      <c r="E1516" s="213">
        <v>1.2</v>
      </c>
      <c r="F1516" s="214" t="s">
        <v>487</v>
      </c>
    </row>
    <row r="1517" spans="2:6" x14ac:dyDescent="0.3">
      <c r="B1517" s="305">
        <v>44611.223043981481</v>
      </c>
      <c r="C1517" s="213">
        <v>60</v>
      </c>
      <c r="D1517" s="213">
        <v>59.76</v>
      </c>
      <c r="E1517" s="213">
        <v>0.24</v>
      </c>
      <c r="F1517" s="214" t="s">
        <v>382</v>
      </c>
    </row>
    <row r="1518" spans="2:6" x14ac:dyDescent="0.3">
      <c r="B1518" s="305">
        <v>44611.349097222221</v>
      </c>
      <c r="C1518" s="213">
        <v>422</v>
      </c>
      <c r="D1518" s="213">
        <v>420.31</v>
      </c>
      <c r="E1518" s="213">
        <v>1.69</v>
      </c>
      <c r="F1518" s="214" t="s">
        <v>173</v>
      </c>
    </row>
    <row r="1519" spans="2:6" x14ac:dyDescent="0.3">
      <c r="B1519" s="305">
        <v>44611.361435185187</v>
      </c>
      <c r="C1519" s="213">
        <v>300</v>
      </c>
      <c r="D1519" s="213">
        <v>298.8</v>
      </c>
      <c r="E1519" s="213">
        <v>1.2</v>
      </c>
      <c r="F1519" s="214" t="s">
        <v>1095</v>
      </c>
    </row>
    <row r="1520" spans="2:6" x14ac:dyDescent="0.3">
      <c r="B1520" s="305">
        <v>44611.362245370372</v>
      </c>
      <c r="C1520" s="213">
        <v>1000</v>
      </c>
      <c r="D1520" s="213">
        <v>996</v>
      </c>
      <c r="E1520" s="213">
        <v>4</v>
      </c>
      <c r="F1520" s="214" t="s">
        <v>3916</v>
      </c>
    </row>
    <row r="1521" spans="2:6" x14ac:dyDescent="0.3">
      <c r="B1521" s="305">
        <v>44611.377858796295</v>
      </c>
      <c r="C1521" s="213">
        <v>100</v>
      </c>
      <c r="D1521" s="213">
        <v>99.6</v>
      </c>
      <c r="E1521" s="213">
        <v>0.4</v>
      </c>
      <c r="F1521" s="214" t="s">
        <v>529</v>
      </c>
    </row>
    <row r="1522" spans="2:6" x14ac:dyDescent="0.3">
      <c r="B1522" s="305">
        <v>44611.378067129626</v>
      </c>
      <c r="C1522" s="213">
        <v>100</v>
      </c>
      <c r="D1522" s="213">
        <v>99.6</v>
      </c>
      <c r="E1522" s="213">
        <v>0.4</v>
      </c>
      <c r="F1522" s="214" t="s">
        <v>4558</v>
      </c>
    </row>
    <row r="1523" spans="2:6" x14ac:dyDescent="0.3">
      <c r="B1523" s="305">
        <v>44611.400891203702</v>
      </c>
      <c r="C1523" s="213">
        <v>1000</v>
      </c>
      <c r="D1523" s="213">
        <v>996</v>
      </c>
      <c r="E1523" s="213">
        <v>4</v>
      </c>
      <c r="F1523" s="214" t="s">
        <v>4962</v>
      </c>
    </row>
    <row r="1524" spans="2:6" x14ac:dyDescent="0.3">
      <c r="B1524" s="305">
        <v>44611.427939814814</v>
      </c>
      <c r="C1524" s="213">
        <v>250</v>
      </c>
      <c r="D1524" s="213">
        <v>249</v>
      </c>
      <c r="E1524" s="213">
        <v>1</v>
      </c>
      <c r="F1524" s="214" t="s">
        <v>1199</v>
      </c>
    </row>
    <row r="1525" spans="2:6" x14ac:dyDescent="0.3">
      <c r="B1525" s="305">
        <v>44611.429467592592</v>
      </c>
      <c r="C1525" s="213">
        <v>100</v>
      </c>
      <c r="D1525" s="213">
        <v>99.6</v>
      </c>
      <c r="E1525" s="213">
        <v>0.4</v>
      </c>
      <c r="F1525" s="214" t="s">
        <v>5237</v>
      </c>
    </row>
    <row r="1526" spans="2:6" x14ac:dyDescent="0.3">
      <c r="B1526" s="305">
        <v>44611.466226851851</v>
      </c>
      <c r="C1526" s="213">
        <v>300</v>
      </c>
      <c r="D1526" s="213">
        <v>298.8</v>
      </c>
      <c r="E1526" s="213">
        <v>1.2</v>
      </c>
      <c r="F1526" s="214" t="s">
        <v>4148</v>
      </c>
    </row>
    <row r="1527" spans="2:6" x14ac:dyDescent="0.3">
      <c r="B1527" s="305">
        <v>44611.470625000002</v>
      </c>
      <c r="C1527" s="213">
        <v>1000</v>
      </c>
      <c r="D1527" s="213">
        <v>996</v>
      </c>
      <c r="E1527" s="213">
        <v>4</v>
      </c>
      <c r="F1527" s="214" t="s">
        <v>3405</v>
      </c>
    </row>
    <row r="1528" spans="2:6" x14ac:dyDescent="0.3">
      <c r="B1528" s="305">
        <v>44611.533645833333</v>
      </c>
      <c r="C1528" s="213">
        <v>100</v>
      </c>
      <c r="D1528" s="213">
        <v>99.6</v>
      </c>
      <c r="E1528" s="213">
        <v>0.4</v>
      </c>
      <c r="F1528" s="214" t="s">
        <v>6939</v>
      </c>
    </row>
    <row r="1529" spans="2:6" x14ac:dyDescent="0.3">
      <c r="B1529" s="305">
        <v>44611.536516203705</v>
      </c>
      <c r="C1529" s="213">
        <v>1000</v>
      </c>
      <c r="D1529" s="213">
        <v>996</v>
      </c>
      <c r="E1529" s="213">
        <v>4</v>
      </c>
      <c r="F1529" s="214" t="s">
        <v>9319</v>
      </c>
    </row>
    <row r="1530" spans="2:6" x14ac:dyDescent="0.3">
      <c r="B1530" s="305">
        <v>44611.536747685182</v>
      </c>
      <c r="C1530" s="213">
        <v>800</v>
      </c>
      <c r="D1530" s="213">
        <v>796.8</v>
      </c>
      <c r="E1530" s="213">
        <v>3.2</v>
      </c>
      <c r="F1530" s="214" t="s">
        <v>140</v>
      </c>
    </row>
    <row r="1531" spans="2:6" x14ac:dyDescent="0.3">
      <c r="B1531" s="305">
        <v>44611.542361111111</v>
      </c>
      <c r="C1531" s="213">
        <v>300</v>
      </c>
      <c r="D1531" s="213">
        <v>298.8</v>
      </c>
      <c r="E1531" s="213">
        <v>1.2</v>
      </c>
      <c r="F1531" s="214" t="s">
        <v>2763</v>
      </c>
    </row>
    <row r="1532" spans="2:6" x14ac:dyDescent="0.3">
      <c r="B1532" s="305">
        <v>44611.554537037038</v>
      </c>
      <c r="C1532" s="213">
        <v>7777</v>
      </c>
      <c r="D1532" s="213">
        <v>7745.89</v>
      </c>
      <c r="E1532" s="213">
        <v>31.11</v>
      </c>
      <c r="F1532" s="214" t="s">
        <v>3360</v>
      </c>
    </row>
    <row r="1533" spans="2:6" x14ac:dyDescent="0.3">
      <c r="B1533" s="305">
        <v>44611.557337962964</v>
      </c>
      <c r="C1533" s="213">
        <v>30</v>
      </c>
      <c r="D1533" s="213">
        <v>29.88</v>
      </c>
      <c r="E1533" s="213">
        <v>0.12</v>
      </c>
      <c r="F1533" s="214" t="s">
        <v>716</v>
      </c>
    </row>
    <row r="1534" spans="2:6" x14ac:dyDescent="0.3">
      <c r="B1534" s="305">
        <v>44611.606990740744</v>
      </c>
      <c r="C1534" s="213">
        <v>300</v>
      </c>
      <c r="D1534" s="213">
        <v>298.8</v>
      </c>
      <c r="E1534" s="213">
        <v>1.2</v>
      </c>
      <c r="F1534" s="214" t="s">
        <v>1388</v>
      </c>
    </row>
    <row r="1535" spans="2:6" x14ac:dyDescent="0.3">
      <c r="B1535" s="305">
        <v>44611.618657407409</v>
      </c>
      <c r="C1535" s="213">
        <v>300</v>
      </c>
      <c r="D1535" s="213">
        <v>298.8</v>
      </c>
      <c r="E1535" s="213">
        <v>1.2</v>
      </c>
      <c r="F1535" s="214" t="s">
        <v>9288</v>
      </c>
    </row>
    <row r="1536" spans="2:6" x14ac:dyDescent="0.3">
      <c r="B1536" s="305">
        <v>44611.630416666667</v>
      </c>
      <c r="C1536" s="213">
        <v>250</v>
      </c>
      <c r="D1536" s="213">
        <v>249</v>
      </c>
      <c r="E1536" s="213">
        <v>1</v>
      </c>
      <c r="F1536" s="214" t="s">
        <v>671</v>
      </c>
    </row>
    <row r="1537" spans="2:6" x14ac:dyDescent="0.3">
      <c r="B1537" s="305">
        <v>44611.659085648149</v>
      </c>
      <c r="C1537" s="213">
        <v>10</v>
      </c>
      <c r="D1537" s="213">
        <v>9.9600000000000009</v>
      </c>
      <c r="E1537" s="213">
        <v>0.04</v>
      </c>
      <c r="F1537" s="214" t="s">
        <v>9320</v>
      </c>
    </row>
    <row r="1538" spans="2:6" x14ac:dyDescent="0.3">
      <c r="B1538" s="305">
        <v>44611.66851851852</v>
      </c>
      <c r="C1538" s="213">
        <v>9</v>
      </c>
      <c r="D1538" s="213">
        <v>8.9600000000000009</v>
      </c>
      <c r="E1538" s="213">
        <v>0.04</v>
      </c>
      <c r="F1538" s="214" t="s">
        <v>9320</v>
      </c>
    </row>
    <row r="1539" spans="2:6" x14ac:dyDescent="0.3">
      <c r="B1539" s="305">
        <v>44611.680451388886</v>
      </c>
      <c r="C1539" s="213">
        <v>300</v>
      </c>
      <c r="D1539" s="213">
        <v>298.8</v>
      </c>
      <c r="E1539" s="213">
        <v>1.2</v>
      </c>
      <c r="F1539" s="214" t="s">
        <v>2470</v>
      </c>
    </row>
    <row r="1540" spans="2:6" x14ac:dyDescent="0.3">
      <c r="B1540" s="305">
        <v>44611.699872685182</v>
      </c>
      <c r="C1540" s="213">
        <v>100</v>
      </c>
      <c r="D1540" s="213">
        <v>99.6</v>
      </c>
      <c r="E1540" s="213">
        <v>0.4</v>
      </c>
      <c r="F1540" s="214" t="s">
        <v>9321</v>
      </c>
    </row>
    <row r="1541" spans="2:6" x14ac:dyDescent="0.3">
      <c r="B1541" s="305">
        <v>44611.707650462966</v>
      </c>
      <c r="C1541" s="213">
        <v>1000</v>
      </c>
      <c r="D1541" s="213">
        <v>996</v>
      </c>
      <c r="E1541" s="213">
        <v>4</v>
      </c>
      <c r="F1541" s="214" t="s">
        <v>4956</v>
      </c>
    </row>
    <row r="1542" spans="2:6" x14ac:dyDescent="0.3">
      <c r="B1542" s="305">
        <v>44611.728738425925</v>
      </c>
      <c r="C1542" s="213">
        <v>100</v>
      </c>
      <c r="D1542" s="213">
        <v>99.6</v>
      </c>
      <c r="E1542" s="213">
        <v>0.4</v>
      </c>
      <c r="F1542" s="214" t="s">
        <v>9322</v>
      </c>
    </row>
    <row r="1543" spans="2:6" x14ac:dyDescent="0.3">
      <c r="B1543" s="305">
        <v>44611.735995370371</v>
      </c>
      <c r="C1543" s="213">
        <v>150</v>
      </c>
      <c r="D1543" s="213">
        <v>149.4</v>
      </c>
      <c r="E1543" s="213">
        <v>0.6</v>
      </c>
      <c r="F1543" s="214" t="s">
        <v>3254</v>
      </c>
    </row>
    <row r="1544" spans="2:6" x14ac:dyDescent="0.3">
      <c r="B1544" s="305">
        <v>44611.751122685186</v>
      </c>
      <c r="C1544" s="213">
        <v>500</v>
      </c>
      <c r="D1544" s="213">
        <v>498</v>
      </c>
      <c r="E1544" s="213">
        <v>2</v>
      </c>
      <c r="F1544" s="214" t="s">
        <v>9323</v>
      </c>
    </row>
    <row r="1545" spans="2:6" x14ac:dyDescent="0.3">
      <c r="B1545" s="305">
        <v>44611.753425925926</v>
      </c>
      <c r="C1545" s="213">
        <v>100</v>
      </c>
      <c r="D1545" s="213">
        <v>99.6</v>
      </c>
      <c r="E1545" s="213">
        <v>0.4</v>
      </c>
      <c r="F1545" s="214" t="s">
        <v>2491</v>
      </c>
    </row>
    <row r="1546" spans="2:6" x14ac:dyDescent="0.3">
      <c r="B1546" s="305">
        <v>44611.762395833335</v>
      </c>
      <c r="C1546" s="213">
        <v>300</v>
      </c>
      <c r="D1546" s="213">
        <v>298.8</v>
      </c>
      <c r="E1546" s="213">
        <v>1.2</v>
      </c>
      <c r="F1546" s="214" t="s">
        <v>2848</v>
      </c>
    </row>
    <row r="1547" spans="2:6" x14ac:dyDescent="0.3">
      <c r="B1547" s="305">
        <v>44611.841180555559</v>
      </c>
      <c r="C1547" s="213">
        <v>1500</v>
      </c>
      <c r="D1547" s="213">
        <v>1494</v>
      </c>
      <c r="E1547" s="213">
        <v>6</v>
      </c>
      <c r="F1547" s="214" t="s">
        <v>4912</v>
      </c>
    </row>
    <row r="1548" spans="2:6" x14ac:dyDescent="0.3">
      <c r="B1548" s="305">
        <v>44611.841215277775</v>
      </c>
      <c r="C1548" s="213">
        <v>300</v>
      </c>
      <c r="D1548" s="213">
        <v>298.8</v>
      </c>
      <c r="E1548" s="213">
        <v>1.2</v>
      </c>
      <c r="F1548" s="214" t="s">
        <v>4054</v>
      </c>
    </row>
    <row r="1549" spans="2:6" x14ac:dyDescent="0.3">
      <c r="B1549" s="305">
        <v>44611.850381944445</v>
      </c>
      <c r="C1549" s="213">
        <v>10000</v>
      </c>
      <c r="D1549" s="213">
        <v>9960</v>
      </c>
      <c r="E1549" s="213">
        <v>40</v>
      </c>
      <c r="F1549" s="214" t="s">
        <v>5100</v>
      </c>
    </row>
    <row r="1550" spans="2:6" x14ac:dyDescent="0.3">
      <c r="B1550" s="305">
        <v>44611.863738425927</v>
      </c>
      <c r="C1550" s="213">
        <v>1000</v>
      </c>
      <c r="D1550" s="213">
        <v>996</v>
      </c>
      <c r="E1550" s="213">
        <v>4</v>
      </c>
      <c r="F1550" s="214" t="s">
        <v>6523</v>
      </c>
    </row>
    <row r="1551" spans="2:6" x14ac:dyDescent="0.3">
      <c r="B1551" s="305">
        <v>44611.864131944443</v>
      </c>
      <c r="C1551" s="213">
        <v>300</v>
      </c>
      <c r="D1551" s="213">
        <v>298.8</v>
      </c>
      <c r="E1551" s="213">
        <v>1.2</v>
      </c>
      <c r="F1551" s="214" t="s">
        <v>9324</v>
      </c>
    </row>
    <row r="1552" spans="2:6" x14ac:dyDescent="0.3">
      <c r="B1552" s="305">
        <v>44611.868645833332</v>
      </c>
      <c r="C1552" s="213">
        <v>10000</v>
      </c>
      <c r="D1552" s="213">
        <v>9960</v>
      </c>
      <c r="E1552" s="213">
        <v>40</v>
      </c>
      <c r="F1552" s="214" t="s">
        <v>5288</v>
      </c>
    </row>
    <row r="1553" spans="2:6" x14ac:dyDescent="0.3">
      <c r="B1553" s="305">
        <v>44611.872824074075</v>
      </c>
      <c r="C1553" s="213">
        <v>100000</v>
      </c>
      <c r="D1553" s="213">
        <v>99600</v>
      </c>
      <c r="E1553" s="213">
        <v>400</v>
      </c>
      <c r="F1553" s="214" t="s">
        <v>8280</v>
      </c>
    </row>
    <row r="1554" spans="2:6" x14ac:dyDescent="0.3">
      <c r="B1554" s="305">
        <v>44611.926423611112</v>
      </c>
      <c r="C1554" s="213">
        <v>50</v>
      </c>
      <c r="D1554" s="213">
        <v>49.8</v>
      </c>
      <c r="E1554" s="213">
        <v>0.2</v>
      </c>
      <c r="F1554" s="214" t="s">
        <v>139</v>
      </c>
    </row>
    <row r="1555" spans="2:6" x14ac:dyDescent="0.3">
      <c r="B1555" s="305">
        <v>44611.928912037038</v>
      </c>
      <c r="C1555" s="213">
        <v>81.8</v>
      </c>
      <c r="D1555" s="213">
        <v>81.47</v>
      </c>
      <c r="E1555" s="213">
        <v>0.33</v>
      </c>
      <c r="F1555" s="214" t="s">
        <v>3404</v>
      </c>
    </row>
    <row r="1556" spans="2:6" x14ac:dyDescent="0.3">
      <c r="B1556" s="305">
        <v>44611.933321759258</v>
      </c>
      <c r="C1556" s="213">
        <v>100</v>
      </c>
      <c r="D1556" s="213">
        <v>99.6</v>
      </c>
      <c r="E1556" s="213">
        <v>0.4</v>
      </c>
      <c r="F1556" s="214" t="s">
        <v>1875</v>
      </c>
    </row>
    <row r="1557" spans="2:6" x14ac:dyDescent="0.3">
      <c r="B1557" s="305">
        <v>44611.990127314813</v>
      </c>
      <c r="C1557" s="213">
        <v>250</v>
      </c>
      <c r="D1557" s="213">
        <v>249</v>
      </c>
      <c r="E1557" s="213">
        <v>1</v>
      </c>
      <c r="F1557" s="214" t="s">
        <v>502</v>
      </c>
    </row>
    <row r="1558" spans="2:6" x14ac:dyDescent="0.3">
      <c r="B1558" s="305">
        <v>44612.000949074078</v>
      </c>
      <c r="C1558" s="213">
        <v>2000</v>
      </c>
      <c r="D1558" s="213">
        <v>1992</v>
      </c>
      <c r="E1558" s="213">
        <v>8</v>
      </c>
      <c r="F1558" s="214" t="s">
        <v>8000</v>
      </c>
    </row>
    <row r="1559" spans="2:6" x14ac:dyDescent="0.3">
      <c r="B1559" s="305">
        <v>44612.010497685187</v>
      </c>
      <c r="C1559" s="213">
        <v>10</v>
      </c>
      <c r="D1559" s="213">
        <v>9.9600000000000009</v>
      </c>
      <c r="E1559" s="213">
        <v>0.04</v>
      </c>
      <c r="F1559" s="214" t="s">
        <v>138</v>
      </c>
    </row>
    <row r="1560" spans="2:6" x14ac:dyDescent="0.3">
      <c r="B1560" s="305">
        <v>44612.025069444448</v>
      </c>
      <c r="C1560" s="213">
        <v>10</v>
      </c>
      <c r="D1560" s="213">
        <v>9.9600000000000009</v>
      </c>
      <c r="E1560" s="213">
        <v>0.04</v>
      </c>
      <c r="F1560" s="214" t="s">
        <v>131</v>
      </c>
    </row>
    <row r="1561" spans="2:6" x14ac:dyDescent="0.3">
      <c r="B1561" s="305">
        <v>44612.215868055559</v>
      </c>
      <c r="C1561" s="213">
        <v>1</v>
      </c>
      <c r="D1561" s="213">
        <v>1</v>
      </c>
      <c r="E1561" s="213">
        <v>0</v>
      </c>
      <c r="F1561" s="214" t="s">
        <v>9325</v>
      </c>
    </row>
    <row r="1562" spans="2:6" x14ac:dyDescent="0.3">
      <c r="B1562" s="305">
        <v>44612.217766203707</v>
      </c>
      <c r="C1562" s="213">
        <v>10</v>
      </c>
      <c r="D1562" s="213">
        <v>9.9600000000000009</v>
      </c>
      <c r="E1562" s="213">
        <v>0.04</v>
      </c>
      <c r="F1562" s="214" t="s">
        <v>9325</v>
      </c>
    </row>
    <row r="1563" spans="2:6" x14ac:dyDescent="0.3">
      <c r="B1563" s="305">
        <v>44612.271620370368</v>
      </c>
      <c r="C1563" s="213">
        <v>3000</v>
      </c>
      <c r="D1563" s="213">
        <v>2988</v>
      </c>
      <c r="E1563" s="213">
        <v>12</v>
      </c>
      <c r="F1563" s="214" t="s">
        <v>6790</v>
      </c>
    </row>
    <row r="1564" spans="2:6" x14ac:dyDescent="0.3">
      <c r="B1564" s="305">
        <v>44612.304548611108</v>
      </c>
      <c r="C1564" s="213">
        <v>60</v>
      </c>
      <c r="D1564" s="213">
        <v>59.76</v>
      </c>
      <c r="E1564" s="213">
        <v>0.24</v>
      </c>
      <c r="F1564" s="214" t="s">
        <v>382</v>
      </c>
    </row>
    <row r="1565" spans="2:6" x14ac:dyDescent="0.3">
      <c r="B1565" s="305">
        <v>44612.33935185185</v>
      </c>
      <c r="C1565" s="213">
        <v>500</v>
      </c>
      <c r="D1565" s="213">
        <v>498</v>
      </c>
      <c r="E1565" s="213">
        <v>2</v>
      </c>
      <c r="F1565" s="214" t="s">
        <v>9326</v>
      </c>
    </row>
    <row r="1566" spans="2:6" x14ac:dyDescent="0.3">
      <c r="B1566" s="305">
        <v>44612.384085648147</v>
      </c>
      <c r="C1566" s="213">
        <v>250</v>
      </c>
      <c r="D1566" s="213">
        <v>249</v>
      </c>
      <c r="E1566" s="213">
        <v>1</v>
      </c>
      <c r="F1566" s="214" t="s">
        <v>1199</v>
      </c>
    </row>
    <row r="1567" spans="2:6" x14ac:dyDescent="0.3">
      <c r="B1567" s="305">
        <v>44612.396180555559</v>
      </c>
      <c r="C1567" s="213">
        <v>500</v>
      </c>
      <c r="D1567" s="213">
        <v>498</v>
      </c>
      <c r="E1567" s="213">
        <v>2</v>
      </c>
      <c r="F1567" s="214" t="s">
        <v>3776</v>
      </c>
    </row>
    <row r="1568" spans="2:6" x14ac:dyDescent="0.3">
      <c r="B1568" s="305">
        <v>44612.410810185182</v>
      </c>
      <c r="C1568" s="213">
        <v>100</v>
      </c>
      <c r="D1568" s="213">
        <v>99.6</v>
      </c>
      <c r="E1568" s="213">
        <v>0.4</v>
      </c>
      <c r="F1568" s="214" t="s">
        <v>4716</v>
      </c>
    </row>
    <row r="1569" spans="2:6" x14ac:dyDescent="0.3">
      <c r="B1569" s="305">
        <v>44612.472673611112</v>
      </c>
      <c r="C1569" s="213">
        <v>320</v>
      </c>
      <c r="D1569" s="213">
        <v>318.72000000000003</v>
      </c>
      <c r="E1569" s="213">
        <v>1.28</v>
      </c>
      <c r="F1569" s="214" t="s">
        <v>9327</v>
      </c>
    </row>
    <row r="1570" spans="2:6" x14ac:dyDescent="0.3">
      <c r="B1570" s="305">
        <v>44612.500543981485</v>
      </c>
      <c r="C1570" s="213">
        <v>2000</v>
      </c>
      <c r="D1570" s="213">
        <v>1992</v>
      </c>
      <c r="E1570" s="213">
        <v>8</v>
      </c>
      <c r="F1570" s="214" t="s">
        <v>1237</v>
      </c>
    </row>
    <row r="1571" spans="2:6" x14ac:dyDescent="0.3">
      <c r="B1571" s="305">
        <v>44612.513761574075</v>
      </c>
      <c r="C1571" s="213">
        <v>500</v>
      </c>
      <c r="D1571" s="213">
        <v>498</v>
      </c>
      <c r="E1571" s="213">
        <v>2</v>
      </c>
      <c r="F1571" s="214" t="s">
        <v>3431</v>
      </c>
    </row>
    <row r="1572" spans="2:6" x14ac:dyDescent="0.3">
      <c r="B1572" s="305">
        <v>44612.528194444443</v>
      </c>
      <c r="C1572" s="213">
        <v>500</v>
      </c>
      <c r="D1572" s="213">
        <v>498</v>
      </c>
      <c r="E1572" s="213">
        <v>2</v>
      </c>
      <c r="F1572" s="214" t="s">
        <v>3530</v>
      </c>
    </row>
    <row r="1573" spans="2:6" x14ac:dyDescent="0.3">
      <c r="B1573" s="305">
        <v>44612.530023148145</v>
      </c>
      <c r="C1573" s="213">
        <v>1000</v>
      </c>
      <c r="D1573" s="213">
        <v>996</v>
      </c>
      <c r="E1573" s="213">
        <v>4</v>
      </c>
      <c r="F1573" s="214" t="s">
        <v>179</v>
      </c>
    </row>
    <row r="1574" spans="2:6" x14ac:dyDescent="0.3">
      <c r="B1574" s="305">
        <v>44612.629143518519</v>
      </c>
      <c r="C1574" s="213">
        <v>500</v>
      </c>
      <c r="D1574" s="213">
        <v>498</v>
      </c>
      <c r="E1574" s="213">
        <v>2</v>
      </c>
      <c r="F1574" s="214" t="s">
        <v>1202</v>
      </c>
    </row>
    <row r="1575" spans="2:6" x14ac:dyDescent="0.3">
      <c r="B1575" s="305">
        <v>44612.650416666664</v>
      </c>
      <c r="C1575" s="213">
        <v>1000</v>
      </c>
      <c r="D1575" s="213">
        <v>996</v>
      </c>
      <c r="E1575" s="213">
        <v>4</v>
      </c>
      <c r="F1575" s="214" t="s">
        <v>9328</v>
      </c>
    </row>
    <row r="1576" spans="2:6" x14ac:dyDescent="0.3">
      <c r="B1576" s="305">
        <v>44612.666516203702</v>
      </c>
      <c r="C1576" s="213">
        <v>1000</v>
      </c>
      <c r="D1576" s="213">
        <v>996</v>
      </c>
      <c r="E1576" s="213">
        <v>4</v>
      </c>
      <c r="F1576" s="214" t="s">
        <v>3076</v>
      </c>
    </row>
    <row r="1577" spans="2:6" x14ac:dyDescent="0.3">
      <c r="B1577" s="305">
        <v>44612.743090277778</v>
      </c>
      <c r="C1577" s="213">
        <v>99</v>
      </c>
      <c r="D1577" s="213">
        <v>98.6</v>
      </c>
      <c r="E1577" s="213">
        <v>0.4</v>
      </c>
      <c r="F1577" s="214" t="s">
        <v>9329</v>
      </c>
    </row>
    <row r="1578" spans="2:6" x14ac:dyDescent="0.3">
      <c r="B1578" s="305">
        <v>44612.757418981484</v>
      </c>
      <c r="C1578" s="213">
        <v>500</v>
      </c>
      <c r="D1578" s="213">
        <v>498</v>
      </c>
      <c r="E1578" s="213">
        <v>2</v>
      </c>
      <c r="F1578" s="214" t="s">
        <v>9330</v>
      </c>
    </row>
    <row r="1579" spans="2:6" x14ac:dyDescent="0.3">
      <c r="B1579" s="305">
        <v>44612.769120370373</v>
      </c>
      <c r="C1579" s="213">
        <v>300</v>
      </c>
      <c r="D1579" s="213">
        <v>298.8</v>
      </c>
      <c r="E1579" s="213">
        <v>1.2</v>
      </c>
      <c r="F1579" s="214" t="s">
        <v>151</v>
      </c>
    </row>
    <row r="1580" spans="2:6" x14ac:dyDescent="0.3">
      <c r="B1580" s="305">
        <v>44612.772488425922</v>
      </c>
      <c r="C1580" s="213">
        <v>1000</v>
      </c>
      <c r="D1580" s="213">
        <v>996</v>
      </c>
      <c r="E1580" s="213">
        <v>4</v>
      </c>
      <c r="F1580" s="214" t="s">
        <v>6970</v>
      </c>
    </row>
    <row r="1581" spans="2:6" x14ac:dyDescent="0.3">
      <c r="B1581" s="305">
        <v>44612.777002314811</v>
      </c>
      <c r="C1581" s="213">
        <v>100</v>
      </c>
      <c r="D1581" s="213">
        <v>99.6</v>
      </c>
      <c r="E1581" s="213">
        <v>0.4</v>
      </c>
      <c r="F1581" s="214" t="s">
        <v>1616</v>
      </c>
    </row>
    <row r="1582" spans="2:6" x14ac:dyDescent="0.3">
      <c r="B1582" s="305">
        <v>44612.825416666667</v>
      </c>
      <c r="C1582" s="213">
        <v>300</v>
      </c>
      <c r="D1582" s="213">
        <v>298.8</v>
      </c>
      <c r="E1582" s="213">
        <v>1.2</v>
      </c>
      <c r="F1582" s="214" t="s">
        <v>9331</v>
      </c>
    </row>
    <row r="1583" spans="2:6" x14ac:dyDescent="0.3">
      <c r="B1583" s="305">
        <v>44612.857361111113</v>
      </c>
      <c r="C1583" s="213">
        <v>25000</v>
      </c>
      <c r="D1583" s="213">
        <v>24900</v>
      </c>
      <c r="E1583" s="213">
        <v>100</v>
      </c>
      <c r="F1583" s="214" t="s">
        <v>7760</v>
      </c>
    </row>
    <row r="1584" spans="2:6" x14ac:dyDescent="0.3">
      <c r="B1584" s="305">
        <v>44612.863587962966</v>
      </c>
      <c r="C1584" s="213">
        <v>500</v>
      </c>
      <c r="D1584" s="213">
        <v>498</v>
      </c>
      <c r="E1584" s="213">
        <v>2</v>
      </c>
      <c r="F1584" s="214" t="s">
        <v>5346</v>
      </c>
    </row>
    <row r="1585" spans="2:6" x14ac:dyDescent="0.3">
      <c r="B1585" s="305">
        <v>44612.869016203702</v>
      </c>
      <c r="C1585" s="213">
        <v>25</v>
      </c>
      <c r="D1585" s="213">
        <v>24.9</v>
      </c>
      <c r="E1585" s="213">
        <v>0.1</v>
      </c>
      <c r="F1585" s="214" t="s">
        <v>399</v>
      </c>
    </row>
    <row r="1586" spans="2:6" x14ac:dyDescent="0.3">
      <c r="B1586" s="305">
        <v>44612.874895833331</v>
      </c>
      <c r="C1586" s="213">
        <v>1000</v>
      </c>
      <c r="D1586" s="213">
        <v>996</v>
      </c>
      <c r="E1586" s="213">
        <v>4</v>
      </c>
      <c r="F1586" s="214" t="s">
        <v>4351</v>
      </c>
    </row>
    <row r="1587" spans="2:6" x14ac:dyDescent="0.3">
      <c r="B1587" s="305">
        <v>44612.904328703706</v>
      </c>
      <c r="C1587" s="213">
        <v>1000</v>
      </c>
      <c r="D1587" s="213">
        <v>996</v>
      </c>
      <c r="E1587" s="213">
        <v>4</v>
      </c>
      <c r="F1587" s="214" t="s">
        <v>2991</v>
      </c>
    </row>
    <row r="1588" spans="2:6" x14ac:dyDescent="0.3">
      <c r="B1588" s="305">
        <v>44612.92597222222</v>
      </c>
      <c r="C1588" s="213">
        <v>1500</v>
      </c>
      <c r="D1588" s="213">
        <v>1494</v>
      </c>
      <c r="E1588" s="213">
        <v>6</v>
      </c>
      <c r="F1588" s="214" t="s">
        <v>9332</v>
      </c>
    </row>
    <row r="1589" spans="2:6" x14ac:dyDescent="0.3">
      <c r="B1589" s="305">
        <v>44612.930162037039</v>
      </c>
      <c r="C1589" s="213">
        <v>500</v>
      </c>
      <c r="D1589" s="213">
        <v>498</v>
      </c>
      <c r="E1589" s="213">
        <v>2</v>
      </c>
      <c r="F1589" s="214" t="s">
        <v>776</v>
      </c>
    </row>
    <row r="1590" spans="2:6" x14ac:dyDescent="0.3">
      <c r="B1590" s="305">
        <v>44612.931145833332</v>
      </c>
      <c r="C1590" s="213">
        <v>100</v>
      </c>
      <c r="D1590" s="213">
        <v>99.6</v>
      </c>
      <c r="E1590" s="213">
        <v>0.4</v>
      </c>
      <c r="F1590" s="214" t="s">
        <v>9162</v>
      </c>
    </row>
    <row r="1591" spans="2:6" x14ac:dyDescent="0.3">
      <c r="B1591" s="305">
        <v>44612.943564814814</v>
      </c>
      <c r="C1591" s="213">
        <v>300</v>
      </c>
      <c r="D1591" s="213">
        <v>298.8</v>
      </c>
      <c r="E1591" s="213">
        <v>1.2</v>
      </c>
      <c r="F1591" s="214" t="s">
        <v>6618</v>
      </c>
    </row>
    <row r="1592" spans="2:6" x14ac:dyDescent="0.3">
      <c r="B1592" s="305">
        <v>44612.961562500001</v>
      </c>
      <c r="C1592" s="213">
        <v>500</v>
      </c>
      <c r="D1592" s="213">
        <v>498</v>
      </c>
      <c r="E1592" s="213">
        <v>2</v>
      </c>
      <c r="F1592" s="214" t="s">
        <v>4209</v>
      </c>
    </row>
    <row r="1593" spans="2:6" x14ac:dyDescent="0.3">
      <c r="B1593" s="305">
        <v>44612.991527777776</v>
      </c>
      <c r="C1593" s="213">
        <v>3000</v>
      </c>
      <c r="D1593" s="213">
        <v>2988</v>
      </c>
      <c r="E1593" s="213">
        <v>12</v>
      </c>
      <c r="F1593" s="214" t="s">
        <v>1353</v>
      </c>
    </row>
    <row r="1594" spans="2:6" x14ac:dyDescent="0.3">
      <c r="B1594" s="305">
        <v>44612.99863425926</v>
      </c>
      <c r="C1594" s="213">
        <v>1000</v>
      </c>
      <c r="D1594" s="213">
        <v>996</v>
      </c>
      <c r="E1594" s="213">
        <v>4</v>
      </c>
      <c r="F1594" s="214" t="s">
        <v>6960</v>
      </c>
    </row>
    <row r="1595" spans="2:6" x14ac:dyDescent="0.3">
      <c r="B1595" s="305">
        <v>44613.106226851851</v>
      </c>
      <c r="C1595" s="213">
        <v>200</v>
      </c>
      <c r="D1595" s="213">
        <v>199.2</v>
      </c>
      <c r="E1595" s="213">
        <v>0.8</v>
      </c>
      <c r="F1595" s="214" t="s">
        <v>555</v>
      </c>
    </row>
    <row r="1596" spans="2:6" x14ac:dyDescent="0.3">
      <c r="B1596" s="305">
        <v>44613.273275462961</v>
      </c>
      <c r="C1596" s="213">
        <v>60</v>
      </c>
      <c r="D1596" s="213">
        <v>59.76</v>
      </c>
      <c r="E1596" s="213">
        <v>0.24</v>
      </c>
      <c r="F1596" s="214" t="s">
        <v>382</v>
      </c>
    </row>
    <row r="1597" spans="2:6" x14ac:dyDescent="0.3">
      <c r="B1597" s="305">
        <v>44613.371851851851</v>
      </c>
      <c r="C1597" s="213">
        <v>100</v>
      </c>
      <c r="D1597" s="213">
        <v>99.6</v>
      </c>
      <c r="E1597" s="213">
        <v>0.4</v>
      </c>
      <c r="F1597" s="214" t="s">
        <v>9282</v>
      </c>
    </row>
    <row r="1598" spans="2:6" x14ac:dyDescent="0.3">
      <c r="B1598" s="305">
        <v>44613.374120370368</v>
      </c>
      <c r="C1598" s="213">
        <v>250</v>
      </c>
      <c r="D1598" s="213">
        <v>249</v>
      </c>
      <c r="E1598" s="213">
        <v>1</v>
      </c>
      <c r="F1598" s="214" t="s">
        <v>1199</v>
      </c>
    </row>
    <row r="1599" spans="2:6" x14ac:dyDescent="0.3">
      <c r="B1599" s="305">
        <v>44613.374155092592</v>
      </c>
      <c r="C1599" s="213">
        <v>1000</v>
      </c>
      <c r="D1599" s="213">
        <v>996</v>
      </c>
      <c r="E1599" s="213">
        <v>4</v>
      </c>
      <c r="F1599" s="214" t="s">
        <v>9333</v>
      </c>
    </row>
    <row r="1600" spans="2:6" x14ac:dyDescent="0.3">
      <c r="B1600" s="305">
        <v>44613.384293981479</v>
      </c>
      <c r="C1600" s="213">
        <v>100</v>
      </c>
      <c r="D1600" s="213">
        <v>99.6</v>
      </c>
      <c r="E1600" s="213">
        <v>0.4</v>
      </c>
      <c r="F1600" s="214" t="s">
        <v>419</v>
      </c>
    </row>
    <row r="1601" spans="2:6" x14ac:dyDescent="0.3">
      <c r="B1601" s="305">
        <v>44613.387881944444</v>
      </c>
      <c r="C1601" s="213">
        <v>10</v>
      </c>
      <c r="D1601" s="213">
        <v>9.9600000000000009</v>
      </c>
      <c r="E1601" s="213">
        <v>0.04</v>
      </c>
      <c r="F1601" s="214" t="s">
        <v>9278</v>
      </c>
    </row>
    <row r="1602" spans="2:6" x14ac:dyDescent="0.3">
      <c r="B1602" s="305">
        <v>44613.391527777778</v>
      </c>
      <c r="C1602" s="213">
        <v>1</v>
      </c>
      <c r="D1602" s="213">
        <v>1</v>
      </c>
      <c r="E1602" s="213">
        <v>0</v>
      </c>
      <c r="F1602" s="214" t="s">
        <v>8326</v>
      </c>
    </row>
    <row r="1603" spans="2:6" x14ac:dyDescent="0.3">
      <c r="B1603" s="305">
        <v>44613.39261574074</v>
      </c>
      <c r="C1603" s="213">
        <v>1</v>
      </c>
      <c r="D1603" s="213">
        <v>1</v>
      </c>
      <c r="E1603" s="213">
        <v>0</v>
      </c>
      <c r="F1603" s="214" t="s">
        <v>8326</v>
      </c>
    </row>
    <row r="1604" spans="2:6" x14ac:dyDescent="0.3">
      <c r="B1604" s="305">
        <v>44613.397893518515</v>
      </c>
      <c r="C1604" s="213">
        <v>10</v>
      </c>
      <c r="D1604" s="213">
        <v>9.9600000000000009</v>
      </c>
      <c r="E1604" s="213">
        <v>0.04</v>
      </c>
      <c r="F1604" s="214" t="s">
        <v>7055</v>
      </c>
    </row>
    <row r="1605" spans="2:6" x14ac:dyDescent="0.3">
      <c r="B1605" s="305">
        <v>44613.410208333335</v>
      </c>
      <c r="C1605" s="213">
        <v>1</v>
      </c>
      <c r="D1605" s="213">
        <v>1</v>
      </c>
      <c r="E1605" s="213">
        <v>0</v>
      </c>
      <c r="F1605" s="214" t="s">
        <v>1141</v>
      </c>
    </row>
    <row r="1606" spans="2:6" x14ac:dyDescent="0.3">
      <c r="B1606" s="305">
        <v>44613.411805555559</v>
      </c>
      <c r="C1606" s="213">
        <v>500</v>
      </c>
      <c r="D1606" s="213">
        <v>498</v>
      </c>
      <c r="E1606" s="213">
        <v>2</v>
      </c>
      <c r="F1606" s="214" t="s">
        <v>4263</v>
      </c>
    </row>
    <row r="1607" spans="2:6" x14ac:dyDescent="0.3">
      <c r="B1607" s="305">
        <v>44613.425300925926</v>
      </c>
      <c r="C1607" s="213">
        <v>1000</v>
      </c>
      <c r="D1607" s="213">
        <v>996</v>
      </c>
      <c r="E1607" s="213">
        <v>4</v>
      </c>
      <c r="F1607" s="214" t="s">
        <v>9334</v>
      </c>
    </row>
    <row r="1608" spans="2:6" x14ac:dyDescent="0.3">
      <c r="B1608" s="305">
        <v>44613.427337962959</v>
      </c>
      <c r="C1608" s="213">
        <v>300</v>
      </c>
      <c r="D1608" s="213">
        <v>298.8</v>
      </c>
      <c r="E1608" s="213">
        <v>1.2</v>
      </c>
      <c r="F1608" s="214" t="s">
        <v>2528</v>
      </c>
    </row>
    <row r="1609" spans="2:6" x14ac:dyDescent="0.3">
      <c r="B1609" s="305">
        <v>44613.440300925926</v>
      </c>
      <c r="C1609" s="213">
        <v>150</v>
      </c>
      <c r="D1609" s="213">
        <v>149.4</v>
      </c>
      <c r="E1609" s="213">
        <v>0.6</v>
      </c>
      <c r="F1609" s="214" t="s">
        <v>9335</v>
      </c>
    </row>
    <row r="1610" spans="2:6" x14ac:dyDescent="0.3">
      <c r="B1610" s="305">
        <v>44613.453344907408</v>
      </c>
      <c r="C1610" s="213">
        <v>100</v>
      </c>
      <c r="D1610" s="213">
        <v>99.6</v>
      </c>
      <c r="E1610" s="213">
        <v>0.4</v>
      </c>
      <c r="F1610" s="214" t="s">
        <v>3149</v>
      </c>
    </row>
    <row r="1611" spans="2:6" x14ac:dyDescent="0.3">
      <c r="B1611" s="305">
        <v>44613.466261574074</v>
      </c>
      <c r="C1611" s="213">
        <v>1</v>
      </c>
      <c r="D1611" s="213">
        <v>1</v>
      </c>
      <c r="E1611" s="213">
        <v>0</v>
      </c>
      <c r="F1611" s="214" t="s">
        <v>1141</v>
      </c>
    </row>
    <row r="1612" spans="2:6" x14ac:dyDescent="0.3">
      <c r="B1612" s="305">
        <v>44613.477141203701</v>
      </c>
      <c r="C1612" s="213">
        <v>500</v>
      </c>
      <c r="D1612" s="213">
        <v>498</v>
      </c>
      <c r="E1612" s="213">
        <v>2</v>
      </c>
      <c r="F1612" s="214" t="s">
        <v>8541</v>
      </c>
    </row>
    <row r="1613" spans="2:6" x14ac:dyDescent="0.3">
      <c r="B1613" s="305">
        <v>44613.481099537035</v>
      </c>
      <c r="C1613" s="213">
        <v>1500</v>
      </c>
      <c r="D1613" s="213">
        <v>1494</v>
      </c>
      <c r="E1613" s="213">
        <v>6</v>
      </c>
      <c r="F1613" s="214" t="s">
        <v>9336</v>
      </c>
    </row>
    <row r="1614" spans="2:6" x14ac:dyDescent="0.3">
      <c r="B1614" s="305">
        <v>44613.483148148145</v>
      </c>
      <c r="C1614" s="213">
        <v>1000</v>
      </c>
      <c r="D1614" s="213">
        <v>996</v>
      </c>
      <c r="E1614" s="213">
        <v>4</v>
      </c>
      <c r="F1614" s="214" t="s">
        <v>435</v>
      </c>
    </row>
    <row r="1615" spans="2:6" x14ac:dyDescent="0.3">
      <c r="B1615" s="305">
        <v>44613.494780092595</v>
      </c>
      <c r="C1615" s="213">
        <v>1</v>
      </c>
      <c r="D1615" s="213">
        <v>1</v>
      </c>
      <c r="E1615" s="213">
        <v>0</v>
      </c>
      <c r="F1615" s="214" t="s">
        <v>9201</v>
      </c>
    </row>
    <row r="1616" spans="2:6" x14ac:dyDescent="0.3">
      <c r="B1616" s="305">
        <v>44613.505023148151</v>
      </c>
      <c r="C1616" s="213">
        <v>300</v>
      </c>
      <c r="D1616" s="213">
        <v>298.8</v>
      </c>
      <c r="E1616" s="213">
        <v>1.2</v>
      </c>
      <c r="F1616" s="214" t="s">
        <v>3523</v>
      </c>
    </row>
    <row r="1617" spans="2:6" x14ac:dyDescent="0.3">
      <c r="B1617" s="305">
        <v>44613.507199074076</v>
      </c>
      <c r="C1617" s="213">
        <v>1.1100000000000001</v>
      </c>
      <c r="D1617" s="213">
        <v>1.1100000000000001</v>
      </c>
      <c r="E1617" s="213">
        <v>0</v>
      </c>
      <c r="F1617" s="214" t="s">
        <v>564</v>
      </c>
    </row>
    <row r="1618" spans="2:6" x14ac:dyDescent="0.3">
      <c r="B1618" s="305">
        <v>44613.513391203705</v>
      </c>
      <c r="C1618" s="213">
        <v>10</v>
      </c>
      <c r="D1618" s="213">
        <v>9.75</v>
      </c>
      <c r="E1618" s="213">
        <v>0.25</v>
      </c>
      <c r="F1618" s="214" t="s">
        <v>9337</v>
      </c>
    </row>
    <row r="1619" spans="2:6" x14ac:dyDescent="0.3">
      <c r="B1619" s="305">
        <v>44613.515763888892</v>
      </c>
      <c r="C1619" s="213">
        <v>200</v>
      </c>
      <c r="D1619" s="213">
        <v>199.2</v>
      </c>
      <c r="E1619" s="213">
        <v>0.8</v>
      </c>
      <c r="F1619" s="214" t="s">
        <v>566</v>
      </c>
    </row>
    <row r="1620" spans="2:6" x14ac:dyDescent="0.3">
      <c r="B1620" s="305">
        <v>44613.517523148148</v>
      </c>
      <c r="C1620" s="213">
        <v>1500</v>
      </c>
      <c r="D1620" s="213">
        <v>1494</v>
      </c>
      <c r="E1620" s="213">
        <v>6</v>
      </c>
      <c r="F1620" s="214" t="s">
        <v>1228</v>
      </c>
    </row>
    <row r="1621" spans="2:6" x14ac:dyDescent="0.3">
      <c r="B1621" s="305">
        <v>44613.520682870374</v>
      </c>
      <c r="C1621" s="213">
        <v>1</v>
      </c>
      <c r="D1621" s="213">
        <v>1</v>
      </c>
      <c r="E1621" s="213">
        <v>0</v>
      </c>
      <c r="F1621" s="214" t="s">
        <v>828</v>
      </c>
    </row>
    <row r="1622" spans="2:6" x14ac:dyDescent="0.3">
      <c r="B1622" s="305">
        <v>44613.520810185182</v>
      </c>
      <c r="C1622" s="213">
        <v>100</v>
      </c>
      <c r="D1622" s="213">
        <v>99.6</v>
      </c>
      <c r="E1622" s="213">
        <v>0.4</v>
      </c>
      <c r="F1622" s="214" t="s">
        <v>4715</v>
      </c>
    </row>
    <row r="1623" spans="2:6" x14ac:dyDescent="0.3">
      <c r="B1623" s="305">
        <v>44613.525138888886</v>
      </c>
      <c r="C1623" s="213">
        <v>13</v>
      </c>
      <c r="D1623" s="213">
        <v>12.95</v>
      </c>
      <c r="E1623" s="213">
        <v>0.05</v>
      </c>
      <c r="F1623" s="214" t="s">
        <v>3678</v>
      </c>
    </row>
    <row r="1624" spans="2:6" x14ac:dyDescent="0.3">
      <c r="B1624" s="305">
        <v>44613.530393518522</v>
      </c>
      <c r="C1624" s="213">
        <v>0.1</v>
      </c>
      <c r="D1624" s="213">
        <v>0.1</v>
      </c>
      <c r="E1624" s="213">
        <v>0</v>
      </c>
      <c r="F1624" s="214" t="s">
        <v>564</v>
      </c>
    </row>
    <row r="1625" spans="2:6" x14ac:dyDescent="0.3">
      <c r="B1625" s="305">
        <v>44613.530856481484</v>
      </c>
      <c r="C1625" s="213">
        <v>0.1</v>
      </c>
      <c r="D1625" s="213">
        <v>0.1</v>
      </c>
      <c r="E1625" s="213">
        <v>0</v>
      </c>
      <c r="F1625" s="214" t="s">
        <v>564</v>
      </c>
    </row>
    <row r="1626" spans="2:6" x14ac:dyDescent="0.3">
      <c r="B1626" s="305">
        <v>44613.531504629631</v>
      </c>
      <c r="C1626" s="213">
        <v>2</v>
      </c>
      <c r="D1626" s="213">
        <v>1.99</v>
      </c>
      <c r="E1626" s="213">
        <v>0.01</v>
      </c>
      <c r="F1626" s="214" t="s">
        <v>1141</v>
      </c>
    </row>
    <row r="1627" spans="2:6" x14ac:dyDescent="0.3">
      <c r="B1627" s="305">
        <v>44613.532523148147</v>
      </c>
      <c r="C1627" s="213">
        <v>0.1</v>
      </c>
      <c r="D1627" s="213">
        <v>0.1</v>
      </c>
      <c r="E1627" s="213">
        <v>0</v>
      </c>
      <c r="F1627" s="214" t="s">
        <v>564</v>
      </c>
    </row>
    <row r="1628" spans="2:6" x14ac:dyDescent="0.3">
      <c r="B1628" s="305">
        <v>44613.537083333336</v>
      </c>
      <c r="C1628" s="213">
        <v>0.1</v>
      </c>
      <c r="D1628" s="213">
        <v>0.1</v>
      </c>
      <c r="E1628" s="213">
        <v>0</v>
      </c>
      <c r="F1628" s="214" t="s">
        <v>564</v>
      </c>
    </row>
    <row r="1629" spans="2:6" x14ac:dyDescent="0.3">
      <c r="B1629" s="305">
        <v>44613.542800925927</v>
      </c>
      <c r="C1629" s="213">
        <v>1</v>
      </c>
      <c r="D1629" s="213">
        <v>1</v>
      </c>
      <c r="E1629" s="213">
        <v>0</v>
      </c>
      <c r="F1629" s="214" t="s">
        <v>1141</v>
      </c>
    </row>
    <row r="1630" spans="2:6" x14ac:dyDescent="0.3">
      <c r="B1630" s="305">
        <v>44613.544189814813</v>
      </c>
      <c r="C1630" s="213">
        <v>10</v>
      </c>
      <c r="D1630" s="213">
        <v>9.9600000000000009</v>
      </c>
      <c r="E1630" s="213">
        <v>0.04</v>
      </c>
      <c r="F1630" s="214" t="s">
        <v>1241</v>
      </c>
    </row>
    <row r="1631" spans="2:6" x14ac:dyDescent="0.3">
      <c r="B1631" s="305">
        <v>44613.549861111111</v>
      </c>
      <c r="C1631" s="213">
        <v>0.1</v>
      </c>
      <c r="D1631" s="213">
        <v>0.1</v>
      </c>
      <c r="E1631" s="213">
        <v>0</v>
      </c>
      <c r="F1631" s="214" t="s">
        <v>564</v>
      </c>
    </row>
    <row r="1632" spans="2:6" x14ac:dyDescent="0.3">
      <c r="B1632" s="305">
        <v>44613.553113425929</v>
      </c>
      <c r="C1632" s="213">
        <v>1000</v>
      </c>
      <c r="D1632" s="213">
        <v>996</v>
      </c>
      <c r="E1632" s="213">
        <v>4</v>
      </c>
      <c r="F1632" s="214" t="s">
        <v>1659</v>
      </c>
    </row>
    <row r="1633" spans="2:6" x14ac:dyDescent="0.3">
      <c r="B1633" s="305">
        <v>44613.563437500001</v>
      </c>
      <c r="C1633" s="213">
        <v>390</v>
      </c>
      <c r="D1633" s="213">
        <v>388.44</v>
      </c>
      <c r="E1633" s="213">
        <v>1.56</v>
      </c>
      <c r="F1633" s="214" t="s">
        <v>9287</v>
      </c>
    </row>
    <row r="1634" spans="2:6" x14ac:dyDescent="0.3">
      <c r="B1634" s="305">
        <v>44613.582939814813</v>
      </c>
      <c r="C1634" s="213">
        <v>3000</v>
      </c>
      <c r="D1634" s="213">
        <v>2988</v>
      </c>
      <c r="E1634" s="213">
        <v>12</v>
      </c>
      <c r="F1634" s="214" t="s">
        <v>149</v>
      </c>
    </row>
    <row r="1635" spans="2:6" x14ac:dyDescent="0.3">
      <c r="B1635" s="305">
        <v>44613.600775462961</v>
      </c>
      <c r="C1635" s="213">
        <v>100</v>
      </c>
      <c r="D1635" s="213">
        <v>99.6</v>
      </c>
      <c r="E1635" s="213">
        <v>0.4</v>
      </c>
      <c r="F1635" s="214" t="s">
        <v>158</v>
      </c>
    </row>
    <row r="1636" spans="2:6" x14ac:dyDescent="0.3">
      <c r="B1636" s="305">
        <v>44613.610763888886</v>
      </c>
      <c r="C1636" s="213">
        <v>1</v>
      </c>
      <c r="D1636" s="213">
        <v>1</v>
      </c>
      <c r="E1636" s="213">
        <v>0</v>
      </c>
      <c r="F1636" s="214" t="s">
        <v>9213</v>
      </c>
    </row>
    <row r="1637" spans="2:6" x14ac:dyDescent="0.3">
      <c r="B1637" s="305">
        <v>44613.613749999997</v>
      </c>
      <c r="C1637" s="213">
        <v>1</v>
      </c>
      <c r="D1637" s="213">
        <v>1</v>
      </c>
      <c r="E1637" s="213">
        <v>0</v>
      </c>
      <c r="F1637" s="214" t="s">
        <v>9213</v>
      </c>
    </row>
    <row r="1638" spans="2:6" x14ac:dyDescent="0.3">
      <c r="B1638" s="305">
        <v>44613.622141203705</v>
      </c>
      <c r="C1638" s="213">
        <v>1</v>
      </c>
      <c r="D1638" s="213">
        <v>1</v>
      </c>
      <c r="E1638" s="213">
        <v>0</v>
      </c>
      <c r="F1638" s="214" t="s">
        <v>9213</v>
      </c>
    </row>
    <row r="1639" spans="2:6" x14ac:dyDescent="0.3">
      <c r="B1639" s="305">
        <v>44613.627210648148</v>
      </c>
      <c r="C1639" s="213">
        <v>100</v>
      </c>
      <c r="D1639" s="213">
        <v>99.6</v>
      </c>
      <c r="E1639" s="213">
        <v>0.4</v>
      </c>
      <c r="F1639" s="214" t="s">
        <v>6975</v>
      </c>
    </row>
    <row r="1640" spans="2:6" x14ac:dyDescent="0.3">
      <c r="B1640" s="305">
        <v>44613.633125</v>
      </c>
      <c r="C1640" s="213">
        <v>10</v>
      </c>
      <c r="D1640" s="213">
        <v>9.9600000000000009</v>
      </c>
      <c r="E1640" s="213">
        <v>0.04</v>
      </c>
      <c r="F1640" s="214" t="s">
        <v>1241</v>
      </c>
    </row>
    <row r="1641" spans="2:6" x14ac:dyDescent="0.3">
      <c r="B1641" s="305">
        <v>44613.639699074076</v>
      </c>
      <c r="C1641" s="213">
        <v>1</v>
      </c>
      <c r="D1641" s="213">
        <v>1</v>
      </c>
      <c r="E1641" s="213">
        <v>0</v>
      </c>
      <c r="F1641" s="214" t="s">
        <v>9163</v>
      </c>
    </row>
    <row r="1642" spans="2:6" x14ac:dyDescent="0.3">
      <c r="B1642" s="305">
        <v>44613.665613425925</v>
      </c>
      <c r="C1642" s="213">
        <v>950.45</v>
      </c>
      <c r="D1642" s="213">
        <v>946.65000000000009</v>
      </c>
      <c r="E1642" s="213">
        <v>3.8</v>
      </c>
      <c r="F1642" s="214" t="s">
        <v>142</v>
      </c>
    </row>
    <row r="1643" spans="2:6" x14ac:dyDescent="0.3">
      <c r="B1643" s="305">
        <v>44613.686678240738</v>
      </c>
      <c r="C1643" s="213">
        <v>100</v>
      </c>
      <c r="D1643" s="213">
        <v>99.6</v>
      </c>
      <c r="E1643" s="213">
        <v>0.4</v>
      </c>
      <c r="F1643" s="214" t="s">
        <v>1091</v>
      </c>
    </row>
    <row r="1644" spans="2:6" x14ac:dyDescent="0.3">
      <c r="B1644" s="305">
        <v>44613.694004629629</v>
      </c>
      <c r="C1644" s="213">
        <v>2000</v>
      </c>
      <c r="D1644" s="213">
        <v>1992</v>
      </c>
      <c r="E1644" s="213">
        <v>8</v>
      </c>
      <c r="F1644" s="214" t="s">
        <v>4558</v>
      </c>
    </row>
    <row r="1645" spans="2:6" x14ac:dyDescent="0.3">
      <c r="B1645" s="305">
        <v>44613.694363425922</v>
      </c>
      <c r="C1645" s="213">
        <v>100</v>
      </c>
      <c r="D1645" s="213">
        <v>99.6</v>
      </c>
      <c r="E1645" s="213">
        <v>0.4</v>
      </c>
      <c r="F1645" s="214" t="s">
        <v>1141</v>
      </c>
    </row>
    <row r="1646" spans="2:6" x14ac:dyDescent="0.3">
      <c r="B1646" s="305">
        <v>44613.703541666669</v>
      </c>
      <c r="C1646" s="213">
        <v>500</v>
      </c>
      <c r="D1646" s="213">
        <v>498</v>
      </c>
      <c r="E1646" s="213">
        <v>2</v>
      </c>
      <c r="F1646" s="214" t="s">
        <v>1393</v>
      </c>
    </row>
    <row r="1647" spans="2:6" x14ac:dyDescent="0.3">
      <c r="B1647" s="305">
        <v>44613.706134259257</v>
      </c>
      <c r="C1647" s="213">
        <v>11000</v>
      </c>
      <c r="D1647" s="213">
        <v>10956</v>
      </c>
      <c r="E1647" s="213">
        <v>44</v>
      </c>
      <c r="F1647" s="214" t="s">
        <v>7802</v>
      </c>
    </row>
    <row r="1648" spans="2:6" x14ac:dyDescent="0.3">
      <c r="B1648" s="305">
        <v>44613.722905092596</v>
      </c>
      <c r="C1648" s="213">
        <v>10</v>
      </c>
      <c r="D1648" s="213">
        <v>9.9600000000000009</v>
      </c>
      <c r="E1648" s="213">
        <v>0.04</v>
      </c>
      <c r="F1648" s="214" t="s">
        <v>148</v>
      </c>
    </row>
    <row r="1649" spans="2:6" x14ac:dyDescent="0.3">
      <c r="B1649" s="305">
        <v>44613.756319444445</v>
      </c>
      <c r="C1649" s="213">
        <v>850</v>
      </c>
      <c r="D1649" s="213">
        <v>846.6</v>
      </c>
      <c r="E1649" s="213">
        <v>3.4</v>
      </c>
      <c r="F1649" s="214" t="s">
        <v>3224</v>
      </c>
    </row>
    <row r="1650" spans="2:6" x14ac:dyDescent="0.3">
      <c r="B1650" s="305">
        <v>44613.76116898148</v>
      </c>
      <c r="C1650" s="213">
        <v>5000</v>
      </c>
      <c r="D1650" s="213">
        <v>4980</v>
      </c>
      <c r="E1650" s="213">
        <v>20</v>
      </c>
      <c r="F1650" s="214" t="s">
        <v>5345</v>
      </c>
    </row>
    <row r="1651" spans="2:6" x14ac:dyDescent="0.3">
      <c r="B1651" s="305">
        <v>44613.804525462961</v>
      </c>
      <c r="C1651" s="213">
        <v>500</v>
      </c>
      <c r="D1651" s="213">
        <v>498</v>
      </c>
      <c r="E1651" s="213">
        <v>2</v>
      </c>
      <c r="F1651" s="214" t="s">
        <v>7782</v>
      </c>
    </row>
    <row r="1652" spans="2:6" x14ac:dyDescent="0.3">
      <c r="B1652" s="305">
        <v>44613.811689814815</v>
      </c>
      <c r="C1652" s="213">
        <v>200</v>
      </c>
      <c r="D1652" s="213">
        <v>199.2</v>
      </c>
      <c r="E1652" s="213">
        <v>0.8</v>
      </c>
      <c r="F1652" s="214" t="s">
        <v>9324</v>
      </c>
    </row>
    <row r="1653" spans="2:6" x14ac:dyDescent="0.3">
      <c r="B1653" s="305">
        <v>44613.818368055552</v>
      </c>
      <c r="C1653" s="213">
        <v>300</v>
      </c>
      <c r="D1653" s="213">
        <v>298.8</v>
      </c>
      <c r="E1653" s="213">
        <v>1.2</v>
      </c>
      <c r="F1653" s="214" t="s">
        <v>147</v>
      </c>
    </row>
    <row r="1654" spans="2:6" x14ac:dyDescent="0.3">
      <c r="B1654" s="305">
        <v>44613.829212962963</v>
      </c>
      <c r="C1654" s="213">
        <v>100</v>
      </c>
      <c r="D1654" s="213">
        <v>99.6</v>
      </c>
      <c r="E1654" s="213">
        <v>0.4</v>
      </c>
      <c r="F1654" s="214" t="s">
        <v>9338</v>
      </c>
    </row>
    <row r="1655" spans="2:6" x14ac:dyDescent="0.3">
      <c r="B1655" s="305">
        <v>44613.86377314815</v>
      </c>
      <c r="C1655" s="213">
        <v>400</v>
      </c>
      <c r="D1655" s="213">
        <v>398.4</v>
      </c>
      <c r="E1655" s="213">
        <v>1.6</v>
      </c>
      <c r="F1655" s="214" t="s">
        <v>1122</v>
      </c>
    </row>
    <row r="1656" spans="2:6" x14ac:dyDescent="0.3">
      <c r="B1656" s="305">
        <v>44613.864861111113</v>
      </c>
      <c r="C1656" s="213">
        <v>300</v>
      </c>
      <c r="D1656" s="213">
        <v>298.8</v>
      </c>
      <c r="E1656" s="213">
        <v>1.2</v>
      </c>
      <c r="F1656" s="214" t="s">
        <v>9339</v>
      </c>
    </row>
    <row r="1657" spans="2:6" x14ac:dyDescent="0.3">
      <c r="B1657" s="305">
        <v>44613.906967592593</v>
      </c>
      <c r="C1657" s="213">
        <v>500</v>
      </c>
      <c r="D1657" s="213">
        <v>498</v>
      </c>
      <c r="E1657" s="213">
        <v>2</v>
      </c>
      <c r="F1657" s="214" t="s">
        <v>8578</v>
      </c>
    </row>
    <row r="1658" spans="2:6" x14ac:dyDescent="0.3">
      <c r="B1658" s="305">
        <v>44613.915821759256</v>
      </c>
      <c r="C1658" s="213">
        <v>100</v>
      </c>
      <c r="D1658" s="213">
        <v>99.6</v>
      </c>
      <c r="E1658" s="213">
        <v>0.4</v>
      </c>
      <c r="F1658" s="214" t="s">
        <v>884</v>
      </c>
    </row>
    <row r="1659" spans="2:6" x14ac:dyDescent="0.3">
      <c r="B1659" s="305">
        <v>44613.929456018515</v>
      </c>
      <c r="C1659" s="213">
        <v>1000</v>
      </c>
      <c r="D1659" s="213">
        <v>996</v>
      </c>
      <c r="E1659" s="213">
        <v>4</v>
      </c>
      <c r="F1659" s="214" t="s">
        <v>9340</v>
      </c>
    </row>
    <row r="1660" spans="2:6" x14ac:dyDescent="0.3">
      <c r="B1660" s="305">
        <v>44613.930497685185</v>
      </c>
      <c r="C1660" s="213">
        <v>10000</v>
      </c>
      <c r="D1660" s="213">
        <v>9960</v>
      </c>
      <c r="E1660" s="213">
        <v>40</v>
      </c>
      <c r="F1660" s="214" t="s">
        <v>3064</v>
      </c>
    </row>
    <row r="1661" spans="2:6" x14ac:dyDescent="0.3">
      <c r="B1661" s="305">
        <v>44613.96365740741</v>
      </c>
      <c r="C1661" s="213">
        <v>10</v>
      </c>
      <c r="D1661" s="213">
        <v>9.9600000000000009</v>
      </c>
      <c r="E1661" s="213">
        <v>0.04</v>
      </c>
      <c r="F1661" s="214" t="s">
        <v>5248</v>
      </c>
    </row>
    <row r="1662" spans="2:6" x14ac:dyDescent="0.3">
      <c r="B1662" s="305">
        <v>44613.965173611112</v>
      </c>
      <c r="C1662" s="213">
        <v>10</v>
      </c>
      <c r="D1662" s="213">
        <v>9.9600000000000009</v>
      </c>
      <c r="E1662" s="213">
        <v>0.04</v>
      </c>
      <c r="F1662" s="214" t="s">
        <v>148</v>
      </c>
    </row>
    <row r="1663" spans="2:6" x14ac:dyDescent="0.3">
      <c r="B1663" s="305">
        <v>44613.970706018517</v>
      </c>
      <c r="C1663" s="213">
        <v>10</v>
      </c>
      <c r="D1663" s="213">
        <v>9.9600000000000009</v>
      </c>
      <c r="E1663" s="213">
        <v>0.04</v>
      </c>
      <c r="F1663" s="214" t="s">
        <v>148</v>
      </c>
    </row>
    <row r="1664" spans="2:6" x14ac:dyDescent="0.3">
      <c r="B1664" s="305">
        <v>44613.978449074071</v>
      </c>
      <c r="C1664" s="213">
        <v>200</v>
      </c>
      <c r="D1664" s="213">
        <v>199.2</v>
      </c>
      <c r="E1664" s="213">
        <v>0.8</v>
      </c>
      <c r="F1664" s="214" t="s">
        <v>9341</v>
      </c>
    </row>
    <row r="1665" spans="2:6" x14ac:dyDescent="0.3">
      <c r="B1665" s="305">
        <v>44613.980451388888</v>
      </c>
      <c r="C1665" s="213">
        <v>250</v>
      </c>
      <c r="D1665" s="213">
        <v>249</v>
      </c>
      <c r="E1665" s="213">
        <v>1</v>
      </c>
      <c r="F1665" s="214" t="s">
        <v>9342</v>
      </c>
    </row>
    <row r="1666" spans="2:6" x14ac:dyDescent="0.3">
      <c r="B1666" s="305">
        <v>44613.996979166666</v>
      </c>
      <c r="C1666" s="213">
        <v>1</v>
      </c>
      <c r="D1666" s="213">
        <v>1</v>
      </c>
      <c r="E1666" s="213">
        <v>0</v>
      </c>
      <c r="F1666" s="214" t="s">
        <v>148</v>
      </c>
    </row>
    <row r="1667" spans="2:6" x14ac:dyDescent="0.3">
      <c r="B1667" s="305">
        <v>44613.997928240744</v>
      </c>
      <c r="C1667" s="213">
        <v>1</v>
      </c>
      <c r="D1667" s="213">
        <v>1</v>
      </c>
      <c r="E1667" s="213">
        <v>0</v>
      </c>
      <c r="F1667" s="214" t="s">
        <v>148</v>
      </c>
    </row>
    <row r="1668" spans="2:6" x14ac:dyDescent="0.3">
      <c r="B1668" s="305">
        <v>44613.998981481483</v>
      </c>
      <c r="C1668" s="213">
        <v>1</v>
      </c>
      <c r="D1668" s="213">
        <v>1</v>
      </c>
      <c r="E1668" s="213">
        <v>0</v>
      </c>
      <c r="F1668" s="214" t="s">
        <v>148</v>
      </c>
    </row>
    <row r="1669" spans="2:6" x14ac:dyDescent="0.3">
      <c r="B1669" s="305">
        <v>44613.99927083333</v>
      </c>
      <c r="C1669" s="213">
        <v>1</v>
      </c>
      <c r="D1669" s="213">
        <v>1</v>
      </c>
      <c r="E1669" s="213">
        <v>0</v>
      </c>
      <c r="F1669" s="214" t="s">
        <v>148</v>
      </c>
    </row>
    <row r="1670" spans="2:6" x14ac:dyDescent="0.3">
      <c r="B1670" s="305">
        <v>44613.999594907407</v>
      </c>
      <c r="C1670" s="213">
        <v>1</v>
      </c>
      <c r="D1670" s="213">
        <v>1</v>
      </c>
      <c r="E1670" s="213">
        <v>0</v>
      </c>
      <c r="F1670" s="214" t="s">
        <v>148</v>
      </c>
    </row>
    <row r="1671" spans="2:6" x14ac:dyDescent="0.3">
      <c r="B1671" s="305">
        <v>44613.999861111108</v>
      </c>
      <c r="C1671" s="213">
        <v>1</v>
      </c>
      <c r="D1671" s="213">
        <v>1</v>
      </c>
      <c r="E1671" s="213">
        <v>0</v>
      </c>
      <c r="F1671" s="214" t="s">
        <v>148</v>
      </c>
    </row>
    <row r="1672" spans="2:6" x14ac:dyDescent="0.3">
      <c r="B1672" s="305">
        <v>44614.000543981485</v>
      </c>
      <c r="C1672" s="213">
        <v>1</v>
      </c>
      <c r="D1672" s="213">
        <v>1</v>
      </c>
      <c r="E1672" s="213">
        <v>0</v>
      </c>
      <c r="F1672" s="214" t="s">
        <v>148</v>
      </c>
    </row>
    <row r="1673" spans="2:6" x14ac:dyDescent="0.3">
      <c r="B1673" s="305">
        <v>44614.003993055558</v>
      </c>
      <c r="C1673" s="213">
        <v>1</v>
      </c>
      <c r="D1673" s="213">
        <v>1</v>
      </c>
      <c r="E1673" s="213">
        <v>0</v>
      </c>
      <c r="F1673" s="214" t="s">
        <v>148</v>
      </c>
    </row>
    <row r="1674" spans="2:6" x14ac:dyDescent="0.3">
      <c r="B1674" s="305">
        <v>44614.004444444443</v>
      </c>
      <c r="C1674" s="213">
        <v>1</v>
      </c>
      <c r="D1674" s="213">
        <v>1</v>
      </c>
      <c r="E1674" s="213">
        <v>0</v>
      </c>
      <c r="F1674" s="214" t="s">
        <v>148</v>
      </c>
    </row>
    <row r="1675" spans="2:6" x14ac:dyDescent="0.3">
      <c r="B1675" s="305">
        <v>44614.00509259259</v>
      </c>
      <c r="C1675" s="213">
        <v>1</v>
      </c>
      <c r="D1675" s="213">
        <v>1</v>
      </c>
      <c r="E1675" s="213">
        <v>0</v>
      </c>
      <c r="F1675" s="214" t="s">
        <v>148</v>
      </c>
    </row>
    <row r="1676" spans="2:6" x14ac:dyDescent="0.3">
      <c r="B1676" s="305">
        <v>44614.005416666667</v>
      </c>
      <c r="C1676" s="213">
        <v>1</v>
      </c>
      <c r="D1676" s="213">
        <v>1</v>
      </c>
      <c r="E1676" s="213">
        <v>0</v>
      </c>
      <c r="F1676" s="214" t="s">
        <v>148</v>
      </c>
    </row>
    <row r="1677" spans="2:6" x14ac:dyDescent="0.3">
      <c r="B1677" s="305">
        <v>44614.006053240744</v>
      </c>
      <c r="C1677" s="213">
        <v>1</v>
      </c>
      <c r="D1677" s="213">
        <v>1</v>
      </c>
      <c r="E1677" s="213">
        <v>0</v>
      </c>
      <c r="F1677" s="214" t="s">
        <v>148</v>
      </c>
    </row>
    <row r="1678" spans="2:6" x14ac:dyDescent="0.3">
      <c r="B1678" s="305">
        <v>44614.006342592591</v>
      </c>
      <c r="C1678" s="213">
        <v>1</v>
      </c>
      <c r="D1678" s="213">
        <v>1</v>
      </c>
      <c r="E1678" s="213">
        <v>0</v>
      </c>
      <c r="F1678" s="214" t="s">
        <v>148</v>
      </c>
    </row>
    <row r="1679" spans="2:6" x14ac:dyDescent="0.3">
      <c r="B1679" s="305">
        <v>44614.006747685184</v>
      </c>
      <c r="C1679" s="213">
        <v>1</v>
      </c>
      <c r="D1679" s="213">
        <v>1</v>
      </c>
      <c r="E1679" s="213">
        <v>0</v>
      </c>
      <c r="F1679" s="214" t="s">
        <v>148</v>
      </c>
    </row>
    <row r="1680" spans="2:6" x14ac:dyDescent="0.3">
      <c r="B1680" s="305">
        <v>44614.007581018515</v>
      </c>
      <c r="C1680" s="213">
        <v>10</v>
      </c>
      <c r="D1680" s="213">
        <v>9.9600000000000009</v>
      </c>
      <c r="E1680" s="213">
        <v>0.04</v>
      </c>
      <c r="F1680" s="214" t="s">
        <v>148</v>
      </c>
    </row>
    <row r="1681" spans="2:6" x14ac:dyDescent="0.3">
      <c r="B1681" s="305">
        <v>44614.007835648146</v>
      </c>
      <c r="C1681" s="213">
        <v>1</v>
      </c>
      <c r="D1681" s="213">
        <v>1</v>
      </c>
      <c r="E1681" s="213">
        <v>0</v>
      </c>
      <c r="F1681" s="214" t="s">
        <v>148</v>
      </c>
    </row>
    <row r="1682" spans="2:6" x14ac:dyDescent="0.3">
      <c r="B1682" s="305">
        <v>44614.008518518516</v>
      </c>
      <c r="C1682" s="213">
        <v>1</v>
      </c>
      <c r="D1682" s="213">
        <v>1</v>
      </c>
      <c r="E1682" s="213">
        <v>0</v>
      </c>
      <c r="F1682" s="214" t="s">
        <v>148</v>
      </c>
    </row>
    <row r="1683" spans="2:6" x14ac:dyDescent="0.3">
      <c r="B1683" s="305">
        <v>44614.009108796294</v>
      </c>
      <c r="C1683" s="213">
        <v>1</v>
      </c>
      <c r="D1683" s="213">
        <v>1</v>
      </c>
      <c r="E1683" s="213">
        <v>0</v>
      </c>
      <c r="F1683" s="214" t="s">
        <v>148</v>
      </c>
    </row>
    <row r="1684" spans="2:6" x14ac:dyDescent="0.3">
      <c r="B1684" s="305">
        <v>44614.027557870373</v>
      </c>
      <c r="C1684" s="213">
        <v>1000</v>
      </c>
      <c r="D1684" s="213">
        <v>996</v>
      </c>
      <c r="E1684" s="213">
        <v>4</v>
      </c>
      <c r="F1684" s="214" t="s">
        <v>3561</v>
      </c>
    </row>
    <row r="1685" spans="2:6" x14ac:dyDescent="0.3">
      <c r="B1685" s="305">
        <v>44614.25513888889</v>
      </c>
      <c r="C1685" s="213">
        <v>60</v>
      </c>
      <c r="D1685" s="213">
        <v>59.76</v>
      </c>
      <c r="E1685" s="213">
        <v>0.24</v>
      </c>
      <c r="F1685" s="214" t="s">
        <v>382</v>
      </c>
    </row>
    <row r="1686" spans="2:6" x14ac:dyDescent="0.3">
      <c r="B1686" s="305">
        <v>44614.27002314815</v>
      </c>
      <c r="C1686" s="213">
        <v>500</v>
      </c>
      <c r="D1686" s="213">
        <v>498</v>
      </c>
      <c r="E1686" s="213">
        <v>2</v>
      </c>
      <c r="F1686" s="214" t="s">
        <v>4528</v>
      </c>
    </row>
    <row r="1687" spans="2:6" x14ac:dyDescent="0.3">
      <c r="B1687" s="305">
        <v>44614.326956018522</v>
      </c>
      <c r="C1687" s="213">
        <v>30</v>
      </c>
      <c r="D1687" s="213">
        <v>29.88</v>
      </c>
      <c r="E1687" s="213">
        <v>0.12</v>
      </c>
      <c r="F1687" s="214" t="s">
        <v>716</v>
      </c>
    </row>
    <row r="1688" spans="2:6" x14ac:dyDescent="0.3">
      <c r="B1688" s="305">
        <v>44614.386597222219</v>
      </c>
      <c r="C1688" s="213">
        <v>10500</v>
      </c>
      <c r="D1688" s="213">
        <v>10458</v>
      </c>
      <c r="E1688" s="213">
        <v>42</v>
      </c>
      <c r="F1688" s="214" t="s">
        <v>410</v>
      </c>
    </row>
    <row r="1689" spans="2:6" x14ac:dyDescent="0.3">
      <c r="B1689" s="305">
        <v>44614.388414351852</v>
      </c>
      <c r="C1689" s="213">
        <v>1500</v>
      </c>
      <c r="D1689" s="213">
        <v>1494</v>
      </c>
      <c r="E1689" s="213">
        <v>6</v>
      </c>
      <c r="F1689" s="214" t="s">
        <v>2835</v>
      </c>
    </row>
    <row r="1690" spans="2:6" x14ac:dyDescent="0.3">
      <c r="B1690" s="305">
        <v>44614.395358796297</v>
      </c>
      <c r="C1690" s="213">
        <v>500</v>
      </c>
      <c r="D1690" s="213">
        <v>498</v>
      </c>
      <c r="E1690" s="213">
        <v>2</v>
      </c>
      <c r="F1690" s="214" t="s">
        <v>3530</v>
      </c>
    </row>
    <row r="1691" spans="2:6" x14ac:dyDescent="0.3">
      <c r="B1691" s="305">
        <v>44614.405057870368</v>
      </c>
      <c r="C1691" s="213">
        <v>2000</v>
      </c>
      <c r="D1691" s="213">
        <v>1992</v>
      </c>
      <c r="E1691" s="213">
        <v>8</v>
      </c>
      <c r="F1691" s="214" t="s">
        <v>5038</v>
      </c>
    </row>
    <row r="1692" spans="2:6" x14ac:dyDescent="0.3">
      <c r="B1692" s="305">
        <v>44614.417569444442</v>
      </c>
      <c r="C1692" s="213">
        <v>50000</v>
      </c>
      <c r="D1692" s="213">
        <v>49800</v>
      </c>
      <c r="E1692" s="213">
        <v>200</v>
      </c>
      <c r="F1692" s="214" t="s">
        <v>1322</v>
      </c>
    </row>
    <row r="1693" spans="2:6" x14ac:dyDescent="0.3">
      <c r="B1693" s="305">
        <v>44614.423564814817</v>
      </c>
      <c r="C1693" s="213">
        <v>500</v>
      </c>
      <c r="D1693" s="213">
        <v>498</v>
      </c>
      <c r="E1693" s="213">
        <v>2</v>
      </c>
      <c r="F1693" s="214" t="s">
        <v>4420</v>
      </c>
    </row>
    <row r="1694" spans="2:6" x14ac:dyDescent="0.3">
      <c r="B1694" s="305">
        <v>44614.427442129629</v>
      </c>
      <c r="C1694" s="213">
        <v>0.1</v>
      </c>
      <c r="D1694" s="213">
        <v>0.1</v>
      </c>
      <c r="E1694" s="213">
        <v>0</v>
      </c>
      <c r="F1694" s="214" t="s">
        <v>564</v>
      </c>
    </row>
    <row r="1695" spans="2:6" x14ac:dyDescent="0.3">
      <c r="B1695" s="305">
        <v>44614.428391203706</v>
      </c>
      <c r="C1695" s="213">
        <v>0.1</v>
      </c>
      <c r="D1695" s="213">
        <v>0.1</v>
      </c>
      <c r="E1695" s="213">
        <v>0</v>
      </c>
      <c r="F1695" s="214" t="s">
        <v>564</v>
      </c>
    </row>
    <row r="1696" spans="2:6" x14ac:dyDescent="0.3">
      <c r="B1696" s="305">
        <v>44614.429143518515</v>
      </c>
      <c r="C1696" s="213">
        <v>0.1</v>
      </c>
      <c r="D1696" s="213">
        <v>0.1</v>
      </c>
      <c r="E1696" s="213">
        <v>0</v>
      </c>
      <c r="F1696" s="214" t="s">
        <v>564</v>
      </c>
    </row>
    <row r="1697" spans="2:6" x14ac:dyDescent="0.3">
      <c r="B1697" s="305">
        <v>44614.446956018517</v>
      </c>
      <c r="C1697" s="213">
        <v>600</v>
      </c>
      <c r="D1697" s="213">
        <v>597.6</v>
      </c>
      <c r="E1697" s="213">
        <v>2.4</v>
      </c>
      <c r="F1697" s="214" t="s">
        <v>4939</v>
      </c>
    </row>
    <row r="1698" spans="2:6" x14ac:dyDescent="0.3">
      <c r="B1698" s="305">
        <v>44614.456875000003</v>
      </c>
      <c r="C1698" s="213">
        <v>50</v>
      </c>
      <c r="D1698" s="213">
        <v>49.8</v>
      </c>
      <c r="E1698" s="213">
        <v>0.2</v>
      </c>
      <c r="F1698" s="214" t="s">
        <v>4310</v>
      </c>
    </row>
    <row r="1699" spans="2:6" x14ac:dyDescent="0.3">
      <c r="B1699" s="305">
        <v>44614.46056712963</v>
      </c>
      <c r="C1699" s="213">
        <v>250</v>
      </c>
      <c r="D1699" s="213">
        <v>249</v>
      </c>
      <c r="E1699" s="213">
        <v>1</v>
      </c>
      <c r="F1699" s="214" t="s">
        <v>5295</v>
      </c>
    </row>
    <row r="1700" spans="2:6" x14ac:dyDescent="0.3">
      <c r="B1700" s="305">
        <v>44614.461875000001</v>
      </c>
      <c r="C1700" s="213">
        <v>100</v>
      </c>
      <c r="D1700" s="213">
        <v>99.6</v>
      </c>
      <c r="E1700" s="213">
        <v>0.4</v>
      </c>
      <c r="F1700" s="214" t="s">
        <v>2766</v>
      </c>
    </row>
    <row r="1701" spans="2:6" x14ac:dyDescent="0.3">
      <c r="B1701" s="305">
        <v>44614.466527777775</v>
      </c>
      <c r="C1701" s="213">
        <v>1000</v>
      </c>
      <c r="D1701" s="213">
        <v>996</v>
      </c>
      <c r="E1701" s="213">
        <v>4</v>
      </c>
      <c r="F1701" s="214" t="s">
        <v>4304</v>
      </c>
    </row>
    <row r="1702" spans="2:6" x14ac:dyDescent="0.3">
      <c r="B1702" s="305">
        <v>44614.48946759259</v>
      </c>
      <c r="C1702" s="213">
        <v>0.1</v>
      </c>
      <c r="D1702" s="213">
        <v>0.1</v>
      </c>
      <c r="E1702" s="213">
        <v>0</v>
      </c>
      <c r="F1702" s="214" t="s">
        <v>9272</v>
      </c>
    </row>
    <row r="1703" spans="2:6" x14ac:dyDescent="0.3">
      <c r="B1703" s="305">
        <v>44614.491377314815</v>
      </c>
      <c r="C1703" s="213">
        <v>0.1</v>
      </c>
      <c r="D1703" s="213">
        <v>0.1</v>
      </c>
      <c r="E1703" s="213">
        <v>0</v>
      </c>
      <c r="F1703" s="214" t="s">
        <v>564</v>
      </c>
    </row>
    <row r="1704" spans="2:6" x14ac:dyDescent="0.3">
      <c r="B1704" s="305">
        <v>44614.498298611114</v>
      </c>
      <c r="C1704" s="213">
        <v>0.01</v>
      </c>
      <c r="D1704" s="213">
        <v>0.01</v>
      </c>
      <c r="E1704" s="213">
        <v>0</v>
      </c>
      <c r="F1704" s="214" t="s">
        <v>6699</v>
      </c>
    </row>
    <row r="1705" spans="2:6" x14ac:dyDescent="0.3">
      <c r="B1705" s="305">
        <v>44614.501030092593</v>
      </c>
      <c r="C1705" s="213">
        <v>500</v>
      </c>
      <c r="D1705" s="213">
        <v>498</v>
      </c>
      <c r="E1705" s="213">
        <v>2</v>
      </c>
      <c r="F1705" s="214" t="s">
        <v>9343</v>
      </c>
    </row>
    <row r="1706" spans="2:6" x14ac:dyDescent="0.3">
      <c r="B1706" s="305">
        <v>44614.501087962963</v>
      </c>
      <c r="C1706" s="213">
        <v>0.1</v>
      </c>
      <c r="D1706" s="213">
        <v>0.1</v>
      </c>
      <c r="E1706" s="213">
        <v>0</v>
      </c>
      <c r="F1706" s="214" t="s">
        <v>1249</v>
      </c>
    </row>
    <row r="1707" spans="2:6" x14ac:dyDescent="0.3">
      <c r="B1707" s="305">
        <v>44614.503240740742</v>
      </c>
      <c r="C1707" s="213">
        <v>100</v>
      </c>
      <c r="D1707" s="213">
        <v>99.6</v>
      </c>
      <c r="E1707" s="213">
        <v>0.4</v>
      </c>
      <c r="F1707" s="214" t="s">
        <v>158</v>
      </c>
    </row>
    <row r="1708" spans="2:6" x14ac:dyDescent="0.3">
      <c r="B1708" s="305">
        <v>44614.503252314818</v>
      </c>
      <c r="C1708" s="213">
        <v>0.1</v>
      </c>
      <c r="D1708" s="213">
        <v>0.1</v>
      </c>
      <c r="E1708" s="213">
        <v>0</v>
      </c>
      <c r="F1708" s="214" t="s">
        <v>1249</v>
      </c>
    </row>
    <row r="1709" spans="2:6" x14ac:dyDescent="0.3">
      <c r="B1709" s="305">
        <v>44614.504224537035</v>
      </c>
      <c r="C1709" s="213">
        <v>0.1</v>
      </c>
      <c r="D1709" s="213">
        <v>0.1</v>
      </c>
      <c r="E1709" s="213">
        <v>0</v>
      </c>
      <c r="F1709" s="214" t="s">
        <v>1249</v>
      </c>
    </row>
    <row r="1710" spans="2:6" x14ac:dyDescent="0.3">
      <c r="B1710" s="305">
        <v>44614.506018518521</v>
      </c>
      <c r="C1710" s="213">
        <v>100000</v>
      </c>
      <c r="D1710" s="213">
        <v>99600</v>
      </c>
      <c r="E1710" s="213">
        <v>400</v>
      </c>
      <c r="F1710" s="214" t="s">
        <v>1507</v>
      </c>
    </row>
    <row r="1711" spans="2:6" x14ac:dyDescent="0.3">
      <c r="B1711" s="305">
        <v>44614.506678240738</v>
      </c>
      <c r="C1711" s="213">
        <v>99</v>
      </c>
      <c r="D1711" s="213">
        <v>98.6</v>
      </c>
      <c r="E1711" s="213">
        <v>0.4</v>
      </c>
      <c r="F1711" s="214" t="s">
        <v>9344</v>
      </c>
    </row>
    <row r="1712" spans="2:6" x14ac:dyDescent="0.3">
      <c r="B1712" s="305">
        <v>44614.517013888886</v>
      </c>
      <c r="C1712" s="213">
        <v>320</v>
      </c>
      <c r="D1712" s="213">
        <v>318.72000000000003</v>
      </c>
      <c r="E1712" s="213">
        <v>1.28</v>
      </c>
      <c r="F1712" s="214" t="s">
        <v>2316</v>
      </c>
    </row>
    <row r="1713" spans="2:6" x14ac:dyDescent="0.3">
      <c r="B1713" s="305">
        <v>44614.517268518517</v>
      </c>
      <c r="C1713" s="213">
        <v>1000</v>
      </c>
      <c r="D1713" s="213">
        <v>996</v>
      </c>
      <c r="E1713" s="213">
        <v>4</v>
      </c>
      <c r="F1713" s="214" t="s">
        <v>1416</v>
      </c>
    </row>
    <row r="1714" spans="2:6" x14ac:dyDescent="0.3">
      <c r="B1714" s="305">
        <v>44614.517418981479</v>
      </c>
      <c r="C1714" s="213">
        <v>0.01</v>
      </c>
      <c r="D1714" s="213">
        <v>0.01</v>
      </c>
      <c r="E1714" s="213">
        <v>0</v>
      </c>
      <c r="F1714" s="214" t="s">
        <v>6699</v>
      </c>
    </row>
    <row r="1715" spans="2:6" x14ac:dyDescent="0.3">
      <c r="B1715" s="305">
        <v>44614.52134259259</v>
      </c>
      <c r="C1715" s="213">
        <v>100</v>
      </c>
      <c r="D1715" s="213">
        <v>99.6</v>
      </c>
      <c r="E1715" s="213">
        <v>0.4</v>
      </c>
      <c r="F1715" s="214" t="s">
        <v>373</v>
      </c>
    </row>
    <row r="1716" spans="2:6" x14ac:dyDescent="0.3">
      <c r="B1716" s="305">
        <v>44614.525706018518</v>
      </c>
      <c r="C1716" s="213">
        <v>500</v>
      </c>
      <c r="D1716" s="213">
        <v>498</v>
      </c>
      <c r="E1716" s="213">
        <v>2</v>
      </c>
      <c r="F1716" s="214" t="s">
        <v>1858</v>
      </c>
    </row>
    <row r="1717" spans="2:6" x14ac:dyDescent="0.3">
      <c r="B1717" s="305">
        <v>44614.52621527778</v>
      </c>
      <c r="C1717" s="213">
        <v>3000</v>
      </c>
      <c r="D1717" s="213">
        <v>2988</v>
      </c>
      <c r="E1717" s="213">
        <v>12</v>
      </c>
      <c r="F1717" s="214" t="s">
        <v>9345</v>
      </c>
    </row>
    <row r="1718" spans="2:6" x14ac:dyDescent="0.3">
      <c r="B1718" s="305">
        <v>44614.528993055559</v>
      </c>
      <c r="C1718" s="213">
        <v>500</v>
      </c>
      <c r="D1718" s="213">
        <v>498</v>
      </c>
      <c r="E1718" s="213">
        <v>2</v>
      </c>
      <c r="F1718" s="214" t="s">
        <v>3027</v>
      </c>
    </row>
    <row r="1719" spans="2:6" x14ac:dyDescent="0.3">
      <c r="B1719" s="305">
        <v>44614.529282407406</v>
      </c>
      <c r="C1719" s="213">
        <v>1000</v>
      </c>
      <c r="D1719" s="213">
        <v>996</v>
      </c>
      <c r="E1719" s="213">
        <v>4</v>
      </c>
      <c r="F1719" s="214" t="s">
        <v>7722</v>
      </c>
    </row>
    <row r="1720" spans="2:6" x14ac:dyDescent="0.3">
      <c r="B1720" s="305">
        <v>44614.536099537036</v>
      </c>
      <c r="C1720" s="213">
        <v>0.01</v>
      </c>
      <c r="D1720" s="213">
        <v>0.01</v>
      </c>
      <c r="E1720" s="213">
        <v>0</v>
      </c>
      <c r="F1720" s="214" t="s">
        <v>6699</v>
      </c>
    </row>
    <row r="1721" spans="2:6" x14ac:dyDescent="0.3">
      <c r="B1721" s="305">
        <v>44614.541250000002</v>
      </c>
      <c r="C1721" s="213">
        <v>1</v>
      </c>
      <c r="D1721" s="213">
        <v>1</v>
      </c>
      <c r="E1721" s="213">
        <v>0</v>
      </c>
      <c r="F1721" s="214" t="s">
        <v>508</v>
      </c>
    </row>
    <row r="1722" spans="2:6" x14ac:dyDescent="0.3">
      <c r="B1722" s="305">
        <v>44614.546342592592</v>
      </c>
      <c r="C1722" s="213">
        <v>10</v>
      </c>
      <c r="D1722" s="213">
        <v>9.9600000000000009</v>
      </c>
      <c r="E1722" s="213">
        <v>0.04</v>
      </c>
      <c r="F1722" s="214" t="s">
        <v>1208</v>
      </c>
    </row>
    <row r="1723" spans="2:6" x14ac:dyDescent="0.3">
      <c r="B1723" s="305">
        <v>44614.548946759256</v>
      </c>
      <c r="C1723" s="213">
        <v>500</v>
      </c>
      <c r="D1723" s="213">
        <v>498</v>
      </c>
      <c r="E1723" s="213">
        <v>2</v>
      </c>
      <c r="F1723" s="214" t="s">
        <v>8499</v>
      </c>
    </row>
    <row r="1724" spans="2:6" x14ac:dyDescent="0.3">
      <c r="B1724" s="305">
        <v>44614.551539351851</v>
      </c>
      <c r="C1724" s="213">
        <v>3.34</v>
      </c>
      <c r="D1724" s="213">
        <v>3.33</v>
      </c>
      <c r="E1724" s="213">
        <v>0.01</v>
      </c>
      <c r="F1724" s="214" t="s">
        <v>1249</v>
      </c>
    </row>
    <row r="1725" spans="2:6" x14ac:dyDescent="0.3">
      <c r="B1725" s="305">
        <v>44614.563368055555</v>
      </c>
      <c r="C1725" s="213">
        <v>1.1000000000000001</v>
      </c>
      <c r="D1725" s="213">
        <v>1.1000000000000001</v>
      </c>
      <c r="E1725" s="213">
        <v>0</v>
      </c>
      <c r="F1725" s="214" t="s">
        <v>1249</v>
      </c>
    </row>
    <row r="1726" spans="2:6" x14ac:dyDescent="0.3">
      <c r="B1726" s="305">
        <v>44614.578090277777</v>
      </c>
      <c r="C1726" s="213">
        <v>300</v>
      </c>
      <c r="D1726" s="213">
        <v>298.8</v>
      </c>
      <c r="E1726" s="213">
        <v>1.2</v>
      </c>
      <c r="F1726" s="214" t="s">
        <v>1304</v>
      </c>
    </row>
    <row r="1727" spans="2:6" x14ac:dyDescent="0.3">
      <c r="B1727" s="305">
        <v>44614.579293981478</v>
      </c>
      <c r="C1727" s="213">
        <v>1</v>
      </c>
      <c r="D1727" s="213">
        <v>1</v>
      </c>
      <c r="E1727" s="213">
        <v>0</v>
      </c>
      <c r="F1727" s="214" t="s">
        <v>148</v>
      </c>
    </row>
    <row r="1728" spans="2:6" x14ac:dyDescent="0.3">
      <c r="B1728" s="305">
        <v>44614.580763888887</v>
      </c>
      <c r="C1728" s="213">
        <v>1</v>
      </c>
      <c r="D1728" s="213">
        <v>1</v>
      </c>
      <c r="E1728" s="213">
        <v>0</v>
      </c>
      <c r="F1728" s="214" t="s">
        <v>9207</v>
      </c>
    </row>
    <row r="1729" spans="2:6" x14ac:dyDescent="0.3">
      <c r="B1729" s="305">
        <v>44614.581875000003</v>
      </c>
      <c r="C1729" s="213">
        <v>0.1</v>
      </c>
      <c r="D1729" s="213">
        <v>0.1</v>
      </c>
      <c r="E1729" s="213">
        <v>0</v>
      </c>
      <c r="F1729" s="214" t="s">
        <v>1249</v>
      </c>
    </row>
    <row r="1730" spans="2:6" x14ac:dyDescent="0.3">
      <c r="B1730" s="305">
        <v>44614.582685185182</v>
      </c>
      <c r="C1730" s="213">
        <v>0.1</v>
      </c>
      <c r="D1730" s="213">
        <v>0.1</v>
      </c>
      <c r="E1730" s="213">
        <v>0</v>
      </c>
      <c r="F1730" s="214" t="s">
        <v>1249</v>
      </c>
    </row>
    <row r="1731" spans="2:6" x14ac:dyDescent="0.3">
      <c r="B1731" s="305">
        <v>44614.583518518521</v>
      </c>
      <c r="C1731" s="213">
        <v>0.1</v>
      </c>
      <c r="D1731" s="213">
        <v>0.1</v>
      </c>
      <c r="E1731" s="213">
        <v>0</v>
      </c>
      <c r="F1731" s="214" t="s">
        <v>1249</v>
      </c>
    </row>
    <row r="1732" spans="2:6" x14ac:dyDescent="0.3">
      <c r="B1732" s="305">
        <v>44614.584652777776</v>
      </c>
      <c r="C1732" s="213">
        <v>0.1</v>
      </c>
      <c r="D1732" s="213">
        <v>0.1</v>
      </c>
      <c r="E1732" s="213">
        <v>0</v>
      </c>
      <c r="F1732" s="214" t="s">
        <v>1249</v>
      </c>
    </row>
    <row r="1733" spans="2:6" x14ac:dyDescent="0.3">
      <c r="B1733" s="305">
        <v>44614.587766203702</v>
      </c>
      <c r="C1733" s="213">
        <v>0.1</v>
      </c>
      <c r="D1733" s="213">
        <v>0.1</v>
      </c>
      <c r="E1733" s="213">
        <v>0</v>
      </c>
      <c r="F1733" s="214" t="s">
        <v>1249</v>
      </c>
    </row>
    <row r="1734" spans="2:6" x14ac:dyDescent="0.3">
      <c r="B1734" s="305">
        <v>44614.589328703703</v>
      </c>
      <c r="C1734" s="213">
        <v>0.1</v>
      </c>
      <c r="D1734" s="213">
        <v>0.1</v>
      </c>
      <c r="E1734" s="213">
        <v>0</v>
      </c>
      <c r="F1734" s="214" t="s">
        <v>1249</v>
      </c>
    </row>
    <row r="1735" spans="2:6" x14ac:dyDescent="0.3">
      <c r="B1735" s="305">
        <v>44614.605312500003</v>
      </c>
      <c r="C1735" s="213">
        <v>50</v>
      </c>
      <c r="D1735" s="213">
        <v>49.8</v>
      </c>
      <c r="E1735" s="213">
        <v>0.2</v>
      </c>
      <c r="F1735" s="214" t="s">
        <v>6975</v>
      </c>
    </row>
    <row r="1736" spans="2:6" x14ac:dyDescent="0.3">
      <c r="B1736" s="305">
        <v>44614.608530092592</v>
      </c>
      <c r="C1736" s="213">
        <v>2000</v>
      </c>
      <c r="D1736" s="213">
        <v>1992</v>
      </c>
      <c r="E1736" s="213">
        <v>8</v>
      </c>
      <c r="F1736" s="214" t="s">
        <v>753</v>
      </c>
    </row>
    <row r="1737" spans="2:6" x14ac:dyDescent="0.3">
      <c r="B1737" s="305">
        <v>44614.612118055556</v>
      </c>
      <c r="C1737" s="213">
        <v>1.5</v>
      </c>
      <c r="D1737" s="213">
        <v>1.49</v>
      </c>
      <c r="E1737" s="213">
        <v>0.01</v>
      </c>
      <c r="F1737" s="214" t="s">
        <v>1249</v>
      </c>
    </row>
    <row r="1738" spans="2:6" x14ac:dyDescent="0.3">
      <c r="B1738" s="305">
        <v>44614.617650462962</v>
      </c>
      <c r="C1738" s="213">
        <v>250</v>
      </c>
      <c r="D1738" s="213">
        <v>249</v>
      </c>
      <c r="E1738" s="213">
        <v>1</v>
      </c>
      <c r="F1738" s="214" t="s">
        <v>1199</v>
      </c>
    </row>
    <row r="1739" spans="2:6" x14ac:dyDescent="0.3">
      <c r="B1739" s="305">
        <v>44614.62672453704</v>
      </c>
      <c r="C1739" s="213">
        <v>11000</v>
      </c>
      <c r="D1739" s="213">
        <v>10956</v>
      </c>
      <c r="E1739" s="213">
        <v>44</v>
      </c>
      <c r="F1739" s="214" t="s">
        <v>1010</v>
      </c>
    </row>
    <row r="1740" spans="2:6" x14ac:dyDescent="0.3">
      <c r="B1740" s="305">
        <v>44614.629560185182</v>
      </c>
      <c r="C1740" s="213">
        <v>1000</v>
      </c>
      <c r="D1740" s="213">
        <v>996</v>
      </c>
      <c r="E1740" s="213">
        <v>4</v>
      </c>
      <c r="F1740" s="214" t="s">
        <v>4339</v>
      </c>
    </row>
    <row r="1741" spans="2:6" x14ac:dyDescent="0.3">
      <c r="B1741" s="305">
        <v>44614.636180555557</v>
      </c>
      <c r="C1741" s="213">
        <v>20</v>
      </c>
      <c r="D1741" s="213">
        <v>19.920000000000002</v>
      </c>
      <c r="E1741" s="213">
        <v>0.08</v>
      </c>
      <c r="F1741" s="214" t="s">
        <v>9300</v>
      </c>
    </row>
    <row r="1742" spans="2:6" x14ac:dyDescent="0.3">
      <c r="B1742" s="305">
        <v>44614.644479166665</v>
      </c>
      <c r="C1742" s="213">
        <v>700</v>
      </c>
      <c r="D1742" s="213">
        <v>697.2</v>
      </c>
      <c r="E1742" s="213">
        <v>2.8</v>
      </c>
      <c r="F1742" s="214" t="s">
        <v>4952</v>
      </c>
    </row>
    <row r="1743" spans="2:6" x14ac:dyDescent="0.3">
      <c r="B1743" s="305">
        <v>44614.659594907411</v>
      </c>
      <c r="C1743" s="213">
        <v>1.9</v>
      </c>
      <c r="D1743" s="213">
        <v>1.89</v>
      </c>
      <c r="E1743" s="213">
        <v>0.01</v>
      </c>
      <c r="F1743" s="214" t="s">
        <v>1249</v>
      </c>
    </row>
    <row r="1744" spans="2:6" x14ac:dyDescent="0.3">
      <c r="B1744" s="305">
        <v>44614.663576388892</v>
      </c>
      <c r="C1744" s="213">
        <v>300</v>
      </c>
      <c r="D1744" s="213">
        <v>298.8</v>
      </c>
      <c r="E1744" s="213">
        <v>1.2</v>
      </c>
      <c r="F1744" s="214" t="s">
        <v>5115</v>
      </c>
    </row>
    <row r="1745" spans="2:6" x14ac:dyDescent="0.3">
      <c r="B1745" s="305">
        <v>44614.683113425926</v>
      </c>
      <c r="C1745" s="213">
        <v>600</v>
      </c>
      <c r="D1745" s="213">
        <v>597.6</v>
      </c>
      <c r="E1745" s="213">
        <v>2.4</v>
      </c>
      <c r="F1745" s="214" t="s">
        <v>1121</v>
      </c>
    </row>
    <row r="1746" spans="2:6" x14ac:dyDescent="0.3">
      <c r="B1746" s="305">
        <v>44614.69127314815</v>
      </c>
      <c r="C1746" s="213">
        <v>300</v>
      </c>
      <c r="D1746" s="213">
        <v>298.8</v>
      </c>
      <c r="E1746" s="213">
        <v>1.2</v>
      </c>
      <c r="F1746" s="214" t="s">
        <v>9187</v>
      </c>
    </row>
    <row r="1747" spans="2:6" x14ac:dyDescent="0.3">
      <c r="B1747" s="305">
        <v>44614.715243055558</v>
      </c>
      <c r="C1747" s="213">
        <v>150</v>
      </c>
      <c r="D1747" s="213">
        <v>149.4</v>
      </c>
      <c r="E1747" s="213">
        <v>0.6</v>
      </c>
      <c r="F1747" s="214" t="s">
        <v>9346</v>
      </c>
    </row>
    <row r="1748" spans="2:6" x14ac:dyDescent="0.3">
      <c r="B1748" s="305">
        <v>44614.723194444443</v>
      </c>
      <c r="C1748" s="213">
        <v>300</v>
      </c>
      <c r="D1748" s="213">
        <v>298.8</v>
      </c>
      <c r="E1748" s="213">
        <v>1.2</v>
      </c>
      <c r="F1748" s="214" t="s">
        <v>1449</v>
      </c>
    </row>
    <row r="1749" spans="2:6" x14ac:dyDescent="0.3">
      <c r="B1749" s="305">
        <v>44614.724039351851</v>
      </c>
      <c r="C1749" s="213">
        <v>10</v>
      </c>
      <c r="D1749" s="213">
        <v>9.9600000000000009</v>
      </c>
      <c r="E1749" s="213">
        <v>0.04</v>
      </c>
      <c r="F1749" s="214" t="s">
        <v>9347</v>
      </c>
    </row>
    <row r="1750" spans="2:6" x14ac:dyDescent="0.3">
      <c r="B1750" s="305">
        <v>44614.724421296298</v>
      </c>
      <c r="C1750" s="213">
        <v>200</v>
      </c>
      <c r="D1750" s="213">
        <v>199.2</v>
      </c>
      <c r="E1750" s="213">
        <v>0.8</v>
      </c>
      <c r="F1750" s="214" t="s">
        <v>2530</v>
      </c>
    </row>
    <row r="1751" spans="2:6" x14ac:dyDescent="0.3">
      <c r="B1751" s="305">
        <v>44614.731956018521</v>
      </c>
      <c r="C1751" s="213">
        <v>333</v>
      </c>
      <c r="D1751" s="213">
        <v>331.67</v>
      </c>
      <c r="E1751" s="213">
        <v>1.33</v>
      </c>
      <c r="F1751" s="214" t="s">
        <v>4918</v>
      </c>
    </row>
    <row r="1752" spans="2:6" x14ac:dyDescent="0.3">
      <c r="B1752" s="305">
        <v>44614.733680555553</v>
      </c>
      <c r="C1752" s="213">
        <v>500</v>
      </c>
      <c r="D1752" s="213">
        <v>498</v>
      </c>
      <c r="E1752" s="213">
        <v>2</v>
      </c>
      <c r="F1752" s="214" t="s">
        <v>709</v>
      </c>
    </row>
    <row r="1753" spans="2:6" x14ac:dyDescent="0.3">
      <c r="B1753" s="305">
        <v>44614.742060185185</v>
      </c>
      <c r="C1753" s="213">
        <v>594.95000000000005</v>
      </c>
      <c r="D1753" s="213">
        <v>592.57000000000005</v>
      </c>
      <c r="E1753" s="213">
        <v>2.38</v>
      </c>
      <c r="F1753" s="214" t="s">
        <v>568</v>
      </c>
    </row>
    <row r="1754" spans="2:6" x14ac:dyDescent="0.3">
      <c r="B1754" s="305">
        <v>44614.746365740742</v>
      </c>
      <c r="C1754" s="213">
        <v>0.1</v>
      </c>
      <c r="D1754" s="213">
        <v>0.1</v>
      </c>
      <c r="E1754" s="213">
        <v>0</v>
      </c>
      <c r="F1754" s="214" t="s">
        <v>1758</v>
      </c>
    </row>
    <row r="1755" spans="2:6" x14ac:dyDescent="0.3">
      <c r="B1755" s="305">
        <v>44614.747523148151</v>
      </c>
      <c r="C1755" s="213">
        <v>0.1</v>
      </c>
      <c r="D1755" s="213">
        <v>0.1</v>
      </c>
      <c r="E1755" s="213">
        <v>0</v>
      </c>
      <c r="F1755" s="214" t="s">
        <v>1758</v>
      </c>
    </row>
    <row r="1756" spans="2:6" x14ac:dyDescent="0.3">
      <c r="B1756" s="305">
        <v>44614.756516203706</v>
      </c>
      <c r="C1756" s="213">
        <v>1000</v>
      </c>
      <c r="D1756" s="213">
        <v>996</v>
      </c>
      <c r="E1756" s="213">
        <v>4</v>
      </c>
      <c r="F1756" s="214" t="s">
        <v>163</v>
      </c>
    </row>
    <row r="1757" spans="2:6" x14ac:dyDescent="0.3">
      <c r="B1757" s="305">
        <v>44614.758877314816</v>
      </c>
      <c r="C1757" s="213">
        <v>0.1</v>
      </c>
      <c r="D1757" s="213">
        <v>0.1</v>
      </c>
      <c r="E1757" s="213">
        <v>0</v>
      </c>
      <c r="F1757" s="214" t="s">
        <v>1758</v>
      </c>
    </row>
    <row r="1758" spans="2:6" x14ac:dyDescent="0.3">
      <c r="B1758" s="305">
        <v>44614.760671296295</v>
      </c>
      <c r="C1758" s="213">
        <v>0.1</v>
      </c>
      <c r="D1758" s="213">
        <v>0.1</v>
      </c>
      <c r="E1758" s="213">
        <v>0</v>
      </c>
      <c r="F1758" s="214" t="s">
        <v>1758</v>
      </c>
    </row>
    <row r="1759" spans="2:6" x14ac:dyDescent="0.3">
      <c r="B1759" s="305">
        <v>44614.761944444443</v>
      </c>
      <c r="C1759" s="213">
        <v>0.1</v>
      </c>
      <c r="D1759" s="213">
        <v>0.1</v>
      </c>
      <c r="E1759" s="213">
        <v>0</v>
      </c>
      <c r="F1759" s="214" t="s">
        <v>1758</v>
      </c>
    </row>
    <row r="1760" spans="2:6" x14ac:dyDescent="0.3">
      <c r="B1760" s="305">
        <v>44614.769756944443</v>
      </c>
      <c r="C1760" s="213">
        <v>1</v>
      </c>
      <c r="D1760" s="213">
        <v>1</v>
      </c>
      <c r="E1760" s="213">
        <v>0</v>
      </c>
      <c r="F1760" s="214" t="s">
        <v>9213</v>
      </c>
    </row>
    <row r="1761" spans="2:6" x14ac:dyDescent="0.3">
      <c r="B1761" s="305">
        <v>44614.770543981482</v>
      </c>
      <c r="C1761" s="213">
        <v>1</v>
      </c>
      <c r="D1761" s="213">
        <v>1</v>
      </c>
      <c r="E1761" s="213">
        <v>0</v>
      </c>
      <c r="F1761" s="214" t="s">
        <v>9213</v>
      </c>
    </row>
    <row r="1762" spans="2:6" x14ac:dyDescent="0.3">
      <c r="B1762" s="305">
        <v>44614.772256944445</v>
      </c>
      <c r="C1762" s="213">
        <v>1</v>
      </c>
      <c r="D1762" s="213">
        <v>1</v>
      </c>
      <c r="E1762" s="213">
        <v>0</v>
      </c>
      <c r="F1762" s="214" t="s">
        <v>9213</v>
      </c>
    </row>
    <row r="1763" spans="2:6" x14ac:dyDescent="0.3">
      <c r="B1763" s="305">
        <v>44614.782905092594</v>
      </c>
      <c r="C1763" s="213">
        <v>500</v>
      </c>
      <c r="D1763" s="213">
        <v>498</v>
      </c>
      <c r="E1763" s="213">
        <v>2</v>
      </c>
      <c r="F1763" s="214" t="s">
        <v>5257</v>
      </c>
    </row>
    <row r="1764" spans="2:6" x14ac:dyDescent="0.3">
      <c r="B1764" s="305">
        <v>44614.798263888886</v>
      </c>
      <c r="C1764" s="213">
        <v>39.6</v>
      </c>
      <c r="D1764" s="213">
        <v>39.440000000000005</v>
      </c>
      <c r="E1764" s="213">
        <v>0.16</v>
      </c>
      <c r="F1764" s="214" t="s">
        <v>2798</v>
      </c>
    </row>
    <row r="1765" spans="2:6" x14ac:dyDescent="0.3">
      <c r="B1765" s="305">
        <v>44614.809930555559</v>
      </c>
      <c r="C1765" s="213">
        <v>1000</v>
      </c>
      <c r="D1765" s="213">
        <v>996</v>
      </c>
      <c r="E1765" s="213">
        <v>4</v>
      </c>
      <c r="F1765" s="214" t="s">
        <v>8454</v>
      </c>
    </row>
    <row r="1766" spans="2:6" x14ac:dyDescent="0.3">
      <c r="B1766" s="305">
        <v>44614.816516203704</v>
      </c>
      <c r="C1766" s="213">
        <v>30</v>
      </c>
      <c r="D1766" s="213">
        <v>29.88</v>
      </c>
      <c r="E1766" s="213">
        <v>0.12</v>
      </c>
      <c r="F1766" s="214" t="s">
        <v>716</v>
      </c>
    </row>
    <row r="1767" spans="2:6" x14ac:dyDescent="0.3">
      <c r="B1767" s="305">
        <v>44614.825162037036</v>
      </c>
      <c r="C1767" s="213">
        <v>383</v>
      </c>
      <c r="D1767" s="213">
        <v>381.47</v>
      </c>
      <c r="E1767" s="213">
        <v>1.53</v>
      </c>
      <c r="F1767" s="214" t="s">
        <v>5186</v>
      </c>
    </row>
    <row r="1768" spans="2:6" x14ac:dyDescent="0.3">
      <c r="B1768" s="305">
        <v>44614.844131944446</v>
      </c>
      <c r="C1768" s="213">
        <v>1000</v>
      </c>
      <c r="D1768" s="213">
        <v>996</v>
      </c>
      <c r="E1768" s="213">
        <v>4</v>
      </c>
      <c r="F1768" s="214" t="s">
        <v>9348</v>
      </c>
    </row>
    <row r="1769" spans="2:6" x14ac:dyDescent="0.3">
      <c r="B1769" s="305">
        <v>44614.847094907411</v>
      </c>
      <c r="C1769" s="213">
        <v>1000</v>
      </c>
      <c r="D1769" s="213">
        <v>996</v>
      </c>
      <c r="E1769" s="213">
        <v>4</v>
      </c>
      <c r="F1769" s="214" t="s">
        <v>1232</v>
      </c>
    </row>
    <row r="1770" spans="2:6" x14ac:dyDescent="0.3">
      <c r="B1770" s="305">
        <v>44614.867384259262</v>
      </c>
      <c r="C1770" s="213">
        <v>500</v>
      </c>
      <c r="D1770" s="213">
        <v>498</v>
      </c>
      <c r="E1770" s="213">
        <v>2</v>
      </c>
      <c r="F1770" s="214" t="s">
        <v>3147</v>
      </c>
    </row>
    <row r="1771" spans="2:6" x14ac:dyDescent="0.3">
      <c r="B1771" s="305">
        <v>44614.87809027778</v>
      </c>
      <c r="C1771" s="213">
        <v>1000</v>
      </c>
      <c r="D1771" s="213">
        <v>996</v>
      </c>
      <c r="E1771" s="213">
        <v>4</v>
      </c>
      <c r="F1771" s="214" t="s">
        <v>1044</v>
      </c>
    </row>
    <row r="1772" spans="2:6" x14ac:dyDescent="0.3">
      <c r="B1772" s="305">
        <v>44614.887835648151</v>
      </c>
      <c r="C1772" s="213">
        <v>500</v>
      </c>
      <c r="D1772" s="213">
        <v>498</v>
      </c>
      <c r="E1772" s="213">
        <v>2</v>
      </c>
      <c r="F1772" s="214" t="s">
        <v>6744</v>
      </c>
    </row>
    <row r="1773" spans="2:6" x14ac:dyDescent="0.3">
      <c r="B1773" s="305">
        <v>44614.89880787037</v>
      </c>
      <c r="C1773" s="213">
        <v>666</v>
      </c>
      <c r="D1773" s="213">
        <v>663.34</v>
      </c>
      <c r="E1773" s="213">
        <v>2.66</v>
      </c>
      <c r="F1773" s="214" t="s">
        <v>9349</v>
      </c>
    </row>
    <row r="1774" spans="2:6" x14ac:dyDescent="0.3">
      <c r="B1774" s="305">
        <v>44614.90425925926</v>
      </c>
      <c r="C1774" s="213">
        <v>1000</v>
      </c>
      <c r="D1774" s="213">
        <v>996</v>
      </c>
      <c r="E1774" s="213">
        <v>4</v>
      </c>
      <c r="F1774" s="214" t="s">
        <v>9350</v>
      </c>
    </row>
    <row r="1775" spans="2:6" x14ac:dyDescent="0.3">
      <c r="B1775" s="305">
        <v>44614.914155092592</v>
      </c>
      <c r="C1775" s="213">
        <v>300</v>
      </c>
      <c r="D1775" s="213">
        <v>298.8</v>
      </c>
      <c r="E1775" s="213">
        <v>1.2</v>
      </c>
      <c r="F1775" s="214" t="s">
        <v>2464</v>
      </c>
    </row>
    <row r="1776" spans="2:6" x14ac:dyDescent="0.3">
      <c r="B1776" s="305">
        <v>44614.924398148149</v>
      </c>
      <c r="C1776" s="213">
        <v>300</v>
      </c>
      <c r="D1776" s="213">
        <v>298.8</v>
      </c>
      <c r="E1776" s="213">
        <v>1.2</v>
      </c>
      <c r="F1776" s="214" t="s">
        <v>4218</v>
      </c>
    </row>
    <row r="1777" spans="2:6" x14ac:dyDescent="0.3">
      <c r="B1777" s="305">
        <v>44614.953310185185</v>
      </c>
      <c r="C1777" s="213">
        <v>54.66</v>
      </c>
      <c r="D1777" s="213">
        <v>54.44</v>
      </c>
      <c r="E1777" s="213">
        <v>0.22</v>
      </c>
      <c r="F1777" s="214" t="s">
        <v>728</v>
      </c>
    </row>
    <row r="1778" spans="2:6" x14ac:dyDescent="0.3">
      <c r="B1778" s="305">
        <v>44614.953622685185</v>
      </c>
      <c r="C1778" s="213">
        <v>100</v>
      </c>
      <c r="D1778" s="213">
        <v>99.6</v>
      </c>
      <c r="E1778" s="213">
        <v>0.4</v>
      </c>
      <c r="F1778" s="214" t="s">
        <v>728</v>
      </c>
    </row>
    <row r="1779" spans="2:6" x14ac:dyDescent="0.3">
      <c r="B1779" s="305">
        <v>44614.954861111109</v>
      </c>
      <c r="C1779" s="213">
        <v>600</v>
      </c>
      <c r="D1779" s="213">
        <v>597.6</v>
      </c>
      <c r="E1779" s="213">
        <v>2.4</v>
      </c>
      <c r="F1779" s="214" t="s">
        <v>9225</v>
      </c>
    </row>
    <row r="1780" spans="2:6" x14ac:dyDescent="0.3">
      <c r="B1780" s="305">
        <v>44614.974953703706</v>
      </c>
      <c r="C1780" s="213">
        <v>150</v>
      </c>
      <c r="D1780" s="213">
        <v>149.4</v>
      </c>
      <c r="E1780" s="213">
        <v>0.6</v>
      </c>
      <c r="F1780" s="214" t="s">
        <v>125</v>
      </c>
    </row>
    <row r="1781" spans="2:6" x14ac:dyDescent="0.3">
      <c r="B1781" s="305">
        <v>44614.976504629631</v>
      </c>
      <c r="C1781" s="213">
        <v>500</v>
      </c>
      <c r="D1781" s="213">
        <v>498</v>
      </c>
      <c r="E1781" s="213">
        <v>2</v>
      </c>
      <c r="F1781" s="214" t="s">
        <v>4561</v>
      </c>
    </row>
    <row r="1782" spans="2:6" x14ac:dyDescent="0.3">
      <c r="B1782" s="305">
        <v>44614.978668981479</v>
      </c>
      <c r="C1782" s="213">
        <v>500</v>
      </c>
      <c r="D1782" s="213">
        <v>498</v>
      </c>
      <c r="E1782" s="213">
        <v>2</v>
      </c>
      <c r="F1782" s="214" t="s">
        <v>9351</v>
      </c>
    </row>
    <row r="1783" spans="2:6" x14ac:dyDescent="0.3">
      <c r="B1783" s="305">
        <v>44614.986701388887</v>
      </c>
      <c r="C1783" s="213">
        <v>10</v>
      </c>
      <c r="D1783" s="213">
        <v>9.9600000000000009</v>
      </c>
      <c r="E1783" s="213">
        <v>0.04</v>
      </c>
      <c r="F1783" s="214" t="s">
        <v>567</v>
      </c>
    </row>
    <row r="1784" spans="2:6" x14ac:dyDescent="0.3">
      <c r="B1784" s="305">
        <v>44614.989976851852</v>
      </c>
      <c r="C1784" s="213">
        <v>500</v>
      </c>
      <c r="D1784" s="213">
        <v>498</v>
      </c>
      <c r="E1784" s="213">
        <v>2</v>
      </c>
      <c r="F1784" s="214" t="s">
        <v>1836</v>
      </c>
    </row>
    <row r="1785" spans="2:6" x14ac:dyDescent="0.3">
      <c r="B1785" s="305">
        <v>44615.003009259257</v>
      </c>
      <c r="C1785" s="213">
        <v>300</v>
      </c>
      <c r="D1785" s="213">
        <v>298.8</v>
      </c>
      <c r="E1785" s="213">
        <v>1.2</v>
      </c>
      <c r="F1785" s="214" t="s">
        <v>9332</v>
      </c>
    </row>
    <row r="1786" spans="2:6" x14ac:dyDescent="0.3">
      <c r="B1786" s="305">
        <v>44615.010335648149</v>
      </c>
      <c r="C1786" s="213">
        <v>400</v>
      </c>
      <c r="D1786" s="213">
        <v>398.4</v>
      </c>
      <c r="E1786" s="213">
        <v>1.6</v>
      </c>
      <c r="F1786" s="214" t="s">
        <v>2451</v>
      </c>
    </row>
    <row r="1787" spans="2:6" x14ac:dyDescent="0.3">
      <c r="B1787" s="305">
        <v>44615.030902777777</v>
      </c>
      <c r="C1787" s="213">
        <v>500</v>
      </c>
      <c r="D1787" s="213">
        <v>498</v>
      </c>
      <c r="E1787" s="213">
        <v>2</v>
      </c>
      <c r="F1787" s="214" t="s">
        <v>6742</v>
      </c>
    </row>
    <row r="1788" spans="2:6" x14ac:dyDescent="0.3">
      <c r="B1788" s="305">
        <v>44615.033125000002</v>
      </c>
      <c r="C1788" s="213">
        <v>10.01</v>
      </c>
      <c r="D1788" s="213">
        <v>9.9700000000000006</v>
      </c>
      <c r="E1788" s="213">
        <v>0.04</v>
      </c>
      <c r="F1788" s="214" t="s">
        <v>129</v>
      </c>
    </row>
    <row r="1789" spans="2:6" x14ac:dyDescent="0.3">
      <c r="B1789" s="305">
        <v>44615.055937500001</v>
      </c>
      <c r="C1789" s="213">
        <v>1000</v>
      </c>
      <c r="D1789" s="213">
        <v>996</v>
      </c>
      <c r="E1789" s="213">
        <v>4</v>
      </c>
      <c r="F1789" s="214" t="s">
        <v>5042</v>
      </c>
    </row>
    <row r="1790" spans="2:6" x14ac:dyDescent="0.3">
      <c r="B1790" s="305">
        <v>44615.069907407407</v>
      </c>
      <c r="C1790" s="213">
        <v>10</v>
      </c>
      <c r="D1790" s="213">
        <v>9.9600000000000009</v>
      </c>
      <c r="E1790" s="213">
        <v>0.04</v>
      </c>
      <c r="F1790" s="214" t="s">
        <v>9352</v>
      </c>
    </row>
    <row r="1791" spans="2:6" x14ac:dyDescent="0.3">
      <c r="B1791" s="305">
        <v>44615.270810185182</v>
      </c>
      <c r="C1791" s="213">
        <v>300</v>
      </c>
      <c r="D1791" s="213">
        <v>298.8</v>
      </c>
      <c r="E1791" s="213">
        <v>1.2</v>
      </c>
      <c r="F1791" s="214" t="s">
        <v>3284</v>
      </c>
    </row>
    <row r="1792" spans="2:6" x14ac:dyDescent="0.3">
      <c r="B1792" s="305">
        <v>44615.274965277778</v>
      </c>
      <c r="C1792" s="213">
        <v>60</v>
      </c>
      <c r="D1792" s="213">
        <v>59.76</v>
      </c>
      <c r="E1792" s="213">
        <v>0.24</v>
      </c>
      <c r="F1792" s="214" t="s">
        <v>382</v>
      </c>
    </row>
    <row r="1793" spans="2:6" x14ac:dyDescent="0.3">
      <c r="B1793" s="305">
        <v>44615.302905092591</v>
      </c>
      <c r="C1793" s="213">
        <v>41</v>
      </c>
      <c r="D1793" s="213">
        <v>40.840000000000003</v>
      </c>
      <c r="E1793" s="213">
        <v>0.16</v>
      </c>
      <c r="F1793" s="214" t="s">
        <v>2737</v>
      </c>
    </row>
    <row r="1794" spans="2:6" x14ac:dyDescent="0.3">
      <c r="B1794" s="305">
        <v>44615.324988425928</v>
      </c>
      <c r="C1794" s="213">
        <v>1000</v>
      </c>
      <c r="D1794" s="213">
        <v>996</v>
      </c>
      <c r="E1794" s="213">
        <v>4</v>
      </c>
      <c r="F1794" s="214" t="s">
        <v>1286</v>
      </c>
    </row>
    <row r="1795" spans="2:6" x14ac:dyDescent="0.3">
      <c r="B1795" s="305">
        <v>44615.3437037037</v>
      </c>
      <c r="C1795" s="213">
        <v>2000</v>
      </c>
      <c r="D1795" s="213">
        <v>1992</v>
      </c>
      <c r="E1795" s="213">
        <v>8</v>
      </c>
      <c r="F1795" s="214" t="s">
        <v>9353</v>
      </c>
    </row>
    <row r="1796" spans="2:6" x14ac:dyDescent="0.3">
      <c r="B1796" s="305">
        <v>44615.375972222224</v>
      </c>
      <c r="C1796" s="213">
        <v>1625</v>
      </c>
      <c r="D1796" s="213">
        <v>1618.5</v>
      </c>
      <c r="E1796" s="213">
        <v>6.5</v>
      </c>
      <c r="F1796" s="214" t="s">
        <v>949</v>
      </c>
    </row>
    <row r="1797" spans="2:6" x14ac:dyDescent="0.3">
      <c r="B1797" s="305">
        <v>44615.410150462965</v>
      </c>
      <c r="C1797" s="213">
        <v>100</v>
      </c>
      <c r="D1797" s="213">
        <v>99.6</v>
      </c>
      <c r="E1797" s="213">
        <v>0.4</v>
      </c>
      <c r="F1797" s="214" t="s">
        <v>158</v>
      </c>
    </row>
    <row r="1798" spans="2:6" x14ac:dyDescent="0.3">
      <c r="B1798" s="305">
        <v>44615.458101851851</v>
      </c>
      <c r="C1798" s="213">
        <v>2200</v>
      </c>
      <c r="D1798" s="213">
        <v>2191.1999999999998</v>
      </c>
      <c r="E1798" s="213">
        <v>8.8000000000000007</v>
      </c>
      <c r="F1798" s="214" t="s">
        <v>1818</v>
      </c>
    </row>
    <row r="1799" spans="2:6" x14ac:dyDescent="0.3">
      <c r="B1799" s="305">
        <v>44615.474548611113</v>
      </c>
      <c r="C1799" s="213">
        <v>1762</v>
      </c>
      <c r="D1799" s="213">
        <v>1754.95</v>
      </c>
      <c r="E1799" s="213">
        <v>7.05</v>
      </c>
      <c r="F1799" s="214" t="s">
        <v>9354</v>
      </c>
    </row>
    <row r="1800" spans="2:6" x14ac:dyDescent="0.3">
      <c r="B1800" s="305">
        <v>44615.495532407411</v>
      </c>
      <c r="C1800" s="213">
        <v>100</v>
      </c>
      <c r="D1800" s="213">
        <v>99.6</v>
      </c>
      <c r="E1800" s="213">
        <v>0.4</v>
      </c>
      <c r="F1800" s="214" t="s">
        <v>4018</v>
      </c>
    </row>
    <row r="1801" spans="2:6" x14ac:dyDescent="0.3">
      <c r="B1801" s="305">
        <v>44615.495752314811</v>
      </c>
      <c r="C1801" s="213">
        <v>1000</v>
      </c>
      <c r="D1801" s="213">
        <v>996</v>
      </c>
      <c r="E1801" s="213">
        <v>4</v>
      </c>
      <c r="F1801" s="214" t="s">
        <v>3240</v>
      </c>
    </row>
    <row r="1802" spans="2:6" x14ac:dyDescent="0.3">
      <c r="B1802" s="305">
        <v>44615.495775462965</v>
      </c>
      <c r="C1802" s="213">
        <v>500</v>
      </c>
      <c r="D1802" s="213">
        <v>498</v>
      </c>
      <c r="E1802" s="213">
        <v>2</v>
      </c>
      <c r="F1802" s="214" t="s">
        <v>1861</v>
      </c>
    </row>
    <row r="1803" spans="2:6" x14ac:dyDescent="0.3">
      <c r="B1803" s="305">
        <v>44615.528819444444</v>
      </c>
      <c r="C1803" s="213">
        <v>20000</v>
      </c>
      <c r="D1803" s="213">
        <v>19920</v>
      </c>
      <c r="E1803" s="213">
        <v>80</v>
      </c>
      <c r="F1803" s="214" t="s">
        <v>553</v>
      </c>
    </row>
    <row r="1804" spans="2:6" x14ac:dyDescent="0.3">
      <c r="B1804" s="305">
        <v>44615.542743055557</v>
      </c>
      <c r="C1804" s="213">
        <v>5000</v>
      </c>
      <c r="D1804" s="213">
        <v>4980</v>
      </c>
      <c r="E1804" s="213">
        <v>20</v>
      </c>
      <c r="F1804" s="214" t="s">
        <v>9100</v>
      </c>
    </row>
    <row r="1805" spans="2:6" x14ac:dyDescent="0.3">
      <c r="B1805" s="305">
        <v>44615.551400462966</v>
      </c>
      <c r="C1805" s="213">
        <v>150</v>
      </c>
      <c r="D1805" s="213">
        <v>149.4</v>
      </c>
      <c r="E1805" s="213">
        <v>0.6</v>
      </c>
      <c r="F1805" s="214" t="s">
        <v>136</v>
      </c>
    </row>
    <row r="1806" spans="2:6" x14ac:dyDescent="0.3">
      <c r="B1806" s="305">
        <v>44615.560069444444</v>
      </c>
      <c r="C1806" s="213">
        <v>50</v>
      </c>
      <c r="D1806" s="213">
        <v>49.8</v>
      </c>
      <c r="E1806" s="213">
        <v>0.2</v>
      </c>
      <c r="F1806" s="214" t="s">
        <v>6975</v>
      </c>
    </row>
    <row r="1807" spans="2:6" x14ac:dyDescent="0.3">
      <c r="B1807" s="305">
        <v>44615.574467592596</v>
      </c>
      <c r="C1807" s="213">
        <v>95.8</v>
      </c>
      <c r="D1807" s="213">
        <v>95.42</v>
      </c>
      <c r="E1807" s="213">
        <v>0.38</v>
      </c>
      <c r="F1807" s="214" t="s">
        <v>3311</v>
      </c>
    </row>
    <row r="1808" spans="2:6" x14ac:dyDescent="0.3">
      <c r="B1808" s="305">
        <v>44615.575567129628</v>
      </c>
      <c r="C1808" s="213">
        <v>5000</v>
      </c>
      <c r="D1808" s="213">
        <v>4980</v>
      </c>
      <c r="E1808" s="213">
        <v>20</v>
      </c>
      <c r="F1808" s="214" t="s">
        <v>2456</v>
      </c>
    </row>
    <row r="1809" spans="2:6" x14ac:dyDescent="0.3">
      <c r="B1809" s="305">
        <v>44615.587395833332</v>
      </c>
      <c r="C1809" s="213">
        <v>250</v>
      </c>
      <c r="D1809" s="213">
        <v>249</v>
      </c>
      <c r="E1809" s="213">
        <v>1</v>
      </c>
      <c r="F1809" s="214" t="s">
        <v>1199</v>
      </c>
    </row>
    <row r="1810" spans="2:6" x14ac:dyDescent="0.3">
      <c r="B1810" s="305">
        <v>44615.640717592592</v>
      </c>
      <c r="C1810" s="213">
        <v>500</v>
      </c>
      <c r="D1810" s="213">
        <v>498</v>
      </c>
      <c r="E1810" s="213">
        <v>2</v>
      </c>
      <c r="F1810" s="214" t="s">
        <v>5193</v>
      </c>
    </row>
    <row r="1811" spans="2:6" x14ac:dyDescent="0.3">
      <c r="B1811" s="305">
        <v>44615.65662037037</v>
      </c>
      <c r="C1811" s="213">
        <v>100</v>
      </c>
      <c r="D1811" s="213">
        <v>99.6</v>
      </c>
      <c r="E1811" s="213">
        <v>0.4</v>
      </c>
      <c r="F1811" s="214" t="s">
        <v>3017</v>
      </c>
    </row>
    <row r="1812" spans="2:6" x14ac:dyDescent="0.3">
      <c r="B1812" s="305">
        <v>44615.658437500002</v>
      </c>
      <c r="C1812" s="213">
        <v>500</v>
      </c>
      <c r="D1812" s="213">
        <v>498</v>
      </c>
      <c r="E1812" s="213">
        <v>2</v>
      </c>
      <c r="F1812" s="214" t="s">
        <v>5305</v>
      </c>
    </row>
    <row r="1813" spans="2:6" x14ac:dyDescent="0.3">
      <c r="B1813" s="305">
        <v>44615.686400462961</v>
      </c>
      <c r="C1813" s="213">
        <v>500</v>
      </c>
      <c r="D1813" s="213">
        <v>498</v>
      </c>
      <c r="E1813" s="213">
        <v>2</v>
      </c>
      <c r="F1813" s="214" t="s">
        <v>3475</v>
      </c>
    </row>
    <row r="1814" spans="2:6" x14ac:dyDescent="0.3">
      <c r="B1814" s="305">
        <v>44615.693530092591</v>
      </c>
      <c r="C1814" s="213">
        <v>250</v>
      </c>
      <c r="D1814" s="213">
        <v>249</v>
      </c>
      <c r="E1814" s="213">
        <v>1</v>
      </c>
      <c r="F1814" s="214" t="s">
        <v>4277</v>
      </c>
    </row>
    <row r="1815" spans="2:6" x14ac:dyDescent="0.3">
      <c r="B1815" s="305">
        <v>44615.748969907407</v>
      </c>
      <c r="C1815" s="213">
        <v>135</v>
      </c>
      <c r="D1815" s="213">
        <v>134.46</v>
      </c>
      <c r="E1815" s="213">
        <v>0.54</v>
      </c>
      <c r="F1815" s="214" t="s">
        <v>570</v>
      </c>
    </row>
    <row r="1816" spans="2:6" x14ac:dyDescent="0.3">
      <c r="B1816" s="305">
        <v>44615.752106481479</v>
      </c>
      <c r="C1816" s="213">
        <v>500</v>
      </c>
      <c r="D1816" s="213">
        <v>498</v>
      </c>
      <c r="E1816" s="213">
        <v>2</v>
      </c>
      <c r="F1816" s="214" t="s">
        <v>2294</v>
      </c>
    </row>
    <row r="1817" spans="2:6" x14ac:dyDescent="0.3">
      <c r="B1817" s="305">
        <v>44615.807847222219</v>
      </c>
      <c r="C1817" s="213">
        <v>800</v>
      </c>
      <c r="D1817" s="213">
        <v>796.8</v>
      </c>
      <c r="E1817" s="213">
        <v>3.2</v>
      </c>
      <c r="F1817" s="214" t="s">
        <v>140</v>
      </c>
    </row>
    <row r="1818" spans="2:6" x14ac:dyDescent="0.3">
      <c r="B1818" s="305">
        <v>44615.814166666663</v>
      </c>
      <c r="C1818" s="213">
        <v>500</v>
      </c>
      <c r="D1818" s="213">
        <v>498</v>
      </c>
      <c r="E1818" s="213">
        <v>2</v>
      </c>
      <c r="F1818" s="214" t="s">
        <v>2708</v>
      </c>
    </row>
    <row r="1819" spans="2:6" x14ac:dyDescent="0.3">
      <c r="B1819" s="305">
        <v>44615.904004629629</v>
      </c>
      <c r="C1819" s="213">
        <v>500</v>
      </c>
      <c r="D1819" s="213">
        <v>498</v>
      </c>
      <c r="E1819" s="213">
        <v>2</v>
      </c>
      <c r="F1819" s="214" t="s">
        <v>9355</v>
      </c>
    </row>
    <row r="1820" spans="2:6" x14ac:dyDescent="0.3">
      <c r="B1820" s="305">
        <v>44615.919444444444</v>
      </c>
      <c r="C1820" s="213">
        <v>1000</v>
      </c>
      <c r="D1820" s="213">
        <v>996</v>
      </c>
      <c r="E1820" s="213">
        <v>4</v>
      </c>
      <c r="F1820" s="214" t="s">
        <v>2752</v>
      </c>
    </row>
    <row r="1821" spans="2:6" x14ac:dyDescent="0.3">
      <c r="B1821" s="305">
        <v>44615.920347222222</v>
      </c>
      <c r="C1821" s="213">
        <v>1000</v>
      </c>
      <c r="D1821" s="213">
        <v>996</v>
      </c>
      <c r="E1821" s="213">
        <v>4</v>
      </c>
      <c r="F1821" s="214" t="s">
        <v>9356</v>
      </c>
    </row>
    <row r="1822" spans="2:6" x14ac:dyDescent="0.3">
      <c r="B1822" s="305">
        <v>44615.928182870368</v>
      </c>
      <c r="C1822" s="213">
        <v>3000</v>
      </c>
      <c r="D1822" s="213">
        <v>2988</v>
      </c>
      <c r="E1822" s="213">
        <v>12</v>
      </c>
      <c r="F1822" s="214" t="s">
        <v>9357</v>
      </c>
    </row>
    <row r="1823" spans="2:6" x14ac:dyDescent="0.3">
      <c r="B1823" s="305">
        <v>44615.984513888892</v>
      </c>
      <c r="C1823" s="213">
        <v>100</v>
      </c>
      <c r="D1823" s="213">
        <v>99.6</v>
      </c>
      <c r="E1823" s="213">
        <v>0.4</v>
      </c>
      <c r="F1823" s="214" t="s">
        <v>159</v>
      </c>
    </row>
    <row r="1824" spans="2:6" x14ac:dyDescent="0.3">
      <c r="B1824" s="305">
        <v>44616.016006944446</v>
      </c>
      <c r="C1824" s="213">
        <v>10.01</v>
      </c>
      <c r="D1824" s="213">
        <v>9.9700000000000006</v>
      </c>
      <c r="E1824" s="213">
        <v>0.04</v>
      </c>
      <c r="F1824" s="214" t="s">
        <v>129</v>
      </c>
    </row>
    <row r="1825" spans="2:6" x14ac:dyDescent="0.3">
      <c r="B1825" s="305">
        <v>44616.065682870372</v>
      </c>
      <c r="C1825" s="213">
        <v>3000</v>
      </c>
      <c r="D1825" s="213">
        <v>2988</v>
      </c>
      <c r="E1825" s="213">
        <v>12</v>
      </c>
      <c r="F1825" s="214" t="s">
        <v>149</v>
      </c>
    </row>
    <row r="1826" spans="2:6" x14ac:dyDescent="0.3">
      <c r="B1826" s="305">
        <v>44616.300069444442</v>
      </c>
      <c r="C1826" s="213">
        <v>500</v>
      </c>
      <c r="D1826" s="213">
        <v>498</v>
      </c>
      <c r="E1826" s="213">
        <v>2</v>
      </c>
      <c r="F1826" s="214" t="s">
        <v>765</v>
      </c>
    </row>
    <row r="1827" spans="2:6" x14ac:dyDescent="0.3">
      <c r="B1827" s="305">
        <v>44616.318483796298</v>
      </c>
      <c r="C1827" s="213">
        <v>1000</v>
      </c>
      <c r="D1827" s="213">
        <v>996</v>
      </c>
      <c r="E1827" s="213">
        <v>4</v>
      </c>
      <c r="F1827" s="214" t="s">
        <v>9358</v>
      </c>
    </row>
    <row r="1828" spans="2:6" x14ac:dyDescent="0.3">
      <c r="B1828" s="305">
        <v>44616.333703703705</v>
      </c>
      <c r="C1828" s="213">
        <v>300</v>
      </c>
      <c r="D1828" s="213">
        <v>298.8</v>
      </c>
      <c r="E1828" s="213">
        <v>1.2</v>
      </c>
      <c r="F1828" s="214" t="s">
        <v>5257</v>
      </c>
    </row>
    <row r="1829" spans="2:6" x14ac:dyDescent="0.3">
      <c r="B1829" s="305">
        <v>44616.344895833332</v>
      </c>
      <c r="C1829" s="213">
        <v>60</v>
      </c>
      <c r="D1829" s="213">
        <v>59.76</v>
      </c>
      <c r="E1829" s="213">
        <v>0.24</v>
      </c>
      <c r="F1829" s="214" t="s">
        <v>382</v>
      </c>
    </row>
    <row r="1830" spans="2:6" x14ac:dyDescent="0.3">
      <c r="B1830" s="305">
        <v>44616.345625000002</v>
      </c>
      <c r="C1830" s="213">
        <v>1</v>
      </c>
      <c r="D1830" s="213">
        <v>1</v>
      </c>
      <c r="E1830" s="213">
        <v>0</v>
      </c>
      <c r="F1830" s="214" t="s">
        <v>1810</v>
      </c>
    </row>
    <row r="1831" spans="2:6" x14ac:dyDescent="0.3">
      <c r="B1831" s="305">
        <v>44616.371435185189</v>
      </c>
      <c r="C1831" s="213">
        <v>10000</v>
      </c>
      <c r="D1831" s="213">
        <v>9960</v>
      </c>
      <c r="E1831" s="213">
        <v>40</v>
      </c>
      <c r="F1831" s="214" t="s">
        <v>4176</v>
      </c>
    </row>
    <row r="1832" spans="2:6" x14ac:dyDescent="0.3">
      <c r="B1832" s="305">
        <v>44616.387395833335</v>
      </c>
      <c r="C1832" s="213">
        <v>1.01</v>
      </c>
      <c r="D1832" s="213">
        <v>1.01</v>
      </c>
      <c r="E1832" s="213">
        <v>0</v>
      </c>
      <c r="F1832" s="214" t="s">
        <v>1050</v>
      </c>
    </row>
    <row r="1833" spans="2:6" x14ac:dyDescent="0.3">
      <c r="B1833" s="305">
        <v>44616.392430555556</v>
      </c>
      <c r="C1833" s="213">
        <v>250</v>
      </c>
      <c r="D1833" s="213">
        <v>249</v>
      </c>
      <c r="E1833" s="213">
        <v>1</v>
      </c>
      <c r="F1833" s="214" t="s">
        <v>1199</v>
      </c>
    </row>
    <row r="1834" spans="2:6" x14ac:dyDescent="0.3">
      <c r="B1834" s="305">
        <v>44616.394305555557</v>
      </c>
      <c r="C1834" s="213">
        <v>10</v>
      </c>
      <c r="D1834" s="213">
        <v>9.9600000000000009</v>
      </c>
      <c r="E1834" s="213">
        <v>0.04</v>
      </c>
      <c r="F1834" s="214" t="s">
        <v>148</v>
      </c>
    </row>
    <row r="1835" spans="2:6" x14ac:dyDescent="0.3">
      <c r="B1835" s="305">
        <v>44616.415451388886</v>
      </c>
      <c r="C1835" s="213">
        <v>0.1</v>
      </c>
      <c r="D1835" s="213">
        <v>0.1</v>
      </c>
      <c r="E1835" s="213">
        <v>0</v>
      </c>
      <c r="F1835" s="214" t="s">
        <v>1249</v>
      </c>
    </row>
    <row r="1836" spans="2:6" x14ac:dyDescent="0.3">
      <c r="B1836" s="305">
        <v>44616.41605324074</v>
      </c>
      <c r="C1836" s="213">
        <v>0.1</v>
      </c>
      <c r="D1836" s="213">
        <v>0.1</v>
      </c>
      <c r="E1836" s="213">
        <v>0</v>
      </c>
      <c r="F1836" s="214" t="s">
        <v>1249</v>
      </c>
    </row>
    <row r="1837" spans="2:6" x14ac:dyDescent="0.3">
      <c r="B1837" s="305">
        <v>44616.417743055557</v>
      </c>
      <c r="C1837" s="213">
        <v>0.1</v>
      </c>
      <c r="D1837" s="213">
        <v>0.1</v>
      </c>
      <c r="E1837" s="213">
        <v>0</v>
      </c>
      <c r="F1837" s="214" t="s">
        <v>1249</v>
      </c>
    </row>
    <row r="1838" spans="2:6" x14ac:dyDescent="0.3">
      <c r="B1838" s="305">
        <v>44616.446886574071</v>
      </c>
      <c r="C1838" s="213">
        <v>200</v>
      </c>
      <c r="D1838" s="213">
        <v>199.2</v>
      </c>
      <c r="E1838" s="213">
        <v>0.8</v>
      </c>
      <c r="F1838" s="214" t="s">
        <v>5357</v>
      </c>
    </row>
    <row r="1839" spans="2:6" x14ac:dyDescent="0.3">
      <c r="B1839" s="305">
        <v>44616.451284722221</v>
      </c>
      <c r="C1839" s="213">
        <v>50</v>
      </c>
      <c r="D1839" s="213">
        <v>49.8</v>
      </c>
      <c r="E1839" s="213">
        <v>0.2</v>
      </c>
      <c r="F1839" s="214" t="s">
        <v>1054</v>
      </c>
    </row>
    <row r="1840" spans="2:6" x14ac:dyDescent="0.3">
      <c r="B1840" s="305">
        <v>44616.485439814816</v>
      </c>
      <c r="C1840" s="213">
        <v>100</v>
      </c>
      <c r="D1840" s="213">
        <v>99.6</v>
      </c>
      <c r="E1840" s="213">
        <v>0.4</v>
      </c>
      <c r="F1840" s="214" t="s">
        <v>158</v>
      </c>
    </row>
    <row r="1841" spans="2:6" x14ac:dyDescent="0.3">
      <c r="B1841" s="305">
        <v>44616.509571759256</v>
      </c>
      <c r="C1841" s="213">
        <v>1</v>
      </c>
      <c r="D1841" s="213">
        <v>1</v>
      </c>
      <c r="E1841" s="213">
        <v>0</v>
      </c>
      <c r="F1841" s="214" t="s">
        <v>439</v>
      </c>
    </row>
    <row r="1842" spans="2:6" x14ac:dyDescent="0.3">
      <c r="B1842" s="305">
        <v>44616.538819444446</v>
      </c>
      <c r="C1842" s="213">
        <v>1</v>
      </c>
      <c r="D1842" s="213">
        <v>1</v>
      </c>
      <c r="E1842" s="213">
        <v>0</v>
      </c>
      <c r="F1842" s="214" t="s">
        <v>9359</v>
      </c>
    </row>
    <row r="1843" spans="2:6" x14ac:dyDescent="0.3">
      <c r="B1843" s="305">
        <v>44616.550810185188</v>
      </c>
      <c r="C1843" s="213">
        <v>100</v>
      </c>
      <c r="D1843" s="213">
        <v>99.6</v>
      </c>
      <c r="E1843" s="213">
        <v>0.4</v>
      </c>
      <c r="F1843" s="214" t="s">
        <v>136</v>
      </c>
    </row>
    <row r="1844" spans="2:6" x14ac:dyDescent="0.3">
      <c r="B1844" s="305">
        <v>44616.560532407406</v>
      </c>
      <c r="C1844" s="213">
        <v>800</v>
      </c>
      <c r="D1844" s="213">
        <v>796.8</v>
      </c>
      <c r="E1844" s="213">
        <v>3.2</v>
      </c>
      <c r="F1844" s="214" t="s">
        <v>9182</v>
      </c>
    </row>
    <row r="1845" spans="2:6" x14ac:dyDescent="0.3">
      <c r="B1845" s="305">
        <v>44616.587708333333</v>
      </c>
      <c r="C1845" s="213">
        <v>500</v>
      </c>
      <c r="D1845" s="213">
        <v>498</v>
      </c>
      <c r="E1845" s="213">
        <v>2</v>
      </c>
      <c r="F1845" s="214" t="s">
        <v>9360</v>
      </c>
    </row>
    <row r="1846" spans="2:6" x14ac:dyDescent="0.3">
      <c r="B1846" s="305">
        <v>44616.616562499999</v>
      </c>
      <c r="C1846" s="213">
        <v>12</v>
      </c>
      <c r="D1846" s="213">
        <v>11.95</v>
      </c>
      <c r="E1846" s="213">
        <v>0.05</v>
      </c>
      <c r="F1846" s="214" t="s">
        <v>9320</v>
      </c>
    </row>
    <row r="1847" spans="2:6" x14ac:dyDescent="0.3">
      <c r="B1847" s="305">
        <v>44616.618055555555</v>
      </c>
      <c r="C1847" s="213">
        <v>500</v>
      </c>
      <c r="D1847" s="213">
        <v>498</v>
      </c>
      <c r="E1847" s="213">
        <v>2</v>
      </c>
      <c r="F1847" s="214" t="s">
        <v>5305</v>
      </c>
    </row>
    <row r="1848" spans="2:6" x14ac:dyDescent="0.3">
      <c r="B1848" s="305">
        <v>44616.627766203703</v>
      </c>
      <c r="C1848" s="213">
        <v>300</v>
      </c>
      <c r="D1848" s="213">
        <v>298.8</v>
      </c>
      <c r="E1848" s="213">
        <v>1.2</v>
      </c>
      <c r="F1848" s="214" t="s">
        <v>3606</v>
      </c>
    </row>
    <row r="1849" spans="2:6" x14ac:dyDescent="0.3">
      <c r="B1849" s="305">
        <v>44616.645914351851</v>
      </c>
      <c r="C1849" s="213">
        <v>0.1</v>
      </c>
      <c r="D1849" s="213">
        <v>0.1</v>
      </c>
      <c r="E1849" s="213">
        <v>0</v>
      </c>
      <c r="F1849" s="214" t="s">
        <v>1249</v>
      </c>
    </row>
    <row r="1850" spans="2:6" x14ac:dyDescent="0.3">
      <c r="B1850" s="305">
        <v>44616.646689814814</v>
      </c>
      <c r="C1850" s="213">
        <v>0.1</v>
      </c>
      <c r="D1850" s="213">
        <v>0.1</v>
      </c>
      <c r="E1850" s="213">
        <v>0</v>
      </c>
      <c r="F1850" s="214" t="s">
        <v>1249</v>
      </c>
    </row>
    <row r="1851" spans="2:6" x14ac:dyDescent="0.3">
      <c r="B1851" s="305">
        <v>44616.64702546296</v>
      </c>
      <c r="C1851" s="213">
        <v>0.1</v>
      </c>
      <c r="D1851" s="213">
        <v>0.1</v>
      </c>
      <c r="E1851" s="213">
        <v>0</v>
      </c>
      <c r="F1851" s="214" t="s">
        <v>1249</v>
      </c>
    </row>
    <row r="1852" spans="2:6" x14ac:dyDescent="0.3">
      <c r="B1852" s="305">
        <v>44616.658865740741</v>
      </c>
      <c r="C1852" s="213">
        <v>1000</v>
      </c>
      <c r="D1852" s="213">
        <v>996</v>
      </c>
      <c r="E1852" s="213">
        <v>4</v>
      </c>
      <c r="F1852" s="214" t="s">
        <v>1426</v>
      </c>
    </row>
    <row r="1853" spans="2:6" x14ac:dyDescent="0.3">
      <c r="B1853" s="305">
        <v>44616.709016203706</v>
      </c>
      <c r="C1853" s="213">
        <v>300</v>
      </c>
      <c r="D1853" s="213">
        <v>298.8</v>
      </c>
      <c r="E1853" s="213">
        <v>1.2</v>
      </c>
      <c r="F1853" s="214" t="s">
        <v>4258</v>
      </c>
    </row>
    <row r="1854" spans="2:6" x14ac:dyDescent="0.3">
      <c r="B1854" s="305">
        <v>44616.71334490741</v>
      </c>
      <c r="C1854" s="213">
        <v>100</v>
      </c>
      <c r="D1854" s="213">
        <v>99.6</v>
      </c>
      <c r="E1854" s="213">
        <v>0.4</v>
      </c>
      <c r="F1854" s="214" t="s">
        <v>746</v>
      </c>
    </row>
    <row r="1855" spans="2:6" x14ac:dyDescent="0.3">
      <c r="B1855" s="305">
        <v>44616.713877314818</v>
      </c>
      <c r="C1855" s="213">
        <v>333</v>
      </c>
      <c r="D1855" s="213">
        <v>331.67</v>
      </c>
      <c r="E1855" s="213">
        <v>1.33</v>
      </c>
      <c r="F1855" s="214" t="s">
        <v>3555</v>
      </c>
    </row>
    <row r="1856" spans="2:6" x14ac:dyDescent="0.3">
      <c r="B1856" s="305">
        <v>44616.716967592591</v>
      </c>
      <c r="C1856" s="213">
        <v>1000</v>
      </c>
      <c r="D1856" s="213">
        <v>996</v>
      </c>
      <c r="E1856" s="213">
        <v>4</v>
      </c>
      <c r="F1856" s="214" t="s">
        <v>9356</v>
      </c>
    </row>
    <row r="1857" spans="2:6" x14ac:dyDescent="0.3">
      <c r="B1857" s="305">
        <v>44616.734733796293</v>
      </c>
      <c r="C1857" s="213">
        <v>500</v>
      </c>
      <c r="D1857" s="213">
        <v>498</v>
      </c>
      <c r="E1857" s="213">
        <v>2</v>
      </c>
      <c r="F1857" s="214" t="s">
        <v>5179</v>
      </c>
    </row>
    <row r="1858" spans="2:6" x14ac:dyDescent="0.3">
      <c r="B1858" s="305">
        <v>44616.771620370368</v>
      </c>
      <c r="C1858" s="213">
        <v>210</v>
      </c>
      <c r="D1858" s="213">
        <v>209.16</v>
      </c>
      <c r="E1858" s="213">
        <v>0.84</v>
      </c>
      <c r="F1858" s="214" t="s">
        <v>774</v>
      </c>
    </row>
    <row r="1859" spans="2:6" x14ac:dyDescent="0.3">
      <c r="B1859" s="305">
        <v>44616.772523148145</v>
      </c>
      <c r="C1859" s="213">
        <v>4000</v>
      </c>
      <c r="D1859" s="213">
        <v>3984</v>
      </c>
      <c r="E1859" s="213">
        <v>16</v>
      </c>
      <c r="F1859" s="214" t="s">
        <v>2334</v>
      </c>
    </row>
    <row r="1860" spans="2:6" x14ac:dyDescent="0.3">
      <c r="B1860" s="305">
        <v>44616.792951388888</v>
      </c>
      <c r="C1860" s="213">
        <v>100</v>
      </c>
      <c r="D1860" s="213">
        <v>99.6</v>
      </c>
      <c r="E1860" s="213">
        <v>0.4</v>
      </c>
      <c r="F1860" s="214" t="s">
        <v>1197</v>
      </c>
    </row>
    <row r="1861" spans="2:6" x14ac:dyDescent="0.3">
      <c r="B1861" s="305">
        <v>44616.81145833333</v>
      </c>
      <c r="C1861" s="213">
        <v>1000</v>
      </c>
      <c r="D1861" s="213">
        <v>996</v>
      </c>
      <c r="E1861" s="213">
        <v>4</v>
      </c>
      <c r="F1861" s="214" t="s">
        <v>6990</v>
      </c>
    </row>
    <row r="1862" spans="2:6" x14ac:dyDescent="0.3">
      <c r="B1862" s="305">
        <v>44616.844212962962</v>
      </c>
      <c r="C1862" s="213">
        <v>10</v>
      </c>
      <c r="D1862" s="213">
        <v>9.9600000000000009</v>
      </c>
      <c r="E1862" s="213">
        <v>0.04</v>
      </c>
      <c r="F1862" s="214" t="s">
        <v>731</v>
      </c>
    </row>
    <row r="1863" spans="2:6" x14ac:dyDescent="0.3">
      <c r="B1863" s="305">
        <v>44616.859363425923</v>
      </c>
      <c r="C1863" s="213">
        <v>1140</v>
      </c>
      <c r="D1863" s="213">
        <v>1135.44</v>
      </c>
      <c r="E1863" s="213">
        <v>4.5599999999999996</v>
      </c>
      <c r="F1863" s="214" t="s">
        <v>5306</v>
      </c>
    </row>
    <row r="1864" spans="2:6" x14ac:dyDescent="0.3">
      <c r="B1864" s="305">
        <v>44616.919641203705</v>
      </c>
      <c r="C1864" s="213">
        <v>300</v>
      </c>
      <c r="D1864" s="213">
        <v>298.8</v>
      </c>
      <c r="E1864" s="213">
        <v>1.2</v>
      </c>
      <c r="F1864" s="214" t="s">
        <v>4929</v>
      </c>
    </row>
    <row r="1865" spans="2:6" x14ac:dyDescent="0.3">
      <c r="B1865" s="305">
        <v>44616.926701388889</v>
      </c>
      <c r="C1865" s="213">
        <v>500</v>
      </c>
      <c r="D1865" s="213">
        <v>498</v>
      </c>
      <c r="E1865" s="213">
        <v>2</v>
      </c>
      <c r="F1865" s="214" t="s">
        <v>3792</v>
      </c>
    </row>
    <row r="1866" spans="2:6" x14ac:dyDescent="0.3">
      <c r="B1866" s="305">
        <v>44616.938090277778</v>
      </c>
      <c r="C1866" s="213">
        <v>200</v>
      </c>
      <c r="D1866" s="213">
        <v>199.2</v>
      </c>
      <c r="E1866" s="213">
        <v>0.8</v>
      </c>
      <c r="F1866" s="214" t="s">
        <v>1237</v>
      </c>
    </row>
    <row r="1867" spans="2:6" x14ac:dyDescent="0.3">
      <c r="B1867" s="305">
        <v>44616.984780092593</v>
      </c>
      <c r="C1867" s="213">
        <v>10.01</v>
      </c>
      <c r="D1867" s="213">
        <v>9.9700000000000006</v>
      </c>
      <c r="E1867" s="213">
        <v>0.04</v>
      </c>
      <c r="F1867" s="214" t="s">
        <v>129</v>
      </c>
    </row>
    <row r="1868" spans="2:6" x14ac:dyDescent="0.3">
      <c r="B1868" s="305">
        <v>44617.04482638889</v>
      </c>
      <c r="C1868" s="213">
        <v>1000</v>
      </c>
      <c r="D1868" s="213">
        <v>996</v>
      </c>
      <c r="E1868" s="213">
        <v>4</v>
      </c>
      <c r="F1868" s="214" t="s">
        <v>5287</v>
      </c>
    </row>
    <row r="1869" spans="2:6" x14ac:dyDescent="0.3">
      <c r="B1869" s="305">
        <v>44617.054548611108</v>
      </c>
      <c r="C1869" s="213">
        <v>1000</v>
      </c>
      <c r="D1869" s="213">
        <v>996</v>
      </c>
      <c r="E1869" s="213">
        <v>4</v>
      </c>
      <c r="F1869" s="214" t="s">
        <v>2747</v>
      </c>
    </row>
    <row r="1870" spans="2:6" x14ac:dyDescent="0.3">
      <c r="B1870" s="305">
        <v>44617.159131944441</v>
      </c>
      <c r="C1870" s="213">
        <v>60</v>
      </c>
      <c r="D1870" s="213">
        <v>59.76</v>
      </c>
      <c r="E1870" s="213">
        <v>0.24</v>
      </c>
      <c r="F1870" s="214" t="s">
        <v>382</v>
      </c>
    </row>
    <row r="1871" spans="2:6" x14ac:dyDescent="0.3">
      <c r="B1871" s="305">
        <v>44617.24863425926</v>
      </c>
      <c r="C1871" s="213">
        <v>500</v>
      </c>
      <c r="D1871" s="213">
        <v>498</v>
      </c>
      <c r="E1871" s="213">
        <v>2</v>
      </c>
      <c r="F1871" s="214" t="s">
        <v>9361</v>
      </c>
    </row>
    <row r="1872" spans="2:6" x14ac:dyDescent="0.3">
      <c r="B1872" s="305">
        <v>44617.294710648152</v>
      </c>
      <c r="C1872" s="213">
        <v>23.13</v>
      </c>
      <c r="D1872" s="213">
        <v>23.04</v>
      </c>
      <c r="E1872" s="213">
        <v>0.09</v>
      </c>
      <c r="F1872" s="214" t="s">
        <v>5111</v>
      </c>
    </row>
    <row r="1873" spans="2:6" x14ac:dyDescent="0.3">
      <c r="B1873" s="305">
        <v>44617.330011574071</v>
      </c>
      <c r="C1873" s="213">
        <v>1000</v>
      </c>
      <c r="D1873" s="213">
        <v>996</v>
      </c>
      <c r="E1873" s="213">
        <v>4</v>
      </c>
      <c r="F1873" s="214" t="s">
        <v>1302</v>
      </c>
    </row>
    <row r="1874" spans="2:6" x14ac:dyDescent="0.3">
      <c r="B1874" s="305">
        <v>44617.386701388888</v>
      </c>
      <c r="C1874" s="213">
        <v>250</v>
      </c>
      <c r="D1874" s="213">
        <v>249</v>
      </c>
      <c r="E1874" s="213">
        <v>1</v>
      </c>
      <c r="F1874" s="214" t="s">
        <v>1199</v>
      </c>
    </row>
    <row r="1875" spans="2:6" x14ac:dyDescent="0.3">
      <c r="B1875" s="305">
        <v>44617.408078703702</v>
      </c>
      <c r="C1875" s="213">
        <v>300</v>
      </c>
      <c r="D1875" s="213">
        <v>298.8</v>
      </c>
      <c r="E1875" s="213">
        <v>1.2</v>
      </c>
      <c r="F1875" s="214" t="s">
        <v>1660</v>
      </c>
    </row>
    <row r="1876" spans="2:6" x14ac:dyDescent="0.3">
      <c r="B1876" s="305">
        <v>44617.425254629627</v>
      </c>
      <c r="C1876" s="213">
        <v>0.1</v>
      </c>
      <c r="D1876" s="213">
        <v>0.1</v>
      </c>
      <c r="E1876" s="213">
        <v>0</v>
      </c>
      <c r="F1876" s="214" t="s">
        <v>550</v>
      </c>
    </row>
    <row r="1877" spans="2:6" x14ac:dyDescent="0.3">
      <c r="B1877" s="305">
        <v>44617.445902777778</v>
      </c>
      <c r="C1877" s="213">
        <v>100</v>
      </c>
      <c r="D1877" s="213">
        <v>99.6</v>
      </c>
      <c r="E1877" s="213">
        <v>0.4</v>
      </c>
      <c r="F1877" s="214" t="s">
        <v>158</v>
      </c>
    </row>
    <row r="1878" spans="2:6" x14ac:dyDescent="0.3">
      <c r="B1878" s="305">
        <v>44617.44599537037</v>
      </c>
      <c r="C1878" s="213">
        <v>0.1</v>
      </c>
      <c r="D1878" s="213">
        <v>0.1</v>
      </c>
      <c r="E1878" s="213">
        <v>0</v>
      </c>
      <c r="F1878" s="214" t="s">
        <v>550</v>
      </c>
    </row>
    <row r="1879" spans="2:6" x14ac:dyDescent="0.3">
      <c r="B1879" s="305">
        <v>44617.446863425925</v>
      </c>
      <c r="C1879" s="213">
        <v>300</v>
      </c>
      <c r="D1879" s="213">
        <v>298.8</v>
      </c>
      <c r="E1879" s="213">
        <v>1.2</v>
      </c>
      <c r="F1879" s="214" t="s">
        <v>1218</v>
      </c>
    </row>
    <row r="1880" spans="2:6" x14ac:dyDescent="0.3">
      <c r="B1880" s="305">
        <v>44617.447523148148</v>
      </c>
      <c r="C1880" s="213">
        <v>1000</v>
      </c>
      <c r="D1880" s="213">
        <v>996</v>
      </c>
      <c r="E1880" s="213">
        <v>4</v>
      </c>
      <c r="F1880" s="214" t="s">
        <v>9103</v>
      </c>
    </row>
    <row r="1881" spans="2:6" x14ac:dyDescent="0.3">
      <c r="B1881" s="305">
        <v>44617.448437500003</v>
      </c>
      <c r="C1881" s="213">
        <v>0.1</v>
      </c>
      <c r="D1881" s="213">
        <v>0.1</v>
      </c>
      <c r="E1881" s="213">
        <v>0</v>
      </c>
      <c r="F1881" s="214" t="s">
        <v>550</v>
      </c>
    </row>
    <row r="1882" spans="2:6" x14ac:dyDescent="0.3">
      <c r="B1882" s="305">
        <v>44617.448599537034</v>
      </c>
      <c r="C1882" s="213">
        <v>500</v>
      </c>
      <c r="D1882" s="213">
        <v>498</v>
      </c>
      <c r="E1882" s="213">
        <v>2</v>
      </c>
      <c r="F1882" s="214" t="s">
        <v>136</v>
      </c>
    </row>
    <row r="1883" spans="2:6" x14ac:dyDescent="0.3">
      <c r="B1883" s="305">
        <v>44617.450960648152</v>
      </c>
      <c r="C1883" s="213">
        <v>0.1</v>
      </c>
      <c r="D1883" s="213">
        <v>0.1</v>
      </c>
      <c r="E1883" s="213">
        <v>0</v>
      </c>
      <c r="F1883" s="214" t="s">
        <v>550</v>
      </c>
    </row>
    <row r="1884" spans="2:6" x14ac:dyDescent="0.3">
      <c r="B1884" s="305">
        <v>44617.461458333331</v>
      </c>
      <c r="C1884" s="213">
        <v>0.1</v>
      </c>
      <c r="D1884" s="213">
        <v>0.1</v>
      </c>
      <c r="E1884" s="213">
        <v>0</v>
      </c>
      <c r="F1884" s="214" t="s">
        <v>550</v>
      </c>
    </row>
    <row r="1885" spans="2:6" x14ac:dyDescent="0.3">
      <c r="B1885" s="305">
        <v>44617.470289351855</v>
      </c>
      <c r="C1885" s="213">
        <v>0.1</v>
      </c>
      <c r="D1885" s="213">
        <v>0.1</v>
      </c>
      <c r="E1885" s="213">
        <v>0</v>
      </c>
      <c r="F1885" s="214" t="s">
        <v>550</v>
      </c>
    </row>
    <row r="1886" spans="2:6" x14ac:dyDescent="0.3">
      <c r="B1886" s="305">
        <v>44617.473182870373</v>
      </c>
      <c r="C1886" s="213">
        <v>0.1</v>
      </c>
      <c r="D1886" s="213">
        <v>0.1</v>
      </c>
      <c r="E1886" s="213">
        <v>0</v>
      </c>
      <c r="F1886" s="214" t="s">
        <v>550</v>
      </c>
    </row>
    <row r="1887" spans="2:6" x14ac:dyDescent="0.3">
      <c r="B1887" s="305">
        <v>44617.475451388891</v>
      </c>
      <c r="C1887" s="213">
        <v>0.1</v>
      </c>
      <c r="D1887" s="213">
        <v>0.1</v>
      </c>
      <c r="E1887" s="213">
        <v>0</v>
      </c>
      <c r="F1887" s="214" t="s">
        <v>550</v>
      </c>
    </row>
    <row r="1888" spans="2:6" x14ac:dyDescent="0.3">
      <c r="B1888" s="305">
        <v>44617.478252314817</v>
      </c>
      <c r="C1888" s="213">
        <v>0.1</v>
      </c>
      <c r="D1888" s="213">
        <v>0.1</v>
      </c>
      <c r="E1888" s="213">
        <v>0</v>
      </c>
      <c r="F1888" s="214" t="s">
        <v>550</v>
      </c>
    </row>
    <row r="1889" spans="2:6" x14ac:dyDescent="0.3">
      <c r="B1889" s="305">
        <v>44617.510081018518</v>
      </c>
      <c r="C1889" s="213">
        <v>0.1</v>
      </c>
      <c r="D1889" s="213">
        <v>0.1</v>
      </c>
      <c r="E1889" s="213">
        <v>0</v>
      </c>
      <c r="F1889" s="214" t="s">
        <v>2710</v>
      </c>
    </row>
    <row r="1890" spans="2:6" x14ac:dyDescent="0.3">
      <c r="B1890" s="305">
        <v>44617.51458333333</v>
      </c>
      <c r="C1890" s="213">
        <v>500</v>
      </c>
      <c r="D1890" s="213">
        <v>498</v>
      </c>
      <c r="E1890" s="213">
        <v>2</v>
      </c>
      <c r="F1890" s="214" t="s">
        <v>3086</v>
      </c>
    </row>
    <row r="1891" spans="2:6" x14ac:dyDescent="0.3">
      <c r="B1891" s="305">
        <v>44617.514606481483</v>
      </c>
      <c r="C1891" s="213">
        <v>0.1</v>
      </c>
      <c r="D1891" s="213">
        <v>0.1</v>
      </c>
      <c r="E1891" s="213">
        <v>0</v>
      </c>
      <c r="F1891" s="214" t="s">
        <v>2710</v>
      </c>
    </row>
    <row r="1892" spans="2:6" x14ac:dyDescent="0.3">
      <c r="B1892" s="305">
        <v>44617.51761574074</v>
      </c>
      <c r="C1892" s="213">
        <v>0.1</v>
      </c>
      <c r="D1892" s="213">
        <v>0.1</v>
      </c>
      <c r="E1892" s="213">
        <v>0</v>
      </c>
      <c r="F1892" s="214" t="s">
        <v>2710</v>
      </c>
    </row>
    <row r="1893" spans="2:6" x14ac:dyDescent="0.3">
      <c r="B1893" s="305">
        <v>44617.520567129628</v>
      </c>
      <c r="C1893" s="213">
        <v>10</v>
      </c>
      <c r="D1893" s="213">
        <v>9.9600000000000009</v>
      </c>
      <c r="E1893" s="213">
        <v>0.04</v>
      </c>
      <c r="F1893" s="214" t="s">
        <v>9362</v>
      </c>
    </row>
    <row r="1894" spans="2:6" x14ac:dyDescent="0.3">
      <c r="B1894" s="305">
        <v>44617.529444444444</v>
      </c>
      <c r="C1894" s="213">
        <v>10</v>
      </c>
      <c r="D1894" s="213">
        <v>9.9600000000000009</v>
      </c>
      <c r="E1894" s="213">
        <v>0.04</v>
      </c>
      <c r="F1894" s="214" t="s">
        <v>9362</v>
      </c>
    </row>
    <row r="1895" spans="2:6" x14ac:dyDescent="0.3">
      <c r="B1895" s="305">
        <v>44617.552824074075</v>
      </c>
      <c r="C1895" s="213">
        <v>780</v>
      </c>
      <c r="D1895" s="213">
        <v>776.88</v>
      </c>
      <c r="E1895" s="213">
        <v>3.12</v>
      </c>
      <c r="F1895" s="214" t="s">
        <v>6890</v>
      </c>
    </row>
    <row r="1896" spans="2:6" x14ac:dyDescent="0.3">
      <c r="B1896" s="305">
        <v>44617.553715277776</v>
      </c>
      <c r="C1896" s="213">
        <v>1</v>
      </c>
      <c r="D1896" s="213">
        <v>1</v>
      </c>
      <c r="E1896" s="213">
        <v>0</v>
      </c>
      <c r="F1896" s="214" t="s">
        <v>7778</v>
      </c>
    </row>
    <row r="1897" spans="2:6" x14ac:dyDescent="0.3">
      <c r="B1897" s="305">
        <v>44617.559479166666</v>
      </c>
      <c r="C1897" s="213">
        <v>5000</v>
      </c>
      <c r="D1897" s="213">
        <v>4980</v>
      </c>
      <c r="E1897" s="213">
        <v>20</v>
      </c>
      <c r="F1897" s="214" t="s">
        <v>9363</v>
      </c>
    </row>
    <row r="1898" spans="2:6" x14ac:dyDescent="0.3">
      <c r="B1898" s="305">
        <v>44617.561805555553</v>
      </c>
      <c r="C1898" s="213">
        <v>3000</v>
      </c>
      <c r="D1898" s="213">
        <v>2988</v>
      </c>
      <c r="E1898" s="213">
        <v>12</v>
      </c>
      <c r="F1898" s="214" t="s">
        <v>154</v>
      </c>
    </row>
    <row r="1899" spans="2:6" x14ac:dyDescent="0.3">
      <c r="B1899" s="305">
        <v>44617.56658564815</v>
      </c>
      <c r="C1899" s="213">
        <v>1</v>
      </c>
      <c r="D1899" s="213">
        <v>1</v>
      </c>
      <c r="E1899" s="213">
        <v>0</v>
      </c>
      <c r="F1899" s="214" t="s">
        <v>9213</v>
      </c>
    </row>
    <row r="1900" spans="2:6" x14ac:dyDescent="0.3">
      <c r="B1900" s="305">
        <v>44617.567129629628</v>
      </c>
      <c r="C1900" s="213">
        <v>1</v>
      </c>
      <c r="D1900" s="213">
        <v>1</v>
      </c>
      <c r="E1900" s="213">
        <v>0</v>
      </c>
      <c r="F1900" s="214" t="s">
        <v>9213</v>
      </c>
    </row>
    <row r="1901" spans="2:6" x14ac:dyDescent="0.3">
      <c r="B1901" s="305">
        <v>44617.573240740741</v>
      </c>
      <c r="C1901" s="213">
        <v>13000</v>
      </c>
      <c r="D1901" s="213">
        <v>12948</v>
      </c>
      <c r="E1901" s="213">
        <v>52</v>
      </c>
      <c r="F1901" s="214" t="s">
        <v>9364</v>
      </c>
    </row>
    <row r="1902" spans="2:6" x14ac:dyDescent="0.3">
      <c r="B1902" s="305">
        <v>44617.578483796293</v>
      </c>
      <c r="C1902" s="213">
        <v>4000</v>
      </c>
      <c r="D1902" s="213">
        <v>3984</v>
      </c>
      <c r="E1902" s="213">
        <v>16</v>
      </c>
      <c r="F1902" s="214" t="s">
        <v>9365</v>
      </c>
    </row>
    <row r="1903" spans="2:6" x14ac:dyDescent="0.3">
      <c r="B1903" s="305">
        <v>44617.579629629632</v>
      </c>
      <c r="C1903" s="213">
        <v>0.1</v>
      </c>
      <c r="D1903" s="213">
        <v>0.1</v>
      </c>
      <c r="E1903" s="213">
        <v>0</v>
      </c>
      <c r="F1903" s="214" t="s">
        <v>1758</v>
      </c>
    </row>
    <row r="1904" spans="2:6" x14ac:dyDescent="0.3">
      <c r="B1904" s="305">
        <v>44617.582476851851</v>
      </c>
      <c r="C1904" s="213">
        <v>0.1</v>
      </c>
      <c r="D1904" s="213">
        <v>0.1</v>
      </c>
      <c r="E1904" s="213">
        <v>0</v>
      </c>
      <c r="F1904" s="214" t="s">
        <v>1758</v>
      </c>
    </row>
    <row r="1905" spans="2:6" x14ac:dyDescent="0.3">
      <c r="B1905" s="305">
        <v>44617.598796296297</v>
      </c>
      <c r="C1905" s="213">
        <v>200</v>
      </c>
      <c r="D1905" s="213">
        <v>199.2</v>
      </c>
      <c r="E1905" s="213">
        <v>0.8</v>
      </c>
      <c r="F1905" s="214" t="s">
        <v>156</v>
      </c>
    </row>
    <row r="1906" spans="2:6" x14ac:dyDescent="0.3">
      <c r="B1906" s="305">
        <v>44617.622314814813</v>
      </c>
      <c r="C1906" s="213">
        <v>100</v>
      </c>
      <c r="D1906" s="213">
        <v>99.6</v>
      </c>
      <c r="E1906" s="213">
        <v>0.4</v>
      </c>
      <c r="F1906" s="214" t="s">
        <v>9366</v>
      </c>
    </row>
    <row r="1907" spans="2:6" x14ac:dyDescent="0.3">
      <c r="B1907" s="305">
        <v>44617.635914351849</v>
      </c>
      <c r="C1907" s="213">
        <v>11</v>
      </c>
      <c r="D1907" s="213">
        <v>10.96</v>
      </c>
      <c r="E1907" s="213">
        <v>0.04</v>
      </c>
      <c r="F1907" s="214" t="s">
        <v>1249</v>
      </c>
    </row>
    <row r="1908" spans="2:6" x14ac:dyDescent="0.3">
      <c r="B1908" s="305">
        <v>44617.643009259256</v>
      </c>
      <c r="C1908" s="213">
        <v>150</v>
      </c>
      <c r="D1908" s="213">
        <v>149.4</v>
      </c>
      <c r="E1908" s="213">
        <v>0.6</v>
      </c>
      <c r="F1908" s="214" t="s">
        <v>438</v>
      </c>
    </row>
    <row r="1909" spans="2:6" x14ac:dyDescent="0.3">
      <c r="B1909" s="305">
        <v>44617.644270833334</v>
      </c>
      <c r="C1909" s="213">
        <v>800</v>
      </c>
      <c r="D1909" s="213">
        <v>796.8</v>
      </c>
      <c r="E1909" s="213">
        <v>3.2</v>
      </c>
      <c r="F1909" s="214" t="s">
        <v>1153</v>
      </c>
    </row>
    <row r="1910" spans="2:6" x14ac:dyDescent="0.3">
      <c r="B1910" s="305">
        <v>44617.656319444446</v>
      </c>
      <c r="C1910" s="213">
        <v>1</v>
      </c>
      <c r="D1910" s="213">
        <v>1</v>
      </c>
      <c r="E1910" s="213">
        <v>0</v>
      </c>
      <c r="F1910" s="214" t="s">
        <v>8057</v>
      </c>
    </row>
    <row r="1911" spans="2:6" x14ac:dyDescent="0.3">
      <c r="B1911" s="305">
        <v>44617.678541666668</v>
      </c>
      <c r="C1911" s="213">
        <v>300</v>
      </c>
      <c r="D1911" s="213">
        <v>298.8</v>
      </c>
      <c r="E1911" s="213">
        <v>1.2</v>
      </c>
      <c r="F1911" s="214" t="s">
        <v>9367</v>
      </c>
    </row>
    <row r="1912" spans="2:6" x14ac:dyDescent="0.3">
      <c r="B1912" s="305">
        <v>44617.6878125</v>
      </c>
      <c r="C1912" s="213">
        <v>3000</v>
      </c>
      <c r="D1912" s="213">
        <v>2988</v>
      </c>
      <c r="E1912" s="213">
        <v>12</v>
      </c>
      <c r="F1912" s="214" t="s">
        <v>9368</v>
      </c>
    </row>
    <row r="1913" spans="2:6" x14ac:dyDescent="0.3">
      <c r="B1913" s="305">
        <v>44617.724814814814</v>
      </c>
      <c r="C1913" s="213">
        <v>50000</v>
      </c>
      <c r="D1913" s="213">
        <v>49800</v>
      </c>
      <c r="E1913" s="213">
        <v>200</v>
      </c>
      <c r="F1913" s="214" t="s">
        <v>7850</v>
      </c>
    </row>
    <row r="1914" spans="2:6" x14ac:dyDescent="0.3">
      <c r="B1914" s="305">
        <v>44617.755787037036</v>
      </c>
      <c r="C1914" s="213">
        <v>200</v>
      </c>
      <c r="D1914" s="213">
        <v>199.2</v>
      </c>
      <c r="E1914" s="213">
        <v>0.8</v>
      </c>
      <c r="F1914" s="214" t="s">
        <v>4715</v>
      </c>
    </row>
    <row r="1915" spans="2:6" x14ac:dyDescent="0.3">
      <c r="B1915" s="305">
        <v>44617.758842592593</v>
      </c>
      <c r="C1915" s="213">
        <v>1300</v>
      </c>
      <c r="D1915" s="213">
        <v>1294.8</v>
      </c>
      <c r="E1915" s="213">
        <v>5.2</v>
      </c>
      <c r="F1915" s="214" t="s">
        <v>5188</v>
      </c>
    </row>
    <row r="1916" spans="2:6" x14ac:dyDescent="0.3">
      <c r="B1916" s="305">
        <v>44617.77542824074</v>
      </c>
      <c r="C1916" s="213">
        <v>440</v>
      </c>
      <c r="D1916" s="213">
        <v>438.24</v>
      </c>
      <c r="E1916" s="213">
        <v>1.76</v>
      </c>
      <c r="F1916" s="214" t="s">
        <v>173</v>
      </c>
    </row>
    <row r="1917" spans="2:6" x14ac:dyDescent="0.3">
      <c r="B1917" s="305">
        <v>44617.787893518522</v>
      </c>
      <c r="C1917" s="213">
        <v>1</v>
      </c>
      <c r="D1917" s="213">
        <v>1</v>
      </c>
      <c r="E1917" s="213">
        <v>0</v>
      </c>
      <c r="F1917" s="214" t="s">
        <v>436</v>
      </c>
    </row>
    <row r="1918" spans="2:6" x14ac:dyDescent="0.3">
      <c r="B1918" s="305">
        <v>44617.789351851854</v>
      </c>
      <c r="C1918" s="213">
        <v>1</v>
      </c>
      <c r="D1918" s="213">
        <v>1</v>
      </c>
      <c r="E1918" s="213">
        <v>0</v>
      </c>
      <c r="F1918" s="214" t="s">
        <v>9213</v>
      </c>
    </row>
    <row r="1919" spans="2:6" x14ac:dyDescent="0.3">
      <c r="B1919" s="305">
        <v>44617.790555555555</v>
      </c>
      <c r="C1919" s="213">
        <v>1</v>
      </c>
      <c r="D1919" s="213">
        <v>1</v>
      </c>
      <c r="E1919" s="213">
        <v>0</v>
      </c>
      <c r="F1919" s="214" t="s">
        <v>436</v>
      </c>
    </row>
    <row r="1920" spans="2:6" x14ac:dyDescent="0.3">
      <c r="B1920" s="305">
        <v>44617.813900462963</v>
      </c>
      <c r="C1920" s="213">
        <v>400</v>
      </c>
      <c r="D1920" s="213">
        <v>398.4</v>
      </c>
      <c r="E1920" s="213">
        <v>1.6</v>
      </c>
      <c r="F1920" s="214" t="s">
        <v>487</v>
      </c>
    </row>
    <row r="1921" spans="2:6" x14ac:dyDescent="0.3">
      <c r="B1921" s="305">
        <v>44617.817002314812</v>
      </c>
      <c r="C1921" s="213">
        <v>5000</v>
      </c>
      <c r="D1921" s="213">
        <v>4980</v>
      </c>
      <c r="E1921" s="213">
        <v>20</v>
      </c>
      <c r="F1921" s="214" t="s">
        <v>4627</v>
      </c>
    </row>
    <row r="1922" spans="2:6" x14ac:dyDescent="0.3">
      <c r="B1922" s="305">
        <v>44617.845995370371</v>
      </c>
      <c r="C1922" s="213">
        <v>300</v>
      </c>
      <c r="D1922" s="213">
        <v>298.8</v>
      </c>
      <c r="E1922" s="213">
        <v>1.2</v>
      </c>
      <c r="F1922" s="214" t="s">
        <v>2682</v>
      </c>
    </row>
    <row r="1923" spans="2:6" x14ac:dyDescent="0.3">
      <c r="B1923" s="305">
        <v>44617.858726851853</v>
      </c>
      <c r="C1923" s="213">
        <v>50</v>
      </c>
      <c r="D1923" s="213">
        <v>49.8</v>
      </c>
      <c r="E1923" s="213">
        <v>0.2</v>
      </c>
      <c r="F1923" s="214" t="s">
        <v>8426</v>
      </c>
    </row>
    <row r="1924" spans="2:6" x14ac:dyDescent="0.3">
      <c r="B1924" s="305">
        <v>44617.861516203702</v>
      </c>
      <c r="C1924" s="213">
        <v>6500</v>
      </c>
      <c r="D1924" s="213">
        <v>6474</v>
      </c>
      <c r="E1924" s="213">
        <v>26</v>
      </c>
      <c r="F1924" s="214" t="s">
        <v>2010</v>
      </c>
    </row>
    <row r="1925" spans="2:6" x14ac:dyDescent="0.3">
      <c r="B1925" s="305">
        <v>44617.861793981479</v>
      </c>
      <c r="C1925" s="213">
        <v>5000</v>
      </c>
      <c r="D1925" s="213">
        <v>4980</v>
      </c>
      <c r="E1925" s="213">
        <v>20</v>
      </c>
      <c r="F1925" s="214" t="s">
        <v>8261</v>
      </c>
    </row>
    <row r="1926" spans="2:6" x14ac:dyDescent="0.3">
      <c r="B1926" s="305">
        <v>44617.874768518515</v>
      </c>
      <c r="C1926" s="213">
        <v>500</v>
      </c>
      <c r="D1926" s="213">
        <v>498</v>
      </c>
      <c r="E1926" s="213">
        <v>2</v>
      </c>
      <c r="F1926" s="214" t="s">
        <v>5307</v>
      </c>
    </row>
    <row r="1927" spans="2:6" x14ac:dyDescent="0.3">
      <c r="B1927" s="305">
        <v>44617.89640046296</v>
      </c>
      <c r="C1927" s="213">
        <v>1</v>
      </c>
      <c r="D1927" s="213">
        <v>1</v>
      </c>
      <c r="E1927" s="213">
        <v>0</v>
      </c>
      <c r="F1927" s="214" t="s">
        <v>9369</v>
      </c>
    </row>
    <row r="1928" spans="2:6" x14ac:dyDescent="0.3">
      <c r="B1928" s="305">
        <v>44617.904629629629</v>
      </c>
      <c r="C1928" s="213">
        <v>200</v>
      </c>
      <c r="D1928" s="213">
        <v>199.2</v>
      </c>
      <c r="E1928" s="213">
        <v>0.8</v>
      </c>
      <c r="F1928" s="214" t="s">
        <v>2426</v>
      </c>
    </row>
    <row r="1929" spans="2:6" x14ac:dyDescent="0.3">
      <c r="B1929" s="305">
        <v>44617.984351851854</v>
      </c>
      <c r="C1929" s="213">
        <v>10.01</v>
      </c>
      <c r="D1929" s="213">
        <v>9.9700000000000006</v>
      </c>
      <c r="E1929" s="213">
        <v>0.04</v>
      </c>
      <c r="F1929" s="214" t="s">
        <v>129</v>
      </c>
    </row>
    <row r="1930" spans="2:6" x14ac:dyDescent="0.3">
      <c r="B1930" s="305">
        <v>44618.076458333337</v>
      </c>
      <c r="C1930" s="213">
        <v>1000</v>
      </c>
      <c r="D1930" s="213">
        <v>996</v>
      </c>
      <c r="E1930" s="213">
        <v>4</v>
      </c>
      <c r="F1930" s="214" t="s">
        <v>4321</v>
      </c>
    </row>
    <row r="1931" spans="2:6" x14ac:dyDescent="0.3">
      <c r="B1931" s="305">
        <v>44618.227951388886</v>
      </c>
      <c r="C1931" s="213">
        <v>60</v>
      </c>
      <c r="D1931" s="213">
        <v>59.76</v>
      </c>
      <c r="E1931" s="213">
        <v>0.24</v>
      </c>
      <c r="F1931" s="214" t="s">
        <v>382</v>
      </c>
    </row>
    <row r="1932" spans="2:6" x14ac:dyDescent="0.3">
      <c r="B1932" s="305">
        <v>44618.230231481481</v>
      </c>
      <c r="C1932" s="213">
        <v>500</v>
      </c>
      <c r="D1932" s="213">
        <v>498</v>
      </c>
      <c r="E1932" s="213">
        <v>2</v>
      </c>
      <c r="F1932" s="214" t="s">
        <v>1876</v>
      </c>
    </row>
    <row r="1933" spans="2:6" x14ac:dyDescent="0.3">
      <c r="B1933" s="305">
        <v>44618.295844907407</v>
      </c>
      <c r="C1933" s="213">
        <v>400</v>
      </c>
      <c r="D1933" s="213">
        <v>398.4</v>
      </c>
      <c r="E1933" s="213">
        <v>1.6</v>
      </c>
      <c r="F1933" s="214" t="s">
        <v>561</v>
      </c>
    </row>
    <row r="1934" spans="2:6" x14ac:dyDescent="0.3">
      <c r="B1934" s="305">
        <v>44618.309918981482</v>
      </c>
      <c r="C1934" s="213">
        <v>500</v>
      </c>
      <c r="D1934" s="213">
        <v>498</v>
      </c>
      <c r="E1934" s="213">
        <v>2</v>
      </c>
      <c r="F1934" s="214" t="s">
        <v>2815</v>
      </c>
    </row>
    <row r="1935" spans="2:6" x14ac:dyDescent="0.3">
      <c r="B1935" s="305">
        <v>44618.34783564815</v>
      </c>
      <c r="C1935" s="213">
        <v>3000</v>
      </c>
      <c r="D1935" s="213">
        <v>2988</v>
      </c>
      <c r="E1935" s="213">
        <v>12</v>
      </c>
      <c r="F1935" s="214" t="s">
        <v>1447</v>
      </c>
    </row>
    <row r="1936" spans="2:6" x14ac:dyDescent="0.3">
      <c r="B1936" s="305">
        <v>44618.352824074071</v>
      </c>
      <c r="C1936" s="213">
        <v>500</v>
      </c>
      <c r="D1936" s="213">
        <v>498</v>
      </c>
      <c r="E1936" s="213">
        <v>2</v>
      </c>
      <c r="F1936" s="214" t="s">
        <v>3148</v>
      </c>
    </row>
    <row r="1937" spans="2:6" x14ac:dyDescent="0.3">
      <c r="B1937" s="305">
        <v>44618.356030092589</v>
      </c>
      <c r="C1937" s="213">
        <v>15000</v>
      </c>
      <c r="D1937" s="213">
        <v>14940</v>
      </c>
      <c r="E1937" s="213">
        <v>60</v>
      </c>
      <c r="F1937" s="214" t="s">
        <v>1329</v>
      </c>
    </row>
    <row r="1938" spans="2:6" x14ac:dyDescent="0.3">
      <c r="B1938" s="305">
        <v>44618.363680555558</v>
      </c>
      <c r="C1938" s="213">
        <v>2000</v>
      </c>
      <c r="D1938" s="213">
        <v>1992</v>
      </c>
      <c r="E1938" s="213">
        <v>8</v>
      </c>
      <c r="F1938" s="214" t="s">
        <v>9370</v>
      </c>
    </row>
    <row r="1939" spans="2:6" x14ac:dyDescent="0.3">
      <c r="B1939" s="305">
        <v>44618.380011574074</v>
      </c>
      <c r="C1939" s="213">
        <v>1000</v>
      </c>
      <c r="D1939" s="213">
        <v>996</v>
      </c>
      <c r="E1939" s="213">
        <v>4</v>
      </c>
      <c r="F1939" s="214" t="s">
        <v>3118</v>
      </c>
    </row>
    <row r="1940" spans="2:6" x14ac:dyDescent="0.3">
      <c r="B1940" s="305">
        <v>44618.395844907405</v>
      </c>
      <c r="C1940" s="213">
        <v>1000</v>
      </c>
      <c r="D1940" s="213">
        <v>996</v>
      </c>
      <c r="E1940" s="213">
        <v>4</v>
      </c>
      <c r="F1940" s="214" t="s">
        <v>9371</v>
      </c>
    </row>
    <row r="1941" spans="2:6" x14ac:dyDescent="0.3">
      <c r="B1941" s="305">
        <v>44618.425405092596</v>
      </c>
      <c r="C1941" s="213">
        <v>500</v>
      </c>
      <c r="D1941" s="213">
        <v>498</v>
      </c>
      <c r="E1941" s="213">
        <v>2</v>
      </c>
      <c r="F1941" s="214" t="s">
        <v>702</v>
      </c>
    </row>
    <row r="1942" spans="2:6" x14ac:dyDescent="0.3">
      <c r="B1942" s="305">
        <v>44618.439814814818</v>
      </c>
      <c r="C1942" s="213">
        <v>1500</v>
      </c>
      <c r="D1942" s="213">
        <v>1494</v>
      </c>
      <c r="E1942" s="213">
        <v>6</v>
      </c>
      <c r="F1942" s="214" t="s">
        <v>3351</v>
      </c>
    </row>
    <row r="1943" spans="2:6" x14ac:dyDescent="0.3">
      <c r="B1943" s="305">
        <v>44618.445879629631</v>
      </c>
      <c r="C1943" s="213">
        <v>300</v>
      </c>
      <c r="D1943" s="213">
        <v>298.8</v>
      </c>
      <c r="E1943" s="213">
        <v>1.2</v>
      </c>
      <c r="F1943" s="214" t="s">
        <v>6618</v>
      </c>
    </row>
    <row r="1944" spans="2:6" x14ac:dyDescent="0.3">
      <c r="B1944" s="305">
        <v>44618.450104166666</v>
      </c>
      <c r="C1944" s="213">
        <v>550</v>
      </c>
      <c r="D1944" s="213">
        <v>547.79999999999995</v>
      </c>
      <c r="E1944" s="213">
        <v>2.2000000000000002</v>
      </c>
      <c r="F1944" s="214" t="s">
        <v>173</v>
      </c>
    </row>
    <row r="1945" spans="2:6" x14ac:dyDescent="0.3">
      <c r="B1945" s="305">
        <v>44618.455150462964</v>
      </c>
      <c r="C1945" s="213">
        <v>100</v>
      </c>
      <c r="D1945" s="213">
        <v>99.6</v>
      </c>
      <c r="E1945" s="213">
        <v>0.4</v>
      </c>
      <c r="F1945" s="214" t="s">
        <v>9372</v>
      </c>
    </row>
    <row r="1946" spans="2:6" x14ac:dyDescent="0.3">
      <c r="B1946" s="305">
        <v>44618.457974537036</v>
      </c>
      <c r="C1946" s="213">
        <v>300</v>
      </c>
      <c r="D1946" s="213">
        <v>298.8</v>
      </c>
      <c r="E1946" s="213">
        <v>1.2</v>
      </c>
      <c r="F1946" s="214" t="s">
        <v>1113</v>
      </c>
    </row>
    <row r="1947" spans="2:6" x14ac:dyDescent="0.3">
      <c r="B1947" s="305">
        <v>44618.463356481479</v>
      </c>
      <c r="C1947" s="213">
        <v>300</v>
      </c>
      <c r="D1947" s="213">
        <v>298.8</v>
      </c>
      <c r="E1947" s="213">
        <v>1.2</v>
      </c>
      <c r="F1947" s="214" t="s">
        <v>566</v>
      </c>
    </row>
    <row r="1948" spans="2:6" x14ac:dyDescent="0.3">
      <c r="B1948" s="305">
        <v>44618.480949074074</v>
      </c>
      <c r="C1948" s="213">
        <v>1000</v>
      </c>
      <c r="D1948" s="213">
        <v>996</v>
      </c>
      <c r="E1948" s="213">
        <v>4</v>
      </c>
      <c r="F1948" s="214" t="s">
        <v>1142</v>
      </c>
    </row>
    <row r="1949" spans="2:6" x14ac:dyDescent="0.3">
      <c r="B1949" s="305">
        <v>44618.498333333337</v>
      </c>
      <c r="C1949" s="213">
        <v>1</v>
      </c>
      <c r="D1949" s="213">
        <v>1</v>
      </c>
      <c r="E1949" s="213">
        <v>0</v>
      </c>
      <c r="F1949" s="214" t="s">
        <v>138</v>
      </c>
    </row>
    <row r="1950" spans="2:6" x14ac:dyDescent="0.3">
      <c r="B1950" s="305">
        <v>44618.565844907411</v>
      </c>
      <c r="C1950" s="213">
        <v>150</v>
      </c>
      <c r="D1950" s="213">
        <v>149.4</v>
      </c>
      <c r="E1950" s="213">
        <v>0.6</v>
      </c>
      <c r="F1950" s="214" t="s">
        <v>5347</v>
      </c>
    </row>
    <row r="1951" spans="2:6" x14ac:dyDescent="0.3">
      <c r="B1951" s="305">
        <v>44618.582858796297</v>
      </c>
      <c r="C1951" s="213">
        <v>100</v>
      </c>
      <c r="D1951" s="213">
        <v>99.6</v>
      </c>
      <c r="E1951" s="213">
        <v>0.4</v>
      </c>
      <c r="F1951" s="214" t="s">
        <v>7026</v>
      </c>
    </row>
    <row r="1952" spans="2:6" x14ac:dyDescent="0.3">
      <c r="B1952" s="305">
        <v>44618.62736111111</v>
      </c>
      <c r="C1952" s="213">
        <v>100</v>
      </c>
      <c r="D1952" s="213">
        <v>99.6</v>
      </c>
      <c r="E1952" s="213">
        <v>0.4</v>
      </c>
      <c r="F1952" s="214" t="s">
        <v>683</v>
      </c>
    </row>
    <row r="1953" spans="2:6" x14ac:dyDescent="0.3">
      <c r="B1953" s="305">
        <v>44618.649756944447</v>
      </c>
      <c r="C1953" s="213">
        <v>10</v>
      </c>
      <c r="D1953" s="213">
        <v>9.9600000000000009</v>
      </c>
      <c r="E1953" s="213">
        <v>0.04</v>
      </c>
      <c r="F1953" s="214" t="s">
        <v>131</v>
      </c>
    </row>
    <row r="1954" spans="2:6" x14ac:dyDescent="0.3">
      <c r="B1954" s="305">
        <v>44618.65320601852</v>
      </c>
      <c r="C1954" s="213">
        <v>1000</v>
      </c>
      <c r="D1954" s="213">
        <v>996</v>
      </c>
      <c r="E1954" s="213">
        <v>4</v>
      </c>
      <c r="F1954" s="214" t="s">
        <v>3896</v>
      </c>
    </row>
    <row r="1955" spans="2:6" x14ac:dyDescent="0.3">
      <c r="B1955" s="305">
        <v>44618.665949074071</v>
      </c>
      <c r="C1955" s="213">
        <v>500</v>
      </c>
      <c r="D1955" s="213">
        <v>498</v>
      </c>
      <c r="E1955" s="213">
        <v>2</v>
      </c>
      <c r="F1955" s="214" t="s">
        <v>9373</v>
      </c>
    </row>
    <row r="1956" spans="2:6" x14ac:dyDescent="0.3">
      <c r="B1956" s="305">
        <v>44618.697013888886</v>
      </c>
      <c r="C1956" s="213">
        <v>250</v>
      </c>
      <c r="D1956" s="213">
        <v>249</v>
      </c>
      <c r="E1956" s="213">
        <v>1</v>
      </c>
      <c r="F1956" s="214" t="s">
        <v>1199</v>
      </c>
    </row>
    <row r="1957" spans="2:6" x14ac:dyDescent="0.3">
      <c r="B1957" s="305">
        <v>44618.70212962963</v>
      </c>
      <c r="C1957" s="213">
        <v>2500</v>
      </c>
      <c r="D1957" s="213">
        <v>2490</v>
      </c>
      <c r="E1957" s="213">
        <v>10</v>
      </c>
      <c r="F1957" s="214" t="s">
        <v>8371</v>
      </c>
    </row>
    <row r="1958" spans="2:6" x14ac:dyDescent="0.3">
      <c r="B1958" s="305">
        <v>44618.709097222221</v>
      </c>
      <c r="C1958" s="213">
        <v>10000</v>
      </c>
      <c r="D1958" s="213">
        <v>9960</v>
      </c>
      <c r="E1958" s="213">
        <v>40</v>
      </c>
      <c r="F1958" s="214" t="s">
        <v>9374</v>
      </c>
    </row>
    <row r="1959" spans="2:6" x14ac:dyDescent="0.3">
      <c r="B1959" s="305">
        <v>44618.724212962959</v>
      </c>
      <c r="C1959" s="213">
        <v>1075</v>
      </c>
      <c r="D1959" s="213">
        <v>1070.7</v>
      </c>
      <c r="E1959" s="213">
        <v>4.3</v>
      </c>
      <c r="F1959" s="214" t="s">
        <v>5124</v>
      </c>
    </row>
    <row r="1960" spans="2:6" x14ac:dyDescent="0.3">
      <c r="B1960" s="305">
        <v>44618.757280092592</v>
      </c>
      <c r="C1960" s="213">
        <v>100</v>
      </c>
      <c r="D1960" s="213">
        <v>99.6</v>
      </c>
      <c r="E1960" s="213">
        <v>0.4</v>
      </c>
      <c r="F1960" s="214" t="s">
        <v>9249</v>
      </c>
    </row>
    <row r="1961" spans="2:6" x14ac:dyDescent="0.3">
      <c r="B1961" s="305">
        <v>44618.759664351855</v>
      </c>
      <c r="C1961" s="213">
        <v>1000</v>
      </c>
      <c r="D1961" s="213">
        <v>996</v>
      </c>
      <c r="E1961" s="213">
        <v>4</v>
      </c>
      <c r="F1961" s="214" t="s">
        <v>1362</v>
      </c>
    </row>
    <row r="1962" spans="2:6" x14ac:dyDescent="0.3">
      <c r="B1962" s="305">
        <v>44618.804467592592</v>
      </c>
      <c r="C1962" s="213">
        <v>400</v>
      </c>
      <c r="D1962" s="213">
        <v>398.4</v>
      </c>
      <c r="E1962" s="213">
        <v>1.6</v>
      </c>
      <c r="F1962" s="214" t="s">
        <v>4743</v>
      </c>
    </row>
    <row r="1963" spans="2:6" x14ac:dyDescent="0.3">
      <c r="B1963" s="305">
        <v>44618.80877314815</v>
      </c>
      <c r="C1963" s="213">
        <v>1000</v>
      </c>
      <c r="D1963" s="213">
        <v>996</v>
      </c>
      <c r="E1963" s="213">
        <v>4</v>
      </c>
      <c r="F1963" s="214" t="s">
        <v>3777</v>
      </c>
    </row>
    <row r="1964" spans="2:6" x14ac:dyDescent="0.3">
      <c r="B1964" s="305">
        <v>44618.838877314818</v>
      </c>
      <c r="C1964" s="213">
        <v>500</v>
      </c>
      <c r="D1964" s="213">
        <v>498</v>
      </c>
      <c r="E1964" s="213">
        <v>2</v>
      </c>
      <c r="F1964" s="214" t="s">
        <v>9375</v>
      </c>
    </row>
    <row r="1965" spans="2:6" x14ac:dyDescent="0.3">
      <c r="B1965" s="305">
        <v>44618.840856481482</v>
      </c>
      <c r="C1965" s="213">
        <v>500</v>
      </c>
      <c r="D1965" s="213">
        <v>498</v>
      </c>
      <c r="E1965" s="213">
        <v>2</v>
      </c>
      <c r="F1965" s="214" t="s">
        <v>5329</v>
      </c>
    </row>
    <row r="1966" spans="2:6" x14ac:dyDescent="0.3">
      <c r="B1966" s="305">
        <v>44618.924756944441</v>
      </c>
      <c r="C1966" s="213">
        <v>100</v>
      </c>
      <c r="D1966" s="213">
        <v>99.6</v>
      </c>
      <c r="E1966" s="213">
        <v>0.4</v>
      </c>
      <c r="F1966" s="214" t="s">
        <v>529</v>
      </c>
    </row>
    <row r="1967" spans="2:6" x14ac:dyDescent="0.3">
      <c r="B1967" s="305">
        <v>44618.927361111113</v>
      </c>
      <c r="C1967" s="213">
        <v>2000</v>
      </c>
      <c r="D1967" s="213">
        <v>1992</v>
      </c>
      <c r="E1967" s="213">
        <v>8</v>
      </c>
      <c r="F1967" s="214" t="s">
        <v>9376</v>
      </c>
    </row>
    <row r="1968" spans="2:6" x14ac:dyDescent="0.3">
      <c r="B1968" s="305">
        <v>44618.931516203702</v>
      </c>
      <c r="C1968" s="213">
        <v>4500</v>
      </c>
      <c r="D1968" s="213">
        <v>4482</v>
      </c>
      <c r="E1968" s="213">
        <v>18</v>
      </c>
      <c r="F1968" s="214" t="s">
        <v>1460</v>
      </c>
    </row>
    <row r="1969" spans="2:6" x14ac:dyDescent="0.3">
      <c r="B1969" s="305">
        <v>44619.080717592595</v>
      </c>
      <c r="C1969" s="213">
        <v>1</v>
      </c>
      <c r="D1969" s="213">
        <v>1</v>
      </c>
      <c r="E1969" s="213">
        <v>0</v>
      </c>
      <c r="F1969" s="214" t="s">
        <v>138</v>
      </c>
    </row>
    <row r="1970" spans="2:6" x14ac:dyDescent="0.3">
      <c r="B1970" s="305">
        <v>44619.110555555555</v>
      </c>
      <c r="C1970" s="213">
        <v>1</v>
      </c>
      <c r="D1970" s="213">
        <v>1</v>
      </c>
      <c r="E1970" s="213">
        <v>0</v>
      </c>
      <c r="F1970" s="214" t="s">
        <v>138</v>
      </c>
    </row>
    <row r="1971" spans="2:6" x14ac:dyDescent="0.3">
      <c r="B1971" s="305">
        <v>44619.116400462961</v>
      </c>
      <c r="C1971" s="213">
        <v>10</v>
      </c>
      <c r="D1971" s="213">
        <v>9.9600000000000009</v>
      </c>
      <c r="E1971" s="213">
        <v>0.04</v>
      </c>
      <c r="F1971" s="214" t="s">
        <v>2156</v>
      </c>
    </row>
    <row r="1972" spans="2:6" x14ac:dyDescent="0.3">
      <c r="B1972" s="305">
        <v>44619.299641203703</v>
      </c>
      <c r="C1972" s="213">
        <v>2000</v>
      </c>
      <c r="D1972" s="213">
        <v>1992</v>
      </c>
      <c r="E1972" s="213">
        <v>8</v>
      </c>
      <c r="F1972" s="214" t="s">
        <v>411</v>
      </c>
    </row>
    <row r="1973" spans="2:6" x14ac:dyDescent="0.3">
      <c r="B1973" s="305">
        <v>44619.308935185189</v>
      </c>
      <c r="C1973" s="213">
        <v>10</v>
      </c>
      <c r="D1973" s="213">
        <v>9.9600000000000009</v>
      </c>
      <c r="E1973" s="213">
        <v>0.04</v>
      </c>
      <c r="F1973" s="214" t="s">
        <v>2364</v>
      </c>
    </row>
    <row r="1974" spans="2:6" x14ac:dyDescent="0.3">
      <c r="B1974" s="305">
        <v>44619.320844907408</v>
      </c>
      <c r="C1974" s="213">
        <v>1000</v>
      </c>
      <c r="D1974" s="213">
        <v>996</v>
      </c>
      <c r="E1974" s="213">
        <v>4</v>
      </c>
      <c r="F1974" s="214" t="s">
        <v>2266</v>
      </c>
    </row>
    <row r="1975" spans="2:6" x14ac:dyDescent="0.3">
      <c r="B1975" s="305">
        <v>44619.326284722221</v>
      </c>
      <c r="C1975" s="213">
        <v>27</v>
      </c>
      <c r="D1975" s="213">
        <v>26.89</v>
      </c>
      <c r="E1975" s="213">
        <v>0.11</v>
      </c>
      <c r="F1975" s="214" t="s">
        <v>2737</v>
      </c>
    </row>
    <row r="1976" spans="2:6" x14ac:dyDescent="0.3">
      <c r="B1976" s="305">
        <v>44619.329386574071</v>
      </c>
      <c r="C1976" s="213">
        <v>60</v>
      </c>
      <c r="D1976" s="213">
        <v>59.76</v>
      </c>
      <c r="E1976" s="213">
        <v>0.24</v>
      </c>
      <c r="F1976" s="214" t="s">
        <v>382</v>
      </c>
    </row>
    <row r="1977" spans="2:6" x14ac:dyDescent="0.3">
      <c r="B1977" s="305">
        <v>44619.355821759258</v>
      </c>
      <c r="C1977" s="213">
        <v>300</v>
      </c>
      <c r="D1977" s="213">
        <v>298.8</v>
      </c>
      <c r="E1977" s="213">
        <v>1.2</v>
      </c>
      <c r="F1977" s="214" t="s">
        <v>166</v>
      </c>
    </row>
    <row r="1978" spans="2:6" x14ac:dyDescent="0.3">
      <c r="B1978" s="305">
        <v>44619.437094907407</v>
      </c>
      <c r="C1978" s="213">
        <v>100</v>
      </c>
      <c r="D1978" s="213">
        <v>99.6</v>
      </c>
      <c r="E1978" s="213">
        <v>0.4</v>
      </c>
      <c r="F1978" s="214" t="s">
        <v>158</v>
      </c>
    </row>
    <row r="1979" spans="2:6" x14ac:dyDescent="0.3">
      <c r="B1979" s="305">
        <v>44619.455879629626</v>
      </c>
      <c r="C1979" s="213">
        <v>50</v>
      </c>
      <c r="D1979" s="213">
        <v>49.8</v>
      </c>
      <c r="E1979" s="213">
        <v>0.2</v>
      </c>
      <c r="F1979" s="214" t="s">
        <v>6975</v>
      </c>
    </row>
    <row r="1980" spans="2:6" x14ac:dyDescent="0.3">
      <c r="B1980" s="305">
        <v>44619.475601851853</v>
      </c>
      <c r="C1980" s="213">
        <v>25</v>
      </c>
      <c r="D1980" s="213">
        <v>24.9</v>
      </c>
      <c r="E1980" s="213">
        <v>0.1</v>
      </c>
      <c r="F1980" s="214" t="s">
        <v>9300</v>
      </c>
    </row>
    <row r="1981" spans="2:6" x14ac:dyDescent="0.3">
      <c r="B1981" s="305">
        <v>44619.49894675926</v>
      </c>
      <c r="C1981" s="213">
        <v>13.5</v>
      </c>
      <c r="D1981" s="213">
        <v>13.45</v>
      </c>
      <c r="E1981" s="213">
        <v>0.05</v>
      </c>
      <c r="F1981" s="214" t="s">
        <v>2737</v>
      </c>
    </row>
    <row r="1982" spans="2:6" x14ac:dyDescent="0.3">
      <c r="B1982" s="305">
        <v>44619.511446759258</v>
      </c>
      <c r="C1982" s="213">
        <v>100</v>
      </c>
      <c r="D1982" s="213">
        <v>99.6</v>
      </c>
      <c r="E1982" s="213">
        <v>0.4</v>
      </c>
      <c r="F1982" s="214" t="s">
        <v>5239</v>
      </c>
    </row>
    <row r="1983" spans="2:6" x14ac:dyDescent="0.3">
      <c r="B1983" s="305">
        <v>44619.542615740742</v>
      </c>
      <c r="C1983" s="213">
        <v>25000</v>
      </c>
      <c r="D1983" s="213">
        <v>24900</v>
      </c>
      <c r="E1983" s="213">
        <v>100</v>
      </c>
      <c r="F1983" s="214" t="s">
        <v>2613</v>
      </c>
    </row>
    <row r="1984" spans="2:6" x14ac:dyDescent="0.3">
      <c r="B1984" s="305">
        <v>44619.561863425923</v>
      </c>
      <c r="C1984" s="213">
        <v>50</v>
      </c>
      <c r="D1984" s="213">
        <v>49.8</v>
      </c>
      <c r="E1984" s="213">
        <v>0.2</v>
      </c>
      <c r="F1984" s="214" t="s">
        <v>1054</v>
      </c>
    </row>
    <row r="1985" spans="2:6" x14ac:dyDescent="0.3">
      <c r="B1985" s="305">
        <v>44619.567152777781</v>
      </c>
      <c r="C1985" s="213">
        <v>250</v>
      </c>
      <c r="D1985" s="213">
        <v>249</v>
      </c>
      <c r="E1985" s="213">
        <v>1</v>
      </c>
      <c r="F1985" s="214" t="s">
        <v>1199</v>
      </c>
    </row>
    <row r="1986" spans="2:6" x14ac:dyDescent="0.3">
      <c r="B1986" s="305">
        <v>44619.576157407406</v>
      </c>
      <c r="C1986" s="213">
        <v>450</v>
      </c>
      <c r="D1986" s="213">
        <v>448.2</v>
      </c>
      <c r="E1986" s="213">
        <v>1.8</v>
      </c>
      <c r="F1986" s="214" t="s">
        <v>9377</v>
      </c>
    </row>
    <row r="1987" spans="2:6" x14ac:dyDescent="0.3">
      <c r="B1987" s="305">
        <v>44619.606759259259</v>
      </c>
      <c r="C1987" s="213">
        <v>1000</v>
      </c>
      <c r="D1987" s="213">
        <v>996</v>
      </c>
      <c r="E1987" s="213">
        <v>4</v>
      </c>
      <c r="F1987" s="214" t="s">
        <v>1810</v>
      </c>
    </row>
    <row r="1988" spans="2:6" x14ac:dyDescent="0.3">
      <c r="B1988" s="305">
        <v>44619.609976851854</v>
      </c>
      <c r="C1988" s="213">
        <v>15000</v>
      </c>
      <c r="D1988" s="213">
        <v>14940</v>
      </c>
      <c r="E1988" s="213">
        <v>60</v>
      </c>
      <c r="F1988" s="214" t="s">
        <v>1810</v>
      </c>
    </row>
    <row r="1989" spans="2:6" x14ac:dyDescent="0.3">
      <c r="B1989" s="305">
        <v>44619.622546296298</v>
      </c>
      <c r="C1989" s="213">
        <v>10</v>
      </c>
      <c r="D1989" s="213">
        <v>9.9600000000000009</v>
      </c>
      <c r="E1989" s="213">
        <v>0.04</v>
      </c>
      <c r="F1989" s="214" t="s">
        <v>3564</v>
      </c>
    </row>
    <row r="1990" spans="2:6" x14ac:dyDescent="0.3">
      <c r="B1990" s="305">
        <v>44619.650520833333</v>
      </c>
      <c r="C1990" s="213">
        <v>40</v>
      </c>
      <c r="D1990" s="213">
        <v>39.840000000000003</v>
      </c>
      <c r="E1990" s="213">
        <v>0.16</v>
      </c>
      <c r="F1990" s="214" t="s">
        <v>6864</v>
      </c>
    </row>
    <row r="1991" spans="2:6" x14ac:dyDescent="0.3">
      <c r="B1991" s="305">
        <v>44619.660671296297</v>
      </c>
      <c r="C1991" s="213">
        <v>1000</v>
      </c>
      <c r="D1991" s="213">
        <v>996</v>
      </c>
      <c r="E1991" s="213">
        <v>4</v>
      </c>
      <c r="F1991" s="214" t="s">
        <v>5226</v>
      </c>
    </row>
    <row r="1992" spans="2:6" x14ac:dyDescent="0.3">
      <c r="B1992" s="305">
        <v>44619.671747685185</v>
      </c>
      <c r="C1992" s="213">
        <v>1200</v>
      </c>
      <c r="D1992" s="213">
        <v>1195.2</v>
      </c>
      <c r="E1992" s="213">
        <v>4.8</v>
      </c>
      <c r="F1992" s="214" t="s">
        <v>2278</v>
      </c>
    </row>
    <row r="1993" spans="2:6" x14ac:dyDescent="0.3">
      <c r="B1993" s="305">
        <v>44619.714178240742</v>
      </c>
      <c r="C1993" s="213">
        <v>100</v>
      </c>
      <c r="D1993" s="213">
        <v>99.6</v>
      </c>
      <c r="E1993" s="213">
        <v>0.4</v>
      </c>
      <c r="F1993" s="214" t="s">
        <v>9162</v>
      </c>
    </row>
    <row r="1994" spans="2:6" x14ac:dyDescent="0.3">
      <c r="B1994" s="305">
        <v>44619.723437499997</v>
      </c>
      <c r="C1994" s="213">
        <v>300</v>
      </c>
      <c r="D1994" s="213">
        <v>298.8</v>
      </c>
      <c r="E1994" s="213">
        <v>1.2</v>
      </c>
      <c r="F1994" s="214" t="s">
        <v>9378</v>
      </c>
    </row>
    <row r="1995" spans="2:6" x14ac:dyDescent="0.3">
      <c r="B1995" s="305">
        <v>44619.759675925925</v>
      </c>
      <c r="C1995" s="213">
        <v>1352.01</v>
      </c>
      <c r="D1995" s="213">
        <v>1346.6</v>
      </c>
      <c r="E1995" s="213">
        <v>5.41</v>
      </c>
      <c r="F1995" s="214" t="s">
        <v>9126</v>
      </c>
    </row>
    <row r="1996" spans="2:6" x14ac:dyDescent="0.3">
      <c r="B1996" s="305">
        <v>44619.779560185183</v>
      </c>
      <c r="C1996" s="213">
        <v>1500</v>
      </c>
      <c r="D1996" s="213">
        <v>1494</v>
      </c>
      <c r="E1996" s="213">
        <v>6</v>
      </c>
      <c r="F1996" s="214" t="s">
        <v>5319</v>
      </c>
    </row>
    <row r="1997" spans="2:6" x14ac:dyDescent="0.3">
      <c r="B1997" s="305">
        <v>44619.818310185183</v>
      </c>
      <c r="C1997" s="213">
        <v>50</v>
      </c>
      <c r="D1997" s="213">
        <v>49.8</v>
      </c>
      <c r="E1997" s="213">
        <v>0.2</v>
      </c>
      <c r="F1997" s="214" t="s">
        <v>3453</v>
      </c>
    </row>
    <row r="1998" spans="2:6" x14ac:dyDescent="0.3">
      <c r="B1998" s="305">
        <v>44619.819178240738</v>
      </c>
      <c r="C1998" s="213">
        <v>500</v>
      </c>
      <c r="D1998" s="213">
        <v>498</v>
      </c>
      <c r="E1998" s="213">
        <v>2</v>
      </c>
      <c r="F1998" s="214" t="s">
        <v>2005</v>
      </c>
    </row>
    <row r="1999" spans="2:6" x14ac:dyDescent="0.3">
      <c r="B1999" s="305">
        <v>44619.821203703701</v>
      </c>
      <c r="C1999" s="213">
        <v>3000</v>
      </c>
      <c r="D1999" s="213">
        <v>2988</v>
      </c>
      <c r="E1999" s="213">
        <v>12</v>
      </c>
      <c r="F1999" s="214" t="s">
        <v>9379</v>
      </c>
    </row>
    <row r="2000" spans="2:6" x14ac:dyDescent="0.3">
      <c r="B2000" s="305">
        <v>44619.835601851853</v>
      </c>
      <c r="C2000" s="213">
        <v>4308</v>
      </c>
      <c r="D2000" s="213">
        <v>4290.7700000000004</v>
      </c>
      <c r="E2000" s="213">
        <v>17.23</v>
      </c>
      <c r="F2000" s="214" t="s">
        <v>9272</v>
      </c>
    </row>
    <row r="2001" spans="2:6" x14ac:dyDescent="0.3">
      <c r="B2001" s="305">
        <v>44619.841354166667</v>
      </c>
      <c r="C2001" s="213">
        <v>150</v>
      </c>
      <c r="D2001" s="213">
        <v>149.4</v>
      </c>
      <c r="E2001" s="213">
        <v>0.6</v>
      </c>
      <c r="F2001" s="214" t="s">
        <v>566</v>
      </c>
    </row>
    <row r="2002" spans="2:6" x14ac:dyDescent="0.3">
      <c r="B2002" s="305">
        <v>44619.947928240741</v>
      </c>
      <c r="C2002" s="213">
        <v>1000</v>
      </c>
      <c r="D2002" s="213">
        <v>996</v>
      </c>
      <c r="E2002" s="213">
        <v>4</v>
      </c>
      <c r="F2002" s="214" t="s">
        <v>891</v>
      </c>
    </row>
    <row r="2003" spans="2:6" x14ac:dyDescent="0.3">
      <c r="B2003" s="305">
        <v>44619.986180555556</v>
      </c>
      <c r="C2003" s="213">
        <v>10.01</v>
      </c>
      <c r="D2003" s="213">
        <v>9.9700000000000006</v>
      </c>
      <c r="E2003" s="213">
        <v>0.04</v>
      </c>
      <c r="F2003" s="214" t="s">
        <v>129</v>
      </c>
    </row>
    <row r="2004" spans="2:6" x14ac:dyDescent="0.3">
      <c r="B2004" s="305">
        <v>44620.047083333331</v>
      </c>
      <c r="C2004" s="213">
        <v>500</v>
      </c>
      <c r="D2004" s="213">
        <v>498</v>
      </c>
      <c r="E2004" s="213">
        <v>2</v>
      </c>
      <c r="F2004" s="214" t="s">
        <v>4209</v>
      </c>
    </row>
    <row r="2005" spans="2:6" x14ac:dyDescent="0.3">
      <c r="B2005" s="305">
        <v>44620.277303240742</v>
      </c>
      <c r="C2005" s="213">
        <v>1000</v>
      </c>
      <c r="D2005" s="213">
        <v>996</v>
      </c>
      <c r="E2005" s="213">
        <v>4</v>
      </c>
      <c r="F2005" s="214" t="s">
        <v>5330</v>
      </c>
    </row>
    <row r="2006" spans="2:6" x14ac:dyDescent="0.3">
      <c r="B2006" s="305">
        <v>44620.286516203705</v>
      </c>
      <c r="C2006" s="213">
        <v>300</v>
      </c>
      <c r="D2006" s="213">
        <v>298.8</v>
      </c>
      <c r="E2006" s="213">
        <v>1.2</v>
      </c>
      <c r="F2006" s="214" t="s">
        <v>6660</v>
      </c>
    </row>
    <row r="2007" spans="2:6" x14ac:dyDescent="0.3">
      <c r="B2007" s="305">
        <v>44620.299641203703</v>
      </c>
      <c r="C2007" s="213">
        <v>60</v>
      </c>
      <c r="D2007" s="213">
        <v>59.76</v>
      </c>
      <c r="E2007" s="213">
        <v>0.24</v>
      </c>
      <c r="F2007" s="214" t="s">
        <v>382</v>
      </c>
    </row>
    <row r="2008" spans="2:6" x14ac:dyDescent="0.3">
      <c r="B2008" s="305">
        <v>44620.303611111114</v>
      </c>
      <c r="C2008" s="213">
        <v>1.01</v>
      </c>
      <c r="D2008" s="213">
        <v>1.01</v>
      </c>
      <c r="E2008" s="213">
        <v>0</v>
      </c>
      <c r="F2008" s="214" t="s">
        <v>9380</v>
      </c>
    </row>
    <row r="2009" spans="2:6" x14ac:dyDescent="0.3">
      <c r="B2009" s="305">
        <v>44620.366597222222</v>
      </c>
      <c r="C2009" s="213">
        <v>100</v>
      </c>
      <c r="D2009" s="213">
        <v>99.6</v>
      </c>
      <c r="E2009" s="213">
        <v>0.4</v>
      </c>
      <c r="F2009" s="214" t="s">
        <v>404</v>
      </c>
    </row>
    <row r="2010" spans="2:6" x14ac:dyDescent="0.3">
      <c r="B2010" s="305">
        <v>44620.370995370373</v>
      </c>
      <c r="C2010" s="213">
        <v>400</v>
      </c>
      <c r="D2010" s="213">
        <v>398.4</v>
      </c>
      <c r="E2010" s="213">
        <v>1.6</v>
      </c>
      <c r="F2010" s="214" t="s">
        <v>9381</v>
      </c>
    </row>
    <row r="2011" spans="2:6" x14ac:dyDescent="0.3">
      <c r="B2011" s="305">
        <v>44620.378344907411</v>
      </c>
      <c r="C2011" s="213">
        <v>2500</v>
      </c>
      <c r="D2011" s="213">
        <v>2490</v>
      </c>
      <c r="E2011" s="213">
        <v>10</v>
      </c>
      <c r="F2011" s="214" t="s">
        <v>9032</v>
      </c>
    </row>
    <row r="2012" spans="2:6" x14ac:dyDescent="0.3">
      <c r="B2012" s="305">
        <v>44620.382986111108</v>
      </c>
      <c r="C2012" s="213">
        <v>200</v>
      </c>
      <c r="D2012" s="213">
        <v>199.2</v>
      </c>
      <c r="E2012" s="213">
        <v>0.8</v>
      </c>
      <c r="F2012" s="214" t="s">
        <v>1381</v>
      </c>
    </row>
    <row r="2013" spans="2:6" x14ac:dyDescent="0.3">
      <c r="B2013" s="305">
        <v>44620.391550925924</v>
      </c>
      <c r="C2013" s="213">
        <v>500</v>
      </c>
      <c r="D2013" s="213">
        <v>498</v>
      </c>
      <c r="E2013" s="213">
        <v>2</v>
      </c>
      <c r="F2013" s="214" t="s">
        <v>576</v>
      </c>
    </row>
    <row r="2014" spans="2:6" x14ac:dyDescent="0.3">
      <c r="B2014" s="305">
        <v>44620.413622685184</v>
      </c>
      <c r="C2014" s="213">
        <v>100</v>
      </c>
      <c r="D2014" s="213">
        <v>99.6</v>
      </c>
      <c r="E2014" s="213">
        <v>0.4</v>
      </c>
      <c r="F2014" s="214" t="s">
        <v>1141</v>
      </c>
    </row>
    <row r="2015" spans="2:6" x14ac:dyDescent="0.3">
      <c r="B2015" s="305">
        <v>44620.435231481482</v>
      </c>
      <c r="C2015" s="213">
        <v>250</v>
      </c>
      <c r="D2015" s="213">
        <v>249</v>
      </c>
      <c r="E2015" s="213">
        <v>1</v>
      </c>
      <c r="F2015" s="214" t="s">
        <v>1199</v>
      </c>
    </row>
    <row r="2016" spans="2:6" x14ac:dyDescent="0.3">
      <c r="B2016" s="305">
        <v>44620.443738425929</v>
      </c>
      <c r="C2016" s="213">
        <v>500</v>
      </c>
      <c r="D2016" s="213">
        <v>498</v>
      </c>
      <c r="E2016" s="213">
        <v>2</v>
      </c>
      <c r="F2016" s="214" t="s">
        <v>9382</v>
      </c>
    </row>
    <row r="2017" spans="2:6" x14ac:dyDescent="0.3">
      <c r="B2017" s="305">
        <v>44620.450810185182</v>
      </c>
      <c r="C2017" s="213">
        <v>100</v>
      </c>
      <c r="D2017" s="213">
        <v>99.6</v>
      </c>
      <c r="E2017" s="213">
        <v>0.4</v>
      </c>
      <c r="F2017" s="214" t="s">
        <v>158</v>
      </c>
    </row>
    <row r="2018" spans="2:6" x14ac:dyDescent="0.3">
      <c r="B2018" s="305">
        <v>44620.467719907407</v>
      </c>
      <c r="C2018" s="213">
        <v>1000</v>
      </c>
      <c r="D2018" s="213">
        <v>996</v>
      </c>
      <c r="E2018" s="213">
        <v>4</v>
      </c>
      <c r="F2018" s="214" t="s">
        <v>168</v>
      </c>
    </row>
    <row r="2019" spans="2:6" x14ac:dyDescent="0.3">
      <c r="B2019" s="305">
        <v>44620.498020833336</v>
      </c>
      <c r="C2019" s="213">
        <v>200</v>
      </c>
      <c r="D2019" s="213">
        <v>199.2</v>
      </c>
      <c r="E2019" s="213">
        <v>0.8</v>
      </c>
      <c r="F2019" s="214" t="s">
        <v>876</v>
      </c>
    </row>
    <row r="2020" spans="2:6" x14ac:dyDescent="0.3">
      <c r="B2020" s="305">
        <v>44620.52138888889</v>
      </c>
      <c r="C2020" s="213">
        <v>589.66999999999996</v>
      </c>
      <c r="D2020" s="213">
        <v>587.30999999999995</v>
      </c>
      <c r="E2020" s="213">
        <v>2.36</v>
      </c>
      <c r="F2020" s="214" t="s">
        <v>492</v>
      </c>
    </row>
    <row r="2021" spans="2:6" x14ac:dyDescent="0.3">
      <c r="B2021" s="305">
        <v>44620.530011574076</v>
      </c>
      <c r="C2021" s="213">
        <v>100</v>
      </c>
      <c r="D2021" s="213">
        <v>99.6</v>
      </c>
      <c r="E2021" s="213">
        <v>0.4</v>
      </c>
      <c r="F2021" s="214" t="s">
        <v>975</v>
      </c>
    </row>
    <row r="2022" spans="2:6" x14ac:dyDescent="0.3">
      <c r="B2022" s="305">
        <v>44620.576238425929</v>
      </c>
      <c r="C2022" s="213">
        <v>10</v>
      </c>
      <c r="D2022" s="213">
        <v>9.9600000000000009</v>
      </c>
      <c r="E2022" s="213">
        <v>0.04</v>
      </c>
      <c r="F2022" s="214" t="s">
        <v>436</v>
      </c>
    </row>
    <row r="2023" spans="2:6" x14ac:dyDescent="0.3">
      <c r="B2023" s="305">
        <v>44620.587199074071</v>
      </c>
      <c r="C2023" s="213">
        <v>0.1</v>
      </c>
      <c r="D2023" s="213">
        <v>0.1</v>
      </c>
      <c r="E2023" s="213">
        <v>0</v>
      </c>
      <c r="F2023" s="214" t="s">
        <v>1758</v>
      </c>
    </row>
    <row r="2024" spans="2:6" x14ac:dyDescent="0.3">
      <c r="B2024" s="305">
        <v>44620.590057870373</v>
      </c>
      <c r="C2024" s="213">
        <v>1000</v>
      </c>
      <c r="D2024" s="213">
        <v>996</v>
      </c>
      <c r="E2024" s="213">
        <v>4</v>
      </c>
      <c r="F2024" s="214" t="s">
        <v>8322</v>
      </c>
    </row>
    <row r="2025" spans="2:6" x14ac:dyDescent="0.3">
      <c r="B2025" s="305">
        <v>44620.593738425923</v>
      </c>
      <c r="C2025" s="213">
        <v>2000</v>
      </c>
      <c r="D2025" s="213">
        <v>1992</v>
      </c>
      <c r="E2025" s="213">
        <v>8</v>
      </c>
      <c r="F2025" s="214" t="s">
        <v>8158</v>
      </c>
    </row>
    <row r="2026" spans="2:6" x14ac:dyDescent="0.3">
      <c r="B2026" s="305">
        <v>44620.620787037034</v>
      </c>
      <c r="C2026" s="213">
        <v>600</v>
      </c>
      <c r="D2026" s="213">
        <v>597.6</v>
      </c>
      <c r="E2026" s="213">
        <v>2.4</v>
      </c>
      <c r="F2026" s="214" t="s">
        <v>9383</v>
      </c>
    </row>
    <row r="2027" spans="2:6" x14ac:dyDescent="0.3">
      <c r="B2027" s="305">
        <v>44620.632152777776</v>
      </c>
      <c r="C2027" s="213">
        <v>100</v>
      </c>
      <c r="D2027" s="213">
        <v>99.6</v>
      </c>
      <c r="E2027" s="213">
        <v>0.4</v>
      </c>
      <c r="F2027" s="214" t="s">
        <v>3564</v>
      </c>
    </row>
    <row r="2028" spans="2:6" x14ac:dyDescent="0.3">
      <c r="B2028" s="305">
        <v>44620.647268518522</v>
      </c>
      <c r="C2028" s="213">
        <v>11</v>
      </c>
      <c r="D2028" s="213">
        <v>10.96</v>
      </c>
      <c r="E2028" s="213">
        <v>0.04</v>
      </c>
      <c r="F2028" s="214" t="s">
        <v>1249</v>
      </c>
    </row>
    <row r="2029" spans="2:6" x14ac:dyDescent="0.3">
      <c r="B2029" s="305">
        <v>44620.649375000001</v>
      </c>
      <c r="C2029" s="213">
        <v>500</v>
      </c>
      <c r="D2029" s="213">
        <v>498</v>
      </c>
      <c r="E2029" s="213">
        <v>2</v>
      </c>
      <c r="F2029" s="214" t="s">
        <v>9384</v>
      </c>
    </row>
    <row r="2030" spans="2:6" x14ac:dyDescent="0.3">
      <c r="B2030" s="305">
        <v>44620.656180555554</v>
      </c>
      <c r="C2030" s="213">
        <v>500</v>
      </c>
      <c r="D2030" s="213">
        <v>498</v>
      </c>
      <c r="E2030" s="213">
        <v>2</v>
      </c>
      <c r="F2030" s="214" t="s">
        <v>1341</v>
      </c>
    </row>
    <row r="2031" spans="2:6" x14ac:dyDescent="0.3">
      <c r="B2031" s="305">
        <v>44620.662615740737</v>
      </c>
      <c r="C2031" s="213">
        <v>1</v>
      </c>
      <c r="D2031" s="213">
        <v>1</v>
      </c>
      <c r="E2031" s="213">
        <v>0</v>
      </c>
      <c r="F2031" s="214" t="s">
        <v>148</v>
      </c>
    </row>
    <row r="2032" spans="2:6" x14ac:dyDescent="0.3">
      <c r="B2032" s="305">
        <v>44620.662835648145</v>
      </c>
      <c r="C2032" s="213">
        <v>1</v>
      </c>
      <c r="D2032" s="213">
        <v>1</v>
      </c>
      <c r="E2032" s="213">
        <v>0</v>
      </c>
      <c r="F2032" s="214" t="s">
        <v>148</v>
      </c>
    </row>
    <row r="2033" spans="2:6" x14ac:dyDescent="0.3">
      <c r="B2033" s="305">
        <v>44620.663252314815</v>
      </c>
      <c r="C2033" s="213">
        <v>1</v>
      </c>
      <c r="D2033" s="213">
        <v>1</v>
      </c>
      <c r="E2033" s="213">
        <v>0</v>
      </c>
      <c r="F2033" s="214" t="s">
        <v>148</v>
      </c>
    </row>
    <row r="2034" spans="2:6" x14ac:dyDescent="0.3">
      <c r="B2034" s="305">
        <v>44620.6640162037</v>
      </c>
      <c r="C2034" s="213">
        <v>1</v>
      </c>
      <c r="D2034" s="213">
        <v>1</v>
      </c>
      <c r="E2034" s="213">
        <v>0</v>
      </c>
      <c r="F2034" s="214" t="s">
        <v>148</v>
      </c>
    </row>
    <row r="2035" spans="2:6" x14ac:dyDescent="0.3">
      <c r="B2035" s="305">
        <v>44620.664456018516</v>
      </c>
      <c r="C2035" s="213">
        <v>1</v>
      </c>
      <c r="D2035" s="213">
        <v>1</v>
      </c>
      <c r="E2035" s="213">
        <v>0</v>
      </c>
      <c r="F2035" s="214" t="s">
        <v>148</v>
      </c>
    </row>
    <row r="2036" spans="2:6" x14ac:dyDescent="0.3">
      <c r="B2036" s="305">
        <v>44620.668912037036</v>
      </c>
      <c r="C2036" s="213">
        <v>1</v>
      </c>
      <c r="D2036" s="213">
        <v>1</v>
      </c>
      <c r="E2036" s="213">
        <v>0</v>
      </c>
      <c r="F2036" s="214" t="s">
        <v>148</v>
      </c>
    </row>
    <row r="2037" spans="2:6" x14ac:dyDescent="0.3">
      <c r="B2037" s="305">
        <v>44620.66914351852</v>
      </c>
      <c r="C2037" s="213">
        <v>1</v>
      </c>
      <c r="D2037" s="213">
        <v>1</v>
      </c>
      <c r="E2037" s="213">
        <v>0</v>
      </c>
      <c r="F2037" s="214" t="s">
        <v>148</v>
      </c>
    </row>
    <row r="2038" spans="2:6" x14ac:dyDescent="0.3">
      <c r="B2038" s="305">
        <v>44620.691307870373</v>
      </c>
      <c r="C2038" s="213">
        <v>1</v>
      </c>
      <c r="D2038" s="213">
        <v>1</v>
      </c>
      <c r="E2038" s="213">
        <v>0</v>
      </c>
      <c r="F2038" s="214" t="s">
        <v>8616</v>
      </c>
    </row>
    <row r="2039" spans="2:6" x14ac:dyDescent="0.3">
      <c r="B2039" s="305">
        <v>44620.698900462965</v>
      </c>
      <c r="C2039" s="213">
        <v>500</v>
      </c>
      <c r="D2039" s="213">
        <v>498</v>
      </c>
      <c r="E2039" s="213">
        <v>2</v>
      </c>
      <c r="F2039" s="214" t="s">
        <v>142</v>
      </c>
    </row>
    <row r="2040" spans="2:6" x14ac:dyDescent="0.3">
      <c r="B2040" s="305">
        <v>44620.7033912037</v>
      </c>
      <c r="C2040" s="213">
        <v>200</v>
      </c>
      <c r="D2040" s="213">
        <v>199.2</v>
      </c>
      <c r="E2040" s="213">
        <v>0.8</v>
      </c>
      <c r="F2040" s="214" t="s">
        <v>1827</v>
      </c>
    </row>
    <row r="2041" spans="2:6" x14ac:dyDescent="0.3">
      <c r="B2041" s="305">
        <v>44620.861157407409</v>
      </c>
      <c r="C2041" s="213">
        <v>500</v>
      </c>
      <c r="D2041" s="213">
        <v>498</v>
      </c>
      <c r="E2041" s="213">
        <v>2</v>
      </c>
      <c r="F2041" s="214" t="s">
        <v>1115</v>
      </c>
    </row>
    <row r="2042" spans="2:6" x14ac:dyDescent="0.3">
      <c r="B2042" s="305">
        <v>44620.877326388887</v>
      </c>
      <c r="C2042" s="213">
        <v>1300</v>
      </c>
      <c r="D2042" s="213">
        <v>1294.8</v>
      </c>
      <c r="E2042" s="213">
        <v>5.2</v>
      </c>
      <c r="F2042" s="214" t="s">
        <v>9385</v>
      </c>
    </row>
    <row r="2043" spans="2:6" x14ac:dyDescent="0.3">
      <c r="B2043" s="305">
        <v>44620.896319444444</v>
      </c>
      <c r="C2043" s="213">
        <v>777</v>
      </c>
      <c r="D2043" s="213">
        <v>773.89</v>
      </c>
      <c r="E2043" s="213">
        <v>3.11</v>
      </c>
      <c r="F2043" s="214" t="s">
        <v>8255</v>
      </c>
    </row>
    <row r="2044" spans="2:6" x14ac:dyDescent="0.3">
      <c r="B2044" s="305">
        <v>44620.949293981481</v>
      </c>
      <c r="C2044" s="213">
        <v>1000</v>
      </c>
      <c r="D2044" s="213">
        <v>996</v>
      </c>
      <c r="E2044" s="213">
        <v>4</v>
      </c>
      <c r="F2044" s="214" t="s">
        <v>484</v>
      </c>
    </row>
    <row r="2045" spans="2:6" x14ac:dyDescent="0.3">
      <c r="B2045" s="305">
        <v>44620.95103009259</v>
      </c>
      <c r="C2045" s="213">
        <v>1</v>
      </c>
      <c r="D2045" s="213">
        <v>1</v>
      </c>
      <c r="E2045" s="213">
        <v>0</v>
      </c>
      <c r="F2045" s="214" t="s">
        <v>148</v>
      </c>
    </row>
    <row r="2046" spans="2:6" x14ac:dyDescent="0.3">
      <c r="B2046" s="305">
        <v>44620.951539351852</v>
      </c>
      <c r="C2046" s="213">
        <v>1</v>
      </c>
      <c r="D2046" s="213">
        <v>1</v>
      </c>
      <c r="E2046" s="213">
        <v>0</v>
      </c>
      <c r="F2046" s="214" t="s">
        <v>148</v>
      </c>
    </row>
    <row r="2047" spans="2:6" x14ac:dyDescent="0.3">
      <c r="B2047" s="305">
        <v>44620.954398148147</v>
      </c>
      <c r="C2047" s="213">
        <v>1</v>
      </c>
      <c r="D2047" s="213">
        <v>1</v>
      </c>
      <c r="E2047" s="213">
        <v>0</v>
      </c>
      <c r="F2047" s="214" t="s">
        <v>148</v>
      </c>
    </row>
    <row r="2048" spans="2:6" x14ac:dyDescent="0.3">
      <c r="B2048" s="305">
        <v>44620.954872685186</v>
      </c>
      <c r="C2048" s="213">
        <v>1</v>
      </c>
      <c r="D2048" s="213">
        <v>1</v>
      </c>
      <c r="E2048" s="213">
        <v>0</v>
      </c>
      <c r="F2048" s="214" t="s">
        <v>148</v>
      </c>
    </row>
    <row r="2049" spans="2:6" x14ac:dyDescent="0.3">
      <c r="B2049" s="305">
        <v>44620.956122685187</v>
      </c>
      <c r="C2049" s="213">
        <v>1</v>
      </c>
      <c r="D2049" s="213">
        <v>1</v>
      </c>
      <c r="E2049" s="213">
        <v>0</v>
      </c>
      <c r="F2049" s="214" t="s">
        <v>148</v>
      </c>
    </row>
    <row r="2050" spans="2:6" x14ac:dyDescent="0.3">
      <c r="B2050" s="305">
        <v>44620.95652777778</v>
      </c>
      <c r="C2050" s="213">
        <v>1</v>
      </c>
      <c r="D2050" s="213">
        <v>1</v>
      </c>
      <c r="E2050" s="213">
        <v>0</v>
      </c>
      <c r="F2050" s="214" t="s">
        <v>148</v>
      </c>
    </row>
    <row r="2051" spans="2:6" x14ac:dyDescent="0.3">
      <c r="B2051" s="305">
        <v>44620.957118055558</v>
      </c>
      <c r="C2051" s="213">
        <v>1</v>
      </c>
      <c r="D2051" s="213">
        <v>1</v>
      </c>
      <c r="E2051" s="213">
        <v>0</v>
      </c>
      <c r="F2051" s="214" t="s">
        <v>148</v>
      </c>
    </row>
    <row r="2052" spans="2:6" x14ac:dyDescent="0.3">
      <c r="B2052" s="305">
        <v>44620.957488425927</v>
      </c>
      <c r="C2052" s="213">
        <v>1</v>
      </c>
      <c r="D2052" s="213">
        <v>1</v>
      </c>
      <c r="E2052" s="213">
        <v>0</v>
      </c>
      <c r="F2052" s="214" t="s">
        <v>148</v>
      </c>
    </row>
    <row r="2053" spans="2:6" x14ac:dyDescent="0.3">
      <c r="B2053" s="305">
        <v>44620.957858796297</v>
      </c>
      <c r="C2053" s="213">
        <v>1</v>
      </c>
      <c r="D2053" s="213">
        <v>1</v>
      </c>
      <c r="E2053" s="213">
        <v>0</v>
      </c>
      <c r="F2053" s="214" t="s">
        <v>148</v>
      </c>
    </row>
    <row r="2054" spans="2:6" x14ac:dyDescent="0.3">
      <c r="B2054" s="305">
        <v>44620.95820601852</v>
      </c>
      <c r="C2054" s="213">
        <v>1</v>
      </c>
      <c r="D2054" s="213">
        <v>1</v>
      </c>
      <c r="E2054" s="213">
        <v>0</v>
      </c>
      <c r="F2054" s="214" t="s">
        <v>148</v>
      </c>
    </row>
    <row r="2055" spans="2:6" x14ac:dyDescent="0.3">
      <c r="B2055" s="305">
        <v>44620.983564814815</v>
      </c>
      <c r="C2055" s="213">
        <v>3000</v>
      </c>
      <c r="D2055" s="213">
        <v>2988</v>
      </c>
      <c r="E2055" s="213">
        <v>12</v>
      </c>
      <c r="F2055" s="214" t="s">
        <v>1353</v>
      </c>
    </row>
    <row r="2056" spans="2:6" x14ac:dyDescent="0.3">
      <c r="B2056" s="305">
        <v>44620.987337962964</v>
      </c>
      <c r="C2056" s="213">
        <v>100</v>
      </c>
      <c r="D2056" s="213">
        <v>99.6</v>
      </c>
      <c r="E2056" s="213">
        <v>0.4</v>
      </c>
      <c r="F2056" s="214" t="s">
        <v>1512</v>
      </c>
    </row>
    <row r="2057" spans="2:6" x14ac:dyDescent="0.3">
      <c r="B2057" s="305">
        <v>44620.99287037037</v>
      </c>
      <c r="C2057" s="213">
        <v>500</v>
      </c>
      <c r="D2057" s="213">
        <v>498</v>
      </c>
      <c r="E2057" s="213">
        <v>2</v>
      </c>
      <c r="F2057" s="214" t="s">
        <v>4176</v>
      </c>
    </row>
    <row r="2058" spans="2:6" x14ac:dyDescent="0.3">
      <c r="B2058" s="186" t="s">
        <v>46</v>
      </c>
      <c r="C2058" s="215">
        <f>SUBTOTAL(9,C5:C2057)</f>
        <v>2690095.3800000036</v>
      </c>
      <c r="D2058" s="215">
        <f>SUBTOTAL(9,D5:D2057)</f>
        <v>2679335.540000008</v>
      </c>
      <c r="E2058" s="215">
        <f>SUBTOTAL(9,E5:E2057)</f>
        <v>10759.839999999997</v>
      </c>
      <c r="F2058" s="216"/>
    </row>
  </sheetData>
  <sheetProtection algorithmName="SHA-512" hashValue="9whxa/41FAFQkYoCXF5jmSLQ8Eh766OeBTrBTeKABzu1j4wrfUE4fNEJhEkMGbnGEmtX0viQLZ+soNXbfx4pbg==" saltValue="8VZtDqgFxL1KGkNfuFRfYg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2057" xr:uid="{00000000-0009-0000-0000-000002000000}"/>
  <mergeCells count="1">
    <mergeCell ref="C1:F1"/>
  </mergeCells>
  <pageMargins left="0.7" right="0.7" top="0.75" bottom="0.75" header="0.3" footer="0.3"/>
  <pageSetup paperSize="9" orientation="portrait" r:id="rId1"/>
  <ignoredErrors>
    <ignoredError sqref="F5:F205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rgb="FFD08FE4"/>
  </sheetPr>
  <dimension ref="A1:CW665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546875" defaultRowHeight="14.4" x14ac:dyDescent="0.3"/>
  <cols>
    <col min="1" max="1" width="7.5546875" style="1" customWidth="1"/>
    <col min="2" max="2" width="27.5546875" customWidth="1"/>
    <col min="3" max="5" width="18.5546875" customWidth="1"/>
    <col min="6" max="6" width="23.109375" customWidth="1"/>
    <col min="7" max="101" width="7.5546875" style="1" customWidth="1"/>
  </cols>
  <sheetData>
    <row r="1" spans="1:101" ht="53.25" customHeight="1" x14ac:dyDescent="0.3">
      <c r="B1" s="2"/>
      <c r="C1" s="326" t="s">
        <v>6502</v>
      </c>
      <c r="D1" s="326"/>
      <c r="E1" s="326"/>
      <c r="F1" s="326"/>
    </row>
    <row r="2" spans="1:101" x14ac:dyDescent="0.3">
      <c r="A2" s="21"/>
      <c r="B2" s="41" t="s">
        <v>19</v>
      </c>
      <c r="C2" s="42">
        <f>E7+E12</f>
        <v>29156.252335999998</v>
      </c>
      <c r="D2" s="25"/>
      <c r="E2" s="25"/>
      <c r="F2" s="43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</row>
    <row r="3" spans="1:101" s="44" customFormat="1" ht="13.2" x14ac:dyDescent="0.25"/>
    <row r="4" spans="1:101" x14ac:dyDescent="0.3">
      <c r="A4" s="45"/>
      <c r="B4" s="323" t="s">
        <v>27</v>
      </c>
      <c r="C4" s="324"/>
      <c r="D4" s="324"/>
      <c r="E4" s="324"/>
      <c r="F4" s="325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</row>
    <row r="5" spans="1:101" ht="15" customHeight="1" x14ac:dyDescent="0.3">
      <c r="A5" s="46"/>
      <c r="B5" s="47" t="s">
        <v>21</v>
      </c>
      <c r="C5" s="47" t="s">
        <v>28</v>
      </c>
      <c r="D5" s="47" t="s">
        <v>29</v>
      </c>
      <c r="E5" s="47" t="s">
        <v>30</v>
      </c>
      <c r="F5" s="47" t="s">
        <v>31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</row>
    <row r="6" spans="1:101" s="48" customFormat="1" ht="27.75" customHeight="1" x14ac:dyDescent="0.3">
      <c r="A6" s="44"/>
      <c r="B6" s="182">
        <v>44594</v>
      </c>
      <c r="C6" s="180">
        <v>50</v>
      </c>
      <c r="D6" s="259">
        <v>77.130200000000002</v>
      </c>
      <c r="E6" s="173">
        <f>C6*D6</f>
        <v>3856.51</v>
      </c>
      <c r="F6" s="181" t="s">
        <v>32</v>
      </c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</row>
    <row r="7" spans="1:101" x14ac:dyDescent="0.3">
      <c r="B7" s="174" t="s">
        <v>25</v>
      </c>
      <c r="C7" s="286">
        <f>SUM(C6:C6)</f>
        <v>50</v>
      </c>
      <c r="D7" s="175"/>
      <c r="E7" s="176">
        <f>SUM(E6:E6)</f>
        <v>3856.51</v>
      </c>
      <c r="F7" s="177"/>
    </row>
    <row r="8" spans="1:101" x14ac:dyDescent="0.3">
      <c r="B8" s="171"/>
      <c r="C8" s="178"/>
      <c r="D8" s="171"/>
      <c r="E8" s="171"/>
      <c r="F8" s="171"/>
    </row>
    <row r="9" spans="1:101" x14ac:dyDescent="0.3">
      <c r="B9" s="323" t="s">
        <v>33</v>
      </c>
      <c r="C9" s="324"/>
      <c r="D9" s="324"/>
      <c r="E9" s="324"/>
      <c r="F9" s="325"/>
    </row>
    <row r="10" spans="1:101" x14ac:dyDescent="0.3">
      <c r="B10" s="172" t="s">
        <v>21</v>
      </c>
      <c r="C10" s="172" t="s">
        <v>28</v>
      </c>
      <c r="D10" s="172" t="s">
        <v>29</v>
      </c>
      <c r="E10" s="172" t="s">
        <v>30</v>
      </c>
      <c r="F10" s="172" t="s">
        <v>31</v>
      </c>
    </row>
    <row r="11" spans="1:101" s="48" customFormat="1" ht="27" customHeight="1" x14ac:dyDescent="0.3">
      <c r="A11" s="190"/>
      <c r="B11" s="182">
        <v>44603</v>
      </c>
      <c r="C11" s="183">
        <v>296.32</v>
      </c>
      <c r="D11" s="259">
        <v>85.379800000000003</v>
      </c>
      <c r="E11" s="173">
        <f>C11*D11</f>
        <v>25299.742335999999</v>
      </c>
      <c r="F11" s="188" t="s">
        <v>1604</v>
      </c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</row>
    <row r="12" spans="1:101" x14ac:dyDescent="0.3">
      <c r="B12" s="47" t="s">
        <v>25</v>
      </c>
      <c r="C12" s="285">
        <f>SUM(C11:C11)</f>
        <v>296.32</v>
      </c>
      <c r="D12" s="49"/>
      <c r="E12" s="50">
        <f>SUM(E11:E11)</f>
        <v>25299.742335999999</v>
      </c>
      <c r="F12" s="48"/>
    </row>
    <row r="13" spans="1:101" s="52" customFormat="1" x14ac:dyDescent="0.3">
      <c r="A13" s="1"/>
      <c r="B13" s="51"/>
      <c r="C13" s="51"/>
      <c r="D13" s="51"/>
      <c r="E13" s="51"/>
      <c r="F13" s="5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52" customFormat="1" x14ac:dyDescent="0.3">
      <c r="A14" s="1"/>
      <c r="B14" s="51"/>
      <c r="C14" s="51"/>
      <c r="D14" s="51"/>
      <c r="E14" s="51"/>
      <c r="F14" s="5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52" customFormat="1" x14ac:dyDescent="0.3">
      <c r="A15" s="1"/>
      <c r="B15" s="51"/>
      <c r="C15" s="51"/>
      <c r="D15" s="51"/>
      <c r="E15" s="51"/>
      <c r="F15" s="5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52" customFormat="1" x14ac:dyDescent="0.3">
      <c r="A16" s="1"/>
      <c r="B16" s="51"/>
      <c r="C16" s="51"/>
      <c r="D16" s="51"/>
      <c r="E16" s="51"/>
      <c r="F16" s="5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52" customFormat="1" x14ac:dyDescent="0.3">
      <c r="A17" s="1"/>
      <c r="B17" s="179"/>
      <c r="C17" s="179"/>
      <c r="D17" s="179"/>
      <c r="E17" s="179"/>
      <c r="F17" s="179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52" customFormat="1" x14ac:dyDescent="0.3">
      <c r="A18" s="1"/>
      <c r="B18" s="179"/>
      <c r="C18" s="179"/>
      <c r="D18" s="179"/>
      <c r="E18" s="179"/>
      <c r="F18" s="179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52" customFormat="1" x14ac:dyDescent="0.3">
      <c r="A19" s="1"/>
      <c r="B19" s="179"/>
      <c r="C19" s="179"/>
      <c r="D19" s="179"/>
      <c r="E19" s="179"/>
      <c r="F19" s="179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52" customFormat="1" x14ac:dyDescent="0.3">
      <c r="A20" s="1"/>
      <c r="B20" s="179"/>
      <c r="C20" s="179"/>
      <c r="D20" s="179"/>
      <c r="E20" s="179"/>
      <c r="F20" s="179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52" customFormat="1" x14ac:dyDescent="0.3">
      <c r="A21" s="1"/>
      <c r="B21" s="179"/>
      <c r="C21" s="179"/>
      <c r="D21" s="179"/>
      <c r="E21" s="179"/>
      <c r="F21" s="17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52" customFormat="1" x14ac:dyDescent="0.3">
      <c r="A22" s="1"/>
      <c r="B22" s="179"/>
      <c r="C22" s="179"/>
      <c r="D22" s="179"/>
      <c r="E22" s="179"/>
      <c r="F22" s="17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52" customFormat="1" x14ac:dyDescent="0.3">
      <c r="A23" s="1"/>
      <c r="B23" s="179"/>
      <c r="C23" s="179"/>
      <c r="D23" s="179"/>
      <c r="E23" s="179"/>
      <c r="F23" s="179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52" customFormat="1" x14ac:dyDescent="0.3">
      <c r="A24" s="1"/>
      <c r="B24" s="179"/>
      <c r="C24" s="179"/>
      <c r="D24" s="179"/>
      <c r="E24" s="179"/>
      <c r="F24" s="179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52" customFormat="1" x14ac:dyDescent="0.3">
      <c r="A25" s="1"/>
      <c r="B25" s="51"/>
      <c r="C25" s="51"/>
      <c r="D25" s="51"/>
      <c r="E25" s="51"/>
      <c r="F25" s="5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52" customFormat="1" x14ac:dyDescent="0.3">
      <c r="A26" s="1"/>
      <c r="B26" s="51"/>
      <c r="C26" s="51"/>
      <c r="D26" s="51"/>
      <c r="E26" s="51"/>
      <c r="F26" s="5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52" customFormat="1" x14ac:dyDescent="0.3">
      <c r="A27" s="1"/>
      <c r="B27" s="51"/>
      <c r="C27" s="51"/>
      <c r="D27" s="51"/>
      <c r="E27" s="51"/>
      <c r="F27" s="5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52" customFormat="1" x14ac:dyDescent="0.3">
      <c r="A28" s="1"/>
      <c r="B28" s="51"/>
      <c r="C28" s="51"/>
      <c r="D28" s="51"/>
      <c r="E28" s="51"/>
      <c r="F28" s="5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52" customFormat="1" x14ac:dyDescent="0.3">
      <c r="A29" s="1"/>
      <c r="B29" s="51"/>
      <c r="C29" s="51"/>
      <c r="D29" s="51"/>
      <c r="E29" s="51"/>
      <c r="F29" s="5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52" customFormat="1" x14ac:dyDescent="0.3">
      <c r="A30" s="1"/>
      <c r="B30" s="51"/>
      <c r="C30" s="51"/>
      <c r="D30" s="51"/>
      <c r="E30" s="51"/>
      <c r="F30" s="5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52" customFormat="1" x14ac:dyDescent="0.3">
      <c r="A31" s="1"/>
      <c r="B31" s="51"/>
      <c r="C31" s="51"/>
      <c r="D31" s="51"/>
      <c r="E31" s="51"/>
      <c r="F31" s="5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52" customFormat="1" x14ac:dyDescent="0.3">
      <c r="A32" s="1"/>
      <c r="B32" s="51"/>
      <c r="C32" s="51"/>
      <c r="D32" s="51"/>
      <c r="E32" s="51"/>
      <c r="F32" s="5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52" customFormat="1" x14ac:dyDescent="0.3">
      <c r="A33" s="1"/>
      <c r="B33" s="51"/>
      <c r="C33" s="51"/>
      <c r="D33" s="51"/>
      <c r="E33" s="51"/>
      <c r="F33" s="5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52" customFormat="1" x14ac:dyDescent="0.3">
      <c r="A34" s="1"/>
      <c r="B34" s="51"/>
      <c r="C34" s="51"/>
      <c r="D34" s="51"/>
      <c r="E34" s="51"/>
      <c r="F34" s="5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52" customFormat="1" x14ac:dyDescent="0.3">
      <c r="A35" s="1"/>
      <c r="B35" s="51"/>
      <c r="C35" s="51"/>
      <c r="D35" s="51"/>
      <c r="E35" s="51"/>
      <c r="F35" s="5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52" customFormat="1" x14ac:dyDescent="0.3">
      <c r="A36" s="1"/>
      <c r="B36" s="51"/>
      <c r="C36" s="51"/>
      <c r="D36" s="51"/>
      <c r="E36" s="51"/>
      <c r="F36" s="5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52" customFormat="1" x14ac:dyDescent="0.3">
      <c r="A37" s="1"/>
      <c r="B37" s="51"/>
      <c r="C37" s="51"/>
      <c r="D37" s="51"/>
      <c r="E37" s="51"/>
      <c r="F37" s="5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52" customFormat="1" x14ac:dyDescent="0.3">
      <c r="A38" s="1"/>
      <c r="B38" s="51"/>
      <c r="C38" s="51"/>
      <c r="D38" s="51"/>
      <c r="E38" s="51"/>
      <c r="F38" s="5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52" customFormat="1" x14ac:dyDescent="0.3">
      <c r="A39" s="1"/>
      <c r="B39" s="51"/>
      <c r="C39" s="51"/>
      <c r="D39" s="51"/>
      <c r="E39" s="51"/>
      <c r="F39" s="5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52" customFormat="1" x14ac:dyDescent="0.3">
      <c r="A40" s="1"/>
      <c r="B40" s="51"/>
      <c r="C40" s="51"/>
      <c r="D40" s="51"/>
      <c r="E40" s="51"/>
      <c r="F40" s="5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52" customFormat="1" x14ac:dyDescent="0.3">
      <c r="A41" s="1"/>
      <c r="B41" s="51"/>
      <c r="C41" s="51"/>
      <c r="D41" s="51"/>
      <c r="E41" s="51"/>
      <c r="F41" s="5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52" customFormat="1" x14ac:dyDescent="0.3">
      <c r="A42" s="1"/>
      <c r="B42" s="51"/>
      <c r="C42" s="51"/>
      <c r="D42" s="51"/>
      <c r="E42" s="51"/>
      <c r="F42" s="5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52" customFormat="1" x14ac:dyDescent="0.3">
      <c r="A43" s="1"/>
      <c r="B43" s="51"/>
      <c r="C43" s="51"/>
      <c r="D43" s="51"/>
      <c r="E43" s="51"/>
      <c r="F43" s="5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52" customFormat="1" x14ac:dyDescent="0.3">
      <c r="A44" s="1"/>
      <c r="B44" s="51"/>
      <c r="C44" s="51"/>
      <c r="D44" s="51"/>
      <c r="E44" s="51"/>
      <c r="F44" s="5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52" customFormat="1" x14ac:dyDescent="0.3">
      <c r="A45" s="1"/>
      <c r="B45" s="51"/>
      <c r="C45" s="51"/>
      <c r="D45" s="51"/>
      <c r="E45" s="51"/>
      <c r="F45" s="5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52" customFormat="1" x14ac:dyDescent="0.3">
      <c r="A46" s="1"/>
      <c r="B46" s="51"/>
      <c r="C46" s="51"/>
      <c r="D46" s="51"/>
      <c r="E46" s="51"/>
      <c r="F46" s="5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52" customFormat="1" x14ac:dyDescent="0.3">
      <c r="A47" s="1"/>
      <c r="B47" s="51"/>
      <c r="C47" s="51"/>
      <c r="D47" s="51"/>
      <c r="E47" s="51"/>
      <c r="F47" s="5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52" customFormat="1" x14ac:dyDescent="0.3">
      <c r="A48" s="1"/>
      <c r="B48" s="51"/>
      <c r="C48" s="51"/>
      <c r="D48" s="51"/>
      <c r="E48" s="51"/>
      <c r="F48" s="5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52" customFormat="1" x14ac:dyDescent="0.3">
      <c r="A49" s="1"/>
      <c r="B49" s="51"/>
      <c r="C49" s="51"/>
      <c r="D49" s="51"/>
      <c r="E49" s="51"/>
      <c r="F49" s="5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52" customFormat="1" x14ac:dyDescent="0.3">
      <c r="A50" s="1"/>
      <c r="B50" s="51"/>
      <c r="C50" s="51"/>
      <c r="D50" s="51"/>
      <c r="E50" s="51"/>
      <c r="F50" s="5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52" customFormat="1" x14ac:dyDescent="0.3">
      <c r="A51" s="1"/>
      <c r="B51" s="51"/>
      <c r="C51" s="51"/>
      <c r="D51" s="51"/>
      <c r="E51" s="51"/>
      <c r="F51" s="5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52" customFormat="1" x14ac:dyDescent="0.3">
      <c r="A52" s="1"/>
      <c r="B52" s="51"/>
      <c r="C52" s="51"/>
      <c r="D52" s="51"/>
      <c r="E52" s="51"/>
      <c r="F52" s="5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52" customFormat="1" x14ac:dyDescent="0.3">
      <c r="A53" s="1"/>
      <c r="B53" s="51"/>
      <c r="C53" s="51"/>
      <c r="D53" s="51"/>
      <c r="E53" s="51"/>
      <c r="F53" s="5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52" customFormat="1" x14ac:dyDescent="0.3">
      <c r="A54" s="1"/>
      <c r="B54" s="51"/>
      <c r="C54" s="51"/>
      <c r="D54" s="51"/>
      <c r="E54" s="51"/>
      <c r="F54" s="5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52" customFormat="1" x14ac:dyDescent="0.3">
      <c r="A55" s="1"/>
      <c r="B55" s="51"/>
      <c r="C55" s="51"/>
      <c r="D55" s="51"/>
      <c r="E55" s="51"/>
      <c r="F55" s="5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52" customFormat="1" x14ac:dyDescent="0.3">
      <c r="A56" s="1"/>
      <c r="B56" s="51"/>
      <c r="C56" s="51"/>
      <c r="D56" s="51"/>
      <c r="E56" s="51"/>
      <c r="F56" s="5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52" customFormat="1" x14ac:dyDescent="0.3">
      <c r="A57" s="1"/>
      <c r="B57" s="51"/>
      <c r="C57" s="51"/>
      <c r="D57" s="51"/>
      <c r="E57" s="51"/>
      <c r="F57" s="5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52" customFormat="1" x14ac:dyDescent="0.3">
      <c r="A58" s="1"/>
      <c r="B58" s="51"/>
      <c r="C58" s="51"/>
      <c r="D58" s="51"/>
      <c r="E58" s="51"/>
      <c r="F58" s="5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52" customFormat="1" x14ac:dyDescent="0.3">
      <c r="A59" s="1"/>
      <c r="B59" s="51"/>
      <c r="C59" s="51"/>
      <c r="D59" s="51"/>
      <c r="E59" s="51"/>
      <c r="F59" s="5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52" customFormat="1" x14ac:dyDescent="0.3">
      <c r="A60" s="1"/>
      <c r="B60" s="51"/>
      <c r="C60" s="51"/>
      <c r="D60" s="51"/>
      <c r="E60" s="51"/>
      <c r="F60" s="5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52" customFormat="1" x14ac:dyDescent="0.3">
      <c r="A61" s="1"/>
      <c r="B61" s="51"/>
      <c r="C61" s="51"/>
      <c r="D61" s="51"/>
      <c r="E61" s="51"/>
      <c r="F61" s="5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52" customFormat="1" x14ac:dyDescent="0.3">
      <c r="A62" s="1"/>
      <c r="B62" s="51"/>
      <c r="C62" s="51"/>
      <c r="D62" s="51"/>
      <c r="E62" s="51"/>
      <c r="F62" s="5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52" customFormat="1" x14ac:dyDescent="0.3">
      <c r="A63" s="1"/>
      <c r="B63" s="51"/>
      <c r="C63" s="51"/>
      <c r="D63" s="51"/>
      <c r="E63" s="51"/>
      <c r="F63" s="5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52" customFormat="1" x14ac:dyDescent="0.3">
      <c r="A64" s="1"/>
      <c r="B64" s="51"/>
      <c r="C64" s="51"/>
      <c r="D64" s="51"/>
      <c r="E64" s="51"/>
      <c r="F64" s="5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52" customFormat="1" x14ac:dyDescent="0.3">
      <c r="A65" s="1"/>
      <c r="B65" s="51"/>
      <c r="C65" s="51"/>
      <c r="D65" s="51"/>
      <c r="E65" s="51"/>
      <c r="F65" s="5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52" customFormat="1" x14ac:dyDescent="0.3">
      <c r="A66" s="1"/>
      <c r="B66" s="51"/>
      <c r="C66" s="51"/>
      <c r="D66" s="51"/>
      <c r="E66" s="51"/>
      <c r="F66" s="5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52" customFormat="1" x14ac:dyDescent="0.3">
      <c r="A67" s="1"/>
      <c r="B67" s="51"/>
      <c r="C67" s="51"/>
      <c r="D67" s="51"/>
      <c r="E67" s="51"/>
      <c r="F67" s="5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52" customFormat="1" x14ac:dyDescent="0.3">
      <c r="A68" s="1"/>
      <c r="B68" s="51"/>
      <c r="C68" s="51"/>
      <c r="D68" s="51"/>
      <c r="E68" s="51"/>
      <c r="F68" s="5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52" customFormat="1" x14ac:dyDescent="0.3">
      <c r="A69" s="1"/>
      <c r="B69" s="51"/>
      <c r="C69" s="51"/>
      <c r="D69" s="51"/>
      <c r="E69" s="51"/>
      <c r="F69" s="5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52" customFormat="1" x14ac:dyDescent="0.3">
      <c r="A70" s="1"/>
      <c r="B70" s="51"/>
      <c r="C70" s="51"/>
      <c r="D70" s="51"/>
      <c r="E70" s="51"/>
      <c r="F70" s="5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52" customFormat="1" x14ac:dyDescent="0.3">
      <c r="A71" s="1"/>
      <c r="B71" s="51"/>
      <c r="C71" s="51"/>
      <c r="D71" s="51"/>
      <c r="E71" s="51"/>
      <c r="F71" s="5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52" customFormat="1" x14ac:dyDescent="0.3">
      <c r="A72" s="1"/>
      <c r="B72" s="51"/>
      <c r="C72" s="51"/>
      <c r="D72" s="51"/>
      <c r="E72" s="51"/>
      <c r="F72" s="5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52" customFormat="1" x14ac:dyDescent="0.3">
      <c r="A73" s="1"/>
      <c r="B73" s="51"/>
      <c r="C73" s="51"/>
      <c r="D73" s="51"/>
      <c r="E73" s="51"/>
      <c r="F73" s="5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52" customFormat="1" x14ac:dyDescent="0.3">
      <c r="A74" s="1"/>
      <c r="B74" s="51"/>
      <c r="C74" s="51"/>
      <c r="D74" s="51"/>
      <c r="E74" s="51"/>
      <c r="F74" s="5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52" customFormat="1" x14ac:dyDescent="0.3">
      <c r="A75" s="1"/>
      <c r="B75" s="51"/>
      <c r="C75" s="51"/>
      <c r="D75" s="51"/>
      <c r="E75" s="51"/>
      <c r="F75" s="5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52" customFormat="1" x14ac:dyDescent="0.3">
      <c r="A76" s="1"/>
      <c r="B76" s="51"/>
      <c r="C76" s="51"/>
      <c r="D76" s="51"/>
      <c r="E76" s="51"/>
      <c r="F76" s="5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52" customFormat="1" x14ac:dyDescent="0.3">
      <c r="A77" s="1"/>
      <c r="B77" s="51"/>
      <c r="C77" s="51"/>
      <c r="D77" s="51"/>
      <c r="E77" s="51"/>
      <c r="F77" s="5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52" customFormat="1" x14ac:dyDescent="0.3">
      <c r="A78" s="1"/>
      <c r="B78" s="51"/>
      <c r="C78" s="51"/>
      <c r="D78" s="51"/>
      <c r="E78" s="51"/>
      <c r="F78" s="5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52" customFormat="1" x14ac:dyDescent="0.3">
      <c r="A79" s="1"/>
      <c r="B79" s="51"/>
      <c r="C79" s="51"/>
      <c r="D79" s="51"/>
      <c r="E79" s="51"/>
      <c r="F79" s="5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52" customFormat="1" x14ac:dyDescent="0.3">
      <c r="A80" s="1"/>
      <c r="B80" s="51"/>
      <c r="C80" s="51"/>
      <c r="D80" s="51"/>
      <c r="E80" s="51"/>
      <c r="F80" s="5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52" customFormat="1" x14ac:dyDescent="0.3">
      <c r="A81" s="1"/>
      <c r="B81" s="51"/>
      <c r="C81" s="51"/>
      <c r="D81" s="51"/>
      <c r="E81" s="51"/>
      <c r="F81" s="5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52" customFormat="1" x14ac:dyDescent="0.3">
      <c r="A82" s="1"/>
      <c r="B82" s="51"/>
      <c r="C82" s="51"/>
      <c r="D82" s="51"/>
      <c r="E82" s="51"/>
      <c r="F82" s="5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52" customFormat="1" x14ac:dyDescent="0.3">
      <c r="A83" s="1"/>
      <c r="B83" s="51"/>
      <c r="C83" s="51"/>
      <c r="D83" s="51"/>
      <c r="E83" s="51"/>
      <c r="F83" s="5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52" customFormat="1" x14ac:dyDescent="0.3">
      <c r="A84" s="1"/>
      <c r="B84" s="51"/>
      <c r="C84" s="51"/>
      <c r="D84" s="51"/>
      <c r="E84" s="51"/>
      <c r="F84" s="5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52" customFormat="1" x14ac:dyDescent="0.3">
      <c r="A85" s="1"/>
      <c r="B85" s="51"/>
      <c r="C85" s="51"/>
      <c r="D85" s="51"/>
      <c r="E85" s="51"/>
      <c r="F85" s="5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52" customFormat="1" x14ac:dyDescent="0.3">
      <c r="A86" s="1"/>
      <c r="B86" s="51"/>
      <c r="C86" s="51"/>
      <c r="D86" s="51"/>
      <c r="E86" s="51"/>
      <c r="F86" s="5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52" customFormat="1" x14ac:dyDescent="0.3">
      <c r="A87" s="1"/>
      <c r="B87" s="51"/>
      <c r="C87" s="51"/>
      <c r="D87" s="51"/>
      <c r="E87" s="51"/>
      <c r="F87" s="5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52" customFormat="1" x14ac:dyDescent="0.3">
      <c r="A88" s="1"/>
      <c r="B88" s="51"/>
      <c r="C88" s="51"/>
      <c r="D88" s="51"/>
      <c r="E88" s="51"/>
      <c r="F88" s="5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52" customFormat="1" x14ac:dyDescent="0.3">
      <c r="A89" s="1"/>
      <c r="B89" s="51"/>
      <c r="C89" s="51"/>
      <c r="D89" s="51"/>
      <c r="E89" s="51"/>
      <c r="F89" s="5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52" customFormat="1" x14ac:dyDescent="0.3">
      <c r="A90" s="1"/>
      <c r="B90" s="51"/>
      <c r="C90" s="51"/>
      <c r="D90" s="51"/>
      <c r="E90" s="51"/>
      <c r="F90" s="5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52" customFormat="1" x14ac:dyDescent="0.3">
      <c r="A91" s="1"/>
      <c r="B91" s="51"/>
      <c r="C91" s="51"/>
      <c r="D91" s="51"/>
      <c r="E91" s="51"/>
      <c r="F91" s="5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52" customFormat="1" x14ac:dyDescent="0.3">
      <c r="A92" s="1"/>
      <c r="B92" s="51"/>
      <c r="C92" s="51"/>
      <c r="D92" s="51"/>
      <c r="E92" s="51"/>
      <c r="F92" s="5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52" customFormat="1" x14ac:dyDescent="0.3">
      <c r="A93" s="1"/>
      <c r="B93" s="51"/>
      <c r="C93" s="51"/>
      <c r="D93" s="51"/>
      <c r="E93" s="51"/>
      <c r="F93" s="5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52" customFormat="1" x14ac:dyDescent="0.3">
      <c r="A94" s="1"/>
      <c r="B94" s="51"/>
      <c r="C94" s="51"/>
      <c r="D94" s="51"/>
      <c r="E94" s="51"/>
      <c r="F94" s="5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52" customFormat="1" x14ac:dyDescent="0.3">
      <c r="A95" s="1"/>
      <c r="B95" s="51"/>
      <c r="C95" s="51"/>
      <c r="D95" s="51"/>
      <c r="E95" s="51"/>
      <c r="F95" s="5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52" customFormat="1" x14ac:dyDescent="0.3">
      <c r="A96" s="1"/>
      <c r="B96" s="51"/>
      <c r="C96" s="51"/>
      <c r="D96" s="51"/>
      <c r="E96" s="51"/>
      <c r="F96" s="5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52" customFormat="1" x14ac:dyDescent="0.3">
      <c r="A97" s="1"/>
      <c r="B97" s="51"/>
      <c r="C97" s="51"/>
      <c r="D97" s="51"/>
      <c r="E97" s="51"/>
      <c r="F97" s="5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52" customFormat="1" x14ac:dyDescent="0.3">
      <c r="A98" s="1"/>
      <c r="B98" s="51"/>
      <c r="C98" s="51"/>
      <c r="D98" s="51"/>
      <c r="E98" s="51"/>
      <c r="F98" s="5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52" customFormat="1" x14ac:dyDescent="0.3">
      <c r="A99" s="1"/>
      <c r="B99" s="51"/>
      <c r="C99" s="51"/>
      <c r="D99" s="51"/>
      <c r="E99" s="51"/>
      <c r="F99" s="5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52" customFormat="1" x14ac:dyDescent="0.3">
      <c r="A100" s="1"/>
      <c r="B100" s="51"/>
      <c r="C100" s="51"/>
      <c r="D100" s="51"/>
      <c r="E100" s="51"/>
      <c r="F100" s="5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52" customFormat="1" x14ac:dyDescent="0.3">
      <c r="A101" s="1"/>
      <c r="B101" s="51"/>
      <c r="C101" s="51"/>
      <c r="D101" s="51"/>
      <c r="E101" s="51"/>
      <c r="F101" s="5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52" customFormat="1" x14ac:dyDescent="0.3">
      <c r="A102" s="1"/>
      <c r="B102" s="51"/>
      <c r="C102" s="51"/>
      <c r="D102" s="51"/>
      <c r="E102" s="51"/>
      <c r="F102" s="5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52" customFormat="1" x14ac:dyDescent="0.3">
      <c r="A103" s="1"/>
      <c r="B103" s="51"/>
      <c r="C103" s="51"/>
      <c r="D103" s="51"/>
      <c r="E103" s="51"/>
      <c r="F103" s="5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52" customFormat="1" x14ac:dyDescent="0.3">
      <c r="A104" s="1"/>
      <c r="B104" s="51"/>
      <c r="C104" s="51"/>
      <c r="D104" s="51"/>
      <c r="E104" s="51"/>
      <c r="F104" s="5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52" customFormat="1" x14ac:dyDescent="0.3">
      <c r="A105" s="1"/>
      <c r="B105" s="51"/>
      <c r="C105" s="51"/>
      <c r="D105" s="51"/>
      <c r="E105" s="51"/>
      <c r="F105" s="5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52" customFormat="1" x14ac:dyDescent="0.3">
      <c r="A106" s="1"/>
      <c r="B106" s="51"/>
      <c r="C106" s="51"/>
      <c r="D106" s="51"/>
      <c r="E106" s="51"/>
      <c r="F106" s="5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52" customFormat="1" x14ac:dyDescent="0.3">
      <c r="A107" s="1"/>
      <c r="B107" s="51"/>
      <c r="C107" s="51"/>
      <c r="D107" s="51"/>
      <c r="E107" s="51"/>
      <c r="F107" s="5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52" customFormat="1" x14ac:dyDescent="0.3">
      <c r="A108" s="1"/>
      <c r="B108" s="51"/>
      <c r="C108" s="51"/>
      <c r="D108" s="51"/>
      <c r="E108" s="51"/>
      <c r="F108" s="5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52" customFormat="1" x14ac:dyDescent="0.3">
      <c r="A109" s="1"/>
      <c r="B109" s="51"/>
      <c r="C109" s="51"/>
      <c r="D109" s="51"/>
      <c r="E109" s="51"/>
      <c r="F109" s="5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52" customFormat="1" x14ac:dyDescent="0.3">
      <c r="A110" s="1"/>
      <c r="B110" s="51"/>
      <c r="C110" s="51"/>
      <c r="D110" s="51"/>
      <c r="E110" s="51"/>
      <c r="F110" s="5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52" customFormat="1" x14ac:dyDescent="0.3">
      <c r="A111" s="1"/>
      <c r="B111" s="51"/>
      <c r="C111" s="51"/>
      <c r="D111" s="51"/>
      <c r="E111" s="51"/>
      <c r="F111" s="5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52" customFormat="1" x14ac:dyDescent="0.3">
      <c r="A112" s="1"/>
      <c r="B112" s="51"/>
      <c r="C112" s="51"/>
      <c r="D112" s="51"/>
      <c r="E112" s="51"/>
      <c r="F112" s="5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52" customFormat="1" x14ac:dyDescent="0.3">
      <c r="A113" s="1"/>
      <c r="B113" s="51"/>
      <c r="C113" s="51"/>
      <c r="D113" s="51"/>
      <c r="E113" s="51"/>
      <c r="F113" s="5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52" customFormat="1" x14ac:dyDescent="0.3">
      <c r="A114" s="1"/>
      <c r="B114" s="51"/>
      <c r="C114" s="51"/>
      <c r="D114" s="51"/>
      <c r="E114" s="51"/>
      <c r="F114" s="5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52" customFormat="1" x14ac:dyDescent="0.3">
      <c r="A115" s="1"/>
      <c r="B115" s="51"/>
      <c r="C115" s="51"/>
      <c r="D115" s="51"/>
      <c r="E115" s="51"/>
      <c r="F115" s="5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52" customFormat="1" x14ac:dyDescent="0.3">
      <c r="A116" s="1"/>
      <c r="B116" s="51"/>
      <c r="C116" s="51"/>
      <c r="D116" s="51"/>
      <c r="E116" s="51"/>
      <c r="F116" s="5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52" customFormat="1" x14ac:dyDescent="0.3">
      <c r="A117" s="1"/>
      <c r="B117" s="51"/>
      <c r="C117" s="51"/>
      <c r="D117" s="51"/>
      <c r="E117" s="51"/>
      <c r="F117" s="5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52" customFormat="1" x14ac:dyDescent="0.3">
      <c r="A118" s="1"/>
      <c r="B118" s="51"/>
      <c r="C118" s="51"/>
      <c r="D118" s="51"/>
      <c r="E118" s="51"/>
      <c r="F118" s="5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52" customFormat="1" x14ac:dyDescent="0.3">
      <c r="A119" s="1"/>
      <c r="B119" s="51"/>
      <c r="C119" s="51"/>
      <c r="D119" s="51"/>
      <c r="E119" s="51"/>
      <c r="F119" s="5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52" customFormat="1" x14ac:dyDescent="0.3">
      <c r="A120" s="1"/>
      <c r="B120" s="51"/>
      <c r="C120" s="51"/>
      <c r="D120" s="51"/>
      <c r="E120" s="51"/>
      <c r="F120" s="5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52" customFormat="1" x14ac:dyDescent="0.3">
      <c r="A121" s="1"/>
      <c r="B121" s="51"/>
      <c r="C121" s="51"/>
      <c r="D121" s="51"/>
      <c r="E121" s="51"/>
      <c r="F121" s="5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52" customFormat="1" x14ac:dyDescent="0.3">
      <c r="A122" s="1"/>
      <c r="B122" s="51"/>
      <c r="C122" s="51"/>
      <c r="D122" s="51"/>
      <c r="E122" s="51"/>
      <c r="F122" s="5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52" customFormat="1" x14ac:dyDescent="0.3">
      <c r="A123" s="1"/>
      <c r="B123" s="51"/>
      <c r="C123" s="51"/>
      <c r="D123" s="51"/>
      <c r="E123" s="51"/>
      <c r="F123" s="5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52" customFormat="1" x14ac:dyDescent="0.3">
      <c r="A124" s="1"/>
      <c r="B124" s="51"/>
      <c r="C124" s="51"/>
      <c r="D124" s="51"/>
      <c r="E124" s="51"/>
      <c r="F124" s="5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52" customFormat="1" x14ac:dyDescent="0.3">
      <c r="A125" s="1"/>
      <c r="B125" s="51"/>
      <c r="C125" s="51"/>
      <c r="D125" s="51"/>
      <c r="E125" s="51"/>
      <c r="F125" s="5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52" customFormat="1" x14ac:dyDescent="0.3">
      <c r="A126" s="1"/>
      <c r="B126" s="51"/>
      <c r="C126" s="51"/>
      <c r="D126" s="51"/>
      <c r="E126" s="51"/>
      <c r="F126" s="5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52" customFormat="1" x14ac:dyDescent="0.3">
      <c r="A127" s="1"/>
      <c r="B127" s="51"/>
      <c r="C127" s="51"/>
      <c r="D127" s="51"/>
      <c r="E127" s="51"/>
      <c r="F127" s="5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52" customFormat="1" x14ac:dyDescent="0.3">
      <c r="A128" s="1"/>
      <c r="B128" s="51"/>
      <c r="C128" s="51"/>
      <c r="D128" s="51"/>
      <c r="E128" s="51"/>
      <c r="F128" s="5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52" customFormat="1" x14ac:dyDescent="0.3">
      <c r="A129" s="1"/>
      <c r="B129" s="51"/>
      <c r="C129" s="51"/>
      <c r="D129" s="51"/>
      <c r="E129" s="51"/>
      <c r="F129" s="5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52" customFormat="1" x14ac:dyDescent="0.3">
      <c r="A130" s="1"/>
      <c r="B130" s="51"/>
      <c r="C130" s="51"/>
      <c r="D130" s="51"/>
      <c r="E130" s="51"/>
      <c r="F130" s="5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52" customFormat="1" x14ac:dyDescent="0.3">
      <c r="A131" s="1"/>
      <c r="B131" s="51"/>
      <c r="C131" s="51"/>
      <c r="D131" s="51"/>
      <c r="E131" s="51"/>
      <c r="F131" s="5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52" customFormat="1" x14ac:dyDescent="0.3">
      <c r="A132" s="1"/>
      <c r="B132" s="51"/>
      <c r="C132" s="51"/>
      <c r="D132" s="51"/>
      <c r="E132" s="51"/>
      <c r="F132" s="5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52" customFormat="1" x14ac:dyDescent="0.3">
      <c r="A133" s="1"/>
      <c r="B133" s="51"/>
      <c r="C133" s="51"/>
      <c r="D133" s="51"/>
      <c r="E133" s="51"/>
      <c r="F133" s="5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52" customFormat="1" x14ac:dyDescent="0.3">
      <c r="A134" s="1"/>
      <c r="B134" s="51"/>
      <c r="C134" s="51"/>
      <c r="D134" s="51"/>
      <c r="E134" s="51"/>
      <c r="F134" s="5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52" customFormat="1" x14ac:dyDescent="0.3">
      <c r="A135" s="1"/>
      <c r="B135" s="51"/>
      <c r="C135" s="51"/>
      <c r="D135" s="51"/>
      <c r="E135" s="51"/>
      <c r="F135" s="5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52" customFormat="1" x14ac:dyDescent="0.3">
      <c r="A136" s="1"/>
      <c r="B136" s="51"/>
      <c r="C136" s="51"/>
      <c r="D136" s="51"/>
      <c r="E136" s="51"/>
      <c r="F136" s="5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52" customFormat="1" x14ac:dyDescent="0.3">
      <c r="A137" s="1"/>
      <c r="B137" s="51"/>
      <c r="C137" s="51"/>
      <c r="D137" s="51"/>
      <c r="E137" s="51"/>
      <c r="F137" s="5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52" customFormat="1" x14ac:dyDescent="0.3">
      <c r="A138" s="1"/>
      <c r="B138" s="51"/>
      <c r="C138" s="51"/>
      <c r="D138" s="51"/>
      <c r="E138" s="51"/>
      <c r="F138" s="5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52" customFormat="1" x14ac:dyDescent="0.3">
      <c r="A139" s="1"/>
      <c r="B139" s="51"/>
      <c r="C139" s="51"/>
      <c r="D139" s="51"/>
      <c r="E139" s="51"/>
      <c r="F139" s="5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52" customFormat="1" x14ac:dyDescent="0.3">
      <c r="A140" s="1"/>
      <c r="B140" s="51"/>
      <c r="C140" s="51"/>
      <c r="D140" s="51"/>
      <c r="E140" s="51"/>
      <c r="F140" s="5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52" customFormat="1" x14ac:dyDescent="0.3">
      <c r="A141" s="1"/>
      <c r="B141" s="51"/>
      <c r="C141" s="51"/>
      <c r="D141" s="51"/>
      <c r="E141" s="51"/>
      <c r="F141" s="5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52" customFormat="1" x14ac:dyDescent="0.3">
      <c r="A142" s="1"/>
      <c r="B142" s="51"/>
      <c r="C142" s="51"/>
      <c r="D142" s="51"/>
      <c r="E142" s="51"/>
      <c r="F142" s="5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52" customFormat="1" x14ac:dyDescent="0.3">
      <c r="A143" s="1"/>
      <c r="B143" s="51"/>
      <c r="C143" s="51"/>
      <c r="D143" s="51"/>
      <c r="E143" s="51"/>
      <c r="F143" s="5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52" customFormat="1" x14ac:dyDescent="0.3">
      <c r="A144" s="1"/>
      <c r="B144" s="51"/>
      <c r="C144" s="51"/>
      <c r="D144" s="51"/>
      <c r="E144" s="51"/>
      <c r="F144" s="5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52" customFormat="1" x14ac:dyDescent="0.3">
      <c r="A145" s="1"/>
      <c r="B145" s="51"/>
      <c r="C145" s="51"/>
      <c r="D145" s="51"/>
      <c r="E145" s="51"/>
      <c r="F145" s="5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52" customFormat="1" x14ac:dyDescent="0.3">
      <c r="A146" s="1"/>
      <c r="B146" s="51"/>
      <c r="C146" s="51"/>
      <c r="D146" s="51"/>
      <c r="E146" s="51"/>
      <c r="F146" s="5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52" customFormat="1" x14ac:dyDescent="0.3">
      <c r="A147" s="1"/>
      <c r="B147" s="51"/>
      <c r="C147" s="51"/>
      <c r="D147" s="51"/>
      <c r="E147" s="51"/>
      <c r="F147" s="5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52" customFormat="1" x14ac:dyDescent="0.3">
      <c r="A148" s="1"/>
      <c r="B148" s="51"/>
      <c r="C148" s="51"/>
      <c r="D148" s="51"/>
      <c r="E148" s="51"/>
      <c r="F148" s="5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52" customFormat="1" x14ac:dyDescent="0.3">
      <c r="A149" s="1"/>
      <c r="B149" s="51"/>
      <c r="C149" s="51"/>
      <c r="D149" s="51"/>
      <c r="E149" s="51"/>
      <c r="F149" s="5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52" customFormat="1" x14ac:dyDescent="0.3">
      <c r="A150" s="1"/>
      <c r="B150" s="51"/>
      <c r="C150" s="51"/>
      <c r="D150" s="51"/>
      <c r="E150" s="51"/>
      <c r="F150" s="5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52" customFormat="1" x14ac:dyDescent="0.3">
      <c r="A151" s="1"/>
      <c r="B151" s="51"/>
      <c r="C151" s="51"/>
      <c r="D151" s="51"/>
      <c r="E151" s="51"/>
      <c r="F151" s="5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52" customFormat="1" x14ac:dyDescent="0.3">
      <c r="A152" s="1"/>
      <c r="B152" s="51"/>
      <c r="C152" s="51"/>
      <c r="D152" s="51"/>
      <c r="E152" s="51"/>
      <c r="F152" s="5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52" customFormat="1" x14ac:dyDescent="0.3">
      <c r="A153" s="1"/>
      <c r="B153" s="51"/>
      <c r="C153" s="51"/>
      <c r="D153" s="51"/>
      <c r="E153" s="51"/>
      <c r="F153" s="5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52" customFormat="1" x14ac:dyDescent="0.3">
      <c r="A154" s="1"/>
      <c r="B154" s="51"/>
      <c r="C154" s="51"/>
      <c r="D154" s="51"/>
      <c r="E154" s="51"/>
      <c r="F154" s="5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52" customFormat="1" x14ac:dyDescent="0.3">
      <c r="A155" s="1"/>
      <c r="B155" s="51"/>
      <c r="C155" s="51"/>
      <c r="D155" s="51"/>
      <c r="E155" s="51"/>
      <c r="F155" s="5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52" customFormat="1" x14ac:dyDescent="0.3">
      <c r="A156" s="1"/>
      <c r="B156" s="51"/>
      <c r="C156" s="51"/>
      <c r="D156" s="51"/>
      <c r="E156" s="51"/>
      <c r="F156" s="5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52" customFormat="1" x14ac:dyDescent="0.3">
      <c r="A157" s="1"/>
      <c r="B157" s="51"/>
      <c r="C157" s="51"/>
      <c r="D157" s="51"/>
      <c r="E157" s="51"/>
      <c r="F157" s="5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52" customFormat="1" x14ac:dyDescent="0.3">
      <c r="A158" s="1"/>
      <c r="B158" s="51"/>
      <c r="C158" s="51"/>
      <c r="D158" s="51"/>
      <c r="E158" s="51"/>
      <c r="F158" s="5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52" customFormat="1" x14ac:dyDescent="0.3">
      <c r="A159" s="1"/>
      <c r="B159" s="51"/>
      <c r="C159" s="51"/>
      <c r="D159" s="51"/>
      <c r="E159" s="51"/>
      <c r="F159" s="5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52" customFormat="1" x14ac:dyDescent="0.3">
      <c r="A160" s="1"/>
      <c r="B160" s="51"/>
      <c r="C160" s="51"/>
      <c r="D160" s="51"/>
      <c r="E160" s="51"/>
      <c r="F160" s="5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52" customFormat="1" x14ac:dyDescent="0.3">
      <c r="A161" s="1"/>
      <c r="B161" s="51"/>
      <c r="C161" s="51"/>
      <c r="D161" s="51"/>
      <c r="E161" s="51"/>
      <c r="F161" s="5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52" customFormat="1" x14ac:dyDescent="0.3">
      <c r="A162" s="1"/>
      <c r="B162" s="51"/>
      <c r="C162" s="51"/>
      <c r="D162" s="51"/>
      <c r="E162" s="51"/>
      <c r="F162" s="5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52" customFormat="1" x14ac:dyDescent="0.3">
      <c r="A163" s="1"/>
      <c r="B163" s="51"/>
      <c r="C163" s="51"/>
      <c r="D163" s="51"/>
      <c r="E163" s="51"/>
      <c r="F163" s="5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52" customFormat="1" x14ac:dyDescent="0.3">
      <c r="A164" s="1"/>
      <c r="B164" s="51"/>
      <c r="C164" s="51"/>
      <c r="D164" s="51"/>
      <c r="E164" s="51"/>
      <c r="F164" s="5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52" customFormat="1" x14ac:dyDescent="0.3">
      <c r="A165" s="1"/>
      <c r="B165" s="51"/>
      <c r="C165" s="51"/>
      <c r="D165" s="51"/>
      <c r="E165" s="51"/>
      <c r="F165" s="5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52" customFormat="1" x14ac:dyDescent="0.3">
      <c r="A166" s="1"/>
      <c r="B166" s="51"/>
      <c r="C166" s="51"/>
      <c r="D166" s="51"/>
      <c r="E166" s="51"/>
      <c r="F166" s="5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52" customFormat="1" x14ac:dyDescent="0.3">
      <c r="A167" s="1"/>
      <c r="B167" s="51"/>
      <c r="C167" s="51"/>
      <c r="D167" s="51"/>
      <c r="E167" s="51"/>
      <c r="F167" s="5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52" customFormat="1" x14ac:dyDescent="0.3">
      <c r="A168" s="1"/>
      <c r="B168" s="51"/>
      <c r="C168" s="51"/>
      <c r="D168" s="51"/>
      <c r="E168" s="51"/>
      <c r="F168" s="5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52" customFormat="1" x14ac:dyDescent="0.3">
      <c r="A169" s="1"/>
      <c r="B169" s="51"/>
      <c r="C169" s="51"/>
      <c r="D169" s="51"/>
      <c r="E169" s="51"/>
      <c r="F169" s="5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52" customFormat="1" x14ac:dyDescent="0.3">
      <c r="A170" s="1"/>
      <c r="B170" s="51"/>
      <c r="C170" s="51"/>
      <c r="D170" s="51"/>
      <c r="E170" s="51"/>
      <c r="F170" s="5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52" customFormat="1" x14ac:dyDescent="0.3">
      <c r="A171" s="1"/>
      <c r="B171" s="51"/>
      <c r="C171" s="51"/>
      <c r="D171" s="51"/>
      <c r="E171" s="51"/>
      <c r="F171" s="5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52" customFormat="1" x14ac:dyDescent="0.3">
      <c r="A172" s="1"/>
      <c r="B172" s="51"/>
      <c r="C172" s="51"/>
      <c r="D172" s="51"/>
      <c r="E172" s="51"/>
      <c r="F172" s="5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52" customFormat="1" x14ac:dyDescent="0.3">
      <c r="A173" s="1"/>
      <c r="B173" s="51"/>
      <c r="C173" s="51"/>
      <c r="D173" s="51"/>
      <c r="E173" s="51"/>
      <c r="F173" s="5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52" customFormat="1" x14ac:dyDescent="0.3">
      <c r="A174" s="1"/>
      <c r="B174" s="51"/>
      <c r="C174" s="51"/>
      <c r="D174" s="51"/>
      <c r="E174" s="51"/>
      <c r="F174" s="5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52" customFormat="1" x14ac:dyDescent="0.3">
      <c r="A175" s="1"/>
      <c r="B175" s="51"/>
      <c r="C175" s="51"/>
      <c r="D175" s="51"/>
      <c r="E175" s="51"/>
      <c r="F175" s="5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52" customFormat="1" x14ac:dyDescent="0.3">
      <c r="A176" s="1"/>
      <c r="B176" s="51"/>
      <c r="C176" s="51"/>
      <c r="D176" s="51"/>
      <c r="E176" s="51"/>
      <c r="F176" s="5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52" customFormat="1" x14ac:dyDescent="0.3">
      <c r="A177" s="1"/>
      <c r="B177" s="51"/>
      <c r="C177" s="51"/>
      <c r="D177" s="51"/>
      <c r="E177" s="51"/>
      <c r="F177" s="5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52" customFormat="1" x14ac:dyDescent="0.3">
      <c r="A178" s="1"/>
      <c r="B178" s="51"/>
      <c r="C178" s="51"/>
      <c r="D178" s="51"/>
      <c r="E178" s="51"/>
      <c r="F178" s="5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52" customFormat="1" x14ac:dyDescent="0.3">
      <c r="A179" s="1"/>
      <c r="B179" s="51"/>
      <c r="C179" s="51"/>
      <c r="D179" s="51"/>
      <c r="E179" s="51"/>
      <c r="F179" s="5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52" customFormat="1" x14ac:dyDescent="0.3">
      <c r="A180" s="1"/>
      <c r="B180" s="51"/>
      <c r="C180" s="51"/>
      <c r="D180" s="51"/>
      <c r="E180" s="51"/>
      <c r="F180" s="5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52" customFormat="1" x14ac:dyDescent="0.3">
      <c r="A181" s="1"/>
      <c r="B181" s="51"/>
      <c r="C181" s="51"/>
      <c r="D181" s="51"/>
      <c r="E181" s="51"/>
      <c r="F181" s="5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52" customFormat="1" x14ac:dyDescent="0.3">
      <c r="A182" s="1"/>
      <c r="B182" s="51"/>
      <c r="C182" s="51"/>
      <c r="D182" s="51"/>
      <c r="E182" s="51"/>
      <c r="F182" s="5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52" customFormat="1" x14ac:dyDescent="0.3">
      <c r="A183" s="1"/>
      <c r="B183" s="51"/>
      <c r="C183" s="51"/>
      <c r="D183" s="51"/>
      <c r="E183" s="51"/>
      <c r="F183" s="5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52" customFormat="1" x14ac:dyDescent="0.3">
      <c r="A184" s="1"/>
      <c r="B184" s="51"/>
      <c r="C184" s="51"/>
      <c r="D184" s="51"/>
      <c r="E184" s="51"/>
      <c r="F184" s="5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52" customFormat="1" x14ac:dyDescent="0.3">
      <c r="A185" s="1"/>
      <c r="B185" s="51"/>
      <c r="C185" s="51"/>
      <c r="D185" s="51"/>
      <c r="E185" s="51"/>
      <c r="F185" s="5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52" customFormat="1" x14ac:dyDescent="0.3">
      <c r="A186" s="1"/>
      <c r="B186" s="51"/>
      <c r="C186" s="51"/>
      <c r="D186" s="51"/>
      <c r="E186" s="51"/>
      <c r="F186" s="5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52" customFormat="1" x14ac:dyDescent="0.3">
      <c r="A187" s="1"/>
      <c r="B187" s="51"/>
      <c r="C187" s="51"/>
      <c r="D187" s="51"/>
      <c r="E187" s="51"/>
      <c r="F187" s="5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52" customFormat="1" x14ac:dyDescent="0.3">
      <c r="A188" s="1"/>
      <c r="B188" s="51"/>
      <c r="C188" s="51"/>
      <c r="D188" s="51"/>
      <c r="E188" s="51"/>
      <c r="F188" s="5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52" customFormat="1" x14ac:dyDescent="0.3">
      <c r="A189" s="1"/>
      <c r="B189" s="51"/>
      <c r="C189" s="51"/>
      <c r="D189" s="51"/>
      <c r="E189" s="51"/>
      <c r="F189" s="5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52" customFormat="1" x14ac:dyDescent="0.3">
      <c r="A190" s="1"/>
      <c r="B190" s="51"/>
      <c r="C190" s="51"/>
      <c r="D190" s="51"/>
      <c r="E190" s="51"/>
      <c r="F190" s="5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52" customFormat="1" x14ac:dyDescent="0.3">
      <c r="A191" s="1"/>
      <c r="B191" s="51"/>
      <c r="C191" s="51"/>
      <c r="D191" s="51"/>
      <c r="E191" s="51"/>
      <c r="F191" s="5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52" customFormat="1" x14ac:dyDescent="0.3">
      <c r="A192" s="1"/>
      <c r="B192" s="51"/>
      <c r="C192" s="51"/>
      <c r="D192" s="51"/>
      <c r="E192" s="51"/>
      <c r="F192" s="5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52" customFormat="1" x14ac:dyDescent="0.3">
      <c r="A193" s="1"/>
      <c r="B193" s="51"/>
      <c r="C193" s="51"/>
      <c r="D193" s="51"/>
      <c r="E193" s="51"/>
      <c r="F193" s="5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52" customFormat="1" x14ac:dyDescent="0.3">
      <c r="A194" s="1"/>
      <c r="B194" s="51"/>
      <c r="C194" s="51"/>
      <c r="D194" s="51"/>
      <c r="E194" s="51"/>
      <c r="F194" s="5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52" customFormat="1" x14ac:dyDescent="0.3">
      <c r="A195" s="1"/>
      <c r="B195" s="51"/>
      <c r="C195" s="51"/>
      <c r="D195" s="51"/>
      <c r="E195" s="51"/>
      <c r="F195" s="5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52" customFormat="1" x14ac:dyDescent="0.3">
      <c r="A196" s="1"/>
      <c r="B196" s="51"/>
      <c r="C196" s="51"/>
      <c r="D196" s="51"/>
      <c r="E196" s="51"/>
      <c r="F196" s="5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52" customFormat="1" x14ac:dyDescent="0.3">
      <c r="A197" s="1"/>
      <c r="B197" s="51"/>
      <c r="C197" s="51"/>
      <c r="D197" s="51"/>
      <c r="E197" s="51"/>
      <c r="F197" s="5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52" customFormat="1" x14ac:dyDescent="0.3">
      <c r="A198" s="1"/>
      <c r="B198" s="51"/>
      <c r="C198" s="51"/>
      <c r="D198" s="51"/>
      <c r="E198" s="51"/>
      <c r="F198" s="5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52" customFormat="1" x14ac:dyDescent="0.3">
      <c r="A199" s="1"/>
      <c r="B199" s="51"/>
      <c r="C199" s="51"/>
      <c r="D199" s="51"/>
      <c r="E199" s="51"/>
      <c r="F199" s="5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52" customFormat="1" x14ac:dyDescent="0.3">
      <c r="A200" s="1"/>
      <c r="B200" s="51"/>
      <c r="C200" s="51"/>
      <c r="D200" s="51"/>
      <c r="E200" s="51"/>
      <c r="F200" s="5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52" customFormat="1" x14ac:dyDescent="0.3">
      <c r="A201" s="1"/>
      <c r="B201" s="51"/>
      <c r="C201" s="51"/>
      <c r="D201" s="51"/>
      <c r="E201" s="51"/>
      <c r="F201" s="5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52" customFormat="1" x14ac:dyDescent="0.3">
      <c r="A202" s="1"/>
      <c r="B202" s="51"/>
      <c r="C202" s="51"/>
      <c r="D202" s="51"/>
      <c r="E202" s="51"/>
      <c r="F202" s="5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52" customFormat="1" x14ac:dyDescent="0.3">
      <c r="A203" s="1"/>
      <c r="B203" s="51"/>
      <c r="C203" s="51"/>
      <c r="D203" s="51"/>
      <c r="E203" s="51"/>
      <c r="F203" s="5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52" customFormat="1" x14ac:dyDescent="0.3">
      <c r="A204" s="1"/>
      <c r="B204" s="51"/>
      <c r="C204" s="51"/>
      <c r="D204" s="51"/>
      <c r="E204" s="51"/>
      <c r="F204" s="5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52" customFormat="1" x14ac:dyDescent="0.3">
      <c r="A205" s="1"/>
      <c r="B205" s="51"/>
      <c r="C205" s="51"/>
      <c r="D205" s="51"/>
      <c r="E205" s="51"/>
      <c r="F205" s="5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52" customFormat="1" x14ac:dyDescent="0.3">
      <c r="A206" s="1"/>
      <c r="B206" s="51"/>
      <c r="C206" s="51"/>
      <c r="D206" s="51"/>
      <c r="E206" s="51"/>
      <c r="F206" s="5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52" customFormat="1" x14ac:dyDescent="0.3">
      <c r="A207" s="1"/>
      <c r="B207" s="51"/>
      <c r="C207" s="51"/>
      <c r="D207" s="51"/>
      <c r="E207" s="51"/>
      <c r="F207" s="5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52" customFormat="1" x14ac:dyDescent="0.3">
      <c r="A208" s="1"/>
      <c r="B208" s="51"/>
      <c r="C208" s="51"/>
      <c r="D208" s="51"/>
      <c r="E208" s="51"/>
      <c r="F208" s="5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52" customFormat="1" x14ac:dyDescent="0.3">
      <c r="A209" s="1"/>
      <c r="B209" s="51"/>
      <c r="C209" s="51"/>
      <c r="D209" s="51"/>
      <c r="E209" s="51"/>
      <c r="F209" s="5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52" customFormat="1" x14ac:dyDescent="0.3">
      <c r="A210" s="1"/>
      <c r="B210" s="51"/>
      <c r="C210" s="51"/>
      <c r="D210" s="51"/>
      <c r="E210" s="51"/>
      <c r="F210" s="5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52" customFormat="1" x14ac:dyDescent="0.3">
      <c r="A211" s="1"/>
      <c r="B211" s="51"/>
      <c r="C211" s="51"/>
      <c r="D211" s="51"/>
      <c r="E211" s="51"/>
      <c r="F211" s="5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52" customFormat="1" x14ac:dyDescent="0.3">
      <c r="A212" s="1"/>
      <c r="B212" s="51"/>
      <c r="C212" s="51"/>
      <c r="D212" s="51"/>
      <c r="E212" s="51"/>
      <c r="F212" s="5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52" customFormat="1" x14ac:dyDescent="0.3">
      <c r="A213" s="1"/>
      <c r="B213" s="51"/>
      <c r="C213" s="51"/>
      <c r="D213" s="51"/>
      <c r="E213" s="51"/>
      <c r="F213" s="5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52" customFormat="1" x14ac:dyDescent="0.3">
      <c r="A214" s="1"/>
      <c r="B214" s="51"/>
      <c r="C214" s="51"/>
      <c r="D214" s="51"/>
      <c r="E214" s="51"/>
      <c r="F214" s="5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52" customFormat="1" x14ac:dyDescent="0.3">
      <c r="A215" s="1"/>
      <c r="B215" s="51"/>
      <c r="C215" s="51"/>
      <c r="D215" s="51"/>
      <c r="E215" s="51"/>
      <c r="F215" s="5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52" customFormat="1" x14ac:dyDescent="0.3">
      <c r="A216" s="1"/>
      <c r="B216" s="51"/>
      <c r="C216" s="51"/>
      <c r="D216" s="51"/>
      <c r="E216" s="51"/>
      <c r="F216" s="5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52" customFormat="1" x14ac:dyDescent="0.3">
      <c r="A217" s="1"/>
      <c r="B217" s="51"/>
      <c r="C217" s="51"/>
      <c r="D217" s="51"/>
      <c r="E217" s="51"/>
      <c r="F217" s="5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52" customFormat="1" x14ac:dyDescent="0.3">
      <c r="A218" s="1"/>
      <c r="B218" s="51"/>
      <c r="C218" s="51"/>
      <c r="D218" s="51"/>
      <c r="E218" s="51"/>
      <c r="F218" s="5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52" customFormat="1" x14ac:dyDescent="0.3">
      <c r="A219" s="1"/>
      <c r="B219" s="51"/>
      <c r="C219" s="51"/>
      <c r="D219" s="51"/>
      <c r="E219" s="51"/>
      <c r="F219" s="5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52" customFormat="1" x14ac:dyDescent="0.3">
      <c r="A220" s="1"/>
      <c r="B220" s="51"/>
      <c r="C220" s="51"/>
      <c r="D220" s="51"/>
      <c r="E220" s="51"/>
      <c r="F220" s="5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52" customFormat="1" x14ac:dyDescent="0.3">
      <c r="A221" s="1"/>
      <c r="B221" s="51"/>
      <c r="C221" s="51"/>
      <c r="D221" s="51"/>
      <c r="E221" s="51"/>
      <c r="F221" s="5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52" customFormat="1" x14ac:dyDescent="0.3">
      <c r="A222" s="1"/>
      <c r="B222" s="51"/>
      <c r="C222" s="51"/>
      <c r="D222" s="51"/>
      <c r="E222" s="51"/>
      <c r="F222" s="5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52" customFormat="1" x14ac:dyDescent="0.3">
      <c r="A223" s="1"/>
      <c r="B223" s="51"/>
      <c r="C223" s="51"/>
      <c r="D223" s="51"/>
      <c r="E223" s="51"/>
      <c r="F223" s="5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52" customFormat="1" x14ac:dyDescent="0.3">
      <c r="A224" s="1"/>
      <c r="B224" s="51"/>
      <c r="C224" s="51"/>
      <c r="D224" s="51"/>
      <c r="E224" s="51"/>
      <c r="F224" s="5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52" customFormat="1" x14ac:dyDescent="0.3">
      <c r="A225" s="1"/>
      <c r="B225" s="51"/>
      <c r="C225" s="51"/>
      <c r="D225" s="51"/>
      <c r="E225" s="51"/>
      <c r="F225" s="5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52" customFormat="1" x14ac:dyDescent="0.3">
      <c r="A226" s="1"/>
      <c r="B226" s="51"/>
      <c r="C226" s="51"/>
      <c r="D226" s="51"/>
      <c r="E226" s="51"/>
      <c r="F226" s="5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52" customFormat="1" x14ac:dyDescent="0.3">
      <c r="A227" s="1"/>
      <c r="B227" s="51"/>
      <c r="C227" s="51"/>
      <c r="D227" s="51"/>
      <c r="E227" s="51"/>
      <c r="F227" s="5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52" customFormat="1" x14ac:dyDescent="0.3">
      <c r="A228" s="1"/>
      <c r="B228" s="51"/>
      <c r="C228" s="51"/>
      <c r="D228" s="51"/>
      <c r="E228" s="51"/>
      <c r="F228" s="5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52" customFormat="1" x14ac:dyDescent="0.3">
      <c r="A229" s="1"/>
      <c r="B229" s="51"/>
      <c r="C229" s="51"/>
      <c r="D229" s="51"/>
      <c r="E229" s="51"/>
      <c r="F229" s="5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52" customFormat="1" x14ac:dyDescent="0.3">
      <c r="A230" s="1"/>
      <c r="B230" s="51"/>
      <c r="C230" s="51"/>
      <c r="D230" s="51"/>
      <c r="E230" s="51"/>
      <c r="F230" s="5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52" customFormat="1" x14ac:dyDescent="0.3">
      <c r="A231" s="1"/>
      <c r="B231" s="51"/>
      <c r="C231" s="51"/>
      <c r="D231" s="51"/>
      <c r="E231" s="51"/>
      <c r="F231" s="5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52" customFormat="1" x14ac:dyDescent="0.3">
      <c r="A232" s="1"/>
      <c r="B232" s="51"/>
      <c r="C232" s="51"/>
      <c r="D232" s="51"/>
      <c r="E232" s="51"/>
      <c r="F232" s="5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52" customFormat="1" x14ac:dyDescent="0.3">
      <c r="A233" s="1"/>
      <c r="B233" s="51"/>
      <c r="C233" s="51"/>
      <c r="D233" s="51"/>
      <c r="E233" s="51"/>
      <c r="F233" s="5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52" customFormat="1" x14ac:dyDescent="0.3">
      <c r="A234" s="1"/>
      <c r="B234" s="51"/>
      <c r="C234" s="51"/>
      <c r="D234" s="51"/>
      <c r="E234" s="51"/>
      <c r="F234" s="5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52" customFormat="1" x14ac:dyDescent="0.3">
      <c r="A235" s="1"/>
      <c r="B235" s="51"/>
      <c r="C235" s="51"/>
      <c r="D235" s="51"/>
      <c r="E235" s="51"/>
      <c r="F235" s="5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52" customFormat="1" x14ac:dyDescent="0.3">
      <c r="A236" s="1"/>
      <c r="B236" s="51"/>
      <c r="C236" s="51"/>
      <c r="D236" s="51"/>
      <c r="E236" s="51"/>
      <c r="F236" s="5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52" customFormat="1" x14ac:dyDescent="0.3">
      <c r="A237" s="1"/>
      <c r="B237" s="51"/>
      <c r="C237" s="51"/>
      <c r="D237" s="51"/>
      <c r="E237" s="51"/>
      <c r="F237" s="5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52" customFormat="1" x14ac:dyDescent="0.3">
      <c r="A238" s="1"/>
      <c r="B238" s="51"/>
      <c r="C238" s="51"/>
      <c r="D238" s="51"/>
      <c r="E238" s="51"/>
      <c r="F238" s="5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52" customFormat="1" x14ac:dyDescent="0.3">
      <c r="A239" s="1"/>
      <c r="B239" s="51"/>
      <c r="C239" s="51"/>
      <c r="D239" s="51"/>
      <c r="E239" s="51"/>
      <c r="F239" s="5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52" customFormat="1" x14ac:dyDescent="0.3">
      <c r="A240" s="1"/>
      <c r="B240" s="51"/>
      <c r="C240" s="51"/>
      <c r="D240" s="51"/>
      <c r="E240" s="51"/>
      <c r="F240" s="5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52" customFormat="1" x14ac:dyDescent="0.3">
      <c r="A241" s="1"/>
      <c r="B241" s="51"/>
      <c r="C241" s="51"/>
      <c r="D241" s="51"/>
      <c r="E241" s="51"/>
      <c r="F241" s="5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52" customFormat="1" x14ac:dyDescent="0.3">
      <c r="A242" s="1"/>
      <c r="B242" s="51"/>
      <c r="C242" s="51"/>
      <c r="D242" s="51"/>
      <c r="E242" s="51"/>
      <c r="F242" s="5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52" customFormat="1" x14ac:dyDescent="0.3">
      <c r="A243" s="1"/>
      <c r="B243" s="51"/>
      <c r="C243" s="51"/>
      <c r="D243" s="51"/>
      <c r="E243" s="51"/>
      <c r="F243" s="5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52" customFormat="1" x14ac:dyDescent="0.3">
      <c r="A244" s="1"/>
      <c r="B244" s="51"/>
      <c r="C244" s="51"/>
      <c r="D244" s="51"/>
      <c r="E244" s="51"/>
      <c r="F244" s="5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52" customFormat="1" x14ac:dyDescent="0.3">
      <c r="A245" s="1"/>
      <c r="B245" s="51"/>
      <c r="C245" s="51"/>
      <c r="D245" s="51"/>
      <c r="E245" s="51"/>
      <c r="F245" s="5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52" customFormat="1" x14ac:dyDescent="0.3">
      <c r="A246" s="1"/>
      <c r="B246" s="51"/>
      <c r="C246" s="51"/>
      <c r="D246" s="51"/>
      <c r="E246" s="51"/>
      <c r="F246" s="5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52" customFormat="1" x14ac:dyDescent="0.3">
      <c r="A247" s="1"/>
      <c r="B247" s="51"/>
      <c r="C247" s="51"/>
      <c r="D247" s="51"/>
      <c r="E247" s="51"/>
      <c r="F247" s="5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52" customFormat="1" x14ac:dyDescent="0.3">
      <c r="A248" s="1"/>
      <c r="B248" s="51"/>
      <c r="C248" s="51"/>
      <c r="D248" s="51"/>
      <c r="E248" s="51"/>
      <c r="F248" s="5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52" customFormat="1" x14ac:dyDescent="0.3">
      <c r="A249" s="1"/>
      <c r="B249" s="51"/>
      <c r="C249" s="51"/>
      <c r="D249" s="51"/>
      <c r="E249" s="51"/>
      <c r="F249" s="5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52" customFormat="1" x14ac:dyDescent="0.3">
      <c r="A250" s="1"/>
      <c r="B250" s="51"/>
      <c r="C250" s="51"/>
      <c r="D250" s="51"/>
      <c r="E250" s="51"/>
      <c r="F250" s="5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52" customFormat="1" x14ac:dyDescent="0.3">
      <c r="A251" s="1"/>
      <c r="B251" s="51"/>
      <c r="C251" s="51"/>
      <c r="D251" s="51"/>
      <c r="E251" s="51"/>
      <c r="F251" s="5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52" customFormat="1" x14ac:dyDescent="0.3">
      <c r="A252" s="1"/>
      <c r="B252" s="51"/>
      <c r="C252" s="51"/>
      <c r="D252" s="51"/>
      <c r="E252" s="51"/>
      <c r="F252" s="5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52" customFormat="1" x14ac:dyDescent="0.3">
      <c r="A253" s="1"/>
      <c r="B253" s="51"/>
      <c r="C253" s="51"/>
      <c r="D253" s="51"/>
      <c r="E253" s="51"/>
      <c r="F253" s="5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52" customFormat="1" x14ac:dyDescent="0.3">
      <c r="A254" s="1"/>
      <c r="B254" s="51"/>
      <c r="C254" s="51"/>
      <c r="D254" s="51"/>
      <c r="E254" s="51"/>
      <c r="F254" s="5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52" customFormat="1" x14ac:dyDescent="0.3">
      <c r="A255" s="1"/>
      <c r="B255" s="51"/>
      <c r="C255" s="51"/>
      <c r="D255" s="51"/>
      <c r="E255" s="51"/>
      <c r="F255" s="5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52" customFormat="1" x14ac:dyDescent="0.3">
      <c r="A256" s="1"/>
      <c r="B256" s="51"/>
      <c r="C256" s="51"/>
      <c r="D256" s="51"/>
      <c r="E256" s="51"/>
      <c r="F256" s="5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52" customFormat="1" x14ac:dyDescent="0.3">
      <c r="A257" s="1"/>
      <c r="B257" s="51"/>
      <c r="C257" s="51"/>
      <c r="D257" s="51"/>
      <c r="E257" s="51"/>
      <c r="F257" s="5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52" customFormat="1" x14ac:dyDescent="0.3">
      <c r="A258" s="1"/>
      <c r="B258" s="51"/>
      <c r="C258" s="51"/>
      <c r="D258" s="51"/>
      <c r="E258" s="51"/>
      <c r="F258" s="5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52" customFormat="1" x14ac:dyDescent="0.3">
      <c r="A259" s="1"/>
      <c r="B259" s="51"/>
      <c r="C259" s="51"/>
      <c r="D259" s="51"/>
      <c r="E259" s="51"/>
      <c r="F259" s="5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52" customFormat="1" x14ac:dyDescent="0.3">
      <c r="A260" s="1"/>
      <c r="B260" s="51"/>
      <c r="C260" s="51"/>
      <c r="D260" s="51"/>
      <c r="E260" s="51"/>
      <c r="F260" s="5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52" customFormat="1" x14ac:dyDescent="0.3">
      <c r="A261" s="1"/>
      <c r="B261" s="51"/>
      <c r="C261" s="51"/>
      <c r="D261" s="51"/>
      <c r="E261" s="51"/>
      <c r="F261" s="5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52" customFormat="1" x14ac:dyDescent="0.3">
      <c r="A262" s="1"/>
      <c r="B262" s="51"/>
      <c r="C262" s="51"/>
      <c r="D262" s="51"/>
      <c r="E262" s="51"/>
      <c r="F262" s="5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52" customFormat="1" x14ac:dyDescent="0.3">
      <c r="A263" s="1"/>
      <c r="B263" s="51"/>
      <c r="C263" s="51"/>
      <c r="D263" s="51"/>
      <c r="E263" s="51"/>
      <c r="F263" s="5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52" customFormat="1" x14ac:dyDescent="0.3">
      <c r="A264" s="1"/>
      <c r="B264" s="51"/>
      <c r="C264" s="51"/>
      <c r="D264" s="51"/>
      <c r="E264" s="51"/>
      <c r="F264" s="5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52" customFormat="1" x14ac:dyDescent="0.3">
      <c r="A265" s="1"/>
      <c r="B265" s="51"/>
      <c r="C265" s="51"/>
      <c r="D265" s="51"/>
      <c r="E265" s="51"/>
      <c r="F265" s="5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52" customFormat="1" x14ac:dyDescent="0.3">
      <c r="A266" s="1"/>
      <c r="B266" s="51"/>
      <c r="C266" s="51"/>
      <c r="D266" s="51"/>
      <c r="E266" s="51"/>
      <c r="F266" s="5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52" customFormat="1" x14ac:dyDescent="0.3">
      <c r="A267" s="1"/>
      <c r="B267" s="51"/>
      <c r="C267" s="51"/>
      <c r="D267" s="51"/>
      <c r="E267" s="51"/>
      <c r="F267" s="5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52" customFormat="1" x14ac:dyDescent="0.3">
      <c r="A268" s="1"/>
      <c r="B268" s="51"/>
      <c r="C268" s="51"/>
      <c r="D268" s="51"/>
      <c r="E268" s="51"/>
      <c r="F268" s="5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52" customFormat="1" x14ac:dyDescent="0.3">
      <c r="A269" s="1"/>
      <c r="B269" s="51"/>
      <c r="C269" s="51"/>
      <c r="D269" s="51"/>
      <c r="E269" s="51"/>
      <c r="F269" s="5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52" customFormat="1" x14ac:dyDescent="0.3">
      <c r="A270" s="1"/>
      <c r="B270" s="51"/>
      <c r="C270" s="51"/>
      <c r="D270" s="51"/>
      <c r="E270" s="51"/>
      <c r="F270" s="5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52" customFormat="1" x14ac:dyDescent="0.3">
      <c r="A271" s="1"/>
      <c r="B271" s="51"/>
      <c r="C271" s="51"/>
      <c r="D271" s="51"/>
      <c r="E271" s="51"/>
      <c r="F271" s="5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52" customFormat="1" x14ac:dyDescent="0.3">
      <c r="A272" s="1"/>
      <c r="B272" s="51"/>
      <c r="C272" s="51"/>
      <c r="D272" s="51"/>
      <c r="E272" s="51"/>
      <c r="F272" s="5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52" customFormat="1" x14ac:dyDescent="0.3">
      <c r="A273" s="1"/>
      <c r="B273" s="51"/>
      <c r="C273" s="51"/>
      <c r="D273" s="51"/>
      <c r="E273" s="51"/>
      <c r="F273" s="5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52" customFormat="1" x14ac:dyDescent="0.3">
      <c r="A274" s="1"/>
      <c r="B274" s="51"/>
      <c r="C274" s="51"/>
      <c r="D274" s="51"/>
      <c r="E274" s="51"/>
      <c r="F274" s="5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52" customFormat="1" x14ac:dyDescent="0.3">
      <c r="A275" s="1"/>
      <c r="B275" s="51"/>
      <c r="C275" s="51"/>
      <c r="D275" s="51"/>
      <c r="E275" s="51"/>
      <c r="F275" s="5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52" customFormat="1" x14ac:dyDescent="0.3">
      <c r="A276" s="1"/>
      <c r="B276" s="51"/>
      <c r="C276" s="51"/>
      <c r="D276" s="51"/>
      <c r="E276" s="51"/>
      <c r="F276" s="5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52" customFormat="1" x14ac:dyDescent="0.3">
      <c r="A277" s="1"/>
      <c r="B277" s="51"/>
      <c r="C277" s="51"/>
      <c r="D277" s="51"/>
      <c r="E277" s="51"/>
      <c r="F277" s="5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52" customFormat="1" x14ac:dyDescent="0.3">
      <c r="A278" s="1"/>
      <c r="B278" s="51"/>
      <c r="C278" s="51"/>
      <c r="D278" s="51"/>
      <c r="E278" s="51"/>
      <c r="F278" s="5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52" customFormat="1" x14ac:dyDescent="0.3">
      <c r="A279" s="1"/>
      <c r="B279" s="51"/>
      <c r="C279" s="51"/>
      <c r="D279" s="51"/>
      <c r="E279" s="51"/>
      <c r="F279" s="5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52" customFormat="1" x14ac:dyDescent="0.3">
      <c r="A280" s="1"/>
      <c r="B280" s="51"/>
      <c r="C280" s="51"/>
      <c r="D280" s="51"/>
      <c r="E280" s="51"/>
      <c r="F280" s="5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52" customFormat="1" x14ac:dyDescent="0.3">
      <c r="A281" s="1"/>
      <c r="B281" s="51"/>
      <c r="C281" s="51"/>
      <c r="D281" s="51"/>
      <c r="E281" s="51"/>
      <c r="F281" s="5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52" customFormat="1" x14ac:dyDescent="0.3">
      <c r="A282" s="1"/>
      <c r="B282" s="51"/>
      <c r="C282" s="51"/>
      <c r="D282" s="51"/>
      <c r="E282" s="51"/>
      <c r="F282" s="5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52" customFormat="1" x14ac:dyDescent="0.3">
      <c r="A283" s="1"/>
      <c r="B283" s="51"/>
      <c r="C283" s="51"/>
      <c r="D283" s="51"/>
      <c r="E283" s="51"/>
      <c r="F283" s="5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52" customFormat="1" x14ac:dyDescent="0.3">
      <c r="A284" s="1"/>
      <c r="B284" s="51"/>
      <c r="C284" s="51"/>
      <c r="D284" s="51"/>
      <c r="E284" s="51"/>
      <c r="F284" s="5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52" customFormat="1" x14ac:dyDescent="0.3">
      <c r="A285" s="1"/>
      <c r="B285" s="51"/>
      <c r="C285" s="51"/>
      <c r="D285" s="51"/>
      <c r="E285" s="51"/>
      <c r="F285" s="5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52" customFormat="1" x14ac:dyDescent="0.3">
      <c r="A286" s="1"/>
      <c r="B286" s="51"/>
      <c r="C286" s="51"/>
      <c r="D286" s="51"/>
      <c r="E286" s="51"/>
      <c r="F286" s="5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52" customFormat="1" x14ac:dyDescent="0.3">
      <c r="A287" s="1"/>
      <c r="B287" s="51"/>
      <c r="C287" s="51"/>
      <c r="D287" s="51"/>
      <c r="E287" s="51"/>
      <c r="F287" s="5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52" customFormat="1" x14ac:dyDescent="0.3">
      <c r="A288" s="1"/>
      <c r="B288" s="51"/>
      <c r="C288" s="51"/>
      <c r="D288" s="51"/>
      <c r="E288" s="51"/>
      <c r="F288" s="5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52" customFormat="1" x14ac:dyDescent="0.3">
      <c r="A289" s="1"/>
      <c r="B289" s="51"/>
      <c r="C289" s="51"/>
      <c r="D289" s="51"/>
      <c r="E289" s="51"/>
      <c r="F289" s="5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52" customFormat="1" x14ac:dyDescent="0.3">
      <c r="A290" s="1"/>
      <c r="B290" s="51"/>
      <c r="C290" s="51"/>
      <c r="D290" s="51"/>
      <c r="E290" s="51"/>
      <c r="F290" s="5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52" customFormat="1" x14ac:dyDescent="0.3">
      <c r="A291" s="1"/>
      <c r="B291" s="51"/>
      <c r="C291" s="51"/>
      <c r="D291" s="51"/>
      <c r="E291" s="51"/>
      <c r="F291" s="5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52" customFormat="1" x14ac:dyDescent="0.3">
      <c r="A292" s="1"/>
      <c r="B292" s="51"/>
      <c r="C292" s="51"/>
      <c r="D292" s="51"/>
      <c r="E292" s="51"/>
      <c r="F292" s="5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52" customFormat="1" x14ac:dyDescent="0.3">
      <c r="A293" s="1"/>
      <c r="B293" s="51"/>
      <c r="C293" s="51"/>
      <c r="D293" s="51"/>
      <c r="E293" s="51"/>
      <c r="F293" s="5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52" customFormat="1" x14ac:dyDescent="0.3">
      <c r="A294" s="1"/>
      <c r="B294" s="51"/>
      <c r="C294" s="51"/>
      <c r="D294" s="51"/>
      <c r="E294" s="51"/>
      <c r="F294" s="5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52" customFormat="1" x14ac:dyDescent="0.3">
      <c r="A295" s="1"/>
      <c r="B295" s="51"/>
      <c r="C295" s="51"/>
      <c r="D295" s="51"/>
      <c r="E295" s="51"/>
      <c r="F295" s="5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52" customFormat="1" x14ac:dyDescent="0.3">
      <c r="A296" s="1"/>
      <c r="B296" s="51"/>
      <c r="C296" s="51"/>
      <c r="D296" s="51"/>
      <c r="E296" s="51"/>
      <c r="F296" s="5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52" customFormat="1" x14ac:dyDescent="0.3">
      <c r="A297" s="1"/>
      <c r="B297" s="51"/>
      <c r="C297" s="51"/>
      <c r="D297" s="51"/>
      <c r="E297" s="51"/>
      <c r="F297" s="5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52" customFormat="1" x14ac:dyDescent="0.3">
      <c r="A298" s="1"/>
      <c r="B298" s="51"/>
      <c r="C298" s="51"/>
      <c r="D298" s="51"/>
      <c r="E298" s="51"/>
      <c r="F298" s="5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52" customFormat="1" x14ac:dyDescent="0.3">
      <c r="A299" s="1"/>
      <c r="B299" s="51"/>
      <c r="C299" s="51"/>
      <c r="D299" s="51"/>
      <c r="E299" s="51"/>
      <c r="F299" s="5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52" customFormat="1" x14ac:dyDescent="0.3">
      <c r="A300" s="1"/>
      <c r="B300" s="51"/>
      <c r="C300" s="51"/>
      <c r="D300" s="51"/>
      <c r="E300" s="51"/>
      <c r="F300" s="5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52" customFormat="1" x14ac:dyDescent="0.3">
      <c r="A301" s="1"/>
      <c r="B301" s="51"/>
      <c r="C301" s="51"/>
      <c r="D301" s="51"/>
      <c r="E301" s="51"/>
      <c r="F301" s="5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52" customFormat="1" x14ac:dyDescent="0.3">
      <c r="A302" s="1"/>
      <c r="B302" s="51"/>
      <c r="C302" s="51"/>
      <c r="D302" s="51"/>
      <c r="E302" s="51"/>
      <c r="F302" s="5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52" customFormat="1" x14ac:dyDescent="0.3">
      <c r="A303" s="1"/>
      <c r="B303" s="51"/>
      <c r="C303" s="51"/>
      <c r="D303" s="51"/>
      <c r="E303" s="51"/>
      <c r="F303" s="5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52" customFormat="1" x14ac:dyDescent="0.3">
      <c r="A304" s="1"/>
      <c r="B304" s="51"/>
      <c r="C304" s="51"/>
      <c r="D304" s="51"/>
      <c r="E304" s="51"/>
      <c r="F304" s="5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52" customFormat="1" x14ac:dyDescent="0.3">
      <c r="A305" s="1"/>
      <c r="B305" s="51"/>
      <c r="C305" s="51"/>
      <c r="D305" s="51"/>
      <c r="E305" s="51"/>
      <c r="F305" s="5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52" customFormat="1" x14ac:dyDescent="0.3">
      <c r="A306" s="1"/>
      <c r="B306" s="51"/>
      <c r="C306" s="51"/>
      <c r="D306" s="51"/>
      <c r="E306" s="51"/>
      <c r="F306" s="5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52" customFormat="1" x14ac:dyDescent="0.3">
      <c r="A307" s="1"/>
      <c r="B307" s="51"/>
      <c r="C307" s="51"/>
      <c r="D307" s="51"/>
      <c r="E307" s="51"/>
      <c r="F307" s="5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s="52" customFormat="1" x14ac:dyDescent="0.3">
      <c r="A308" s="1"/>
      <c r="B308" s="51"/>
      <c r="C308" s="51"/>
      <c r="D308" s="51"/>
      <c r="E308" s="51"/>
      <c r="F308" s="5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s="52" customFormat="1" x14ac:dyDescent="0.3">
      <c r="A309" s="1"/>
      <c r="B309" s="51"/>
      <c r="C309" s="51"/>
      <c r="D309" s="51"/>
      <c r="E309" s="51"/>
      <c r="F309" s="5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x14ac:dyDescent="0.3">
      <c r="B310" s="51"/>
    </row>
    <row r="311" spans="1:28" x14ac:dyDescent="0.3">
      <c r="B311" s="51"/>
    </row>
    <row r="312" spans="1:28" x14ac:dyDescent="0.3">
      <c r="B312" s="51"/>
    </row>
    <row r="313" spans="1:28" x14ac:dyDescent="0.3">
      <c r="B313" s="51"/>
    </row>
    <row r="314" spans="1:28" x14ac:dyDescent="0.3">
      <c r="B314" s="51"/>
    </row>
    <row r="315" spans="1:28" x14ac:dyDescent="0.3">
      <c r="B315" s="51"/>
    </row>
    <row r="316" spans="1:28" x14ac:dyDescent="0.3">
      <c r="B316" s="51"/>
    </row>
    <row r="317" spans="1:28" x14ac:dyDescent="0.3">
      <c r="B317" s="51"/>
    </row>
    <row r="318" spans="1:28" x14ac:dyDescent="0.3">
      <c r="B318" s="51"/>
    </row>
    <row r="319" spans="1:28" x14ac:dyDescent="0.3">
      <c r="B319" s="51"/>
    </row>
    <row r="320" spans="1:28" x14ac:dyDescent="0.3">
      <c r="B320" s="51"/>
    </row>
    <row r="321" spans="2:2" x14ac:dyDescent="0.3">
      <c r="B321" s="51"/>
    </row>
    <row r="322" spans="2:2" x14ac:dyDescent="0.3">
      <c r="B322" s="51"/>
    </row>
    <row r="323" spans="2:2" x14ac:dyDescent="0.3">
      <c r="B323" s="51"/>
    </row>
    <row r="324" spans="2:2" x14ac:dyDescent="0.3">
      <c r="B324" s="51"/>
    </row>
    <row r="325" spans="2:2" x14ac:dyDescent="0.3">
      <c r="B325" s="51"/>
    </row>
    <row r="326" spans="2:2" x14ac:dyDescent="0.3">
      <c r="B326" s="51"/>
    </row>
    <row r="327" spans="2:2" x14ac:dyDescent="0.3">
      <c r="B327" s="51"/>
    </row>
    <row r="328" spans="2:2" x14ac:dyDescent="0.3">
      <c r="B328" s="51"/>
    </row>
    <row r="329" spans="2:2" x14ac:dyDescent="0.3">
      <c r="B329" s="51"/>
    </row>
    <row r="330" spans="2:2" x14ac:dyDescent="0.3">
      <c r="B330" s="51"/>
    </row>
    <row r="331" spans="2:2" x14ac:dyDescent="0.3">
      <c r="B331" s="51"/>
    </row>
    <row r="332" spans="2:2" x14ac:dyDescent="0.3">
      <c r="B332" s="51"/>
    </row>
    <row r="333" spans="2:2" x14ac:dyDescent="0.3">
      <c r="B333" s="51"/>
    </row>
    <row r="334" spans="2:2" x14ac:dyDescent="0.3">
      <c r="B334" s="51"/>
    </row>
    <row r="335" spans="2:2" x14ac:dyDescent="0.3">
      <c r="B335" s="51"/>
    </row>
    <row r="336" spans="2:2" x14ac:dyDescent="0.3">
      <c r="B336" s="51"/>
    </row>
    <row r="337" spans="2:2" x14ac:dyDescent="0.3">
      <c r="B337" s="51"/>
    </row>
    <row r="338" spans="2:2" x14ac:dyDescent="0.3">
      <c r="B338" s="51"/>
    </row>
    <row r="339" spans="2:2" x14ac:dyDescent="0.3">
      <c r="B339" s="51"/>
    </row>
    <row r="340" spans="2:2" x14ac:dyDescent="0.3">
      <c r="B340" s="51"/>
    </row>
    <row r="341" spans="2:2" x14ac:dyDescent="0.3">
      <c r="B341" s="51"/>
    </row>
    <row r="342" spans="2:2" x14ac:dyDescent="0.3">
      <c r="B342" s="51"/>
    </row>
    <row r="343" spans="2:2" x14ac:dyDescent="0.3">
      <c r="B343" s="51"/>
    </row>
    <row r="344" spans="2:2" x14ac:dyDescent="0.3">
      <c r="B344" s="51"/>
    </row>
    <row r="345" spans="2:2" x14ac:dyDescent="0.3">
      <c r="B345" s="51"/>
    </row>
    <row r="346" spans="2:2" x14ac:dyDescent="0.3">
      <c r="B346" s="51"/>
    </row>
    <row r="347" spans="2:2" x14ac:dyDescent="0.3">
      <c r="B347" s="51"/>
    </row>
    <row r="348" spans="2:2" x14ac:dyDescent="0.3">
      <c r="B348" s="51"/>
    </row>
    <row r="349" spans="2:2" x14ac:dyDescent="0.3">
      <c r="B349" s="51"/>
    </row>
    <row r="350" spans="2:2" x14ac:dyDescent="0.3">
      <c r="B350" s="51"/>
    </row>
    <row r="351" spans="2:2" x14ac:dyDescent="0.3">
      <c r="B351" s="51"/>
    </row>
    <row r="352" spans="2:2" x14ac:dyDescent="0.3">
      <c r="B352" s="51"/>
    </row>
    <row r="353" spans="2:2" x14ac:dyDescent="0.3">
      <c r="B353" s="51"/>
    </row>
    <row r="354" spans="2:2" x14ac:dyDescent="0.3">
      <c r="B354" s="51"/>
    </row>
    <row r="355" spans="2:2" x14ac:dyDescent="0.3">
      <c r="B355" s="51"/>
    </row>
    <row r="356" spans="2:2" x14ac:dyDescent="0.3">
      <c r="B356" s="51"/>
    </row>
    <row r="357" spans="2:2" x14ac:dyDescent="0.3">
      <c r="B357" s="51"/>
    </row>
    <row r="358" spans="2:2" x14ac:dyDescent="0.3">
      <c r="B358" s="51"/>
    </row>
    <row r="359" spans="2:2" x14ac:dyDescent="0.3">
      <c r="B359" s="51"/>
    </row>
    <row r="360" spans="2:2" x14ac:dyDescent="0.3">
      <c r="B360" s="51"/>
    </row>
    <row r="361" spans="2:2" x14ac:dyDescent="0.3">
      <c r="B361" s="51"/>
    </row>
    <row r="362" spans="2:2" x14ac:dyDescent="0.3">
      <c r="B362" s="51"/>
    </row>
    <row r="363" spans="2:2" x14ac:dyDescent="0.3">
      <c r="B363" s="51"/>
    </row>
    <row r="364" spans="2:2" x14ac:dyDescent="0.3">
      <c r="B364" s="51"/>
    </row>
    <row r="365" spans="2:2" x14ac:dyDescent="0.3">
      <c r="B365" s="51"/>
    </row>
    <row r="366" spans="2:2" x14ac:dyDescent="0.3">
      <c r="B366" s="51"/>
    </row>
    <row r="367" spans="2:2" x14ac:dyDescent="0.3">
      <c r="B367" s="51"/>
    </row>
    <row r="368" spans="2:2" x14ac:dyDescent="0.3">
      <c r="B368" s="51"/>
    </row>
    <row r="369" spans="2:2" x14ac:dyDescent="0.3">
      <c r="B369" s="51"/>
    </row>
    <row r="370" spans="2:2" x14ac:dyDescent="0.3">
      <c r="B370" s="51"/>
    </row>
    <row r="371" spans="2:2" x14ac:dyDescent="0.3">
      <c r="B371" s="51"/>
    </row>
    <row r="372" spans="2:2" x14ac:dyDescent="0.3">
      <c r="B372" s="51"/>
    </row>
    <row r="373" spans="2:2" x14ac:dyDescent="0.3">
      <c r="B373" s="51"/>
    </row>
    <row r="374" spans="2:2" x14ac:dyDescent="0.3">
      <c r="B374" s="51"/>
    </row>
    <row r="375" spans="2:2" x14ac:dyDescent="0.3">
      <c r="B375" s="51"/>
    </row>
    <row r="376" spans="2:2" x14ac:dyDescent="0.3">
      <c r="B376" s="51"/>
    </row>
    <row r="377" spans="2:2" x14ac:dyDescent="0.3">
      <c r="B377" s="51"/>
    </row>
    <row r="378" spans="2:2" x14ac:dyDescent="0.3">
      <c r="B378" s="51"/>
    </row>
    <row r="379" spans="2:2" x14ac:dyDescent="0.3">
      <c r="B379" s="51"/>
    </row>
    <row r="380" spans="2:2" x14ac:dyDescent="0.3">
      <c r="B380" s="51"/>
    </row>
    <row r="381" spans="2:2" x14ac:dyDescent="0.3">
      <c r="B381" s="51"/>
    </row>
    <row r="382" spans="2:2" x14ac:dyDescent="0.3">
      <c r="B382" s="51"/>
    </row>
    <row r="383" spans="2:2" x14ac:dyDescent="0.3">
      <c r="B383" s="51"/>
    </row>
    <row r="384" spans="2:2" x14ac:dyDescent="0.3">
      <c r="B384" s="51"/>
    </row>
    <row r="385" spans="2:2" x14ac:dyDescent="0.3">
      <c r="B385" s="51"/>
    </row>
    <row r="386" spans="2:2" x14ac:dyDescent="0.3">
      <c r="B386" s="51"/>
    </row>
    <row r="387" spans="2:2" x14ac:dyDescent="0.3">
      <c r="B387" s="51"/>
    </row>
    <row r="388" spans="2:2" x14ac:dyDescent="0.3">
      <c r="B388" s="51"/>
    </row>
    <row r="389" spans="2:2" x14ac:dyDescent="0.3">
      <c r="B389" s="51"/>
    </row>
    <row r="390" spans="2:2" x14ac:dyDescent="0.3">
      <c r="B390" s="51"/>
    </row>
    <row r="391" spans="2:2" x14ac:dyDescent="0.3">
      <c r="B391" s="51"/>
    </row>
    <row r="392" spans="2:2" x14ac:dyDescent="0.3">
      <c r="B392" s="51"/>
    </row>
    <row r="393" spans="2:2" x14ac:dyDescent="0.3">
      <c r="B393" s="51"/>
    </row>
    <row r="394" spans="2:2" x14ac:dyDescent="0.3">
      <c r="B394" s="51"/>
    </row>
    <row r="395" spans="2:2" x14ac:dyDescent="0.3">
      <c r="B395" s="51"/>
    </row>
    <row r="396" spans="2:2" x14ac:dyDescent="0.3">
      <c r="B396" s="51"/>
    </row>
    <row r="397" spans="2:2" x14ac:dyDescent="0.3">
      <c r="B397" s="51"/>
    </row>
    <row r="398" spans="2:2" x14ac:dyDescent="0.3">
      <c r="B398" s="51"/>
    </row>
    <row r="399" spans="2:2" x14ac:dyDescent="0.3">
      <c r="B399" s="51"/>
    </row>
    <row r="400" spans="2:2" x14ac:dyDescent="0.3">
      <c r="B400" s="51"/>
    </row>
    <row r="401" spans="2:2" x14ac:dyDescent="0.3">
      <c r="B401" s="51"/>
    </row>
    <row r="402" spans="2:2" x14ac:dyDescent="0.3">
      <c r="B402" s="51"/>
    </row>
    <row r="403" spans="2:2" x14ac:dyDescent="0.3">
      <c r="B403" s="51"/>
    </row>
    <row r="404" spans="2:2" x14ac:dyDescent="0.3">
      <c r="B404" s="51"/>
    </row>
    <row r="405" spans="2:2" x14ac:dyDescent="0.3">
      <c r="B405" s="51"/>
    </row>
    <row r="406" spans="2:2" x14ac:dyDescent="0.3">
      <c r="B406" s="51"/>
    </row>
    <row r="407" spans="2:2" x14ac:dyDescent="0.3">
      <c r="B407" s="51"/>
    </row>
    <row r="408" spans="2:2" x14ac:dyDescent="0.3">
      <c r="B408" s="51"/>
    </row>
    <row r="409" spans="2:2" x14ac:dyDescent="0.3">
      <c r="B409" s="51"/>
    </row>
    <row r="410" spans="2:2" x14ac:dyDescent="0.3">
      <c r="B410" s="51"/>
    </row>
    <row r="411" spans="2:2" x14ac:dyDescent="0.3">
      <c r="B411" s="51"/>
    </row>
    <row r="412" spans="2:2" x14ac:dyDescent="0.3">
      <c r="B412" s="51"/>
    </row>
    <row r="413" spans="2:2" x14ac:dyDescent="0.3">
      <c r="B413" s="51"/>
    </row>
    <row r="414" spans="2:2" x14ac:dyDescent="0.3">
      <c r="B414" s="51"/>
    </row>
    <row r="415" spans="2:2" x14ac:dyDescent="0.3">
      <c r="B415" s="51"/>
    </row>
    <row r="416" spans="2:2" x14ac:dyDescent="0.3">
      <c r="B416" s="51"/>
    </row>
    <row r="417" spans="2:2" x14ac:dyDescent="0.3">
      <c r="B417" s="51"/>
    </row>
    <row r="418" spans="2:2" x14ac:dyDescent="0.3">
      <c r="B418" s="51"/>
    </row>
    <row r="419" spans="2:2" x14ac:dyDescent="0.3">
      <c r="B419" s="51"/>
    </row>
    <row r="420" spans="2:2" x14ac:dyDescent="0.3">
      <c r="B420" s="51"/>
    </row>
    <row r="421" spans="2:2" x14ac:dyDescent="0.3">
      <c r="B421" s="51"/>
    </row>
    <row r="422" spans="2:2" x14ac:dyDescent="0.3">
      <c r="B422" s="51"/>
    </row>
    <row r="423" spans="2:2" x14ac:dyDescent="0.3">
      <c r="B423" s="51"/>
    </row>
    <row r="424" spans="2:2" x14ac:dyDescent="0.3">
      <c r="B424" s="51"/>
    </row>
    <row r="425" spans="2:2" x14ac:dyDescent="0.3">
      <c r="B425" s="51"/>
    </row>
    <row r="426" spans="2:2" x14ac:dyDescent="0.3">
      <c r="B426" s="51"/>
    </row>
    <row r="427" spans="2:2" x14ac:dyDescent="0.3">
      <c r="B427" s="51"/>
    </row>
    <row r="428" spans="2:2" x14ac:dyDescent="0.3">
      <c r="B428" s="51"/>
    </row>
    <row r="429" spans="2:2" x14ac:dyDescent="0.3">
      <c r="B429" s="51"/>
    </row>
    <row r="430" spans="2:2" x14ac:dyDescent="0.3">
      <c r="B430" s="51"/>
    </row>
    <row r="431" spans="2:2" x14ac:dyDescent="0.3">
      <c r="B431" s="51"/>
    </row>
    <row r="432" spans="2:2" x14ac:dyDescent="0.3">
      <c r="B432" s="51"/>
    </row>
    <row r="433" spans="2:2" x14ac:dyDescent="0.3">
      <c r="B433" s="51"/>
    </row>
    <row r="434" spans="2:2" x14ac:dyDescent="0.3">
      <c r="B434" s="51"/>
    </row>
    <row r="435" spans="2:2" x14ac:dyDescent="0.3">
      <c r="B435" s="51"/>
    </row>
    <row r="436" spans="2:2" x14ac:dyDescent="0.3">
      <c r="B436" s="51"/>
    </row>
    <row r="437" spans="2:2" x14ac:dyDescent="0.3">
      <c r="B437" s="51"/>
    </row>
    <row r="438" spans="2:2" x14ac:dyDescent="0.3">
      <c r="B438" s="51"/>
    </row>
    <row r="439" spans="2:2" x14ac:dyDescent="0.3">
      <c r="B439" s="51"/>
    </row>
    <row r="440" spans="2:2" x14ac:dyDescent="0.3">
      <c r="B440" s="51"/>
    </row>
    <row r="441" spans="2:2" x14ac:dyDescent="0.3">
      <c r="B441" s="51"/>
    </row>
    <row r="442" spans="2:2" x14ac:dyDescent="0.3">
      <c r="B442" s="51"/>
    </row>
    <row r="443" spans="2:2" x14ac:dyDescent="0.3">
      <c r="B443" s="51"/>
    </row>
    <row r="444" spans="2:2" x14ac:dyDescent="0.3">
      <c r="B444" s="51"/>
    </row>
    <row r="445" spans="2:2" x14ac:dyDescent="0.3">
      <c r="B445" s="51"/>
    </row>
    <row r="446" spans="2:2" x14ac:dyDescent="0.3">
      <c r="B446" s="51"/>
    </row>
    <row r="447" spans="2:2" x14ac:dyDescent="0.3">
      <c r="B447" s="51"/>
    </row>
    <row r="448" spans="2:2" x14ac:dyDescent="0.3">
      <c r="B448" s="51"/>
    </row>
    <row r="449" spans="2:2" x14ac:dyDescent="0.3">
      <c r="B449" s="51"/>
    </row>
    <row r="450" spans="2:2" x14ac:dyDescent="0.3">
      <c r="B450" s="51"/>
    </row>
    <row r="451" spans="2:2" x14ac:dyDescent="0.3">
      <c r="B451" s="51"/>
    </row>
    <row r="452" spans="2:2" x14ac:dyDescent="0.3">
      <c r="B452" s="51"/>
    </row>
    <row r="453" spans="2:2" x14ac:dyDescent="0.3">
      <c r="B453" s="51"/>
    </row>
    <row r="454" spans="2:2" x14ac:dyDescent="0.3">
      <c r="B454" s="51"/>
    </row>
    <row r="455" spans="2:2" x14ac:dyDescent="0.3">
      <c r="B455" s="51"/>
    </row>
    <row r="456" spans="2:2" x14ac:dyDescent="0.3">
      <c r="B456" s="51"/>
    </row>
    <row r="457" spans="2:2" x14ac:dyDescent="0.3">
      <c r="B457" s="51"/>
    </row>
    <row r="458" spans="2:2" x14ac:dyDescent="0.3">
      <c r="B458" s="51"/>
    </row>
    <row r="459" spans="2:2" x14ac:dyDescent="0.3">
      <c r="B459" s="51"/>
    </row>
    <row r="460" spans="2:2" x14ac:dyDescent="0.3">
      <c r="B460" s="51"/>
    </row>
    <row r="461" spans="2:2" x14ac:dyDescent="0.3">
      <c r="B461" s="51"/>
    </row>
    <row r="462" spans="2:2" x14ac:dyDescent="0.3">
      <c r="B462" s="51"/>
    </row>
    <row r="463" spans="2:2" x14ac:dyDescent="0.3">
      <c r="B463" s="51"/>
    </row>
    <row r="464" spans="2:2" x14ac:dyDescent="0.3">
      <c r="B464" s="51"/>
    </row>
    <row r="465" spans="2:2" x14ac:dyDescent="0.3">
      <c r="B465" s="51"/>
    </row>
    <row r="466" spans="2:2" x14ac:dyDescent="0.3">
      <c r="B466" s="51"/>
    </row>
    <row r="467" spans="2:2" x14ac:dyDescent="0.3">
      <c r="B467" s="51"/>
    </row>
    <row r="468" spans="2:2" x14ac:dyDescent="0.3">
      <c r="B468" s="51"/>
    </row>
    <row r="469" spans="2:2" x14ac:dyDescent="0.3">
      <c r="B469" s="51"/>
    </row>
    <row r="470" spans="2:2" x14ac:dyDescent="0.3">
      <c r="B470" s="51"/>
    </row>
    <row r="471" spans="2:2" x14ac:dyDescent="0.3">
      <c r="B471" s="51"/>
    </row>
    <row r="472" spans="2:2" x14ac:dyDescent="0.3">
      <c r="B472" s="51"/>
    </row>
    <row r="473" spans="2:2" x14ac:dyDescent="0.3">
      <c r="B473" s="51"/>
    </row>
    <row r="474" spans="2:2" x14ac:dyDescent="0.3">
      <c r="B474" s="51"/>
    </row>
    <row r="475" spans="2:2" x14ac:dyDescent="0.3">
      <c r="B475" s="51"/>
    </row>
    <row r="476" spans="2:2" x14ac:dyDescent="0.3">
      <c r="B476" s="51"/>
    </row>
    <row r="477" spans="2:2" x14ac:dyDescent="0.3">
      <c r="B477" s="51"/>
    </row>
    <row r="478" spans="2:2" x14ac:dyDescent="0.3">
      <c r="B478" s="51"/>
    </row>
    <row r="479" spans="2:2" x14ac:dyDescent="0.3">
      <c r="B479" s="51"/>
    </row>
    <row r="480" spans="2:2" x14ac:dyDescent="0.3">
      <c r="B480" s="51"/>
    </row>
    <row r="481" spans="2:2" x14ac:dyDescent="0.3">
      <c r="B481" s="51"/>
    </row>
    <row r="482" spans="2:2" x14ac:dyDescent="0.3">
      <c r="B482" s="51"/>
    </row>
    <row r="483" spans="2:2" x14ac:dyDescent="0.3">
      <c r="B483" s="51"/>
    </row>
    <row r="484" spans="2:2" x14ac:dyDescent="0.3">
      <c r="B484" s="51"/>
    </row>
    <row r="485" spans="2:2" x14ac:dyDescent="0.3">
      <c r="B485" s="51"/>
    </row>
    <row r="486" spans="2:2" x14ac:dyDescent="0.3">
      <c r="B486" s="51"/>
    </row>
    <row r="487" spans="2:2" x14ac:dyDescent="0.3">
      <c r="B487" s="51"/>
    </row>
    <row r="488" spans="2:2" x14ac:dyDescent="0.3">
      <c r="B488" s="51"/>
    </row>
    <row r="489" spans="2:2" x14ac:dyDescent="0.3">
      <c r="B489" s="51"/>
    </row>
    <row r="490" spans="2:2" x14ac:dyDescent="0.3">
      <c r="B490" s="51"/>
    </row>
    <row r="491" spans="2:2" x14ac:dyDescent="0.3">
      <c r="B491" s="51"/>
    </row>
    <row r="492" spans="2:2" x14ac:dyDescent="0.3">
      <c r="B492" s="51"/>
    </row>
    <row r="493" spans="2:2" x14ac:dyDescent="0.3">
      <c r="B493" s="51"/>
    </row>
    <row r="494" spans="2:2" x14ac:dyDescent="0.3">
      <c r="B494" s="51"/>
    </row>
    <row r="495" spans="2:2" x14ac:dyDescent="0.3">
      <c r="B495" s="51"/>
    </row>
    <row r="496" spans="2:2" x14ac:dyDescent="0.3">
      <c r="B496" s="51"/>
    </row>
    <row r="497" spans="2:2" x14ac:dyDescent="0.3">
      <c r="B497" s="51"/>
    </row>
    <row r="498" spans="2:2" x14ac:dyDescent="0.3">
      <c r="B498" s="51"/>
    </row>
    <row r="499" spans="2:2" x14ac:dyDescent="0.3">
      <c r="B499" s="51"/>
    </row>
    <row r="500" spans="2:2" x14ac:dyDescent="0.3">
      <c r="B500" s="51"/>
    </row>
    <row r="501" spans="2:2" x14ac:dyDescent="0.3">
      <c r="B501" s="51"/>
    </row>
    <row r="502" spans="2:2" x14ac:dyDescent="0.3">
      <c r="B502" s="51"/>
    </row>
    <row r="503" spans="2:2" x14ac:dyDescent="0.3">
      <c r="B503" s="51"/>
    </row>
    <row r="504" spans="2:2" x14ac:dyDescent="0.3">
      <c r="B504" s="51"/>
    </row>
    <row r="505" spans="2:2" x14ac:dyDescent="0.3">
      <c r="B505" s="51"/>
    </row>
    <row r="506" spans="2:2" x14ac:dyDescent="0.3">
      <c r="B506" s="51"/>
    </row>
    <row r="507" spans="2:2" x14ac:dyDescent="0.3">
      <c r="B507" s="51"/>
    </row>
    <row r="508" spans="2:2" x14ac:dyDescent="0.3">
      <c r="B508" s="51"/>
    </row>
    <row r="509" spans="2:2" x14ac:dyDescent="0.3">
      <c r="B509" s="51"/>
    </row>
    <row r="510" spans="2:2" x14ac:dyDescent="0.3">
      <c r="B510" s="51"/>
    </row>
    <row r="511" spans="2:2" x14ac:dyDescent="0.3">
      <c r="B511" s="51"/>
    </row>
    <row r="512" spans="2:2" x14ac:dyDescent="0.3">
      <c r="B512" s="51"/>
    </row>
    <row r="513" spans="2:2" x14ac:dyDescent="0.3">
      <c r="B513" s="51"/>
    </row>
    <row r="514" spans="2:2" x14ac:dyDescent="0.3">
      <c r="B514" s="51"/>
    </row>
    <row r="515" spans="2:2" x14ac:dyDescent="0.3">
      <c r="B515" s="51"/>
    </row>
    <row r="516" spans="2:2" x14ac:dyDescent="0.3">
      <c r="B516" s="51"/>
    </row>
    <row r="517" spans="2:2" x14ac:dyDescent="0.3">
      <c r="B517" s="51"/>
    </row>
    <row r="518" spans="2:2" x14ac:dyDescent="0.3">
      <c r="B518" s="51"/>
    </row>
    <row r="519" spans="2:2" x14ac:dyDescent="0.3">
      <c r="B519" s="51"/>
    </row>
    <row r="520" spans="2:2" x14ac:dyDescent="0.3">
      <c r="B520" s="51"/>
    </row>
    <row r="521" spans="2:2" x14ac:dyDescent="0.3">
      <c r="B521" s="51"/>
    </row>
    <row r="522" spans="2:2" x14ac:dyDescent="0.3">
      <c r="B522" s="51"/>
    </row>
    <row r="523" spans="2:2" x14ac:dyDescent="0.3">
      <c r="B523" s="51"/>
    </row>
    <row r="524" spans="2:2" x14ac:dyDescent="0.3">
      <c r="B524" s="51"/>
    </row>
    <row r="525" spans="2:2" x14ac:dyDescent="0.3">
      <c r="B525" s="51"/>
    </row>
    <row r="526" spans="2:2" x14ac:dyDescent="0.3">
      <c r="B526" s="51"/>
    </row>
    <row r="527" spans="2:2" x14ac:dyDescent="0.3">
      <c r="B527" s="51"/>
    </row>
    <row r="528" spans="2:2" x14ac:dyDescent="0.3">
      <c r="B528" s="51"/>
    </row>
    <row r="529" spans="2:2" x14ac:dyDescent="0.3">
      <c r="B529" s="51"/>
    </row>
    <row r="530" spans="2:2" x14ac:dyDescent="0.3">
      <c r="B530" s="51"/>
    </row>
    <row r="531" spans="2:2" x14ac:dyDescent="0.3">
      <c r="B531" s="51"/>
    </row>
    <row r="532" spans="2:2" x14ac:dyDescent="0.3">
      <c r="B532" s="51"/>
    </row>
    <row r="533" spans="2:2" x14ac:dyDescent="0.3">
      <c r="B533" s="51"/>
    </row>
    <row r="534" spans="2:2" x14ac:dyDescent="0.3">
      <c r="B534" s="51"/>
    </row>
    <row r="535" spans="2:2" x14ac:dyDescent="0.3">
      <c r="B535" s="51"/>
    </row>
    <row r="536" spans="2:2" x14ac:dyDescent="0.3">
      <c r="B536" s="51"/>
    </row>
    <row r="537" spans="2:2" x14ac:dyDescent="0.3">
      <c r="B537" s="51"/>
    </row>
    <row r="538" spans="2:2" x14ac:dyDescent="0.3">
      <c r="B538" s="51"/>
    </row>
    <row r="539" spans="2:2" x14ac:dyDescent="0.3">
      <c r="B539" s="51"/>
    </row>
    <row r="540" spans="2:2" x14ac:dyDescent="0.3">
      <c r="B540" s="51"/>
    </row>
    <row r="541" spans="2:2" x14ac:dyDescent="0.3">
      <c r="B541" s="51"/>
    </row>
    <row r="542" spans="2:2" x14ac:dyDescent="0.3">
      <c r="B542" s="51"/>
    </row>
    <row r="543" spans="2:2" x14ac:dyDescent="0.3">
      <c r="B543" s="51"/>
    </row>
    <row r="544" spans="2:2" x14ac:dyDescent="0.3">
      <c r="B544" s="51"/>
    </row>
    <row r="545" spans="2:2" x14ac:dyDescent="0.3">
      <c r="B545" s="51"/>
    </row>
    <row r="546" spans="2:2" x14ac:dyDescent="0.3">
      <c r="B546" s="51"/>
    </row>
    <row r="547" spans="2:2" x14ac:dyDescent="0.3">
      <c r="B547" s="51"/>
    </row>
    <row r="548" spans="2:2" x14ac:dyDescent="0.3">
      <c r="B548" s="51"/>
    </row>
    <row r="549" spans="2:2" x14ac:dyDescent="0.3">
      <c r="B549" s="51"/>
    </row>
    <row r="550" spans="2:2" x14ac:dyDescent="0.3">
      <c r="B550" s="51"/>
    </row>
    <row r="551" spans="2:2" x14ac:dyDescent="0.3">
      <c r="B551" s="51"/>
    </row>
    <row r="552" spans="2:2" x14ac:dyDescent="0.3">
      <c r="B552" s="51"/>
    </row>
    <row r="553" spans="2:2" x14ac:dyDescent="0.3">
      <c r="B553" s="51"/>
    </row>
    <row r="554" spans="2:2" x14ac:dyDescent="0.3">
      <c r="B554" s="51"/>
    </row>
    <row r="555" spans="2:2" x14ac:dyDescent="0.3">
      <c r="B555" s="51"/>
    </row>
    <row r="556" spans="2:2" x14ac:dyDescent="0.3">
      <c r="B556" s="51"/>
    </row>
    <row r="557" spans="2:2" x14ac:dyDescent="0.3">
      <c r="B557" s="51"/>
    </row>
    <row r="558" spans="2:2" x14ac:dyDescent="0.3">
      <c r="B558" s="51"/>
    </row>
    <row r="559" spans="2:2" x14ac:dyDescent="0.3">
      <c r="B559" s="51"/>
    </row>
    <row r="560" spans="2:2" x14ac:dyDescent="0.3">
      <c r="B560" s="51"/>
    </row>
    <row r="561" spans="2:2" x14ac:dyDescent="0.3">
      <c r="B561" s="51"/>
    </row>
    <row r="562" spans="2:2" x14ac:dyDescent="0.3">
      <c r="B562" s="51"/>
    </row>
    <row r="563" spans="2:2" x14ac:dyDescent="0.3">
      <c r="B563" s="51"/>
    </row>
    <row r="564" spans="2:2" x14ac:dyDescent="0.3">
      <c r="B564" s="51"/>
    </row>
    <row r="565" spans="2:2" x14ac:dyDescent="0.3">
      <c r="B565" s="51"/>
    </row>
    <row r="566" spans="2:2" x14ac:dyDescent="0.3">
      <c r="B566" s="51"/>
    </row>
    <row r="567" spans="2:2" x14ac:dyDescent="0.3">
      <c r="B567" s="51"/>
    </row>
    <row r="568" spans="2:2" x14ac:dyDescent="0.3">
      <c r="B568" s="51"/>
    </row>
    <row r="569" spans="2:2" x14ac:dyDescent="0.3">
      <c r="B569" s="51"/>
    </row>
    <row r="570" spans="2:2" x14ac:dyDescent="0.3">
      <c r="B570" s="51"/>
    </row>
    <row r="571" spans="2:2" x14ac:dyDescent="0.3">
      <c r="B571" s="51"/>
    </row>
    <row r="572" spans="2:2" x14ac:dyDescent="0.3">
      <c r="B572" s="51"/>
    </row>
    <row r="573" spans="2:2" x14ac:dyDescent="0.3">
      <c r="B573" s="51"/>
    </row>
    <row r="574" spans="2:2" x14ac:dyDescent="0.3">
      <c r="B574" s="51"/>
    </row>
    <row r="575" spans="2:2" x14ac:dyDescent="0.3">
      <c r="B575" s="51"/>
    </row>
    <row r="576" spans="2:2" x14ac:dyDescent="0.3">
      <c r="B576" s="51"/>
    </row>
    <row r="577" spans="2:2" x14ac:dyDescent="0.3">
      <c r="B577" s="51"/>
    </row>
    <row r="578" spans="2:2" x14ac:dyDescent="0.3">
      <c r="B578" s="51"/>
    </row>
    <row r="579" spans="2:2" x14ac:dyDescent="0.3">
      <c r="B579" s="51"/>
    </row>
    <row r="580" spans="2:2" x14ac:dyDescent="0.3">
      <c r="B580" s="51"/>
    </row>
    <row r="581" spans="2:2" x14ac:dyDescent="0.3">
      <c r="B581" s="51"/>
    </row>
    <row r="582" spans="2:2" x14ac:dyDescent="0.3">
      <c r="B582" s="51"/>
    </row>
    <row r="583" spans="2:2" x14ac:dyDescent="0.3">
      <c r="B583" s="51"/>
    </row>
    <row r="584" spans="2:2" x14ac:dyDescent="0.3">
      <c r="B584" s="51"/>
    </row>
    <row r="585" spans="2:2" x14ac:dyDescent="0.3">
      <c r="B585" s="51"/>
    </row>
    <row r="586" spans="2:2" x14ac:dyDescent="0.3">
      <c r="B586" s="51"/>
    </row>
    <row r="587" spans="2:2" x14ac:dyDescent="0.3">
      <c r="B587" s="51"/>
    </row>
    <row r="588" spans="2:2" x14ac:dyDescent="0.3">
      <c r="B588" s="51"/>
    </row>
    <row r="589" spans="2:2" x14ac:dyDescent="0.3">
      <c r="B589" s="51"/>
    </row>
    <row r="590" spans="2:2" x14ac:dyDescent="0.3">
      <c r="B590" s="51"/>
    </row>
    <row r="591" spans="2:2" x14ac:dyDescent="0.3">
      <c r="B591" s="51"/>
    </row>
    <row r="592" spans="2:2" x14ac:dyDescent="0.3">
      <c r="B592" s="51"/>
    </row>
    <row r="593" spans="2:2" x14ac:dyDescent="0.3">
      <c r="B593" s="51"/>
    </row>
    <row r="594" spans="2:2" x14ac:dyDescent="0.3">
      <c r="B594" s="51"/>
    </row>
    <row r="595" spans="2:2" x14ac:dyDescent="0.3">
      <c r="B595" s="51"/>
    </row>
    <row r="596" spans="2:2" x14ac:dyDescent="0.3">
      <c r="B596" s="51"/>
    </row>
    <row r="597" spans="2:2" x14ac:dyDescent="0.3">
      <c r="B597" s="51"/>
    </row>
    <row r="598" spans="2:2" x14ac:dyDescent="0.3">
      <c r="B598" s="51"/>
    </row>
    <row r="599" spans="2:2" x14ac:dyDescent="0.3">
      <c r="B599" s="51"/>
    </row>
    <row r="600" spans="2:2" x14ac:dyDescent="0.3">
      <c r="B600" s="51"/>
    </row>
    <row r="601" spans="2:2" x14ac:dyDescent="0.3">
      <c r="B601" s="51"/>
    </row>
    <row r="602" spans="2:2" x14ac:dyDescent="0.3">
      <c r="B602" s="51"/>
    </row>
    <row r="603" spans="2:2" x14ac:dyDescent="0.3">
      <c r="B603" s="51"/>
    </row>
    <row r="604" spans="2:2" x14ac:dyDescent="0.3">
      <c r="B604" s="51"/>
    </row>
    <row r="605" spans="2:2" x14ac:dyDescent="0.3">
      <c r="B605" s="51"/>
    </row>
    <row r="606" spans="2:2" x14ac:dyDescent="0.3">
      <c r="B606" s="51"/>
    </row>
    <row r="607" spans="2:2" x14ac:dyDescent="0.3">
      <c r="B607" s="51"/>
    </row>
    <row r="608" spans="2:2" x14ac:dyDescent="0.3">
      <c r="B608" s="51"/>
    </row>
    <row r="609" spans="2:2" x14ac:dyDescent="0.3">
      <c r="B609" s="51"/>
    </row>
    <row r="610" spans="2:2" x14ac:dyDescent="0.3">
      <c r="B610" s="51"/>
    </row>
    <row r="611" spans="2:2" x14ac:dyDescent="0.3">
      <c r="B611" s="51"/>
    </row>
    <row r="612" spans="2:2" x14ac:dyDescent="0.3">
      <c r="B612" s="51"/>
    </row>
    <row r="613" spans="2:2" x14ac:dyDescent="0.3">
      <c r="B613" s="51"/>
    </row>
    <row r="614" spans="2:2" x14ac:dyDescent="0.3">
      <c r="B614" s="51"/>
    </row>
    <row r="615" spans="2:2" x14ac:dyDescent="0.3">
      <c r="B615" s="51"/>
    </row>
    <row r="616" spans="2:2" x14ac:dyDescent="0.3">
      <c r="B616" s="51"/>
    </row>
    <row r="617" spans="2:2" x14ac:dyDescent="0.3">
      <c r="B617" s="51"/>
    </row>
    <row r="618" spans="2:2" x14ac:dyDescent="0.3">
      <c r="B618" s="51"/>
    </row>
    <row r="619" spans="2:2" x14ac:dyDescent="0.3">
      <c r="B619" s="51"/>
    </row>
    <row r="620" spans="2:2" x14ac:dyDescent="0.3">
      <c r="B620" s="51"/>
    </row>
    <row r="621" spans="2:2" x14ac:dyDescent="0.3">
      <c r="B621" s="51"/>
    </row>
    <row r="622" spans="2:2" x14ac:dyDescent="0.3">
      <c r="B622" s="51"/>
    </row>
    <row r="623" spans="2:2" x14ac:dyDescent="0.3">
      <c r="B623" s="51"/>
    </row>
    <row r="624" spans="2:2" x14ac:dyDescent="0.3">
      <c r="B624" s="51"/>
    </row>
    <row r="625" spans="2:2" x14ac:dyDescent="0.3">
      <c r="B625" s="51"/>
    </row>
    <row r="626" spans="2:2" x14ac:dyDescent="0.3">
      <c r="B626" s="51"/>
    </row>
    <row r="627" spans="2:2" x14ac:dyDescent="0.3">
      <c r="B627" s="51"/>
    </row>
    <row r="628" spans="2:2" x14ac:dyDescent="0.3">
      <c r="B628" s="51"/>
    </row>
    <row r="629" spans="2:2" x14ac:dyDescent="0.3">
      <c r="B629" s="51"/>
    </row>
    <row r="630" spans="2:2" x14ac:dyDescent="0.3">
      <c r="B630" s="51"/>
    </row>
    <row r="631" spans="2:2" x14ac:dyDescent="0.3">
      <c r="B631" s="51"/>
    </row>
    <row r="632" spans="2:2" x14ac:dyDescent="0.3">
      <c r="B632" s="51"/>
    </row>
    <row r="633" spans="2:2" x14ac:dyDescent="0.3">
      <c r="B633" s="51"/>
    </row>
    <row r="634" spans="2:2" x14ac:dyDescent="0.3">
      <c r="B634" s="51"/>
    </row>
    <row r="635" spans="2:2" x14ac:dyDescent="0.3">
      <c r="B635" s="51"/>
    </row>
    <row r="636" spans="2:2" x14ac:dyDescent="0.3">
      <c r="B636" s="51"/>
    </row>
    <row r="637" spans="2:2" x14ac:dyDescent="0.3">
      <c r="B637" s="51"/>
    </row>
    <row r="638" spans="2:2" x14ac:dyDescent="0.3">
      <c r="B638" s="51"/>
    </row>
    <row r="639" spans="2:2" x14ac:dyDescent="0.3">
      <c r="B639" s="51"/>
    </row>
    <row r="640" spans="2:2" x14ac:dyDescent="0.3">
      <c r="B640" s="51"/>
    </row>
    <row r="641" spans="2:2" x14ac:dyDescent="0.3">
      <c r="B641" s="51"/>
    </row>
    <row r="642" spans="2:2" x14ac:dyDescent="0.3">
      <c r="B642" s="51"/>
    </row>
    <row r="643" spans="2:2" x14ac:dyDescent="0.3">
      <c r="B643" s="51"/>
    </row>
    <row r="644" spans="2:2" x14ac:dyDescent="0.3">
      <c r="B644" s="51"/>
    </row>
    <row r="645" spans="2:2" x14ac:dyDescent="0.3">
      <c r="B645" s="51"/>
    </row>
    <row r="646" spans="2:2" x14ac:dyDescent="0.3">
      <c r="B646" s="51"/>
    </row>
    <row r="647" spans="2:2" x14ac:dyDescent="0.3">
      <c r="B647" s="51"/>
    </row>
    <row r="648" spans="2:2" x14ac:dyDescent="0.3">
      <c r="B648" s="51"/>
    </row>
    <row r="649" spans="2:2" x14ac:dyDescent="0.3">
      <c r="B649" s="51"/>
    </row>
    <row r="650" spans="2:2" x14ac:dyDescent="0.3">
      <c r="B650" s="51"/>
    </row>
    <row r="651" spans="2:2" x14ac:dyDescent="0.3">
      <c r="B651" s="51"/>
    </row>
    <row r="652" spans="2:2" x14ac:dyDescent="0.3">
      <c r="B652" s="51"/>
    </row>
    <row r="653" spans="2:2" x14ac:dyDescent="0.3">
      <c r="B653" s="51"/>
    </row>
    <row r="654" spans="2:2" x14ac:dyDescent="0.3">
      <c r="B654" s="51"/>
    </row>
    <row r="655" spans="2:2" x14ac:dyDescent="0.3">
      <c r="B655" s="51"/>
    </row>
    <row r="656" spans="2:2" x14ac:dyDescent="0.3">
      <c r="B656" s="51"/>
    </row>
    <row r="657" spans="2:2" x14ac:dyDescent="0.3">
      <c r="B657" s="51"/>
    </row>
    <row r="658" spans="2:2" x14ac:dyDescent="0.3">
      <c r="B658" s="51"/>
    </row>
    <row r="659" spans="2:2" x14ac:dyDescent="0.3">
      <c r="B659" s="51"/>
    </row>
    <row r="660" spans="2:2" x14ac:dyDescent="0.3">
      <c r="B660" s="51"/>
    </row>
    <row r="661" spans="2:2" x14ac:dyDescent="0.3">
      <c r="B661" s="51"/>
    </row>
    <row r="662" spans="2:2" x14ac:dyDescent="0.3">
      <c r="B662" s="51"/>
    </row>
    <row r="663" spans="2:2" x14ac:dyDescent="0.3">
      <c r="B663" s="51"/>
    </row>
    <row r="664" spans="2:2" x14ac:dyDescent="0.3">
      <c r="B664" s="51"/>
    </row>
    <row r="665" spans="2:2" x14ac:dyDescent="0.3">
      <c r="B665" s="51"/>
    </row>
  </sheetData>
  <sheetProtection algorithmName="SHA-512" hashValue="DQ4+GWVyMAEC52DcgaQMWrcba0/W48CkiKYv25nyeJ5UfWj819WTIQZig8XfeNYmytfAxzQQzIfuqQL5zag9rg==" saltValue="4KP0UIehdiNDfiig/50kew==" spinCount="100000" sheet="1" formatCells="0" formatColumns="0" formatRows="0" insertColumns="0" insertRows="0" insertHyperlinks="0" deleteColumns="0" deleteRows="0" selectLockedCells="1" sort="0" autoFilter="0" pivotTables="0" selectUnlockedCells="1"/>
  <mergeCells count="3">
    <mergeCell ref="B9:F9"/>
    <mergeCell ref="C1:F1"/>
    <mergeCell ref="B4:F4"/>
  </mergeCells>
  <pageMargins left="0.7" right="0.7" top="0.75" bottom="0.75" header="0.3" footer="0.3"/>
  <pageSetup paperSize="9" orientation="portrait" r:id="rId1"/>
  <ignoredErrors>
    <ignoredError sqref="C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rgb="FFD08FE4"/>
  </sheetPr>
  <dimension ref="A1:CR516"/>
  <sheetViews>
    <sheetView workbookViewId="0">
      <pane ySplit="5" topLeftCell="A228" activePane="bottomLeft" state="frozen"/>
      <selection pane="bottomLeft" activeCell="C2" sqref="C2"/>
    </sheetView>
  </sheetViews>
  <sheetFormatPr defaultColWidth="8.88671875" defaultRowHeight="14.4" x14ac:dyDescent="0.3"/>
  <cols>
    <col min="1" max="1" width="8.88671875" style="59"/>
    <col min="2" max="2" width="27.88671875" style="56" customWidth="1"/>
    <col min="3" max="3" width="16.88671875" style="57" customWidth="1"/>
    <col min="4" max="4" width="58.5546875" style="58" customWidth="1"/>
    <col min="5" max="16384" width="8.88671875" style="59"/>
  </cols>
  <sheetData>
    <row r="1" spans="1:96" customFormat="1" ht="48" customHeight="1" x14ac:dyDescent="0.3">
      <c r="A1" s="1"/>
      <c r="B1" s="53"/>
      <c r="C1" s="327" t="s">
        <v>5820</v>
      </c>
      <c r="D1" s="32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3">
      <c r="A2" s="21"/>
      <c r="B2" s="41" t="s">
        <v>34</v>
      </c>
      <c r="C2" s="42">
        <f>C241-C242</f>
        <v>1506438.4900000012</v>
      </c>
      <c r="D2" s="54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</row>
    <row r="3" spans="1:96" s="328" customFormat="1" ht="13.2" x14ac:dyDescent="0.25"/>
    <row r="4" spans="1:96" s="45" customFormat="1" ht="30" customHeight="1" x14ac:dyDescent="0.25">
      <c r="B4" s="323" t="s">
        <v>35</v>
      </c>
      <c r="C4" s="324"/>
      <c r="D4" s="325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55" customFormat="1" ht="42" customHeight="1" x14ac:dyDescent="0.2">
      <c r="A5" s="46"/>
      <c r="B5" s="47" t="s">
        <v>21</v>
      </c>
      <c r="C5" s="47" t="s">
        <v>22</v>
      </c>
      <c r="D5" s="47" t="s">
        <v>36</v>
      </c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</row>
    <row r="6" spans="1:96" s="193" customFormat="1" x14ac:dyDescent="0.3">
      <c r="A6" s="197"/>
      <c r="B6" s="205">
        <v>44593</v>
      </c>
      <c r="C6" s="206">
        <v>8.92</v>
      </c>
      <c r="D6" s="207" t="s">
        <v>5619</v>
      </c>
    </row>
    <row r="7" spans="1:96" s="193" customFormat="1" x14ac:dyDescent="0.3">
      <c r="A7" s="197"/>
      <c r="B7" s="205">
        <v>44593</v>
      </c>
      <c r="C7" s="206">
        <v>102</v>
      </c>
      <c r="D7" s="207" t="s">
        <v>5620</v>
      </c>
    </row>
    <row r="8" spans="1:96" s="193" customFormat="1" x14ac:dyDescent="0.3">
      <c r="A8" s="197"/>
      <c r="B8" s="205">
        <v>44593</v>
      </c>
      <c r="C8" s="206">
        <v>102</v>
      </c>
      <c r="D8" s="207" t="s">
        <v>5621</v>
      </c>
    </row>
    <row r="9" spans="1:96" s="193" customFormat="1" x14ac:dyDescent="0.3">
      <c r="A9" s="197"/>
      <c r="B9" s="205">
        <v>44593</v>
      </c>
      <c r="C9" s="206">
        <v>200.66</v>
      </c>
      <c r="D9" s="207" t="s">
        <v>5622</v>
      </c>
    </row>
    <row r="10" spans="1:96" s="193" customFormat="1" x14ac:dyDescent="0.3">
      <c r="A10" s="197"/>
      <c r="B10" s="205">
        <v>44593</v>
      </c>
      <c r="C10" s="206">
        <v>382.92</v>
      </c>
      <c r="D10" s="207" t="s">
        <v>5623</v>
      </c>
    </row>
    <row r="11" spans="1:96" s="193" customFormat="1" x14ac:dyDescent="0.3">
      <c r="A11" s="197"/>
      <c r="B11" s="205">
        <v>44593</v>
      </c>
      <c r="C11" s="206">
        <v>500</v>
      </c>
      <c r="D11" s="207" t="s">
        <v>5624</v>
      </c>
    </row>
    <row r="12" spans="1:96" s="193" customFormat="1" x14ac:dyDescent="0.3">
      <c r="A12" s="197"/>
      <c r="B12" s="205">
        <v>44593</v>
      </c>
      <c r="C12" s="206">
        <v>500</v>
      </c>
      <c r="D12" s="207" t="s">
        <v>5625</v>
      </c>
    </row>
    <row r="13" spans="1:96" s="193" customFormat="1" x14ac:dyDescent="0.3">
      <c r="A13" s="197"/>
      <c r="B13" s="205">
        <v>44593</v>
      </c>
      <c r="C13" s="206">
        <v>500</v>
      </c>
      <c r="D13" s="207" t="s">
        <v>5626</v>
      </c>
    </row>
    <row r="14" spans="1:96" s="193" customFormat="1" x14ac:dyDescent="0.3">
      <c r="A14" s="197"/>
      <c r="B14" s="205">
        <v>44593</v>
      </c>
      <c r="C14" s="206">
        <v>500</v>
      </c>
      <c r="D14" s="207" t="s">
        <v>5627</v>
      </c>
    </row>
    <row r="15" spans="1:96" s="193" customFormat="1" x14ac:dyDescent="0.3">
      <c r="A15" s="197"/>
      <c r="B15" s="205">
        <v>44593</v>
      </c>
      <c r="C15" s="206">
        <v>602</v>
      </c>
      <c r="D15" s="207" t="s">
        <v>5628</v>
      </c>
    </row>
    <row r="16" spans="1:96" s="193" customFormat="1" x14ac:dyDescent="0.3">
      <c r="A16" s="197"/>
      <c r="B16" s="205">
        <v>44593</v>
      </c>
      <c r="C16" s="206">
        <v>75920.240000000005</v>
      </c>
      <c r="D16" s="207" t="s">
        <v>37</v>
      </c>
    </row>
    <row r="17" spans="1:4" s="193" customFormat="1" x14ac:dyDescent="0.3">
      <c r="A17" s="197"/>
      <c r="B17" s="205">
        <v>44594</v>
      </c>
      <c r="C17" s="206">
        <v>0.01</v>
      </c>
      <c r="D17" s="207" t="s">
        <v>5629</v>
      </c>
    </row>
    <row r="18" spans="1:4" s="193" customFormat="1" x14ac:dyDescent="0.3">
      <c r="A18" s="197"/>
      <c r="B18" s="205">
        <v>44594</v>
      </c>
      <c r="C18" s="206">
        <v>0.13</v>
      </c>
      <c r="D18" s="207" t="s">
        <v>5630</v>
      </c>
    </row>
    <row r="19" spans="1:4" s="193" customFormat="1" x14ac:dyDescent="0.3">
      <c r="A19" s="197"/>
      <c r="B19" s="205">
        <v>44594</v>
      </c>
      <c r="C19" s="206">
        <v>100</v>
      </c>
      <c r="D19" s="207" t="s">
        <v>1540</v>
      </c>
    </row>
    <row r="20" spans="1:4" s="193" customFormat="1" x14ac:dyDescent="0.3">
      <c r="A20" s="197"/>
      <c r="B20" s="205">
        <v>44594</v>
      </c>
      <c r="C20" s="206">
        <v>156.41</v>
      </c>
      <c r="D20" s="207" t="s">
        <v>5631</v>
      </c>
    </row>
    <row r="21" spans="1:4" s="193" customFormat="1" x14ac:dyDescent="0.3">
      <c r="A21" s="197"/>
      <c r="B21" s="205">
        <v>44594</v>
      </c>
      <c r="C21" s="206">
        <v>301</v>
      </c>
      <c r="D21" s="207" t="s">
        <v>1601</v>
      </c>
    </row>
    <row r="22" spans="1:4" s="193" customFormat="1" x14ac:dyDescent="0.3">
      <c r="A22" s="197"/>
      <c r="B22" s="205">
        <v>44594</v>
      </c>
      <c r="C22" s="206">
        <v>500</v>
      </c>
      <c r="D22" s="207" t="s">
        <v>5632</v>
      </c>
    </row>
    <row r="23" spans="1:4" s="193" customFormat="1" x14ac:dyDescent="0.3">
      <c r="A23" s="197"/>
      <c r="B23" s="205">
        <v>44594</v>
      </c>
      <c r="C23" s="206">
        <v>500</v>
      </c>
      <c r="D23" s="207" t="s">
        <v>5633</v>
      </c>
    </row>
    <row r="24" spans="1:4" s="193" customFormat="1" x14ac:dyDescent="0.3">
      <c r="A24" s="197"/>
      <c r="B24" s="205">
        <v>44594</v>
      </c>
      <c r="C24" s="206">
        <v>500</v>
      </c>
      <c r="D24" s="207" t="s">
        <v>5634</v>
      </c>
    </row>
    <row r="25" spans="1:4" s="193" customFormat="1" x14ac:dyDescent="0.3">
      <c r="A25" s="197"/>
      <c r="B25" s="205">
        <v>44594</v>
      </c>
      <c r="C25" s="206">
        <v>690.25</v>
      </c>
      <c r="D25" s="207" t="s">
        <v>5635</v>
      </c>
    </row>
    <row r="26" spans="1:4" s="193" customFormat="1" x14ac:dyDescent="0.3">
      <c r="A26" s="197"/>
      <c r="B26" s="205">
        <v>44594</v>
      </c>
      <c r="C26" s="206">
        <v>91110.73</v>
      </c>
      <c r="D26" s="207" t="s">
        <v>37</v>
      </c>
    </row>
    <row r="27" spans="1:4" s="193" customFormat="1" x14ac:dyDescent="0.3">
      <c r="A27" s="197"/>
      <c r="B27" s="205">
        <v>44595</v>
      </c>
      <c r="C27" s="206">
        <v>28.44</v>
      </c>
      <c r="D27" s="207" t="s">
        <v>5636</v>
      </c>
    </row>
    <row r="28" spans="1:4" s="193" customFormat="1" x14ac:dyDescent="0.3">
      <c r="A28" s="197"/>
      <c r="B28" s="205">
        <v>44595</v>
      </c>
      <c r="C28" s="206">
        <v>183.19</v>
      </c>
      <c r="D28" s="207" t="s">
        <v>5637</v>
      </c>
    </row>
    <row r="29" spans="1:4" s="193" customFormat="1" x14ac:dyDescent="0.3">
      <c r="A29" s="197"/>
      <c r="B29" s="205">
        <v>44595</v>
      </c>
      <c r="C29" s="206">
        <v>301</v>
      </c>
      <c r="D29" s="207" t="s">
        <v>5638</v>
      </c>
    </row>
    <row r="30" spans="1:4" s="193" customFormat="1" x14ac:dyDescent="0.3">
      <c r="A30" s="197"/>
      <c r="B30" s="205">
        <v>44595</v>
      </c>
      <c r="C30" s="206">
        <v>429.56</v>
      </c>
      <c r="D30" s="207" t="s">
        <v>5639</v>
      </c>
    </row>
    <row r="31" spans="1:4" s="193" customFormat="1" x14ac:dyDescent="0.3">
      <c r="A31" s="197"/>
      <c r="B31" s="205">
        <v>44595</v>
      </c>
      <c r="C31" s="206">
        <v>500</v>
      </c>
      <c r="D31" s="207" t="s">
        <v>5640</v>
      </c>
    </row>
    <row r="32" spans="1:4" s="193" customFormat="1" x14ac:dyDescent="0.3">
      <c r="A32" s="197"/>
      <c r="B32" s="205">
        <v>44595</v>
      </c>
      <c r="C32" s="206">
        <v>1645.97</v>
      </c>
      <c r="D32" s="207" t="s">
        <v>5641</v>
      </c>
    </row>
    <row r="33" spans="1:4" s="193" customFormat="1" x14ac:dyDescent="0.3">
      <c r="A33" s="197"/>
      <c r="B33" s="205">
        <v>44595</v>
      </c>
      <c r="C33" s="206">
        <v>70754.25</v>
      </c>
      <c r="D33" s="207" t="s">
        <v>37</v>
      </c>
    </row>
    <row r="34" spans="1:4" s="193" customFormat="1" x14ac:dyDescent="0.3">
      <c r="A34" s="197"/>
      <c r="B34" s="205">
        <v>44596</v>
      </c>
      <c r="C34" s="206">
        <v>0.81</v>
      </c>
      <c r="D34" s="207" t="s">
        <v>5642</v>
      </c>
    </row>
    <row r="35" spans="1:4" s="193" customFormat="1" x14ac:dyDescent="0.3">
      <c r="A35" s="197"/>
      <c r="B35" s="205">
        <v>44596</v>
      </c>
      <c r="C35" s="206">
        <v>196</v>
      </c>
      <c r="D35" s="207" t="s">
        <v>5643</v>
      </c>
    </row>
    <row r="36" spans="1:4" s="193" customFormat="1" x14ac:dyDescent="0.3">
      <c r="A36" s="197"/>
      <c r="B36" s="205">
        <v>44596</v>
      </c>
      <c r="C36" s="206">
        <v>202</v>
      </c>
      <c r="D36" s="207" t="s">
        <v>5644</v>
      </c>
    </row>
    <row r="37" spans="1:4" s="193" customFormat="1" x14ac:dyDescent="0.3">
      <c r="A37" s="197"/>
      <c r="B37" s="205">
        <v>44596</v>
      </c>
      <c r="C37" s="206">
        <v>301</v>
      </c>
      <c r="D37" s="207" t="s">
        <v>5645</v>
      </c>
    </row>
    <row r="38" spans="1:4" s="193" customFormat="1" x14ac:dyDescent="0.3">
      <c r="A38" s="197"/>
      <c r="B38" s="205">
        <v>44596</v>
      </c>
      <c r="C38" s="206">
        <v>500</v>
      </c>
      <c r="D38" s="207" t="s">
        <v>5646</v>
      </c>
    </row>
    <row r="39" spans="1:4" s="193" customFormat="1" x14ac:dyDescent="0.3">
      <c r="A39" s="197"/>
      <c r="B39" s="205">
        <v>44596</v>
      </c>
      <c r="C39" s="206">
        <v>500</v>
      </c>
      <c r="D39" s="207" t="s">
        <v>5647</v>
      </c>
    </row>
    <row r="40" spans="1:4" s="193" customFormat="1" x14ac:dyDescent="0.3">
      <c r="A40" s="197"/>
      <c r="B40" s="205">
        <v>44596</v>
      </c>
      <c r="C40" s="206">
        <v>500</v>
      </c>
      <c r="D40" s="207" t="s">
        <v>5648</v>
      </c>
    </row>
    <row r="41" spans="1:4" s="193" customFormat="1" x14ac:dyDescent="0.3">
      <c r="A41" s="197"/>
      <c r="B41" s="205">
        <v>44596</v>
      </c>
      <c r="C41" s="206">
        <v>625</v>
      </c>
      <c r="D41" s="207" t="s">
        <v>5649</v>
      </c>
    </row>
    <row r="42" spans="1:4" s="193" customFormat="1" x14ac:dyDescent="0.3">
      <c r="A42" s="197"/>
      <c r="B42" s="205">
        <v>44596</v>
      </c>
      <c r="C42" s="206">
        <v>2043</v>
      </c>
      <c r="D42" s="207" t="s">
        <v>5650</v>
      </c>
    </row>
    <row r="43" spans="1:4" s="193" customFormat="1" x14ac:dyDescent="0.3">
      <c r="A43" s="197"/>
      <c r="B43" s="205">
        <v>44596</v>
      </c>
      <c r="C43" s="206">
        <v>35233.480000000003</v>
      </c>
      <c r="D43" s="207" t="s">
        <v>37</v>
      </c>
    </row>
    <row r="44" spans="1:4" s="193" customFormat="1" x14ac:dyDescent="0.3">
      <c r="A44" s="197"/>
      <c r="B44" s="205">
        <v>44599</v>
      </c>
      <c r="C44" s="206">
        <v>0.87</v>
      </c>
      <c r="D44" s="207" t="s">
        <v>5651</v>
      </c>
    </row>
    <row r="45" spans="1:4" s="193" customFormat="1" x14ac:dyDescent="0.3">
      <c r="A45" s="197"/>
      <c r="B45" s="205">
        <v>44599</v>
      </c>
      <c r="C45" s="206">
        <v>49.9</v>
      </c>
      <c r="D45" s="207" t="s">
        <v>5652</v>
      </c>
    </row>
    <row r="46" spans="1:4" s="193" customFormat="1" x14ac:dyDescent="0.3">
      <c r="A46" s="197"/>
      <c r="B46" s="205">
        <v>44599</v>
      </c>
      <c r="C46" s="206">
        <v>83.12</v>
      </c>
      <c r="D46" s="207" t="s">
        <v>5653</v>
      </c>
    </row>
    <row r="47" spans="1:4" s="193" customFormat="1" x14ac:dyDescent="0.3">
      <c r="A47" s="197"/>
      <c r="B47" s="205">
        <v>44599</v>
      </c>
      <c r="C47" s="206">
        <v>301</v>
      </c>
      <c r="D47" s="207" t="s">
        <v>5654</v>
      </c>
    </row>
    <row r="48" spans="1:4" s="193" customFormat="1" x14ac:dyDescent="0.3">
      <c r="A48" s="197"/>
      <c r="B48" s="205">
        <v>44599</v>
      </c>
      <c r="C48" s="206">
        <v>308.83</v>
      </c>
      <c r="D48" s="207" t="s">
        <v>5655</v>
      </c>
    </row>
    <row r="49" spans="1:4" s="193" customFormat="1" x14ac:dyDescent="0.3">
      <c r="A49" s="197"/>
      <c r="B49" s="205">
        <v>44599</v>
      </c>
      <c r="C49" s="206">
        <v>376</v>
      </c>
      <c r="D49" s="207" t="s">
        <v>5656</v>
      </c>
    </row>
    <row r="50" spans="1:4" s="193" customFormat="1" x14ac:dyDescent="0.3">
      <c r="A50" s="197"/>
      <c r="B50" s="205">
        <v>44599</v>
      </c>
      <c r="C50" s="206">
        <v>500</v>
      </c>
      <c r="D50" s="207" t="s">
        <v>5657</v>
      </c>
    </row>
    <row r="51" spans="1:4" s="193" customFormat="1" x14ac:dyDescent="0.3">
      <c r="A51" s="197"/>
      <c r="B51" s="205">
        <v>44599</v>
      </c>
      <c r="C51" s="206">
        <v>500</v>
      </c>
      <c r="D51" s="207" t="s">
        <v>5658</v>
      </c>
    </row>
    <row r="52" spans="1:4" s="193" customFormat="1" x14ac:dyDescent="0.3">
      <c r="A52" s="197"/>
      <c r="B52" s="205">
        <v>44599</v>
      </c>
      <c r="C52" s="206">
        <v>500</v>
      </c>
      <c r="D52" s="207" t="s">
        <v>5659</v>
      </c>
    </row>
    <row r="53" spans="1:4" s="193" customFormat="1" x14ac:dyDescent="0.3">
      <c r="A53" s="197"/>
      <c r="B53" s="205">
        <v>44599</v>
      </c>
      <c r="C53" s="206">
        <v>501</v>
      </c>
      <c r="D53" s="207" t="s">
        <v>5660</v>
      </c>
    </row>
    <row r="54" spans="1:4" s="193" customFormat="1" x14ac:dyDescent="0.3">
      <c r="A54" s="197"/>
      <c r="B54" s="205">
        <v>44599</v>
      </c>
      <c r="C54" s="206">
        <v>35504.379999999997</v>
      </c>
      <c r="D54" s="207" t="s">
        <v>37</v>
      </c>
    </row>
    <row r="55" spans="1:4" s="193" customFormat="1" x14ac:dyDescent="0.3">
      <c r="A55" s="197"/>
      <c r="B55" s="205">
        <v>44599</v>
      </c>
      <c r="C55" s="206">
        <v>42745.63</v>
      </c>
      <c r="D55" s="207" t="s">
        <v>37</v>
      </c>
    </row>
    <row r="56" spans="1:4" s="193" customFormat="1" x14ac:dyDescent="0.3">
      <c r="A56" s="197"/>
      <c r="B56" s="205">
        <v>44599</v>
      </c>
      <c r="C56" s="206">
        <v>51320.97</v>
      </c>
      <c r="D56" s="207" t="s">
        <v>37</v>
      </c>
    </row>
    <row r="57" spans="1:4" s="193" customFormat="1" x14ac:dyDescent="0.3">
      <c r="A57" s="197"/>
      <c r="B57" s="205">
        <v>44600</v>
      </c>
      <c r="C57" s="206">
        <v>0.5</v>
      </c>
      <c r="D57" s="207" t="s">
        <v>5661</v>
      </c>
    </row>
    <row r="58" spans="1:4" s="193" customFormat="1" x14ac:dyDescent="0.3">
      <c r="A58" s="197"/>
      <c r="B58" s="205">
        <v>44600</v>
      </c>
      <c r="C58" s="206">
        <v>142.15</v>
      </c>
      <c r="D58" s="207" t="s">
        <v>5662</v>
      </c>
    </row>
    <row r="59" spans="1:4" s="193" customFormat="1" x14ac:dyDescent="0.3">
      <c r="A59" s="197"/>
      <c r="B59" s="205">
        <v>44600</v>
      </c>
      <c r="C59" s="206">
        <v>163.87</v>
      </c>
      <c r="D59" s="207" t="s">
        <v>5663</v>
      </c>
    </row>
    <row r="60" spans="1:4" s="193" customFormat="1" x14ac:dyDescent="0.3">
      <c r="A60" s="197"/>
      <c r="B60" s="205">
        <v>44600</v>
      </c>
      <c r="C60" s="206">
        <v>174</v>
      </c>
      <c r="D60" s="207" t="s">
        <v>5664</v>
      </c>
    </row>
    <row r="61" spans="1:4" s="193" customFormat="1" x14ac:dyDescent="0.3">
      <c r="A61" s="197"/>
      <c r="B61" s="205">
        <v>44600</v>
      </c>
      <c r="C61" s="206">
        <v>301</v>
      </c>
      <c r="D61" s="207" t="s">
        <v>5665</v>
      </c>
    </row>
    <row r="62" spans="1:4" s="193" customFormat="1" x14ac:dyDescent="0.3">
      <c r="A62" s="197"/>
      <c r="B62" s="205">
        <v>44600</v>
      </c>
      <c r="C62" s="206">
        <v>306</v>
      </c>
      <c r="D62" s="207" t="s">
        <v>5666</v>
      </c>
    </row>
    <row r="63" spans="1:4" s="193" customFormat="1" x14ac:dyDescent="0.3">
      <c r="A63" s="197"/>
      <c r="B63" s="205">
        <v>44600</v>
      </c>
      <c r="C63" s="206">
        <v>401</v>
      </c>
      <c r="D63" s="207" t="s">
        <v>5667</v>
      </c>
    </row>
    <row r="64" spans="1:4" s="193" customFormat="1" x14ac:dyDescent="0.3">
      <c r="A64" s="197"/>
      <c r="B64" s="205">
        <v>44600</v>
      </c>
      <c r="C64" s="206">
        <v>500</v>
      </c>
      <c r="D64" s="207" t="s">
        <v>5668</v>
      </c>
    </row>
    <row r="65" spans="1:4" s="193" customFormat="1" x14ac:dyDescent="0.3">
      <c r="A65" s="197"/>
      <c r="B65" s="205">
        <v>44600</v>
      </c>
      <c r="C65" s="206">
        <v>500</v>
      </c>
      <c r="D65" s="207" t="s">
        <v>5669</v>
      </c>
    </row>
    <row r="66" spans="1:4" s="193" customFormat="1" x14ac:dyDescent="0.3">
      <c r="A66" s="197"/>
      <c r="B66" s="205">
        <v>44600</v>
      </c>
      <c r="C66" s="206">
        <v>1065.25</v>
      </c>
      <c r="D66" s="207" t="s">
        <v>5670</v>
      </c>
    </row>
    <row r="67" spans="1:4" s="193" customFormat="1" x14ac:dyDescent="0.3">
      <c r="A67" s="197"/>
      <c r="B67" s="205">
        <v>44600</v>
      </c>
      <c r="C67" s="206">
        <v>31558.79</v>
      </c>
      <c r="D67" s="207" t="s">
        <v>37</v>
      </c>
    </row>
    <row r="68" spans="1:4" s="193" customFormat="1" x14ac:dyDescent="0.3">
      <c r="A68" s="197"/>
      <c r="B68" s="205">
        <v>44601</v>
      </c>
      <c r="C68" s="206">
        <v>10.5</v>
      </c>
      <c r="D68" s="207" t="s">
        <v>5671</v>
      </c>
    </row>
    <row r="69" spans="1:4" s="193" customFormat="1" x14ac:dyDescent="0.3">
      <c r="A69" s="197"/>
      <c r="B69" s="205">
        <v>44601</v>
      </c>
      <c r="C69" s="206">
        <v>99.83</v>
      </c>
      <c r="D69" s="207" t="s">
        <v>5672</v>
      </c>
    </row>
    <row r="70" spans="1:4" s="193" customFormat="1" x14ac:dyDescent="0.3">
      <c r="A70" s="197"/>
      <c r="B70" s="205">
        <v>44601</v>
      </c>
      <c r="C70" s="206">
        <v>102</v>
      </c>
      <c r="D70" s="207" t="s">
        <v>5673</v>
      </c>
    </row>
    <row r="71" spans="1:4" s="193" customFormat="1" x14ac:dyDescent="0.3">
      <c r="A71" s="197"/>
      <c r="B71" s="205">
        <v>44601</v>
      </c>
      <c r="C71" s="206">
        <v>106.23</v>
      </c>
      <c r="D71" s="207" t="s">
        <v>5674</v>
      </c>
    </row>
    <row r="72" spans="1:4" s="193" customFormat="1" x14ac:dyDescent="0.3">
      <c r="A72" s="197"/>
      <c r="B72" s="205">
        <v>44601</v>
      </c>
      <c r="C72" s="206">
        <v>301.12</v>
      </c>
      <c r="D72" s="207" t="s">
        <v>5675</v>
      </c>
    </row>
    <row r="73" spans="1:4" s="193" customFormat="1" x14ac:dyDescent="0.3">
      <c r="A73" s="197"/>
      <c r="B73" s="205">
        <v>44601</v>
      </c>
      <c r="C73" s="206">
        <v>507.45</v>
      </c>
      <c r="D73" s="207" t="s">
        <v>5676</v>
      </c>
    </row>
    <row r="74" spans="1:4" s="193" customFormat="1" x14ac:dyDescent="0.3">
      <c r="A74" s="197"/>
      <c r="B74" s="205">
        <v>44601</v>
      </c>
      <c r="C74" s="206">
        <v>518</v>
      </c>
      <c r="D74" s="207" t="s">
        <v>5677</v>
      </c>
    </row>
    <row r="75" spans="1:4" s="193" customFormat="1" x14ac:dyDescent="0.3">
      <c r="A75" s="197"/>
      <c r="B75" s="205">
        <v>44601</v>
      </c>
      <c r="C75" s="206">
        <v>534</v>
      </c>
      <c r="D75" s="207" t="s">
        <v>5678</v>
      </c>
    </row>
    <row r="76" spans="1:4" s="193" customFormat="1" x14ac:dyDescent="0.3">
      <c r="A76" s="197"/>
      <c r="B76" s="205">
        <v>44601</v>
      </c>
      <c r="C76" s="206">
        <v>706</v>
      </c>
      <c r="D76" s="207" t="s">
        <v>5679</v>
      </c>
    </row>
    <row r="77" spans="1:4" s="193" customFormat="1" x14ac:dyDescent="0.3">
      <c r="A77" s="197"/>
      <c r="B77" s="205">
        <v>44601</v>
      </c>
      <c r="C77" s="206">
        <v>33177.86</v>
      </c>
      <c r="D77" s="207" t="s">
        <v>37</v>
      </c>
    </row>
    <row r="78" spans="1:4" s="193" customFormat="1" x14ac:dyDescent="0.3">
      <c r="A78" s="197"/>
      <c r="B78" s="205">
        <v>44602</v>
      </c>
      <c r="C78" s="206">
        <v>0.03</v>
      </c>
      <c r="D78" s="207" t="s">
        <v>5680</v>
      </c>
    </row>
    <row r="79" spans="1:4" s="193" customFormat="1" x14ac:dyDescent="0.3">
      <c r="A79" s="197"/>
      <c r="B79" s="205">
        <v>44602</v>
      </c>
      <c r="C79" s="206">
        <v>25.7</v>
      </c>
      <c r="D79" s="207" t="s">
        <v>5681</v>
      </c>
    </row>
    <row r="80" spans="1:4" s="193" customFormat="1" x14ac:dyDescent="0.3">
      <c r="A80" s="197"/>
      <c r="B80" s="205">
        <v>44602</v>
      </c>
      <c r="C80" s="206">
        <v>92.26</v>
      </c>
      <c r="D80" s="207" t="s">
        <v>5682</v>
      </c>
    </row>
    <row r="81" spans="1:4" s="193" customFormat="1" x14ac:dyDescent="0.3">
      <c r="A81" s="197"/>
      <c r="B81" s="205">
        <v>44602</v>
      </c>
      <c r="C81" s="206">
        <v>102</v>
      </c>
      <c r="D81" s="207" t="s">
        <v>5683</v>
      </c>
    </row>
    <row r="82" spans="1:4" s="193" customFormat="1" x14ac:dyDescent="0.3">
      <c r="A82" s="197"/>
      <c r="B82" s="205">
        <v>44602</v>
      </c>
      <c r="C82" s="206">
        <v>202</v>
      </c>
      <c r="D82" s="207" t="s">
        <v>5684</v>
      </c>
    </row>
    <row r="83" spans="1:4" s="193" customFormat="1" x14ac:dyDescent="0.3">
      <c r="A83" s="197"/>
      <c r="B83" s="205">
        <v>44602</v>
      </c>
      <c r="C83" s="206">
        <v>301</v>
      </c>
      <c r="D83" s="207" t="s">
        <v>5685</v>
      </c>
    </row>
    <row r="84" spans="1:4" s="193" customFormat="1" x14ac:dyDescent="0.3">
      <c r="A84" s="197"/>
      <c r="B84" s="205">
        <v>44602</v>
      </c>
      <c r="C84" s="206">
        <v>500</v>
      </c>
      <c r="D84" s="207" t="s">
        <v>5686</v>
      </c>
    </row>
    <row r="85" spans="1:4" s="193" customFormat="1" x14ac:dyDescent="0.3">
      <c r="A85" s="197"/>
      <c r="B85" s="205">
        <v>44602</v>
      </c>
      <c r="C85" s="206">
        <v>500</v>
      </c>
      <c r="D85" s="207" t="s">
        <v>5687</v>
      </c>
    </row>
    <row r="86" spans="1:4" s="193" customFormat="1" x14ac:dyDescent="0.3">
      <c r="A86" s="197"/>
      <c r="B86" s="205">
        <v>44602</v>
      </c>
      <c r="C86" s="206">
        <v>664.47</v>
      </c>
      <c r="D86" s="207" t="s">
        <v>1596</v>
      </c>
    </row>
    <row r="87" spans="1:4" s="193" customFormat="1" x14ac:dyDescent="0.3">
      <c r="A87" s="197"/>
      <c r="B87" s="205">
        <v>44602</v>
      </c>
      <c r="C87" s="206">
        <v>63959.76</v>
      </c>
      <c r="D87" s="207" t="s">
        <v>37</v>
      </c>
    </row>
    <row r="88" spans="1:4" s="193" customFormat="1" x14ac:dyDescent="0.3">
      <c r="A88" s="197"/>
      <c r="B88" s="205">
        <v>44603</v>
      </c>
      <c r="C88" s="206">
        <v>0.28000000000000003</v>
      </c>
      <c r="D88" s="207" t="s">
        <v>5688</v>
      </c>
    </row>
    <row r="89" spans="1:4" s="193" customFormat="1" x14ac:dyDescent="0.3">
      <c r="A89" s="197"/>
      <c r="B89" s="205">
        <v>44603</v>
      </c>
      <c r="C89" s="206">
        <v>11.06</v>
      </c>
      <c r="D89" s="207" t="s">
        <v>5689</v>
      </c>
    </row>
    <row r="90" spans="1:4" s="193" customFormat="1" x14ac:dyDescent="0.3">
      <c r="A90" s="197"/>
      <c r="B90" s="205">
        <v>44603</v>
      </c>
      <c r="C90" s="206">
        <v>26.88</v>
      </c>
      <c r="D90" s="207" t="s">
        <v>5690</v>
      </c>
    </row>
    <row r="91" spans="1:4" s="193" customFormat="1" x14ac:dyDescent="0.3">
      <c r="A91" s="197"/>
      <c r="B91" s="205">
        <v>44603</v>
      </c>
      <c r="C91" s="206">
        <v>102</v>
      </c>
      <c r="D91" s="207" t="s">
        <v>5691</v>
      </c>
    </row>
    <row r="92" spans="1:4" s="193" customFormat="1" x14ac:dyDescent="0.3">
      <c r="A92" s="197"/>
      <c r="B92" s="205">
        <v>44603</v>
      </c>
      <c r="C92" s="206">
        <v>102</v>
      </c>
      <c r="D92" s="207" t="s">
        <v>5692</v>
      </c>
    </row>
    <row r="93" spans="1:4" s="193" customFormat="1" x14ac:dyDescent="0.3">
      <c r="A93" s="197"/>
      <c r="B93" s="205">
        <v>44603</v>
      </c>
      <c r="C93" s="206">
        <v>212.73</v>
      </c>
      <c r="D93" s="207" t="s">
        <v>5693</v>
      </c>
    </row>
    <row r="94" spans="1:4" s="193" customFormat="1" x14ac:dyDescent="0.3">
      <c r="A94" s="197"/>
      <c r="B94" s="205">
        <v>44603</v>
      </c>
      <c r="C94" s="206">
        <v>216.22</v>
      </c>
      <c r="D94" s="207" t="s">
        <v>5694</v>
      </c>
    </row>
    <row r="95" spans="1:4" s="193" customFormat="1" x14ac:dyDescent="0.3">
      <c r="A95" s="197"/>
      <c r="B95" s="205">
        <v>44603</v>
      </c>
      <c r="C95" s="206">
        <v>301</v>
      </c>
      <c r="D95" s="207" t="s">
        <v>5695</v>
      </c>
    </row>
    <row r="96" spans="1:4" s="193" customFormat="1" x14ac:dyDescent="0.3">
      <c r="A96" s="197"/>
      <c r="B96" s="205">
        <v>44603</v>
      </c>
      <c r="C96" s="206">
        <v>301</v>
      </c>
      <c r="D96" s="207" t="s">
        <v>5696</v>
      </c>
    </row>
    <row r="97" spans="1:4" s="193" customFormat="1" x14ac:dyDescent="0.3">
      <c r="A97" s="197"/>
      <c r="B97" s="205">
        <v>44603</v>
      </c>
      <c r="C97" s="206">
        <v>301</v>
      </c>
      <c r="D97" s="207" t="s">
        <v>5697</v>
      </c>
    </row>
    <row r="98" spans="1:4" s="193" customFormat="1" x14ac:dyDescent="0.3">
      <c r="A98" s="197"/>
      <c r="B98" s="205">
        <v>44603</v>
      </c>
      <c r="C98" s="261">
        <v>311</v>
      </c>
      <c r="D98" s="207" t="s">
        <v>5698</v>
      </c>
    </row>
    <row r="99" spans="1:4" s="193" customFormat="1" x14ac:dyDescent="0.3">
      <c r="A99" s="197"/>
      <c r="B99" s="205">
        <v>44603</v>
      </c>
      <c r="C99" s="206">
        <v>326</v>
      </c>
      <c r="D99" s="207" t="s">
        <v>5699</v>
      </c>
    </row>
    <row r="100" spans="1:4" s="193" customFormat="1" x14ac:dyDescent="0.3">
      <c r="A100" s="197"/>
      <c r="B100" s="205">
        <v>44603</v>
      </c>
      <c r="C100" s="206">
        <v>405.21</v>
      </c>
      <c r="D100" s="207" t="s">
        <v>5700</v>
      </c>
    </row>
    <row r="101" spans="1:4" s="193" customFormat="1" x14ac:dyDescent="0.3">
      <c r="A101" s="197"/>
      <c r="B101" s="205">
        <v>44603</v>
      </c>
      <c r="C101" s="206">
        <v>500</v>
      </c>
      <c r="D101" s="207" t="s">
        <v>5701</v>
      </c>
    </row>
    <row r="102" spans="1:4" s="193" customFormat="1" x14ac:dyDescent="0.3">
      <c r="A102" s="197"/>
      <c r="B102" s="205">
        <v>44603</v>
      </c>
      <c r="C102" s="206">
        <v>796</v>
      </c>
      <c r="D102" s="207" t="s">
        <v>5702</v>
      </c>
    </row>
    <row r="103" spans="1:4" s="193" customFormat="1" x14ac:dyDescent="0.3">
      <c r="A103" s="197"/>
      <c r="B103" s="205">
        <v>44603</v>
      </c>
      <c r="C103" s="206">
        <v>75940.98</v>
      </c>
      <c r="D103" s="207" t="s">
        <v>37</v>
      </c>
    </row>
    <row r="104" spans="1:4" s="193" customFormat="1" x14ac:dyDescent="0.3">
      <c r="A104" s="197"/>
      <c r="B104" s="205">
        <v>44606</v>
      </c>
      <c r="C104" s="206">
        <v>47.03</v>
      </c>
      <c r="D104" s="207" t="s">
        <v>5703</v>
      </c>
    </row>
    <row r="105" spans="1:4" s="193" customFormat="1" x14ac:dyDescent="0.3">
      <c r="A105" s="197"/>
      <c r="B105" s="205">
        <v>44606</v>
      </c>
      <c r="C105" s="206">
        <v>144.30000000000001</v>
      </c>
      <c r="D105" s="207" t="s">
        <v>5704</v>
      </c>
    </row>
    <row r="106" spans="1:4" s="193" customFormat="1" x14ac:dyDescent="0.3">
      <c r="A106" s="197"/>
      <c r="B106" s="205">
        <v>44606</v>
      </c>
      <c r="C106" s="206">
        <v>301</v>
      </c>
      <c r="D106" s="207" t="s">
        <v>5705</v>
      </c>
    </row>
    <row r="107" spans="1:4" s="193" customFormat="1" x14ac:dyDescent="0.3">
      <c r="A107" s="197"/>
      <c r="B107" s="205">
        <v>44606</v>
      </c>
      <c r="C107" s="206">
        <v>500</v>
      </c>
      <c r="D107" s="207" t="s">
        <v>5706</v>
      </c>
    </row>
    <row r="108" spans="1:4" s="193" customFormat="1" x14ac:dyDescent="0.3">
      <c r="A108" s="197"/>
      <c r="B108" s="205">
        <v>44606</v>
      </c>
      <c r="C108" s="206">
        <v>500</v>
      </c>
      <c r="D108" s="207" t="s">
        <v>5707</v>
      </c>
    </row>
    <row r="109" spans="1:4" s="193" customFormat="1" x14ac:dyDescent="0.3">
      <c r="A109" s="197"/>
      <c r="B109" s="205">
        <v>44606</v>
      </c>
      <c r="C109" s="206">
        <v>500</v>
      </c>
      <c r="D109" s="207" t="s">
        <v>5708</v>
      </c>
    </row>
    <row r="110" spans="1:4" s="193" customFormat="1" x14ac:dyDescent="0.3">
      <c r="A110" s="197"/>
      <c r="B110" s="205">
        <v>44606</v>
      </c>
      <c r="C110" s="206">
        <v>500</v>
      </c>
      <c r="D110" s="207" t="s">
        <v>5709</v>
      </c>
    </row>
    <row r="111" spans="1:4" s="193" customFormat="1" x14ac:dyDescent="0.3">
      <c r="A111" s="197"/>
      <c r="B111" s="205">
        <v>44606</v>
      </c>
      <c r="C111" s="206">
        <v>1100</v>
      </c>
      <c r="D111" s="207" t="s">
        <v>5710</v>
      </c>
    </row>
    <row r="112" spans="1:4" s="193" customFormat="1" x14ac:dyDescent="0.3">
      <c r="A112" s="197"/>
      <c r="B112" s="205">
        <v>44606</v>
      </c>
      <c r="C112" s="206">
        <v>1255.7</v>
      </c>
      <c r="D112" s="207" t="s">
        <v>5711</v>
      </c>
    </row>
    <row r="113" spans="1:4" s="193" customFormat="1" x14ac:dyDescent="0.3">
      <c r="A113" s="197"/>
      <c r="B113" s="205">
        <v>44606</v>
      </c>
      <c r="C113" s="206">
        <v>23866.7</v>
      </c>
      <c r="D113" s="207" t="s">
        <v>37</v>
      </c>
    </row>
    <row r="114" spans="1:4" s="193" customFormat="1" x14ac:dyDescent="0.3">
      <c r="A114" s="197"/>
      <c r="B114" s="205">
        <v>44606</v>
      </c>
      <c r="C114" s="206">
        <v>26297.43</v>
      </c>
      <c r="D114" s="207" t="s">
        <v>37</v>
      </c>
    </row>
    <row r="115" spans="1:4" s="193" customFormat="1" x14ac:dyDescent="0.3">
      <c r="A115" s="197"/>
      <c r="B115" s="205">
        <v>44606</v>
      </c>
      <c r="C115" s="206">
        <v>56034.87</v>
      </c>
      <c r="D115" s="207" t="s">
        <v>37</v>
      </c>
    </row>
    <row r="116" spans="1:4" s="193" customFormat="1" x14ac:dyDescent="0.3">
      <c r="A116" s="197"/>
      <c r="B116" s="205">
        <v>44607</v>
      </c>
      <c r="C116" s="206">
        <v>3</v>
      </c>
      <c r="D116" s="207" t="s">
        <v>5712</v>
      </c>
    </row>
    <row r="117" spans="1:4" s="193" customFormat="1" x14ac:dyDescent="0.3">
      <c r="A117" s="197"/>
      <c r="B117" s="205">
        <v>44607</v>
      </c>
      <c r="C117" s="206">
        <v>8.01</v>
      </c>
      <c r="D117" s="207" t="s">
        <v>5713</v>
      </c>
    </row>
    <row r="118" spans="1:4" s="193" customFormat="1" x14ac:dyDescent="0.3">
      <c r="A118" s="197"/>
      <c r="B118" s="205">
        <v>44607</v>
      </c>
      <c r="C118" s="206">
        <v>301</v>
      </c>
      <c r="D118" s="207" t="s">
        <v>5714</v>
      </c>
    </row>
    <row r="119" spans="1:4" s="193" customFormat="1" x14ac:dyDescent="0.3">
      <c r="A119" s="197"/>
      <c r="B119" s="205">
        <v>44607</v>
      </c>
      <c r="C119" s="206">
        <v>354.5</v>
      </c>
      <c r="D119" s="207" t="s">
        <v>207</v>
      </c>
    </row>
    <row r="120" spans="1:4" s="193" customFormat="1" x14ac:dyDescent="0.3">
      <c r="A120" s="197"/>
      <c r="B120" s="205">
        <v>44607</v>
      </c>
      <c r="C120" s="206">
        <v>560.5</v>
      </c>
      <c r="D120" s="207" t="s">
        <v>5715</v>
      </c>
    </row>
    <row r="121" spans="1:4" s="193" customFormat="1" x14ac:dyDescent="0.3">
      <c r="A121" s="197"/>
      <c r="B121" s="205">
        <v>44607</v>
      </c>
      <c r="C121" s="206">
        <v>898.97</v>
      </c>
      <c r="D121" s="207" t="s">
        <v>5716</v>
      </c>
    </row>
    <row r="122" spans="1:4" s="193" customFormat="1" x14ac:dyDescent="0.3">
      <c r="A122" s="197"/>
      <c r="B122" s="205">
        <v>44607</v>
      </c>
      <c r="C122" s="206">
        <v>3089</v>
      </c>
      <c r="D122" s="207" t="s">
        <v>5717</v>
      </c>
    </row>
    <row r="123" spans="1:4" s="193" customFormat="1" x14ac:dyDescent="0.3">
      <c r="A123" s="197"/>
      <c r="B123" s="205">
        <v>44607</v>
      </c>
      <c r="C123" s="206">
        <v>44838.95</v>
      </c>
      <c r="D123" s="207" t="s">
        <v>37</v>
      </c>
    </row>
    <row r="124" spans="1:4" s="193" customFormat="1" x14ac:dyDescent="0.3">
      <c r="A124" s="197"/>
      <c r="B124" s="205">
        <v>44608</v>
      </c>
      <c r="C124" s="206">
        <v>0.84</v>
      </c>
      <c r="D124" s="207" t="s">
        <v>5718</v>
      </c>
    </row>
    <row r="125" spans="1:4" s="193" customFormat="1" x14ac:dyDescent="0.3">
      <c r="A125" s="197"/>
      <c r="B125" s="205">
        <v>44608</v>
      </c>
      <c r="C125" s="206">
        <v>3.91</v>
      </c>
      <c r="D125" s="207" t="s">
        <v>5719</v>
      </c>
    </row>
    <row r="126" spans="1:4" s="193" customFormat="1" x14ac:dyDescent="0.3">
      <c r="A126" s="197"/>
      <c r="B126" s="205">
        <v>44608</v>
      </c>
      <c r="C126" s="206">
        <v>27.79</v>
      </c>
      <c r="D126" s="207" t="s">
        <v>5720</v>
      </c>
    </row>
    <row r="127" spans="1:4" s="193" customFormat="1" x14ac:dyDescent="0.3">
      <c r="A127" s="197"/>
      <c r="B127" s="205">
        <v>44608</v>
      </c>
      <c r="C127" s="206">
        <v>94.03</v>
      </c>
      <c r="D127" s="207" t="s">
        <v>5721</v>
      </c>
    </row>
    <row r="128" spans="1:4" s="193" customFormat="1" x14ac:dyDescent="0.3">
      <c r="A128" s="197"/>
      <c r="B128" s="205">
        <v>44608</v>
      </c>
      <c r="C128" s="206">
        <v>135</v>
      </c>
      <c r="D128" s="207" t="s">
        <v>5722</v>
      </c>
    </row>
    <row r="129" spans="1:4" s="193" customFormat="1" x14ac:dyDescent="0.3">
      <c r="A129" s="197"/>
      <c r="B129" s="205">
        <v>44608</v>
      </c>
      <c r="C129" s="206">
        <v>140.99</v>
      </c>
      <c r="D129" s="207" t="s">
        <v>5723</v>
      </c>
    </row>
    <row r="130" spans="1:4" s="193" customFormat="1" x14ac:dyDescent="0.3">
      <c r="A130" s="197"/>
      <c r="B130" s="205">
        <v>44608</v>
      </c>
      <c r="C130" s="206">
        <v>468.14</v>
      </c>
      <c r="D130" s="207" t="s">
        <v>5724</v>
      </c>
    </row>
    <row r="131" spans="1:4" s="193" customFormat="1" x14ac:dyDescent="0.3">
      <c r="A131" s="197"/>
      <c r="B131" s="205">
        <v>44608</v>
      </c>
      <c r="C131" s="206">
        <v>492.25</v>
      </c>
      <c r="D131" s="207" t="s">
        <v>5725</v>
      </c>
    </row>
    <row r="132" spans="1:4" s="193" customFormat="1" x14ac:dyDescent="0.3">
      <c r="A132" s="197"/>
      <c r="B132" s="205">
        <v>44608</v>
      </c>
      <c r="C132" s="206">
        <v>574</v>
      </c>
      <c r="D132" s="207" t="s">
        <v>5726</v>
      </c>
    </row>
    <row r="133" spans="1:4" s="193" customFormat="1" x14ac:dyDescent="0.3">
      <c r="A133" s="197"/>
      <c r="B133" s="205">
        <v>44608</v>
      </c>
      <c r="C133" s="206">
        <v>105244.55</v>
      </c>
      <c r="D133" s="207" t="s">
        <v>37</v>
      </c>
    </row>
    <row r="134" spans="1:4" s="193" customFormat="1" x14ac:dyDescent="0.3">
      <c r="A134" s="197"/>
      <c r="B134" s="205">
        <v>44609</v>
      </c>
      <c r="C134" s="206">
        <v>0.25</v>
      </c>
      <c r="D134" s="207" t="s">
        <v>5727</v>
      </c>
    </row>
    <row r="135" spans="1:4" s="193" customFormat="1" x14ac:dyDescent="0.3">
      <c r="A135" s="197"/>
      <c r="B135" s="205">
        <v>44609</v>
      </c>
      <c r="C135" s="206">
        <v>6.11</v>
      </c>
      <c r="D135" s="207" t="s">
        <v>5728</v>
      </c>
    </row>
    <row r="136" spans="1:4" s="193" customFormat="1" x14ac:dyDescent="0.3">
      <c r="A136" s="197"/>
      <c r="B136" s="205">
        <v>44609</v>
      </c>
      <c r="C136" s="206">
        <v>16.21</v>
      </c>
      <c r="D136" s="207" t="s">
        <v>5729</v>
      </c>
    </row>
    <row r="137" spans="1:4" s="193" customFormat="1" x14ac:dyDescent="0.3">
      <c r="A137" s="197"/>
      <c r="B137" s="205">
        <v>44609</v>
      </c>
      <c r="C137" s="206">
        <v>18.329999999999998</v>
      </c>
      <c r="D137" s="207" t="s">
        <v>5730</v>
      </c>
    </row>
    <row r="138" spans="1:4" s="193" customFormat="1" x14ac:dyDescent="0.3">
      <c r="A138" s="197"/>
      <c r="B138" s="205">
        <v>44609</v>
      </c>
      <c r="C138" s="206">
        <v>66</v>
      </c>
      <c r="D138" s="207" t="s">
        <v>5731</v>
      </c>
    </row>
    <row r="139" spans="1:4" s="193" customFormat="1" x14ac:dyDescent="0.3">
      <c r="A139" s="197"/>
      <c r="B139" s="205">
        <v>44609</v>
      </c>
      <c r="C139" s="206">
        <v>100</v>
      </c>
      <c r="D139" s="207" t="s">
        <v>5732</v>
      </c>
    </row>
    <row r="140" spans="1:4" s="193" customFormat="1" x14ac:dyDescent="0.3">
      <c r="A140" s="197"/>
      <c r="B140" s="205">
        <v>44609</v>
      </c>
      <c r="C140" s="206">
        <v>102</v>
      </c>
      <c r="D140" s="207" t="s">
        <v>5733</v>
      </c>
    </row>
    <row r="141" spans="1:4" s="193" customFormat="1" x14ac:dyDescent="0.3">
      <c r="A141" s="197"/>
      <c r="B141" s="205">
        <v>44609</v>
      </c>
      <c r="C141" s="206">
        <v>500</v>
      </c>
      <c r="D141" s="207" t="s">
        <v>5734</v>
      </c>
    </row>
    <row r="142" spans="1:4" s="193" customFormat="1" x14ac:dyDescent="0.3">
      <c r="A142" s="197"/>
      <c r="B142" s="205">
        <v>44609</v>
      </c>
      <c r="C142" s="206">
        <v>537</v>
      </c>
      <c r="D142" s="207" t="s">
        <v>5735</v>
      </c>
    </row>
    <row r="143" spans="1:4" s="193" customFormat="1" x14ac:dyDescent="0.3">
      <c r="A143" s="197"/>
      <c r="B143" s="205">
        <v>44609</v>
      </c>
      <c r="C143" s="206">
        <v>569</v>
      </c>
      <c r="D143" s="207" t="s">
        <v>5736</v>
      </c>
    </row>
    <row r="144" spans="1:4" s="193" customFormat="1" x14ac:dyDescent="0.3">
      <c r="A144" s="197"/>
      <c r="B144" s="205">
        <v>44609</v>
      </c>
      <c r="C144" s="206">
        <v>1000</v>
      </c>
      <c r="D144" s="207" t="s">
        <v>5737</v>
      </c>
    </row>
    <row r="145" spans="1:4" s="193" customFormat="1" x14ac:dyDescent="0.3">
      <c r="A145" s="197"/>
      <c r="B145" s="205">
        <v>44609</v>
      </c>
      <c r="C145" s="206">
        <v>133402.31</v>
      </c>
      <c r="D145" s="207" t="s">
        <v>37</v>
      </c>
    </row>
    <row r="146" spans="1:4" s="193" customFormat="1" x14ac:dyDescent="0.3">
      <c r="A146" s="197"/>
      <c r="B146" s="205">
        <v>44610</v>
      </c>
      <c r="C146" s="206">
        <v>0.01</v>
      </c>
      <c r="D146" s="207" t="s">
        <v>5738</v>
      </c>
    </row>
    <row r="147" spans="1:4" s="193" customFormat="1" x14ac:dyDescent="0.3">
      <c r="A147" s="197"/>
      <c r="B147" s="205">
        <v>44610</v>
      </c>
      <c r="C147" s="206">
        <v>0.21</v>
      </c>
      <c r="D147" s="207" t="s">
        <v>5739</v>
      </c>
    </row>
    <row r="148" spans="1:4" s="193" customFormat="1" x14ac:dyDescent="0.3">
      <c r="A148" s="197"/>
      <c r="B148" s="205">
        <v>44610</v>
      </c>
      <c r="C148" s="206">
        <v>0.74</v>
      </c>
      <c r="D148" s="207" t="s">
        <v>5740</v>
      </c>
    </row>
    <row r="149" spans="1:4" s="193" customFormat="1" x14ac:dyDescent="0.3">
      <c r="A149" s="197"/>
      <c r="B149" s="205">
        <v>44610</v>
      </c>
      <c r="C149" s="206">
        <v>2</v>
      </c>
      <c r="D149" s="207" t="s">
        <v>5741</v>
      </c>
    </row>
    <row r="150" spans="1:4" s="193" customFormat="1" x14ac:dyDescent="0.3">
      <c r="A150" s="197"/>
      <c r="B150" s="205">
        <v>44610</v>
      </c>
      <c r="C150" s="206">
        <v>5.0999999999999996</v>
      </c>
      <c r="D150" s="207" t="s">
        <v>5742</v>
      </c>
    </row>
    <row r="151" spans="1:4" s="193" customFormat="1" x14ac:dyDescent="0.3">
      <c r="A151" s="197"/>
      <c r="B151" s="205">
        <v>44610</v>
      </c>
      <c r="C151" s="206">
        <v>5.7</v>
      </c>
      <c r="D151" s="207" t="s">
        <v>5743</v>
      </c>
    </row>
    <row r="152" spans="1:4" s="193" customFormat="1" x14ac:dyDescent="0.3">
      <c r="A152" s="197"/>
      <c r="B152" s="205">
        <v>44610</v>
      </c>
      <c r="C152" s="206">
        <v>10</v>
      </c>
      <c r="D152" s="207" t="s">
        <v>5744</v>
      </c>
    </row>
    <row r="153" spans="1:4" s="193" customFormat="1" x14ac:dyDescent="0.3">
      <c r="A153" s="197"/>
      <c r="B153" s="205">
        <v>44610</v>
      </c>
      <c r="C153" s="206">
        <v>50</v>
      </c>
      <c r="D153" s="207" t="s">
        <v>5745</v>
      </c>
    </row>
    <row r="154" spans="1:4" s="193" customFormat="1" x14ac:dyDescent="0.3">
      <c r="A154" s="197"/>
      <c r="B154" s="205">
        <v>44610</v>
      </c>
      <c r="C154" s="206">
        <v>75.260000000000005</v>
      </c>
      <c r="D154" s="207" t="s">
        <v>5746</v>
      </c>
    </row>
    <row r="155" spans="1:4" s="193" customFormat="1" x14ac:dyDescent="0.3">
      <c r="A155" s="197"/>
      <c r="B155" s="205">
        <v>44610</v>
      </c>
      <c r="C155" s="206">
        <v>82.6</v>
      </c>
      <c r="D155" s="207" t="s">
        <v>5747</v>
      </c>
    </row>
    <row r="156" spans="1:4" s="193" customFormat="1" x14ac:dyDescent="0.3">
      <c r="A156" s="197"/>
      <c r="B156" s="205">
        <v>44610</v>
      </c>
      <c r="C156" s="206">
        <v>301</v>
      </c>
      <c r="D156" s="207" t="s">
        <v>5748</v>
      </c>
    </row>
    <row r="157" spans="1:4" s="193" customFormat="1" x14ac:dyDescent="0.3">
      <c r="A157" s="197"/>
      <c r="B157" s="205">
        <v>44610</v>
      </c>
      <c r="C157" s="206">
        <v>323</v>
      </c>
      <c r="D157" s="207" t="s">
        <v>5749</v>
      </c>
    </row>
    <row r="158" spans="1:4" s="193" customFormat="1" x14ac:dyDescent="0.3">
      <c r="A158" s="197"/>
      <c r="B158" s="205">
        <v>44610</v>
      </c>
      <c r="C158" s="206">
        <v>350.4</v>
      </c>
      <c r="D158" s="207" t="s">
        <v>5750</v>
      </c>
    </row>
    <row r="159" spans="1:4" s="193" customFormat="1" x14ac:dyDescent="0.3">
      <c r="A159" s="197"/>
      <c r="B159" s="205">
        <v>44610</v>
      </c>
      <c r="C159" s="206">
        <v>500</v>
      </c>
      <c r="D159" s="207" t="s">
        <v>5751</v>
      </c>
    </row>
    <row r="160" spans="1:4" s="193" customFormat="1" x14ac:dyDescent="0.3">
      <c r="A160" s="197"/>
      <c r="B160" s="205">
        <v>44610</v>
      </c>
      <c r="C160" s="206">
        <v>500</v>
      </c>
      <c r="D160" s="207" t="s">
        <v>5752</v>
      </c>
    </row>
    <row r="161" spans="1:4" s="193" customFormat="1" x14ac:dyDescent="0.3">
      <c r="A161" s="197"/>
      <c r="B161" s="205">
        <v>44610</v>
      </c>
      <c r="C161" s="206">
        <v>500</v>
      </c>
      <c r="D161" s="207" t="s">
        <v>5753</v>
      </c>
    </row>
    <row r="162" spans="1:4" s="193" customFormat="1" x14ac:dyDescent="0.3">
      <c r="A162" s="197"/>
      <c r="B162" s="205">
        <v>44610</v>
      </c>
      <c r="C162" s="206">
        <v>625</v>
      </c>
      <c r="D162" s="207" t="s">
        <v>5754</v>
      </c>
    </row>
    <row r="163" spans="1:4" s="193" customFormat="1" x14ac:dyDescent="0.3">
      <c r="A163" s="197"/>
      <c r="B163" s="205">
        <v>44610</v>
      </c>
      <c r="C163" s="206">
        <v>1900</v>
      </c>
      <c r="D163" s="207" t="s">
        <v>5755</v>
      </c>
    </row>
    <row r="164" spans="1:4" s="193" customFormat="1" ht="39.6" x14ac:dyDescent="0.3">
      <c r="A164" s="197"/>
      <c r="B164" s="205">
        <v>44610</v>
      </c>
      <c r="C164" s="206">
        <v>2000</v>
      </c>
      <c r="D164" s="207" t="s">
        <v>5756</v>
      </c>
    </row>
    <row r="165" spans="1:4" s="193" customFormat="1" x14ac:dyDescent="0.3">
      <c r="A165" s="197"/>
      <c r="B165" s="205">
        <v>44610</v>
      </c>
      <c r="C165" s="206">
        <v>46641.35</v>
      </c>
      <c r="D165" s="207" t="s">
        <v>37</v>
      </c>
    </row>
    <row r="166" spans="1:4" s="193" customFormat="1" x14ac:dyDescent="0.3">
      <c r="A166" s="197"/>
      <c r="B166" s="205">
        <v>44613</v>
      </c>
      <c r="C166" s="206">
        <v>0.32</v>
      </c>
      <c r="D166" s="207" t="s">
        <v>5757</v>
      </c>
    </row>
    <row r="167" spans="1:4" s="193" customFormat="1" x14ac:dyDescent="0.3">
      <c r="A167" s="197"/>
      <c r="B167" s="205">
        <v>44613</v>
      </c>
      <c r="C167" s="206">
        <v>1.21</v>
      </c>
      <c r="D167" s="207" t="s">
        <v>5758</v>
      </c>
    </row>
    <row r="168" spans="1:4" s="193" customFormat="1" x14ac:dyDescent="0.3">
      <c r="A168" s="197"/>
      <c r="B168" s="205">
        <v>44613</v>
      </c>
      <c r="C168" s="206">
        <v>2.34</v>
      </c>
      <c r="D168" s="207" t="s">
        <v>816</v>
      </c>
    </row>
    <row r="169" spans="1:4" s="193" customFormat="1" x14ac:dyDescent="0.3">
      <c r="A169" s="197"/>
      <c r="B169" s="205">
        <v>44613</v>
      </c>
      <c r="C169" s="206">
        <v>2.36</v>
      </c>
      <c r="D169" s="207" t="s">
        <v>5759</v>
      </c>
    </row>
    <row r="170" spans="1:4" s="193" customFormat="1" x14ac:dyDescent="0.3">
      <c r="A170" s="197"/>
      <c r="B170" s="205">
        <v>44613</v>
      </c>
      <c r="C170" s="206">
        <v>179.25</v>
      </c>
      <c r="D170" s="207" t="s">
        <v>5760</v>
      </c>
    </row>
    <row r="171" spans="1:4" s="193" customFormat="1" x14ac:dyDescent="0.3">
      <c r="A171" s="197"/>
      <c r="B171" s="205">
        <v>44613</v>
      </c>
      <c r="C171" s="206">
        <v>240</v>
      </c>
      <c r="D171" s="207" t="s">
        <v>5761</v>
      </c>
    </row>
    <row r="172" spans="1:4" s="193" customFormat="1" x14ac:dyDescent="0.3">
      <c r="A172" s="197"/>
      <c r="B172" s="205">
        <v>44613</v>
      </c>
      <c r="C172" s="206">
        <v>277.95</v>
      </c>
      <c r="D172" s="207" t="s">
        <v>5762</v>
      </c>
    </row>
    <row r="173" spans="1:4" s="193" customFormat="1" x14ac:dyDescent="0.3">
      <c r="A173" s="197"/>
      <c r="B173" s="205">
        <v>44613</v>
      </c>
      <c r="C173" s="206">
        <v>301</v>
      </c>
      <c r="D173" s="207" t="s">
        <v>5763</v>
      </c>
    </row>
    <row r="174" spans="1:4" s="193" customFormat="1" x14ac:dyDescent="0.3">
      <c r="A174" s="197"/>
      <c r="B174" s="205">
        <v>44613</v>
      </c>
      <c r="C174" s="206">
        <v>301</v>
      </c>
      <c r="D174" s="207" t="s">
        <v>5764</v>
      </c>
    </row>
    <row r="175" spans="1:4" s="193" customFormat="1" x14ac:dyDescent="0.3">
      <c r="A175" s="197"/>
      <c r="B175" s="205">
        <v>44613</v>
      </c>
      <c r="C175" s="206">
        <v>378.57</v>
      </c>
      <c r="D175" s="207" t="s">
        <v>5765</v>
      </c>
    </row>
    <row r="176" spans="1:4" s="193" customFormat="1" x14ac:dyDescent="0.3">
      <c r="A176" s="197"/>
      <c r="B176" s="205">
        <v>44613</v>
      </c>
      <c r="C176" s="206">
        <v>500</v>
      </c>
      <c r="D176" s="207" t="s">
        <v>5766</v>
      </c>
    </row>
    <row r="177" spans="1:4" s="193" customFormat="1" x14ac:dyDescent="0.3">
      <c r="A177" s="197"/>
      <c r="B177" s="205">
        <v>44613</v>
      </c>
      <c r="C177" s="206">
        <v>500</v>
      </c>
      <c r="D177" s="207" t="s">
        <v>5767</v>
      </c>
    </row>
    <row r="178" spans="1:4" s="193" customFormat="1" x14ac:dyDescent="0.3">
      <c r="A178" s="197"/>
      <c r="B178" s="205">
        <v>44613</v>
      </c>
      <c r="C178" s="206">
        <v>500</v>
      </c>
      <c r="D178" s="207" t="s">
        <v>5768</v>
      </c>
    </row>
    <row r="179" spans="1:4" s="193" customFormat="1" x14ac:dyDescent="0.3">
      <c r="A179" s="197"/>
      <c r="B179" s="205">
        <v>44613</v>
      </c>
      <c r="C179" s="206">
        <v>500</v>
      </c>
      <c r="D179" s="207" t="s">
        <v>5769</v>
      </c>
    </row>
    <row r="180" spans="1:4" s="193" customFormat="1" x14ac:dyDescent="0.3">
      <c r="A180" s="197"/>
      <c r="B180" s="205">
        <v>44613</v>
      </c>
      <c r="C180" s="206">
        <v>511</v>
      </c>
      <c r="D180" s="207" t="s">
        <v>5770</v>
      </c>
    </row>
    <row r="181" spans="1:4" s="193" customFormat="1" x14ac:dyDescent="0.3">
      <c r="A181" s="197"/>
      <c r="B181" s="205">
        <v>44613</v>
      </c>
      <c r="C181" s="206">
        <v>550</v>
      </c>
      <c r="D181" s="207" t="s">
        <v>5771</v>
      </c>
    </row>
    <row r="182" spans="1:4" s="193" customFormat="1" x14ac:dyDescent="0.3">
      <c r="A182" s="197"/>
      <c r="B182" s="205">
        <v>44613</v>
      </c>
      <c r="C182" s="206">
        <v>1000</v>
      </c>
      <c r="D182" s="207" t="s">
        <v>37</v>
      </c>
    </row>
    <row r="183" spans="1:4" s="193" customFormat="1" x14ac:dyDescent="0.3">
      <c r="A183" s="197"/>
      <c r="B183" s="205">
        <v>44613</v>
      </c>
      <c r="C183" s="206">
        <v>40598.089999999997</v>
      </c>
      <c r="D183" s="207" t="s">
        <v>37</v>
      </c>
    </row>
    <row r="184" spans="1:4" s="193" customFormat="1" x14ac:dyDescent="0.3">
      <c r="A184" s="197"/>
      <c r="B184" s="205">
        <v>44613</v>
      </c>
      <c r="C184" s="206">
        <v>53976.83</v>
      </c>
      <c r="D184" s="207" t="s">
        <v>37</v>
      </c>
    </row>
    <row r="185" spans="1:4" s="193" customFormat="1" x14ac:dyDescent="0.3">
      <c r="A185" s="197"/>
      <c r="B185" s="205">
        <v>44613</v>
      </c>
      <c r="C185" s="206">
        <v>90615.61</v>
      </c>
      <c r="D185" s="207" t="s">
        <v>37</v>
      </c>
    </row>
    <row r="186" spans="1:4" s="193" customFormat="1" x14ac:dyDescent="0.3">
      <c r="A186" s="197"/>
      <c r="B186" s="205">
        <v>44614</v>
      </c>
      <c r="C186" s="206">
        <v>0.08</v>
      </c>
      <c r="D186" s="207" t="s">
        <v>5772</v>
      </c>
    </row>
    <row r="187" spans="1:4" s="193" customFormat="1" x14ac:dyDescent="0.3">
      <c r="A187" s="197"/>
      <c r="B187" s="205">
        <v>44614</v>
      </c>
      <c r="C187" s="206">
        <v>0.65</v>
      </c>
      <c r="D187" s="207" t="s">
        <v>5773</v>
      </c>
    </row>
    <row r="188" spans="1:4" s="193" customFormat="1" x14ac:dyDescent="0.3">
      <c r="A188" s="197"/>
      <c r="B188" s="205">
        <v>44614</v>
      </c>
      <c r="C188" s="206">
        <v>1</v>
      </c>
      <c r="D188" s="207" t="s">
        <v>5774</v>
      </c>
    </row>
    <row r="189" spans="1:4" s="193" customFormat="1" x14ac:dyDescent="0.3">
      <c r="A189" s="197"/>
      <c r="B189" s="205">
        <v>44614</v>
      </c>
      <c r="C189" s="206">
        <v>4</v>
      </c>
      <c r="D189" s="207" t="s">
        <v>5775</v>
      </c>
    </row>
    <row r="190" spans="1:4" s="193" customFormat="1" x14ac:dyDescent="0.3">
      <c r="A190" s="197"/>
      <c r="B190" s="205">
        <v>44614</v>
      </c>
      <c r="C190" s="206">
        <v>5</v>
      </c>
      <c r="D190" s="207" t="s">
        <v>5776</v>
      </c>
    </row>
    <row r="191" spans="1:4" s="193" customFormat="1" x14ac:dyDescent="0.3">
      <c r="A191" s="197"/>
      <c r="B191" s="205">
        <v>44614</v>
      </c>
      <c r="C191" s="206">
        <v>41</v>
      </c>
      <c r="D191" s="207" t="s">
        <v>5777</v>
      </c>
    </row>
    <row r="192" spans="1:4" s="193" customFormat="1" x14ac:dyDescent="0.3">
      <c r="A192" s="197"/>
      <c r="B192" s="205">
        <v>44614</v>
      </c>
      <c r="C192" s="206">
        <v>50</v>
      </c>
      <c r="D192" s="207" t="s">
        <v>5778</v>
      </c>
    </row>
    <row r="193" spans="1:4" s="193" customFormat="1" x14ac:dyDescent="0.3">
      <c r="A193" s="197"/>
      <c r="B193" s="205">
        <v>44614</v>
      </c>
      <c r="C193" s="206">
        <v>75.12</v>
      </c>
      <c r="D193" s="207" t="s">
        <v>5779</v>
      </c>
    </row>
    <row r="194" spans="1:4" s="193" customFormat="1" x14ac:dyDescent="0.3">
      <c r="A194" s="197"/>
      <c r="B194" s="205">
        <v>44614</v>
      </c>
      <c r="C194" s="206">
        <v>99.86</v>
      </c>
      <c r="D194" s="207" t="s">
        <v>5780</v>
      </c>
    </row>
    <row r="195" spans="1:4" s="193" customFormat="1" x14ac:dyDescent="0.3">
      <c r="A195" s="197"/>
      <c r="B195" s="205">
        <v>44614</v>
      </c>
      <c r="C195" s="206">
        <v>152</v>
      </c>
      <c r="D195" s="207" t="s">
        <v>5781</v>
      </c>
    </row>
    <row r="196" spans="1:4" s="193" customFormat="1" x14ac:dyDescent="0.3">
      <c r="A196" s="197"/>
      <c r="B196" s="205">
        <v>44614</v>
      </c>
      <c r="C196" s="206">
        <v>301</v>
      </c>
      <c r="D196" s="207" t="s">
        <v>5782</v>
      </c>
    </row>
    <row r="197" spans="1:4" s="193" customFormat="1" x14ac:dyDescent="0.3">
      <c r="A197" s="197"/>
      <c r="B197" s="205">
        <v>44614</v>
      </c>
      <c r="C197" s="206">
        <v>500</v>
      </c>
      <c r="D197" s="207" t="s">
        <v>5783</v>
      </c>
    </row>
    <row r="198" spans="1:4" s="193" customFormat="1" x14ac:dyDescent="0.3">
      <c r="A198" s="197"/>
      <c r="B198" s="205">
        <v>44614</v>
      </c>
      <c r="C198" s="206">
        <v>21448.71</v>
      </c>
      <c r="D198" s="207" t="s">
        <v>37</v>
      </c>
    </row>
    <row r="199" spans="1:4" s="193" customFormat="1" x14ac:dyDescent="0.3">
      <c r="A199" s="197"/>
      <c r="B199" s="205">
        <v>44616</v>
      </c>
      <c r="C199" s="206">
        <v>0.77</v>
      </c>
      <c r="D199" s="207" t="s">
        <v>5784</v>
      </c>
    </row>
    <row r="200" spans="1:4" s="193" customFormat="1" x14ac:dyDescent="0.3">
      <c r="A200" s="197"/>
      <c r="B200" s="205">
        <v>44616</v>
      </c>
      <c r="C200" s="206">
        <v>1</v>
      </c>
      <c r="D200" s="207" t="s">
        <v>5785</v>
      </c>
    </row>
    <row r="201" spans="1:4" s="193" customFormat="1" x14ac:dyDescent="0.3">
      <c r="A201" s="197"/>
      <c r="B201" s="205">
        <v>44616</v>
      </c>
      <c r="C201" s="206">
        <v>1.5</v>
      </c>
      <c r="D201" s="207" t="s">
        <v>5786</v>
      </c>
    </row>
    <row r="202" spans="1:4" s="193" customFormat="1" x14ac:dyDescent="0.3">
      <c r="A202" s="197"/>
      <c r="B202" s="205">
        <v>44616</v>
      </c>
      <c r="C202" s="206">
        <v>57.35</v>
      </c>
      <c r="D202" s="207" t="s">
        <v>5787</v>
      </c>
    </row>
    <row r="203" spans="1:4" s="193" customFormat="1" x14ac:dyDescent="0.3">
      <c r="A203" s="197"/>
      <c r="B203" s="205">
        <v>44616</v>
      </c>
      <c r="C203" s="206">
        <v>151.26</v>
      </c>
      <c r="D203" s="207" t="s">
        <v>5788</v>
      </c>
    </row>
    <row r="204" spans="1:4" s="193" customFormat="1" x14ac:dyDescent="0.3">
      <c r="A204" s="197"/>
      <c r="B204" s="205">
        <v>44616</v>
      </c>
      <c r="C204" s="206">
        <v>301</v>
      </c>
      <c r="D204" s="207" t="s">
        <v>5789</v>
      </c>
    </row>
    <row r="205" spans="1:4" s="193" customFormat="1" x14ac:dyDescent="0.3">
      <c r="A205" s="197"/>
      <c r="B205" s="205">
        <v>44616</v>
      </c>
      <c r="C205" s="206">
        <v>301</v>
      </c>
      <c r="D205" s="207" t="s">
        <v>5790</v>
      </c>
    </row>
    <row r="206" spans="1:4" s="193" customFormat="1" x14ac:dyDescent="0.3">
      <c r="A206" s="197"/>
      <c r="B206" s="205">
        <v>44616</v>
      </c>
      <c r="C206" s="206">
        <v>401</v>
      </c>
      <c r="D206" s="207" t="s">
        <v>5791</v>
      </c>
    </row>
    <row r="207" spans="1:4" s="193" customFormat="1" x14ac:dyDescent="0.3">
      <c r="A207" s="197"/>
      <c r="B207" s="205">
        <v>44616</v>
      </c>
      <c r="C207" s="206">
        <v>401</v>
      </c>
      <c r="D207" s="207" t="s">
        <v>5792</v>
      </c>
    </row>
    <row r="208" spans="1:4" s="193" customFormat="1" x14ac:dyDescent="0.3">
      <c r="A208" s="197"/>
      <c r="B208" s="205">
        <v>44616</v>
      </c>
      <c r="C208" s="206">
        <v>500</v>
      </c>
      <c r="D208" s="207" t="s">
        <v>5793</v>
      </c>
    </row>
    <row r="209" spans="1:4" s="193" customFormat="1" x14ac:dyDescent="0.3">
      <c r="A209" s="197"/>
      <c r="B209" s="205">
        <v>44616</v>
      </c>
      <c r="C209" s="206">
        <v>500</v>
      </c>
      <c r="D209" s="207" t="s">
        <v>5794</v>
      </c>
    </row>
    <row r="210" spans="1:4" s="193" customFormat="1" x14ac:dyDescent="0.3">
      <c r="A210" s="197"/>
      <c r="B210" s="205">
        <v>44616</v>
      </c>
      <c r="C210" s="206">
        <v>600</v>
      </c>
      <c r="D210" s="207" t="s">
        <v>5795</v>
      </c>
    </row>
    <row r="211" spans="1:4" s="193" customFormat="1" x14ac:dyDescent="0.3">
      <c r="A211" s="197"/>
      <c r="B211" s="205">
        <v>44616</v>
      </c>
      <c r="C211" s="206">
        <v>18895.03</v>
      </c>
      <c r="D211" s="207" t="s">
        <v>37</v>
      </c>
    </row>
    <row r="212" spans="1:4" s="193" customFormat="1" x14ac:dyDescent="0.3">
      <c r="A212" s="197"/>
      <c r="B212" s="205">
        <v>44616</v>
      </c>
      <c r="C212" s="206">
        <v>53816.51</v>
      </c>
      <c r="D212" s="207" t="s">
        <v>37</v>
      </c>
    </row>
    <row r="213" spans="1:4" s="193" customFormat="1" x14ac:dyDescent="0.3">
      <c r="A213" s="197"/>
      <c r="B213" s="205">
        <v>44617</v>
      </c>
      <c r="C213" s="206">
        <v>0.06</v>
      </c>
      <c r="D213" s="207" t="s">
        <v>5796</v>
      </c>
    </row>
    <row r="214" spans="1:4" s="193" customFormat="1" x14ac:dyDescent="0.3">
      <c r="A214" s="197"/>
      <c r="B214" s="205">
        <v>44617</v>
      </c>
      <c r="C214" s="206">
        <v>13.5</v>
      </c>
      <c r="D214" s="207" t="s">
        <v>5797</v>
      </c>
    </row>
    <row r="215" spans="1:4" s="193" customFormat="1" x14ac:dyDescent="0.3">
      <c r="A215" s="197"/>
      <c r="B215" s="205">
        <v>44617</v>
      </c>
      <c r="C215" s="206">
        <v>50</v>
      </c>
      <c r="D215" s="207" t="s">
        <v>5798</v>
      </c>
    </row>
    <row r="216" spans="1:4" s="193" customFormat="1" x14ac:dyDescent="0.3">
      <c r="A216" s="197"/>
      <c r="B216" s="205">
        <v>44617</v>
      </c>
      <c r="C216" s="206">
        <v>86.34</v>
      </c>
      <c r="D216" s="207" t="s">
        <v>5799</v>
      </c>
    </row>
    <row r="217" spans="1:4" s="193" customFormat="1" x14ac:dyDescent="0.3">
      <c r="A217" s="197"/>
      <c r="B217" s="205">
        <v>44617</v>
      </c>
      <c r="C217" s="206">
        <v>106</v>
      </c>
      <c r="D217" s="207" t="s">
        <v>5800</v>
      </c>
    </row>
    <row r="218" spans="1:4" s="193" customFormat="1" x14ac:dyDescent="0.3">
      <c r="A218" s="197"/>
      <c r="B218" s="205">
        <v>44617</v>
      </c>
      <c r="C218" s="206">
        <v>500</v>
      </c>
      <c r="D218" s="207" t="s">
        <v>5801</v>
      </c>
    </row>
    <row r="219" spans="1:4" s="193" customFormat="1" x14ac:dyDescent="0.3">
      <c r="A219" s="197"/>
      <c r="B219" s="205">
        <v>44617</v>
      </c>
      <c r="C219" s="206">
        <v>500</v>
      </c>
      <c r="D219" s="207" t="s">
        <v>5802</v>
      </c>
    </row>
    <row r="220" spans="1:4" s="193" customFormat="1" x14ac:dyDescent="0.3">
      <c r="A220" s="197"/>
      <c r="B220" s="205">
        <v>44617</v>
      </c>
      <c r="C220" s="206">
        <v>500</v>
      </c>
      <c r="D220" s="207" t="s">
        <v>5803</v>
      </c>
    </row>
    <row r="221" spans="1:4" s="193" customFormat="1" x14ac:dyDescent="0.3">
      <c r="A221" s="197"/>
      <c r="B221" s="205">
        <v>44617</v>
      </c>
      <c r="C221" s="206">
        <v>500</v>
      </c>
      <c r="D221" s="207" t="s">
        <v>5804</v>
      </c>
    </row>
    <row r="222" spans="1:4" s="193" customFormat="1" x14ac:dyDescent="0.3">
      <c r="A222" s="197"/>
      <c r="B222" s="205">
        <v>44617</v>
      </c>
      <c r="C222" s="206">
        <v>500</v>
      </c>
      <c r="D222" s="207" t="s">
        <v>5805</v>
      </c>
    </row>
    <row r="223" spans="1:4" s="193" customFormat="1" x14ac:dyDescent="0.3">
      <c r="A223" s="197"/>
      <c r="B223" s="205">
        <v>44617</v>
      </c>
      <c r="C223" s="206">
        <v>573.30999999999995</v>
      </c>
      <c r="D223" s="207" t="s">
        <v>5806</v>
      </c>
    </row>
    <row r="224" spans="1:4" s="193" customFormat="1" x14ac:dyDescent="0.3">
      <c r="A224" s="197"/>
      <c r="B224" s="205">
        <v>44617</v>
      </c>
      <c r="C224" s="206">
        <v>11395.61</v>
      </c>
      <c r="D224" s="207" t="s">
        <v>37</v>
      </c>
    </row>
    <row r="225" spans="1:4" s="193" customFormat="1" x14ac:dyDescent="0.3">
      <c r="A225" s="197"/>
      <c r="B225" s="205">
        <v>44620</v>
      </c>
      <c r="C225" s="206">
        <v>0.33</v>
      </c>
      <c r="D225" s="207" t="s">
        <v>5807</v>
      </c>
    </row>
    <row r="226" spans="1:4" s="193" customFormat="1" x14ac:dyDescent="0.3">
      <c r="A226" s="197"/>
      <c r="B226" s="205">
        <v>44620</v>
      </c>
      <c r="C226" s="206">
        <v>0.52</v>
      </c>
      <c r="D226" s="207" t="s">
        <v>5808</v>
      </c>
    </row>
    <row r="227" spans="1:4" s="193" customFormat="1" x14ac:dyDescent="0.3">
      <c r="A227" s="197"/>
      <c r="B227" s="205">
        <v>44620</v>
      </c>
      <c r="C227" s="206">
        <v>1</v>
      </c>
      <c r="D227" s="207" t="s">
        <v>5809</v>
      </c>
    </row>
    <row r="228" spans="1:4" s="193" customFormat="1" x14ac:dyDescent="0.3">
      <c r="A228" s="197"/>
      <c r="B228" s="205">
        <v>44620</v>
      </c>
      <c r="C228" s="206">
        <v>3</v>
      </c>
      <c r="D228" s="207" t="s">
        <v>5810</v>
      </c>
    </row>
    <row r="229" spans="1:4" s="193" customFormat="1" x14ac:dyDescent="0.3">
      <c r="A229" s="197"/>
      <c r="B229" s="205">
        <v>44620</v>
      </c>
      <c r="C229" s="206">
        <v>23.84</v>
      </c>
      <c r="D229" s="207" t="s">
        <v>5811</v>
      </c>
    </row>
    <row r="230" spans="1:4" s="193" customFormat="1" x14ac:dyDescent="0.3">
      <c r="A230" s="197"/>
      <c r="B230" s="205">
        <v>44620</v>
      </c>
      <c r="C230" s="206">
        <v>28</v>
      </c>
      <c r="D230" s="207" t="s">
        <v>5812</v>
      </c>
    </row>
    <row r="231" spans="1:4" s="193" customFormat="1" x14ac:dyDescent="0.3">
      <c r="A231" s="197"/>
      <c r="B231" s="205">
        <v>44620</v>
      </c>
      <c r="C231" s="206">
        <v>51</v>
      </c>
      <c r="D231" s="207" t="s">
        <v>5813</v>
      </c>
    </row>
    <row r="232" spans="1:4" s="193" customFormat="1" x14ac:dyDescent="0.3">
      <c r="A232" s="197"/>
      <c r="B232" s="205">
        <v>44620</v>
      </c>
      <c r="C232" s="206">
        <v>93.41</v>
      </c>
      <c r="D232" s="207" t="s">
        <v>5814</v>
      </c>
    </row>
    <row r="233" spans="1:4" s="193" customFormat="1" x14ac:dyDescent="0.3">
      <c r="A233" s="197"/>
      <c r="B233" s="205">
        <v>44620</v>
      </c>
      <c r="C233" s="206">
        <v>113.55</v>
      </c>
      <c r="D233" s="207" t="s">
        <v>5815</v>
      </c>
    </row>
    <row r="234" spans="1:4" s="193" customFormat="1" x14ac:dyDescent="0.3">
      <c r="A234" s="197"/>
      <c r="B234" s="205">
        <v>44620</v>
      </c>
      <c r="C234" s="206">
        <v>235.51</v>
      </c>
      <c r="D234" s="207" t="s">
        <v>5816</v>
      </c>
    </row>
    <row r="235" spans="1:4" s="193" customFormat="1" x14ac:dyDescent="0.3">
      <c r="A235" s="197"/>
      <c r="B235" s="205">
        <v>44620</v>
      </c>
      <c r="C235" s="206">
        <v>272.60000000000002</v>
      </c>
      <c r="D235" s="207" t="s">
        <v>5817</v>
      </c>
    </row>
    <row r="236" spans="1:4" s="193" customFormat="1" x14ac:dyDescent="0.3">
      <c r="A236" s="197"/>
      <c r="B236" s="205">
        <v>44620</v>
      </c>
      <c r="C236" s="206">
        <v>301</v>
      </c>
      <c r="D236" s="207" t="s">
        <v>5818</v>
      </c>
    </row>
    <row r="237" spans="1:4" s="193" customFormat="1" x14ac:dyDescent="0.3">
      <c r="A237" s="197"/>
      <c r="B237" s="205">
        <v>44620</v>
      </c>
      <c r="C237" s="206">
        <v>360</v>
      </c>
      <c r="D237" s="207" t="s">
        <v>5819</v>
      </c>
    </row>
    <row r="238" spans="1:4" s="193" customFormat="1" x14ac:dyDescent="0.3">
      <c r="A238" s="197"/>
      <c r="B238" s="205">
        <v>44620</v>
      </c>
      <c r="C238" s="206">
        <v>20336.43</v>
      </c>
      <c r="D238" s="207" t="s">
        <v>37</v>
      </c>
    </row>
    <row r="239" spans="1:4" s="193" customFormat="1" x14ac:dyDescent="0.3">
      <c r="A239" s="197"/>
      <c r="B239" s="205">
        <v>44620</v>
      </c>
      <c r="C239" s="206">
        <v>31716.62</v>
      </c>
      <c r="D239" s="207" t="s">
        <v>37</v>
      </c>
    </row>
    <row r="240" spans="1:4" s="193" customFormat="1" x14ac:dyDescent="0.3">
      <c r="A240" s="197"/>
      <c r="B240" s="205">
        <v>44620</v>
      </c>
      <c r="C240" s="206">
        <v>55274.65</v>
      </c>
      <c r="D240" s="207" t="s">
        <v>37</v>
      </c>
    </row>
    <row r="241" spans="2:4" x14ac:dyDescent="0.3">
      <c r="B241" s="38" t="s">
        <v>25</v>
      </c>
      <c r="C241" s="39">
        <f>SUBTOTAL(9,C6:C240)</f>
        <v>1508738.4900000012</v>
      </c>
      <c r="D241" s="37"/>
    </row>
    <row r="242" spans="2:4" x14ac:dyDescent="0.3">
      <c r="B242" s="38" t="s">
        <v>26</v>
      </c>
      <c r="C242" s="39">
        <v>2300</v>
      </c>
      <c r="D242" s="37"/>
    </row>
    <row r="243" spans="2:4" x14ac:dyDescent="0.3">
      <c r="B243" s="18"/>
      <c r="C243" s="1"/>
      <c r="D243" s="1"/>
    </row>
    <row r="244" spans="2:4" x14ac:dyDescent="0.3">
      <c r="B244" s="18"/>
      <c r="C244" s="1"/>
      <c r="D244" s="1"/>
    </row>
    <row r="245" spans="2:4" x14ac:dyDescent="0.3">
      <c r="B245" s="18"/>
      <c r="C245" s="1"/>
      <c r="D245" s="1"/>
    </row>
    <row r="246" spans="2:4" x14ac:dyDescent="0.3">
      <c r="B246" s="18"/>
      <c r="C246" s="1"/>
      <c r="D246" s="1"/>
    </row>
    <row r="247" spans="2:4" x14ac:dyDescent="0.3">
      <c r="B247" s="18"/>
      <c r="C247" s="1"/>
      <c r="D247" s="1"/>
    </row>
    <row r="248" spans="2:4" x14ac:dyDescent="0.3">
      <c r="B248" s="18"/>
      <c r="C248" s="1"/>
      <c r="D248" s="1"/>
    </row>
    <row r="249" spans="2:4" x14ac:dyDescent="0.3">
      <c r="B249" s="18"/>
      <c r="C249" s="1"/>
      <c r="D249" s="1"/>
    </row>
    <row r="250" spans="2:4" x14ac:dyDescent="0.3">
      <c r="B250" s="18"/>
      <c r="C250" s="1"/>
      <c r="D250" s="1"/>
    </row>
    <row r="251" spans="2:4" x14ac:dyDescent="0.3">
      <c r="B251" s="18"/>
      <c r="C251" s="1"/>
      <c r="D251" s="1"/>
    </row>
    <row r="252" spans="2:4" x14ac:dyDescent="0.3">
      <c r="B252" s="18"/>
      <c r="C252" s="1"/>
      <c r="D252" s="1"/>
    </row>
    <row r="253" spans="2:4" x14ac:dyDescent="0.3">
      <c r="B253" s="18"/>
      <c r="C253" s="1"/>
      <c r="D253" s="1"/>
    </row>
    <row r="254" spans="2:4" x14ac:dyDescent="0.3">
      <c r="B254" s="18"/>
      <c r="C254" s="1"/>
      <c r="D254" s="1"/>
    </row>
    <row r="255" spans="2:4" x14ac:dyDescent="0.3">
      <c r="B255" s="18"/>
      <c r="C255" s="1"/>
      <c r="D255" s="1"/>
    </row>
    <row r="256" spans="2:4" x14ac:dyDescent="0.3">
      <c r="B256" s="18"/>
      <c r="C256" s="1"/>
      <c r="D256" s="1"/>
    </row>
    <row r="257" spans="2:4" x14ac:dyDescent="0.3">
      <c r="B257" s="18"/>
      <c r="C257" s="1"/>
      <c r="D257" s="1"/>
    </row>
    <row r="258" spans="2:4" x14ac:dyDescent="0.3">
      <c r="B258" s="18"/>
      <c r="C258" s="1"/>
      <c r="D258" s="1"/>
    </row>
    <row r="259" spans="2:4" x14ac:dyDescent="0.3">
      <c r="B259" s="18"/>
      <c r="C259" s="1"/>
      <c r="D259" s="1"/>
    </row>
    <row r="260" spans="2:4" x14ac:dyDescent="0.3">
      <c r="B260" s="18"/>
      <c r="C260" s="1"/>
      <c r="D260" s="1"/>
    </row>
    <row r="261" spans="2:4" x14ac:dyDescent="0.3">
      <c r="B261" s="18"/>
      <c r="C261" s="1"/>
      <c r="D261" s="1"/>
    </row>
    <row r="262" spans="2:4" x14ac:dyDescent="0.3">
      <c r="B262" s="18"/>
      <c r="C262" s="1"/>
      <c r="D262" s="1"/>
    </row>
    <row r="263" spans="2:4" x14ac:dyDescent="0.3">
      <c r="B263" s="18"/>
      <c r="C263" s="1"/>
      <c r="D263" s="1"/>
    </row>
    <row r="264" spans="2:4" x14ac:dyDescent="0.3">
      <c r="B264" s="18"/>
      <c r="C264" s="1"/>
      <c r="D264" s="1"/>
    </row>
    <row r="265" spans="2:4" x14ac:dyDescent="0.3">
      <c r="B265" s="18"/>
      <c r="C265" s="1"/>
      <c r="D265" s="1"/>
    </row>
    <row r="266" spans="2:4" x14ac:dyDescent="0.3">
      <c r="B266" s="18"/>
      <c r="C266" s="1"/>
      <c r="D266" s="1"/>
    </row>
    <row r="267" spans="2:4" x14ac:dyDescent="0.3">
      <c r="B267" s="18"/>
      <c r="C267" s="1"/>
      <c r="D267" s="1"/>
    </row>
    <row r="268" spans="2:4" x14ac:dyDescent="0.3">
      <c r="B268" s="18"/>
      <c r="C268" s="1"/>
      <c r="D268" s="1"/>
    </row>
    <row r="269" spans="2:4" x14ac:dyDescent="0.3">
      <c r="B269" s="18"/>
      <c r="C269" s="1"/>
      <c r="D269" s="1"/>
    </row>
    <row r="270" spans="2:4" x14ac:dyDescent="0.3">
      <c r="B270" s="18"/>
      <c r="C270" s="1"/>
      <c r="D270" s="1"/>
    </row>
    <row r="271" spans="2:4" x14ac:dyDescent="0.3">
      <c r="B271" s="18"/>
      <c r="C271" s="1"/>
      <c r="D271" s="1"/>
    </row>
    <row r="272" spans="2:4" x14ac:dyDescent="0.3">
      <c r="B272" s="18"/>
      <c r="C272" s="1"/>
      <c r="D272" s="1"/>
    </row>
    <row r="273" spans="2:4" x14ac:dyDescent="0.3">
      <c r="B273" s="18"/>
      <c r="C273" s="1"/>
      <c r="D273" s="1"/>
    </row>
    <row r="274" spans="2:4" x14ac:dyDescent="0.3">
      <c r="B274" s="18"/>
      <c r="C274" s="1"/>
      <c r="D274" s="1"/>
    </row>
    <row r="275" spans="2:4" x14ac:dyDescent="0.3">
      <c r="B275" s="18"/>
      <c r="C275" s="1"/>
      <c r="D275" s="1"/>
    </row>
    <row r="276" spans="2:4" x14ac:dyDescent="0.3">
      <c r="B276" s="18"/>
      <c r="C276" s="1"/>
      <c r="D276" s="1"/>
    </row>
    <row r="277" spans="2:4" x14ac:dyDescent="0.3">
      <c r="B277" s="18"/>
      <c r="C277" s="1"/>
      <c r="D277" s="1"/>
    </row>
    <row r="278" spans="2:4" x14ac:dyDescent="0.3">
      <c r="B278" s="18"/>
      <c r="C278" s="1"/>
      <c r="D278" s="1"/>
    </row>
    <row r="279" spans="2:4" x14ac:dyDescent="0.3">
      <c r="B279" s="18"/>
      <c r="C279" s="1"/>
      <c r="D279" s="1"/>
    </row>
    <row r="280" spans="2:4" x14ac:dyDescent="0.3">
      <c r="B280" s="18"/>
      <c r="C280" s="1"/>
      <c r="D280" s="1"/>
    </row>
    <row r="281" spans="2:4" x14ac:dyDescent="0.3">
      <c r="B281" s="18"/>
      <c r="C281" s="1"/>
      <c r="D281" s="1"/>
    </row>
    <row r="282" spans="2:4" x14ac:dyDescent="0.3">
      <c r="B282" s="18"/>
      <c r="C282" s="1"/>
      <c r="D282" s="1"/>
    </row>
    <row r="283" spans="2:4" x14ac:dyDescent="0.3">
      <c r="B283" s="18"/>
      <c r="C283" s="1"/>
      <c r="D283" s="1"/>
    </row>
    <row r="284" spans="2:4" x14ac:dyDescent="0.3">
      <c r="B284" s="18"/>
      <c r="C284" s="1"/>
      <c r="D284" s="1"/>
    </row>
    <row r="285" spans="2:4" x14ac:dyDescent="0.3">
      <c r="B285" s="18"/>
      <c r="C285" s="1"/>
      <c r="D285" s="1"/>
    </row>
    <row r="286" spans="2:4" x14ac:dyDescent="0.3">
      <c r="B286" s="18"/>
      <c r="C286" s="1"/>
      <c r="D286" s="1"/>
    </row>
    <row r="287" spans="2:4" x14ac:dyDescent="0.3">
      <c r="B287" s="18"/>
      <c r="C287" s="1"/>
      <c r="D287" s="1"/>
    </row>
    <row r="288" spans="2:4" x14ac:dyDescent="0.3">
      <c r="B288" s="18"/>
      <c r="C288" s="1"/>
      <c r="D288" s="1"/>
    </row>
    <row r="289" spans="2:4" x14ac:dyDescent="0.3">
      <c r="B289" s="18"/>
      <c r="C289" s="1"/>
      <c r="D289" s="1"/>
    </row>
    <row r="290" spans="2:4" x14ac:dyDescent="0.3">
      <c r="B290" s="18"/>
      <c r="C290" s="1"/>
      <c r="D290" s="1"/>
    </row>
    <row r="291" spans="2:4" x14ac:dyDescent="0.3">
      <c r="B291" s="18"/>
      <c r="C291" s="1"/>
      <c r="D291" s="1"/>
    </row>
    <row r="292" spans="2:4" x14ac:dyDescent="0.3">
      <c r="B292" s="18"/>
      <c r="C292" s="1"/>
      <c r="D292" s="1"/>
    </row>
    <row r="293" spans="2:4" x14ac:dyDescent="0.3">
      <c r="B293" s="18"/>
      <c r="C293" s="1"/>
      <c r="D293" s="1"/>
    </row>
    <row r="294" spans="2:4" x14ac:dyDescent="0.3">
      <c r="B294" s="18"/>
      <c r="C294" s="1"/>
      <c r="D294" s="1"/>
    </row>
    <row r="295" spans="2:4" x14ac:dyDescent="0.3">
      <c r="B295" s="18"/>
      <c r="C295" s="1"/>
      <c r="D295" s="1"/>
    </row>
    <row r="296" spans="2:4" x14ac:dyDescent="0.3">
      <c r="B296" s="18"/>
      <c r="C296" s="1"/>
      <c r="D296" s="1"/>
    </row>
    <row r="297" spans="2:4" x14ac:dyDescent="0.3">
      <c r="B297" s="18"/>
      <c r="C297" s="1"/>
      <c r="D297" s="1"/>
    </row>
    <row r="298" spans="2:4" x14ac:dyDescent="0.3">
      <c r="B298" s="18"/>
      <c r="C298" s="1"/>
      <c r="D298" s="1"/>
    </row>
    <row r="299" spans="2:4" x14ac:dyDescent="0.3">
      <c r="B299" s="18"/>
      <c r="C299" s="1"/>
      <c r="D299" s="1"/>
    </row>
    <row r="300" spans="2:4" x14ac:dyDescent="0.3">
      <c r="B300" s="18"/>
      <c r="C300" s="1"/>
      <c r="D300" s="1"/>
    </row>
    <row r="301" spans="2:4" x14ac:dyDescent="0.3">
      <c r="B301" s="18"/>
      <c r="C301" s="1"/>
      <c r="D301" s="1"/>
    </row>
    <row r="302" spans="2:4" x14ac:dyDescent="0.3">
      <c r="B302" s="18"/>
      <c r="C302" s="1"/>
      <c r="D302" s="1"/>
    </row>
    <row r="303" spans="2:4" x14ac:dyDescent="0.3">
      <c r="B303" s="18"/>
      <c r="C303" s="1"/>
      <c r="D303" s="1"/>
    </row>
    <row r="304" spans="2:4" x14ac:dyDescent="0.3">
      <c r="B304" s="18"/>
      <c r="C304" s="1"/>
      <c r="D304" s="1"/>
    </row>
    <row r="305" spans="2:4" x14ac:dyDescent="0.3">
      <c r="B305" s="18"/>
      <c r="C305" s="1"/>
      <c r="D305" s="1"/>
    </row>
    <row r="306" spans="2:4" x14ac:dyDescent="0.3">
      <c r="B306" s="18"/>
      <c r="C306" s="1"/>
      <c r="D306" s="1"/>
    </row>
    <row r="307" spans="2:4" x14ac:dyDescent="0.3">
      <c r="B307" s="18"/>
      <c r="C307" s="1"/>
      <c r="D307" s="1"/>
    </row>
    <row r="308" spans="2:4" x14ac:dyDescent="0.3">
      <c r="B308" s="18"/>
      <c r="C308" s="1"/>
      <c r="D308" s="1"/>
    </row>
    <row r="309" spans="2:4" x14ac:dyDescent="0.3">
      <c r="B309" s="18"/>
      <c r="C309" s="1"/>
      <c r="D309" s="1"/>
    </row>
    <row r="310" spans="2:4" x14ac:dyDescent="0.3">
      <c r="B310" s="18"/>
      <c r="C310" s="1"/>
      <c r="D310" s="1"/>
    </row>
    <row r="311" spans="2:4" x14ac:dyDescent="0.3">
      <c r="B311" s="18"/>
      <c r="C311" s="1"/>
      <c r="D311" s="1"/>
    </row>
    <row r="312" spans="2:4" x14ac:dyDescent="0.3">
      <c r="B312" s="18"/>
      <c r="C312" s="1"/>
      <c r="D312" s="1"/>
    </row>
    <row r="313" spans="2:4" x14ac:dyDescent="0.3">
      <c r="B313" s="18"/>
      <c r="C313" s="1"/>
      <c r="D313" s="1"/>
    </row>
    <row r="314" spans="2:4" x14ac:dyDescent="0.3">
      <c r="B314" s="18"/>
      <c r="C314" s="1"/>
      <c r="D314" s="1"/>
    </row>
    <row r="315" spans="2:4" x14ac:dyDescent="0.3">
      <c r="B315" s="18"/>
      <c r="C315" s="1"/>
      <c r="D315" s="1"/>
    </row>
    <row r="316" spans="2:4" x14ac:dyDescent="0.3">
      <c r="B316" s="18"/>
      <c r="C316" s="1"/>
      <c r="D316" s="1"/>
    </row>
    <row r="317" spans="2:4" x14ac:dyDescent="0.3">
      <c r="B317" s="18"/>
      <c r="C317" s="1"/>
      <c r="D317" s="1"/>
    </row>
    <row r="318" spans="2:4" x14ac:dyDescent="0.3">
      <c r="B318" s="18"/>
      <c r="C318" s="1"/>
      <c r="D318" s="1"/>
    </row>
    <row r="319" spans="2:4" x14ac:dyDescent="0.3">
      <c r="B319" s="18"/>
      <c r="C319" s="1"/>
      <c r="D319" s="1"/>
    </row>
    <row r="320" spans="2:4" x14ac:dyDescent="0.3">
      <c r="B320" s="18"/>
      <c r="C320" s="1"/>
      <c r="D320" s="1"/>
    </row>
    <row r="321" spans="2:4" x14ac:dyDescent="0.3">
      <c r="B321" s="18"/>
      <c r="C321" s="1"/>
      <c r="D321" s="1"/>
    </row>
    <row r="322" spans="2:4" x14ac:dyDescent="0.3">
      <c r="B322" s="18"/>
      <c r="C322" s="1"/>
      <c r="D322" s="1"/>
    </row>
    <row r="323" spans="2:4" x14ac:dyDescent="0.3">
      <c r="B323" s="18"/>
      <c r="C323" s="1"/>
      <c r="D323" s="1"/>
    </row>
    <row r="324" spans="2:4" x14ac:dyDescent="0.3">
      <c r="B324" s="18"/>
      <c r="C324" s="1"/>
      <c r="D324" s="1"/>
    </row>
    <row r="325" spans="2:4" x14ac:dyDescent="0.3">
      <c r="B325" s="18"/>
      <c r="C325" s="1"/>
      <c r="D325" s="1"/>
    </row>
    <row r="326" spans="2:4" x14ac:dyDescent="0.3">
      <c r="B326" s="18"/>
      <c r="C326" s="1"/>
      <c r="D326" s="1"/>
    </row>
    <row r="327" spans="2:4" x14ac:dyDescent="0.3">
      <c r="B327" s="18"/>
      <c r="C327" s="1"/>
      <c r="D327" s="1"/>
    </row>
    <row r="328" spans="2:4" x14ac:dyDescent="0.3">
      <c r="B328" s="18"/>
      <c r="C328" s="1"/>
      <c r="D328" s="1"/>
    </row>
    <row r="329" spans="2:4" x14ac:dyDescent="0.3">
      <c r="B329" s="18"/>
      <c r="C329" s="1"/>
      <c r="D329" s="1"/>
    </row>
    <row r="330" spans="2:4" x14ac:dyDescent="0.3">
      <c r="B330" s="18"/>
      <c r="C330" s="1"/>
      <c r="D330" s="1"/>
    </row>
    <row r="331" spans="2:4" x14ac:dyDescent="0.3">
      <c r="B331" s="18"/>
      <c r="C331" s="1"/>
      <c r="D331" s="1"/>
    </row>
    <row r="332" spans="2:4" x14ac:dyDescent="0.3">
      <c r="B332" s="18"/>
      <c r="C332" s="1"/>
      <c r="D332" s="1"/>
    </row>
    <row r="333" spans="2:4" x14ac:dyDescent="0.3">
      <c r="B333" s="18"/>
      <c r="C333" s="1"/>
      <c r="D333" s="1"/>
    </row>
    <row r="334" spans="2:4" x14ac:dyDescent="0.3">
      <c r="B334" s="18"/>
      <c r="C334" s="1"/>
      <c r="D334" s="1"/>
    </row>
    <row r="335" spans="2:4" x14ac:dyDescent="0.3">
      <c r="B335" s="18"/>
      <c r="C335" s="1"/>
      <c r="D335" s="1"/>
    </row>
    <row r="336" spans="2:4" x14ac:dyDescent="0.3">
      <c r="B336" s="18"/>
      <c r="C336" s="1"/>
      <c r="D336" s="1"/>
    </row>
    <row r="337" spans="2:4" x14ac:dyDescent="0.3">
      <c r="B337" s="18"/>
      <c r="C337" s="1"/>
      <c r="D337" s="1"/>
    </row>
    <row r="338" spans="2:4" x14ac:dyDescent="0.3">
      <c r="B338" s="18"/>
      <c r="C338" s="1"/>
      <c r="D338" s="1"/>
    </row>
    <row r="339" spans="2:4" x14ac:dyDescent="0.3">
      <c r="B339" s="18"/>
      <c r="C339" s="1"/>
      <c r="D339" s="1"/>
    </row>
    <row r="340" spans="2:4" x14ac:dyDescent="0.3">
      <c r="B340" s="18"/>
      <c r="C340" s="1"/>
      <c r="D340" s="1"/>
    </row>
    <row r="341" spans="2:4" x14ac:dyDescent="0.3">
      <c r="B341" s="18"/>
      <c r="C341" s="1"/>
      <c r="D341" s="1"/>
    </row>
    <row r="342" spans="2:4" x14ac:dyDescent="0.3">
      <c r="B342" s="18"/>
      <c r="C342" s="1"/>
      <c r="D342" s="1"/>
    </row>
    <row r="343" spans="2:4" x14ac:dyDescent="0.3">
      <c r="B343" s="18"/>
      <c r="C343" s="1"/>
      <c r="D343" s="1"/>
    </row>
    <row r="344" spans="2:4" x14ac:dyDescent="0.3">
      <c r="B344" s="18"/>
      <c r="C344" s="1"/>
      <c r="D344" s="1"/>
    </row>
    <row r="345" spans="2:4" x14ac:dyDescent="0.3">
      <c r="B345" s="18"/>
      <c r="C345" s="1"/>
      <c r="D345" s="1"/>
    </row>
    <row r="346" spans="2:4" x14ac:dyDescent="0.3">
      <c r="B346" s="18"/>
      <c r="C346" s="1"/>
      <c r="D346" s="1"/>
    </row>
    <row r="347" spans="2:4" x14ac:dyDescent="0.3">
      <c r="B347" s="18"/>
      <c r="C347" s="1"/>
      <c r="D347" s="1"/>
    </row>
    <row r="348" spans="2:4" x14ac:dyDescent="0.3">
      <c r="B348" s="18"/>
      <c r="C348" s="1"/>
      <c r="D348" s="1"/>
    </row>
    <row r="349" spans="2:4" x14ac:dyDescent="0.3">
      <c r="B349" s="18"/>
      <c r="C349" s="1"/>
      <c r="D349" s="1"/>
    </row>
    <row r="350" spans="2:4" x14ac:dyDescent="0.3">
      <c r="B350" s="18"/>
      <c r="C350" s="1"/>
      <c r="D350" s="1"/>
    </row>
    <row r="351" spans="2:4" x14ac:dyDescent="0.3">
      <c r="B351" s="18"/>
      <c r="C351" s="1"/>
      <c r="D351" s="1"/>
    </row>
    <row r="352" spans="2:4" x14ac:dyDescent="0.3">
      <c r="B352" s="18"/>
      <c r="C352" s="1"/>
      <c r="D352" s="1"/>
    </row>
    <row r="353" spans="2:4" x14ac:dyDescent="0.3">
      <c r="B353" s="18"/>
      <c r="C353" s="1"/>
      <c r="D353" s="1"/>
    </row>
    <row r="354" spans="2:4" x14ac:dyDescent="0.3">
      <c r="B354" s="18"/>
      <c r="C354" s="1"/>
      <c r="D354" s="1"/>
    </row>
    <row r="355" spans="2:4" x14ac:dyDescent="0.3">
      <c r="B355" s="18"/>
      <c r="C355" s="1"/>
      <c r="D355" s="1"/>
    </row>
    <row r="356" spans="2:4" x14ac:dyDescent="0.3">
      <c r="B356" s="18"/>
      <c r="C356" s="1"/>
      <c r="D356" s="1"/>
    </row>
    <row r="357" spans="2:4" x14ac:dyDescent="0.3">
      <c r="B357" s="18"/>
      <c r="C357" s="1"/>
      <c r="D357" s="1"/>
    </row>
    <row r="358" spans="2:4" x14ac:dyDescent="0.3">
      <c r="B358" s="18"/>
      <c r="C358" s="1"/>
      <c r="D358" s="1"/>
    </row>
    <row r="359" spans="2:4" x14ac:dyDescent="0.3">
      <c r="B359" s="18"/>
      <c r="C359" s="1"/>
      <c r="D359" s="1"/>
    </row>
    <row r="360" spans="2:4" x14ac:dyDescent="0.3">
      <c r="B360" s="18"/>
      <c r="C360" s="1"/>
      <c r="D360" s="1"/>
    </row>
    <row r="361" spans="2:4" x14ac:dyDescent="0.3">
      <c r="B361" s="18"/>
      <c r="C361" s="1"/>
      <c r="D361" s="1"/>
    </row>
    <row r="362" spans="2:4" x14ac:dyDescent="0.3">
      <c r="B362" s="18"/>
      <c r="C362" s="1"/>
      <c r="D362" s="1"/>
    </row>
    <row r="363" spans="2:4" x14ac:dyDescent="0.3">
      <c r="B363" s="18"/>
      <c r="C363" s="1"/>
      <c r="D363" s="1"/>
    </row>
    <row r="364" spans="2:4" x14ac:dyDescent="0.3">
      <c r="B364" s="18"/>
      <c r="C364" s="1"/>
      <c r="D364" s="1"/>
    </row>
    <row r="365" spans="2:4" x14ac:dyDescent="0.3">
      <c r="B365" s="18"/>
      <c r="C365" s="1"/>
      <c r="D365" s="1"/>
    </row>
    <row r="366" spans="2:4" x14ac:dyDescent="0.3">
      <c r="B366" s="18"/>
      <c r="C366" s="1"/>
      <c r="D366" s="1"/>
    </row>
    <row r="367" spans="2:4" x14ac:dyDescent="0.3">
      <c r="B367" s="18"/>
      <c r="C367" s="1"/>
      <c r="D367" s="1"/>
    </row>
    <row r="368" spans="2:4" x14ac:dyDescent="0.3">
      <c r="B368" s="18"/>
      <c r="C368" s="1"/>
      <c r="D368" s="1"/>
    </row>
    <row r="369" spans="2:4" x14ac:dyDescent="0.3">
      <c r="B369" s="18"/>
      <c r="C369" s="1"/>
      <c r="D369" s="1"/>
    </row>
    <row r="370" spans="2:4" x14ac:dyDescent="0.3">
      <c r="B370" s="18"/>
      <c r="C370" s="1"/>
      <c r="D370" s="1"/>
    </row>
    <row r="371" spans="2:4" x14ac:dyDescent="0.3">
      <c r="B371" s="18"/>
      <c r="C371" s="1"/>
      <c r="D371" s="1"/>
    </row>
    <row r="372" spans="2:4" x14ac:dyDescent="0.3">
      <c r="B372" s="18"/>
      <c r="C372" s="1"/>
      <c r="D372" s="1"/>
    </row>
    <row r="373" spans="2:4" x14ac:dyDescent="0.3">
      <c r="B373" s="18"/>
      <c r="C373" s="1"/>
      <c r="D373" s="1"/>
    </row>
    <row r="374" spans="2:4" x14ac:dyDescent="0.3">
      <c r="B374" s="18"/>
      <c r="C374" s="1"/>
      <c r="D374" s="1"/>
    </row>
    <row r="375" spans="2:4" x14ac:dyDescent="0.3">
      <c r="B375" s="18"/>
      <c r="C375" s="1"/>
      <c r="D375" s="1"/>
    </row>
    <row r="376" spans="2:4" x14ac:dyDescent="0.3">
      <c r="B376" s="18"/>
      <c r="C376" s="1"/>
      <c r="D376" s="1"/>
    </row>
    <row r="377" spans="2:4" x14ac:dyDescent="0.3">
      <c r="B377" s="18"/>
      <c r="C377" s="1"/>
      <c r="D377" s="1"/>
    </row>
    <row r="378" spans="2:4" x14ac:dyDescent="0.3">
      <c r="B378" s="18"/>
      <c r="C378" s="1"/>
      <c r="D378" s="1"/>
    </row>
    <row r="379" spans="2:4" x14ac:dyDescent="0.3">
      <c r="B379" s="18"/>
      <c r="C379" s="1"/>
      <c r="D379" s="1"/>
    </row>
    <row r="380" spans="2:4" x14ac:dyDescent="0.3">
      <c r="B380" s="18"/>
      <c r="C380" s="1"/>
      <c r="D380" s="1"/>
    </row>
    <row r="381" spans="2:4" x14ac:dyDescent="0.3">
      <c r="B381" s="18"/>
      <c r="C381" s="1"/>
      <c r="D381" s="1"/>
    </row>
    <row r="382" spans="2:4" x14ac:dyDescent="0.3">
      <c r="B382" s="18"/>
      <c r="C382" s="1"/>
      <c r="D382" s="1"/>
    </row>
    <row r="383" spans="2:4" x14ac:dyDescent="0.3">
      <c r="B383" s="18"/>
      <c r="C383" s="1"/>
      <c r="D383" s="1"/>
    </row>
    <row r="384" spans="2:4" x14ac:dyDescent="0.3">
      <c r="B384" s="18"/>
      <c r="C384" s="1"/>
      <c r="D384" s="1"/>
    </row>
    <row r="385" spans="2:4" x14ac:dyDescent="0.3">
      <c r="B385" s="18"/>
      <c r="C385" s="1"/>
      <c r="D385" s="1"/>
    </row>
    <row r="386" spans="2:4" x14ac:dyDescent="0.3">
      <c r="B386" s="18"/>
      <c r="C386" s="1"/>
      <c r="D386" s="1"/>
    </row>
    <row r="387" spans="2:4" x14ac:dyDescent="0.3">
      <c r="B387" s="18"/>
      <c r="C387" s="1"/>
      <c r="D387" s="1"/>
    </row>
    <row r="388" spans="2:4" x14ac:dyDescent="0.3">
      <c r="B388" s="18"/>
      <c r="C388" s="1"/>
      <c r="D388" s="1"/>
    </row>
    <row r="389" spans="2:4" x14ac:dyDescent="0.3">
      <c r="B389" s="18"/>
      <c r="C389" s="1"/>
      <c r="D389" s="1"/>
    </row>
    <row r="390" spans="2:4" x14ac:dyDescent="0.3">
      <c r="B390" s="18"/>
      <c r="C390" s="1"/>
      <c r="D390" s="1"/>
    </row>
    <row r="391" spans="2:4" x14ac:dyDescent="0.3">
      <c r="B391" s="18"/>
      <c r="C391" s="1"/>
      <c r="D391" s="1"/>
    </row>
    <row r="392" spans="2:4" x14ac:dyDescent="0.3">
      <c r="B392" s="18"/>
      <c r="C392" s="1"/>
      <c r="D392" s="1"/>
    </row>
    <row r="393" spans="2:4" x14ac:dyDescent="0.3">
      <c r="B393" s="18"/>
      <c r="C393" s="1"/>
      <c r="D393" s="1"/>
    </row>
    <row r="394" spans="2:4" x14ac:dyDescent="0.3">
      <c r="B394" s="18"/>
      <c r="C394" s="1"/>
      <c r="D394" s="1"/>
    </row>
    <row r="395" spans="2:4" x14ac:dyDescent="0.3">
      <c r="B395" s="18"/>
      <c r="C395" s="1"/>
      <c r="D395" s="1"/>
    </row>
    <row r="396" spans="2:4" x14ac:dyDescent="0.3">
      <c r="B396" s="18"/>
      <c r="C396" s="1"/>
      <c r="D396" s="1"/>
    </row>
    <row r="397" spans="2:4" x14ac:dyDescent="0.3">
      <c r="B397" s="18"/>
      <c r="C397" s="1"/>
      <c r="D397" s="1"/>
    </row>
    <row r="398" spans="2:4" x14ac:dyDescent="0.3">
      <c r="B398" s="18"/>
      <c r="C398" s="1"/>
      <c r="D398" s="1"/>
    </row>
    <row r="399" spans="2:4" x14ac:dyDescent="0.3">
      <c r="B399" s="18"/>
      <c r="C399" s="1"/>
      <c r="D399" s="1"/>
    </row>
    <row r="400" spans="2:4" x14ac:dyDescent="0.3">
      <c r="B400" s="18"/>
      <c r="C400" s="1"/>
      <c r="D400" s="1"/>
    </row>
    <row r="401" spans="2:4" x14ac:dyDescent="0.3">
      <c r="B401" s="18"/>
      <c r="C401" s="1"/>
      <c r="D401" s="1"/>
    </row>
    <row r="402" spans="2:4" x14ac:dyDescent="0.3">
      <c r="B402" s="18"/>
      <c r="C402" s="1"/>
      <c r="D402" s="1"/>
    </row>
    <row r="403" spans="2:4" x14ac:dyDescent="0.3">
      <c r="B403" s="18"/>
      <c r="C403" s="1"/>
      <c r="D403" s="1"/>
    </row>
    <row r="404" spans="2:4" x14ac:dyDescent="0.3">
      <c r="B404" s="18"/>
      <c r="C404" s="1"/>
      <c r="D404" s="1"/>
    </row>
    <row r="405" spans="2:4" x14ac:dyDescent="0.3">
      <c r="B405" s="18"/>
      <c r="C405" s="1"/>
      <c r="D405" s="1"/>
    </row>
    <row r="406" spans="2:4" x14ac:dyDescent="0.3">
      <c r="B406" s="18"/>
      <c r="C406" s="1"/>
      <c r="D406" s="1"/>
    </row>
    <row r="407" spans="2:4" x14ac:dyDescent="0.3">
      <c r="B407" s="18"/>
      <c r="C407" s="1"/>
      <c r="D407" s="1"/>
    </row>
    <row r="408" spans="2:4" x14ac:dyDescent="0.3">
      <c r="B408" s="18"/>
      <c r="C408" s="1"/>
      <c r="D408" s="1"/>
    </row>
    <row r="409" spans="2:4" x14ac:dyDescent="0.3">
      <c r="B409" s="18"/>
      <c r="C409" s="1"/>
      <c r="D409" s="1"/>
    </row>
    <row r="410" spans="2:4" x14ac:dyDescent="0.3">
      <c r="B410" s="18"/>
      <c r="C410" s="1"/>
      <c r="D410" s="1"/>
    </row>
    <row r="411" spans="2:4" x14ac:dyDescent="0.3">
      <c r="B411" s="18"/>
      <c r="C411" s="1"/>
      <c r="D411" s="1"/>
    </row>
    <row r="412" spans="2:4" x14ac:dyDescent="0.3">
      <c r="B412" s="18"/>
      <c r="C412" s="1"/>
      <c r="D412" s="1"/>
    </row>
    <row r="413" spans="2:4" x14ac:dyDescent="0.3">
      <c r="B413" s="18"/>
      <c r="C413" s="1"/>
      <c r="D413" s="1"/>
    </row>
    <row r="414" spans="2:4" x14ac:dyDescent="0.3">
      <c r="B414" s="18"/>
      <c r="C414" s="1"/>
      <c r="D414" s="1"/>
    </row>
    <row r="415" spans="2:4" x14ac:dyDescent="0.3">
      <c r="B415" s="18"/>
      <c r="C415" s="1"/>
      <c r="D415" s="1"/>
    </row>
    <row r="416" spans="2:4" x14ac:dyDescent="0.3">
      <c r="B416" s="18"/>
      <c r="C416" s="1"/>
      <c r="D416" s="1"/>
    </row>
    <row r="417" spans="2:4" x14ac:dyDescent="0.3">
      <c r="B417" s="18"/>
      <c r="C417" s="1"/>
      <c r="D417" s="1"/>
    </row>
    <row r="418" spans="2:4" x14ac:dyDescent="0.3">
      <c r="B418" s="18"/>
      <c r="C418" s="1"/>
      <c r="D418" s="1"/>
    </row>
    <row r="419" spans="2:4" x14ac:dyDescent="0.3">
      <c r="B419" s="18"/>
      <c r="C419" s="1"/>
      <c r="D419" s="1"/>
    </row>
    <row r="420" spans="2:4" x14ac:dyDescent="0.3">
      <c r="B420" s="18"/>
      <c r="C420" s="1"/>
      <c r="D420" s="1"/>
    </row>
    <row r="421" spans="2:4" x14ac:dyDescent="0.3">
      <c r="B421" s="18"/>
      <c r="C421" s="1"/>
      <c r="D421" s="1"/>
    </row>
    <row r="422" spans="2:4" x14ac:dyDescent="0.3">
      <c r="B422" s="18"/>
      <c r="C422" s="1"/>
      <c r="D422" s="1"/>
    </row>
    <row r="423" spans="2:4" x14ac:dyDescent="0.3">
      <c r="B423" s="18"/>
      <c r="C423" s="1"/>
      <c r="D423" s="1"/>
    </row>
    <row r="424" spans="2:4" x14ac:dyDescent="0.3">
      <c r="B424" s="18"/>
      <c r="C424" s="1"/>
      <c r="D424" s="1"/>
    </row>
    <row r="425" spans="2:4" x14ac:dyDescent="0.3">
      <c r="B425" s="18"/>
      <c r="C425" s="1"/>
      <c r="D425" s="1"/>
    </row>
    <row r="426" spans="2:4" x14ac:dyDescent="0.3">
      <c r="B426" s="18"/>
      <c r="C426" s="1"/>
      <c r="D426" s="1"/>
    </row>
    <row r="427" spans="2:4" x14ac:dyDescent="0.3">
      <c r="B427" s="18"/>
      <c r="C427" s="1"/>
      <c r="D427" s="1"/>
    </row>
    <row r="428" spans="2:4" x14ac:dyDescent="0.3">
      <c r="B428" s="18"/>
      <c r="C428" s="1"/>
      <c r="D428" s="1"/>
    </row>
    <row r="429" spans="2:4" x14ac:dyDescent="0.3">
      <c r="B429" s="18"/>
      <c r="C429" s="1"/>
      <c r="D429" s="1"/>
    </row>
    <row r="430" spans="2:4" x14ac:dyDescent="0.3">
      <c r="B430" s="18"/>
      <c r="C430" s="1"/>
      <c r="D430" s="1"/>
    </row>
    <row r="431" spans="2:4" x14ac:dyDescent="0.3">
      <c r="B431" s="18"/>
      <c r="C431" s="1"/>
      <c r="D431" s="1"/>
    </row>
    <row r="432" spans="2:4" x14ac:dyDescent="0.3">
      <c r="B432" s="18"/>
      <c r="C432" s="1"/>
      <c r="D432" s="1"/>
    </row>
    <row r="433" spans="2:4" x14ac:dyDescent="0.3">
      <c r="B433" s="18"/>
      <c r="C433" s="1"/>
      <c r="D433" s="1"/>
    </row>
    <row r="434" spans="2:4" x14ac:dyDescent="0.3">
      <c r="B434" s="18"/>
      <c r="C434" s="1"/>
      <c r="D434" s="1"/>
    </row>
    <row r="435" spans="2:4" x14ac:dyDescent="0.3">
      <c r="B435" s="18"/>
      <c r="C435" s="1"/>
      <c r="D435" s="1"/>
    </row>
    <row r="436" spans="2:4" x14ac:dyDescent="0.3">
      <c r="B436" s="18"/>
      <c r="C436" s="1"/>
      <c r="D436" s="1"/>
    </row>
    <row r="437" spans="2:4" x14ac:dyDescent="0.3">
      <c r="B437" s="18"/>
      <c r="C437" s="1"/>
      <c r="D437" s="1"/>
    </row>
    <row r="438" spans="2:4" x14ac:dyDescent="0.3">
      <c r="B438" s="18"/>
      <c r="C438" s="1"/>
      <c r="D438" s="1"/>
    </row>
    <row r="439" spans="2:4" x14ac:dyDescent="0.3">
      <c r="B439" s="18"/>
      <c r="C439" s="1"/>
      <c r="D439" s="1"/>
    </row>
    <row r="440" spans="2:4" x14ac:dyDescent="0.3">
      <c r="B440" s="18"/>
      <c r="C440" s="1"/>
      <c r="D440" s="1"/>
    </row>
    <row r="441" spans="2:4" x14ac:dyDescent="0.3">
      <c r="B441" s="18"/>
      <c r="C441" s="1"/>
      <c r="D441" s="1"/>
    </row>
    <row r="442" spans="2:4" x14ac:dyDescent="0.3">
      <c r="B442" s="18"/>
      <c r="C442" s="1"/>
      <c r="D442" s="1"/>
    </row>
    <row r="443" spans="2:4" x14ac:dyDescent="0.3">
      <c r="B443" s="18"/>
      <c r="C443" s="1"/>
      <c r="D443" s="1"/>
    </row>
    <row r="444" spans="2:4" x14ac:dyDescent="0.3">
      <c r="B444" s="18"/>
      <c r="C444" s="1"/>
      <c r="D444" s="1"/>
    </row>
    <row r="445" spans="2:4" x14ac:dyDescent="0.3">
      <c r="B445" s="18"/>
      <c r="C445" s="1"/>
      <c r="D445" s="1"/>
    </row>
    <row r="446" spans="2:4" x14ac:dyDescent="0.3">
      <c r="B446" s="18"/>
      <c r="C446" s="1"/>
      <c r="D446" s="1"/>
    </row>
    <row r="447" spans="2:4" x14ac:dyDescent="0.3">
      <c r="B447" s="18"/>
      <c r="C447" s="1"/>
      <c r="D447" s="1"/>
    </row>
    <row r="448" spans="2:4" x14ac:dyDescent="0.3">
      <c r="B448" s="18"/>
      <c r="C448" s="1"/>
      <c r="D448" s="1"/>
    </row>
    <row r="449" spans="2:4" x14ac:dyDescent="0.3">
      <c r="B449" s="18"/>
      <c r="C449" s="1"/>
      <c r="D449" s="1"/>
    </row>
    <row r="450" spans="2:4" x14ac:dyDescent="0.3">
      <c r="B450" s="18"/>
      <c r="C450" s="1"/>
      <c r="D450" s="1"/>
    </row>
    <row r="451" spans="2:4" x14ac:dyDescent="0.3">
      <c r="B451" s="18"/>
      <c r="C451" s="1"/>
      <c r="D451" s="1"/>
    </row>
    <row r="452" spans="2:4" x14ac:dyDescent="0.3">
      <c r="B452" s="18"/>
      <c r="C452" s="1"/>
      <c r="D452" s="1"/>
    </row>
    <row r="453" spans="2:4" x14ac:dyDescent="0.3">
      <c r="B453" s="18"/>
      <c r="C453" s="1"/>
      <c r="D453" s="1"/>
    </row>
    <row r="454" spans="2:4" x14ac:dyDescent="0.3">
      <c r="B454" s="18"/>
      <c r="C454" s="1"/>
      <c r="D454" s="1"/>
    </row>
    <row r="455" spans="2:4" x14ac:dyDescent="0.3">
      <c r="B455" s="18"/>
      <c r="C455" s="1"/>
      <c r="D455" s="1"/>
    </row>
    <row r="456" spans="2:4" x14ac:dyDescent="0.3">
      <c r="B456" s="18"/>
      <c r="C456" s="1"/>
      <c r="D456" s="1"/>
    </row>
    <row r="457" spans="2:4" x14ac:dyDescent="0.3">
      <c r="B457" s="18"/>
      <c r="C457" s="1"/>
      <c r="D457" s="1"/>
    </row>
    <row r="458" spans="2:4" x14ac:dyDescent="0.3">
      <c r="B458" s="18"/>
      <c r="C458" s="1"/>
      <c r="D458" s="1"/>
    </row>
    <row r="459" spans="2:4" x14ac:dyDescent="0.3">
      <c r="B459" s="18"/>
      <c r="C459" s="1"/>
      <c r="D459" s="1"/>
    </row>
    <row r="460" spans="2:4" x14ac:dyDescent="0.3">
      <c r="B460" s="18"/>
      <c r="C460" s="1"/>
      <c r="D460" s="1"/>
    </row>
    <row r="461" spans="2:4" x14ac:dyDescent="0.3">
      <c r="B461" s="18"/>
      <c r="C461" s="1"/>
      <c r="D461" s="1"/>
    </row>
    <row r="462" spans="2:4" x14ac:dyDescent="0.3">
      <c r="B462" s="18"/>
      <c r="C462" s="1"/>
      <c r="D462" s="1"/>
    </row>
    <row r="463" spans="2:4" x14ac:dyDescent="0.3">
      <c r="B463" s="18"/>
      <c r="C463" s="1"/>
      <c r="D463" s="1"/>
    </row>
    <row r="464" spans="2:4" x14ac:dyDescent="0.3">
      <c r="B464" s="18"/>
      <c r="C464" s="1"/>
      <c r="D464" s="1"/>
    </row>
    <row r="465" spans="2:4" x14ac:dyDescent="0.3">
      <c r="B465" s="18"/>
      <c r="C465" s="1"/>
      <c r="D465" s="1"/>
    </row>
    <row r="466" spans="2:4" x14ac:dyDescent="0.3">
      <c r="B466" s="18"/>
      <c r="C466" s="1"/>
      <c r="D466" s="1"/>
    </row>
    <row r="467" spans="2:4" x14ac:dyDescent="0.3">
      <c r="B467" s="18"/>
      <c r="C467" s="1"/>
      <c r="D467" s="1"/>
    </row>
    <row r="468" spans="2:4" x14ac:dyDescent="0.3">
      <c r="B468" s="18"/>
      <c r="C468" s="1"/>
      <c r="D468" s="1"/>
    </row>
    <row r="469" spans="2:4" x14ac:dyDescent="0.3">
      <c r="B469" s="18"/>
      <c r="C469" s="1"/>
      <c r="D469" s="1"/>
    </row>
    <row r="470" spans="2:4" x14ac:dyDescent="0.3">
      <c r="B470" s="18"/>
      <c r="C470" s="1"/>
      <c r="D470" s="1"/>
    </row>
    <row r="471" spans="2:4" x14ac:dyDescent="0.3">
      <c r="B471" s="18"/>
      <c r="C471" s="1"/>
      <c r="D471" s="1"/>
    </row>
    <row r="472" spans="2:4" x14ac:dyDescent="0.3">
      <c r="B472" s="18"/>
      <c r="C472" s="1"/>
      <c r="D472" s="1"/>
    </row>
    <row r="473" spans="2:4" x14ac:dyDescent="0.3">
      <c r="B473" s="18"/>
      <c r="C473" s="1"/>
      <c r="D473" s="1"/>
    </row>
    <row r="474" spans="2:4" x14ac:dyDescent="0.3">
      <c r="B474" s="18"/>
      <c r="C474" s="1"/>
      <c r="D474" s="1"/>
    </row>
    <row r="475" spans="2:4" x14ac:dyDescent="0.3">
      <c r="B475" s="18"/>
      <c r="C475" s="1"/>
      <c r="D475" s="1"/>
    </row>
    <row r="476" spans="2:4" x14ac:dyDescent="0.3">
      <c r="B476" s="18"/>
      <c r="C476" s="1"/>
      <c r="D476" s="1"/>
    </row>
    <row r="477" spans="2:4" x14ac:dyDescent="0.3">
      <c r="B477" s="18"/>
      <c r="C477" s="1"/>
      <c r="D477" s="1"/>
    </row>
    <row r="478" spans="2:4" x14ac:dyDescent="0.3">
      <c r="B478" s="18"/>
      <c r="C478" s="1"/>
      <c r="D478" s="1"/>
    </row>
    <row r="479" spans="2:4" x14ac:dyDescent="0.3">
      <c r="B479" s="18"/>
      <c r="C479" s="1"/>
      <c r="D479" s="1"/>
    </row>
    <row r="480" spans="2:4" x14ac:dyDescent="0.3">
      <c r="B480" s="18"/>
      <c r="C480" s="1"/>
      <c r="D480" s="1"/>
    </row>
    <row r="481" spans="2:4" x14ac:dyDescent="0.3">
      <c r="B481" s="18"/>
      <c r="C481" s="1"/>
      <c r="D481" s="1"/>
    </row>
    <row r="482" spans="2:4" x14ac:dyDescent="0.3">
      <c r="B482" s="18"/>
      <c r="C482" s="1"/>
      <c r="D482" s="1"/>
    </row>
    <row r="483" spans="2:4" x14ac:dyDescent="0.3">
      <c r="B483" s="18"/>
      <c r="C483" s="1"/>
      <c r="D483" s="1"/>
    </row>
    <row r="484" spans="2:4" x14ac:dyDescent="0.3">
      <c r="B484" s="18"/>
      <c r="C484" s="1"/>
      <c r="D484" s="1"/>
    </row>
    <row r="485" spans="2:4" x14ac:dyDescent="0.3">
      <c r="B485" s="18"/>
      <c r="C485" s="1"/>
      <c r="D485" s="1"/>
    </row>
    <row r="486" spans="2:4" x14ac:dyDescent="0.3">
      <c r="B486" s="18"/>
      <c r="C486" s="1"/>
      <c r="D486" s="1"/>
    </row>
    <row r="487" spans="2:4" x14ac:dyDescent="0.3">
      <c r="B487" s="18"/>
      <c r="C487" s="1"/>
      <c r="D487" s="1"/>
    </row>
    <row r="488" spans="2:4" x14ac:dyDescent="0.3">
      <c r="B488" s="18"/>
      <c r="C488" s="1"/>
      <c r="D488" s="1"/>
    </row>
    <row r="489" spans="2:4" x14ac:dyDescent="0.3">
      <c r="B489" s="18"/>
      <c r="C489" s="1"/>
      <c r="D489" s="1"/>
    </row>
    <row r="490" spans="2:4" x14ac:dyDescent="0.3">
      <c r="B490" s="18"/>
      <c r="C490" s="1"/>
      <c r="D490" s="1"/>
    </row>
    <row r="491" spans="2:4" x14ac:dyDescent="0.3">
      <c r="B491" s="18"/>
      <c r="C491" s="1"/>
      <c r="D491" s="1"/>
    </row>
    <row r="492" spans="2:4" x14ac:dyDescent="0.3">
      <c r="B492" s="18"/>
      <c r="C492" s="1"/>
      <c r="D492" s="1"/>
    </row>
    <row r="493" spans="2:4" x14ac:dyDescent="0.3">
      <c r="B493" s="18"/>
      <c r="C493" s="1"/>
      <c r="D493" s="1"/>
    </row>
    <row r="494" spans="2:4" x14ac:dyDescent="0.3">
      <c r="B494" s="18"/>
      <c r="C494" s="1"/>
      <c r="D494" s="1"/>
    </row>
    <row r="495" spans="2:4" x14ac:dyDescent="0.3">
      <c r="B495" s="18"/>
      <c r="C495" s="1"/>
      <c r="D495" s="1"/>
    </row>
    <row r="496" spans="2:4" x14ac:dyDescent="0.3">
      <c r="B496" s="18"/>
      <c r="C496" s="1"/>
      <c r="D496" s="1"/>
    </row>
    <row r="497" spans="2:4" x14ac:dyDescent="0.3">
      <c r="B497" s="18"/>
      <c r="C497" s="1"/>
      <c r="D497" s="1"/>
    </row>
    <row r="498" spans="2:4" x14ac:dyDescent="0.3">
      <c r="B498" s="18"/>
      <c r="C498" s="1"/>
      <c r="D498" s="1"/>
    </row>
    <row r="499" spans="2:4" x14ac:dyDescent="0.3">
      <c r="B499" s="18"/>
      <c r="C499" s="1"/>
      <c r="D499" s="1"/>
    </row>
    <row r="500" spans="2:4" x14ac:dyDescent="0.3">
      <c r="B500" s="18"/>
      <c r="C500" s="1"/>
      <c r="D500" s="1"/>
    </row>
    <row r="501" spans="2:4" x14ac:dyDescent="0.3">
      <c r="B501" s="18"/>
      <c r="C501" s="1"/>
      <c r="D501" s="1"/>
    </row>
    <row r="502" spans="2:4" x14ac:dyDescent="0.3">
      <c r="B502" s="18"/>
      <c r="C502" s="1"/>
      <c r="D502" s="1"/>
    </row>
    <row r="503" spans="2:4" x14ac:dyDescent="0.3">
      <c r="B503" s="18"/>
      <c r="C503" s="1"/>
      <c r="D503" s="1"/>
    </row>
    <row r="504" spans="2:4" x14ac:dyDescent="0.3">
      <c r="B504" s="18"/>
      <c r="C504" s="1"/>
      <c r="D504" s="1"/>
    </row>
    <row r="505" spans="2:4" x14ac:dyDescent="0.3">
      <c r="B505" s="18"/>
      <c r="C505" s="1"/>
      <c r="D505" s="1"/>
    </row>
    <row r="506" spans="2:4" x14ac:dyDescent="0.3">
      <c r="B506" s="18"/>
      <c r="C506" s="1"/>
      <c r="D506" s="1"/>
    </row>
    <row r="507" spans="2:4" x14ac:dyDescent="0.3">
      <c r="B507" s="18"/>
      <c r="C507" s="1"/>
      <c r="D507" s="1"/>
    </row>
    <row r="508" spans="2:4" x14ac:dyDescent="0.3">
      <c r="B508" s="18"/>
      <c r="C508" s="1"/>
      <c r="D508" s="1"/>
    </row>
    <row r="509" spans="2:4" x14ac:dyDescent="0.3">
      <c r="B509" s="18"/>
      <c r="C509" s="1"/>
      <c r="D509" s="1"/>
    </row>
    <row r="510" spans="2:4" x14ac:dyDescent="0.3">
      <c r="B510" s="18"/>
      <c r="C510" s="1"/>
      <c r="D510" s="1"/>
    </row>
    <row r="511" spans="2:4" x14ac:dyDescent="0.3">
      <c r="B511" s="18"/>
      <c r="C511" s="1"/>
      <c r="D511" s="1"/>
    </row>
    <row r="512" spans="2:4" x14ac:dyDescent="0.3">
      <c r="B512" s="18"/>
      <c r="C512" s="1"/>
      <c r="D512" s="1"/>
    </row>
    <row r="513" spans="2:4" x14ac:dyDescent="0.3">
      <c r="B513" s="18"/>
      <c r="C513" s="1"/>
      <c r="D513" s="1"/>
    </row>
    <row r="514" spans="2:4" x14ac:dyDescent="0.3">
      <c r="B514" s="18"/>
      <c r="C514" s="1"/>
      <c r="D514" s="1"/>
    </row>
    <row r="515" spans="2:4" x14ac:dyDescent="0.3">
      <c r="B515" s="18"/>
      <c r="C515" s="1"/>
      <c r="D515" s="1"/>
    </row>
    <row r="516" spans="2:4" x14ac:dyDescent="0.3">
      <c r="B516" s="18"/>
      <c r="C516" s="1"/>
      <c r="D516" s="1"/>
    </row>
  </sheetData>
  <sheetProtection algorithmName="SHA-512" hashValue="QZCI87KnXQxsSmBR5fGrINwnvcjHnN865zuVq+juoGKpLOBF8BtRxRApBfze5ZIznLOZK33VvYVrOWX9YE+J8Q==" saltValue="TR953XB5LQkImAIsySKHUw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242" xr:uid="{00000000-0009-0000-0000-000004000000}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D08FE4"/>
  </sheetPr>
  <dimension ref="A1:CT3292"/>
  <sheetViews>
    <sheetView workbookViewId="0">
      <pane ySplit="5" topLeftCell="A3161" activePane="bottomLeft" state="frozen"/>
      <selection pane="bottomLeft" activeCell="C2" sqref="C2"/>
    </sheetView>
  </sheetViews>
  <sheetFormatPr defaultColWidth="8.88671875" defaultRowHeight="14.4" x14ac:dyDescent="0.3"/>
  <cols>
    <col min="1" max="1" width="8.5546875" style="1" customWidth="1"/>
    <col min="2" max="2" width="28" style="67" customWidth="1"/>
    <col min="3" max="3" width="21" style="68" customWidth="1"/>
    <col min="4" max="4" width="49.5546875" style="48" customWidth="1"/>
    <col min="5" max="16384" width="8.88671875" style="59"/>
  </cols>
  <sheetData>
    <row r="1" spans="1:98" customFormat="1" ht="48" customHeight="1" x14ac:dyDescent="0.3">
      <c r="A1" s="1"/>
      <c r="B1" s="2"/>
      <c r="C1" s="327" t="s">
        <v>5821</v>
      </c>
      <c r="D1" s="326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3">
      <c r="A2" s="21"/>
      <c r="B2" s="60" t="s">
        <v>34</v>
      </c>
      <c r="C2" s="42">
        <f>C3172-C3173</f>
        <v>3159453.5899999994</v>
      </c>
      <c r="D2" s="54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</row>
    <row r="3" spans="1:98" s="37" customFormat="1" ht="13.2" x14ac:dyDescent="0.25"/>
    <row r="4" spans="1:98" s="45" customFormat="1" ht="30" customHeight="1" x14ac:dyDescent="0.25">
      <c r="B4" s="329" t="s">
        <v>38</v>
      </c>
      <c r="C4" s="330"/>
      <c r="D4" s="331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63" customFormat="1" ht="19.5" customHeight="1" x14ac:dyDescent="0.2">
      <c r="A5" s="46"/>
      <c r="B5" s="62" t="s">
        <v>21</v>
      </c>
      <c r="C5" s="62" t="s">
        <v>22</v>
      </c>
      <c r="D5" s="62" t="s">
        <v>31</v>
      </c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</row>
    <row r="6" spans="1:98" x14ac:dyDescent="0.3">
      <c r="A6" s="37"/>
      <c r="B6" s="64">
        <v>44593</v>
      </c>
      <c r="C6" s="65">
        <v>0.48000000000000004</v>
      </c>
      <c r="D6" s="66" t="s">
        <v>10322</v>
      </c>
    </row>
    <row r="7" spans="1:98" x14ac:dyDescent="0.3">
      <c r="B7" s="64">
        <v>44593</v>
      </c>
      <c r="C7" s="65">
        <v>1</v>
      </c>
      <c r="D7" s="66" t="s">
        <v>10323</v>
      </c>
    </row>
    <row r="8" spans="1:98" x14ac:dyDescent="0.3">
      <c r="B8" s="64">
        <v>44593</v>
      </c>
      <c r="C8" s="65">
        <v>2.21</v>
      </c>
      <c r="D8" s="66" t="s">
        <v>10323</v>
      </c>
    </row>
    <row r="9" spans="1:98" x14ac:dyDescent="0.3">
      <c r="B9" s="64">
        <v>44593</v>
      </c>
      <c r="C9" s="65">
        <v>9.3000000000000007</v>
      </c>
      <c r="D9" s="66" t="s">
        <v>10324</v>
      </c>
    </row>
    <row r="10" spans="1:98" x14ac:dyDescent="0.3">
      <c r="B10" s="64">
        <v>44593</v>
      </c>
      <c r="C10" s="65">
        <v>20</v>
      </c>
      <c r="D10" s="66" t="s">
        <v>10325</v>
      </c>
    </row>
    <row r="11" spans="1:98" x14ac:dyDescent="0.3">
      <c r="B11" s="64">
        <v>44593</v>
      </c>
      <c r="C11" s="65">
        <v>20</v>
      </c>
      <c r="D11" s="66" t="s">
        <v>10326</v>
      </c>
    </row>
    <row r="12" spans="1:98" x14ac:dyDescent="0.3">
      <c r="B12" s="64">
        <v>44593</v>
      </c>
      <c r="C12" s="65">
        <v>30</v>
      </c>
      <c r="D12" s="66" t="s">
        <v>10327</v>
      </c>
    </row>
    <row r="13" spans="1:98" x14ac:dyDescent="0.3">
      <c r="B13" s="64">
        <v>44593</v>
      </c>
      <c r="C13" s="65">
        <v>30</v>
      </c>
      <c r="D13" s="66" t="s">
        <v>10328</v>
      </c>
    </row>
    <row r="14" spans="1:98" x14ac:dyDescent="0.3">
      <c r="B14" s="64">
        <v>44593</v>
      </c>
      <c r="C14" s="65">
        <v>30</v>
      </c>
      <c r="D14" s="66" t="s">
        <v>10329</v>
      </c>
    </row>
    <row r="15" spans="1:98" x14ac:dyDescent="0.3">
      <c r="B15" s="64">
        <v>44593</v>
      </c>
      <c r="C15" s="65">
        <v>30</v>
      </c>
      <c r="D15" s="66" t="s">
        <v>10330</v>
      </c>
    </row>
    <row r="16" spans="1:98" x14ac:dyDescent="0.3">
      <c r="B16" s="64">
        <v>44593</v>
      </c>
      <c r="C16" s="65">
        <v>33</v>
      </c>
      <c r="D16" s="66" t="s">
        <v>10331</v>
      </c>
    </row>
    <row r="17" spans="2:4" x14ac:dyDescent="0.3">
      <c r="B17" s="64">
        <v>44593</v>
      </c>
      <c r="C17" s="65">
        <v>40</v>
      </c>
      <c r="D17" s="66" t="s">
        <v>10332</v>
      </c>
    </row>
    <row r="18" spans="2:4" x14ac:dyDescent="0.3">
      <c r="B18" s="64">
        <v>44593</v>
      </c>
      <c r="C18" s="65">
        <v>40</v>
      </c>
      <c r="D18" s="66" t="s">
        <v>10325</v>
      </c>
    </row>
    <row r="19" spans="2:4" x14ac:dyDescent="0.3">
      <c r="B19" s="64">
        <v>44593</v>
      </c>
      <c r="C19" s="65">
        <v>50</v>
      </c>
      <c r="D19" s="66" t="s">
        <v>10333</v>
      </c>
    </row>
    <row r="20" spans="2:4" x14ac:dyDescent="0.3">
      <c r="B20" s="64">
        <v>44593</v>
      </c>
      <c r="C20" s="65">
        <v>50</v>
      </c>
      <c r="D20" s="66" t="s">
        <v>10334</v>
      </c>
    </row>
    <row r="21" spans="2:4" x14ac:dyDescent="0.3">
      <c r="B21" s="64">
        <v>44593</v>
      </c>
      <c r="C21" s="65">
        <v>50</v>
      </c>
      <c r="D21" s="66" t="s">
        <v>10335</v>
      </c>
    </row>
    <row r="22" spans="2:4" x14ac:dyDescent="0.3">
      <c r="B22" s="64">
        <v>44593</v>
      </c>
      <c r="C22" s="65">
        <v>50</v>
      </c>
      <c r="D22" s="66" t="s">
        <v>10336</v>
      </c>
    </row>
    <row r="23" spans="2:4" x14ac:dyDescent="0.3">
      <c r="B23" s="64">
        <v>44593</v>
      </c>
      <c r="C23" s="65">
        <v>50</v>
      </c>
      <c r="D23" s="66" t="s">
        <v>10337</v>
      </c>
    </row>
    <row r="24" spans="2:4" x14ac:dyDescent="0.3">
      <c r="B24" s="64">
        <v>44593</v>
      </c>
      <c r="C24" s="65">
        <v>50</v>
      </c>
      <c r="D24" s="66" t="s">
        <v>10338</v>
      </c>
    </row>
    <row r="25" spans="2:4" x14ac:dyDescent="0.3">
      <c r="B25" s="64">
        <v>44593</v>
      </c>
      <c r="C25" s="65">
        <v>60</v>
      </c>
      <c r="D25" s="66" t="s">
        <v>10339</v>
      </c>
    </row>
    <row r="26" spans="2:4" x14ac:dyDescent="0.3">
      <c r="B26" s="64">
        <v>44593</v>
      </c>
      <c r="C26" s="65">
        <v>100</v>
      </c>
      <c r="D26" s="66" t="s">
        <v>10340</v>
      </c>
    </row>
    <row r="27" spans="2:4" x14ac:dyDescent="0.3">
      <c r="B27" s="64">
        <v>44593</v>
      </c>
      <c r="C27" s="65">
        <v>100</v>
      </c>
      <c r="D27" s="66" t="s">
        <v>10341</v>
      </c>
    </row>
    <row r="28" spans="2:4" x14ac:dyDescent="0.3">
      <c r="B28" s="64">
        <v>44593</v>
      </c>
      <c r="C28" s="65">
        <v>100</v>
      </c>
      <c r="D28" s="66" t="s">
        <v>10342</v>
      </c>
    </row>
    <row r="29" spans="2:4" x14ac:dyDescent="0.3">
      <c r="B29" s="64">
        <v>44593</v>
      </c>
      <c r="C29" s="65">
        <v>100</v>
      </c>
      <c r="D29" s="66" t="s">
        <v>10343</v>
      </c>
    </row>
    <row r="30" spans="2:4" x14ac:dyDescent="0.3">
      <c r="B30" s="64">
        <v>44593</v>
      </c>
      <c r="C30" s="65">
        <v>100</v>
      </c>
      <c r="D30" s="66" t="s">
        <v>10344</v>
      </c>
    </row>
    <row r="31" spans="2:4" x14ac:dyDescent="0.3">
      <c r="B31" s="64">
        <v>44593</v>
      </c>
      <c r="C31" s="65">
        <v>100</v>
      </c>
      <c r="D31" s="66" t="s">
        <v>10345</v>
      </c>
    </row>
    <row r="32" spans="2:4" x14ac:dyDescent="0.3">
      <c r="B32" s="64">
        <v>44593</v>
      </c>
      <c r="C32" s="65">
        <v>100</v>
      </c>
      <c r="D32" s="66" t="s">
        <v>10346</v>
      </c>
    </row>
    <row r="33" spans="2:4" x14ac:dyDescent="0.3">
      <c r="B33" s="64">
        <v>44593</v>
      </c>
      <c r="C33" s="65">
        <v>100</v>
      </c>
      <c r="D33" s="66" t="s">
        <v>10347</v>
      </c>
    </row>
    <row r="34" spans="2:4" x14ac:dyDescent="0.3">
      <c r="B34" s="64">
        <v>44593</v>
      </c>
      <c r="C34" s="65">
        <v>100</v>
      </c>
      <c r="D34" s="66" t="s">
        <v>10348</v>
      </c>
    </row>
    <row r="35" spans="2:4" x14ac:dyDescent="0.3">
      <c r="B35" s="64">
        <v>44593</v>
      </c>
      <c r="C35" s="65">
        <v>100</v>
      </c>
      <c r="D35" s="66" t="s">
        <v>10349</v>
      </c>
    </row>
    <row r="36" spans="2:4" x14ac:dyDescent="0.3">
      <c r="B36" s="64">
        <v>44593</v>
      </c>
      <c r="C36" s="65">
        <v>100</v>
      </c>
      <c r="D36" s="66" t="s">
        <v>10350</v>
      </c>
    </row>
    <row r="37" spans="2:4" x14ac:dyDescent="0.3">
      <c r="B37" s="64">
        <v>44593</v>
      </c>
      <c r="C37" s="65">
        <v>100</v>
      </c>
      <c r="D37" s="66" t="s">
        <v>10351</v>
      </c>
    </row>
    <row r="38" spans="2:4" x14ac:dyDescent="0.3">
      <c r="B38" s="64">
        <v>44593</v>
      </c>
      <c r="C38" s="65">
        <v>100</v>
      </c>
      <c r="D38" s="66" t="s">
        <v>10352</v>
      </c>
    </row>
    <row r="39" spans="2:4" x14ac:dyDescent="0.3">
      <c r="B39" s="64">
        <v>44593</v>
      </c>
      <c r="C39" s="65">
        <v>100</v>
      </c>
      <c r="D39" s="66" t="s">
        <v>10353</v>
      </c>
    </row>
    <row r="40" spans="2:4" x14ac:dyDescent="0.3">
      <c r="B40" s="64">
        <v>44593</v>
      </c>
      <c r="C40" s="65">
        <v>100</v>
      </c>
      <c r="D40" s="66" t="s">
        <v>10354</v>
      </c>
    </row>
    <row r="41" spans="2:4" x14ac:dyDescent="0.3">
      <c r="B41" s="64">
        <v>44593</v>
      </c>
      <c r="C41" s="65">
        <v>100</v>
      </c>
      <c r="D41" s="66" t="s">
        <v>10355</v>
      </c>
    </row>
    <row r="42" spans="2:4" x14ac:dyDescent="0.3">
      <c r="B42" s="64">
        <v>44593</v>
      </c>
      <c r="C42" s="65">
        <v>100</v>
      </c>
      <c r="D42" s="66" t="s">
        <v>10356</v>
      </c>
    </row>
    <row r="43" spans="2:4" x14ac:dyDescent="0.3">
      <c r="B43" s="64">
        <v>44593</v>
      </c>
      <c r="C43" s="65">
        <v>100</v>
      </c>
      <c r="D43" s="66" t="s">
        <v>10357</v>
      </c>
    </row>
    <row r="44" spans="2:4" x14ac:dyDescent="0.3">
      <c r="B44" s="64">
        <v>44593</v>
      </c>
      <c r="C44" s="65">
        <v>100</v>
      </c>
      <c r="D44" s="66" t="s">
        <v>10358</v>
      </c>
    </row>
    <row r="45" spans="2:4" x14ac:dyDescent="0.3">
      <c r="B45" s="64">
        <v>44593</v>
      </c>
      <c r="C45" s="65">
        <v>100</v>
      </c>
      <c r="D45" s="66" t="s">
        <v>10359</v>
      </c>
    </row>
    <row r="46" spans="2:4" x14ac:dyDescent="0.3">
      <c r="B46" s="64">
        <v>44593</v>
      </c>
      <c r="C46" s="65">
        <v>100</v>
      </c>
      <c r="D46" s="66" t="s">
        <v>10360</v>
      </c>
    </row>
    <row r="47" spans="2:4" x14ac:dyDescent="0.3">
      <c r="B47" s="64">
        <v>44593</v>
      </c>
      <c r="C47" s="65">
        <v>100</v>
      </c>
      <c r="D47" s="66" t="s">
        <v>10361</v>
      </c>
    </row>
    <row r="48" spans="2:4" x14ac:dyDescent="0.3">
      <c r="B48" s="64">
        <v>44593</v>
      </c>
      <c r="C48" s="65">
        <v>100</v>
      </c>
      <c r="D48" s="66" t="s">
        <v>10362</v>
      </c>
    </row>
    <row r="49" spans="2:4" x14ac:dyDescent="0.3">
      <c r="B49" s="64">
        <v>44593</v>
      </c>
      <c r="C49" s="65">
        <v>100</v>
      </c>
      <c r="D49" s="66" t="s">
        <v>10363</v>
      </c>
    </row>
    <row r="50" spans="2:4" x14ac:dyDescent="0.3">
      <c r="B50" s="64">
        <v>44593</v>
      </c>
      <c r="C50" s="65">
        <v>100</v>
      </c>
      <c r="D50" s="66" t="s">
        <v>10364</v>
      </c>
    </row>
    <row r="51" spans="2:4" x14ac:dyDescent="0.3">
      <c r="B51" s="64">
        <v>44593</v>
      </c>
      <c r="C51" s="65">
        <v>100</v>
      </c>
      <c r="D51" s="66" t="s">
        <v>10365</v>
      </c>
    </row>
    <row r="52" spans="2:4" x14ac:dyDescent="0.3">
      <c r="B52" s="64">
        <v>44593</v>
      </c>
      <c r="C52" s="65">
        <v>100</v>
      </c>
      <c r="D52" s="66" t="s">
        <v>10366</v>
      </c>
    </row>
    <row r="53" spans="2:4" x14ac:dyDescent="0.3">
      <c r="B53" s="64">
        <v>44593</v>
      </c>
      <c r="C53" s="65">
        <v>100</v>
      </c>
      <c r="D53" s="66" t="s">
        <v>10367</v>
      </c>
    </row>
    <row r="54" spans="2:4" x14ac:dyDescent="0.3">
      <c r="B54" s="64">
        <v>44593</v>
      </c>
      <c r="C54" s="65">
        <v>100</v>
      </c>
      <c r="D54" s="66" t="s">
        <v>10368</v>
      </c>
    </row>
    <row r="55" spans="2:4" x14ac:dyDescent="0.3">
      <c r="B55" s="64">
        <v>44593</v>
      </c>
      <c r="C55" s="65">
        <v>100</v>
      </c>
      <c r="D55" s="66" t="s">
        <v>10369</v>
      </c>
    </row>
    <row r="56" spans="2:4" x14ac:dyDescent="0.3">
      <c r="B56" s="64">
        <v>44593</v>
      </c>
      <c r="C56" s="65">
        <v>100</v>
      </c>
      <c r="D56" s="66" t="s">
        <v>10370</v>
      </c>
    </row>
    <row r="57" spans="2:4" x14ac:dyDescent="0.3">
      <c r="B57" s="64">
        <v>44593</v>
      </c>
      <c r="C57" s="65">
        <v>105</v>
      </c>
      <c r="D57" s="66" t="s">
        <v>10371</v>
      </c>
    </row>
    <row r="58" spans="2:4" x14ac:dyDescent="0.3">
      <c r="B58" s="64">
        <v>44593</v>
      </c>
      <c r="C58" s="65">
        <v>150</v>
      </c>
      <c r="D58" s="66" t="s">
        <v>10372</v>
      </c>
    </row>
    <row r="59" spans="2:4" x14ac:dyDescent="0.3">
      <c r="B59" s="64">
        <v>44593</v>
      </c>
      <c r="C59" s="65">
        <v>150</v>
      </c>
      <c r="D59" s="66" t="s">
        <v>10373</v>
      </c>
    </row>
    <row r="60" spans="2:4" x14ac:dyDescent="0.3">
      <c r="B60" s="64">
        <v>44593</v>
      </c>
      <c r="C60" s="65">
        <v>150</v>
      </c>
      <c r="D60" s="66" t="s">
        <v>10374</v>
      </c>
    </row>
    <row r="61" spans="2:4" x14ac:dyDescent="0.3">
      <c r="B61" s="64">
        <v>44593</v>
      </c>
      <c r="C61" s="65">
        <v>200</v>
      </c>
      <c r="D61" s="66" t="s">
        <v>10375</v>
      </c>
    </row>
    <row r="62" spans="2:4" x14ac:dyDescent="0.3">
      <c r="B62" s="64">
        <v>44593</v>
      </c>
      <c r="C62" s="65">
        <v>200</v>
      </c>
      <c r="D62" s="66" t="s">
        <v>10376</v>
      </c>
    </row>
    <row r="63" spans="2:4" x14ac:dyDescent="0.3">
      <c r="B63" s="64">
        <v>44593</v>
      </c>
      <c r="C63" s="65">
        <v>200</v>
      </c>
      <c r="D63" s="66" t="s">
        <v>10377</v>
      </c>
    </row>
    <row r="64" spans="2:4" x14ac:dyDescent="0.3">
      <c r="B64" s="64">
        <v>44593</v>
      </c>
      <c r="C64" s="65">
        <v>200</v>
      </c>
      <c r="D64" s="66" t="s">
        <v>10378</v>
      </c>
    </row>
    <row r="65" spans="2:4" x14ac:dyDescent="0.3">
      <c r="B65" s="64">
        <v>44593</v>
      </c>
      <c r="C65" s="65">
        <v>200</v>
      </c>
      <c r="D65" s="66" t="s">
        <v>10379</v>
      </c>
    </row>
    <row r="66" spans="2:4" x14ac:dyDescent="0.3">
      <c r="B66" s="64">
        <v>44593</v>
      </c>
      <c r="C66" s="65">
        <v>200</v>
      </c>
      <c r="D66" s="66" t="s">
        <v>10380</v>
      </c>
    </row>
    <row r="67" spans="2:4" x14ac:dyDescent="0.3">
      <c r="B67" s="64">
        <v>44593</v>
      </c>
      <c r="C67" s="65">
        <v>200</v>
      </c>
      <c r="D67" s="66" t="s">
        <v>10381</v>
      </c>
    </row>
    <row r="68" spans="2:4" x14ac:dyDescent="0.3">
      <c r="B68" s="64">
        <v>44593</v>
      </c>
      <c r="C68" s="65">
        <v>200</v>
      </c>
      <c r="D68" s="66" t="s">
        <v>10382</v>
      </c>
    </row>
    <row r="69" spans="2:4" x14ac:dyDescent="0.3">
      <c r="B69" s="64">
        <v>44593</v>
      </c>
      <c r="C69" s="65">
        <v>200</v>
      </c>
      <c r="D69" s="66" t="s">
        <v>10383</v>
      </c>
    </row>
    <row r="70" spans="2:4" x14ac:dyDescent="0.3">
      <c r="B70" s="64">
        <v>44593</v>
      </c>
      <c r="C70" s="65">
        <v>200</v>
      </c>
      <c r="D70" s="66" t="s">
        <v>10384</v>
      </c>
    </row>
    <row r="71" spans="2:4" x14ac:dyDescent="0.3">
      <c r="B71" s="64">
        <v>44593</v>
      </c>
      <c r="C71" s="65">
        <v>200</v>
      </c>
      <c r="D71" s="66" t="s">
        <v>10385</v>
      </c>
    </row>
    <row r="72" spans="2:4" x14ac:dyDescent="0.3">
      <c r="B72" s="64">
        <v>44593</v>
      </c>
      <c r="C72" s="65">
        <v>200</v>
      </c>
      <c r="D72" s="66" t="s">
        <v>10386</v>
      </c>
    </row>
    <row r="73" spans="2:4" x14ac:dyDescent="0.3">
      <c r="B73" s="64">
        <v>44593</v>
      </c>
      <c r="C73" s="65">
        <v>200</v>
      </c>
      <c r="D73" s="66" t="s">
        <v>10387</v>
      </c>
    </row>
    <row r="74" spans="2:4" x14ac:dyDescent="0.3">
      <c r="B74" s="64">
        <v>44593</v>
      </c>
      <c r="C74" s="65">
        <v>200</v>
      </c>
      <c r="D74" s="66" t="s">
        <v>10388</v>
      </c>
    </row>
    <row r="75" spans="2:4" x14ac:dyDescent="0.3">
      <c r="B75" s="64">
        <v>44593</v>
      </c>
      <c r="C75" s="65">
        <v>220</v>
      </c>
      <c r="D75" s="66" t="s">
        <v>10325</v>
      </c>
    </row>
    <row r="76" spans="2:4" x14ac:dyDescent="0.3">
      <c r="B76" s="64">
        <v>44593</v>
      </c>
      <c r="C76" s="65">
        <v>230</v>
      </c>
      <c r="D76" s="66" t="s">
        <v>10389</v>
      </c>
    </row>
    <row r="77" spans="2:4" x14ac:dyDescent="0.3">
      <c r="B77" s="64">
        <v>44593</v>
      </c>
      <c r="C77" s="65">
        <v>250</v>
      </c>
      <c r="D77" s="66" t="s">
        <v>10390</v>
      </c>
    </row>
    <row r="78" spans="2:4" x14ac:dyDescent="0.3">
      <c r="B78" s="64">
        <v>44593</v>
      </c>
      <c r="C78" s="65">
        <v>250</v>
      </c>
      <c r="D78" s="66" t="s">
        <v>10391</v>
      </c>
    </row>
    <row r="79" spans="2:4" x14ac:dyDescent="0.3">
      <c r="B79" s="64">
        <v>44593</v>
      </c>
      <c r="C79" s="65">
        <v>250</v>
      </c>
      <c r="D79" s="66" t="s">
        <v>10392</v>
      </c>
    </row>
    <row r="80" spans="2:4" x14ac:dyDescent="0.3">
      <c r="B80" s="64">
        <v>44593</v>
      </c>
      <c r="C80" s="65">
        <v>250</v>
      </c>
      <c r="D80" s="66" t="s">
        <v>10393</v>
      </c>
    </row>
    <row r="81" spans="2:4" x14ac:dyDescent="0.3">
      <c r="B81" s="64">
        <v>44593</v>
      </c>
      <c r="C81" s="65">
        <v>300</v>
      </c>
      <c r="D81" s="66" t="s">
        <v>10394</v>
      </c>
    </row>
    <row r="82" spans="2:4" x14ac:dyDescent="0.3">
      <c r="B82" s="64">
        <v>44593</v>
      </c>
      <c r="C82" s="65">
        <v>300</v>
      </c>
      <c r="D82" s="66" t="s">
        <v>10395</v>
      </c>
    </row>
    <row r="83" spans="2:4" x14ac:dyDescent="0.3">
      <c r="B83" s="64">
        <v>44593</v>
      </c>
      <c r="C83" s="65">
        <v>300</v>
      </c>
      <c r="D83" s="66" t="s">
        <v>10396</v>
      </c>
    </row>
    <row r="84" spans="2:4" x14ac:dyDescent="0.3">
      <c r="B84" s="64">
        <v>44593</v>
      </c>
      <c r="C84" s="65">
        <v>300</v>
      </c>
      <c r="D84" s="66" t="s">
        <v>10397</v>
      </c>
    </row>
    <row r="85" spans="2:4" x14ac:dyDescent="0.3">
      <c r="B85" s="64">
        <v>44593</v>
      </c>
      <c r="C85" s="65">
        <v>300</v>
      </c>
      <c r="D85" s="66" t="s">
        <v>10398</v>
      </c>
    </row>
    <row r="86" spans="2:4" x14ac:dyDescent="0.3">
      <c r="B86" s="64">
        <v>44593</v>
      </c>
      <c r="C86" s="65">
        <v>300</v>
      </c>
      <c r="D86" s="66" t="s">
        <v>10399</v>
      </c>
    </row>
    <row r="87" spans="2:4" x14ac:dyDescent="0.3">
      <c r="B87" s="64">
        <v>44593</v>
      </c>
      <c r="C87" s="65">
        <v>300</v>
      </c>
      <c r="D87" s="66" t="s">
        <v>10400</v>
      </c>
    </row>
    <row r="88" spans="2:4" x14ac:dyDescent="0.3">
      <c r="B88" s="64">
        <v>44593</v>
      </c>
      <c r="C88" s="65">
        <v>300</v>
      </c>
      <c r="D88" s="66" t="s">
        <v>10401</v>
      </c>
    </row>
    <row r="89" spans="2:4" x14ac:dyDescent="0.3">
      <c r="B89" s="64">
        <v>44593</v>
      </c>
      <c r="C89" s="65">
        <v>300</v>
      </c>
      <c r="D89" s="66" t="s">
        <v>10402</v>
      </c>
    </row>
    <row r="90" spans="2:4" x14ac:dyDescent="0.3">
      <c r="B90" s="64">
        <v>44593</v>
      </c>
      <c r="C90" s="65">
        <v>300</v>
      </c>
      <c r="D90" s="66" t="s">
        <v>10403</v>
      </c>
    </row>
    <row r="91" spans="2:4" x14ac:dyDescent="0.3">
      <c r="B91" s="64">
        <v>44593</v>
      </c>
      <c r="C91" s="65">
        <v>300</v>
      </c>
      <c r="D91" s="66" t="s">
        <v>10404</v>
      </c>
    </row>
    <row r="92" spans="2:4" x14ac:dyDescent="0.3">
      <c r="B92" s="64">
        <v>44593</v>
      </c>
      <c r="C92" s="65">
        <v>300</v>
      </c>
      <c r="D92" s="66" t="s">
        <v>10405</v>
      </c>
    </row>
    <row r="93" spans="2:4" x14ac:dyDescent="0.3">
      <c r="B93" s="64">
        <v>44593</v>
      </c>
      <c r="C93" s="65">
        <v>300</v>
      </c>
      <c r="D93" s="66" t="s">
        <v>10406</v>
      </c>
    </row>
    <row r="94" spans="2:4" x14ac:dyDescent="0.3">
      <c r="B94" s="64">
        <v>44593</v>
      </c>
      <c r="C94" s="65">
        <v>400</v>
      </c>
      <c r="D94" s="66" t="s">
        <v>10407</v>
      </c>
    </row>
    <row r="95" spans="2:4" x14ac:dyDescent="0.3">
      <c r="B95" s="64">
        <v>44593</v>
      </c>
      <c r="C95" s="65">
        <v>430</v>
      </c>
      <c r="D95" s="66" t="s">
        <v>10408</v>
      </c>
    </row>
    <row r="96" spans="2:4" x14ac:dyDescent="0.3">
      <c r="B96" s="64">
        <v>44593</v>
      </c>
      <c r="C96" s="65">
        <v>497</v>
      </c>
      <c r="D96" s="66" t="s">
        <v>10409</v>
      </c>
    </row>
    <row r="97" spans="2:4" x14ac:dyDescent="0.3">
      <c r="B97" s="64">
        <v>44593</v>
      </c>
      <c r="C97" s="65">
        <v>500</v>
      </c>
      <c r="D97" s="66" t="s">
        <v>10410</v>
      </c>
    </row>
    <row r="98" spans="2:4" x14ac:dyDescent="0.3">
      <c r="B98" s="64">
        <v>44593</v>
      </c>
      <c r="C98" s="65">
        <v>500</v>
      </c>
      <c r="D98" s="66" t="s">
        <v>10411</v>
      </c>
    </row>
    <row r="99" spans="2:4" x14ac:dyDescent="0.3">
      <c r="B99" s="64">
        <v>44593</v>
      </c>
      <c r="C99" s="65">
        <v>500</v>
      </c>
      <c r="D99" s="66" t="s">
        <v>10412</v>
      </c>
    </row>
    <row r="100" spans="2:4" x14ac:dyDescent="0.3">
      <c r="B100" s="64">
        <v>44593</v>
      </c>
      <c r="C100" s="65">
        <v>500</v>
      </c>
      <c r="D100" s="66" t="s">
        <v>10413</v>
      </c>
    </row>
    <row r="101" spans="2:4" x14ac:dyDescent="0.3">
      <c r="B101" s="64">
        <v>44593</v>
      </c>
      <c r="C101" s="65">
        <v>500</v>
      </c>
      <c r="D101" s="66" t="s">
        <v>10414</v>
      </c>
    </row>
    <row r="102" spans="2:4" x14ac:dyDescent="0.3">
      <c r="B102" s="64">
        <v>44593</v>
      </c>
      <c r="C102" s="65">
        <v>500</v>
      </c>
      <c r="D102" s="66" t="s">
        <v>10415</v>
      </c>
    </row>
    <row r="103" spans="2:4" x14ac:dyDescent="0.3">
      <c r="B103" s="64">
        <v>44593</v>
      </c>
      <c r="C103" s="65">
        <v>500</v>
      </c>
      <c r="D103" s="66" t="s">
        <v>10416</v>
      </c>
    </row>
    <row r="104" spans="2:4" x14ac:dyDescent="0.3">
      <c r="B104" s="64">
        <v>44593</v>
      </c>
      <c r="C104" s="65">
        <v>500</v>
      </c>
      <c r="D104" s="66" t="s">
        <v>10417</v>
      </c>
    </row>
    <row r="105" spans="2:4" x14ac:dyDescent="0.3">
      <c r="B105" s="64">
        <v>44593</v>
      </c>
      <c r="C105" s="65">
        <v>500</v>
      </c>
      <c r="D105" s="66" t="s">
        <v>10418</v>
      </c>
    </row>
    <row r="106" spans="2:4" x14ac:dyDescent="0.3">
      <c r="B106" s="64">
        <v>44593</v>
      </c>
      <c r="C106" s="65">
        <v>500</v>
      </c>
      <c r="D106" s="66" t="s">
        <v>10419</v>
      </c>
    </row>
    <row r="107" spans="2:4" x14ac:dyDescent="0.3">
      <c r="B107" s="64">
        <v>44593</v>
      </c>
      <c r="C107" s="65">
        <v>500</v>
      </c>
      <c r="D107" s="66" t="s">
        <v>10420</v>
      </c>
    </row>
    <row r="108" spans="2:4" x14ac:dyDescent="0.3">
      <c r="B108" s="64">
        <v>44593</v>
      </c>
      <c r="C108" s="65">
        <v>500</v>
      </c>
      <c r="D108" s="66" t="s">
        <v>10421</v>
      </c>
    </row>
    <row r="109" spans="2:4" x14ac:dyDescent="0.3">
      <c r="B109" s="64">
        <v>44593</v>
      </c>
      <c r="C109" s="65">
        <v>500</v>
      </c>
      <c r="D109" s="66" t="s">
        <v>10422</v>
      </c>
    </row>
    <row r="110" spans="2:4" x14ac:dyDescent="0.3">
      <c r="B110" s="64">
        <v>44593</v>
      </c>
      <c r="C110" s="65">
        <v>500</v>
      </c>
      <c r="D110" s="66" t="s">
        <v>10423</v>
      </c>
    </row>
    <row r="111" spans="2:4" x14ac:dyDescent="0.3">
      <c r="B111" s="64">
        <v>44593</v>
      </c>
      <c r="C111" s="65">
        <v>500</v>
      </c>
      <c r="D111" s="66" t="s">
        <v>10424</v>
      </c>
    </row>
    <row r="112" spans="2:4" x14ac:dyDescent="0.3">
      <c r="B112" s="64">
        <v>44593</v>
      </c>
      <c r="C112" s="65">
        <v>500</v>
      </c>
      <c r="D112" s="66" t="s">
        <v>10425</v>
      </c>
    </row>
    <row r="113" spans="2:4" x14ac:dyDescent="0.3">
      <c r="B113" s="64">
        <v>44593</v>
      </c>
      <c r="C113" s="65">
        <v>500</v>
      </c>
      <c r="D113" s="66" t="s">
        <v>10426</v>
      </c>
    </row>
    <row r="114" spans="2:4" x14ac:dyDescent="0.3">
      <c r="B114" s="64">
        <v>44593</v>
      </c>
      <c r="C114" s="65">
        <v>500</v>
      </c>
      <c r="D114" s="66" t="s">
        <v>10427</v>
      </c>
    </row>
    <row r="115" spans="2:4" x14ac:dyDescent="0.3">
      <c r="B115" s="64">
        <v>44593</v>
      </c>
      <c r="C115" s="65">
        <v>500</v>
      </c>
      <c r="D115" s="66" t="s">
        <v>10428</v>
      </c>
    </row>
    <row r="116" spans="2:4" x14ac:dyDescent="0.3">
      <c r="B116" s="64">
        <v>44593</v>
      </c>
      <c r="C116" s="65">
        <v>500</v>
      </c>
      <c r="D116" s="66" t="s">
        <v>10429</v>
      </c>
    </row>
    <row r="117" spans="2:4" x14ac:dyDescent="0.3">
      <c r="B117" s="64">
        <v>44593</v>
      </c>
      <c r="C117" s="65">
        <v>500</v>
      </c>
      <c r="D117" s="66" t="s">
        <v>10430</v>
      </c>
    </row>
    <row r="118" spans="2:4" x14ac:dyDescent="0.3">
      <c r="B118" s="64">
        <v>44593</v>
      </c>
      <c r="C118" s="65">
        <v>500</v>
      </c>
      <c r="D118" s="66" t="s">
        <v>10431</v>
      </c>
    </row>
    <row r="119" spans="2:4" x14ac:dyDescent="0.3">
      <c r="B119" s="64">
        <v>44593</v>
      </c>
      <c r="C119" s="65">
        <v>500</v>
      </c>
      <c r="D119" s="66" t="s">
        <v>10432</v>
      </c>
    </row>
    <row r="120" spans="2:4" x14ac:dyDescent="0.3">
      <c r="B120" s="64">
        <v>44593</v>
      </c>
      <c r="C120" s="65">
        <v>500</v>
      </c>
      <c r="D120" s="66" t="s">
        <v>10433</v>
      </c>
    </row>
    <row r="121" spans="2:4" x14ac:dyDescent="0.3">
      <c r="B121" s="64">
        <v>44593</v>
      </c>
      <c r="C121" s="65">
        <v>500</v>
      </c>
      <c r="D121" s="66" t="s">
        <v>10434</v>
      </c>
    </row>
    <row r="122" spans="2:4" x14ac:dyDescent="0.3">
      <c r="B122" s="64">
        <v>44593</v>
      </c>
      <c r="C122" s="65">
        <v>500</v>
      </c>
      <c r="D122" s="66" t="s">
        <v>10435</v>
      </c>
    </row>
    <row r="123" spans="2:4" x14ac:dyDescent="0.3">
      <c r="B123" s="64">
        <v>44593</v>
      </c>
      <c r="C123" s="65">
        <v>500</v>
      </c>
      <c r="D123" s="66" t="s">
        <v>10436</v>
      </c>
    </row>
    <row r="124" spans="2:4" x14ac:dyDescent="0.3">
      <c r="B124" s="64">
        <v>44593</v>
      </c>
      <c r="C124" s="65">
        <v>520</v>
      </c>
      <c r="D124" s="66" t="s">
        <v>10437</v>
      </c>
    </row>
    <row r="125" spans="2:4" x14ac:dyDescent="0.3">
      <c r="B125" s="64">
        <v>44593</v>
      </c>
      <c r="C125" s="65">
        <v>600</v>
      </c>
      <c r="D125" s="66" t="s">
        <v>10438</v>
      </c>
    </row>
    <row r="126" spans="2:4" x14ac:dyDescent="0.3">
      <c r="B126" s="64">
        <v>44593</v>
      </c>
      <c r="C126" s="65">
        <v>700</v>
      </c>
      <c r="D126" s="66" t="s">
        <v>10439</v>
      </c>
    </row>
    <row r="127" spans="2:4" x14ac:dyDescent="0.3">
      <c r="B127" s="64">
        <v>44593</v>
      </c>
      <c r="C127" s="65">
        <v>1000</v>
      </c>
      <c r="D127" s="66" t="s">
        <v>10440</v>
      </c>
    </row>
    <row r="128" spans="2:4" x14ac:dyDescent="0.3">
      <c r="B128" s="64">
        <v>44593</v>
      </c>
      <c r="C128" s="65">
        <v>1000</v>
      </c>
      <c r="D128" s="66" t="s">
        <v>10441</v>
      </c>
    </row>
    <row r="129" spans="2:4" x14ac:dyDescent="0.3">
      <c r="B129" s="64">
        <v>44593</v>
      </c>
      <c r="C129" s="65">
        <v>1000</v>
      </c>
      <c r="D129" s="66" t="s">
        <v>10442</v>
      </c>
    </row>
    <row r="130" spans="2:4" x14ac:dyDescent="0.3">
      <c r="B130" s="64">
        <v>44593</v>
      </c>
      <c r="C130" s="65">
        <v>1000</v>
      </c>
      <c r="D130" s="66" t="s">
        <v>10443</v>
      </c>
    </row>
    <row r="131" spans="2:4" x14ac:dyDescent="0.3">
      <c r="B131" s="64">
        <v>44593</v>
      </c>
      <c r="C131" s="65">
        <v>1000</v>
      </c>
      <c r="D131" s="66" t="s">
        <v>10444</v>
      </c>
    </row>
    <row r="132" spans="2:4" x14ac:dyDescent="0.3">
      <c r="B132" s="64">
        <v>44593</v>
      </c>
      <c r="C132" s="65">
        <v>1000</v>
      </c>
      <c r="D132" s="66" t="s">
        <v>10445</v>
      </c>
    </row>
    <row r="133" spans="2:4" x14ac:dyDescent="0.3">
      <c r="B133" s="64">
        <v>44593</v>
      </c>
      <c r="C133" s="65">
        <v>1000</v>
      </c>
      <c r="D133" s="66" t="s">
        <v>10402</v>
      </c>
    </row>
    <row r="134" spans="2:4" x14ac:dyDescent="0.3">
      <c r="B134" s="64">
        <v>44593</v>
      </c>
      <c r="C134" s="65">
        <v>1000</v>
      </c>
      <c r="D134" s="66" t="s">
        <v>10446</v>
      </c>
    </row>
    <row r="135" spans="2:4" x14ac:dyDescent="0.3">
      <c r="B135" s="64">
        <v>44593</v>
      </c>
      <c r="C135" s="65">
        <v>1000</v>
      </c>
      <c r="D135" s="66" t="s">
        <v>10447</v>
      </c>
    </row>
    <row r="136" spans="2:4" x14ac:dyDescent="0.3">
      <c r="B136" s="64">
        <v>44593</v>
      </c>
      <c r="C136" s="65">
        <v>1000</v>
      </c>
      <c r="D136" s="66" t="s">
        <v>10448</v>
      </c>
    </row>
    <row r="137" spans="2:4" x14ac:dyDescent="0.3">
      <c r="B137" s="64">
        <v>44593</v>
      </c>
      <c r="C137" s="65">
        <v>1000</v>
      </c>
      <c r="D137" s="66" t="s">
        <v>10449</v>
      </c>
    </row>
    <row r="138" spans="2:4" x14ac:dyDescent="0.3">
      <c r="B138" s="64">
        <v>44593</v>
      </c>
      <c r="C138" s="65">
        <v>1000</v>
      </c>
      <c r="D138" s="66" t="s">
        <v>10450</v>
      </c>
    </row>
    <row r="139" spans="2:4" x14ac:dyDescent="0.3">
      <c r="B139" s="64">
        <v>44593</v>
      </c>
      <c r="C139" s="65">
        <v>1000</v>
      </c>
      <c r="D139" s="66" t="s">
        <v>10451</v>
      </c>
    </row>
    <row r="140" spans="2:4" x14ac:dyDescent="0.3">
      <c r="B140" s="64">
        <v>44593</v>
      </c>
      <c r="C140" s="65">
        <v>1000</v>
      </c>
      <c r="D140" s="66" t="s">
        <v>10452</v>
      </c>
    </row>
    <row r="141" spans="2:4" x14ac:dyDescent="0.3">
      <c r="B141" s="64">
        <v>44593</v>
      </c>
      <c r="C141" s="65">
        <v>1000</v>
      </c>
      <c r="D141" s="66" t="s">
        <v>10453</v>
      </c>
    </row>
    <row r="142" spans="2:4" x14ac:dyDescent="0.3">
      <c r="B142" s="64">
        <v>44593</v>
      </c>
      <c r="C142" s="65">
        <v>1000</v>
      </c>
      <c r="D142" s="66" t="s">
        <v>10454</v>
      </c>
    </row>
    <row r="143" spans="2:4" x14ac:dyDescent="0.3">
      <c r="B143" s="64">
        <v>44593</v>
      </c>
      <c r="C143" s="65">
        <v>1000</v>
      </c>
      <c r="D143" s="66" t="s">
        <v>10455</v>
      </c>
    </row>
    <row r="144" spans="2:4" x14ac:dyDescent="0.3">
      <c r="B144" s="64">
        <v>44593</v>
      </c>
      <c r="C144" s="65">
        <v>1000</v>
      </c>
      <c r="D144" s="66" t="s">
        <v>10456</v>
      </c>
    </row>
    <row r="145" spans="2:4" x14ac:dyDescent="0.3">
      <c r="B145" s="64">
        <v>44593</v>
      </c>
      <c r="C145" s="65">
        <v>1000</v>
      </c>
      <c r="D145" s="66" t="s">
        <v>10408</v>
      </c>
    </row>
    <row r="146" spans="2:4" x14ac:dyDescent="0.3">
      <c r="B146" s="64">
        <v>44593</v>
      </c>
      <c r="C146" s="65">
        <v>1000</v>
      </c>
      <c r="D146" s="66" t="s">
        <v>10457</v>
      </c>
    </row>
    <row r="147" spans="2:4" x14ac:dyDescent="0.3">
      <c r="B147" s="64">
        <v>44593</v>
      </c>
      <c r="C147" s="65">
        <v>1000</v>
      </c>
      <c r="D147" s="66" t="s">
        <v>10458</v>
      </c>
    </row>
    <row r="148" spans="2:4" x14ac:dyDescent="0.3">
      <c r="B148" s="64">
        <v>44593</v>
      </c>
      <c r="C148" s="65">
        <v>1000</v>
      </c>
      <c r="D148" s="66" t="s">
        <v>10442</v>
      </c>
    </row>
    <row r="149" spans="2:4" x14ac:dyDescent="0.3">
      <c r="B149" s="64">
        <v>44593</v>
      </c>
      <c r="C149" s="65">
        <v>1000</v>
      </c>
      <c r="D149" s="66" t="s">
        <v>10459</v>
      </c>
    </row>
    <row r="150" spans="2:4" x14ac:dyDescent="0.3">
      <c r="B150" s="64">
        <v>44593</v>
      </c>
      <c r="C150" s="65">
        <v>1000</v>
      </c>
      <c r="D150" s="66" t="s">
        <v>10460</v>
      </c>
    </row>
    <row r="151" spans="2:4" x14ac:dyDescent="0.3">
      <c r="B151" s="64">
        <v>44593</v>
      </c>
      <c r="C151" s="65">
        <v>1000</v>
      </c>
      <c r="D151" s="66" t="s">
        <v>10461</v>
      </c>
    </row>
    <row r="152" spans="2:4" x14ac:dyDescent="0.3">
      <c r="B152" s="64">
        <v>44593</v>
      </c>
      <c r="C152" s="65">
        <v>1000</v>
      </c>
      <c r="D152" s="66" t="s">
        <v>10462</v>
      </c>
    </row>
    <row r="153" spans="2:4" x14ac:dyDescent="0.3">
      <c r="B153" s="64">
        <v>44593</v>
      </c>
      <c r="C153" s="65">
        <v>1000</v>
      </c>
      <c r="D153" s="66" t="s">
        <v>10463</v>
      </c>
    </row>
    <row r="154" spans="2:4" x14ac:dyDescent="0.3">
      <c r="B154" s="64">
        <v>44593</v>
      </c>
      <c r="C154" s="65">
        <v>1100</v>
      </c>
      <c r="D154" s="66" t="s">
        <v>10464</v>
      </c>
    </row>
    <row r="155" spans="2:4" x14ac:dyDescent="0.3">
      <c r="B155" s="64">
        <v>44593</v>
      </c>
      <c r="C155" s="65">
        <v>1500</v>
      </c>
      <c r="D155" s="66" t="s">
        <v>10465</v>
      </c>
    </row>
    <row r="156" spans="2:4" x14ac:dyDescent="0.3">
      <c r="B156" s="64">
        <v>44593</v>
      </c>
      <c r="C156" s="65">
        <v>1500</v>
      </c>
      <c r="D156" s="66" t="s">
        <v>10466</v>
      </c>
    </row>
    <row r="157" spans="2:4" x14ac:dyDescent="0.3">
      <c r="B157" s="64">
        <v>44593</v>
      </c>
      <c r="C157" s="65">
        <v>1500</v>
      </c>
      <c r="D157" s="66" t="s">
        <v>10467</v>
      </c>
    </row>
    <row r="158" spans="2:4" x14ac:dyDescent="0.3">
      <c r="B158" s="64">
        <v>44593</v>
      </c>
      <c r="C158" s="65">
        <v>2000</v>
      </c>
      <c r="D158" s="66" t="s">
        <v>10468</v>
      </c>
    </row>
    <row r="159" spans="2:4" x14ac:dyDescent="0.3">
      <c r="B159" s="64">
        <v>44593</v>
      </c>
      <c r="C159" s="65">
        <v>2000</v>
      </c>
      <c r="D159" s="66" t="s">
        <v>10469</v>
      </c>
    </row>
    <row r="160" spans="2:4" x14ac:dyDescent="0.3">
      <c r="B160" s="64">
        <v>44593</v>
      </c>
      <c r="C160" s="65">
        <v>2000</v>
      </c>
      <c r="D160" s="66" t="s">
        <v>10470</v>
      </c>
    </row>
    <row r="161" spans="2:4" x14ac:dyDescent="0.3">
      <c r="B161" s="64">
        <v>44593</v>
      </c>
      <c r="C161" s="65">
        <v>2000</v>
      </c>
      <c r="D161" s="66" t="s">
        <v>10471</v>
      </c>
    </row>
    <row r="162" spans="2:4" x14ac:dyDescent="0.3">
      <c r="B162" s="64">
        <v>44593</v>
      </c>
      <c r="C162" s="65">
        <v>2000</v>
      </c>
      <c r="D162" s="66" t="s">
        <v>10472</v>
      </c>
    </row>
    <row r="163" spans="2:4" x14ac:dyDescent="0.3">
      <c r="B163" s="64">
        <v>44593</v>
      </c>
      <c r="C163" s="65">
        <v>2000</v>
      </c>
      <c r="D163" s="66" t="s">
        <v>10473</v>
      </c>
    </row>
    <row r="164" spans="2:4" x14ac:dyDescent="0.3">
      <c r="B164" s="64">
        <v>44593</v>
      </c>
      <c r="C164" s="65">
        <v>2000</v>
      </c>
      <c r="D164" s="66" t="s">
        <v>10474</v>
      </c>
    </row>
    <row r="165" spans="2:4" x14ac:dyDescent="0.3">
      <c r="B165" s="64">
        <v>44593</v>
      </c>
      <c r="C165" s="65">
        <v>3000</v>
      </c>
      <c r="D165" s="66" t="s">
        <v>10475</v>
      </c>
    </row>
    <row r="166" spans="2:4" x14ac:dyDescent="0.3">
      <c r="B166" s="64">
        <v>44593</v>
      </c>
      <c r="C166" s="65">
        <v>3000</v>
      </c>
      <c r="D166" s="66" t="s">
        <v>10476</v>
      </c>
    </row>
    <row r="167" spans="2:4" x14ac:dyDescent="0.3">
      <c r="B167" s="64">
        <v>44593</v>
      </c>
      <c r="C167" s="65">
        <v>3500</v>
      </c>
      <c r="D167" s="66" t="s">
        <v>10477</v>
      </c>
    </row>
    <row r="168" spans="2:4" x14ac:dyDescent="0.3">
      <c r="B168" s="64">
        <v>44593</v>
      </c>
      <c r="C168" s="65">
        <v>5000</v>
      </c>
      <c r="D168" s="66" t="s">
        <v>10478</v>
      </c>
    </row>
    <row r="169" spans="2:4" x14ac:dyDescent="0.3">
      <c r="B169" s="64">
        <v>44593</v>
      </c>
      <c r="C169" s="65">
        <v>5000</v>
      </c>
      <c r="D169" s="66" t="s">
        <v>10479</v>
      </c>
    </row>
    <row r="170" spans="2:4" x14ac:dyDescent="0.3">
      <c r="B170" s="64">
        <v>44593</v>
      </c>
      <c r="C170" s="65">
        <v>5000</v>
      </c>
      <c r="D170" s="66" t="s">
        <v>10480</v>
      </c>
    </row>
    <row r="171" spans="2:4" x14ac:dyDescent="0.3">
      <c r="B171" s="64">
        <v>44593</v>
      </c>
      <c r="C171" s="65">
        <v>5000</v>
      </c>
      <c r="D171" s="66" t="s">
        <v>10481</v>
      </c>
    </row>
    <row r="172" spans="2:4" x14ac:dyDescent="0.3">
      <c r="B172" s="64">
        <v>44593</v>
      </c>
      <c r="C172" s="65">
        <v>5000</v>
      </c>
      <c r="D172" s="66" t="s">
        <v>10482</v>
      </c>
    </row>
    <row r="173" spans="2:4" x14ac:dyDescent="0.3">
      <c r="B173" s="64">
        <v>44593</v>
      </c>
      <c r="C173" s="65">
        <v>7000</v>
      </c>
      <c r="D173" s="66" t="s">
        <v>10483</v>
      </c>
    </row>
    <row r="174" spans="2:4" x14ac:dyDescent="0.3">
      <c r="B174" s="64">
        <v>44593</v>
      </c>
      <c r="C174" s="65">
        <v>8000</v>
      </c>
      <c r="D174" s="66" t="s">
        <v>10484</v>
      </c>
    </row>
    <row r="175" spans="2:4" x14ac:dyDescent="0.3">
      <c r="B175" s="64">
        <v>44593</v>
      </c>
      <c r="C175" s="65">
        <v>10000</v>
      </c>
      <c r="D175" s="66" t="s">
        <v>10485</v>
      </c>
    </row>
    <row r="176" spans="2:4" x14ac:dyDescent="0.3">
      <c r="B176" s="64">
        <v>44593</v>
      </c>
      <c r="C176" s="65">
        <v>10000</v>
      </c>
      <c r="D176" s="66" t="s">
        <v>10486</v>
      </c>
    </row>
    <row r="177" spans="2:4" x14ac:dyDescent="0.3">
      <c r="B177" s="64">
        <v>44593</v>
      </c>
      <c r="C177" s="65">
        <v>15000</v>
      </c>
      <c r="D177" s="66" t="s">
        <v>10487</v>
      </c>
    </row>
    <row r="178" spans="2:4" x14ac:dyDescent="0.3">
      <c r="B178" s="64">
        <v>44593</v>
      </c>
      <c r="C178" s="65">
        <v>15000</v>
      </c>
      <c r="D178" s="66" t="s">
        <v>10488</v>
      </c>
    </row>
    <row r="179" spans="2:4" x14ac:dyDescent="0.3">
      <c r="B179" s="64">
        <v>44594</v>
      </c>
      <c r="C179" s="65">
        <v>0.29000000000000004</v>
      </c>
      <c r="D179" s="66" t="s">
        <v>10322</v>
      </c>
    </row>
    <row r="180" spans="2:4" x14ac:dyDescent="0.3">
      <c r="B180" s="64">
        <v>44594</v>
      </c>
      <c r="C180" s="65">
        <v>5.73</v>
      </c>
      <c r="D180" s="66" t="s">
        <v>10323</v>
      </c>
    </row>
    <row r="181" spans="2:4" x14ac:dyDescent="0.3">
      <c r="B181" s="64">
        <v>44594</v>
      </c>
      <c r="C181" s="65">
        <v>7.67</v>
      </c>
      <c r="D181" s="66" t="s">
        <v>10323</v>
      </c>
    </row>
    <row r="182" spans="2:4" x14ac:dyDescent="0.3">
      <c r="B182" s="64">
        <v>44594</v>
      </c>
      <c r="C182" s="65">
        <v>10.850000000000001</v>
      </c>
      <c r="D182" s="66" t="s">
        <v>10323</v>
      </c>
    </row>
    <row r="183" spans="2:4" x14ac:dyDescent="0.3">
      <c r="B183" s="64">
        <v>44594</v>
      </c>
      <c r="C183" s="65">
        <v>12</v>
      </c>
      <c r="D183" s="66" t="s">
        <v>10489</v>
      </c>
    </row>
    <row r="184" spans="2:4" x14ac:dyDescent="0.3">
      <c r="B184" s="64">
        <v>44594</v>
      </c>
      <c r="C184" s="65">
        <v>30</v>
      </c>
      <c r="D184" s="66" t="s">
        <v>10490</v>
      </c>
    </row>
    <row r="185" spans="2:4" x14ac:dyDescent="0.3">
      <c r="B185" s="64">
        <v>44594</v>
      </c>
      <c r="C185" s="65">
        <v>30</v>
      </c>
      <c r="D185" s="66" t="s">
        <v>10491</v>
      </c>
    </row>
    <row r="186" spans="2:4" x14ac:dyDescent="0.3">
      <c r="B186" s="64">
        <v>44594</v>
      </c>
      <c r="C186" s="65">
        <v>30</v>
      </c>
      <c r="D186" s="66" t="s">
        <v>10492</v>
      </c>
    </row>
    <row r="187" spans="2:4" x14ac:dyDescent="0.3">
      <c r="B187" s="64">
        <v>44594</v>
      </c>
      <c r="C187" s="65">
        <v>40</v>
      </c>
      <c r="D187" s="66" t="s">
        <v>10325</v>
      </c>
    </row>
    <row r="188" spans="2:4" x14ac:dyDescent="0.3">
      <c r="B188" s="64">
        <v>44594</v>
      </c>
      <c r="C188" s="65">
        <v>40</v>
      </c>
      <c r="D188" s="66" t="s">
        <v>10325</v>
      </c>
    </row>
    <row r="189" spans="2:4" x14ac:dyDescent="0.3">
      <c r="B189" s="64">
        <v>44594</v>
      </c>
      <c r="C189" s="65">
        <v>50</v>
      </c>
      <c r="D189" s="66" t="s">
        <v>10493</v>
      </c>
    </row>
    <row r="190" spans="2:4" x14ac:dyDescent="0.3">
      <c r="B190" s="64">
        <v>44594</v>
      </c>
      <c r="C190" s="65">
        <v>50</v>
      </c>
      <c r="D190" s="66" t="s">
        <v>10494</v>
      </c>
    </row>
    <row r="191" spans="2:4" x14ac:dyDescent="0.3">
      <c r="B191" s="64">
        <v>44594</v>
      </c>
      <c r="C191" s="65">
        <v>50</v>
      </c>
      <c r="D191" s="66" t="s">
        <v>10495</v>
      </c>
    </row>
    <row r="192" spans="2:4" x14ac:dyDescent="0.3">
      <c r="B192" s="64">
        <v>44594</v>
      </c>
      <c r="C192" s="65">
        <v>50</v>
      </c>
      <c r="D192" s="66" t="s">
        <v>10338</v>
      </c>
    </row>
    <row r="193" spans="2:4" x14ac:dyDescent="0.3">
      <c r="B193" s="64">
        <v>44594</v>
      </c>
      <c r="C193" s="65">
        <v>50</v>
      </c>
      <c r="D193" s="66" t="s">
        <v>10496</v>
      </c>
    </row>
    <row r="194" spans="2:4" x14ac:dyDescent="0.3">
      <c r="B194" s="64">
        <v>44594</v>
      </c>
      <c r="C194" s="65">
        <v>50</v>
      </c>
      <c r="D194" s="66" t="s">
        <v>10497</v>
      </c>
    </row>
    <row r="195" spans="2:4" x14ac:dyDescent="0.3">
      <c r="B195" s="64">
        <v>44594</v>
      </c>
      <c r="C195" s="65">
        <v>71</v>
      </c>
      <c r="D195" s="66" t="s">
        <v>10498</v>
      </c>
    </row>
    <row r="196" spans="2:4" x14ac:dyDescent="0.3">
      <c r="B196" s="64">
        <v>44594</v>
      </c>
      <c r="C196" s="65">
        <v>75</v>
      </c>
      <c r="D196" s="66" t="s">
        <v>10337</v>
      </c>
    </row>
    <row r="197" spans="2:4" x14ac:dyDescent="0.3">
      <c r="B197" s="64">
        <v>44594</v>
      </c>
      <c r="C197" s="65">
        <v>80</v>
      </c>
      <c r="D197" s="66" t="s">
        <v>10325</v>
      </c>
    </row>
    <row r="198" spans="2:4" x14ac:dyDescent="0.3">
      <c r="B198" s="64">
        <v>44594</v>
      </c>
      <c r="C198" s="65">
        <v>93</v>
      </c>
      <c r="D198" s="66" t="s">
        <v>10499</v>
      </c>
    </row>
    <row r="199" spans="2:4" x14ac:dyDescent="0.3">
      <c r="B199" s="64">
        <v>44594</v>
      </c>
      <c r="C199" s="65">
        <v>100</v>
      </c>
      <c r="D199" s="66" t="s">
        <v>10500</v>
      </c>
    </row>
    <row r="200" spans="2:4" x14ac:dyDescent="0.3">
      <c r="B200" s="64">
        <v>44594</v>
      </c>
      <c r="C200" s="65">
        <v>100</v>
      </c>
      <c r="D200" s="66" t="s">
        <v>10501</v>
      </c>
    </row>
    <row r="201" spans="2:4" x14ac:dyDescent="0.3">
      <c r="B201" s="64">
        <v>44594</v>
      </c>
      <c r="C201" s="65">
        <v>100</v>
      </c>
      <c r="D201" s="66" t="s">
        <v>10502</v>
      </c>
    </row>
    <row r="202" spans="2:4" x14ac:dyDescent="0.3">
      <c r="B202" s="64">
        <v>44594</v>
      </c>
      <c r="C202" s="65">
        <v>100</v>
      </c>
      <c r="D202" s="66" t="s">
        <v>10503</v>
      </c>
    </row>
    <row r="203" spans="2:4" x14ac:dyDescent="0.3">
      <c r="B203" s="64">
        <v>44594</v>
      </c>
      <c r="C203" s="65">
        <v>100</v>
      </c>
      <c r="D203" s="66" t="s">
        <v>10484</v>
      </c>
    </row>
    <row r="204" spans="2:4" x14ac:dyDescent="0.3">
      <c r="B204" s="64">
        <v>44594</v>
      </c>
      <c r="C204" s="65">
        <v>100</v>
      </c>
      <c r="D204" s="66" t="s">
        <v>10504</v>
      </c>
    </row>
    <row r="205" spans="2:4" x14ac:dyDescent="0.3">
      <c r="B205" s="64">
        <v>44594</v>
      </c>
      <c r="C205" s="65">
        <v>100</v>
      </c>
      <c r="D205" s="66" t="s">
        <v>10505</v>
      </c>
    </row>
    <row r="206" spans="2:4" x14ac:dyDescent="0.3">
      <c r="B206" s="64">
        <v>44594</v>
      </c>
      <c r="C206" s="65">
        <v>100</v>
      </c>
      <c r="D206" s="66" t="s">
        <v>10506</v>
      </c>
    </row>
    <row r="207" spans="2:4" x14ac:dyDescent="0.3">
      <c r="B207" s="64">
        <v>44594</v>
      </c>
      <c r="C207" s="65">
        <v>100</v>
      </c>
      <c r="D207" s="66" t="s">
        <v>10507</v>
      </c>
    </row>
    <row r="208" spans="2:4" x14ac:dyDescent="0.3">
      <c r="B208" s="64">
        <v>44594</v>
      </c>
      <c r="C208" s="65">
        <v>100</v>
      </c>
      <c r="D208" s="66" t="s">
        <v>10508</v>
      </c>
    </row>
    <row r="209" spans="2:4" x14ac:dyDescent="0.3">
      <c r="B209" s="64">
        <v>44594</v>
      </c>
      <c r="C209" s="65">
        <v>100</v>
      </c>
      <c r="D209" s="66" t="s">
        <v>10509</v>
      </c>
    </row>
    <row r="210" spans="2:4" x14ac:dyDescent="0.3">
      <c r="B210" s="64">
        <v>44594</v>
      </c>
      <c r="C210" s="65">
        <v>100</v>
      </c>
      <c r="D210" s="66" t="s">
        <v>10510</v>
      </c>
    </row>
    <row r="211" spans="2:4" x14ac:dyDescent="0.3">
      <c r="B211" s="64">
        <v>44594</v>
      </c>
      <c r="C211" s="65">
        <v>100</v>
      </c>
      <c r="D211" s="66" t="s">
        <v>10341</v>
      </c>
    </row>
    <row r="212" spans="2:4" x14ac:dyDescent="0.3">
      <c r="B212" s="64">
        <v>44594</v>
      </c>
      <c r="C212" s="65">
        <v>100</v>
      </c>
      <c r="D212" s="66" t="s">
        <v>10511</v>
      </c>
    </row>
    <row r="213" spans="2:4" x14ac:dyDescent="0.3">
      <c r="B213" s="64">
        <v>44594</v>
      </c>
      <c r="C213" s="65">
        <v>100</v>
      </c>
      <c r="D213" s="66" t="s">
        <v>10512</v>
      </c>
    </row>
    <row r="214" spans="2:4" x14ac:dyDescent="0.3">
      <c r="B214" s="64">
        <v>44594</v>
      </c>
      <c r="C214" s="65">
        <v>100</v>
      </c>
      <c r="D214" s="66" t="s">
        <v>10513</v>
      </c>
    </row>
    <row r="215" spans="2:4" x14ac:dyDescent="0.3">
      <c r="B215" s="64">
        <v>44594</v>
      </c>
      <c r="C215" s="65">
        <v>105</v>
      </c>
      <c r="D215" s="66" t="s">
        <v>10371</v>
      </c>
    </row>
    <row r="216" spans="2:4" x14ac:dyDescent="0.3">
      <c r="B216" s="64">
        <v>44594</v>
      </c>
      <c r="C216" s="65">
        <v>120</v>
      </c>
      <c r="D216" s="66" t="s">
        <v>10325</v>
      </c>
    </row>
    <row r="217" spans="2:4" x14ac:dyDescent="0.3">
      <c r="B217" s="64">
        <v>44594</v>
      </c>
      <c r="C217" s="65">
        <v>125.56</v>
      </c>
      <c r="D217" s="66" t="s">
        <v>10499</v>
      </c>
    </row>
    <row r="218" spans="2:4" x14ac:dyDescent="0.3">
      <c r="B218" s="64">
        <v>44594</v>
      </c>
      <c r="C218" s="65">
        <v>134</v>
      </c>
      <c r="D218" s="66" t="s">
        <v>10514</v>
      </c>
    </row>
    <row r="219" spans="2:4" x14ac:dyDescent="0.3">
      <c r="B219" s="64">
        <v>44594</v>
      </c>
      <c r="C219" s="65">
        <v>150</v>
      </c>
      <c r="D219" s="66" t="s">
        <v>10515</v>
      </c>
    </row>
    <row r="220" spans="2:4" x14ac:dyDescent="0.3">
      <c r="B220" s="64">
        <v>44594</v>
      </c>
      <c r="C220" s="65">
        <v>150</v>
      </c>
      <c r="D220" s="66" t="s">
        <v>10516</v>
      </c>
    </row>
    <row r="221" spans="2:4" x14ac:dyDescent="0.3">
      <c r="B221" s="64">
        <v>44594</v>
      </c>
      <c r="C221" s="65">
        <v>150</v>
      </c>
      <c r="D221" s="66" t="s">
        <v>10517</v>
      </c>
    </row>
    <row r="222" spans="2:4" x14ac:dyDescent="0.3">
      <c r="B222" s="64">
        <v>44594</v>
      </c>
      <c r="C222" s="65">
        <v>150</v>
      </c>
      <c r="D222" s="66" t="s">
        <v>10518</v>
      </c>
    </row>
    <row r="223" spans="2:4" x14ac:dyDescent="0.3">
      <c r="B223" s="64">
        <v>44594</v>
      </c>
      <c r="C223" s="65">
        <v>165.70999999999998</v>
      </c>
      <c r="D223" s="66" t="s">
        <v>10519</v>
      </c>
    </row>
    <row r="224" spans="2:4" x14ac:dyDescent="0.3">
      <c r="B224" s="64">
        <v>44594</v>
      </c>
      <c r="C224" s="65">
        <v>200</v>
      </c>
      <c r="D224" s="66" t="s">
        <v>10520</v>
      </c>
    </row>
    <row r="225" spans="2:4" x14ac:dyDescent="0.3">
      <c r="B225" s="64">
        <v>44594</v>
      </c>
      <c r="C225" s="65">
        <v>200</v>
      </c>
      <c r="D225" s="66" t="s">
        <v>10521</v>
      </c>
    </row>
    <row r="226" spans="2:4" x14ac:dyDescent="0.3">
      <c r="B226" s="64">
        <v>44594</v>
      </c>
      <c r="C226" s="65">
        <v>200</v>
      </c>
      <c r="D226" s="66" t="s">
        <v>10522</v>
      </c>
    </row>
    <row r="227" spans="2:4" x14ac:dyDescent="0.3">
      <c r="B227" s="64">
        <v>44594</v>
      </c>
      <c r="C227" s="65">
        <v>200</v>
      </c>
      <c r="D227" s="66" t="s">
        <v>10523</v>
      </c>
    </row>
    <row r="228" spans="2:4" x14ac:dyDescent="0.3">
      <c r="B228" s="64">
        <v>44594</v>
      </c>
      <c r="C228" s="65">
        <v>200</v>
      </c>
      <c r="D228" s="66" t="s">
        <v>10524</v>
      </c>
    </row>
    <row r="229" spans="2:4" x14ac:dyDescent="0.3">
      <c r="B229" s="64">
        <v>44594</v>
      </c>
      <c r="C229" s="65">
        <v>200</v>
      </c>
      <c r="D229" s="66" t="s">
        <v>10525</v>
      </c>
    </row>
    <row r="230" spans="2:4" x14ac:dyDescent="0.3">
      <c r="B230" s="64">
        <v>44594</v>
      </c>
      <c r="C230" s="65">
        <v>200</v>
      </c>
      <c r="D230" s="66" t="s">
        <v>10325</v>
      </c>
    </row>
    <row r="231" spans="2:4" x14ac:dyDescent="0.3">
      <c r="B231" s="64">
        <v>44594</v>
      </c>
      <c r="C231" s="65">
        <v>200</v>
      </c>
      <c r="D231" s="66" t="s">
        <v>10526</v>
      </c>
    </row>
    <row r="232" spans="2:4" x14ac:dyDescent="0.3">
      <c r="B232" s="64">
        <v>44594</v>
      </c>
      <c r="C232" s="65">
        <v>200</v>
      </c>
      <c r="D232" s="66" t="s">
        <v>10527</v>
      </c>
    </row>
    <row r="233" spans="2:4" x14ac:dyDescent="0.3">
      <c r="B233" s="64">
        <v>44594</v>
      </c>
      <c r="C233" s="65">
        <v>200</v>
      </c>
      <c r="D233" s="66" t="s">
        <v>10528</v>
      </c>
    </row>
    <row r="234" spans="2:4" x14ac:dyDescent="0.3">
      <c r="B234" s="64">
        <v>44594</v>
      </c>
      <c r="C234" s="65">
        <v>200</v>
      </c>
      <c r="D234" s="66" t="s">
        <v>10529</v>
      </c>
    </row>
    <row r="235" spans="2:4" x14ac:dyDescent="0.3">
      <c r="B235" s="64">
        <v>44594</v>
      </c>
      <c r="C235" s="65">
        <v>200</v>
      </c>
      <c r="D235" s="66" t="s">
        <v>10530</v>
      </c>
    </row>
    <row r="236" spans="2:4" x14ac:dyDescent="0.3">
      <c r="B236" s="64">
        <v>44594</v>
      </c>
      <c r="C236" s="65">
        <v>200</v>
      </c>
      <c r="D236" s="66" t="s">
        <v>10531</v>
      </c>
    </row>
    <row r="237" spans="2:4" x14ac:dyDescent="0.3">
      <c r="B237" s="64">
        <v>44594</v>
      </c>
      <c r="C237" s="65">
        <v>222</v>
      </c>
      <c r="D237" s="66" t="s">
        <v>10532</v>
      </c>
    </row>
    <row r="238" spans="2:4" x14ac:dyDescent="0.3">
      <c r="B238" s="64">
        <v>44594</v>
      </c>
      <c r="C238" s="65">
        <v>222</v>
      </c>
      <c r="D238" s="66" t="s">
        <v>10533</v>
      </c>
    </row>
    <row r="239" spans="2:4" x14ac:dyDescent="0.3">
      <c r="B239" s="64">
        <v>44594</v>
      </c>
      <c r="C239" s="65">
        <v>300</v>
      </c>
      <c r="D239" s="66" t="s">
        <v>10534</v>
      </c>
    </row>
    <row r="240" spans="2:4" x14ac:dyDescent="0.3">
      <c r="B240" s="64">
        <v>44594</v>
      </c>
      <c r="C240" s="65">
        <v>300</v>
      </c>
      <c r="D240" s="66" t="s">
        <v>10535</v>
      </c>
    </row>
    <row r="241" spans="2:4" x14ac:dyDescent="0.3">
      <c r="B241" s="64">
        <v>44594</v>
      </c>
      <c r="C241" s="65">
        <v>300</v>
      </c>
      <c r="D241" s="66" t="s">
        <v>10536</v>
      </c>
    </row>
    <row r="242" spans="2:4" x14ac:dyDescent="0.3">
      <c r="B242" s="64">
        <v>44594</v>
      </c>
      <c r="C242" s="65">
        <v>300</v>
      </c>
      <c r="D242" s="66" t="s">
        <v>10393</v>
      </c>
    </row>
    <row r="243" spans="2:4" x14ac:dyDescent="0.3">
      <c r="B243" s="64">
        <v>44594</v>
      </c>
      <c r="C243" s="65">
        <v>300</v>
      </c>
      <c r="D243" s="66" t="s">
        <v>10537</v>
      </c>
    </row>
    <row r="244" spans="2:4" x14ac:dyDescent="0.3">
      <c r="B244" s="64">
        <v>44594</v>
      </c>
      <c r="C244" s="65">
        <v>300</v>
      </c>
      <c r="D244" s="66" t="s">
        <v>10538</v>
      </c>
    </row>
    <row r="245" spans="2:4" x14ac:dyDescent="0.3">
      <c r="B245" s="64">
        <v>44594</v>
      </c>
      <c r="C245" s="65">
        <v>300</v>
      </c>
      <c r="D245" s="66" t="s">
        <v>10539</v>
      </c>
    </row>
    <row r="246" spans="2:4" x14ac:dyDescent="0.3">
      <c r="B246" s="64">
        <v>44594</v>
      </c>
      <c r="C246" s="65">
        <v>300</v>
      </c>
      <c r="D246" s="66" t="s">
        <v>10540</v>
      </c>
    </row>
    <row r="247" spans="2:4" x14ac:dyDescent="0.3">
      <c r="B247" s="64">
        <v>44594</v>
      </c>
      <c r="C247" s="65">
        <v>300</v>
      </c>
      <c r="D247" s="66" t="s">
        <v>10541</v>
      </c>
    </row>
    <row r="248" spans="2:4" x14ac:dyDescent="0.3">
      <c r="B248" s="64">
        <v>44594</v>
      </c>
      <c r="C248" s="65">
        <v>300</v>
      </c>
      <c r="D248" s="66" t="s">
        <v>10542</v>
      </c>
    </row>
    <row r="249" spans="2:4" x14ac:dyDescent="0.3">
      <c r="B249" s="64">
        <v>44594</v>
      </c>
      <c r="C249" s="65">
        <v>300</v>
      </c>
      <c r="D249" s="66" t="s">
        <v>10543</v>
      </c>
    </row>
    <row r="250" spans="2:4" x14ac:dyDescent="0.3">
      <c r="B250" s="64">
        <v>44594</v>
      </c>
      <c r="C250" s="65">
        <v>300</v>
      </c>
      <c r="D250" s="66" t="s">
        <v>10544</v>
      </c>
    </row>
    <row r="251" spans="2:4" x14ac:dyDescent="0.3">
      <c r="B251" s="64">
        <v>44594</v>
      </c>
      <c r="C251" s="65">
        <v>300</v>
      </c>
      <c r="D251" s="66" t="s">
        <v>10545</v>
      </c>
    </row>
    <row r="252" spans="2:4" x14ac:dyDescent="0.3">
      <c r="B252" s="64">
        <v>44594</v>
      </c>
      <c r="C252" s="65">
        <v>300</v>
      </c>
      <c r="D252" s="66" t="s">
        <v>10546</v>
      </c>
    </row>
    <row r="253" spans="2:4" x14ac:dyDescent="0.3">
      <c r="B253" s="64">
        <v>44594</v>
      </c>
      <c r="C253" s="65">
        <v>300</v>
      </c>
      <c r="D253" s="66" t="s">
        <v>10512</v>
      </c>
    </row>
    <row r="254" spans="2:4" x14ac:dyDescent="0.3">
      <c r="B254" s="64">
        <v>44594</v>
      </c>
      <c r="C254" s="65">
        <v>301</v>
      </c>
      <c r="D254" s="66" t="s">
        <v>10547</v>
      </c>
    </row>
    <row r="255" spans="2:4" x14ac:dyDescent="0.3">
      <c r="B255" s="64">
        <v>44594</v>
      </c>
      <c r="C255" s="65">
        <v>345</v>
      </c>
      <c r="D255" s="66" t="s">
        <v>10548</v>
      </c>
    </row>
    <row r="256" spans="2:4" x14ac:dyDescent="0.3">
      <c r="B256" s="64">
        <v>44594</v>
      </c>
      <c r="C256" s="65">
        <v>400</v>
      </c>
      <c r="D256" s="66" t="s">
        <v>10549</v>
      </c>
    </row>
    <row r="257" spans="2:4" x14ac:dyDescent="0.3">
      <c r="B257" s="64">
        <v>44594</v>
      </c>
      <c r="C257" s="65">
        <v>500</v>
      </c>
      <c r="D257" s="66" t="s">
        <v>10550</v>
      </c>
    </row>
    <row r="258" spans="2:4" x14ac:dyDescent="0.3">
      <c r="B258" s="64">
        <v>44594</v>
      </c>
      <c r="C258" s="65">
        <v>500</v>
      </c>
      <c r="D258" s="66" t="s">
        <v>10551</v>
      </c>
    </row>
    <row r="259" spans="2:4" x14ac:dyDescent="0.3">
      <c r="B259" s="64">
        <v>44594</v>
      </c>
      <c r="C259" s="65">
        <v>500</v>
      </c>
      <c r="D259" s="66" t="s">
        <v>10552</v>
      </c>
    </row>
    <row r="260" spans="2:4" x14ac:dyDescent="0.3">
      <c r="B260" s="64">
        <v>44594</v>
      </c>
      <c r="C260" s="65">
        <v>500</v>
      </c>
      <c r="D260" s="66" t="s">
        <v>10553</v>
      </c>
    </row>
    <row r="261" spans="2:4" x14ac:dyDescent="0.3">
      <c r="B261" s="64">
        <v>44594</v>
      </c>
      <c r="C261" s="65">
        <v>500</v>
      </c>
      <c r="D261" s="66" t="s">
        <v>10554</v>
      </c>
    </row>
    <row r="262" spans="2:4" x14ac:dyDescent="0.3">
      <c r="B262" s="64">
        <v>44594</v>
      </c>
      <c r="C262" s="65">
        <v>500</v>
      </c>
      <c r="D262" s="66" t="s">
        <v>10555</v>
      </c>
    </row>
    <row r="263" spans="2:4" x14ac:dyDescent="0.3">
      <c r="B263" s="64">
        <v>44594</v>
      </c>
      <c r="C263" s="65">
        <v>500</v>
      </c>
      <c r="D263" s="66" t="s">
        <v>10556</v>
      </c>
    </row>
    <row r="264" spans="2:4" x14ac:dyDescent="0.3">
      <c r="B264" s="64">
        <v>44594</v>
      </c>
      <c r="C264" s="65">
        <v>500</v>
      </c>
      <c r="D264" s="66" t="s">
        <v>10557</v>
      </c>
    </row>
    <row r="265" spans="2:4" x14ac:dyDescent="0.3">
      <c r="B265" s="64">
        <v>44594</v>
      </c>
      <c r="C265" s="65">
        <v>500</v>
      </c>
      <c r="D265" s="66" t="s">
        <v>10558</v>
      </c>
    </row>
    <row r="266" spans="2:4" x14ac:dyDescent="0.3">
      <c r="B266" s="64">
        <v>44594</v>
      </c>
      <c r="C266" s="65">
        <v>500</v>
      </c>
      <c r="D266" s="66" t="s">
        <v>10559</v>
      </c>
    </row>
    <row r="267" spans="2:4" x14ac:dyDescent="0.3">
      <c r="B267" s="64">
        <v>44594</v>
      </c>
      <c r="C267" s="65">
        <v>500</v>
      </c>
      <c r="D267" s="66" t="s">
        <v>10560</v>
      </c>
    </row>
    <row r="268" spans="2:4" x14ac:dyDescent="0.3">
      <c r="B268" s="64">
        <v>44594</v>
      </c>
      <c r="C268" s="65">
        <v>500</v>
      </c>
      <c r="D268" s="66" t="s">
        <v>10561</v>
      </c>
    </row>
    <row r="269" spans="2:4" x14ac:dyDescent="0.3">
      <c r="B269" s="64">
        <v>44594</v>
      </c>
      <c r="C269" s="65">
        <v>500</v>
      </c>
      <c r="D269" s="66" t="s">
        <v>10562</v>
      </c>
    </row>
    <row r="270" spans="2:4" x14ac:dyDescent="0.3">
      <c r="B270" s="64">
        <v>44594</v>
      </c>
      <c r="C270" s="65">
        <v>500</v>
      </c>
      <c r="D270" s="66" t="s">
        <v>10563</v>
      </c>
    </row>
    <row r="271" spans="2:4" x14ac:dyDescent="0.3">
      <c r="B271" s="64">
        <v>44594</v>
      </c>
      <c r="C271" s="65">
        <v>600</v>
      </c>
      <c r="D271" s="66" t="s">
        <v>10564</v>
      </c>
    </row>
    <row r="272" spans="2:4" x14ac:dyDescent="0.3">
      <c r="B272" s="64">
        <v>44594</v>
      </c>
      <c r="C272" s="65">
        <v>700</v>
      </c>
      <c r="D272" s="66" t="s">
        <v>10565</v>
      </c>
    </row>
    <row r="273" spans="2:4" x14ac:dyDescent="0.3">
      <c r="B273" s="64">
        <v>44594</v>
      </c>
      <c r="C273" s="65">
        <v>700</v>
      </c>
      <c r="D273" s="66" t="s">
        <v>10566</v>
      </c>
    </row>
    <row r="274" spans="2:4" x14ac:dyDescent="0.3">
      <c r="B274" s="64">
        <v>44594</v>
      </c>
      <c r="C274" s="65">
        <v>700</v>
      </c>
      <c r="D274" s="66" t="s">
        <v>10567</v>
      </c>
    </row>
    <row r="275" spans="2:4" x14ac:dyDescent="0.3">
      <c r="B275" s="64">
        <v>44594</v>
      </c>
      <c r="C275" s="65">
        <v>1000</v>
      </c>
      <c r="D275" s="66" t="s">
        <v>10568</v>
      </c>
    </row>
    <row r="276" spans="2:4" x14ac:dyDescent="0.3">
      <c r="B276" s="64">
        <v>44594</v>
      </c>
      <c r="C276" s="65">
        <v>1000</v>
      </c>
      <c r="D276" s="66" t="s">
        <v>10569</v>
      </c>
    </row>
    <row r="277" spans="2:4" x14ac:dyDescent="0.3">
      <c r="B277" s="64">
        <v>44594</v>
      </c>
      <c r="C277" s="65">
        <v>1000</v>
      </c>
      <c r="D277" s="66" t="s">
        <v>10570</v>
      </c>
    </row>
    <row r="278" spans="2:4" x14ac:dyDescent="0.3">
      <c r="B278" s="64">
        <v>44594</v>
      </c>
      <c r="C278" s="65">
        <v>1000</v>
      </c>
      <c r="D278" s="66" t="s">
        <v>10571</v>
      </c>
    </row>
    <row r="279" spans="2:4" x14ac:dyDescent="0.3">
      <c r="B279" s="64">
        <v>44594</v>
      </c>
      <c r="C279" s="65">
        <v>1000</v>
      </c>
      <c r="D279" s="66" t="s">
        <v>10572</v>
      </c>
    </row>
    <row r="280" spans="2:4" x14ac:dyDescent="0.3">
      <c r="B280" s="64">
        <v>44594</v>
      </c>
      <c r="C280" s="65">
        <v>1000</v>
      </c>
      <c r="D280" s="66" t="s">
        <v>10573</v>
      </c>
    </row>
    <row r="281" spans="2:4" x14ac:dyDescent="0.3">
      <c r="B281" s="64">
        <v>44594</v>
      </c>
      <c r="C281" s="65">
        <v>1000</v>
      </c>
      <c r="D281" s="66" t="s">
        <v>10574</v>
      </c>
    </row>
    <row r="282" spans="2:4" x14ac:dyDescent="0.3">
      <c r="B282" s="64">
        <v>44594</v>
      </c>
      <c r="C282" s="65">
        <v>1000</v>
      </c>
      <c r="D282" s="66" t="s">
        <v>10575</v>
      </c>
    </row>
    <row r="283" spans="2:4" x14ac:dyDescent="0.3">
      <c r="B283" s="64">
        <v>44594</v>
      </c>
      <c r="C283" s="65">
        <v>1000</v>
      </c>
      <c r="D283" s="66" t="s">
        <v>10576</v>
      </c>
    </row>
    <row r="284" spans="2:4" x14ac:dyDescent="0.3">
      <c r="B284" s="64">
        <v>44594</v>
      </c>
      <c r="C284" s="65">
        <v>1000</v>
      </c>
      <c r="D284" s="66" t="s">
        <v>10577</v>
      </c>
    </row>
    <row r="285" spans="2:4" x14ac:dyDescent="0.3">
      <c r="B285" s="64">
        <v>44594</v>
      </c>
      <c r="C285" s="65">
        <v>1000</v>
      </c>
      <c r="D285" s="66" t="s">
        <v>10491</v>
      </c>
    </row>
    <row r="286" spans="2:4" x14ac:dyDescent="0.3">
      <c r="B286" s="64">
        <v>44594</v>
      </c>
      <c r="C286" s="65">
        <v>1000</v>
      </c>
      <c r="D286" s="66" t="s">
        <v>10578</v>
      </c>
    </row>
    <row r="287" spans="2:4" x14ac:dyDescent="0.3">
      <c r="B287" s="64">
        <v>44594</v>
      </c>
      <c r="C287" s="65">
        <v>1000</v>
      </c>
      <c r="D287" s="66" t="s">
        <v>10579</v>
      </c>
    </row>
    <row r="288" spans="2:4" x14ac:dyDescent="0.3">
      <c r="B288" s="64">
        <v>44594</v>
      </c>
      <c r="C288" s="65">
        <v>1000</v>
      </c>
      <c r="D288" s="66" t="s">
        <v>10580</v>
      </c>
    </row>
    <row r="289" spans="2:4" x14ac:dyDescent="0.3">
      <c r="B289" s="64">
        <v>44594</v>
      </c>
      <c r="C289" s="65">
        <v>1000</v>
      </c>
      <c r="D289" s="66" t="s">
        <v>10581</v>
      </c>
    </row>
    <row r="290" spans="2:4" x14ac:dyDescent="0.3">
      <c r="B290" s="64">
        <v>44594</v>
      </c>
      <c r="C290" s="65">
        <v>1000</v>
      </c>
      <c r="D290" s="66" t="s">
        <v>10582</v>
      </c>
    </row>
    <row r="291" spans="2:4" x14ac:dyDescent="0.3">
      <c r="B291" s="64">
        <v>44594</v>
      </c>
      <c r="C291" s="65">
        <v>1000</v>
      </c>
      <c r="D291" s="66" t="s">
        <v>10583</v>
      </c>
    </row>
    <row r="292" spans="2:4" x14ac:dyDescent="0.3">
      <c r="B292" s="64">
        <v>44594</v>
      </c>
      <c r="C292" s="65">
        <v>1200</v>
      </c>
      <c r="D292" s="66" t="s">
        <v>10584</v>
      </c>
    </row>
    <row r="293" spans="2:4" x14ac:dyDescent="0.3">
      <c r="B293" s="64">
        <v>44594</v>
      </c>
      <c r="C293" s="65">
        <v>1356</v>
      </c>
      <c r="D293" s="66" t="s">
        <v>10585</v>
      </c>
    </row>
    <row r="294" spans="2:4" x14ac:dyDescent="0.3">
      <c r="B294" s="64">
        <v>44594</v>
      </c>
      <c r="C294" s="65">
        <v>1500</v>
      </c>
      <c r="D294" s="66" t="s">
        <v>10586</v>
      </c>
    </row>
    <row r="295" spans="2:4" x14ac:dyDescent="0.3">
      <c r="B295" s="64">
        <v>44594</v>
      </c>
      <c r="C295" s="65">
        <v>1500</v>
      </c>
      <c r="D295" s="66" t="s">
        <v>10587</v>
      </c>
    </row>
    <row r="296" spans="2:4" x14ac:dyDescent="0.3">
      <c r="B296" s="64">
        <v>44594</v>
      </c>
      <c r="C296" s="65">
        <v>1500</v>
      </c>
      <c r="D296" s="66" t="s">
        <v>10588</v>
      </c>
    </row>
    <row r="297" spans="2:4" x14ac:dyDescent="0.3">
      <c r="B297" s="64">
        <v>44594</v>
      </c>
      <c r="C297" s="65">
        <v>1800</v>
      </c>
      <c r="D297" s="66" t="s">
        <v>10589</v>
      </c>
    </row>
    <row r="298" spans="2:4" x14ac:dyDescent="0.3">
      <c r="B298" s="64">
        <v>44594</v>
      </c>
      <c r="C298" s="65">
        <v>2000</v>
      </c>
      <c r="D298" s="66" t="s">
        <v>10590</v>
      </c>
    </row>
    <row r="299" spans="2:4" x14ac:dyDescent="0.3">
      <c r="B299" s="64">
        <v>44594</v>
      </c>
      <c r="C299" s="65">
        <v>3000</v>
      </c>
      <c r="D299" s="66" t="s">
        <v>10591</v>
      </c>
    </row>
    <row r="300" spans="2:4" x14ac:dyDescent="0.3">
      <c r="B300" s="64">
        <v>44594</v>
      </c>
      <c r="C300" s="65">
        <v>5000</v>
      </c>
      <c r="D300" s="66" t="s">
        <v>10592</v>
      </c>
    </row>
    <row r="301" spans="2:4" x14ac:dyDescent="0.3">
      <c r="B301" s="64">
        <v>44594</v>
      </c>
      <c r="C301" s="65">
        <v>6600</v>
      </c>
      <c r="D301" s="66" t="s">
        <v>10593</v>
      </c>
    </row>
    <row r="302" spans="2:4" x14ac:dyDescent="0.3">
      <c r="B302" s="64">
        <v>44595</v>
      </c>
      <c r="C302" s="65">
        <v>0.18</v>
      </c>
      <c r="D302" s="66" t="s">
        <v>10322</v>
      </c>
    </row>
    <row r="303" spans="2:4" x14ac:dyDescent="0.3">
      <c r="B303" s="64">
        <v>44595</v>
      </c>
      <c r="C303" s="65">
        <v>0.9</v>
      </c>
      <c r="D303" s="66" t="s">
        <v>10594</v>
      </c>
    </row>
    <row r="304" spans="2:4" x14ac:dyDescent="0.3">
      <c r="B304" s="64">
        <v>44595</v>
      </c>
      <c r="C304" s="65">
        <v>30</v>
      </c>
      <c r="D304" s="66" t="s">
        <v>10595</v>
      </c>
    </row>
    <row r="305" spans="2:4" x14ac:dyDescent="0.3">
      <c r="B305" s="64">
        <v>44595</v>
      </c>
      <c r="C305" s="65">
        <v>43.71</v>
      </c>
      <c r="D305" s="66" t="s">
        <v>10596</v>
      </c>
    </row>
    <row r="306" spans="2:4" x14ac:dyDescent="0.3">
      <c r="B306" s="64">
        <v>44595</v>
      </c>
      <c r="C306" s="65">
        <v>50</v>
      </c>
      <c r="D306" s="66" t="s">
        <v>10597</v>
      </c>
    </row>
    <row r="307" spans="2:4" x14ac:dyDescent="0.3">
      <c r="B307" s="64">
        <v>44595</v>
      </c>
      <c r="C307" s="65">
        <v>50</v>
      </c>
      <c r="D307" s="66" t="s">
        <v>10598</v>
      </c>
    </row>
    <row r="308" spans="2:4" x14ac:dyDescent="0.3">
      <c r="B308" s="64">
        <v>44595</v>
      </c>
      <c r="C308" s="65">
        <v>50</v>
      </c>
      <c r="D308" s="66" t="s">
        <v>10599</v>
      </c>
    </row>
    <row r="309" spans="2:4" x14ac:dyDescent="0.3">
      <c r="B309" s="64">
        <v>44595</v>
      </c>
      <c r="C309" s="65">
        <v>50</v>
      </c>
      <c r="D309" s="66" t="s">
        <v>10600</v>
      </c>
    </row>
    <row r="310" spans="2:4" x14ac:dyDescent="0.3">
      <c r="B310" s="64">
        <v>44595</v>
      </c>
      <c r="C310" s="65">
        <v>50</v>
      </c>
      <c r="D310" s="66" t="s">
        <v>10601</v>
      </c>
    </row>
    <row r="311" spans="2:4" x14ac:dyDescent="0.3">
      <c r="B311" s="64">
        <v>44595</v>
      </c>
      <c r="C311" s="65">
        <v>50</v>
      </c>
      <c r="D311" s="66" t="s">
        <v>10602</v>
      </c>
    </row>
    <row r="312" spans="2:4" x14ac:dyDescent="0.3">
      <c r="B312" s="64">
        <v>44595</v>
      </c>
      <c r="C312" s="65">
        <v>50</v>
      </c>
      <c r="D312" s="66" t="s">
        <v>10366</v>
      </c>
    </row>
    <row r="313" spans="2:4" x14ac:dyDescent="0.3">
      <c r="B313" s="64">
        <v>44595</v>
      </c>
      <c r="C313" s="65">
        <v>100</v>
      </c>
      <c r="D313" s="66" t="s">
        <v>10341</v>
      </c>
    </row>
    <row r="314" spans="2:4" x14ac:dyDescent="0.3">
      <c r="B314" s="64">
        <v>44595</v>
      </c>
      <c r="C314" s="65">
        <v>100</v>
      </c>
      <c r="D314" s="66" t="s">
        <v>10603</v>
      </c>
    </row>
    <row r="315" spans="2:4" x14ac:dyDescent="0.3">
      <c r="B315" s="64">
        <v>44595</v>
      </c>
      <c r="C315" s="65">
        <v>100</v>
      </c>
      <c r="D315" s="66" t="s">
        <v>10604</v>
      </c>
    </row>
    <row r="316" spans="2:4" x14ac:dyDescent="0.3">
      <c r="B316" s="64">
        <v>44595</v>
      </c>
      <c r="C316" s="65">
        <v>100</v>
      </c>
      <c r="D316" s="66" t="s">
        <v>10605</v>
      </c>
    </row>
    <row r="317" spans="2:4" x14ac:dyDescent="0.3">
      <c r="B317" s="64">
        <v>44595</v>
      </c>
      <c r="C317" s="65">
        <v>100</v>
      </c>
      <c r="D317" s="66" t="s">
        <v>10606</v>
      </c>
    </row>
    <row r="318" spans="2:4" x14ac:dyDescent="0.3">
      <c r="B318" s="64">
        <v>44595</v>
      </c>
      <c r="C318" s="65">
        <v>100</v>
      </c>
      <c r="D318" s="66" t="s">
        <v>10607</v>
      </c>
    </row>
    <row r="319" spans="2:4" x14ac:dyDescent="0.3">
      <c r="B319" s="64">
        <v>44595</v>
      </c>
      <c r="C319" s="65">
        <v>100</v>
      </c>
      <c r="D319" s="66" t="s">
        <v>10608</v>
      </c>
    </row>
    <row r="320" spans="2:4" x14ac:dyDescent="0.3">
      <c r="B320" s="64">
        <v>44595</v>
      </c>
      <c r="C320" s="65">
        <v>100</v>
      </c>
      <c r="D320" s="66" t="s">
        <v>10609</v>
      </c>
    </row>
    <row r="321" spans="2:4" x14ac:dyDescent="0.3">
      <c r="B321" s="64">
        <v>44595</v>
      </c>
      <c r="C321" s="65">
        <v>100</v>
      </c>
      <c r="D321" s="66" t="s">
        <v>10610</v>
      </c>
    </row>
    <row r="322" spans="2:4" x14ac:dyDescent="0.3">
      <c r="B322" s="64">
        <v>44595</v>
      </c>
      <c r="C322" s="65">
        <v>100</v>
      </c>
      <c r="D322" s="66" t="s">
        <v>10611</v>
      </c>
    </row>
    <row r="323" spans="2:4" x14ac:dyDescent="0.3">
      <c r="B323" s="64">
        <v>44595</v>
      </c>
      <c r="C323" s="65">
        <v>100</v>
      </c>
      <c r="D323" s="66" t="s">
        <v>10612</v>
      </c>
    </row>
    <row r="324" spans="2:4" x14ac:dyDescent="0.3">
      <c r="B324" s="64">
        <v>44595</v>
      </c>
      <c r="C324" s="65">
        <v>100</v>
      </c>
      <c r="D324" s="66" t="s">
        <v>10613</v>
      </c>
    </row>
    <row r="325" spans="2:4" x14ac:dyDescent="0.3">
      <c r="B325" s="64">
        <v>44595</v>
      </c>
      <c r="C325" s="65">
        <v>100</v>
      </c>
      <c r="D325" s="66" t="s">
        <v>10614</v>
      </c>
    </row>
    <row r="326" spans="2:4" x14ac:dyDescent="0.3">
      <c r="B326" s="64">
        <v>44595</v>
      </c>
      <c r="C326" s="65">
        <v>100</v>
      </c>
      <c r="D326" s="66" t="s">
        <v>10615</v>
      </c>
    </row>
    <row r="327" spans="2:4" x14ac:dyDescent="0.3">
      <c r="B327" s="64">
        <v>44595</v>
      </c>
      <c r="C327" s="65">
        <v>100</v>
      </c>
      <c r="D327" s="66" t="s">
        <v>10616</v>
      </c>
    </row>
    <row r="328" spans="2:4" x14ac:dyDescent="0.3">
      <c r="B328" s="64">
        <v>44595</v>
      </c>
      <c r="C328" s="65">
        <v>100</v>
      </c>
      <c r="D328" s="66" t="s">
        <v>10325</v>
      </c>
    </row>
    <row r="329" spans="2:4" x14ac:dyDescent="0.3">
      <c r="B329" s="64">
        <v>44595</v>
      </c>
      <c r="C329" s="65">
        <v>100</v>
      </c>
      <c r="D329" s="66" t="s">
        <v>10617</v>
      </c>
    </row>
    <row r="330" spans="2:4" x14ac:dyDescent="0.3">
      <c r="B330" s="64">
        <v>44595</v>
      </c>
      <c r="C330" s="65">
        <v>100</v>
      </c>
      <c r="D330" s="66" t="s">
        <v>10618</v>
      </c>
    </row>
    <row r="331" spans="2:4" x14ac:dyDescent="0.3">
      <c r="B331" s="64">
        <v>44595</v>
      </c>
      <c r="C331" s="65">
        <v>100</v>
      </c>
      <c r="D331" s="66" t="s">
        <v>10619</v>
      </c>
    </row>
    <row r="332" spans="2:4" x14ac:dyDescent="0.3">
      <c r="B332" s="64">
        <v>44595</v>
      </c>
      <c r="C332" s="65">
        <v>100</v>
      </c>
      <c r="D332" s="66" t="s">
        <v>10620</v>
      </c>
    </row>
    <row r="333" spans="2:4" x14ac:dyDescent="0.3">
      <c r="B333" s="64">
        <v>44595</v>
      </c>
      <c r="C333" s="65">
        <v>100</v>
      </c>
      <c r="D333" s="66" t="s">
        <v>10349</v>
      </c>
    </row>
    <row r="334" spans="2:4" x14ac:dyDescent="0.3">
      <c r="B334" s="64">
        <v>44595</v>
      </c>
      <c r="C334" s="65">
        <v>105</v>
      </c>
      <c r="D334" s="66" t="s">
        <v>10371</v>
      </c>
    </row>
    <row r="335" spans="2:4" x14ac:dyDescent="0.3">
      <c r="B335" s="64">
        <v>44595</v>
      </c>
      <c r="C335" s="65">
        <v>150</v>
      </c>
      <c r="D335" s="66" t="s">
        <v>10621</v>
      </c>
    </row>
    <row r="336" spans="2:4" x14ac:dyDescent="0.3">
      <c r="B336" s="64">
        <v>44595</v>
      </c>
      <c r="C336" s="65">
        <v>150</v>
      </c>
      <c r="D336" s="66" t="s">
        <v>10622</v>
      </c>
    </row>
    <row r="337" spans="2:4" x14ac:dyDescent="0.3">
      <c r="B337" s="64">
        <v>44595</v>
      </c>
      <c r="C337" s="65">
        <v>150</v>
      </c>
      <c r="D337" s="66" t="s">
        <v>10623</v>
      </c>
    </row>
    <row r="338" spans="2:4" x14ac:dyDescent="0.3">
      <c r="B338" s="64">
        <v>44595</v>
      </c>
      <c r="C338" s="65">
        <v>150</v>
      </c>
      <c r="D338" s="66" t="s">
        <v>10624</v>
      </c>
    </row>
    <row r="339" spans="2:4" x14ac:dyDescent="0.3">
      <c r="B339" s="64">
        <v>44595</v>
      </c>
      <c r="C339" s="65">
        <v>200</v>
      </c>
      <c r="D339" s="66" t="s">
        <v>10625</v>
      </c>
    </row>
    <row r="340" spans="2:4" x14ac:dyDescent="0.3">
      <c r="B340" s="64">
        <v>44595</v>
      </c>
      <c r="C340" s="65">
        <v>200</v>
      </c>
      <c r="D340" s="66" t="s">
        <v>10626</v>
      </c>
    </row>
    <row r="341" spans="2:4" x14ac:dyDescent="0.3">
      <c r="B341" s="64">
        <v>44595</v>
      </c>
      <c r="C341" s="65">
        <v>200</v>
      </c>
      <c r="D341" s="66" t="s">
        <v>10627</v>
      </c>
    </row>
    <row r="342" spans="2:4" x14ac:dyDescent="0.3">
      <c r="B342" s="64">
        <v>44595</v>
      </c>
      <c r="C342" s="65">
        <v>200</v>
      </c>
      <c r="D342" s="66" t="s">
        <v>10628</v>
      </c>
    </row>
    <row r="343" spans="2:4" x14ac:dyDescent="0.3">
      <c r="B343" s="64">
        <v>44595</v>
      </c>
      <c r="C343" s="65">
        <v>200</v>
      </c>
      <c r="D343" s="66" t="s">
        <v>10629</v>
      </c>
    </row>
    <row r="344" spans="2:4" x14ac:dyDescent="0.3">
      <c r="B344" s="64">
        <v>44595</v>
      </c>
      <c r="C344" s="65">
        <v>200</v>
      </c>
      <c r="D344" s="66" t="s">
        <v>10630</v>
      </c>
    </row>
    <row r="345" spans="2:4" x14ac:dyDescent="0.3">
      <c r="B345" s="64">
        <v>44595</v>
      </c>
      <c r="C345" s="65">
        <v>200</v>
      </c>
      <c r="D345" s="66" t="s">
        <v>10631</v>
      </c>
    </row>
    <row r="346" spans="2:4" x14ac:dyDescent="0.3">
      <c r="B346" s="64">
        <v>44595</v>
      </c>
      <c r="C346" s="65">
        <v>300</v>
      </c>
      <c r="D346" s="66" t="s">
        <v>10632</v>
      </c>
    </row>
    <row r="347" spans="2:4" x14ac:dyDescent="0.3">
      <c r="B347" s="64">
        <v>44595</v>
      </c>
      <c r="C347" s="65">
        <v>300</v>
      </c>
      <c r="D347" s="66" t="s">
        <v>10633</v>
      </c>
    </row>
    <row r="348" spans="2:4" x14ac:dyDescent="0.3">
      <c r="B348" s="64">
        <v>44595</v>
      </c>
      <c r="C348" s="65">
        <v>300</v>
      </c>
      <c r="D348" s="66" t="s">
        <v>10634</v>
      </c>
    </row>
    <row r="349" spans="2:4" x14ac:dyDescent="0.3">
      <c r="B349" s="64">
        <v>44595</v>
      </c>
      <c r="C349" s="65">
        <v>300</v>
      </c>
      <c r="D349" s="66" t="s">
        <v>10377</v>
      </c>
    </row>
    <row r="350" spans="2:4" x14ac:dyDescent="0.3">
      <c r="B350" s="64">
        <v>44595</v>
      </c>
      <c r="C350" s="65">
        <v>300</v>
      </c>
      <c r="D350" s="66" t="s">
        <v>10635</v>
      </c>
    </row>
    <row r="351" spans="2:4" x14ac:dyDescent="0.3">
      <c r="B351" s="64">
        <v>44595</v>
      </c>
      <c r="C351" s="65">
        <v>300</v>
      </c>
      <c r="D351" s="66" t="s">
        <v>10636</v>
      </c>
    </row>
    <row r="352" spans="2:4" x14ac:dyDescent="0.3">
      <c r="B352" s="64">
        <v>44595</v>
      </c>
      <c r="C352" s="65">
        <v>300</v>
      </c>
      <c r="D352" s="66" t="s">
        <v>10637</v>
      </c>
    </row>
    <row r="353" spans="2:4" x14ac:dyDescent="0.3">
      <c r="B353" s="64">
        <v>44595</v>
      </c>
      <c r="C353" s="65">
        <v>300</v>
      </c>
      <c r="D353" s="66" t="s">
        <v>10638</v>
      </c>
    </row>
    <row r="354" spans="2:4" x14ac:dyDescent="0.3">
      <c r="B354" s="64">
        <v>44595</v>
      </c>
      <c r="C354" s="65">
        <v>300</v>
      </c>
      <c r="D354" s="66" t="s">
        <v>10639</v>
      </c>
    </row>
    <row r="355" spans="2:4" x14ac:dyDescent="0.3">
      <c r="B355" s="64">
        <v>44595</v>
      </c>
      <c r="C355" s="65">
        <v>300</v>
      </c>
      <c r="D355" s="66" t="s">
        <v>10355</v>
      </c>
    </row>
    <row r="356" spans="2:4" x14ac:dyDescent="0.3">
      <c r="B356" s="64">
        <v>44595</v>
      </c>
      <c r="C356" s="65">
        <v>300</v>
      </c>
      <c r="D356" s="66" t="s">
        <v>10640</v>
      </c>
    </row>
    <row r="357" spans="2:4" x14ac:dyDescent="0.3">
      <c r="B357" s="64">
        <v>44595</v>
      </c>
      <c r="C357" s="65">
        <v>333</v>
      </c>
      <c r="D357" s="66" t="s">
        <v>10641</v>
      </c>
    </row>
    <row r="358" spans="2:4" x14ac:dyDescent="0.3">
      <c r="B358" s="64">
        <v>44595</v>
      </c>
      <c r="C358" s="65">
        <v>388.78</v>
      </c>
      <c r="D358" s="66" t="s">
        <v>10642</v>
      </c>
    </row>
    <row r="359" spans="2:4" x14ac:dyDescent="0.3">
      <c r="B359" s="64">
        <v>44595</v>
      </c>
      <c r="C359" s="65">
        <v>400</v>
      </c>
      <c r="D359" s="66" t="s">
        <v>10643</v>
      </c>
    </row>
    <row r="360" spans="2:4" x14ac:dyDescent="0.3">
      <c r="B360" s="64">
        <v>44595</v>
      </c>
      <c r="C360" s="65">
        <v>500</v>
      </c>
      <c r="D360" s="66" t="s">
        <v>10644</v>
      </c>
    </row>
    <row r="361" spans="2:4" x14ac:dyDescent="0.3">
      <c r="B361" s="64">
        <v>44595</v>
      </c>
      <c r="C361" s="65">
        <v>500</v>
      </c>
      <c r="D361" s="66" t="s">
        <v>10645</v>
      </c>
    </row>
    <row r="362" spans="2:4" x14ac:dyDescent="0.3">
      <c r="B362" s="64">
        <v>44595</v>
      </c>
      <c r="C362" s="65">
        <v>500</v>
      </c>
      <c r="D362" s="66" t="s">
        <v>10646</v>
      </c>
    </row>
    <row r="363" spans="2:4" x14ac:dyDescent="0.3">
      <c r="B363" s="64">
        <v>44595</v>
      </c>
      <c r="C363" s="65">
        <v>500</v>
      </c>
      <c r="D363" s="66" t="s">
        <v>10647</v>
      </c>
    </row>
    <row r="364" spans="2:4" x14ac:dyDescent="0.3">
      <c r="B364" s="64">
        <v>44595</v>
      </c>
      <c r="C364" s="65">
        <v>500</v>
      </c>
      <c r="D364" s="66" t="s">
        <v>10648</v>
      </c>
    </row>
    <row r="365" spans="2:4" x14ac:dyDescent="0.3">
      <c r="B365" s="64">
        <v>44595</v>
      </c>
      <c r="C365" s="65">
        <v>500</v>
      </c>
      <c r="D365" s="66" t="s">
        <v>10649</v>
      </c>
    </row>
    <row r="366" spans="2:4" x14ac:dyDescent="0.3">
      <c r="B366" s="64">
        <v>44595</v>
      </c>
      <c r="C366" s="65">
        <v>500</v>
      </c>
      <c r="D366" s="66" t="s">
        <v>10650</v>
      </c>
    </row>
    <row r="367" spans="2:4" x14ac:dyDescent="0.3">
      <c r="B367" s="64">
        <v>44595</v>
      </c>
      <c r="C367" s="65">
        <v>500</v>
      </c>
      <c r="D367" s="66" t="s">
        <v>10646</v>
      </c>
    </row>
    <row r="368" spans="2:4" x14ac:dyDescent="0.3">
      <c r="B368" s="64">
        <v>44595</v>
      </c>
      <c r="C368" s="65">
        <v>500</v>
      </c>
      <c r="D368" s="66" t="s">
        <v>10378</v>
      </c>
    </row>
    <row r="369" spans="2:4" x14ac:dyDescent="0.3">
      <c r="B369" s="64">
        <v>44595</v>
      </c>
      <c r="C369" s="65">
        <v>500</v>
      </c>
      <c r="D369" s="66" t="s">
        <v>10651</v>
      </c>
    </row>
    <row r="370" spans="2:4" x14ac:dyDescent="0.3">
      <c r="B370" s="64">
        <v>44595</v>
      </c>
      <c r="C370" s="65">
        <v>500</v>
      </c>
      <c r="D370" s="66" t="s">
        <v>10652</v>
      </c>
    </row>
    <row r="371" spans="2:4" x14ac:dyDescent="0.3">
      <c r="B371" s="64">
        <v>44595</v>
      </c>
      <c r="C371" s="65">
        <v>500</v>
      </c>
      <c r="D371" s="66" t="s">
        <v>10653</v>
      </c>
    </row>
    <row r="372" spans="2:4" x14ac:dyDescent="0.3">
      <c r="B372" s="64">
        <v>44595</v>
      </c>
      <c r="C372" s="65">
        <v>500</v>
      </c>
      <c r="D372" s="66" t="s">
        <v>10405</v>
      </c>
    </row>
    <row r="373" spans="2:4" x14ac:dyDescent="0.3">
      <c r="B373" s="64">
        <v>44595</v>
      </c>
      <c r="C373" s="65">
        <v>500</v>
      </c>
      <c r="D373" s="66" t="s">
        <v>10654</v>
      </c>
    </row>
    <row r="374" spans="2:4" x14ac:dyDescent="0.3">
      <c r="B374" s="64">
        <v>44595</v>
      </c>
      <c r="C374" s="65">
        <v>500</v>
      </c>
      <c r="D374" s="66" t="s">
        <v>10581</v>
      </c>
    </row>
    <row r="375" spans="2:4" x14ac:dyDescent="0.3">
      <c r="B375" s="64">
        <v>44595</v>
      </c>
      <c r="C375" s="65">
        <v>500</v>
      </c>
      <c r="D375" s="66" t="s">
        <v>10655</v>
      </c>
    </row>
    <row r="376" spans="2:4" x14ac:dyDescent="0.3">
      <c r="B376" s="64">
        <v>44595</v>
      </c>
      <c r="C376" s="65">
        <v>500</v>
      </c>
      <c r="D376" s="66" t="s">
        <v>10656</v>
      </c>
    </row>
    <row r="377" spans="2:4" x14ac:dyDescent="0.3">
      <c r="B377" s="64">
        <v>44595</v>
      </c>
      <c r="C377" s="65">
        <v>750</v>
      </c>
      <c r="D377" s="66" t="s">
        <v>10657</v>
      </c>
    </row>
    <row r="378" spans="2:4" x14ac:dyDescent="0.3">
      <c r="B378" s="64">
        <v>44595</v>
      </c>
      <c r="C378" s="65">
        <v>1000</v>
      </c>
      <c r="D378" s="66" t="s">
        <v>10658</v>
      </c>
    </row>
    <row r="379" spans="2:4" x14ac:dyDescent="0.3">
      <c r="B379" s="64">
        <v>44595</v>
      </c>
      <c r="C379" s="65">
        <v>1000</v>
      </c>
      <c r="D379" s="66" t="s">
        <v>10659</v>
      </c>
    </row>
    <row r="380" spans="2:4" x14ac:dyDescent="0.3">
      <c r="B380" s="64">
        <v>44595</v>
      </c>
      <c r="C380" s="65">
        <v>1000</v>
      </c>
      <c r="D380" s="66" t="s">
        <v>10660</v>
      </c>
    </row>
    <row r="381" spans="2:4" x14ac:dyDescent="0.3">
      <c r="B381" s="64">
        <v>44595</v>
      </c>
      <c r="C381" s="65">
        <v>1000</v>
      </c>
      <c r="D381" s="66" t="s">
        <v>10661</v>
      </c>
    </row>
    <row r="382" spans="2:4" x14ac:dyDescent="0.3">
      <c r="B382" s="64">
        <v>44595</v>
      </c>
      <c r="C382" s="65">
        <v>1000</v>
      </c>
      <c r="D382" s="66" t="s">
        <v>10422</v>
      </c>
    </row>
    <row r="383" spans="2:4" x14ac:dyDescent="0.3">
      <c r="B383" s="64">
        <v>44595</v>
      </c>
      <c r="C383" s="65">
        <v>1000</v>
      </c>
      <c r="D383" s="66" t="s">
        <v>10662</v>
      </c>
    </row>
    <row r="384" spans="2:4" x14ac:dyDescent="0.3">
      <c r="B384" s="64">
        <v>44595</v>
      </c>
      <c r="C384" s="65">
        <v>1000</v>
      </c>
      <c r="D384" s="66" t="s">
        <v>10663</v>
      </c>
    </row>
    <row r="385" spans="2:4" x14ac:dyDescent="0.3">
      <c r="B385" s="64">
        <v>44595</v>
      </c>
      <c r="C385" s="65">
        <v>1000</v>
      </c>
      <c r="D385" s="66" t="s">
        <v>10386</v>
      </c>
    </row>
    <row r="386" spans="2:4" x14ac:dyDescent="0.3">
      <c r="B386" s="64">
        <v>44595</v>
      </c>
      <c r="C386" s="65">
        <v>1000</v>
      </c>
      <c r="D386" s="66" t="s">
        <v>10664</v>
      </c>
    </row>
    <row r="387" spans="2:4" x14ac:dyDescent="0.3">
      <c r="B387" s="64">
        <v>44595</v>
      </c>
      <c r="C387" s="65">
        <v>1002</v>
      </c>
      <c r="D387" s="66" t="s">
        <v>10665</v>
      </c>
    </row>
    <row r="388" spans="2:4" x14ac:dyDescent="0.3">
      <c r="B388" s="64">
        <v>44595</v>
      </c>
      <c r="C388" s="65">
        <v>1300</v>
      </c>
      <c r="D388" s="66" t="s">
        <v>10666</v>
      </c>
    </row>
    <row r="389" spans="2:4" x14ac:dyDescent="0.3">
      <c r="B389" s="64">
        <v>44595</v>
      </c>
      <c r="C389" s="65">
        <v>1515</v>
      </c>
      <c r="D389" s="66" t="s">
        <v>10667</v>
      </c>
    </row>
    <row r="390" spans="2:4" x14ac:dyDescent="0.3">
      <c r="B390" s="64">
        <v>44595</v>
      </c>
      <c r="C390" s="65">
        <v>2000</v>
      </c>
      <c r="D390" s="66" t="s">
        <v>10668</v>
      </c>
    </row>
    <row r="391" spans="2:4" x14ac:dyDescent="0.3">
      <c r="B391" s="64">
        <v>44595</v>
      </c>
      <c r="C391" s="65">
        <v>2000</v>
      </c>
      <c r="D391" s="66" t="s">
        <v>10669</v>
      </c>
    </row>
    <row r="392" spans="2:4" x14ac:dyDescent="0.3">
      <c r="B392" s="64">
        <v>44595</v>
      </c>
      <c r="C392" s="65">
        <v>2000</v>
      </c>
      <c r="D392" s="66" t="s">
        <v>10670</v>
      </c>
    </row>
    <row r="393" spans="2:4" x14ac:dyDescent="0.3">
      <c r="B393" s="64">
        <v>44595</v>
      </c>
      <c r="C393" s="65">
        <v>2000</v>
      </c>
      <c r="D393" s="66" t="s">
        <v>10671</v>
      </c>
    </row>
    <row r="394" spans="2:4" x14ac:dyDescent="0.3">
      <c r="B394" s="64">
        <v>44595</v>
      </c>
      <c r="C394" s="65">
        <v>2500</v>
      </c>
      <c r="D394" s="66" t="s">
        <v>10672</v>
      </c>
    </row>
    <row r="395" spans="2:4" x14ac:dyDescent="0.3">
      <c r="B395" s="64">
        <v>44595</v>
      </c>
      <c r="C395" s="65">
        <v>3000</v>
      </c>
      <c r="D395" s="66" t="s">
        <v>10673</v>
      </c>
    </row>
    <row r="396" spans="2:4" x14ac:dyDescent="0.3">
      <c r="B396" s="64">
        <v>44595</v>
      </c>
      <c r="C396" s="65">
        <v>6500</v>
      </c>
      <c r="D396" s="66" t="s">
        <v>10674</v>
      </c>
    </row>
    <row r="397" spans="2:4" x14ac:dyDescent="0.3">
      <c r="B397" s="64">
        <v>44595</v>
      </c>
      <c r="C397" s="65">
        <v>10000</v>
      </c>
      <c r="D397" s="66" t="s">
        <v>10675</v>
      </c>
    </row>
    <row r="398" spans="2:4" x14ac:dyDescent="0.3">
      <c r="B398" s="64">
        <v>44596</v>
      </c>
      <c r="C398" s="65">
        <v>8.66</v>
      </c>
      <c r="D398" s="66" t="s">
        <v>10323</v>
      </c>
    </row>
    <row r="399" spans="2:4" x14ac:dyDescent="0.3">
      <c r="B399" s="64">
        <v>44596</v>
      </c>
      <c r="C399" s="65">
        <v>10</v>
      </c>
      <c r="D399" s="66" t="s">
        <v>10676</v>
      </c>
    </row>
    <row r="400" spans="2:4" x14ac:dyDescent="0.3">
      <c r="B400" s="64">
        <v>44596</v>
      </c>
      <c r="C400" s="65">
        <v>30</v>
      </c>
      <c r="D400" s="66" t="s">
        <v>10677</v>
      </c>
    </row>
    <row r="401" spans="2:4" x14ac:dyDescent="0.3">
      <c r="B401" s="64">
        <v>44596</v>
      </c>
      <c r="C401" s="65">
        <v>36</v>
      </c>
      <c r="D401" s="66" t="s">
        <v>10513</v>
      </c>
    </row>
    <row r="402" spans="2:4" x14ac:dyDescent="0.3">
      <c r="B402" s="64">
        <v>44596</v>
      </c>
      <c r="C402" s="65">
        <v>36</v>
      </c>
      <c r="D402" s="66" t="s">
        <v>10678</v>
      </c>
    </row>
    <row r="403" spans="2:4" x14ac:dyDescent="0.3">
      <c r="B403" s="64">
        <v>44596</v>
      </c>
      <c r="C403" s="65">
        <v>50</v>
      </c>
      <c r="D403" s="66" t="s">
        <v>10679</v>
      </c>
    </row>
    <row r="404" spans="2:4" x14ac:dyDescent="0.3">
      <c r="B404" s="64">
        <v>44596</v>
      </c>
      <c r="C404" s="65">
        <v>50</v>
      </c>
      <c r="D404" s="66" t="s">
        <v>10680</v>
      </c>
    </row>
    <row r="405" spans="2:4" x14ac:dyDescent="0.3">
      <c r="B405" s="64">
        <v>44596</v>
      </c>
      <c r="C405" s="65">
        <v>50</v>
      </c>
      <c r="D405" s="66" t="s">
        <v>10681</v>
      </c>
    </row>
    <row r="406" spans="2:4" x14ac:dyDescent="0.3">
      <c r="B406" s="64">
        <v>44596</v>
      </c>
      <c r="C406" s="65">
        <v>50</v>
      </c>
      <c r="D406" s="66" t="s">
        <v>10337</v>
      </c>
    </row>
    <row r="407" spans="2:4" x14ac:dyDescent="0.3">
      <c r="B407" s="64">
        <v>44596</v>
      </c>
      <c r="C407" s="65">
        <v>50</v>
      </c>
      <c r="D407" s="66" t="s">
        <v>10338</v>
      </c>
    </row>
    <row r="408" spans="2:4" x14ac:dyDescent="0.3">
      <c r="B408" s="64">
        <v>44596</v>
      </c>
      <c r="C408" s="65">
        <v>50</v>
      </c>
      <c r="D408" s="66" t="s">
        <v>10493</v>
      </c>
    </row>
    <row r="409" spans="2:4" x14ac:dyDescent="0.3">
      <c r="B409" s="64">
        <v>44596</v>
      </c>
      <c r="C409" s="65">
        <v>50</v>
      </c>
      <c r="D409" s="66" t="s">
        <v>10682</v>
      </c>
    </row>
    <row r="410" spans="2:4" x14ac:dyDescent="0.3">
      <c r="B410" s="64">
        <v>44596</v>
      </c>
      <c r="C410" s="65">
        <v>55</v>
      </c>
      <c r="D410" s="66" t="s">
        <v>10683</v>
      </c>
    </row>
    <row r="411" spans="2:4" x14ac:dyDescent="0.3">
      <c r="B411" s="64">
        <v>44596</v>
      </c>
      <c r="C411" s="65">
        <v>100</v>
      </c>
      <c r="D411" s="66" t="s">
        <v>10684</v>
      </c>
    </row>
    <row r="412" spans="2:4" x14ac:dyDescent="0.3">
      <c r="B412" s="64">
        <v>44596</v>
      </c>
      <c r="C412" s="65">
        <v>100</v>
      </c>
      <c r="D412" s="66" t="s">
        <v>10341</v>
      </c>
    </row>
    <row r="413" spans="2:4" x14ac:dyDescent="0.3">
      <c r="B413" s="64">
        <v>44596</v>
      </c>
      <c r="C413" s="65">
        <v>100</v>
      </c>
      <c r="D413" s="66" t="s">
        <v>10685</v>
      </c>
    </row>
    <row r="414" spans="2:4" x14ac:dyDescent="0.3">
      <c r="B414" s="64">
        <v>44596</v>
      </c>
      <c r="C414" s="65">
        <v>100</v>
      </c>
      <c r="D414" s="66" t="s">
        <v>10417</v>
      </c>
    </row>
    <row r="415" spans="2:4" x14ac:dyDescent="0.3">
      <c r="B415" s="64">
        <v>44596</v>
      </c>
      <c r="C415" s="65">
        <v>100</v>
      </c>
      <c r="D415" s="66" t="s">
        <v>10686</v>
      </c>
    </row>
    <row r="416" spans="2:4" x14ac:dyDescent="0.3">
      <c r="B416" s="64">
        <v>44596</v>
      </c>
      <c r="C416" s="65">
        <v>100</v>
      </c>
      <c r="D416" s="66" t="s">
        <v>10687</v>
      </c>
    </row>
    <row r="417" spans="2:4" x14ac:dyDescent="0.3">
      <c r="B417" s="64">
        <v>44596</v>
      </c>
      <c r="C417" s="65">
        <v>100</v>
      </c>
      <c r="D417" s="66" t="s">
        <v>10688</v>
      </c>
    </row>
    <row r="418" spans="2:4" x14ac:dyDescent="0.3">
      <c r="B418" s="64">
        <v>44596</v>
      </c>
      <c r="C418" s="65">
        <v>100</v>
      </c>
      <c r="D418" s="66" t="s">
        <v>10689</v>
      </c>
    </row>
    <row r="419" spans="2:4" x14ac:dyDescent="0.3">
      <c r="B419" s="64">
        <v>44596</v>
      </c>
      <c r="C419" s="65">
        <v>100</v>
      </c>
      <c r="D419" s="66" t="s">
        <v>10690</v>
      </c>
    </row>
    <row r="420" spans="2:4" x14ac:dyDescent="0.3">
      <c r="B420" s="64">
        <v>44596</v>
      </c>
      <c r="C420" s="65">
        <v>100</v>
      </c>
      <c r="D420" s="66" t="s">
        <v>10691</v>
      </c>
    </row>
    <row r="421" spans="2:4" x14ac:dyDescent="0.3">
      <c r="B421" s="64">
        <v>44596</v>
      </c>
      <c r="C421" s="65">
        <v>100</v>
      </c>
      <c r="D421" s="66" t="s">
        <v>10692</v>
      </c>
    </row>
    <row r="422" spans="2:4" x14ac:dyDescent="0.3">
      <c r="B422" s="64">
        <v>44596</v>
      </c>
      <c r="C422" s="65">
        <v>105</v>
      </c>
      <c r="D422" s="66" t="s">
        <v>10371</v>
      </c>
    </row>
    <row r="423" spans="2:4" x14ac:dyDescent="0.3">
      <c r="B423" s="64">
        <v>44596</v>
      </c>
      <c r="C423" s="65">
        <v>150</v>
      </c>
      <c r="D423" s="66" t="s">
        <v>10693</v>
      </c>
    </row>
    <row r="424" spans="2:4" x14ac:dyDescent="0.3">
      <c r="B424" s="64">
        <v>44596</v>
      </c>
      <c r="C424" s="65">
        <v>150</v>
      </c>
      <c r="D424" s="66" t="s">
        <v>10694</v>
      </c>
    </row>
    <row r="425" spans="2:4" x14ac:dyDescent="0.3">
      <c r="B425" s="64">
        <v>44596</v>
      </c>
      <c r="C425" s="65">
        <v>200</v>
      </c>
      <c r="D425" s="66" t="s">
        <v>10695</v>
      </c>
    </row>
    <row r="426" spans="2:4" x14ac:dyDescent="0.3">
      <c r="B426" s="64">
        <v>44596</v>
      </c>
      <c r="C426" s="65">
        <v>200</v>
      </c>
      <c r="D426" s="66" t="s">
        <v>10696</v>
      </c>
    </row>
    <row r="427" spans="2:4" x14ac:dyDescent="0.3">
      <c r="B427" s="64">
        <v>44596</v>
      </c>
      <c r="C427" s="65">
        <v>200</v>
      </c>
      <c r="D427" s="66" t="s">
        <v>10697</v>
      </c>
    </row>
    <row r="428" spans="2:4" x14ac:dyDescent="0.3">
      <c r="B428" s="64">
        <v>44596</v>
      </c>
      <c r="C428" s="65">
        <v>200</v>
      </c>
      <c r="D428" s="66" t="s">
        <v>10698</v>
      </c>
    </row>
    <row r="429" spans="2:4" x14ac:dyDescent="0.3">
      <c r="B429" s="64">
        <v>44596</v>
      </c>
      <c r="C429" s="65">
        <v>200</v>
      </c>
      <c r="D429" s="66" t="s">
        <v>10699</v>
      </c>
    </row>
    <row r="430" spans="2:4" x14ac:dyDescent="0.3">
      <c r="B430" s="64">
        <v>44596</v>
      </c>
      <c r="C430" s="65">
        <v>212</v>
      </c>
      <c r="D430" s="66" t="s">
        <v>10700</v>
      </c>
    </row>
    <row r="431" spans="2:4" x14ac:dyDescent="0.3">
      <c r="B431" s="64">
        <v>44596</v>
      </c>
      <c r="C431" s="65">
        <v>250</v>
      </c>
      <c r="D431" s="66" t="s">
        <v>10701</v>
      </c>
    </row>
    <row r="432" spans="2:4" x14ac:dyDescent="0.3">
      <c r="B432" s="64">
        <v>44596</v>
      </c>
      <c r="C432" s="65">
        <v>300</v>
      </c>
      <c r="D432" s="66" t="s">
        <v>10702</v>
      </c>
    </row>
    <row r="433" spans="2:4" x14ac:dyDescent="0.3">
      <c r="B433" s="64">
        <v>44596</v>
      </c>
      <c r="C433" s="65">
        <v>300</v>
      </c>
      <c r="D433" s="66" t="s">
        <v>10703</v>
      </c>
    </row>
    <row r="434" spans="2:4" x14ac:dyDescent="0.3">
      <c r="B434" s="64">
        <v>44596</v>
      </c>
      <c r="C434" s="65">
        <v>300</v>
      </c>
      <c r="D434" s="66" t="s">
        <v>10704</v>
      </c>
    </row>
    <row r="435" spans="2:4" x14ac:dyDescent="0.3">
      <c r="B435" s="64">
        <v>44596</v>
      </c>
      <c r="C435" s="65">
        <v>300</v>
      </c>
      <c r="D435" s="66" t="s">
        <v>10705</v>
      </c>
    </row>
    <row r="436" spans="2:4" x14ac:dyDescent="0.3">
      <c r="B436" s="64">
        <v>44596</v>
      </c>
      <c r="C436" s="65">
        <v>300</v>
      </c>
      <c r="D436" s="66" t="s">
        <v>10706</v>
      </c>
    </row>
    <row r="437" spans="2:4" x14ac:dyDescent="0.3">
      <c r="B437" s="64">
        <v>44596</v>
      </c>
      <c r="C437" s="65">
        <v>300</v>
      </c>
      <c r="D437" s="66" t="s">
        <v>10707</v>
      </c>
    </row>
    <row r="438" spans="2:4" x14ac:dyDescent="0.3">
      <c r="B438" s="64">
        <v>44596</v>
      </c>
      <c r="C438" s="65">
        <v>300</v>
      </c>
      <c r="D438" s="66" t="s">
        <v>10708</v>
      </c>
    </row>
    <row r="439" spans="2:4" x14ac:dyDescent="0.3">
      <c r="B439" s="64">
        <v>44596</v>
      </c>
      <c r="C439" s="65">
        <v>300</v>
      </c>
      <c r="D439" s="66" t="s">
        <v>10526</v>
      </c>
    </row>
    <row r="440" spans="2:4" x14ac:dyDescent="0.3">
      <c r="B440" s="64">
        <v>44596</v>
      </c>
      <c r="C440" s="65">
        <v>300</v>
      </c>
      <c r="D440" s="66" t="s">
        <v>10709</v>
      </c>
    </row>
    <row r="441" spans="2:4" x14ac:dyDescent="0.3">
      <c r="B441" s="64">
        <v>44596</v>
      </c>
      <c r="C441" s="65">
        <v>313.40999999999997</v>
      </c>
      <c r="D441" s="66" t="s">
        <v>10710</v>
      </c>
    </row>
    <row r="442" spans="2:4" x14ac:dyDescent="0.3">
      <c r="B442" s="64">
        <v>44596</v>
      </c>
      <c r="C442" s="65">
        <v>350</v>
      </c>
      <c r="D442" s="66" t="s">
        <v>10711</v>
      </c>
    </row>
    <row r="443" spans="2:4" x14ac:dyDescent="0.3">
      <c r="B443" s="64">
        <v>44596</v>
      </c>
      <c r="C443" s="65">
        <v>400</v>
      </c>
      <c r="D443" s="66" t="s">
        <v>10712</v>
      </c>
    </row>
    <row r="444" spans="2:4" x14ac:dyDescent="0.3">
      <c r="B444" s="64">
        <v>44596</v>
      </c>
      <c r="C444" s="65">
        <v>400</v>
      </c>
      <c r="D444" s="66" t="s">
        <v>10713</v>
      </c>
    </row>
    <row r="445" spans="2:4" x14ac:dyDescent="0.3">
      <c r="B445" s="64">
        <v>44596</v>
      </c>
      <c r="C445" s="65">
        <v>400</v>
      </c>
      <c r="D445" s="66" t="s">
        <v>10714</v>
      </c>
    </row>
    <row r="446" spans="2:4" x14ac:dyDescent="0.3">
      <c r="B446" s="64">
        <v>44596</v>
      </c>
      <c r="C446" s="65">
        <v>400</v>
      </c>
      <c r="D446" s="66" t="s">
        <v>10715</v>
      </c>
    </row>
    <row r="447" spans="2:4" x14ac:dyDescent="0.3">
      <c r="B447" s="64">
        <v>44596</v>
      </c>
      <c r="C447" s="65">
        <v>500</v>
      </c>
      <c r="D447" s="66" t="s">
        <v>10716</v>
      </c>
    </row>
    <row r="448" spans="2:4" x14ac:dyDescent="0.3">
      <c r="B448" s="64">
        <v>44596</v>
      </c>
      <c r="C448" s="65">
        <v>500</v>
      </c>
      <c r="D448" s="66" t="s">
        <v>10717</v>
      </c>
    </row>
    <row r="449" spans="2:4" x14ac:dyDescent="0.3">
      <c r="B449" s="64">
        <v>44596</v>
      </c>
      <c r="C449" s="65">
        <v>500</v>
      </c>
      <c r="D449" s="66" t="s">
        <v>10718</v>
      </c>
    </row>
    <row r="450" spans="2:4" x14ac:dyDescent="0.3">
      <c r="B450" s="64">
        <v>44596</v>
      </c>
      <c r="C450" s="65">
        <v>500</v>
      </c>
      <c r="D450" s="66" t="s">
        <v>10719</v>
      </c>
    </row>
    <row r="451" spans="2:4" x14ac:dyDescent="0.3">
      <c r="B451" s="64">
        <v>44596</v>
      </c>
      <c r="C451" s="65">
        <v>500</v>
      </c>
      <c r="D451" s="66" t="s">
        <v>10720</v>
      </c>
    </row>
    <row r="452" spans="2:4" x14ac:dyDescent="0.3">
      <c r="B452" s="64">
        <v>44596</v>
      </c>
      <c r="C452" s="65">
        <v>500</v>
      </c>
      <c r="D452" s="66" t="s">
        <v>10721</v>
      </c>
    </row>
    <row r="453" spans="2:4" x14ac:dyDescent="0.3">
      <c r="B453" s="64">
        <v>44596</v>
      </c>
      <c r="C453" s="65">
        <v>500</v>
      </c>
      <c r="D453" s="66" t="s">
        <v>10722</v>
      </c>
    </row>
    <row r="454" spans="2:4" x14ac:dyDescent="0.3">
      <c r="B454" s="64">
        <v>44596</v>
      </c>
      <c r="C454" s="65">
        <v>500</v>
      </c>
      <c r="D454" s="66" t="s">
        <v>10723</v>
      </c>
    </row>
    <row r="455" spans="2:4" x14ac:dyDescent="0.3">
      <c r="B455" s="64">
        <v>44596</v>
      </c>
      <c r="C455" s="65">
        <v>500</v>
      </c>
      <c r="D455" s="66" t="s">
        <v>10724</v>
      </c>
    </row>
    <row r="456" spans="2:4" x14ac:dyDescent="0.3">
      <c r="B456" s="64">
        <v>44596</v>
      </c>
      <c r="C456" s="65">
        <v>500</v>
      </c>
      <c r="D456" s="66" t="s">
        <v>10725</v>
      </c>
    </row>
    <row r="457" spans="2:4" x14ac:dyDescent="0.3">
      <c r="B457" s="64">
        <v>44596</v>
      </c>
      <c r="C457" s="65">
        <v>500</v>
      </c>
      <c r="D457" s="66" t="s">
        <v>10726</v>
      </c>
    </row>
    <row r="458" spans="2:4" x14ac:dyDescent="0.3">
      <c r="B458" s="64">
        <v>44596</v>
      </c>
      <c r="C458" s="65">
        <v>500</v>
      </c>
      <c r="D458" s="66" t="s">
        <v>10426</v>
      </c>
    </row>
    <row r="459" spans="2:4" x14ac:dyDescent="0.3">
      <c r="B459" s="64">
        <v>44596</v>
      </c>
      <c r="C459" s="65">
        <v>500</v>
      </c>
      <c r="D459" s="66" t="s">
        <v>10727</v>
      </c>
    </row>
    <row r="460" spans="2:4" x14ac:dyDescent="0.3">
      <c r="B460" s="64">
        <v>44596</v>
      </c>
      <c r="C460" s="65">
        <v>500</v>
      </c>
      <c r="D460" s="66" t="s">
        <v>10728</v>
      </c>
    </row>
    <row r="461" spans="2:4" x14ac:dyDescent="0.3">
      <c r="B461" s="64">
        <v>44596</v>
      </c>
      <c r="C461" s="65">
        <v>500</v>
      </c>
      <c r="D461" s="66" t="s">
        <v>10729</v>
      </c>
    </row>
    <row r="462" spans="2:4" x14ac:dyDescent="0.3">
      <c r="B462" s="64">
        <v>44596</v>
      </c>
      <c r="C462" s="65">
        <v>500</v>
      </c>
      <c r="D462" s="66" t="s">
        <v>10730</v>
      </c>
    </row>
    <row r="463" spans="2:4" x14ac:dyDescent="0.3">
      <c r="B463" s="64">
        <v>44596</v>
      </c>
      <c r="C463" s="65">
        <v>500</v>
      </c>
      <c r="D463" s="66" t="s">
        <v>10731</v>
      </c>
    </row>
    <row r="464" spans="2:4" x14ac:dyDescent="0.3">
      <c r="B464" s="64">
        <v>44596</v>
      </c>
      <c r="C464" s="65">
        <v>500</v>
      </c>
      <c r="D464" s="66" t="s">
        <v>10732</v>
      </c>
    </row>
    <row r="465" spans="2:4" x14ac:dyDescent="0.3">
      <c r="B465" s="64">
        <v>44596</v>
      </c>
      <c r="C465" s="65">
        <v>500</v>
      </c>
      <c r="D465" s="66" t="s">
        <v>10733</v>
      </c>
    </row>
    <row r="466" spans="2:4" x14ac:dyDescent="0.3">
      <c r="B466" s="64">
        <v>44596</v>
      </c>
      <c r="C466" s="65">
        <v>500</v>
      </c>
      <c r="D466" s="66" t="s">
        <v>10734</v>
      </c>
    </row>
    <row r="467" spans="2:4" x14ac:dyDescent="0.3">
      <c r="B467" s="64">
        <v>44596</v>
      </c>
      <c r="C467" s="65">
        <v>500</v>
      </c>
      <c r="D467" s="66" t="s">
        <v>10735</v>
      </c>
    </row>
    <row r="468" spans="2:4" x14ac:dyDescent="0.3">
      <c r="B468" s="64">
        <v>44596</v>
      </c>
      <c r="C468" s="65">
        <v>500</v>
      </c>
      <c r="D468" s="66" t="s">
        <v>10736</v>
      </c>
    </row>
    <row r="469" spans="2:4" x14ac:dyDescent="0.3">
      <c r="B469" s="64">
        <v>44596</v>
      </c>
      <c r="C469" s="65">
        <v>500</v>
      </c>
      <c r="D469" s="66" t="s">
        <v>10737</v>
      </c>
    </row>
    <row r="470" spans="2:4" x14ac:dyDescent="0.3">
      <c r="B470" s="64">
        <v>44596</v>
      </c>
      <c r="C470" s="65">
        <v>500</v>
      </c>
      <c r="D470" s="66" t="s">
        <v>10738</v>
      </c>
    </row>
    <row r="471" spans="2:4" x14ac:dyDescent="0.3">
      <c r="B471" s="64">
        <v>44596</v>
      </c>
      <c r="C471" s="65">
        <v>580</v>
      </c>
      <c r="D471" s="66" t="s">
        <v>10739</v>
      </c>
    </row>
    <row r="472" spans="2:4" x14ac:dyDescent="0.3">
      <c r="B472" s="64">
        <v>44596</v>
      </c>
      <c r="C472" s="65">
        <v>1000</v>
      </c>
      <c r="D472" s="66" t="s">
        <v>10740</v>
      </c>
    </row>
    <row r="473" spans="2:4" x14ac:dyDescent="0.3">
      <c r="B473" s="64">
        <v>44596</v>
      </c>
      <c r="C473" s="65">
        <v>1000</v>
      </c>
      <c r="D473" s="66" t="s">
        <v>10741</v>
      </c>
    </row>
    <row r="474" spans="2:4" x14ac:dyDescent="0.3">
      <c r="B474" s="64">
        <v>44596</v>
      </c>
      <c r="C474" s="65">
        <v>1000</v>
      </c>
      <c r="D474" s="66" t="s">
        <v>10742</v>
      </c>
    </row>
    <row r="475" spans="2:4" x14ac:dyDescent="0.3">
      <c r="B475" s="64">
        <v>44596</v>
      </c>
      <c r="C475" s="65">
        <v>1000</v>
      </c>
      <c r="D475" s="66" t="s">
        <v>10743</v>
      </c>
    </row>
    <row r="476" spans="2:4" x14ac:dyDescent="0.3">
      <c r="B476" s="64">
        <v>44596</v>
      </c>
      <c r="C476" s="65">
        <v>1000</v>
      </c>
      <c r="D476" s="66" t="s">
        <v>10744</v>
      </c>
    </row>
    <row r="477" spans="2:4" x14ac:dyDescent="0.3">
      <c r="B477" s="64">
        <v>44596</v>
      </c>
      <c r="C477" s="65">
        <v>1000</v>
      </c>
      <c r="D477" s="66" t="s">
        <v>10745</v>
      </c>
    </row>
    <row r="478" spans="2:4" x14ac:dyDescent="0.3">
      <c r="B478" s="64">
        <v>44596</v>
      </c>
      <c r="C478" s="65">
        <v>1000</v>
      </c>
      <c r="D478" s="66" t="s">
        <v>10746</v>
      </c>
    </row>
    <row r="479" spans="2:4" x14ac:dyDescent="0.3">
      <c r="B479" s="64">
        <v>44596</v>
      </c>
      <c r="C479" s="65">
        <v>1000</v>
      </c>
      <c r="D479" s="66" t="s">
        <v>10747</v>
      </c>
    </row>
    <row r="480" spans="2:4" x14ac:dyDescent="0.3">
      <c r="B480" s="64">
        <v>44596</v>
      </c>
      <c r="C480" s="65">
        <v>1000</v>
      </c>
      <c r="D480" s="66" t="s">
        <v>10748</v>
      </c>
    </row>
    <row r="481" spans="2:4" x14ac:dyDescent="0.3">
      <c r="B481" s="64">
        <v>44596</v>
      </c>
      <c r="C481" s="65">
        <v>1000</v>
      </c>
      <c r="D481" s="66" t="s">
        <v>10749</v>
      </c>
    </row>
    <row r="482" spans="2:4" x14ac:dyDescent="0.3">
      <c r="B482" s="64">
        <v>44596</v>
      </c>
      <c r="C482" s="65">
        <v>1000</v>
      </c>
      <c r="D482" s="66" t="s">
        <v>10750</v>
      </c>
    </row>
    <row r="483" spans="2:4" x14ac:dyDescent="0.3">
      <c r="B483" s="64">
        <v>44596</v>
      </c>
      <c r="C483" s="65">
        <v>1000</v>
      </c>
      <c r="D483" s="66" t="s">
        <v>10751</v>
      </c>
    </row>
    <row r="484" spans="2:4" x14ac:dyDescent="0.3">
      <c r="B484" s="64">
        <v>44596</v>
      </c>
      <c r="C484" s="65">
        <v>1000</v>
      </c>
      <c r="D484" s="66" t="s">
        <v>10752</v>
      </c>
    </row>
    <row r="485" spans="2:4" x14ac:dyDescent="0.3">
      <c r="B485" s="64">
        <v>44596</v>
      </c>
      <c r="C485" s="65">
        <v>1200</v>
      </c>
      <c r="D485" s="66" t="s">
        <v>10753</v>
      </c>
    </row>
    <row r="486" spans="2:4" x14ac:dyDescent="0.3">
      <c r="B486" s="64">
        <v>44596</v>
      </c>
      <c r="C486" s="65">
        <v>1300</v>
      </c>
      <c r="D486" s="66" t="s">
        <v>10754</v>
      </c>
    </row>
    <row r="487" spans="2:4" x14ac:dyDescent="0.3">
      <c r="B487" s="64">
        <v>44596</v>
      </c>
      <c r="C487" s="65">
        <v>2000</v>
      </c>
      <c r="D487" s="66" t="s">
        <v>10431</v>
      </c>
    </row>
    <row r="488" spans="2:4" x14ac:dyDescent="0.3">
      <c r="B488" s="64">
        <v>44596</v>
      </c>
      <c r="C488" s="65">
        <v>2000</v>
      </c>
      <c r="D488" s="66" t="s">
        <v>10755</v>
      </c>
    </row>
    <row r="489" spans="2:4" x14ac:dyDescent="0.3">
      <c r="B489" s="64">
        <v>44596</v>
      </c>
      <c r="C489" s="65">
        <v>2000</v>
      </c>
      <c r="D489" s="66" t="s">
        <v>10756</v>
      </c>
    </row>
    <row r="490" spans="2:4" x14ac:dyDescent="0.3">
      <c r="B490" s="64">
        <v>44596</v>
      </c>
      <c r="C490" s="65">
        <v>2000</v>
      </c>
      <c r="D490" s="66" t="s">
        <v>10757</v>
      </c>
    </row>
    <row r="491" spans="2:4" x14ac:dyDescent="0.3">
      <c r="B491" s="64">
        <v>44596</v>
      </c>
      <c r="C491" s="65">
        <v>2000</v>
      </c>
      <c r="D491" s="66" t="s">
        <v>10758</v>
      </c>
    </row>
    <row r="492" spans="2:4" x14ac:dyDescent="0.3">
      <c r="B492" s="64">
        <v>44596</v>
      </c>
      <c r="C492" s="65">
        <v>2000</v>
      </c>
      <c r="D492" s="66" t="s">
        <v>10494</v>
      </c>
    </row>
    <row r="493" spans="2:4" x14ac:dyDescent="0.3">
      <c r="B493" s="64">
        <v>44596</v>
      </c>
      <c r="C493" s="65">
        <v>2500</v>
      </c>
      <c r="D493" s="66" t="s">
        <v>10759</v>
      </c>
    </row>
    <row r="494" spans="2:4" x14ac:dyDescent="0.3">
      <c r="B494" s="64">
        <v>44596</v>
      </c>
      <c r="C494" s="65">
        <v>3500</v>
      </c>
      <c r="D494" s="66" t="s">
        <v>10760</v>
      </c>
    </row>
    <row r="495" spans="2:4" x14ac:dyDescent="0.3">
      <c r="B495" s="64">
        <v>44596</v>
      </c>
      <c r="C495" s="65">
        <v>5000</v>
      </c>
      <c r="D495" s="66" t="s">
        <v>10761</v>
      </c>
    </row>
    <row r="496" spans="2:4" x14ac:dyDescent="0.3">
      <c r="B496" s="64">
        <v>44596</v>
      </c>
      <c r="C496" s="65">
        <v>5000</v>
      </c>
      <c r="D496" s="66" t="s">
        <v>10712</v>
      </c>
    </row>
    <row r="497" spans="2:4" x14ac:dyDescent="0.3">
      <c r="B497" s="64">
        <v>44596</v>
      </c>
      <c r="C497" s="65">
        <v>5000</v>
      </c>
      <c r="D497" s="66" t="s">
        <v>10762</v>
      </c>
    </row>
    <row r="498" spans="2:4" x14ac:dyDescent="0.3">
      <c r="B498" s="64">
        <v>44596</v>
      </c>
      <c r="C498" s="65">
        <v>5000</v>
      </c>
      <c r="D498" s="66" t="s">
        <v>10763</v>
      </c>
    </row>
    <row r="499" spans="2:4" x14ac:dyDescent="0.3">
      <c r="B499" s="64">
        <v>44596</v>
      </c>
      <c r="C499" s="65">
        <v>6962.33</v>
      </c>
      <c r="D499" s="66" t="s">
        <v>10483</v>
      </c>
    </row>
    <row r="500" spans="2:4" x14ac:dyDescent="0.3">
      <c r="B500" s="64">
        <v>44596</v>
      </c>
      <c r="C500" s="65">
        <v>7500</v>
      </c>
      <c r="D500" s="66" t="s">
        <v>10764</v>
      </c>
    </row>
    <row r="501" spans="2:4" x14ac:dyDescent="0.3">
      <c r="B501" s="64">
        <v>44596</v>
      </c>
      <c r="C501" s="65">
        <v>9400</v>
      </c>
      <c r="D501" s="66" t="s">
        <v>10674</v>
      </c>
    </row>
    <row r="502" spans="2:4" x14ac:dyDescent="0.3">
      <c r="B502" s="64">
        <v>44596</v>
      </c>
      <c r="C502" s="65">
        <v>20000</v>
      </c>
      <c r="D502" s="66" t="s">
        <v>10572</v>
      </c>
    </row>
    <row r="503" spans="2:4" x14ac:dyDescent="0.3">
      <c r="B503" s="64">
        <v>44596</v>
      </c>
      <c r="C503" s="65">
        <v>30000</v>
      </c>
      <c r="D503" s="66" t="s">
        <v>10765</v>
      </c>
    </row>
    <row r="504" spans="2:4" x14ac:dyDescent="0.3">
      <c r="B504" s="64">
        <v>44596</v>
      </c>
      <c r="C504" s="65">
        <v>50000</v>
      </c>
      <c r="D504" s="66" t="s">
        <v>10766</v>
      </c>
    </row>
    <row r="505" spans="2:4" x14ac:dyDescent="0.3">
      <c r="B505" s="64">
        <v>44596</v>
      </c>
      <c r="C505" s="65">
        <v>97000</v>
      </c>
      <c r="D505" s="66" t="s">
        <v>10767</v>
      </c>
    </row>
    <row r="506" spans="2:4" x14ac:dyDescent="0.3">
      <c r="B506" s="64">
        <v>44597</v>
      </c>
      <c r="C506" s="65">
        <v>0.1</v>
      </c>
      <c r="D506" s="66" t="s">
        <v>10768</v>
      </c>
    </row>
    <row r="507" spans="2:4" x14ac:dyDescent="0.3">
      <c r="B507" s="64">
        <v>44597</v>
      </c>
      <c r="C507" s="65">
        <v>26</v>
      </c>
      <c r="D507" s="66" t="s">
        <v>10769</v>
      </c>
    </row>
    <row r="508" spans="2:4" x14ac:dyDescent="0.3">
      <c r="B508" s="64">
        <v>44597</v>
      </c>
      <c r="C508" s="65">
        <v>30</v>
      </c>
      <c r="D508" s="66" t="s">
        <v>10770</v>
      </c>
    </row>
    <row r="509" spans="2:4" x14ac:dyDescent="0.3">
      <c r="B509" s="64">
        <v>44597</v>
      </c>
      <c r="C509" s="65">
        <v>50</v>
      </c>
      <c r="D509" s="66" t="s">
        <v>10771</v>
      </c>
    </row>
    <row r="510" spans="2:4" x14ac:dyDescent="0.3">
      <c r="B510" s="64">
        <v>44597</v>
      </c>
      <c r="C510" s="65">
        <v>50</v>
      </c>
      <c r="D510" s="66" t="s">
        <v>10772</v>
      </c>
    </row>
    <row r="511" spans="2:4" x14ac:dyDescent="0.3">
      <c r="B511" s="64">
        <v>44597</v>
      </c>
      <c r="C511" s="65">
        <v>50</v>
      </c>
      <c r="D511" s="66" t="s">
        <v>10773</v>
      </c>
    </row>
    <row r="512" spans="2:4" x14ac:dyDescent="0.3">
      <c r="B512" s="64">
        <v>44597</v>
      </c>
      <c r="C512" s="65">
        <v>50</v>
      </c>
      <c r="D512" s="66" t="s">
        <v>10774</v>
      </c>
    </row>
    <row r="513" spans="2:4" x14ac:dyDescent="0.3">
      <c r="B513" s="64">
        <v>44597</v>
      </c>
      <c r="C513" s="65">
        <v>50</v>
      </c>
      <c r="D513" s="66" t="s">
        <v>10496</v>
      </c>
    </row>
    <row r="514" spans="2:4" x14ac:dyDescent="0.3">
      <c r="B514" s="64">
        <v>44597</v>
      </c>
      <c r="C514" s="65">
        <v>75</v>
      </c>
      <c r="D514" s="66" t="s">
        <v>10775</v>
      </c>
    </row>
    <row r="515" spans="2:4" x14ac:dyDescent="0.3">
      <c r="B515" s="64">
        <v>44597</v>
      </c>
      <c r="C515" s="65">
        <v>80</v>
      </c>
      <c r="D515" s="66" t="s">
        <v>10776</v>
      </c>
    </row>
    <row r="516" spans="2:4" x14ac:dyDescent="0.3">
      <c r="B516" s="64">
        <v>44597</v>
      </c>
      <c r="C516" s="65">
        <v>90</v>
      </c>
      <c r="D516" s="66" t="s">
        <v>10367</v>
      </c>
    </row>
    <row r="517" spans="2:4" x14ac:dyDescent="0.3">
      <c r="B517" s="64">
        <v>44597</v>
      </c>
      <c r="C517" s="65">
        <v>98.45</v>
      </c>
      <c r="D517" s="66" t="s">
        <v>10596</v>
      </c>
    </row>
    <row r="518" spans="2:4" x14ac:dyDescent="0.3">
      <c r="B518" s="64">
        <v>44597</v>
      </c>
      <c r="C518" s="65">
        <v>100</v>
      </c>
      <c r="D518" s="66" t="s">
        <v>10777</v>
      </c>
    </row>
    <row r="519" spans="2:4" x14ac:dyDescent="0.3">
      <c r="B519" s="64">
        <v>44597</v>
      </c>
      <c r="C519" s="65">
        <v>100</v>
      </c>
      <c r="D519" s="66" t="s">
        <v>10778</v>
      </c>
    </row>
    <row r="520" spans="2:4" x14ac:dyDescent="0.3">
      <c r="B520" s="64">
        <v>44597</v>
      </c>
      <c r="C520" s="65">
        <v>100</v>
      </c>
      <c r="D520" s="66" t="s">
        <v>10341</v>
      </c>
    </row>
    <row r="521" spans="2:4" x14ac:dyDescent="0.3">
      <c r="B521" s="64">
        <v>44597</v>
      </c>
      <c r="C521" s="65">
        <v>100</v>
      </c>
      <c r="D521" s="66" t="s">
        <v>10779</v>
      </c>
    </row>
    <row r="522" spans="2:4" x14ac:dyDescent="0.3">
      <c r="B522" s="64">
        <v>44597</v>
      </c>
      <c r="C522" s="65">
        <v>100</v>
      </c>
      <c r="D522" s="66" t="s">
        <v>10780</v>
      </c>
    </row>
    <row r="523" spans="2:4" x14ac:dyDescent="0.3">
      <c r="B523" s="64">
        <v>44597</v>
      </c>
      <c r="C523" s="65">
        <v>100</v>
      </c>
      <c r="D523" s="66" t="s">
        <v>10781</v>
      </c>
    </row>
    <row r="524" spans="2:4" x14ac:dyDescent="0.3">
      <c r="B524" s="64">
        <v>44597</v>
      </c>
      <c r="C524" s="65">
        <v>100</v>
      </c>
      <c r="D524" s="66" t="s">
        <v>10782</v>
      </c>
    </row>
    <row r="525" spans="2:4" x14ac:dyDescent="0.3">
      <c r="B525" s="64">
        <v>44597</v>
      </c>
      <c r="C525" s="65">
        <v>100</v>
      </c>
      <c r="D525" s="66" t="s">
        <v>10783</v>
      </c>
    </row>
    <row r="526" spans="2:4" x14ac:dyDescent="0.3">
      <c r="B526" s="64">
        <v>44597</v>
      </c>
      <c r="C526" s="65">
        <v>100</v>
      </c>
      <c r="D526" s="66" t="s">
        <v>10784</v>
      </c>
    </row>
    <row r="527" spans="2:4" x14ac:dyDescent="0.3">
      <c r="B527" s="64">
        <v>44597</v>
      </c>
      <c r="C527" s="65">
        <v>100</v>
      </c>
      <c r="D527" s="66" t="s">
        <v>10785</v>
      </c>
    </row>
    <row r="528" spans="2:4" x14ac:dyDescent="0.3">
      <c r="B528" s="64">
        <v>44597</v>
      </c>
      <c r="C528" s="65">
        <v>100</v>
      </c>
      <c r="D528" s="66" t="s">
        <v>10786</v>
      </c>
    </row>
    <row r="529" spans="2:4" x14ac:dyDescent="0.3">
      <c r="B529" s="64">
        <v>44597</v>
      </c>
      <c r="C529" s="65">
        <v>100</v>
      </c>
      <c r="D529" s="66" t="s">
        <v>10787</v>
      </c>
    </row>
    <row r="530" spans="2:4" x14ac:dyDescent="0.3">
      <c r="B530" s="64">
        <v>44597</v>
      </c>
      <c r="C530" s="65">
        <v>100</v>
      </c>
      <c r="D530" s="66" t="s">
        <v>10788</v>
      </c>
    </row>
    <row r="531" spans="2:4" x14ac:dyDescent="0.3">
      <c r="B531" s="64">
        <v>44597</v>
      </c>
      <c r="C531" s="65">
        <v>100</v>
      </c>
      <c r="D531" s="66" t="s">
        <v>10789</v>
      </c>
    </row>
    <row r="532" spans="2:4" x14ac:dyDescent="0.3">
      <c r="B532" s="64">
        <v>44597</v>
      </c>
      <c r="C532" s="65">
        <v>100</v>
      </c>
      <c r="D532" s="66" t="s">
        <v>10790</v>
      </c>
    </row>
    <row r="533" spans="2:4" x14ac:dyDescent="0.3">
      <c r="B533" s="64">
        <v>44597</v>
      </c>
      <c r="C533" s="65">
        <v>100</v>
      </c>
      <c r="D533" s="66" t="s">
        <v>10349</v>
      </c>
    </row>
    <row r="534" spans="2:4" x14ac:dyDescent="0.3">
      <c r="B534" s="64">
        <v>44597</v>
      </c>
      <c r="C534" s="65">
        <v>100</v>
      </c>
      <c r="D534" s="66" t="s">
        <v>10338</v>
      </c>
    </row>
    <row r="535" spans="2:4" x14ac:dyDescent="0.3">
      <c r="B535" s="64">
        <v>44597</v>
      </c>
      <c r="C535" s="65">
        <v>100</v>
      </c>
      <c r="D535" s="66" t="s">
        <v>10791</v>
      </c>
    </row>
    <row r="536" spans="2:4" x14ac:dyDescent="0.3">
      <c r="B536" s="64">
        <v>44597</v>
      </c>
      <c r="C536" s="65">
        <v>100</v>
      </c>
      <c r="D536" s="66" t="s">
        <v>10792</v>
      </c>
    </row>
    <row r="537" spans="2:4" x14ac:dyDescent="0.3">
      <c r="B537" s="64">
        <v>44597</v>
      </c>
      <c r="C537" s="65">
        <v>100</v>
      </c>
      <c r="D537" s="66" t="s">
        <v>10793</v>
      </c>
    </row>
    <row r="538" spans="2:4" x14ac:dyDescent="0.3">
      <c r="B538" s="64">
        <v>44597</v>
      </c>
      <c r="C538" s="65">
        <v>100</v>
      </c>
      <c r="D538" s="66" t="s">
        <v>10794</v>
      </c>
    </row>
    <row r="539" spans="2:4" x14ac:dyDescent="0.3">
      <c r="B539" s="64">
        <v>44597</v>
      </c>
      <c r="C539" s="65">
        <v>100</v>
      </c>
      <c r="D539" s="66" t="s">
        <v>10795</v>
      </c>
    </row>
    <row r="540" spans="2:4" x14ac:dyDescent="0.3">
      <c r="B540" s="64">
        <v>44597</v>
      </c>
      <c r="C540" s="65">
        <v>100</v>
      </c>
      <c r="D540" s="66" t="s">
        <v>10796</v>
      </c>
    </row>
    <row r="541" spans="2:4" x14ac:dyDescent="0.3">
      <c r="B541" s="64">
        <v>44597</v>
      </c>
      <c r="C541" s="65">
        <v>100</v>
      </c>
      <c r="D541" s="66" t="s">
        <v>10797</v>
      </c>
    </row>
    <row r="542" spans="2:4" x14ac:dyDescent="0.3">
      <c r="B542" s="64">
        <v>44597</v>
      </c>
      <c r="C542" s="65">
        <v>100</v>
      </c>
      <c r="D542" s="66" t="s">
        <v>10798</v>
      </c>
    </row>
    <row r="543" spans="2:4" x14ac:dyDescent="0.3">
      <c r="B543" s="64">
        <v>44597</v>
      </c>
      <c r="C543" s="65">
        <v>100</v>
      </c>
      <c r="D543" s="66" t="s">
        <v>10799</v>
      </c>
    </row>
    <row r="544" spans="2:4" x14ac:dyDescent="0.3">
      <c r="B544" s="64">
        <v>44597</v>
      </c>
      <c r="C544" s="65">
        <v>100</v>
      </c>
      <c r="D544" s="66" t="s">
        <v>10777</v>
      </c>
    </row>
    <row r="545" spans="2:4" x14ac:dyDescent="0.3">
      <c r="B545" s="64">
        <v>44597</v>
      </c>
      <c r="C545" s="65">
        <v>100</v>
      </c>
      <c r="D545" s="66" t="s">
        <v>10800</v>
      </c>
    </row>
    <row r="546" spans="2:4" x14ac:dyDescent="0.3">
      <c r="B546" s="64">
        <v>44597</v>
      </c>
      <c r="C546" s="65">
        <v>100</v>
      </c>
      <c r="D546" s="66" t="s">
        <v>10801</v>
      </c>
    </row>
    <row r="547" spans="2:4" x14ac:dyDescent="0.3">
      <c r="B547" s="64">
        <v>44597</v>
      </c>
      <c r="C547" s="65">
        <v>100</v>
      </c>
      <c r="D547" s="66" t="s">
        <v>10802</v>
      </c>
    </row>
    <row r="548" spans="2:4" x14ac:dyDescent="0.3">
      <c r="B548" s="64">
        <v>44597</v>
      </c>
      <c r="C548" s="65">
        <v>100</v>
      </c>
      <c r="D548" s="66" t="s">
        <v>10803</v>
      </c>
    </row>
    <row r="549" spans="2:4" x14ac:dyDescent="0.3">
      <c r="B549" s="64">
        <v>44597</v>
      </c>
      <c r="C549" s="65">
        <v>100</v>
      </c>
      <c r="D549" s="66" t="s">
        <v>10804</v>
      </c>
    </row>
    <row r="550" spans="2:4" x14ac:dyDescent="0.3">
      <c r="B550" s="64">
        <v>44597</v>
      </c>
      <c r="C550" s="65">
        <v>100</v>
      </c>
      <c r="D550" s="66" t="s">
        <v>10805</v>
      </c>
    </row>
    <row r="551" spans="2:4" x14ac:dyDescent="0.3">
      <c r="B551" s="64">
        <v>44597</v>
      </c>
      <c r="C551" s="65">
        <v>100</v>
      </c>
      <c r="D551" s="66" t="s">
        <v>10806</v>
      </c>
    </row>
    <row r="552" spans="2:4" x14ac:dyDescent="0.3">
      <c r="B552" s="64">
        <v>44597</v>
      </c>
      <c r="C552" s="65">
        <v>105</v>
      </c>
      <c r="D552" s="66" t="s">
        <v>10371</v>
      </c>
    </row>
    <row r="553" spans="2:4" x14ac:dyDescent="0.3">
      <c r="B553" s="64">
        <v>44597</v>
      </c>
      <c r="C553" s="65">
        <v>121</v>
      </c>
      <c r="D553" s="66" t="s">
        <v>10807</v>
      </c>
    </row>
    <row r="554" spans="2:4" x14ac:dyDescent="0.3">
      <c r="B554" s="64">
        <v>44597</v>
      </c>
      <c r="C554" s="65">
        <v>200</v>
      </c>
      <c r="D554" s="66" t="s">
        <v>10386</v>
      </c>
    </row>
    <row r="555" spans="2:4" x14ac:dyDescent="0.3">
      <c r="B555" s="64">
        <v>44597</v>
      </c>
      <c r="C555" s="65">
        <v>200</v>
      </c>
      <c r="D555" s="66" t="s">
        <v>10808</v>
      </c>
    </row>
    <row r="556" spans="2:4" x14ac:dyDescent="0.3">
      <c r="B556" s="64">
        <v>44597</v>
      </c>
      <c r="C556" s="65">
        <v>200</v>
      </c>
      <c r="D556" s="66" t="s">
        <v>10809</v>
      </c>
    </row>
    <row r="557" spans="2:4" x14ac:dyDescent="0.3">
      <c r="B557" s="64">
        <v>44597</v>
      </c>
      <c r="C557" s="65">
        <v>200</v>
      </c>
      <c r="D557" s="66" t="s">
        <v>10810</v>
      </c>
    </row>
    <row r="558" spans="2:4" x14ac:dyDescent="0.3">
      <c r="B558" s="64">
        <v>44597</v>
      </c>
      <c r="C558" s="65">
        <v>200</v>
      </c>
      <c r="D558" s="66" t="s">
        <v>10811</v>
      </c>
    </row>
    <row r="559" spans="2:4" x14ac:dyDescent="0.3">
      <c r="B559" s="64">
        <v>44597</v>
      </c>
      <c r="C559" s="65">
        <v>250</v>
      </c>
      <c r="D559" s="66" t="s">
        <v>10812</v>
      </c>
    </row>
    <row r="560" spans="2:4" x14ac:dyDescent="0.3">
      <c r="B560" s="64">
        <v>44597</v>
      </c>
      <c r="C560" s="65">
        <v>267</v>
      </c>
      <c r="D560" s="66" t="s">
        <v>10813</v>
      </c>
    </row>
    <row r="561" spans="2:4" x14ac:dyDescent="0.3">
      <c r="B561" s="64">
        <v>44597</v>
      </c>
      <c r="C561" s="65">
        <v>300</v>
      </c>
      <c r="D561" s="66" t="s">
        <v>10814</v>
      </c>
    </row>
    <row r="562" spans="2:4" x14ac:dyDescent="0.3">
      <c r="B562" s="64">
        <v>44597</v>
      </c>
      <c r="C562" s="65">
        <v>300</v>
      </c>
      <c r="D562" s="66" t="s">
        <v>10815</v>
      </c>
    </row>
    <row r="563" spans="2:4" x14ac:dyDescent="0.3">
      <c r="B563" s="64">
        <v>44597</v>
      </c>
      <c r="C563" s="65">
        <v>300</v>
      </c>
      <c r="D563" s="66" t="s">
        <v>10355</v>
      </c>
    </row>
    <row r="564" spans="2:4" x14ac:dyDescent="0.3">
      <c r="B564" s="64">
        <v>44597</v>
      </c>
      <c r="C564" s="65">
        <v>300</v>
      </c>
      <c r="D564" s="66" t="s">
        <v>10816</v>
      </c>
    </row>
    <row r="565" spans="2:4" x14ac:dyDescent="0.3">
      <c r="B565" s="64">
        <v>44597</v>
      </c>
      <c r="C565" s="65">
        <v>300</v>
      </c>
      <c r="D565" s="66" t="s">
        <v>10817</v>
      </c>
    </row>
    <row r="566" spans="2:4" x14ac:dyDescent="0.3">
      <c r="B566" s="64">
        <v>44597</v>
      </c>
      <c r="C566" s="65">
        <v>300</v>
      </c>
      <c r="D566" s="66" t="s">
        <v>10818</v>
      </c>
    </row>
    <row r="567" spans="2:4" x14ac:dyDescent="0.3">
      <c r="B567" s="64">
        <v>44597</v>
      </c>
      <c r="C567" s="65">
        <v>300</v>
      </c>
      <c r="D567" s="66" t="s">
        <v>10819</v>
      </c>
    </row>
    <row r="568" spans="2:4" x14ac:dyDescent="0.3">
      <c r="B568" s="64">
        <v>44597</v>
      </c>
      <c r="C568" s="65">
        <v>300</v>
      </c>
      <c r="D568" s="66" t="s">
        <v>10820</v>
      </c>
    </row>
    <row r="569" spans="2:4" x14ac:dyDescent="0.3">
      <c r="B569" s="64">
        <v>44597</v>
      </c>
      <c r="C569" s="65">
        <v>300</v>
      </c>
      <c r="D569" s="66" t="s">
        <v>10821</v>
      </c>
    </row>
    <row r="570" spans="2:4" x14ac:dyDescent="0.3">
      <c r="B570" s="64">
        <v>44597</v>
      </c>
      <c r="C570" s="65">
        <v>300</v>
      </c>
      <c r="D570" s="66" t="s">
        <v>10822</v>
      </c>
    </row>
    <row r="571" spans="2:4" x14ac:dyDescent="0.3">
      <c r="B571" s="64">
        <v>44597</v>
      </c>
      <c r="C571" s="65">
        <v>300</v>
      </c>
      <c r="D571" s="66" t="s">
        <v>10823</v>
      </c>
    </row>
    <row r="572" spans="2:4" x14ac:dyDescent="0.3">
      <c r="B572" s="64">
        <v>44597</v>
      </c>
      <c r="C572" s="65">
        <v>333</v>
      </c>
      <c r="D572" s="66" t="s">
        <v>10824</v>
      </c>
    </row>
    <row r="573" spans="2:4" x14ac:dyDescent="0.3">
      <c r="B573" s="64">
        <v>44597</v>
      </c>
      <c r="C573" s="65">
        <v>500</v>
      </c>
      <c r="D573" s="66" t="s">
        <v>10825</v>
      </c>
    </row>
    <row r="574" spans="2:4" x14ac:dyDescent="0.3">
      <c r="B574" s="64">
        <v>44597</v>
      </c>
      <c r="C574" s="65">
        <v>500</v>
      </c>
      <c r="D574" s="66" t="s">
        <v>10405</v>
      </c>
    </row>
    <row r="575" spans="2:4" x14ac:dyDescent="0.3">
      <c r="B575" s="64">
        <v>44597</v>
      </c>
      <c r="C575" s="65">
        <v>500</v>
      </c>
      <c r="D575" s="66" t="s">
        <v>10826</v>
      </c>
    </row>
    <row r="576" spans="2:4" x14ac:dyDescent="0.3">
      <c r="B576" s="64">
        <v>44597</v>
      </c>
      <c r="C576" s="65">
        <v>500</v>
      </c>
      <c r="D576" s="66" t="s">
        <v>10827</v>
      </c>
    </row>
    <row r="577" spans="2:4" x14ac:dyDescent="0.3">
      <c r="B577" s="64">
        <v>44597</v>
      </c>
      <c r="C577" s="65">
        <v>500</v>
      </c>
      <c r="D577" s="66" t="s">
        <v>10828</v>
      </c>
    </row>
    <row r="578" spans="2:4" x14ac:dyDescent="0.3">
      <c r="B578" s="64">
        <v>44597</v>
      </c>
      <c r="C578" s="65">
        <v>500</v>
      </c>
      <c r="D578" s="66" t="s">
        <v>10829</v>
      </c>
    </row>
    <row r="579" spans="2:4" x14ac:dyDescent="0.3">
      <c r="B579" s="64">
        <v>44597</v>
      </c>
      <c r="C579" s="65">
        <v>500</v>
      </c>
      <c r="D579" s="66" t="s">
        <v>10830</v>
      </c>
    </row>
    <row r="580" spans="2:4" x14ac:dyDescent="0.3">
      <c r="B580" s="64">
        <v>44597</v>
      </c>
      <c r="C580" s="65">
        <v>500</v>
      </c>
      <c r="D580" s="66" t="s">
        <v>10831</v>
      </c>
    </row>
    <row r="581" spans="2:4" x14ac:dyDescent="0.3">
      <c r="B581" s="64">
        <v>44597</v>
      </c>
      <c r="C581" s="65">
        <v>500</v>
      </c>
      <c r="D581" s="66" t="s">
        <v>10832</v>
      </c>
    </row>
    <row r="582" spans="2:4" x14ac:dyDescent="0.3">
      <c r="B582" s="64">
        <v>44597</v>
      </c>
      <c r="C582" s="65">
        <v>500</v>
      </c>
      <c r="D582" s="66" t="s">
        <v>10833</v>
      </c>
    </row>
    <row r="583" spans="2:4" x14ac:dyDescent="0.3">
      <c r="B583" s="64">
        <v>44597</v>
      </c>
      <c r="C583" s="65">
        <v>500</v>
      </c>
      <c r="D583" s="66" t="s">
        <v>10834</v>
      </c>
    </row>
    <row r="584" spans="2:4" x14ac:dyDescent="0.3">
      <c r="B584" s="64">
        <v>44597</v>
      </c>
      <c r="C584" s="65">
        <v>500</v>
      </c>
      <c r="D584" s="66" t="s">
        <v>10835</v>
      </c>
    </row>
    <row r="585" spans="2:4" x14ac:dyDescent="0.3">
      <c r="B585" s="64">
        <v>44597</v>
      </c>
      <c r="C585" s="65">
        <v>500</v>
      </c>
      <c r="D585" s="66" t="s">
        <v>10836</v>
      </c>
    </row>
    <row r="586" spans="2:4" x14ac:dyDescent="0.3">
      <c r="B586" s="64">
        <v>44597</v>
      </c>
      <c r="C586" s="65">
        <v>500</v>
      </c>
      <c r="D586" s="66" t="s">
        <v>10837</v>
      </c>
    </row>
    <row r="587" spans="2:4" x14ac:dyDescent="0.3">
      <c r="B587" s="64">
        <v>44597</v>
      </c>
      <c r="C587" s="65">
        <v>500</v>
      </c>
      <c r="D587" s="66" t="s">
        <v>10838</v>
      </c>
    </row>
    <row r="588" spans="2:4" x14ac:dyDescent="0.3">
      <c r="B588" s="64">
        <v>44597</v>
      </c>
      <c r="C588" s="65">
        <v>600</v>
      </c>
      <c r="D588" s="66" t="s">
        <v>10839</v>
      </c>
    </row>
    <row r="589" spans="2:4" x14ac:dyDescent="0.3">
      <c r="B589" s="64">
        <v>44597</v>
      </c>
      <c r="C589" s="65">
        <v>999</v>
      </c>
      <c r="D589" s="66" t="s">
        <v>10840</v>
      </c>
    </row>
    <row r="590" spans="2:4" x14ac:dyDescent="0.3">
      <c r="B590" s="64">
        <v>44597</v>
      </c>
      <c r="C590" s="65">
        <v>1000</v>
      </c>
      <c r="D590" s="66" t="s">
        <v>10841</v>
      </c>
    </row>
    <row r="591" spans="2:4" x14ac:dyDescent="0.3">
      <c r="B591" s="64">
        <v>44597</v>
      </c>
      <c r="C591" s="65">
        <v>1000</v>
      </c>
      <c r="D591" s="66" t="s">
        <v>10842</v>
      </c>
    </row>
    <row r="592" spans="2:4" x14ac:dyDescent="0.3">
      <c r="B592" s="64">
        <v>44597</v>
      </c>
      <c r="C592" s="65">
        <v>1000</v>
      </c>
      <c r="D592" s="66" t="s">
        <v>10843</v>
      </c>
    </row>
    <row r="593" spans="2:4" x14ac:dyDescent="0.3">
      <c r="B593" s="64">
        <v>44597</v>
      </c>
      <c r="C593" s="65">
        <v>1000</v>
      </c>
      <c r="D593" s="66" t="s">
        <v>10844</v>
      </c>
    </row>
    <row r="594" spans="2:4" x14ac:dyDescent="0.3">
      <c r="B594" s="64">
        <v>44597</v>
      </c>
      <c r="C594" s="65">
        <v>1000</v>
      </c>
      <c r="D594" s="66" t="s">
        <v>10845</v>
      </c>
    </row>
    <row r="595" spans="2:4" x14ac:dyDescent="0.3">
      <c r="B595" s="64">
        <v>44597</v>
      </c>
      <c r="C595" s="65">
        <v>1000</v>
      </c>
      <c r="D595" s="66" t="s">
        <v>10846</v>
      </c>
    </row>
    <row r="596" spans="2:4" x14ac:dyDescent="0.3">
      <c r="B596" s="64">
        <v>44597</v>
      </c>
      <c r="C596" s="65">
        <v>1000</v>
      </c>
      <c r="D596" s="66" t="s">
        <v>10847</v>
      </c>
    </row>
    <row r="597" spans="2:4" x14ac:dyDescent="0.3">
      <c r="B597" s="64">
        <v>44597</v>
      </c>
      <c r="C597" s="65">
        <v>1000</v>
      </c>
      <c r="D597" s="66" t="s">
        <v>10848</v>
      </c>
    </row>
    <row r="598" spans="2:4" x14ac:dyDescent="0.3">
      <c r="B598" s="64">
        <v>44597</v>
      </c>
      <c r="C598" s="65">
        <v>1000</v>
      </c>
      <c r="D598" s="66" t="s">
        <v>10849</v>
      </c>
    </row>
    <row r="599" spans="2:4" x14ac:dyDescent="0.3">
      <c r="B599" s="64">
        <v>44597</v>
      </c>
      <c r="C599" s="65">
        <v>1000</v>
      </c>
      <c r="D599" s="66" t="s">
        <v>10850</v>
      </c>
    </row>
    <row r="600" spans="2:4" x14ac:dyDescent="0.3">
      <c r="B600" s="64">
        <v>44597</v>
      </c>
      <c r="C600" s="65">
        <v>1000</v>
      </c>
      <c r="D600" s="66" t="s">
        <v>10851</v>
      </c>
    </row>
    <row r="601" spans="2:4" x14ac:dyDescent="0.3">
      <c r="B601" s="64">
        <v>44597</v>
      </c>
      <c r="C601" s="65">
        <v>1000</v>
      </c>
      <c r="D601" s="66" t="s">
        <v>10852</v>
      </c>
    </row>
    <row r="602" spans="2:4" x14ac:dyDescent="0.3">
      <c r="B602" s="64">
        <v>44597</v>
      </c>
      <c r="C602" s="65">
        <v>1000</v>
      </c>
      <c r="D602" s="66" t="s">
        <v>10853</v>
      </c>
    </row>
    <row r="603" spans="2:4" x14ac:dyDescent="0.3">
      <c r="B603" s="64">
        <v>44597</v>
      </c>
      <c r="C603" s="65">
        <v>1000</v>
      </c>
      <c r="D603" s="66" t="s">
        <v>10854</v>
      </c>
    </row>
    <row r="604" spans="2:4" x14ac:dyDescent="0.3">
      <c r="B604" s="64">
        <v>44597</v>
      </c>
      <c r="C604" s="65">
        <v>1200</v>
      </c>
      <c r="D604" s="66" t="s">
        <v>10855</v>
      </c>
    </row>
    <row r="605" spans="2:4" x14ac:dyDescent="0.3">
      <c r="B605" s="64">
        <v>44597</v>
      </c>
      <c r="C605" s="65">
        <v>1500</v>
      </c>
      <c r="D605" s="66" t="s">
        <v>10856</v>
      </c>
    </row>
    <row r="606" spans="2:4" x14ac:dyDescent="0.3">
      <c r="B606" s="64">
        <v>44597</v>
      </c>
      <c r="C606" s="65">
        <v>1600</v>
      </c>
      <c r="D606" s="66" t="s">
        <v>10857</v>
      </c>
    </row>
    <row r="607" spans="2:4" x14ac:dyDescent="0.3">
      <c r="B607" s="64">
        <v>44597</v>
      </c>
      <c r="C607" s="65">
        <v>2000</v>
      </c>
      <c r="D607" s="66" t="s">
        <v>10858</v>
      </c>
    </row>
    <row r="608" spans="2:4" x14ac:dyDescent="0.3">
      <c r="B608" s="64">
        <v>44597</v>
      </c>
      <c r="C608" s="65">
        <v>2000</v>
      </c>
      <c r="D608" s="66" t="s">
        <v>10859</v>
      </c>
    </row>
    <row r="609" spans="2:4" x14ac:dyDescent="0.3">
      <c r="B609" s="64">
        <v>44597</v>
      </c>
      <c r="C609" s="65">
        <v>2500</v>
      </c>
      <c r="D609" s="66" t="s">
        <v>10860</v>
      </c>
    </row>
    <row r="610" spans="2:4" x14ac:dyDescent="0.3">
      <c r="B610" s="64">
        <v>44597</v>
      </c>
      <c r="C610" s="65">
        <v>3000</v>
      </c>
      <c r="D610" s="66" t="s">
        <v>10861</v>
      </c>
    </row>
    <row r="611" spans="2:4" x14ac:dyDescent="0.3">
      <c r="B611" s="64">
        <v>44597</v>
      </c>
      <c r="C611" s="65">
        <v>3000</v>
      </c>
      <c r="D611" s="66" t="s">
        <v>10862</v>
      </c>
    </row>
    <row r="612" spans="2:4" x14ac:dyDescent="0.3">
      <c r="B612" s="64">
        <v>44597</v>
      </c>
      <c r="C612" s="65">
        <v>4000</v>
      </c>
      <c r="D612" s="66" t="s">
        <v>10863</v>
      </c>
    </row>
    <row r="613" spans="2:4" x14ac:dyDescent="0.3">
      <c r="B613" s="64">
        <v>44597</v>
      </c>
      <c r="C613" s="65">
        <v>5000</v>
      </c>
      <c r="D613" s="66" t="s">
        <v>10864</v>
      </c>
    </row>
    <row r="614" spans="2:4" x14ac:dyDescent="0.3">
      <c r="B614" s="64">
        <v>44597</v>
      </c>
      <c r="C614" s="65">
        <v>5000</v>
      </c>
      <c r="D614" s="66" t="s">
        <v>10865</v>
      </c>
    </row>
    <row r="615" spans="2:4" x14ac:dyDescent="0.3">
      <c r="B615" s="64">
        <v>44597</v>
      </c>
      <c r="C615" s="65">
        <v>7500</v>
      </c>
      <c r="D615" s="66" t="s">
        <v>10853</v>
      </c>
    </row>
    <row r="616" spans="2:4" x14ac:dyDescent="0.3">
      <c r="B616" s="64">
        <v>44597</v>
      </c>
      <c r="C616" s="65">
        <v>10000</v>
      </c>
      <c r="D616" s="66" t="s">
        <v>10866</v>
      </c>
    </row>
    <row r="617" spans="2:4" x14ac:dyDescent="0.3">
      <c r="B617" s="64">
        <v>44598</v>
      </c>
      <c r="C617" s="65">
        <v>3.01</v>
      </c>
      <c r="D617" s="66" t="s">
        <v>10867</v>
      </c>
    </row>
    <row r="618" spans="2:4" x14ac:dyDescent="0.3">
      <c r="B618" s="64">
        <v>44598</v>
      </c>
      <c r="C618" s="65">
        <v>6</v>
      </c>
      <c r="D618" s="66" t="s">
        <v>10323</v>
      </c>
    </row>
    <row r="619" spans="2:4" x14ac:dyDescent="0.3">
      <c r="B619" s="64">
        <v>44598</v>
      </c>
      <c r="C619" s="65">
        <v>23</v>
      </c>
      <c r="D619" s="66" t="s">
        <v>10868</v>
      </c>
    </row>
    <row r="620" spans="2:4" x14ac:dyDescent="0.3">
      <c r="B620" s="64">
        <v>44598</v>
      </c>
      <c r="C620" s="65">
        <v>30</v>
      </c>
      <c r="D620" s="66" t="s">
        <v>10869</v>
      </c>
    </row>
    <row r="621" spans="2:4" x14ac:dyDescent="0.3">
      <c r="B621" s="64">
        <v>44598</v>
      </c>
      <c r="C621" s="65">
        <v>30</v>
      </c>
      <c r="D621" s="66" t="s">
        <v>10346</v>
      </c>
    </row>
    <row r="622" spans="2:4" x14ac:dyDescent="0.3">
      <c r="B622" s="64">
        <v>44598</v>
      </c>
      <c r="C622" s="65">
        <v>30</v>
      </c>
      <c r="D622" s="66" t="s">
        <v>10330</v>
      </c>
    </row>
    <row r="623" spans="2:4" x14ac:dyDescent="0.3">
      <c r="B623" s="64">
        <v>44598</v>
      </c>
      <c r="C623" s="65">
        <v>50</v>
      </c>
      <c r="D623" s="66" t="s">
        <v>10870</v>
      </c>
    </row>
    <row r="624" spans="2:4" x14ac:dyDescent="0.3">
      <c r="B624" s="64">
        <v>44598</v>
      </c>
      <c r="C624" s="65">
        <v>50</v>
      </c>
      <c r="D624" s="66" t="s">
        <v>10818</v>
      </c>
    </row>
    <row r="625" spans="2:4" x14ac:dyDescent="0.3">
      <c r="B625" s="64">
        <v>44598</v>
      </c>
      <c r="C625" s="65">
        <v>50</v>
      </c>
      <c r="D625" s="66" t="s">
        <v>10871</v>
      </c>
    </row>
    <row r="626" spans="2:4" x14ac:dyDescent="0.3">
      <c r="B626" s="64">
        <v>44598</v>
      </c>
      <c r="C626" s="65">
        <v>50</v>
      </c>
      <c r="D626" s="66" t="s">
        <v>10872</v>
      </c>
    </row>
    <row r="627" spans="2:4" x14ac:dyDescent="0.3">
      <c r="B627" s="64">
        <v>44598</v>
      </c>
      <c r="C627" s="65">
        <v>50</v>
      </c>
      <c r="D627" s="66" t="s">
        <v>10337</v>
      </c>
    </row>
    <row r="628" spans="2:4" x14ac:dyDescent="0.3">
      <c r="B628" s="64">
        <v>44598</v>
      </c>
      <c r="C628" s="65">
        <v>50</v>
      </c>
      <c r="D628" s="66" t="s">
        <v>10338</v>
      </c>
    </row>
    <row r="629" spans="2:4" x14ac:dyDescent="0.3">
      <c r="B629" s="64">
        <v>44598</v>
      </c>
      <c r="C629" s="65">
        <v>70</v>
      </c>
      <c r="D629" s="66" t="s">
        <v>10873</v>
      </c>
    </row>
    <row r="630" spans="2:4" x14ac:dyDescent="0.3">
      <c r="B630" s="64">
        <v>44598</v>
      </c>
      <c r="C630" s="65">
        <v>75</v>
      </c>
      <c r="D630" s="66" t="s">
        <v>10874</v>
      </c>
    </row>
    <row r="631" spans="2:4" x14ac:dyDescent="0.3">
      <c r="B631" s="64">
        <v>44598</v>
      </c>
      <c r="C631" s="65">
        <v>100</v>
      </c>
      <c r="D631" s="66" t="s">
        <v>10875</v>
      </c>
    </row>
    <row r="632" spans="2:4" x14ac:dyDescent="0.3">
      <c r="B632" s="64">
        <v>44598</v>
      </c>
      <c r="C632" s="65">
        <v>100</v>
      </c>
      <c r="D632" s="66" t="s">
        <v>10876</v>
      </c>
    </row>
    <row r="633" spans="2:4" x14ac:dyDescent="0.3">
      <c r="B633" s="64">
        <v>44598</v>
      </c>
      <c r="C633" s="65">
        <v>100</v>
      </c>
      <c r="D633" s="66" t="s">
        <v>10877</v>
      </c>
    </row>
    <row r="634" spans="2:4" x14ac:dyDescent="0.3">
      <c r="B634" s="64">
        <v>44598</v>
      </c>
      <c r="C634" s="65">
        <v>100</v>
      </c>
      <c r="D634" s="66" t="s">
        <v>10878</v>
      </c>
    </row>
    <row r="635" spans="2:4" x14ac:dyDescent="0.3">
      <c r="B635" s="64">
        <v>44598</v>
      </c>
      <c r="C635" s="65">
        <v>100</v>
      </c>
      <c r="D635" s="66" t="s">
        <v>10879</v>
      </c>
    </row>
    <row r="636" spans="2:4" x14ac:dyDescent="0.3">
      <c r="B636" s="64">
        <v>44598</v>
      </c>
      <c r="C636" s="65">
        <v>100</v>
      </c>
      <c r="D636" s="66" t="s">
        <v>10880</v>
      </c>
    </row>
    <row r="637" spans="2:4" x14ac:dyDescent="0.3">
      <c r="B637" s="64">
        <v>44598</v>
      </c>
      <c r="C637" s="65">
        <v>100</v>
      </c>
      <c r="D637" s="66" t="s">
        <v>10341</v>
      </c>
    </row>
    <row r="638" spans="2:4" x14ac:dyDescent="0.3">
      <c r="B638" s="64">
        <v>44598</v>
      </c>
      <c r="C638" s="65">
        <v>100</v>
      </c>
      <c r="D638" s="66" t="s">
        <v>10881</v>
      </c>
    </row>
    <row r="639" spans="2:4" x14ac:dyDescent="0.3">
      <c r="B639" s="64">
        <v>44598</v>
      </c>
      <c r="C639" s="65">
        <v>100</v>
      </c>
      <c r="D639" s="66" t="s">
        <v>10882</v>
      </c>
    </row>
    <row r="640" spans="2:4" x14ac:dyDescent="0.3">
      <c r="B640" s="64">
        <v>44598</v>
      </c>
      <c r="C640" s="65">
        <v>100</v>
      </c>
      <c r="D640" s="66" t="s">
        <v>10883</v>
      </c>
    </row>
    <row r="641" spans="2:4" x14ac:dyDescent="0.3">
      <c r="B641" s="64">
        <v>44598</v>
      </c>
      <c r="C641" s="65">
        <v>100</v>
      </c>
      <c r="D641" s="66" t="s">
        <v>10884</v>
      </c>
    </row>
    <row r="642" spans="2:4" x14ac:dyDescent="0.3">
      <c r="B642" s="64">
        <v>44598</v>
      </c>
      <c r="C642" s="65">
        <v>100</v>
      </c>
      <c r="D642" s="66" t="s">
        <v>10885</v>
      </c>
    </row>
    <row r="643" spans="2:4" x14ac:dyDescent="0.3">
      <c r="B643" s="64">
        <v>44598</v>
      </c>
      <c r="C643" s="65">
        <v>100</v>
      </c>
      <c r="D643" s="66" t="s">
        <v>10886</v>
      </c>
    </row>
    <row r="644" spans="2:4" x14ac:dyDescent="0.3">
      <c r="B644" s="64">
        <v>44598</v>
      </c>
      <c r="C644" s="65">
        <v>100</v>
      </c>
      <c r="D644" s="66" t="s">
        <v>10887</v>
      </c>
    </row>
    <row r="645" spans="2:4" x14ac:dyDescent="0.3">
      <c r="B645" s="64">
        <v>44598</v>
      </c>
      <c r="C645" s="65">
        <v>100</v>
      </c>
      <c r="D645" s="66" t="s">
        <v>10888</v>
      </c>
    </row>
    <row r="646" spans="2:4" x14ac:dyDescent="0.3">
      <c r="B646" s="64">
        <v>44598</v>
      </c>
      <c r="C646" s="65">
        <v>105</v>
      </c>
      <c r="D646" s="66" t="s">
        <v>10371</v>
      </c>
    </row>
    <row r="647" spans="2:4" x14ac:dyDescent="0.3">
      <c r="B647" s="64">
        <v>44598</v>
      </c>
      <c r="C647" s="65">
        <v>112.54</v>
      </c>
      <c r="D647" s="66" t="s">
        <v>10499</v>
      </c>
    </row>
    <row r="648" spans="2:4" x14ac:dyDescent="0.3">
      <c r="B648" s="64">
        <v>44598</v>
      </c>
      <c r="C648" s="65">
        <v>150</v>
      </c>
      <c r="D648" s="66" t="s">
        <v>10889</v>
      </c>
    </row>
    <row r="649" spans="2:4" x14ac:dyDescent="0.3">
      <c r="B649" s="64">
        <v>44598</v>
      </c>
      <c r="C649" s="65">
        <v>150</v>
      </c>
      <c r="D649" s="66" t="s">
        <v>10445</v>
      </c>
    </row>
    <row r="650" spans="2:4" x14ac:dyDescent="0.3">
      <c r="B650" s="64">
        <v>44598</v>
      </c>
      <c r="C650" s="65">
        <v>150</v>
      </c>
      <c r="D650" s="66" t="s">
        <v>10890</v>
      </c>
    </row>
    <row r="651" spans="2:4" x14ac:dyDescent="0.3">
      <c r="B651" s="64">
        <v>44598</v>
      </c>
      <c r="C651" s="65">
        <v>150</v>
      </c>
      <c r="D651" s="66" t="s">
        <v>10891</v>
      </c>
    </row>
    <row r="652" spans="2:4" x14ac:dyDescent="0.3">
      <c r="B652" s="64">
        <v>44598</v>
      </c>
      <c r="C652" s="65">
        <v>159</v>
      </c>
      <c r="D652" s="66" t="s">
        <v>10529</v>
      </c>
    </row>
    <row r="653" spans="2:4" x14ac:dyDescent="0.3">
      <c r="B653" s="64">
        <v>44598</v>
      </c>
      <c r="C653" s="65">
        <v>200</v>
      </c>
      <c r="D653" s="66" t="s">
        <v>10892</v>
      </c>
    </row>
    <row r="654" spans="2:4" x14ac:dyDescent="0.3">
      <c r="B654" s="64">
        <v>44598</v>
      </c>
      <c r="C654" s="65">
        <v>200</v>
      </c>
      <c r="D654" s="66" t="s">
        <v>10893</v>
      </c>
    </row>
    <row r="655" spans="2:4" x14ac:dyDescent="0.3">
      <c r="B655" s="64">
        <v>44598</v>
      </c>
      <c r="C655" s="65">
        <v>200</v>
      </c>
      <c r="D655" s="66" t="s">
        <v>10894</v>
      </c>
    </row>
    <row r="656" spans="2:4" x14ac:dyDescent="0.3">
      <c r="B656" s="64">
        <v>44598</v>
      </c>
      <c r="C656" s="65">
        <v>200</v>
      </c>
      <c r="D656" s="66" t="s">
        <v>10895</v>
      </c>
    </row>
    <row r="657" spans="2:4" x14ac:dyDescent="0.3">
      <c r="B657" s="64">
        <v>44598</v>
      </c>
      <c r="C657" s="65">
        <v>200</v>
      </c>
      <c r="D657" s="66" t="s">
        <v>10896</v>
      </c>
    </row>
    <row r="658" spans="2:4" x14ac:dyDescent="0.3">
      <c r="B658" s="64">
        <v>44598</v>
      </c>
      <c r="C658" s="65">
        <v>200</v>
      </c>
      <c r="D658" s="66" t="s">
        <v>10897</v>
      </c>
    </row>
    <row r="659" spans="2:4" x14ac:dyDescent="0.3">
      <c r="B659" s="64">
        <v>44598</v>
      </c>
      <c r="C659" s="65">
        <v>200</v>
      </c>
      <c r="D659" s="66" t="s">
        <v>10898</v>
      </c>
    </row>
    <row r="660" spans="2:4" x14ac:dyDescent="0.3">
      <c r="B660" s="64">
        <v>44598</v>
      </c>
      <c r="C660" s="65">
        <v>200</v>
      </c>
      <c r="D660" s="66" t="s">
        <v>10899</v>
      </c>
    </row>
    <row r="661" spans="2:4" x14ac:dyDescent="0.3">
      <c r="B661" s="64">
        <v>44598</v>
      </c>
      <c r="C661" s="65">
        <v>200</v>
      </c>
      <c r="D661" s="66" t="s">
        <v>10380</v>
      </c>
    </row>
    <row r="662" spans="2:4" x14ac:dyDescent="0.3">
      <c r="B662" s="64">
        <v>44598</v>
      </c>
      <c r="C662" s="65">
        <v>200</v>
      </c>
      <c r="D662" s="66" t="s">
        <v>10900</v>
      </c>
    </row>
    <row r="663" spans="2:4" x14ac:dyDescent="0.3">
      <c r="B663" s="64">
        <v>44598</v>
      </c>
      <c r="C663" s="65">
        <v>250</v>
      </c>
      <c r="D663" s="66" t="s">
        <v>10901</v>
      </c>
    </row>
    <row r="664" spans="2:4" x14ac:dyDescent="0.3">
      <c r="B664" s="64">
        <v>44598</v>
      </c>
      <c r="C664" s="65">
        <v>250</v>
      </c>
      <c r="D664" s="66" t="s">
        <v>10902</v>
      </c>
    </row>
    <row r="665" spans="2:4" x14ac:dyDescent="0.3">
      <c r="B665" s="64">
        <v>44598</v>
      </c>
      <c r="C665" s="65">
        <v>300</v>
      </c>
      <c r="D665" s="66" t="s">
        <v>10903</v>
      </c>
    </row>
    <row r="666" spans="2:4" x14ac:dyDescent="0.3">
      <c r="B666" s="64">
        <v>44598</v>
      </c>
      <c r="C666" s="65">
        <v>300</v>
      </c>
      <c r="D666" s="66" t="s">
        <v>10532</v>
      </c>
    </row>
    <row r="667" spans="2:4" x14ac:dyDescent="0.3">
      <c r="B667" s="64">
        <v>44598</v>
      </c>
      <c r="C667" s="65">
        <v>300</v>
      </c>
      <c r="D667" s="66" t="s">
        <v>10904</v>
      </c>
    </row>
    <row r="668" spans="2:4" x14ac:dyDescent="0.3">
      <c r="B668" s="64">
        <v>44598</v>
      </c>
      <c r="C668" s="65">
        <v>300</v>
      </c>
      <c r="D668" s="66" t="s">
        <v>10905</v>
      </c>
    </row>
    <row r="669" spans="2:4" x14ac:dyDescent="0.3">
      <c r="B669" s="64">
        <v>44598</v>
      </c>
      <c r="C669" s="65">
        <v>300</v>
      </c>
      <c r="D669" s="66" t="s">
        <v>10906</v>
      </c>
    </row>
    <row r="670" spans="2:4" x14ac:dyDescent="0.3">
      <c r="B670" s="64">
        <v>44598</v>
      </c>
      <c r="C670" s="65">
        <v>300</v>
      </c>
      <c r="D670" s="66" t="s">
        <v>10907</v>
      </c>
    </row>
    <row r="671" spans="2:4" x14ac:dyDescent="0.3">
      <c r="B671" s="64">
        <v>44598</v>
      </c>
      <c r="C671" s="65">
        <v>300</v>
      </c>
      <c r="D671" s="66" t="s">
        <v>10908</v>
      </c>
    </row>
    <row r="672" spans="2:4" x14ac:dyDescent="0.3">
      <c r="B672" s="64">
        <v>44598</v>
      </c>
      <c r="C672" s="65">
        <v>400</v>
      </c>
      <c r="D672" s="66" t="s">
        <v>10909</v>
      </c>
    </row>
    <row r="673" spans="2:4" x14ac:dyDescent="0.3">
      <c r="B673" s="64">
        <v>44598</v>
      </c>
      <c r="C673" s="65">
        <v>450</v>
      </c>
      <c r="D673" s="66" t="s">
        <v>10910</v>
      </c>
    </row>
    <row r="674" spans="2:4" x14ac:dyDescent="0.3">
      <c r="B674" s="64">
        <v>44598</v>
      </c>
      <c r="C674" s="65">
        <v>500</v>
      </c>
      <c r="D674" s="66" t="s">
        <v>10911</v>
      </c>
    </row>
    <row r="675" spans="2:4" x14ac:dyDescent="0.3">
      <c r="B675" s="64">
        <v>44598</v>
      </c>
      <c r="C675" s="65">
        <v>500</v>
      </c>
      <c r="D675" s="66" t="s">
        <v>10912</v>
      </c>
    </row>
    <row r="676" spans="2:4" x14ac:dyDescent="0.3">
      <c r="B676" s="64">
        <v>44598</v>
      </c>
      <c r="C676" s="65">
        <v>500</v>
      </c>
      <c r="D676" s="66" t="s">
        <v>10913</v>
      </c>
    </row>
    <row r="677" spans="2:4" x14ac:dyDescent="0.3">
      <c r="B677" s="64">
        <v>44598</v>
      </c>
      <c r="C677" s="65">
        <v>500</v>
      </c>
      <c r="D677" s="66" t="s">
        <v>10914</v>
      </c>
    </row>
    <row r="678" spans="2:4" x14ac:dyDescent="0.3">
      <c r="B678" s="64">
        <v>44598</v>
      </c>
      <c r="C678" s="65">
        <v>500</v>
      </c>
      <c r="D678" s="66" t="s">
        <v>10915</v>
      </c>
    </row>
    <row r="679" spans="2:4" x14ac:dyDescent="0.3">
      <c r="B679" s="64">
        <v>44598</v>
      </c>
      <c r="C679" s="65">
        <v>500</v>
      </c>
      <c r="D679" s="66" t="s">
        <v>10916</v>
      </c>
    </row>
    <row r="680" spans="2:4" x14ac:dyDescent="0.3">
      <c r="B680" s="64">
        <v>44598</v>
      </c>
      <c r="C680" s="65">
        <v>500</v>
      </c>
      <c r="D680" s="66" t="s">
        <v>10917</v>
      </c>
    </row>
    <row r="681" spans="2:4" x14ac:dyDescent="0.3">
      <c r="B681" s="64">
        <v>44598</v>
      </c>
      <c r="C681" s="65">
        <v>500</v>
      </c>
      <c r="D681" s="66" t="s">
        <v>10918</v>
      </c>
    </row>
    <row r="682" spans="2:4" x14ac:dyDescent="0.3">
      <c r="B682" s="64">
        <v>44598</v>
      </c>
      <c r="C682" s="65">
        <v>500</v>
      </c>
      <c r="D682" s="66" t="s">
        <v>10919</v>
      </c>
    </row>
    <row r="683" spans="2:4" x14ac:dyDescent="0.3">
      <c r="B683" s="64">
        <v>44598</v>
      </c>
      <c r="C683" s="65">
        <v>500</v>
      </c>
      <c r="D683" s="66" t="s">
        <v>10920</v>
      </c>
    </row>
    <row r="684" spans="2:4" x14ac:dyDescent="0.3">
      <c r="B684" s="64">
        <v>44598</v>
      </c>
      <c r="C684" s="65">
        <v>500</v>
      </c>
      <c r="D684" s="66" t="s">
        <v>10921</v>
      </c>
    </row>
    <row r="685" spans="2:4" x14ac:dyDescent="0.3">
      <c r="B685" s="64">
        <v>44598</v>
      </c>
      <c r="C685" s="65">
        <v>500</v>
      </c>
      <c r="D685" s="66" t="s">
        <v>10922</v>
      </c>
    </row>
    <row r="686" spans="2:4" x14ac:dyDescent="0.3">
      <c r="B686" s="64">
        <v>44598</v>
      </c>
      <c r="C686" s="65">
        <v>500</v>
      </c>
      <c r="D686" s="66" t="s">
        <v>10923</v>
      </c>
    </row>
    <row r="687" spans="2:4" x14ac:dyDescent="0.3">
      <c r="B687" s="64">
        <v>44598</v>
      </c>
      <c r="C687" s="65">
        <v>500</v>
      </c>
      <c r="D687" s="66" t="s">
        <v>10924</v>
      </c>
    </row>
    <row r="688" spans="2:4" x14ac:dyDescent="0.3">
      <c r="B688" s="64">
        <v>44598</v>
      </c>
      <c r="C688" s="65">
        <v>500</v>
      </c>
      <c r="D688" s="66" t="s">
        <v>10925</v>
      </c>
    </row>
    <row r="689" spans="2:4" x14ac:dyDescent="0.3">
      <c r="B689" s="64">
        <v>44598</v>
      </c>
      <c r="C689" s="65">
        <v>500</v>
      </c>
      <c r="D689" s="66" t="s">
        <v>10644</v>
      </c>
    </row>
    <row r="690" spans="2:4" x14ac:dyDescent="0.3">
      <c r="B690" s="64">
        <v>44598</v>
      </c>
      <c r="C690" s="65">
        <v>600</v>
      </c>
      <c r="D690" s="66" t="s">
        <v>10926</v>
      </c>
    </row>
    <row r="691" spans="2:4" x14ac:dyDescent="0.3">
      <c r="B691" s="64">
        <v>44598</v>
      </c>
      <c r="C691" s="65">
        <v>700</v>
      </c>
      <c r="D691" s="66" t="s">
        <v>10927</v>
      </c>
    </row>
    <row r="692" spans="2:4" x14ac:dyDescent="0.3">
      <c r="B692" s="64">
        <v>44598</v>
      </c>
      <c r="C692" s="65">
        <v>700</v>
      </c>
      <c r="D692" s="66" t="s">
        <v>10928</v>
      </c>
    </row>
    <row r="693" spans="2:4" x14ac:dyDescent="0.3">
      <c r="B693" s="64">
        <v>44598</v>
      </c>
      <c r="C693" s="65">
        <v>1000</v>
      </c>
      <c r="D693" s="66" t="s">
        <v>10929</v>
      </c>
    </row>
    <row r="694" spans="2:4" x14ac:dyDescent="0.3">
      <c r="B694" s="64">
        <v>44598</v>
      </c>
      <c r="C694" s="65">
        <v>1000</v>
      </c>
      <c r="D694" s="66" t="s">
        <v>10930</v>
      </c>
    </row>
    <row r="695" spans="2:4" x14ac:dyDescent="0.3">
      <c r="B695" s="64">
        <v>44598</v>
      </c>
      <c r="C695" s="65">
        <v>1000</v>
      </c>
      <c r="D695" s="66" t="s">
        <v>10931</v>
      </c>
    </row>
    <row r="696" spans="2:4" x14ac:dyDescent="0.3">
      <c r="B696" s="64">
        <v>44598</v>
      </c>
      <c r="C696" s="65">
        <v>1000</v>
      </c>
      <c r="D696" s="66" t="s">
        <v>10628</v>
      </c>
    </row>
    <row r="697" spans="2:4" x14ac:dyDescent="0.3">
      <c r="B697" s="64">
        <v>44598</v>
      </c>
      <c r="C697" s="65">
        <v>1000</v>
      </c>
      <c r="D697" s="66" t="s">
        <v>10932</v>
      </c>
    </row>
    <row r="698" spans="2:4" x14ac:dyDescent="0.3">
      <c r="B698" s="64">
        <v>44598</v>
      </c>
      <c r="C698" s="65">
        <v>1000</v>
      </c>
      <c r="D698" s="66" t="s">
        <v>10933</v>
      </c>
    </row>
    <row r="699" spans="2:4" x14ac:dyDescent="0.3">
      <c r="B699" s="64">
        <v>44598</v>
      </c>
      <c r="C699" s="65">
        <v>1000</v>
      </c>
      <c r="D699" s="66" t="s">
        <v>10934</v>
      </c>
    </row>
    <row r="700" spans="2:4" x14ac:dyDescent="0.3">
      <c r="B700" s="64">
        <v>44598</v>
      </c>
      <c r="C700" s="65">
        <v>1000</v>
      </c>
      <c r="D700" s="66" t="s">
        <v>10935</v>
      </c>
    </row>
    <row r="701" spans="2:4" x14ac:dyDescent="0.3">
      <c r="B701" s="64">
        <v>44598</v>
      </c>
      <c r="C701" s="65">
        <v>1000</v>
      </c>
      <c r="D701" s="66" t="s">
        <v>10688</v>
      </c>
    </row>
    <row r="702" spans="2:4" x14ac:dyDescent="0.3">
      <c r="B702" s="64">
        <v>44598</v>
      </c>
      <c r="C702" s="65">
        <v>1000</v>
      </c>
      <c r="D702" s="66" t="s">
        <v>10936</v>
      </c>
    </row>
    <row r="703" spans="2:4" x14ac:dyDescent="0.3">
      <c r="B703" s="64">
        <v>44598</v>
      </c>
      <c r="C703" s="65">
        <v>1000</v>
      </c>
      <c r="D703" s="66" t="s">
        <v>10937</v>
      </c>
    </row>
    <row r="704" spans="2:4" x14ac:dyDescent="0.3">
      <c r="B704" s="64">
        <v>44598</v>
      </c>
      <c r="C704" s="65">
        <v>1000</v>
      </c>
      <c r="D704" s="66" t="s">
        <v>10938</v>
      </c>
    </row>
    <row r="705" spans="2:4" x14ac:dyDescent="0.3">
      <c r="B705" s="64">
        <v>44598</v>
      </c>
      <c r="C705" s="65">
        <v>1000</v>
      </c>
      <c r="D705" s="66" t="s">
        <v>10939</v>
      </c>
    </row>
    <row r="706" spans="2:4" x14ac:dyDescent="0.3">
      <c r="B706" s="64">
        <v>44598</v>
      </c>
      <c r="C706" s="65">
        <v>1000</v>
      </c>
      <c r="D706" s="66" t="s">
        <v>10940</v>
      </c>
    </row>
    <row r="707" spans="2:4" x14ac:dyDescent="0.3">
      <c r="B707" s="64">
        <v>44598</v>
      </c>
      <c r="C707" s="65">
        <v>1200</v>
      </c>
      <c r="D707" s="66" t="s">
        <v>10584</v>
      </c>
    </row>
    <row r="708" spans="2:4" x14ac:dyDescent="0.3">
      <c r="B708" s="64">
        <v>44598</v>
      </c>
      <c r="C708" s="65">
        <v>1300</v>
      </c>
      <c r="D708" s="66" t="s">
        <v>10941</v>
      </c>
    </row>
    <row r="709" spans="2:4" x14ac:dyDescent="0.3">
      <c r="B709" s="64">
        <v>44598</v>
      </c>
      <c r="C709" s="65">
        <v>1500</v>
      </c>
      <c r="D709" s="66" t="s">
        <v>10942</v>
      </c>
    </row>
    <row r="710" spans="2:4" x14ac:dyDescent="0.3">
      <c r="B710" s="64">
        <v>44598</v>
      </c>
      <c r="C710" s="65">
        <v>1600</v>
      </c>
      <c r="D710" s="66" t="s">
        <v>10943</v>
      </c>
    </row>
    <row r="711" spans="2:4" x14ac:dyDescent="0.3">
      <c r="B711" s="64">
        <v>44598</v>
      </c>
      <c r="C711" s="65">
        <v>2000</v>
      </c>
      <c r="D711" s="66" t="s">
        <v>10944</v>
      </c>
    </row>
    <row r="712" spans="2:4" x14ac:dyDescent="0.3">
      <c r="B712" s="64">
        <v>44598</v>
      </c>
      <c r="C712" s="65">
        <v>2360</v>
      </c>
      <c r="D712" s="66" t="s">
        <v>10464</v>
      </c>
    </row>
    <row r="713" spans="2:4" x14ac:dyDescent="0.3">
      <c r="B713" s="64">
        <v>44598</v>
      </c>
      <c r="C713" s="65">
        <v>2500</v>
      </c>
      <c r="D713" s="66" t="s">
        <v>10945</v>
      </c>
    </row>
    <row r="714" spans="2:4" x14ac:dyDescent="0.3">
      <c r="B714" s="64">
        <v>44598</v>
      </c>
      <c r="C714" s="65">
        <v>5000</v>
      </c>
      <c r="D714" s="66" t="s">
        <v>10598</v>
      </c>
    </row>
    <row r="715" spans="2:4" x14ac:dyDescent="0.3">
      <c r="B715" s="64">
        <v>44598</v>
      </c>
      <c r="C715" s="65">
        <v>5500</v>
      </c>
      <c r="D715" s="66" t="s">
        <v>10483</v>
      </c>
    </row>
    <row r="716" spans="2:4" x14ac:dyDescent="0.3">
      <c r="B716" s="64">
        <v>44599</v>
      </c>
      <c r="C716" s="65">
        <v>8</v>
      </c>
      <c r="D716" s="66" t="s">
        <v>10323</v>
      </c>
    </row>
    <row r="717" spans="2:4" x14ac:dyDescent="0.3">
      <c r="B717" s="64">
        <v>44599</v>
      </c>
      <c r="C717" s="65">
        <v>17</v>
      </c>
      <c r="D717" s="66" t="s">
        <v>10513</v>
      </c>
    </row>
    <row r="718" spans="2:4" x14ac:dyDescent="0.3">
      <c r="B718" s="64">
        <v>44599</v>
      </c>
      <c r="C718" s="65">
        <v>37.369999999999997</v>
      </c>
      <c r="D718" s="66" t="s">
        <v>10596</v>
      </c>
    </row>
    <row r="719" spans="2:4" x14ac:dyDescent="0.3">
      <c r="B719" s="64">
        <v>44599</v>
      </c>
      <c r="C719" s="65">
        <v>50</v>
      </c>
      <c r="D719" s="66" t="s">
        <v>10946</v>
      </c>
    </row>
    <row r="720" spans="2:4" x14ac:dyDescent="0.3">
      <c r="B720" s="64">
        <v>44599</v>
      </c>
      <c r="C720" s="65">
        <v>50</v>
      </c>
      <c r="D720" s="66" t="s">
        <v>10947</v>
      </c>
    </row>
    <row r="721" spans="2:4" x14ac:dyDescent="0.3">
      <c r="B721" s="64">
        <v>44599</v>
      </c>
      <c r="C721" s="65">
        <v>50</v>
      </c>
      <c r="D721" s="66" t="s">
        <v>10948</v>
      </c>
    </row>
    <row r="722" spans="2:4" x14ac:dyDescent="0.3">
      <c r="B722" s="64">
        <v>44599</v>
      </c>
      <c r="C722" s="65">
        <v>50</v>
      </c>
      <c r="D722" s="66" t="s">
        <v>10338</v>
      </c>
    </row>
    <row r="723" spans="2:4" x14ac:dyDescent="0.3">
      <c r="B723" s="64">
        <v>44599</v>
      </c>
      <c r="C723" s="65">
        <v>50</v>
      </c>
      <c r="D723" s="66" t="s">
        <v>10949</v>
      </c>
    </row>
    <row r="724" spans="2:4" x14ac:dyDescent="0.3">
      <c r="B724" s="64">
        <v>44599</v>
      </c>
      <c r="C724" s="65">
        <v>50</v>
      </c>
      <c r="D724" s="66" t="s">
        <v>10950</v>
      </c>
    </row>
    <row r="725" spans="2:4" x14ac:dyDescent="0.3">
      <c r="B725" s="64">
        <v>44599</v>
      </c>
      <c r="C725" s="65">
        <v>50</v>
      </c>
      <c r="D725" s="66" t="s">
        <v>10951</v>
      </c>
    </row>
    <row r="726" spans="2:4" x14ac:dyDescent="0.3">
      <c r="B726" s="64">
        <v>44599</v>
      </c>
      <c r="C726" s="65">
        <v>50</v>
      </c>
      <c r="D726" s="66" t="s">
        <v>10952</v>
      </c>
    </row>
    <row r="727" spans="2:4" x14ac:dyDescent="0.3">
      <c r="B727" s="64">
        <v>44599</v>
      </c>
      <c r="C727" s="65">
        <v>50</v>
      </c>
      <c r="D727" s="66" t="s">
        <v>10593</v>
      </c>
    </row>
    <row r="728" spans="2:4" x14ac:dyDescent="0.3">
      <c r="B728" s="64">
        <v>44599</v>
      </c>
      <c r="C728" s="65">
        <v>59</v>
      </c>
      <c r="D728" s="66" t="s">
        <v>10953</v>
      </c>
    </row>
    <row r="729" spans="2:4" x14ac:dyDescent="0.3">
      <c r="B729" s="64">
        <v>44599</v>
      </c>
      <c r="C729" s="65">
        <v>72</v>
      </c>
      <c r="D729" s="66" t="s">
        <v>10623</v>
      </c>
    </row>
    <row r="730" spans="2:4" x14ac:dyDescent="0.3">
      <c r="B730" s="64">
        <v>44599</v>
      </c>
      <c r="C730" s="65">
        <v>100</v>
      </c>
      <c r="D730" s="66" t="s">
        <v>10954</v>
      </c>
    </row>
    <row r="731" spans="2:4" x14ac:dyDescent="0.3">
      <c r="B731" s="64">
        <v>44599</v>
      </c>
      <c r="C731" s="65">
        <v>100</v>
      </c>
      <c r="D731" s="66" t="s">
        <v>10955</v>
      </c>
    </row>
    <row r="732" spans="2:4" x14ac:dyDescent="0.3">
      <c r="B732" s="64">
        <v>44599</v>
      </c>
      <c r="C732" s="65">
        <v>100</v>
      </c>
      <c r="D732" s="66" t="s">
        <v>10493</v>
      </c>
    </row>
    <row r="733" spans="2:4" x14ac:dyDescent="0.3">
      <c r="B733" s="64">
        <v>44599</v>
      </c>
      <c r="C733" s="65">
        <v>100</v>
      </c>
      <c r="D733" s="66" t="s">
        <v>10956</v>
      </c>
    </row>
    <row r="734" spans="2:4" x14ac:dyDescent="0.3">
      <c r="B734" s="64">
        <v>44599</v>
      </c>
      <c r="C734" s="65">
        <v>100</v>
      </c>
      <c r="D734" s="66" t="s">
        <v>10957</v>
      </c>
    </row>
    <row r="735" spans="2:4" x14ac:dyDescent="0.3">
      <c r="B735" s="64">
        <v>44599</v>
      </c>
      <c r="C735" s="65">
        <v>100</v>
      </c>
      <c r="D735" s="66" t="s">
        <v>10958</v>
      </c>
    </row>
    <row r="736" spans="2:4" x14ac:dyDescent="0.3">
      <c r="B736" s="64">
        <v>44599</v>
      </c>
      <c r="C736" s="65">
        <v>100</v>
      </c>
      <c r="D736" s="66" t="s">
        <v>10959</v>
      </c>
    </row>
    <row r="737" spans="2:4" x14ac:dyDescent="0.3">
      <c r="B737" s="64">
        <v>44599</v>
      </c>
      <c r="C737" s="65">
        <v>100</v>
      </c>
      <c r="D737" s="66" t="s">
        <v>10960</v>
      </c>
    </row>
    <row r="738" spans="2:4" x14ac:dyDescent="0.3">
      <c r="B738" s="64">
        <v>44599</v>
      </c>
      <c r="C738" s="65">
        <v>100</v>
      </c>
      <c r="D738" s="66" t="s">
        <v>10961</v>
      </c>
    </row>
    <row r="739" spans="2:4" x14ac:dyDescent="0.3">
      <c r="B739" s="64">
        <v>44599</v>
      </c>
      <c r="C739" s="65">
        <v>100</v>
      </c>
      <c r="D739" s="66" t="s">
        <v>10962</v>
      </c>
    </row>
    <row r="740" spans="2:4" x14ac:dyDescent="0.3">
      <c r="B740" s="64">
        <v>44599</v>
      </c>
      <c r="C740" s="65">
        <v>100</v>
      </c>
      <c r="D740" s="66" t="s">
        <v>10963</v>
      </c>
    </row>
    <row r="741" spans="2:4" x14ac:dyDescent="0.3">
      <c r="B741" s="64">
        <v>44599</v>
      </c>
      <c r="C741" s="65">
        <v>100</v>
      </c>
      <c r="D741" s="66" t="s">
        <v>10964</v>
      </c>
    </row>
    <row r="742" spans="2:4" x14ac:dyDescent="0.3">
      <c r="B742" s="64">
        <v>44599</v>
      </c>
      <c r="C742" s="65">
        <v>100</v>
      </c>
      <c r="D742" s="66" t="s">
        <v>10965</v>
      </c>
    </row>
    <row r="743" spans="2:4" x14ac:dyDescent="0.3">
      <c r="B743" s="64">
        <v>44599</v>
      </c>
      <c r="C743" s="65">
        <v>100</v>
      </c>
      <c r="D743" s="66" t="s">
        <v>10966</v>
      </c>
    </row>
    <row r="744" spans="2:4" x14ac:dyDescent="0.3">
      <c r="B744" s="64">
        <v>44599</v>
      </c>
      <c r="C744" s="65">
        <v>100</v>
      </c>
      <c r="D744" s="66" t="s">
        <v>10967</v>
      </c>
    </row>
    <row r="745" spans="2:4" x14ac:dyDescent="0.3">
      <c r="B745" s="64">
        <v>44599</v>
      </c>
      <c r="C745" s="65">
        <v>100</v>
      </c>
      <c r="D745" s="66" t="s">
        <v>10968</v>
      </c>
    </row>
    <row r="746" spans="2:4" x14ac:dyDescent="0.3">
      <c r="B746" s="64">
        <v>44599</v>
      </c>
      <c r="C746" s="65">
        <v>100</v>
      </c>
      <c r="D746" s="66" t="s">
        <v>10969</v>
      </c>
    </row>
    <row r="747" spans="2:4" x14ac:dyDescent="0.3">
      <c r="B747" s="64">
        <v>44599</v>
      </c>
      <c r="C747" s="65">
        <v>105</v>
      </c>
      <c r="D747" s="66" t="s">
        <v>10371</v>
      </c>
    </row>
    <row r="748" spans="2:4" x14ac:dyDescent="0.3">
      <c r="B748" s="64">
        <v>44599</v>
      </c>
      <c r="C748" s="65">
        <v>150</v>
      </c>
      <c r="D748" s="66" t="s">
        <v>10889</v>
      </c>
    </row>
    <row r="749" spans="2:4" x14ac:dyDescent="0.3">
      <c r="B749" s="64">
        <v>44599</v>
      </c>
      <c r="C749" s="65">
        <v>150</v>
      </c>
      <c r="D749" s="66" t="s">
        <v>10970</v>
      </c>
    </row>
    <row r="750" spans="2:4" x14ac:dyDescent="0.3">
      <c r="B750" s="64">
        <v>44599</v>
      </c>
      <c r="C750" s="65">
        <v>165</v>
      </c>
      <c r="D750" s="66" t="s">
        <v>10971</v>
      </c>
    </row>
    <row r="751" spans="2:4" x14ac:dyDescent="0.3">
      <c r="B751" s="64">
        <v>44599</v>
      </c>
      <c r="C751" s="65">
        <v>200</v>
      </c>
      <c r="D751" s="66" t="s">
        <v>10972</v>
      </c>
    </row>
    <row r="752" spans="2:4" x14ac:dyDescent="0.3">
      <c r="B752" s="64">
        <v>44599</v>
      </c>
      <c r="C752" s="65">
        <v>200</v>
      </c>
      <c r="D752" s="66" t="s">
        <v>10973</v>
      </c>
    </row>
    <row r="753" spans="2:4" x14ac:dyDescent="0.3">
      <c r="B753" s="64">
        <v>44599</v>
      </c>
      <c r="C753" s="65">
        <v>200</v>
      </c>
      <c r="D753" s="66" t="s">
        <v>10974</v>
      </c>
    </row>
    <row r="754" spans="2:4" x14ac:dyDescent="0.3">
      <c r="B754" s="64">
        <v>44599</v>
      </c>
      <c r="C754" s="65">
        <v>200</v>
      </c>
      <c r="D754" s="66" t="s">
        <v>10975</v>
      </c>
    </row>
    <row r="755" spans="2:4" x14ac:dyDescent="0.3">
      <c r="B755" s="64">
        <v>44599</v>
      </c>
      <c r="C755" s="65">
        <v>200</v>
      </c>
      <c r="D755" s="66" t="s">
        <v>10976</v>
      </c>
    </row>
    <row r="756" spans="2:4" x14ac:dyDescent="0.3">
      <c r="B756" s="64">
        <v>44599</v>
      </c>
      <c r="C756" s="65">
        <v>200</v>
      </c>
      <c r="D756" s="66" t="s">
        <v>10977</v>
      </c>
    </row>
    <row r="757" spans="2:4" x14ac:dyDescent="0.3">
      <c r="B757" s="64">
        <v>44599</v>
      </c>
      <c r="C757" s="65">
        <v>200</v>
      </c>
      <c r="D757" s="66" t="s">
        <v>10978</v>
      </c>
    </row>
    <row r="758" spans="2:4" x14ac:dyDescent="0.3">
      <c r="B758" s="64">
        <v>44599</v>
      </c>
      <c r="C758" s="65">
        <v>250</v>
      </c>
      <c r="D758" s="66" t="s">
        <v>10584</v>
      </c>
    </row>
    <row r="759" spans="2:4" x14ac:dyDescent="0.3">
      <c r="B759" s="64">
        <v>44599</v>
      </c>
      <c r="C759" s="65">
        <v>300</v>
      </c>
      <c r="D759" s="66" t="s">
        <v>10979</v>
      </c>
    </row>
    <row r="760" spans="2:4" x14ac:dyDescent="0.3">
      <c r="B760" s="64">
        <v>44599</v>
      </c>
      <c r="C760" s="65">
        <v>300</v>
      </c>
      <c r="D760" s="66" t="s">
        <v>10980</v>
      </c>
    </row>
    <row r="761" spans="2:4" x14ac:dyDescent="0.3">
      <c r="B761" s="64">
        <v>44599</v>
      </c>
      <c r="C761" s="65">
        <v>300</v>
      </c>
      <c r="D761" s="66" t="s">
        <v>10981</v>
      </c>
    </row>
    <row r="762" spans="2:4" x14ac:dyDescent="0.3">
      <c r="B762" s="64">
        <v>44599</v>
      </c>
      <c r="C762" s="65">
        <v>300</v>
      </c>
      <c r="D762" s="66" t="s">
        <v>10982</v>
      </c>
    </row>
    <row r="763" spans="2:4" x14ac:dyDescent="0.3">
      <c r="B763" s="64">
        <v>44599</v>
      </c>
      <c r="C763" s="65">
        <v>300</v>
      </c>
      <c r="D763" s="66" t="s">
        <v>10983</v>
      </c>
    </row>
    <row r="764" spans="2:4" x14ac:dyDescent="0.3">
      <c r="B764" s="64">
        <v>44599</v>
      </c>
      <c r="C764" s="65">
        <v>300</v>
      </c>
      <c r="D764" s="66" t="s">
        <v>10984</v>
      </c>
    </row>
    <row r="765" spans="2:4" x14ac:dyDescent="0.3">
      <c r="B765" s="64">
        <v>44599</v>
      </c>
      <c r="C765" s="65">
        <v>350</v>
      </c>
      <c r="D765" s="66" t="s">
        <v>10985</v>
      </c>
    </row>
    <row r="766" spans="2:4" x14ac:dyDescent="0.3">
      <c r="B766" s="64">
        <v>44599</v>
      </c>
      <c r="C766" s="65">
        <v>400</v>
      </c>
      <c r="D766" s="66" t="s">
        <v>10986</v>
      </c>
    </row>
    <row r="767" spans="2:4" x14ac:dyDescent="0.3">
      <c r="B767" s="64">
        <v>44599</v>
      </c>
      <c r="C767" s="65">
        <v>500</v>
      </c>
      <c r="D767" s="66" t="s">
        <v>10987</v>
      </c>
    </row>
    <row r="768" spans="2:4" x14ac:dyDescent="0.3">
      <c r="B768" s="64">
        <v>44599</v>
      </c>
      <c r="C768" s="65">
        <v>500</v>
      </c>
      <c r="D768" s="66" t="s">
        <v>10988</v>
      </c>
    </row>
    <row r="769" spans="2:4" x14ac:dyDescent="0.3">
      <c r="B769" s="64">
        <v>44599</v>
      </c>
      <c r="C769" s="65">
        <v>500</v>
      </c>
      <c r="D769" s="66" t="s">
        <v>10989</v>
      </c>
    </row>
    <row r="770" spans="2:4" x14ac:dyDescent="0.3">
      <c r="B770" s="64">
        <v>44599</v>
      </c>
      <c r="C770" s="65">
        <v>500</v>
      </c>
      <c r="D770" s="66" t="s">
        <v>10990</v>
      </c>
    </row>
    <row r="771" spans="2:4" x14ac:dyDescent="0.3">
      <c r="B771" s="64">
        <v>44599</v>
      </c>
      <c r="C771" s="65">
        <v>500</v>
      </c>
      <c r="D771" s="66" t="s">
        <v>10991</v>
      </c>
    </row>
    <row r="772" spans="2:4" x14ac:dyDescent="0.3">
      <c r="B772" s="64">
        <v>44599</v>
      </c>
      <c r="C772" s="65">
        <v>500</v>
      </c>
      <c r="D772" s="66" t="s">
        <v>10992</v>
      </c>
    </row>
    <row r="773" spans="2:4" x14ac:dyDescent="0.3">
      <c r="B773" s="64">
        <v>44599</v>
      </c>
      <c r="C773" s="65">
        <v>500</v>
      </c>
      <c r="D773" s="66" t="s">
        <v>10993</v>
      </c>
    </row>
    <row r="774" spans="2:4" x14ac:dyDescent="0.3">
      <c r="B774" s="64">
        <v>44599</v>
      </c>
      <c r="C774" s="65">
        <v>500</v>
      </c>
      <c r="D774" s="66" t="s">
        <v>10994</v>
      </c>
    </row>
    <row r="775" spans="2:4" x14ac:dyDescent="0.3">
      <c r="B775" s="64">
        <v>44599</v>
      </c>
      <c r="C775" s="65">
        <v>500</v>
      </c>
      <c r="D775" s="66" t="s">
        <v>10995</v>
      </c>
    </row>
    <row r="776" spans="2:4" x14ac:dyDescent="0.3">
      <c r="B776" s="64">
        <v>44599</v>
      </c>
      <c r="C776" s="65">
        <v>500</v>
      </c>
      <c r="D776" s="66" t="s">
        <v>10996</v>
      </c>
    </row>
    <row r="777" spans="2:4" x14ac:dyDescent="0.3">
      <c r="B777" s="64">
        <v>44599</v>
      </c>
      <c r="C777" s="65">
        <v>500</v>
      </c>
      <c r="D777" s="66" t="s">
        <v>10997</v>
      </c>
    </row>
    <row r="778" spans="2:4" x14ac:dyDescent="0.3">
      <c r="B778" s="64">
        <v>44599</v>
      </c>
      <c r="C778" s="65">
        <v>500</v>
      </c>
      <c r="D778" s="66" t="s">
        <v>10998</v>
      </c>
    </row>
    <row r="779" spans="2:4" x14ac:dyDescent="0.3">
      <c r="B779" s="64">
        <v>44599</v>
      </c>
      <c r="C779" s="65">
        <v>700</v>
      </c>
      <c r="D779" s="66" t="s">
        <v>10969</v>
      </c>
    </row>
    <row r="780" spans="2:4" x14ac:dyDescent="0.3">
      <c r="B780" s="64">
        <v>44599</v>
      </c>
      <c r="C780" s="65">
        <v>700</v>
      </c>
      <c r="D780" s="66" t="s">
        <v>10999</v>
      </c>
    </row>
    <row r="781" spans="2:4" x14ac:dyDescent="0.3">
      <c r="B781" s="64">
        <v>44599</v>
      </c>
      <c r="C781" s="65">
        <v>700</v>
      </c>
      <c r="D781" s="66" t="s">
        <v>10559</v>
      </c>
    </row>
    <row r="782" spans="2:4" x14ac:dyDescent="0.3">
      <c r="B782" s="64">
        <v>44599</v>
      </c>
      <c r="C782" s="65">
        <v>770</v>
      </c>
      <c r="D782" s="66" t="s">
        <v>11000</v>
      </c>
    </row>
    <row r="783" spans="2:4" x14ac:dyDescent="0.3">
      <c r="B783" s="64">
        <v>44599</v>
      </c>
      <c r="C783" s="65">
        <v>900</v>
      </c>
      <c r="D783" s="66" t="s">
        <v>10584</v>
      </c>
    </row>
    <row r="784" spans="2:4" x14ac:dyDescent="0.3">
      <c r="B784" s="64">
        <v>44599</v>
      </c>
      <c r="C784" s="65">
        <v>1000</v>
      </c>
      <c r="D784" s="66" t="s">
        <v>11001</v>
      </c>
    </row>
    <row r="785" spans="2:4" x14ac:dyDescent="0.3">
      <c r="B785" s="64">
        <v>44599</v>
      </c>
      <c r="C785" s="65">
        <v>1000</v>
      </c>
      <c r="D785" s="66" t="s">
        <v>11002</v>
      </c>
    </row>
    <row r="786" spans="2:4" x14ac:dyDescent="0.3">
      <c r="B786" s="64">
        <v>44599</v>
      </c>
      <c r="C786" s="65">
        <v>1000</v>
      </c>
      <c r="D786" s="66" t="s">
        <v>11003</v>
      </c>
    </row>
    <row r="787" spans="2:4" x14ac:dyDescent="0.3">
      <c r="B787" s="64">
        <v>44599</v>
      </c>
      <c r="C787" s="65">
        <v>1000</v>
      </c>
      <c r="D787" s="66" t="s">
        <v>11004</v>
      </c>
    </row>
    <row r="788" spans="2:4" x14ac:dyDescent="0.3">
      <c r="B788" s="64">
        <v>44599</v>
      </c>
      <c r="C788" s="65">
        <v>1000</v>
      </c>
      <c r="D788" s="66" t="s">
        <v>11005</v>
      </c>
    </row>
    <row r="789" spans="2:4" x14ac:dyDescent="0.3">
      <c r="B789" s="64">
        <v>44599</v>
      </c>
      <c r="C789" s="65">
        <v>1000</v>
      </c>
      <c r="D789" s="66" t="s">
        <v>10527</v>
      </c>
    </row>
    <row r="790" spans="2:4" x14ac:dyDescent="0.3">
      <c r="B790" s="64">
        <v>44599</v>
      </c>
      <c r="C790" s="65">
        <v>1000</v>
      </c>
      <c r="D790" s="66" t="s">
        <v>11006</v>
      </c>
    </row>
    <row r="791" spans="2:4" x14ac:dyDescent="0.3">
      <c r="B791" s="64">
        <v>44599</v>
      </c>
      <c r="C791" s="65">
        <v>1000</v>
      </c>
      <c r="D791" s="66" t="s">
        <v>10452</v>
      </c>
    </row>
    <row r="792" spans="2:4" x14ac:dyDescent="0.3">
      <c r="B792" s="64">
        <v>44599</v>
      </c>
      <c r="C792" s="65">
        <v>1000</v>
      </c>
      <c r="D792" s="66" t="s">
        <v>11007</v>
      </c>
    </row>
    <row r="793" spans="2:4" x14ac:dyDescent="0.3">
      <c r="B793" s="64">
        <v>44599</v>
      </c>
      <c r="C793" s="65">
        <v>1000</v>
      </c>
      <c r="D793" s="66" t="s">
        <v>10859</v>
      </c>
    </row>
    <row r="794" spans="2:4" x14ac:dyDescent="0.3">
      <c r="B794" s="64">
        <v>44599</v>
      </c>
      <c r="C794" s="65">
        <v>1000</v>
      </c>
      <c r="D794" s="66" t="s">
        <v>11008</v>
      </c>
    </row>
    <row r="795" spans="2:4" x14ac:dyDescent="0.3">
      <c r="B795" s="64">
        <v>44599</v>
      </c>
      <c r="C795" s="65">
        <v>1000</v>
      </c>
      <c r="D795" s="66" t="s">
        <v>10852</v>
      </c>
    </row>
    <row r="796" spans="2:4" x14ac:dyDescent="0.3">
      <c r="B796" s="64">
        <v>44599</v>
      </c>
      <c r="C796" s="65">
        <v>1000</v>
      </c>
      <c r="D796" s="66" t="s">
        <v>10408</v>
      </c>
    </row>
    <row r="797" spans="2:4" x14ac:dyDescent="0.3">
      <c r="B797" s="64">
        <v>44599</v>
      </c>
      <c r="C797" s="65">
        <v>1000</v>
      </c>
      <c r="D797" s="66" t="s">
        <v>11009</v>
      </c>
    </row>
    <row r="798" spans="2:4" x14ac:dyDescent="0.3">
      <c r="B798" s="64">
        <v>44599</v>
      </c>
      <c r="C798" s="65">
        <v>1000</v>
      </c>
      <c r="D798" s="66" t="s">
        <v>10355</v>
      </c>
    </row>
    <row r="799" spans="2:4" x14ac:dyDescent="0.3">
      <c r="B799" s="64">
        <v>44599</v>
      </c>
      <c r="C799" s="65">
        <v>1000</v>
      </c>
      <c r="D799" s="66" t="s">
        <v>11010</v>
      </c>
    </row>
    <row r="800" spans="2:4" x14ac:dyDescent="0.3">
      <c r="B800" s="64">
        <v>44599</v>
      </c>
      <c r="C800" s="65">
        <v>1000</v>
      </c>
      <c r="D800" s="66" t="s">
        <v>11011</v>
      </c>
    </row>
    <row r="801" spans="2:4" x14ac:dyDescent="0.3">
      <c r="B801" s="64">
        <v>44599</v>
      </c>
      <c r="C801" s="65">
        <v>1000</v>
      </c>
      <c r="D801" s="66" t="s">
        <v>11012</v>
      </c>
    </row>
    <row r="802" spans="2:4" x14ac:dyDescent="0.3">
      <c r="B802" s="64">
        <v>44599</v>
      </c>
      <c r="C802" s="65">
        <v>2000</v>
      </c>
      <c r="D802" s="66" t="s">
        <v>11013</v>
      </c>
    </row>
    <row r="803" spans="2:4" x14ac:dyDescent="0.3">
      <c r="B803" s="64">
        <v>44599</v>
      </c>
      <c r="C803" s="65">
        <v>2000</v>
      </c>
      <c r="D803" s="66" t="s">
        <v>11014</v>
      </c>
    </row>
    <row r="804" spans="2:4" x14ac:dyDescent="0.3">
      <c r="B804" s="64">
        <v>44599</v>
      </c>
      <c r="C804" s="65">
        <v>2000</v>
      </c>
      <c r="D804" s="66" t="s">
        <v>10753</v>
      </c>
    </row>
    <row r="805" spans="2:4" x14ac:dyDescent="0.3">
      <c r="B805" s="64">
        <v>44599</v>
      </c>
      <c r="C805" s="65">
        <v>2000</v>
      </c>
      <c r="D805" s="66" t="s">
        <v>11015</v>
      </c>
    </row>
    <row r="806" spans="2:4" x14ac:dyDescent="0.3">
      <c r="B806" s="64">
        <v>44599</v>
      </c>
      <c r="C806" s="65">
        <v>2000</v>
      </c>
      <c r="D806" s="66" t="s">
        <v>10590</v>
      </c>
    </row>
    <row r="807" spans="2:4" x14ac:dyDescent="0.3">
      <c r="B807" s="64">
        <v>44599</v>
      </c>
      <c r="C807" s="65">
        <v>3000</v>
      </c>
      <c r="D807" s="66" t="s">
        <v>11016</v>
      </c>
    </row>
    <row r="808" spans="2:4" x14ac:dyDescent="0.3">
      <c r="B808" s="64">
        <v>44599</v>
      </c>
      <c r="C808" s="65">
        <v>4000</v>
      </c>
      <c r="D808" s="66" t="s">
        <v>11017</v>
      </c>
    </row>
    <row r="809" spans="2:4" x14ac:dyDescent="0.3">
      <c r="B809" s="64">
        <v>44599</v>
      </c>
      <c r="C809" s="65">
        <v>5000</v>
      </c>
      <c r="D809" s="66" t="s">
        <v>10853</v>
      </c>
    </row>
    <row r="810" spans="2:4" x14ac:dyDescent="0.3">
      <c r="B810" s="64">
        <v>44599</v>
      </c>
      <c r="C810" s="65">
        <v>5000</v>
      </c>
      <c r="D810" s="66" t="s">
        <v>11018</v>
      </c>
    </row>
    <row r="811" spans="2:4" x14ac:dyDescent="0.3">
      <c r="B811" s="64">
        <v>44599</v>
      </c>
      <c r="C811" s="65">
        <v>5000</v>
      </c>
      <c r="D811" s="66" t="s">
        <v>11019</v>
      </c>
    </row>
    <row r="812" spans="2:4" x14ac:dyDescent="0.3">
      <c r="B812" s="64">
        <v>44599</v>
      </c>
      <c r="C812" s="65">
        <v>5000</v>
      </c>
      <c r="D812" s="66" t="s">
        <v>10673</v>
      </c>
    </row>
    <row r="813" spans="2:4" x14ac:dyDescent="0.3">
      <c r="B813" s="64">
        <v>44599</v>
      </c>
      <c r="C813" s="65">
        <v>5000</v>
      </c>
      <c r="D813" s="66" t="s">
        <v>10573</v>
      </c>
    </row>
    <row r="814" spans="2:4" x14ac:dyDescent="0.3">
      <c r="B814" s="64">
        <v>44599</v>
      </c>
      <c r="C814" s="65">
        <v>5000</v>
      </c>
      <c r="D814" s="66" t="s">
        <v>11020</v>
      </c>
    </row>
    <row r="815" spans="2:4" x14ac:dyDescent="0.3">
      <c r="B815" s="64">
        <v>44599</v>
      </c>
      <c r="C815" s="65">
        <v>8000</v>
      </c>
      <c r="D815" s="66" t="s">
        <v>10673</v>
      </c>
    </row>
    <row r="816" spans="2:4" x14ac:dyDescent="0.3">
      <c r="B816" s="64">
        <v>44599</v>
      </c>
      <c r="C816" s="65">
        <v>8000</v>
      </c>
      <c r="D816" s="66" t="s">
        <v>11021</v>
      </c>
    </row>
    <row r="817" spans="2:4" x14ac:dyDescent="0.3">
      <c r="B817" s="64">
        <v>44600</v>
      </c>
      <c r="C817" s="65">
        <v>2.7800000000000002</v>
      </c>
      <c r="D817" s="66" t="s">
        <v>10867</v>
      </c>
    </row>
    <row r="818" spans="2:4" x14ac:dyDescent="0.3">
      <c r="B818" s="64">
        <v>44600</v>
      </c>
      <c r="C818" s="65">
        <v>5.05</v>
      </c>
      <c r="D818" s="66" t="s">
        <v>10323</v>
      </c>
    </row>
    <row r="819" spans="2:4" x14ac:dyDescent="0.3">
      <c r="B819" s="64">
        <v>44600</v>
      </c>
      <c r="C819" s="65">
        <v>15</v>
      </c>
      <c r="D819" s="66" t="s">
        <v>11022</v>
      </c>
    </row>
    <row r="820" spans="2:4" x14ac:dyDescent="0.3">
      <c r="B820" s="64">
        <v>44600</v>
      </c>
      <c r="C820" s="65">
        <v>33</v>
      </c>
      <c r="D820" s="66" t="s">
        <v>10331</v>
      </c>
    </row>
    <row r="821" spans="2:4" x14ac:dyDescent="0.3">
      <c r="B821" s="64">
        <v>44600</v>
      </c>
      <c r="C821" s="65">
        <v>40</v>
      </c>
      <c r="D821" s="66" t="s">
        <v>11023</v>
      </c>
    </row>
    <row r="822" spans="2:4" x14ac:dyDescent="0.3">
      <c r="B822" s="64">
        <v>44600</v>
      </c>
      <c r="C822" s="65">
        <v>46.160000000000004</v>
      </c>
      <c r="D822" s="66" t="s">
        <v>10596</v>
      </c>
    </row>
    <row r="823" spans="2:4" x14ac:dyDescent="0.3">
      <c r="B823" s="64">
        <v>44600</v>
      </c>
      <c r="C823" s="65">
        <v>50</v>
      </c>
      <c r="D823" s="66" t="s">
        <v>10338</v>
      </c>
    </row>
    <row r="824" spans="2:4" x14ac:dyDescent="0.3">
      <c r="B824" s="64">
        <v>44600</v>
      </c>
      <c r="C824" s="65">
        <v>50</v>
      </c>
      <c r="D824" s="66" t="s">
        <v>11024</v>
      </c>
    </row>
    <row r="825" spans="2:4" x14ac:dyDescent="0.3">
      <c r="B825" s="64">
        <v>44600</v>
      </c>
      <c r="C825" s="65">
        <v>50</v>
      </c>
      <c r="D825" s="66" t="s">
        <v>10496</v>
      </c>
    </row>
    <row r="826" spans="2:4" x14ac:dyDescent="0.3">
      <c r="B826" s="64">
        <v>44600</v>
      </c>
      <c r="C826" s="65">
        <v>50</v>
      </c>
      <c r="D826" s="66" t="s">
        <v>11025</v>
      </c>
    </row>
    <row r="827" spans="2:4" x14ac:dyDescent="0.3">
      <c r="B827" s="64">
        <v>44600</v>
      </c>
      <c r="C827" s="65">
        <v>65</v>
      </c>
      <c r="D827" s="66" t="s">
        <v>11026</v>
      </c>
    </row>
    <row r="828" spans="2:4" x14ac:dyDescent="0.3">
      <c r="B828" s="64">
        <v>44600</v>
      </c>
      <c r="C828" s="65">
        <v>100</v>
      </c>
      <c r="D828" s="66" t="s">
        <v>10690</v>
      </c>
    </row>
    <row r="829" spans="2:4" x14ac:dyDescent="0.3">
      <c r="B829" s="64">
        <v>44600</v>
      </c>
      <c r="C829" s="65">
        <v>100</v>
      </c>
      <c r="D829" s="66" t="s">
        <v>10346</v>
      </c>
    </row>
    <row r="830" spans="2:4" x14ac:dyDescent="0.3">
      <c r="B830" s="64">
        <v>44600</v>
      </c>
      <c r="C830" s="65">
        <v>100</v>
      </c>
      <c r="D830" s="66" t="s">
        <v>10352</v>
      </c>
    </row>
    <row r="831" spans="2:4" x14ac:dyDescent="0.3">
      <c r="B831" s="64">
        <v>44600</v>
      </c>
      <c r="C831" s="65">
        <v>100</v>
      </c>
      <c r="D831" s="66" t="s">
        <v>11027</v>
      </c>
    </row>
    <row r="832" spans="2:4" x14ac:dyDescent="0.3">
      <c r="B832" s="64">
        <v>44600</v>
      </c>
      <c r="C832" s="65">
        <v>100</v>
      </c>
      <c r="D832" s="66" t="s">
        <v>10358</v>
      </c>
    </row>
    <row r="833" spans="2:4" x14ac:dyDescent="0.3">
      <c r="B833" s="64">
        <v>44600</v>
      </c>
      <c r="C833" s="65">
        <v>100</v>
      </c>
      <c r="D833" s="66" t="s">
        <v>11028</v>
      </c>
    </row>
    <row r="834" spans="2:4" x14ac:dyDescent="0.3">
      <c r="B834" s="64">
        <v>44600</v>
      </c>
      <c r="C834" s="65">
        <v>100</v>
      </c>
      <c r="D834" s="66" t="s">
        <v>10493</v>
      </c>
    </row>
    <row r="835" spans="2:4" x14ac:dyDescent="0.3">
      <c r="B835" s="64">
        <v>44600</v>
      </c>
      <c r="C835" s="65">
        <v>100</v>
      </c>
      <c r="D835" s="66" t="s">
        <v>11029</v>
      </c>
    </row>
    <row r="836" spans="2:4" x14ac:dyDescent="0.3">
      <c r="B836" s="64">
        <v>44600</v>
      </c>
      <c r="C836" s="65">
        <v>100</v>
      </c>
      <c r="D836" s="66" t="s">
        <v>11030</v>
      </c>
    </row>
    <row r="837" spans="2:4" x14ac:dyDescent="0.3">
      <c r="B837" s="64">
        <v>44600</v>
      </c>
      <c r="C837" s="65">
        <v>100</v>
      </c>
      <c r="D837" s="66" t="s">
        <v>11031</v>
      </c>
    </row>
    <row r="838" spans="2:4" x14ac:dyDescent="0.3">
      <c r="B838" s="64">
        <v>44600</v>
      </c>
      <c r="C838" s="65">
        <v>100</v>
      </c>
      <c r="D838" s="66" t="s">
        <v>10349</v>
      </c>
    </row>
    <row r="839" spans="2:4" x14ac:dyDescent="0.3">
      <c r="B839" s="64">
        <v>44600</v>
      </c>
      <c r="C839" s="65">
        <v>100</v>
      </c>
      <c r="D839" s="66" t="s">
        <v>10875</v>
      </c>
    </row>
    <row r="840" spans="2:4" x14ac:dyDescent="0.3">
      <c r="B840" s="64">
        <v>44600</v>
      </c>
      <c r="C840" s="65">
        <v>105</v>
      </c>
      <c r="D840" s="66" t="s">
        <v>10371</v>
      </c>
    </row>
    <row r="841" spans="2:4" x14ac:dyDescent="0.3">
      <c r="B841" s="64">
        <v>44600</v>
      </c>
      <c r="C841" s="65">
        <v>106.63</v>
      </c>
      <c r="D841" s="66" t="s">
        <v>10499</v>
      </c>
    </row>
    <row r="842" spans="2:4" x14ac:dyDescent="0.3">
      <c r="B842" s="64">
        <v>44600</v>
      </c>
      <c r="C842" s="65">
        <v>135</v>
      </c>
      <c r="D842" s="66" t="s">
        <v>10739</v>
      </c>
    </row>
    <row r="843" spans="2:4" x14ac:dyDescent="0.3">
      <c r="B843" s="64">
        <v>44600</v>
      </c>
      <c r="C843" s="65">
        <v>150</v>
      </c>
      <c r="D843" s="66" t="s">
        <v>10889</v>
      </c>
    </row>
    <row r="844" spans="2:4" x14ac:dyDescent="0.3">
      <c r="B844" s="64">
        <v>44600</v>
      </c>
      <c r="C844" s="65">
        <v>150</v>
      </c>
      <c r="D844" s="66" t="s">
        <v>11032</v>
      </c>
    </row>
    <row r="845" spans="2:4" x14ac:dyDescent="0.3">
      <c r="B845" s="64">
        <v>44600</v>
      </c>
      <c r="C845" s="65">
        <v>200</v>
      </c>
      <c r="D845" s="66" t="s">
        <v>11033</v>
      </c>
    </row>
    <row r="846" spans="2:4" x14ac:dyDescent="0.3">
      <c r="B846" s="64">
        <v>44600</v>
      </c>
      <c r="C846" s="65">
        <v>200</v>
      </c>
      <c r="D846" s="66" t="s">
        <v>11034</v>
      </c>
    </row>
    <row r="847" spans="2:4" x14ac:dyDescent="0.3">
      <c r="B847" s="64">
        <v>44600</v>
      </c>
      <c r="C847" s="65">
        <v>200</v>
      </c>
      <c r="D847" s="66" t="s">
        <v>10341</v>
      </c>
    </row>
    <row r="848" spans="2:4" x14ac:dyDescent="0.3">
      <c r="B848" s="64">
        <v>44600</v>
      </c>
      <c r="C848" s="65">
        <v>200</v>
      </c>
      <c r="D848" s="66" t="s">
        <v>11035</v>
      </c>
    </row>
    <row r="849" spans="2:4" x14ac:dyDescent="0.3">
      <c r="B849" s="64">
        <v>44600</v>
      </c>
      <c r="C849" s="65">
        <v>200</v>
      </c>
      <c r="D849" s="66" t="s">
        <v>11036</v>
      </c>
    </row>
    <row r="850" spans="2:4" x14ac:dyDescent="0.3">
      <c r="B850" s="64">
        <v>44600</v>
      </c>
      <c r="C850" s="65">
        <v>200</v>
      </c>
      <c r="D850" s="66" t="s">
        <v>11037</v>
      </c>
    </row>
    <row r="851" spans="2:4" x14ac:dyDescent="0.3">
      <c r="B851" s="64">
        <v>44600</v>
      </c>
      <c r="C851" s="65">
        <v>206.62</v>
      </c>
      <c r="D851" s="66" t="s">
        <v>10813</v>
      </c>
    </row>
    <row r="852" spans="2:4" x14ac:dyDescent="0.3">
      <c r="B852" s="64">
        <v>44600</v>
      </c>
      <c r="C852" s="65">
        <v>240</v>
      </c>
      <c r="D852" s="66" t="s">
        <v>10739</v>
      </c>
    </row>
    <row r="853" spans="2:4" x14ac:dyDescent="0.3">
      <c r="B853" s="64">
        <v>44600</v>
      </c>
      <c r="C853" s="65">
        <v>285</v>
      </c>
      <c r="D853" s="66" t="s">
        <v>10706</v>
      </c>
    </row>
    <row r="854" spans="2:4" x14ac:dyDescent="0.3">
      <c r="B854" s="64">
        <v>44600</v>
      </c>
      <c r="C854" s="65">
        <v>300</v>
      </c>
      <c r="D854" s="66" t="s">
        <v>11038</v>
      </c>
    </row>
    <row r="855" spans="2:4" x14ac:dyDescent="0.3">
      <c r="B855" s="64">
        <v>44600</v>
      </c>
      <c r="C855" s="65">
        <v>300</v>
      </c>
      <c r="D855" s="66" t="s">
        <v>11039</v>
      </c>
    </row>
    <row r="856" spans="2:4" x14ac:dyDescent="0.3">
      <c r="B856" s="64">
        <v>44600</v>
      </c>
      <c r="C856" s="65">
        <v>300</v>
      </c>
      <c r="D856" s="66" t="s">
        <v>11040</v>
      </c>
    </row>
    <row r="857" spans="2:4" x14ac:dyDescent="0.3">
      <c r="B857" s="64">
        <v>44600</v>
      </c>
      <c r="C857" s="65">
        <v>300</v>
      </c>
      <c r="D857" s="66" t="s">
        <v>11041</v>
      </c>
    </row>
    <row r="858" spans="2:4" x14ac:dyDescent="0.3">
      <c r="B858" s="64">
        <v>44600</v>
      </c>
      <c r="C858" s="65">
        <v>350</v>
      </c>
      <c r="D858" s="66" t="s">
        <v>10903</v>
      </c>
    </row>
    <row r="859" spans="2:4" x14ac:dyDescent="0.3">
      <c r="B859" s="64">
        <v>44600</v>
      </c>
      <c r="C859" s="65">
        <v>400</v>
      </c>
      <c r="D859" s="66" t="s">
        <v>11042</v>
      </c>
    </row>
    <row r="860" spans="2:4" x14ac:dyDescent="0.3">
      <c r="B860" s="64">
        <v>44600</v>
      </c>
      <c r="C860" s="65">
        <v>400</v>
      </c>
      <c r="D860" s="66" t="s">
        <v>11043</v>
      </c>
    </row>
    <row r="861" spans="2:4" x14ac:dyDescent="0.3">
      <c r="B861" s="64">
        <v>44600</v>
      </c>
      <c r="C861" s="65">
        <v>500</v>
      </c>
      <c r="D861" s="66" t="s">
        <v>11044</v>
      </c>
    </row>
    <row r="862" spans="2:4" x14ac:dyDescent="0.3">
      <c r="B862" s="64">
        <v>44600</v>
      </c>
      <c r="C862" s="65">
        <v>500</v>
      </c>
      <c r="D862" s="66" t="s">
        <v>11045</v>
      </c>
    </row>
    <row r="863" spans="2:4" x14ac:dyDescent="0.3">
      <c r="B863" s="64">
        <v>44600</v>
      </c>
      <c r="C863" s="65">
        <v>500</v>
      </c>
      <c r="D863" s="66" t="s">
        <v>10520</v>
      </c>
    </row>
    <row r="864" spans="2:4" x14ac:dyDescent="0.3">
      <c r="B864" s="64">
        <v>44600</v>
      </c>
      <c r="C864" s="65">
        <v>500</v>
      </c>
      <c r="D864" s="66" t="s">
        <v>11046</v>
      </c>
    </row>
    <row r="865" spans="2:4" x14ac:dyDescent="0.3">
      <c r="B865" s="64">
        <v>44600</v>
      </c>
      <c r="C865" s="65">
        <v>500</v>
      </c>
      <c r="D865" s="66" t="s">
        <v>10487</v>
      </c>
    </row>
    <row r="866" spans="2:4" x14ac:dyDescent="0.3">
      <c r="B866" s="64">
        <v>44600</v>
      </c>
      <c r="C866" s="65">
        <v>500</v>
      </c>
      <c r="D866" s="66" t="s">
        <v>11047</v>
      </c>
    </row>
    <row r="867" spans="2:4" x14ac:dyDescent="0.3">
      <c r="B867" s="64">
        <v>44600</v>
      </c>
      <c r="C867" s="65">
        <v>500</v>
      </c>
      <c r="D867" s="66" t="s">
        <v>11048</v>
      </c>
    </row>
    <row r="868" spans="2:4" x14ac:dyDescent="0.3">
      <c r="B868" s="64">
        <v>44600</v>
      </c>
      <c r="C868" s="65">
        <v>500</v>
      </c>
      <c r="D868" s="66" t="s">
        <v>10907</v>
      </c>
    </row>
    <row r="869" spans="2:4" x14ac:dyDescent="0.3">
      <c r="B869" s="64">
        <v>44600</v>
      </c>
      <c r="C869" s="65">
        <v>500</v>
      </c>
      <c r="D869" s="66" t="s">
        <v>10559</v>
      </c>
    </row>
    <row r="870" spans="2:4" x14ac:dyDescent="0.3">
      <c r="B870" s="64">
        <v>44600</v>
      </c>
      <c r="C870" s="65">
        <v>500</v>
      </c>
      <c r="D870" s="66" t="s">
        <v>11049</v>
      </c>
    </row>
    <row r="871" spans="2:4" x14ac:dyDescent="0.3">
      <c r="B871" s="64">
        <v>44600</v>
      </c>
      <c r="C871" s="65">
        <v>500</v>
      </c>
      <c r="D871" s="66" t="s">
        <v>10593</v>
      </c>
    </row>
    <row r="872" spans="2:4" x14ac:dyDescent="0.3">
      <c r="B872" s="64">
        <v>44600</v>
      </c>
      <c r="C872" s="65">
        <v>700</v>
      </c>
      <c r="D872" s="66" t="s">
        <v>10428</v>
      </c>
    </row>
    <row r="873" spans="2:4" x14ac:dyDescent="0.3">
      <c r="B873" s="64">
        <v>44600</v>
      </c>
      <c r="C873" s="65">
        <v>700</v>
      </c>
      <c r="D873" s="66" t="s">
        <v>11050</v>
      </c>
    </row>
    <row r="874" spans="2:4" x14ac:dyDescent="0.3">
      <c r="B874" s="64">
        <v>44600</v>
      </c>
      <c r="C874" s="65">
        <v>715</v>
      </c>
      <c r="D874" s="66" t="s">
        <v>10408</v>
      </c>
    </row>
    <row r="875" spans="2:4" x14ac:dyDescent="0.3">
      <c r="B875" s="64">
        <v>44600</v>
      </c>
      <c r="C875" s="65">
        <v>750</v>
      </c>
      <c r="D875" s="66" t="s">
        <v>11051</v>
      </c>
    </row>
    <row r="876" spans="2:4" x14ac:dyDescent="0.3">
      <c r="B876" s="64">
        <v>44600</v>
      </c>
      <c r="C876" s="65">
        <v>780</v>
      </c>
      <c r="D876" s="66" t="s">
        <v>10739</v>
      </c>
    </row>
    <row r="877" spans="2:4" x14ac:dyDescent="0.3">
      <c r="B877" s="64">
        <v>44600</v>
      </c>
      <c r="C877" s="65">
        <v>1000</v>
      </c>
      <c r="D877" s="66" t="s">
        <v>11052</v>
      </c>
    </row>
    <row r="878" spans="2:4" x14ac:dyDescent="0.3">
      <c r="B878" s="64">
        <v>44600</v>
      </c>
      <c r="C878" s="65">
        <v>1000</v>
      </c>
      <c r="D878" s="66" t="s">
        <v>11053</v>
      </c>
    </row>
    <row r="879" spans="2:4" x14ac:dyDescent="0.3">
      <c r="B879" s="64">
        <v>44600</v>
      </c>
      <c r="C879" s="65">
        <v>1000</v>
      </c>
      <c r="D879" s="66" t="s">
        <v>10639</v>
      </c>
    </row>
    <row r="880" spans="2:4" x14ac:dyDescent="0.3">
      <c r="B880" s="64">
        <v>44600</v>
      </c>
      <c r="C880" s="65">
        <v>1000</v>
      </c>
      <c r="D880" s="66" t="s">
        <v>11054</v>
      </c>
    </row>
    <row r="881" spans="2:4" x14ac:dyDescent="0.3">
      <c r="B881" s="64">
        <v>44600</v>
      </c>
      <c r="C881" s="65">
        <v>1000</v>
      </c>
      <c r="D881" s="66" t="s">
        <v>11055</v>
      </c>
    </row>
    <row r="882" spans="2:4" x14ac:dyDescent="0.3">
      <c r="B882" s="64">
        <v>44600</v>
      </c>
      <c r="C882" s="65">
        <v>1000</v>
      </c>
      <c r="D882" s="66" t="s">
        <v>11056</v>
      </c>
    </row>
    <row r="883" spans="2:4" x14ac:dyDescent="0.3">
      <c r="B883" s="64">
        <v>44600</v>
      </c>
      <c r="C883" s="65">
        <v>1000</v>
      </c>
      <c r="D883" s="66" t="s">
        <v>11057</v>
      </c>
    </row>
    <row r="884" spans="2:4" x14ac:dyDescent="0.3">
      <c r="B884" s="64">
        <v>44600</v>
      </c>
      <c r="C884" s="65">
        <v>1000</v>
      </c>
      <c r="D884" s="66" t="s">
        <v>11058</v>
      </c>
    </row>
    <row r="885" spans="2:4" x14ac:dyDescent="0.3">
      <c r="B885" s="64">
        <v>44600</v>
      </c>
      <c r="C885" s="65">
        <v>1000</v>
      </c>
      <c r="D885" s="66" t="s">
        <v>11059</v>
      </c>
    </row>
    <row r="886" spans="2:4" x14ac:dyDescent="0.3">
      <c r="B886" s="64">
        <v>44600</v>
      </c>
      <c r="C886" s="65">
        <v>1000</v>
      </c>
      <c r="D886" s="66" t="s">
        <v>11060</v>
      </c>
    </row>
    <row r="887" spans="2:4" x14ac:dyDescent="0.3">
      <c r="B887" s="64">
        <v>44600</v>
      </c>
      <c r="C887" s="65">
        <v>1000</v>
      </c>
      <c r="D887" s="66" t="s">
        <v>11061</v>
      </c>
    </row>
    <row r="888" spans="2:4" x14ac:dyDescent="0.3">
      <c r="B888" s="64">
        <v>44600</v>
      </c>
      <c r="C888" s="65">
        <v>1000</v>
      </c>
      <c r="D888" s="66" t="s">
        <v>11062</v>
      </c>
    </row>
    <row r="889" spans="2:4" x14ac:dyDescent="0.3">
      <c r="B889" s="64">
        <v>44600</v>
      </c>
      <c r="C889" s="65">
        <v>1000</v>
      </c>
      <c r="D889" s="66" t="s">
        <v>10461</v>
      </c>
    </row>
    <row r="890" spans="2:4" x14ac:dyDescent="0.3">
      <c r="B890" s="64">
        <v>44600</v>
      </c>
      <c r="C890" s="65">
        <v>1000</v>
      </c>
      <c r="D890" s="66" t="s">
        <v>10859</v>
      </c>
    </row>
    <row r="891" spans="2:4" x14ac:dyDescent="0.3">
      <c r="B891" s="64">
        <v>44600</v>
      </c>
      <c r="C891" s="65">
        <v>1000</v>
      </c>
      <c r="D891" s="66" t="s">
        <v>10664</v>
      </c>
    </row>
    <row r="892" spans="2:4" x14ac:dyDescent="0.3">
      <c r="B892" s="64">
        <v>44600</v>
      </c>
      <c r="C892" s="65">
        <v>1000</v>
      </c>
      <c r="D892" s="66" t="s">
        <v>11063</v>
      </c>
    </row>
    <row r="893" spans="2:4" x14ac:dyDescent="0.3">
      <c r="B893" s="64">
        <v>44600</v>
      </c>
      <c r="C893" s="65">
        <v>1000</v>
      </c>
      <c r="D893" s="66" t="s">
        <v>10581</v>
      </c>
    </row>
    <row r="894" spans="2:4" x14ac:dyDescent="0.3">
      <c r="B894" s="64">
        <v>44600</v>
      </c>
      <c r="C894" s="65">
        <v>1000</v>
      </c>
      <c r="D894" s="66" t="s">
        <v>11064</v>
      </c>
    </row>
    <row r="895" spans="2:4" x14ac:dyDescent="0.3">
      <c r="B895" s="64">
        <v>44600</v>
      </c>
      <c r="C895" s="65">
        <v>1000</v>
      </c>
      <c r="D895" s="66" t="s">
        <v>11065</v>
      </c>
    </row>
    <row r="896" spans="2:4" x14ac:dyDescent="0.3">
      <c r="B896" s="64">
        <v>44600</v>
      </c>
      <c r="C896" s="65">
        <v>1000</v>
      </c>
      <c r="D896" s="66" t="s">
        <v>11066</v>
      </c>
    </row>
    <row r="897" spans="2:4" x14ac:dyDescent="0.3">
      <c r="B897" s="64">
        <v>44600</v>
      </c>
      <c r="C897" s="65">
        <v>1235</v>
      </c>
      <c r="D897" s="66" t="s">
        <v>11067</v>
      </c>
    </row>
    <row r="898" spans="2:4" x14ac:dyDescent="0.3">
      <c r="B898" s="64">
        <v>44600</v>
      </c>
      <c r="C898" s="65">
        <v>1250</v>
      </c>
      <c r="D898" s="66" t="s">
        <v>10464</v>
      </c>
    </row>
    <row r="899" spans="2:4" x14ac:dyDescent="0.3">
      <c r="B899" s="64">
        <v>44600</v>
      </c>
      <c r="C899" s="65">
        <v>2000</v>
      </c>
      <c r="D899" s="66" t="s">
        <v>11068</v>
      </c>
    </row>
    <row r="900" spans="2:4" x14ac:dyDescent="0.3">
      <c r="B900" s="64">
        <v>44600</v>
      </c>
      <c r="C900" s="65">
        <v>3000</v>
      </c>
      <c r="D900" s="66" t="s">
        <v>11069</v>
      </c>
    </row>
    <row r="901" spans="2:4" x14ac:dyDescent="0.3">
      <c r="B901" s="64">
        <v>44600</v>
      </c>
      <c r="C901" s="65">
        <v>3500</v>
      </c>
      <c r="D901" s="66" t="s">
        <v>11070</v>
      </c>
    </row>
    <row r="902" spans="2:4" x14ac:dyDescent="0.3">
      <c r="B902" s="64">
        <v>44600</v>
      </c>
      <c r="C902" s="65">
        <v>5000</v>
      </c>
      <c r="D902" s="66" t="s">
        <v>11071</v>
      </c>
    </row>
    <row r="903" spans="2:4" x14ac:dyDescent="0.3">
      <c r="B903" s="64">
        <v>44600</v>
      </c>
      <c r="C903" s="65">
        <v>7000</v>
      </c>
      <c r="D903" s="66" t="s">
        <v>11072</v>
      </c>
    </row>
    <row r="904" spans="2:4" x14ac:dyDescent="0.3">
      <c r="B904" s="64">
        <v>44600</v>
      </c>
      <c r="C904" s="65">
        <v>7500</v>
      </c>
      <c r="D904" s="66" t="s">
        <v>11073</v>
      </c>
    </row>
    <row r="905" spans="2:4" x14ac:dyDescent="0.3">
      <c r="B905" s="64">
        <v>44600</v>
      </c>
      <c r="C905" s="65">
        <v>10000</v>
      </c>
      <c r="D905" s="66" t="s">
        <v>11074</v>
      </c>
    </row>
    <row r="906" spans="2:4" x14ac:dyDescent="0.3">
      <c r="B906" s="64">
        <v>44600</v>
      </c>
      <c r="C906" s="65">
        <v>10785.349999999999</v>
      </c>
      <c r="D906" s="66" t="s">
        <v>11075</v>
      </c>
    </row>
    <row r="907" spans="2:4" x14ac:dyDescent="0.3">
      <c r="B907" s="64">
        <v>44600</v>
      </c>
      <c r="C907" s="65">
        <v>35000</v>
      </c>
      <c r="D907" s="66" t="s">
        <v>11076</v>
      </c>
    </row>
    <row r="908" spans="2:4" x14ac:dyDescent="0.3">
      <c r="B908" s="64">
        <v>44601</v>
      </c>
      <c r="C908" s="65">
        <v>24.47</v>
      </c>
      <c r="D908" s="66" t="s">
        <v>10596</v>
      </c>
    </row>
    <row r="909" spans="2:4" x14ac:dyDescent="0.3">
      <c r="B909" s="64">
        <v>44601</v>
      </c>
      <c r="C909" s="65">
        <v>30</v>
      </c>
      <c r="D909" s="66" t="s">
        <v>11077</v>
      </c>
    </row>
    <row r="910" spans="2:4" x14ac:dyDescent="0.3">
      <c r="B910" s="64">
        <v>44601</v>
      </c>
      <c r="C910" s="65">
        <v>30</v>
      </c>
      <c r="D910" s="66" t="s">
        <v>10490</v>
      </c>
    </row>
    <row r="911" spans="2:4" x14ac:dyDescent="0.3">
      <c r="B911" s="64">
        <v>44601</v>
      </c>
      <c r="C911" s="65">
        <v>50</v>
      </c>
      <c r="D911" s="66" t="s">
        <v>10495</v>
      </c>
    </row>
    <row r="912" spans="2:4" x14ac:dyDescent="0.3">
      <c r="B912" s="64">
        <v>44601</v>
      </c>
      <c r="C912" s="65">
        <v>50</v>
      </c>
      <c r="D912" s="66" t="s">
        <v>11078</v>
      </c>
    </row>
    <row r="913" spans="2:4" x14ac:dyDescent="0.3">
      <c r="B913" s="64">
        <v>44601</v>
      </c>
      <c r="C913" s="65">
        <v>50</v>
      </c>
      <c r="D913" s="66" t="s">
        <v>10338</v>
      </c>
    </row>
    <row r="914" spans="2:4" x14ac:dyDescent="0.3">
      <c r="B914" s="64">
        <v>44601</v>
      </c>
      <c r="C914" s="65">
        <v>50</v>
      </c>
      <c r="D914" s="66" t="s">
        <v>11079</v>
      </c>
    </row>
    <row r="915" spans="2:4" x14ac:dyDescent="0.3">
      <c r="B915" s="64">
        <v>44601</v>
      </c>
      <c r="C915" s="65">
        <v>80</v>
      </c>
      <c r="D915" s="66" t="s">
        <v>10739</v>
      </c>
    </row>
    <row r="916" spans="2:4" x14ac:dyDescent="0.3">
      <c r="B916" s="64">
        <v>44601</v>
      </c>
      <c r="C916" s="65">
        <v>100</v>
      </c>
      <c r="D916" s="66" t="s">
        <v>10341</v>
      </c>
    </row>
    <row r="917" spans="2:4" x14ac:dyDescent="0.3">
      <c r="B917" s="64">
        <v>44601</v>
      </c>
      <c r="C917" s="65">
        <v>100</v>
      </c>
      <c r="D917" s="66" t="s">
        <v>11080</v>
      </c>
    </row>
    <row r="918" spans="2:4" x14ac:dyDescent="0.3">
      <c r="B918" s="64">
        <v>44601</v>
      </c>
      <c r="C918" s="65">
        <v>100</v>
      </c>
      <c r="D918" s="66" t="s">
        <v>11081</v>
      </c>
    </row>
    <row r="919" spans="2:4" x14ac:dyDescent="0.3">
      <c r="B919" s="64">
        <v>44601</v>
      </c>
      <c r="C919" s="65">
        <v>100</v>
      </c>
      <c r="D919" s="66" t="s">
        <v>10617</v>
      </c>
    </row>
    <row r="920" spans="2:4" x14ac:dyDescent="0.3">
      <c r="B920" s="64">
        <v>44601</v>
      </c>
      <c r="C920" s="65">
        <v>100</v>
      </c>
      <c r="D920" s="66" t="s">
        <v>11082</v>
      </c>
    </row>
    <row r="921" spans="2:4" x14ac:dyDescent="0.3">
      <c r="B921" s="64">
        <v>44601</v>
      </c>
      <c r="C921" s="65">
        <v>100</v>
      </c>
      <c r="D921" s="66" t="s">
        <v>10349</v>
      </c>
    </row>
    <row r="922" spans="2:4" x14ac:dyDescent="0.3">
      <c r="B922" s="64">
        <v>44601</v>
      </c>
      <c r="C922" s="65">
        <v>100</v>
      </c>
      <c r="D922" s="66" t="s">
        <v>11083</v>
      </c>
    </row>
    <row r="923" spans="2:4" x14ac:dyDescent="0.3">
      <c r="B923" s="64">
        <v>44601</v>
      </c>
      <c r="C923" s="65">
        <v>100</v>
      </c>
      <c r="D923" s="66" t="s">
        <v>10505</v>
      </c>
    </row>
    <row r="924" spans="2:4" x14ac:dyDescent="0.3">
      <c r="B924" s="64">
        <v>44601</v>
      </c>
      <c r="C924" s="65">
        <v>100</v>
      </c>
      <c r="D924" s="66" t="s">
        <v>11084</v>
      </c>
    </row>
    <row r="925" spans="2:4" x14ac:dyDescent="0.3">
      <c r="B925" s="64">
        <v>44601</v>
      </c>
      <c r="C925" s="65">
        <v>100</v>
      </c>
      <c r="D925" s="66" t="s">
        <v>11085</v>
      </c>
    </row>
    <row r="926" spans="2:4" x14ac:dyDescent="0.3">
      <c r="B926" s="64">
        <v>44601</v>
      </c>
      <c r="C926" s="65">
        <v>100</v>
      </c>
      <c r="D926" s="66" t="s">
        <v>11086</v>
      </c>
    </row>
    <row r="927" spans="2:4" x14ac:dyDescent="0.3">
      <c r="B927" s="64">
        <v>44601</v>
      </c>
      <c r="C927" s="65">
        <v>100</v>
      </c>
      <c r="D927" s="66" t="s">
        <v>11087</v>
      </c>
    </row>
    <row r="928" spans="2:4" x14ac:dyDescent="0.3">
      <c r="B928" s="64">
        <v>44601</v>
      </c>
      <c r="C928" s="65">
        <v>100</v>
      </c>
      <c r="D928" s="66" t="s">
        <v>11088</v>
      </c>
    </row>
    <row r="929" spans="2:4" x14ac:dyDescent="0.3">
      <c r="B929" s="64">
        <v>44601</v>
      </c>
      <c r="C929" s="65">
        <v>100</v>
      </c>
      <c r="D929" s="66" t="s">
        <v>10493</v>
      </c>
    </row>
    <row r="930" spans="2:4" x14ac:dyDescent="0.3">
      <c r="B930" s="64">
        <v>44601</v>
      </c>
      <c r="C930" s="65">
        <v>100</v>
      </c>
      <c r="D930" s="66" t="s">
        <v>11089</v>
      </c>
    </row>
    <row r="931" spans="2:4" x14ac:dyDescent="0.3">
      <c r="B931" s="64">
        <v>44601</v>
      </c>
      <c r="C931" s="65">
        <v>100</v>
      </c>
      <c r="D931" s="66" t="s">
        <v>11090</v>
      </c>
    </row>
    <row r="932" spans="2:4" x14ac:dyDescent="0.3">
      <c r="B932" s="64">
        <v>44601</v>
      </c>
      <c r="C932" s="65">
        <v>105</v>
      </c>
      <c r="D932" s="66" t="s">
        <v>10371</v>
      </c>
    </row>
    <row r="933" spans="2:4" x14ac:dyDescent="0.3">
      <c r="B933" s="64">
        <v>44601</v>
      </c>
      <c r="C933" s="65">
        <v>130</v>
      </c>
      <c r="D933" s="66" t="s">
        <v>10408</v>
      </c>
    </row>
    <row r="934" spans="2:4" x14ac:dyDescent="0.3">
      <c r="B934" s="64">
        <v>44601</v>
      </c>
      <c r="C934" s="65">
        <v>139.80000000000001</v>
      </c>
      <c r="D934" s="66" t="s">
        <v>10934</v>
      </c>
    </row>
    <row r="935" spans="2:4" x14ac:dyDescent="0.3">
      <c r="B935" s="64">
        <v>44601</v>
      </c>
      <c r="C935" s="65">
        <v>150</v>
      </c>
      <c r="D935" s="66" t="s">
        <v>11091</v>
      </c>
    </row>
    <row r="936" spans="2:4" x14ac:dyDescent="0.3">
      <c r="B936" s="64">
        <v>44601</v>
      </c>
      <c r="C936" s="65">
        <v>150</v>
      </c>
      <c r="D936" s="66" t="s">
        <v>11092</v>
      </c>
    </row>
    <row r="937" spans="2:4" x14ac:dyDescent="0.3">
      <c r="B937" s="64">
        <v>44601</v>
      </c>
      <c r="C937" s="65">
        <v>150</v>
      </c>
      <c r="D937" s="66" t="s">
        <v>11093</v>
      </c>
    </row>
    <row r="938" spans="2:4" x14ac:dyDescent="0.3">
      <c r="B938" s="64">
        <v>44601</v>
      </c>
      <c r="C938" s="65">
        <v>200</v>
      </c>
      <c r="D938" s="66" t="s">
        <v>11094</v>
      </c>
    </row>
    <row r="939" spans="2:4" x14ac:dyDescent="0.3">
      <c r="B939" s="64">
        <v>44601</v>
      </c>
      <c r="C939" s="65">
        <v>200</v>
      </c>
      <c r="D939" s="66" t="s">
        <v>11095</v>
      </c>
    </row>
    <row r="940" spans="2:4" x14ac:dyDescent="0.3">
      <c r="B940" s="64">
        <v>44601</v>
      </c>
      <c r="C940" s="65">
        <v>200</v>
      </c>
      <c r="D940" s="66" t="s">
        <v>11096</v>
      </c>
    </row>
    <row r="941" spans="2:4" x14ac:dyDescent="0.3">
      <c r="B941" s="64">
        <v>44601</v>
      </c>
      <c r="C941" s="65">
        <v>200</v>
      </c>
      <c r="D941" s="66" t="s">
        <v>11097</v>
      </c>
    </row>
    <row r="942" spans="2:4" x14ac:dyDescent="0.3">
      <c r="B942" s="64">
        <v>44601</v>
      </c>
      <c r="C942" s="65">
        <v>200</v>
      </c>
      <c r="D942" s="66" t="s">
        <v>10712</v>
      </c>
    </row>
    <row r="943" spans="2:4" x14ac:dyDescent="0.3">
      <c r="B943" s="64">
        <v>44601</v>
      </c>
      <c r="C943" s="65">
        <v>200</v>
      </c>
      <c r="D943" s="66" t="s">
        <v>11098</v>
      </c>
    </row>
    <row r="944" spans="2:4" x14ac:dyDescent="0.3">
      <c r="B944" s="64">
        <v>44601</v>
      </c>
      <c r="C944" s="65">
        <v>200</v>
      </c>
      <c r="D944" s="66" t="s">
        <v>11099</v>
      </c>
    </row>
    <row r="945" spans="2:4" x14ac:dyDescent="0.3">
      <c r="B945" s="64">
        <v>44601</v>
      </c>
      <c r="C945" s="65">
        <v>200</v>
      </c>
      <c r="D945" s="66" t="s">
        <v>11100</v>
      </c>
    </row>
    <row r="946" spans="2:4" x14ac:dyDescent="0.3">
      <c r="B946" s="64">
        <v>44601</v>
      </c>
      <c r="C946" s="65">
        <v>200</v>
      </c>
      <c r="D946" s="66" t="s">
        <v>10646</v>
      </c>
    </row>
    <row r="947" spans="2:4" x14ac:dyDescent="0.3">
      <c r="B947" s="64">
        <v>44601</v>
      </c>
      <c r="C947" s="65">
        <v>220</v>
      </c>
      <c r="D947" s="66" t="s">
        <v>10700</v>
      </c>
    </row>
    <row r="948" spans="2:4" x14ac:dyDescent="0.3">
      <c r="B948" s="64">
        <v>44601</v>
      </c>
      <c r="C948" s="65">
        <v>250</v>
      </c>
      <c r="D948" s="66" t="s">
        <v>11101</v>
      </c>
    </row>
    <row r="949" spans="2:4" x14ac:dyDescent="0.3">
      <c r="B949" s="64">
        <v>44601</v>
      </c>
      <c r="C949" s="65">
        <v>250</v>
      </c>
      <c r="D949" s="66" t="s">
        <v>10559</v>
      </c>
    </row>
    <row r="950" spans="2:4" x14ac:dyDescent="0.3">
      <c r="B950" s="64">
        <v>44601</v>
      </c>
      <c r="C950" s="65">
        <v>300</v>
      </c>
      <c r="D950" s="66" t="s">
        <v>11102</v>
      </c>
    </row>
    <row r="951" spans="2:4" x14ac:dyDescent="0.3">
      <c r="B951" s="64">
        <v>44601</v>
      </c>
      <c r="C951" s="65">
        <v>300</v>
      </c>
      <c r="D951" s="66" t="s">
        <v>11103</v>
      </c>
    </row>
    <row r="952" spans="2:4" x14ac:dyDescent="0.3">
      <c r="B952" s="64">
        <v>44601</v>
      </c>
      <c r="C952" s="65">
        <v>300</v>
      </c>
      <c r="D952" s="66" t="s">
        <v>11104</v>
      </c>
    </row>
    <row r="953" spans="2:4" x14ac:dyDescent="0.3">
      <c r="B953" s="64">
        <v>44601</v>
      </c>
      <c r="C953" s="65">
        <v>300</v>
      </c>
      <c r="D953" s="66" t="s">
        <v>11105</v>
      </c>
    </row>
    <row r="954" spans="2:4" x14ac:dyDescent="0.3">
      <c r="B954" s="64">
        <v>44601</v>
      </c>
      <c r="C954" s="65">
        <v>300</v>
      </c>
      <c r="D954" s="66" t="s">
        <v>11106</v>
      </c>
    </row>
    <row r="955" spans="2:4" x14ac:dyDescent="0.3">
      <c r="B955" s="64">
        <v>44601</v>
      </c>
      <c r="C955" s="65">
        <v>300</v>
      </c>
      <c r="D955" s="66" t="s">
        <v>10983</v>
      </c>
    </row>
    <row r="956" spans="2:4" x14ac:dyDescent="0.3">
      <c r="B956" s="64">
        <v>44601</v>
      </c>
      <c r="C956" s="65">
        <v>300</v>
      </c>
      <c r="D956" s="66" t="s">
        <v>11107</v>
      </c>
    </row>
    <row r="957" spans="2:4" x14ac:dyDescent="0.3">
      <c r="B957" s="64">
        <v>44601</v>
      </c>
      <c r="C957" s="65">
        <v>300</v>
      </c>
      <c r="D957" s="66" t="s">
        <v>11108</v>
      </c>
    </row>
    <row r="958" spans="2:4" x14ac:dyDescent="0.3">
      <c r="B958" s="64">
        <v>44601</v>
      </c>
      <c r="C958" s="65">
        <v>319</v>
      </c>
      <c r="D958" s="66" t="s">
        <v>11109</v>
      </c>
    </row>
    <row r="959" spans="2:4" x14ac:dyDescent="0.3">
      <c r="B959" s="64">
        <v>44601</v>
      </c>
      <c r="C959" s="65">
        <v>350</v>
      </c>
      <c r="D959" s="66" t="s">
        <v>11110</v>
      </c>
    </row>
    <row r="960" spans="2:4" x14ac:dyDescent="0.3">
      <c r="B960" s="64">
        <v>44601</v>
      </c>
      <c r="C960" s="65">
        <v>400</v>
      </c>
      <c r="D960" s="66" t="s">
        <v>11111</v>
      </c>
    </row>
    <row r="961" spans="2:4" x14ac:dyDescent="0.3">
      <c r="B961" s="64">
        <v>44601</v>
      </c>
      <c r="C961" s="65">
        <v>490</v>
      </c>
      <c r="D961" s="66" t="s">
        <v>11112</v>
      </c>
    </row>
    <row r="962" spans="2:4" x14ac:dyDescent="0.3">
      <c r="B962" s="64">
        <v>44601</v>
      </c>
      <c r="C962" s="65">
        <v>500</v>
      </c>
      <c r="D962" s="66" t="s">
        <v>11113</v>
      </c>
    </row>
    <row r="963" spans="2:4" x14ac:dyDescent="0.3">
      <c r="B963" s="64">
        <v>44601</v>
      </c>
      <c r="C963" s="65">
        <v>500</v>
      </c>
      <c r="D963" s="66" t="s">
        <v>11114</v>
      </c>
    </row>
    <row r="964" spans="2:4" x14ac:dyDescent="0.3">
      <c r="B964" s="64">
        <v>44601</v>
      </c>
      <c r="C964" s="65">
        <v>500</v>
      </c>
      <c r="D964" s="66" t="s">
        <v>11115</v>
      </c>
    </row>
    <row r="965" spans="2:4" x14ac:dyDescent="0.3">
      <c r="B965" s="64">
        <v>44601</v>
      </c>
      <c r="C965" s="65">
        <v>500</v>
      </c>
      <c r="D965" s="66" t="s">
        <v>11116</v>
      </c>
    </row>
    <row r="966" spans="2:4" x14ac:dyDescent="0.3">
      <c r="B966" s="64">
        <v>44601</v>
      </c>
      <c r="C966" s="65">
        <v>500</v>
      </c>
      <c r="D966" s="66" t="s">
        <v>11117</v>
      </c>
    </row>
    <row r="967" spans="2:4" x14ac:dyDescent="0.3">
      <c r="B967" s="64">
        <v>44601</v>
      </c>
      <c r="C967" s="65">
        <v>500</v>
      </c>
      <c r="D967" s="66" t="s">
        <v>11118</v>
      </c>
    </row>
    <row r="968" spans="2:4" x14ac:dyDescent="0.3">
      <c r="B968" s="64">
        <v>44601</v>
      </c>
      <c r="C968" s="65">
        <v>500</v>
      </c>
      <c r="D968" s="66" t="s">
        <v>11119</v>
      </c>
    </row>
    <row r="969" spans="2:4" x14ac:dyDescent="0.3">
      <c r="B969" s="64">
        <v>44601</v>
      </c>
      <c r="C969" s="65">
        <v>500</v>
      </c>
      <c r="D969" s="66" t="s">
        <v>11120</v>
      </c>
    </row>
    <row r="970" spans="2:4" x14ac:dyDescent="0.3">
      <c r="B970" s="64">
        <v>44601</v>
      </c>
      <c r="C970" s="65">
        <v>500</v>
      </c>
      <c r="D970" s="66" t="s">
        <v>11121</v>
      </c>
    </row>
    <row r="971" spans="2:4" x14ac:dyDescent="0.3">
      <c r="B971" s="64">
        <v>44601</v>
      </c>
      <c r="C971" s="65">
        <v>500</v>
      </c>
      <c r="D971" s="66" t="s">
        <v>11122</v>
      </c>
    </row>
    <row r="972" spans="2:4" x14ac:dyDescent="0.3">
      <c r="B972" s="64">
        <v>44601</v>
      </c>
      <c r="C972" s="65">
        <v>500</v>
      </c>
      <c r="D972" s="66" t="s">
        <v>11123</v>
      </c>
    </row>
    <row r="973" spans="2:4" x14ac:dyDescent="0.3">
      <c r="B973" s="64">
        <v>44601</v>
      </c>
      <c r="C973" s="65">
        <v>500</v>
      </c>
      <c r="D973" s="66" t="s">
        <v>10869</v>
      </c>
    </row>
    <row r="974" spans="2:4" x14ac:dyDescent="0.3">
      <c r="B974" s="64">
        <v>44601</v>
      </c>
      <c r="C974" s="65">
        <v>500</v>
      </c>
      <c r="D974" s="66" t="s">
        <v>11124</v>
      </c>
    </row>
    <row r="975" spans="2:4" x14ac:dyDescent="0.3">
      <c r="B975" s="64">
        <v>44601</v>
      </c>
      <c r="C975" s="65">
        <v>601</v>
      </c>
      <c r="D975" s="66" t="s">
        <v>11125</v>
      </c>
    </row>
    <row r="976" spans="2:4" x14ac:dyDescent="0.3">
      <c r="B976" s="64">
        <v>44601</v>
      </c>
      <c r="C976" s="65">
        <v>700</v>
      </c>
      <c r="D976" s="66" t="s">
        <v>10566</v>
      </c>
    </row>
    <row r="977" spans="2:4" x14ac:dyDescent="0.3">
      <c r="B977" s="64">
        <v>44601</v>
      </c>
      <c r="C977" s="65">
        <v>700</v>
      </c>
      <c r="D977" s="66" t="s">
        <v>10593</v>
      </c>
    </row>
    <row r="978" spans="2:4" x14ac:dyDescent="0.3">
      <c r="B978" s="64">
        <v>44601</v>
      </c>
      <c r="C978" s="65">
        <v>1000</v>
      </c>
      <c r="D978" s="66" t="s">
        <v>10942</v>
      </c>
    </row>
    <row r="979" spans="2:4" x14ac:dyDescent="0.3">
      <c r="B979" s="64">
        <v>44601</v>
      </c>
      <c r="C979" s="65">
        <v>1000</v>
      </c>
      <c r="D979" s="66" t="s">
        <v>11126</v>
      </c>
    </row>
    <row r="980" spans="2:4" x14ac:dyDescent="0.3">
      <c r="B980" s="64">
        <v>44601</v>
      </c>
      <c r="C980" s="65">
        <v>1000</v>
      </c>
      <c r="D980" s="66" t="s">
        <v>11127</v>
      </c>
    </row>
    <row r="981" spans="2:4" x14ac:dyDescent="0.3">
      <c r="B981" s="64">
        <v>44601</v>
      </c>
      <c r="C981" s="65">
        <v>1000</v>
      </c>
      <c r="D981" s="66" t="s">
        <v>10708</v>
      </c>
    </row>
    <row r="982" spans="2:4" x14ac:dyDescent="0.3">
      <c r="B982" s="64">
        <v>44601</v>
      </c>
      <c r="C982" s="65">
        <v>1000</v>
      </c>
      <c r="D982" s="66" t="s">
        <v>11128</v>
      </c>
    </row>
    <row r="983" spans="2:4" x14ac:dyDescent="0.3">
      <c r="B983" s="64">
        <v>44601</v>
      </c>
      <c r="C983" s="65">
        <v>1000</v>
      </c>
      <c r="D983" s="66" t="s">
        <v>11129</v>
      </c>
    </row>
    <row r="984" spans="2:4" x14ac:dyDescent="0.3">
      <c r="B984" s="64">
        <v>44601</v>
      </c>
      <c r="C984" s="65">
        <v>1000</v>
      </c>
      <c r="D984" s="66" t="s">
        <v>11130</v>
      </c>
    </row>
    <row r="985" spans="2:4" x14ac:dyDescent="0.3">
      <c r="B985" s="64">
        <v>44601</v>
      </c>
      <c r="C985" s="65">
        <v>1000</v>
      </c>
      <c r="D985" s="66" t="s">
        <v>11131</v>
      </c>
    </row>
    <row r="986" spans="2:4" x14ac:dyDescent="0.3">
      <c r="B986" s="64">
        <v>44601</v>
      </c>
      <c r="C986" s="65">
        <v>1500</v>
      </c>
      <c r="D986" s="66" t="s">
        <v>11132</v>
      </c>
    </row>
    <row r="987" spans="2:4" x14ac:dyDescent="0.3">
      <c r="B987" s="64">
        <v>44601</v>
      </c>
      <c r="C987" s="65">
        <v>1640</v>
      </c>
      <c r="D987" s="66" t="s">
        <v>11133</v>
      </c>
    </row>
    <row r="988" spans="2:4" x14ac:dyDescent="0.3">
      <c r="B988" s="64">
        <v>44601</v>
      </c>
      <c r="C988" s="65">
        <v>2000</v>
      </c>
      <c r="D988" s="66" t="s">
        <v>11134</v>
      </c>
    </row>
    <row r="989" spans="2:4" x14ac:dyDescent="0.3">
      <c r="B989" s="64">
        <v>44601</v>
      </c>
      <c r="C989" s="65">
        <v>2000</v>
      </c>
      <c r="D989" s="66" t="s">
        <v>11135</v>
      </c>
    </row>
    <row r="990" spans="2:4" x14ac:dyDescent="0.3">
      <c r="B990" s="64">
        <v>44601</v>
      </c>
      <c r="C990" s="65">
        <v>4000</v>
      </c>
      <c r="D990" s="66" t="s">
        <v>11136</v>
      </c>
    </row>
    <row r="991" spans="2:4" x14ac:dyDescent="0.3">
      <c r="B991" s="64">
        <v>44601</v>
      </c>
      <c r="C991" s="65">
        <v>5000</v>
      </c>
      <c r="D991" s="66" t="s">
        <v>11137</v>
      </c>
    </row>
    <row r="992" spans="2:4" x14ac:dyDescent="0.3">
      <c r="B992" s="64">
        <v>44601</v>
      </c>
      <c r="C992" s="65">
        <v>10000</v>
      </c>
      <c r="D992" s="66" t="s">
        <v>11138</v>
      </c>
    </row>
    <row r="993" spans="2:4" x14ac:dyDescent="0.3">
      <c r="B993" s="64">
        <v>44601</v>
      </c>
      <c r="C993" s="65">
        <v>10000</v>
      </c>
      <c r="D993" s="66" t="s">
        <v>10916</v>
      </c>
    </row>
    <row r="994" spans="2:4" x14ac:dyDescent="0.3">
      <c r="B994" s="64">
        <v>44602</v>
      </c>
      <c r="C994" s="65">
        <v>0.84000000000000008</v>
      </c>
      <c r="D994" s="66" t="s">
        <v>11139</v>
      </c>
    </row>
    <row r="995" spans="2:4" x14ac:dyDescent="0.3">
      <c r="B995" s="64">
        <v>44602</v>
      </c>
      <c r="C995" s="65">
        <v>1</v>
      </c>
      <c r="D995" s="66" t="s">
        <v>10323</v>
      </c>
    </row>
    <row r="996" spans="2:4" x14ac:dyDescent="0.3">
      <c r="B996" s="64">
        <v>44602</v>
      </c>
      <c r="C996" s="65">
        <v>3.75</v>
      </c>
      <c r="D996" s="66" t="s">
        <v>10323</v>
      </c>
    </row>
    <row r="997" spans="2:4" x14ac:dyDescent="0.3">
      <c r="B997" s="64">
        <v>44602</v>
      </c>
      <c r="C997" s="65">
        <v>7</v>
      </c>
      <c r="D997" s="66" t="s">
        <v>10323</v>
      </c>
    </row>
    <row r="998" spans="2:4" x14ac:dyDescent="0.3">
      <c r="B998" s="64">
        <v>44602</v>
      </c>
      <c r="C998" s="65">
        <v>17</v>
      </c>
      <c r="D998" s="66" t="s">
        <v>10513</v>
      </c>
    </row>
    <row r="999" spans="2:4" x14ac:dyDescent="0.3">
      <c r="B999" s="64">
        <v>44602</v>
      </c>
      <c r="C999" s="65">
        <v>28.79</v>
      </c>
      <c r="D999" s="66" t="s">
        <v>11140</v>
      </c>
    </row>
    <row r="1000" spans="2:4" x14ac:dyDescent="0.3">
      <c r="B1000" s="64">
        <v>44602</v>
      </c>
      <c r="C1000" s="65">
        <v>30</v>
      </c>
      <c r="D1000" s="66" t="s">
        <v>11141</v>
      </c>
    </row>
    <row r="1001" spans="2:4" x14ac:dyDescent="0.3">
      <c r="B1001" s="64">
        <v>44602</v>
      </c>
      <c r="C1001" s="65">
        <v>30</v>
      </c>
      <c r="D1001" s="66" t="s">
        <v>10330</v>
      </c>
    </row>
    <row r="1002" spans="2:4" x14ac:dyDescent="0.3">
      <c r="B1002" s="64">
        <v>44602</v>
      </c>
      <c r="C1002" s="65">
        <v>30</v>
      </c>
      <c r="D1002" s="66" t="s">
        <v>11142</v>
      </c>
    </row>
    <row r="1003" spans="2:4" x14ac:dyDescent="0.3">
      <c r="B1003" s="64">
        <v>44602</v>
      </c>
      <c r="C1003" s="65">
        <v>50</v>
      </c>
      <c r="D1003" s="66" t="s">
        <v>10597</v>
      </c>
    </row>
    <row r="1004" spans="2:4" x14ac:dyDescent="0.3">
      <c r="B1004" s="64">
        <v>44602</v>
      </c>
      <c r="C1004" s="65">
        <v>50</v>
      </c>
      <c r="D1004" s="66" t="s">
        <v>11143</v>
      </c>
    </row>
    <row r="1005" spans="2:4" x14ac:dyDescent="0.3">
      <c r="B1005" s="64">
        <v>44602</v>
      </c>
      <c r="C1005" s="65">
        <v>50</v>
      </c>
      <c r="D1005" s="66" t="s">
        <v>11144</v>
      </c>
    </row>
    <row r="1006" spans="2:4" x14ac:dyDescent="0.3">
      <c r="B1006" s="64">
        <v>44602</v>
      </c>
      <c r="C1006" s="65">
        <v>50</v>
      </c>
      <c r="D1006" s="66" t="s">
        <v>10337</v>
      </c>
    </row>
    <row r="1007" spans="2:4" x14ac:dyDescent="0.3">
      <c r="B1007" s="64">
        <v>44602</v>
      </c>
      <c r="C1007" s="65">
        <v>50</v>
      </c>
      <c r="D1007" s="66" t="s">
        <v>10600</v>
      </c>
    </row>
    <row r="1008" spans="2:4" x14ac:dyDescent="0.3">
      <c r="B1008" s="64">
        <v>44602</v>
      </c>
      <c r="C1008" s="65">
        <v>50</v>
      </c>
      <c r="D1008" s="66" t="s">
        <v>11145</v>
      </c>
    </row>
    <row r="1009" spans="2:4" x14ac:dyDescent="0.3">
      <c r="B1009" s="64">
        <v>44602</v>
      </c>
      <c r="C1009" s="65">
        <v>50</v>
      </c>
      <c r="D1009" s="66" t="s">
        <v>11146</v>
      </c>
    </row>
    <row r="1010" spans="2:4" x14ac:dyDescent="0.3">
      <c r="B1010" s="64">
        <v>44602</v>
      </c>
      <c r="C1010" s="65">
        <v>50</v>
      </c>
      <c r="D1010" s="66" t="s">
        <v>10731</v>
      </c>
    </row>
    <row r="1011" spans="2:4" x14ac:dyDescent="0.3">
      <c r="B1011" s="64">
        <v>44602</v>
      </c>
      <c r="C1011" s="65">
        <v>50</v>
      </c>
      <c r="D1011" s="66" t="s">
        <v>11147</v>
      </c>
    </row>
    <row r="1012" spans="2:4" x14ac:dyDescent="0.3">
      <c r="B1012" s="64">
        <v>44602</v>
      </c>
      <c r="C1012" s="65">
        <v>100</v>
      </c>
      <c r="D1012" s="66" t="s">
        <v>11148</v>
      </c>
    </row>
    <row r="1013" spans="2:4" x14ac:dyDescent="0.3">
      <c r="B1013" s="64">
        <v>44602</v>
      </c>
      <c r="C1013" s="65">
        <v>100</v>
      </c>
      <c r="D1013" s="66" t="s">
        <v>10341</v>
      </c>
    </row>
    <row r="1014" spans="2:4" x14ac:dyDescent="0.3">
      <c r="B1014" s="64">
        <v>44602</v>
      </c>
      <c r="C1014" s="65">
        <v>100</v>
      </c>
      <c r="D1014" s="66" t="s">
        <v>11149</v>
      </c>
    </row>
    <row r="1015" spans="2:4" x14ac:dyDescent="0.3">
      <c r="B1015" s="64">
        <v>44602</v>
      </c>
      <c r="C1015" s="65">
        <v>100</v>
      </c>
      <c r="D1015" s="66" t="s">
        <v>10617</v>
      </c>
    </row>
    <row r="1016" spans="2:4" x14ac:dyDescent="0.3">
      <c r="B1016" s="64">
        <v>44602</v>
      </c>
      <c r="C1016" s="65">
        <v>100</v>
      </c>
      <c r="D1016" s="66" t="s">
        <v>11150</v>
      </c>
    </row>
    <row r="1017" spans="2:4" x14ac:dyDescent="0.3">
      <c r="B1017" s="64">
        <v>44602</v>
      </c>
      <c r="C1017" s="65">
        <v>100</v>
      </c>
      <c r="D1017" s="66" t="s">
        <v>11151</v>
      </c>
    </row>
    <row r="1018" spans="2:4" x14ac:dyDescent="0.3">
      <c r="B1018" s="64">
        <v>44602</v>
      </c>
      <c r="C1018" s="65">
        <v>100</v>
      </c>
      <c r="D1018" s="66" t="s">
        <v>10605</v>
      </c>
    </row>
    <row r="1019" spans="2:4" x14ac:dyDescent="0.3">
      <c r="B1019" s="64">
        <v>44602</v>
      </c>
      <c r="C1019" s="65">
        <v>100</v>
      </c>
      <c r="D1019" s="66" t="s">
        <v>10641</v>
      </c>
    </row>
    <row r="1020" spans="2:4" x14ac:dyDescent="0.3">
      <c r="B1020" s="64">
        <v>44602</v>
      </c>
      <c r="C1020" s="65">
        <v>100</v>
      </c>
      <c r="D1020" s="66" t="s">
        <v>11152</v>
      </c>
    </row>
    <row r="1021" spans="2:4" x14ac:dyDescent="0.3">
      <c r="B1021" s="64">
        <v>44602</v>
      </c>
      <c r="C1021" s="65">
        <v>100</v>
      </c>
      <c r="D1021" s="66" t="s">
        <v>11153</v>
      </c>
    </row>
    <row r="1022" spans="2:4" x14ac:dyDescent="0.3">
      <c r="B1022" s="64">
        <v>44602</v>
      </c>
      <c r="C1022" s="65">
        <v>100</v>
      </c>
      <c r="D1022" s="66" t="s">
        <v>11154</v>
      </c>
    </row>
    <row r="1023" spans="2:4" x14ac:dyDescent="0.3">
      <c r="B1023" s="64">
        <v>44602</v>
      </c>
      <c r="C1023" s="65">
        <v>100</v>
      </c>
      <c r="D1023" s="66" t="s">
        <v>11155</v>
      </c>
    </row>
    <row r="1024" spans="2:4" x14ac:dyDescent="0.3">
      <c r="B1024" s="64">
        <v>44602</v>
      </c>
      <c r="C1024" s="65">
        <v>100</v>
      </c>
      <c r="D1024" s="66" t="s">
        <v>10612</v>
      </c>
    </row>
    <row r="1025" spans="2:4" x14ac:dyDescent="0.3">
      <c r="B1025" s="64">
        <v>44602</v>
      </c>
      <c r="C1025" s="65">
        <v>100</v>
      </c>
      <c r="D1025" s="66" t="s">
        <v>11156</v>
      </c>
    </row>
    <row r="1026" spans="2:4" x14ac:dyDescent="0.3">
      <c r="B1026" s="64">
        <v>44602</v>
      </c>
      <c r="C1026" s="65">
        <v>100</v>
      </c>
      <c r="D1026" s="66" t="s">
        <v>11157</v>
      </c>
    </row>
    <row r="1027" spans="2:4" x14ac:dyDescent="0.3">
      <c r="B1027" s="64">
        <v>44602</v>
      </c>
      <c r="C1027" s="65">
        <v>100</v>
      </c>
      <c r="D1027" s="66" t="s">
        <v>11158</v>
      </c>
    </row>
    <row r="1028" spans="2:4" x14ac:dyDescent="0.3">
      <c r="B1028" s="64">
        <v>44602</v>
      </c>
      <c r="C1028" s="65">
        <v>100</v>
      </c>
      <c r="D1028" s="66" t="s">
        <v>11159</v>
      </c>
    </row>
    <row r="1029" spans="2:4" x14ac:dyDescent="0.3">
      <c r="B1029" s="64">
        <v>44602</v>
      </c>
      <c r="C1029" s="65">
        <v>100</v>
      </c>
      <c r="D1029" s="66" t="s">
        <v>10607</v>
      </c>
    </row>
    <row r="1030" spans="2:4" x14ac:dyDescent="0.3">
      <c r="B1030" s="64">
        <v>44602</v>
      </c>
      <c r="C1030" s="65">
        <v>100</v>
      </c>
      <c r="D1030" s="66" t="s">
        <v>11160</v>
      </c>
    </row>
    <row r="1031" spans="2:4" x14ac:dyDescent="0.3">
      <c r="B1031" s="64">
        <v>44602</v>
      </c>
      <c r="C1031" s="65">
        <v>100</v>
      </c>
      <c r="D1031" s="66" t="s">
        <v>11161</v>
      </c>
    </row>
    <row r="1032" spans="2:4" x14ac:dyDescent="0.3">
      <c r="B1032" s="64">
        <v>44602</v>
      </c>
      <c r="C1032" s="65">
        <v>100</v>
      </c>
      <c r="D1032" s="66" t="s">
        <v>11162</v>
      </c>
    </row>
    <row r="1033" spans="2:4" x14ac:dyDescent="0.3">
      <c r="B1033" s="64">
        <v>44602</v>
      </c>
      <c r="C1033" s="65">
        <v>100</v>
      </c>
      <c r="D1033" s="66" t="s">
        <v>11163</v>
      </c>
    </row>
    <row r="1034" spans="2:4" x14ac:dyDescent="0.3">
      <c r="B1034" s="64">
        <v>44602</v>
      </c>
      <c r="C1034" s="65">
        <v>100</v>
      </c>
      <c r="D1034" s="66" t="s">
        <v>10887</v>
      </c>
    </row>
    <row r="1035" spans="2:4" x14ac:dyDescent="0.3">
      <c r="B1035" s="64">
        <v>44602</v>
      </c>
      <c r="C1035" s="65">
        <v>100</v>
      </c>
      <c r="D1035" s="66" t="s">
        <v>11164</v>
      </c>
    </row>
    <row r="1036" spans="2:4" x14ac:dyDescent="0.3">
      <c r="B1036" s="64">
        <v>44602</v>
      </c>
      <c r="C1036" s="65">
        <v>100</v>
      </c>
      <c r="D1036" s="66" t="s">
        <v>11165</v>
      </c>
    </row>
    <row r="1037" spans="2:4" x14ac:dyDescent="0.3">
      <c r="B1037" s="64">
        <v>44602</v>
      </c>
      <c r="C1037" s="65">
        <v>100</v>
      </c>
      <c r="D1037" s="66" t="s">
        <v>11151</v>
      </c>
    </row>
    <row r="1038" spans="2:4" x14ac:dyDescent="0.3">
      <c r="B1038" s="64">
        <v>44602</v>
      </c>
      <c r="C1038" s="65">
        <v>100</v>
      </c>
      <c r="D1038" s="66" t="s">
        <v>11166</v>
      </c>
    </row>
    <row r="1039" spans="2:4" x14ac:dyDescent="0.3">
      <c r="B1039" s="64">
        <v>44602</v>
      </c>
      <c r="C1039" s="65">
        <v>100</v>
      </c>
      <c r="D1039" s="66" t="s">
        <v>11167</v>
      </c>
    </row>
    <row r="1040" spans="2:4" x14ac:dyDescent="0.3">
      <c r="B1040" s="64">
        <v>44602</v>
      </c>
      <c r="C1040" s="65">
        <v>100</v>
      </c>
      <c r="D1040" s="66" t="s">
        <v>11168</v>
      </c>
    </row>
    <row r="1041" spans="2:4" x14ac:dyDescent="0.3">
      <c r="B1041" s="64">
        <v>44602</v>
      </c>
      <c r="C1041" s="65">
        <v>100</v>
      </c>
      <c r="D1041" s="66" t="s">
        <v>10969</v>
      </c>
    </row>
    <row r="1042" spans="2:4" x14ac:dyDescent="0.3">
      <c r="B1042" s="64">
        <v>44602</v>
      </c>
      <c r="C1042" s="65">
        <v>105</v>
      </c>
      <c r="D1042" s="66" t="s">
        <v>10371</v>
      </c>
    </row>
    <row r="1043" spans="2:4" x14ac:dyDescent="0.3">
      <c r="B1043" s="64">
        <v>44602</v>
      </c>
      <c r="C1043" s="65">
        <v>146</v>
      </c>
      <c r="D1043" s="66" t="s">
        <v>10498</v>
      </c>
    </row>
    <row r="1044" spans="2:4" x14ac:dyDescent="0.3">
      <c r="B1044" s="64">
        <v>44602</v>
      </c>
      <c r="C1044" s="65">
        <v>150</v>
      </c>
      <c r="D1044" s="66" t="s">
        <v>11169</v>
      </c>
    </row>
    <row r="1045" spans="2:4" x14ac:dyDescent="0.3">
      <c r="B1045" s="64">
        <v>44602</v>
      </c>
      <c r="C1045" s="65">
        <v>150</v>
      </c>
      <c r="D1045" s="66" t="s">
        <v>11170</v>
      </c>
    </row>
    <row r="1046" spans="2:4" x14ac:dyDescent="0.3">
      <c r="B1046" s="64">
        <v>44602</v>
      </c>
      <c r="C1046" s="65">
        <v>150</v>
      </c>
      <c r="D1046" s="66" t="s">
        <v>11171</v>
      </c>
    </row>
    <row r="1047" spans="2:4" x14ac:dyDescent="0.3">
      <c r="B1047" s="64">
        <v>44602</v>
      </c>
      <c r="C1047" s="65">
        <v>150</v>
      </c>
      <c r="D1047" s="66" t="s">
        <v>11172</v>
      </c>
    </row>
    <row r="1048" spans="2:4" x14ac:dyDescent="0.3">
      <c r="B1048" s="64">
        <v>44602</v>
      </c>
      <c r="C1048" s="65">
        <v>150</v>
      </c>
      <c r="D1048" s="66" t="s">
        <v>11173</v>
      </c>
    </row>
    <row r="1049" spans="2:4" x14ac:dyDescent="0.3">
      <c r="B1049" s="64">
        <v>44602</v>
      </c>
      <c r="C1049" s="65">
        <v>152.09</v>
      </c>
      <c r="D1049" s="66" t="s">
        <v>10971</v>
      </c>
    </row>
    <row r="1050" spans="2:4" x14ac:dyDescent="0.3">
      <c r="B1050" s="64">
        <v>44602</v>
      </c>
      <c r="C1050" s="65">
        <v>170</v>
      </c>
      <c r="D1050" s="66" t="s">
        <v>11174</v>
      </c>
    </row>
    <row r="1051" spans="2:4" x14ac:dyDescent="0.3">
      <c r="B1051" s="64">
        <v>44602</v>
      </c>
      <c r="C1051" s="65">
        <v>178</v>
      </c>
      <c r="D1051" s="66" t="s">
        <v>11175</v>
      </c>
    </row>
    <row r="1052" spans="2:4" x14ac:dyDescent="0.3">
      <c r="B1052" s="64">
        <v>44602</v>
      </c>
      <c r="C1052" s="65">
        <v>185.81</v>
      </c>
      <c r="D1052" s="66" t="s">
        <v>10499</v>
      </c>
    </row>
    <row r="1053" spans="2:4" x14ac:dyDescent="0.3">
      <c r="B1053" s="64">
        <v>44602</v>
      </c>
      <c r="C1053" s="65">
        <v>200</v>
      </c>
      <c r="D1053" s="66" t="s">
        <v>11176</v>
      </c>
    </row>
    <row r="1054" spans="2:4" x14ac:dyDescent="0.3">
      <c r="B1054" s="64">
        <v>44602</v>
      </c>
      <c r="C1054" s="65">
        <v>200</v>
      </c>
      <c r="D1054" s="66" t="s">
        <v>11177</v>
      </c>
    </row>
    <row r="1055" spans="2:4" x14ac:dyDescent="0.3">
      <c r="B1055" s="64">
        <v>44602</v>
      </c>
      <c r="C1055" s="65">
        <v>200</v>
      </c>
      <c r="D1055" s="66" t="s">
        <v>11178</v>
      </c>
    </row>
    <row r="1056" spans="2:4" x14ac:dyDescent="0.3">
      <c r="B1056" s="64">
        <v>44602</v>
      </c>
      <c r="C1056" s="65">
        <v>200</v>
      </c>
      <c r="D1056" s="66" t="s">
        <v>10626</v>
      </c>
    </row>
    <row r="1057" spans="2:4" x14ac:dyDescent="0.3">
      <c r="B1057" s="64">
        <v>44602</v>
      </c>
      <c r="C1057" s="65">
        <v>200</v>
      </c>
      <c r="D1057" s="66" t="s">
        <v>11179</v>
      </c>
    </row>
    <row r="1058" spans="2:4" x14ac:dyDescent="0.3">
      <c r="B1058" s="64">
        <v>44602</v>
      </c>
      <c r="C1058" s="65">
        <v>200</v>
      </c>
      <c r="D1058" s="66" t="s">
        <v>11180</v>
      </c>
    </row>
    <row r="1059" spans="2:4" x14ac:dyDescent="0.3">
      <c r="B1059" s="64">
        <v>44602</v>
      </c>
      <c r="C1059" s="65">
        <v>200</v>
      </c>
      <c r="D1059" s="66" t="s">
        <v>11181</v>
      </c>
    </row>
    <row r="1060" spans="2:4" x14ac:dyDescent="0.3">
      <c r="B1060" s="64">
        <v>44602</v>
      </c>
      <c r="C1060" s="65">
        <v>200</v>
      </c>
      <c r="D1060" s="66" t="s">
        <v>11182</v>
      </c>
    </row>
    <row r="1061" spans="2:4" x14ac:dyDescent="0.3">
      <c r="B1061" s="64">
        <v>44602</v>
      </c>
      <c r="C1061" s="65">
        <v>200</v>
      </c>
      <c r="D1061" s="66" t="s">
        <v>11183</v>
      </c>
    </row>
    <row r="1062" spans="2:4" x14ac:dyDescent="0.3">
      <c r="B1062" s="64">
        <v>44602</v>
      </c>
      <c r="C1062" s="65">
        <v>200</v>
      </c>
      <c r="D1062" s="66" t="s">
        <v>11184</v>
      </c>
    </row>
    <row r="1063" spans="2:4" x14ac:dyDescent="0.3">
      <c r="B1063" s="64">
        <v>44602</v>
      </c>
      <c r="C1063" s="65">
        <v>200</v>
      </c>
      <c r="D1063" s="66" t="s">
        <v>11185</v>
      </c>
    </row>
    <row r="1064" spans="2:4" x14ac:dyDescent="0.3">
      <c r="B1064" s="64">
        <v>44602</v>
      </c>
      <c r="C1064" s="65">
        <v>200</v>
      </c>
      <c r="D1064" s="66" t="s">
        <v>11186</v>
      </c>
    </row>
    <row r="1065" spans="2:4" x14ac:dyDescent="0.3">
      <c r="B1065" s="64">
        <v>44602</v>
      </c>
      <c r="C1065" s="65">
        <v>200</v>
      </c>
      <c r="D1065" s="66" t="s">
        <v>10629</v>
      </c>
    </row>
    <row r="1066" spans="2:4" x14ac:dyDescent="0.3">
      <c r="B1066" s="64">
        <v>44602</v>
      </c>
      <c r="C1066" s="65">
        <v>200</v>
      </c>
      <c r="D1066" s="66" t="s">
        <v>10625</v>
      </c>
    </row>
    <row r="1067" spans="2:4" x14ac:dyDescent="0.3">
      <c r="B1067" s="64">
        <v>44602</v>
      </c>
      <c r="C1067" s="65">
        <v>200</v>
      </c>
      <c r="D1067" s="66" t="s">
        <v>11187</v>
      </c>
    </row>
    <row r="1068" spans="2:4" x14ac:dyDescent="0.3">
      <c r="B1068" s="64">
        <v>44602</v>
      </c>
      <c r="C1068" s="65">
        <v>200</v>
      </c>
      <c r="D1068" s="66" t="s">
        <v>11188</v>
      </c>
    </row>
    <row r="1069" spans="2:4" x14ac:dyDescent="0.3">
      <c r="B1069" s="64">
        <v>44602</v>
      </c>
      <c r="C1069" s="65">
        <v>200</v>
      </c>
      <c r="D1069" s="66" t="s">
        <v>11189</v>
      </c>
    </row>
    <row r="1070" spans="2:4" x14ac:dyDescent="0.3">
      <c r="B1070" s="64">
        <v>44602</v>
      </c>
      <c r="C1070" s="65">
        <v>200</v>
      </c>
      <c r="D1070" s="66" t="s">
        <v>11190</v>
      </c>
    </row>
    <row r="1071" spans="2:4" x14ac:dyDescent="0.3">
      <c r="B1071" s="64">
        <v>44602</v>
      </c>
      <c r="C1071" s="65">
        <v>200</v>
      </c>
      <c r="D1071" s="66" t="s">
        <v>11191</v>
      </c>
    </row>
    <row r="1072" spans="2:4" x14ac:dyDescent="0.3">
      <c r="B1072" s="64">
        <v>44602</v>
      </c>
      <c r="C1072" s="65">
        <v>200</v>
      </c>
      <c r="D1072" s="66" t="s">
        <v>11192</v>
      </c>
    </row>
    <row r="1073" spans="2:4" x14ac:dyDescent="0.3">
      <c r="B1073" s="64">
        <v>44602</v>
      </c>
      <c r="C1073" s="65">
        <v>250</v>
      </c>
      <c r="D1073" s="66" t="s">
        <v>11193</v>
      </c>
    </row>
    <row r="1074" spans="2:4" x14ac:dyDescent="0.3">
      <c r="B1074" s="64">
        <v>44602</v>
      </c>
      <c r="C1074" s="65">
        <v>300</v>
      </c>
      <c r="D1074" s="66" t="s">
        <v>11194</v>
      </c>
    </row>
    <row r="1075" spans="2:4" x14ac:dyDescent="0.3">
      <c r="B1075" s="64">
        <v>44602</v>
      </c>
      <c r="C1075" s="65">
        <v>300</v>
      </c>
      <c r="D1075" s="66" t="s">
        <v>11195</v>
      </c>
    </row>
    <row r="1076" spans="2:4" x14ac:dyDescent="0.3">
      <c r="B1076" s="64">
        <v>44602</v>
      </c>
      <c r="C1076" s="65">
        <v>300</v>
      </c>
      <c r="D1076" s="66" t="s">
        <v>11196</v>
      </c>
    </row>
    <row r="1077" spans="2:4" x14ac:dyDescent="0.3">
      <c r="B1077" s="64">
        <v>44602</v>
      </c>
      <c r="C1077" s="65">
        <v>300</v>
      </c>
      <c r="D1077" s="66" t="s">
        <v>11197</v>
      </c>
    </row>
    <row r="1078" spans="2:4" x14ac:dyDescent="0.3">
      <c r="B1078" s="64">
        <v>44602</v>
      </c>
      <c r="C1078" s="65">
        <v>300</v>
      </c>
      <c r="D1078" s="66" t="s">
        <v>11198</v>
      </c>
    </row>
    <row r="1079" spans="2:4" x14ac:dyDescent="0.3">
      <c r="B1079" s="64">
        <v>44602</v>
      </c>
      <c r="C1079" s="65">
        <v>300</v>
      </c>
      <c r="D1079" s="66" t="s">
        <v>11199</v>
      </c>
    </row>
    <row r="1080" spans="2:4" x14ac:dyDescent="0.3">
      <c r="B1080" s="64">
        <v>44602</v>
      </c>
      <c r="C1080" s="65">
        <v>300</v>
      </c>
      <c r="D1080" s="66" t="s">
        <v>11200</v>
      </c>
    </row>
    <row r="1081" spans="2:4" x14ac:dyDescent="0.3">
      <c r="B1081" s="64">
        <v>44602</v>
      </c>
      <c r="C1081" s="65">
        <v>300</v>
      </c>
      <c r="D1081" s="66" t="s">
        <v>11201</v>
      </c>
    </row>
    <row r="1082" spans="2:4" x14ac:dyDescent="0.3">
      <c r="B1082" s="64">
        <v>44602</v>
      </c>
      <c r="C1082" s="65">
        <v>300</v>
      </c>
      <c r="D1082" s="66" t="s">
        <v>11202</v>
      </c>
    </row>
    <row r="1083" spans="2:4" x14ac:dyDescent="0.3">
      <c r="B1083" s="64">
        <v>44602</v>
      </c>
      <c r="C1083" s="65">
        <v>300</v>
      </c>
      <c r="D1083" s="66" t="s">
        <v>11203</v>
      </c>
    </row>
    <row r="1084" spans="2:4" x14ac:dyDescent="0.3">
      <c r="B1084" s="64">
        <v>44602</v>
      </c>
      <c r="C1084" s="65">
        <v>300</v>
      </c>
      <c r="D1084" s="66" t="s">
        <v>11204</v>
      </c>
    </row>
    <row r="1085" spans="2:4" x14ac:dyDescent="0.3">
      <c r="B1085" s="64">
        <v>44602</v>
      </c>
      <c r="C1085" s="65">
        <v>300</v>
      </c>
      <c r="D1085" s="66" t="s">
        <v>11178</v>
      </c>
    </row>
    <row r="1086" spans="2:4" x14ac:dyDescent="0.3">
      <c r="B1086" s="64">
        <v>44602</v>
      </c>
      <c r="C1086" s="65">
        <v>300</v>
      </c>
      <c r="D1086" s="66" t="s">
        <v>10405</v>
      </c>
    </row>
    <row r="1087" spans="2:4" x14ac:dyDescent="0.3">
      <c r="B1087" s="64">
        <v>44602</v>
      </c>
      <c r="C1087" s="65">
        <v>333</v>
      </c>
      <c r="D1087" s="66" t="s">
        <v>11205</v>
      </c>
    </row>
    <row r="1088" spans="2:4" x14ac:dyDescent="0.3">
      <c r="B1088" s="64">
        <v>44602</v>
      </c>
      <c r="C1088" s="65">
        <v>350</v>
      </c>
      <c r="D1088" s="66" t="s">
        <v>11206</v>
      </c>
    </row>
    <row r="1089" spans="2:4" x14ac:dyDescent="0.3">
      <c r="B1089" s="64">
        <v>44602</v>
      </c>
      <c r="C1089" s="65">
        <v>361.85</v>
      </c>
      <c r="D1089" s="66" t="s">
        <v>11207</v>
      </c>
    </row>
    <row r="1090" spans="2:4" x14ac:dyDescent="0.3">
      <c r="B1090" s="64">
        <v>44602</v>
      </c>
      <c r="C1090" s="65">
        <v>370</v>
      </c>
      <c r="D1090" s="66" t="s">
        <v>11208</v>
      </c>
    </row>
    <row r="1091" spans="2:4" x14ac:dyDescent="0.3">
      <c r="B1091" s="64">
        <v>44602</v>
      </c>
      <c r="C1091" s="65">
        <v>380</v>
      </c>
      <c r="D1091" s="66" t="s">
        <v>11209</v>
      </c>
    </row>
    <row r="1092" spans="2:4" x14ac:dyDescent="0.3">
      <c r="B1092" s="64">
        <v>44602</v>
      </c>
      <c r="C1092" s="65">
        <v>400</v>
      </c>
      <c r="D1092" s="66" t="s">
        <v>11210</v>
      </c>
    </row>
    <row r="1093" spans="2:4" x14ac:dyDescent="0.3">
      <c r="B1093" s="64">
        <v>44602</v>
      </c>
      <c r="C1093" s="65">
        <v>400</v>
      </c>
      <c r="D1093" s="66" t="s">
        <v>11211</v>
      </c>
    </row>
    <row r="1094" spans="2:4" x14ac:dyDescent="0.3">
      <c r="B1094" s="64">
        <v>44602</v>
      </c>
      <c r="C1094" s="65">
        <v>400</v>
      </c>
      <c r="D1094" s="66" t="s">
        <v>10407</v>
      </c>
    </row>
    <row r="1095" spans="2:4" x14ac:dyDescent="0.3">
      <c r="B1095" s="64">
        <v>44602</v>
      </c>
      <c r="C1095" s="65">
        <v>400</v>
      </c>
      <c r="D1095" s="66" t="s">
        <v>10643</v>
      </c>
    </row>
    <row r="1096" spans="2:4" x14ac:dyDescent="0.3">
      <c r="B1096" s="64">
        <v>44602</v>
      </c>
      <c r="C1096" s="65">
        <v>400</v>
      </c>
      <c r="D1096" s="66" t="s">
        <v>11212</v>
      </c>
    </row>
    <row r="1097" spans="2:4" x14ac:dyDescent="0.3">
      <c r="B1097" s="64">
        <v>44602</v>
      </c>
      <c r="C1097" s="65">
        <v>464</v>
      </c>
      <c r="D1097" s="66" t="s">
        <v>11213</v>
      </c>
    </row>
    <row r="1098" spans="2:4" x14ac:dyDescent="0.3">
      <c r="B1098" s="64">
        <v>44602</v>
      </c>
      <c r="C1098" s="65">
        <v>500</v>
      </c>
      <c r="D1098" s="66" t="s">
        <v>11214</v>
      </c>
    </row>
    <row r="1099" spans="2:4" x14ac:dyDescent="0.3">
      <c r="B1099" s="64">
        <v>44602</v>
      </c>
      <c r="C1099" s="65">
        <v>500</v>
      </c>
      <c r="D1099" s="66" t="s">
        <v>11215</v>
      </c>
    </row>
    <row r="1100" spans="2:4" x14ac:dyDescent="0.3">
      <c r="B1100" s="64">
        <v>44602</v>
      </c>
      <c r="C1100" s="65">
        <v>500</v>
      </c>
      <c r="D1100" s="66" t="s">
        <v>11216</v>
      </c>
    </row>
    <row r="1101" spans="2:4" x14ac:dyDescent="0.3">
      <c r="B1101" s="64">
        <v>44602</v>
      </c>
      <c r="C1101" s="65">
        <v>500</v>
      </c>
      <c r="D1101" s="66" t="s">
        <v>11217</v>
      </c>
    </row>
    <row r="1102" spans="2:4" x14ac:dyDescent="0.3">
      <c r="B1102" s="64">
        <v>44602</v>
      </c>
      <c r="C1102" s="65">
        <v>500</v>
      </c>
      <c r="D1102" s="66" t="s">
        <v>10853</v>
      </c>
    </row>
    <row r="1103" spans="2:4" x14ac:dyDescent="0.3">
      <c r="B1103" s="64">
        <v>44602</v>
      </c>
      <c r="C1103" s="65">
        <v>500</v>
      </c>
      <c r="D1103" s="66" t="s">
        <v>11218</v>
      </c>
    </row>
    <row r="1104" spans="2:4" x14ac:dyDescent="0.3">
      <c r="B1104" s="64">
        <v>44602</v>
      </c>
      <c r="C1104" s="65">
        <v>500</v>
      </c>
      <c r="D1104" s="66" t="s">
        <v>11219</v>
      </c>
    </row>
    <row r="1105" spans="2:4" x14ac:dyDescent="0.3">
      <c r="B1105" s="64">
        <v>44602</v>
      </c>
      <c r="C1105" s="65">
        <v>500</v>
      </c>
      <c r="D1105" s="66" t="s">
        <v>11220</v>
      </c>
    </row>
    <row r="1106" spans="2:4" x14ac:dyDescent="0.3">
      <c r="B1106" s="64">
        <v>44602</v>
      </c>
      <c r="C1106" s="65">
        <v>500</v>
      </c>
      <c r="D1106" s="66" t="s">
        <v>11221</v>
      </c>
    </row>
    <row r="1107" spans="2:4" x14ac:dyDescent="0.3">
      <c r="B1107" s="64">
        <v>44602</v>
      </c>
      <c r="C1107" s="65">
        <v>500</v>
      </c>
      <c r="D1107" s="66" t="s">
        <v>11222</v>
      </c>
    </row>
    <row r="1108" spans="2:4" x14ac:dyDescent="0.3">
      <c r="B1108" s="64">
        <v>44602</v>
      </c>
      <c r="C1108" s="65">
        <v>500</v>
      </c>
      <c r="D1108" s="66" t="s">
        <v>11223</v>
      </c>
    </row>
    <row r="1109" spans="2:4" x14ac:dyDescent="0.3">
      <c r="B1109" s="64">
        <v>44602</v>
      </c>
      <c r="C1109" s="65">
        <v>500</v>
      </c>
      <c r="D1109" s="66" t="s">
        <v>11224</v>
      </c>
    </row>
    <row r="1110" spans="2:4" x14ac:dyDescent="0.3">
      <c r="B1110" s="64">
        <v>44602</v>
      </c>
      <c r="C1110" s="65">
        <v>500</v>
      </c>
      <c r="D1110" s="66" t="s">
        <v>10425</v>
      </c>
    </row>
    <row r="1111" spans="2:4" x14ac:dyDescent="0.3">
      <c r="B1111" s="64">
        <v>44602</v>
      </c>
      <c r="C1111" s="65">
        <v>500</v>
      </c>
      <c r="D1111" s="66" t="s">
        <v>11225</v>
      </c>
    </row>
    <row r="1112" spans="2:4" x14ac:dyDescent="0.3">
      <c r="B1112" s="64">
        <v>44602</v>
      </c>
      <c r="C1112" s="65">
        <v>500</v>
      </c>
      <c r="D1112" s="66" t="s">
        <v>11226</v>
      </c>
    </row>
    <row r="1113" spans="2:4" x14ac:dyDescent="0.3">
      <c r="B1113" s="64">
        <v>44602</v>
      </c>
      <c r="C1113" s="65">
        <v>500</v>
      </c>
      <c r="D1113" s="66" t="s">
        <v>11227</v>
      </c>
    </row>
    <row r="1114" spans="2:4" x14ac:dyDescent="0.3">
      <c r="B1114" s="64">
        <v>44602</v>
      </c>
      <c r="C1114" s="65">
        <v>500</v>
      </c>
      <c r="D1114" s="66" t="s">
        <v>11228</v>
      </c>
    </row>
    <row r="1115" spans="2:4" x14ac:dyDescent="0.3">
      <c r="B1115" s="64">
        <v>44602</v>
      </c>
      <c r="C1115" s="65">
        <v>500</v>
      </c>
      <c r="D1115" s="66" t="s">
        <v>11229</v>
      </c>
    </row>
    <row r="1116" spans="2:4" x14ac:dyDescent="0.3">
      <c r="B1116" s="64">
        <v>44602</v>
      </c>
      <c r="C1116" s="65">
        <v>500</v>
      </c>
      <c r="D1116" s="66" t="s">
        <v>11230</v>
      </c>
    </row>
    <row r="1117" spans="2:4" x14ac:dyDescent="0.3">
      <c r="B1117" s="64">
        <v>44602</v>
      </c>
      <c r="C1117" s="65">
        <v>500</v>
      </c>
      <c r="D1117" s="66" t="s">
        <v>11231</v>
      </c>
    </row>
    <row r="1118" spans="2:4" x14ac:dyDescent="0.3">
      <c r="B1118" s="64">
        <v>44602</v>
      </c>
      <c r="C1118" s="65">
        <v>500</v>
      </c>
      <c r="D1118" s="66" t="s">
        <v>11127</v>
      </c>
    </row>
    <row r="1119" spans="2:4" x14ac:dyDescent="0.3">
      <c r="B1119" s="64">
        <v>44602</v>
      </c>
      <c r="C1119" s="65">
        <v>500</v>
      </c>
      <c r="D1119" s="66" t="s">
        <v>11232</v>
      </c>
    </row>
    <row r="1120" spans="2:4" x14ac:dyDescent="0.3">
      <c r="B1120" s="64">
        <v>44602</v>
      </c>
      <c r="C1120" s="65">
        <v>500</v>
      </c>
      <c r="D1120" s="66" t="s">
        <v>11233</v>
      </c>
    </row>
    <row r="1121" spans="2:4" x14ac:dyDescent="0.3">
      <c r="B1121" s="64">
        <v>44602</v>
      </c>
      <c r="C1121" s="65">
        <v>500</v>
      </c>
      <c r="D1121" s="66" t="s">
        <v>11234</v>
      </c>
    </row>
    <row r="1122" spans="2:4" x14ac:dyDescent="0.3">
      <c r="B1122" s="64">
        <v>44602</v>
      </c>
      <c r="C1122" s="65">
        <v>500</v>
      </c>
      <c r="D1122" s="66" t="s">
        <v>11235</v>
      </c>
    </row>
    <row r="1123" spans="2:4" x14ac:dyDescent="0.3">
      <c r="B1123" s="64">
        <v>44602</v>
      </c>
      <c r="C1123" s="65">
        <v>500</v>
      </c>
      <c r="D1123" s="66" t="s">
        <v>11236</v>
      </c>
    </row>
    <row r="1124" spans="2:4" x14ac:dyDescent="0.3">
      <c r="B1124" s="64">
        <v>44602</v>
      </c>
      <c r="C1124" s="65">
        <v>500</v>
      </c>
      <c r="D1124" s="66" t="s">
        <v>11237</v>
      </c>
    </row>
    <row r="1125" spans="2:4" x14ac:dyDescent="0.3">
      <c r="B1125" s="64">
        <v>44602</v>
      </c>
      <c r="C1125" s="65">
        <v>500</v>
      </c>
      <c r="D1125" s="66" t="s">
        <v>11238</v>
      </c>
    </row>
    <row r="1126" spans="2:4" x14ac:dyDescent="0.3">
      <c r="B1126" s="64">
        <v>44602</v>
      </c>
      <c r="C1126" s="65">
        <v>500</v>
      </c>
      <c r="D1126" s="66" t="s">
        <v>11239</v>
      </c>
    </row>
    <row r="1127" spans="2:4" x14ac:dyDescent="0.3">
      <c r="B1127" s="64">
        <v>44602</v>
      </c>
      <c r="C1127" s="65">
        <v>500</v>
      </c>
      <c r="D1127" s="66" t="s">
        <v>11240</v>
      </c>
    </row>
    <row r="1128" spans="2:4" x14ac:dyDescent="0.3">
      <c r="B1128" s="64">
        <v>44602</v>
      </c>
      <c r="C1128" s="65">
        <v>500</v>
      </c>
      <c r="D1128" s="66" t="s">
        <v>11241</v>
      </c>
    </row>
    <row r="1129" spans="2:4" x14ac:dyDescent="0.3">
      <c r="B1129" s="64">
        <v>44602</v>
      </c>
      <c r="C1129" s="65">
        <v>500</v>
      </c>
      <c r="D1129" s="66" t="s">
        <v>11242</v>
      </c>
    </row>
    <row r="1130" spans="2:4" x14ac:dyDescent="0.3">
      <c r="B1130" s="64">
        <v>44602</v>
      </c>
      <c r="C1130" s="65">
        <v>600</v>
      </c>
      <c r="D1130" s="66" t="s">
        <v>11243</v>
      </c>
    </row>
    <row r="1131" spans="2:4" x14ac:dyDescent="0.3">
      <c r="B1131" s="64">
        <v>44602</v>
      </c>
      <c r="C1131" s="65">
        <v>600</v>
      </c>
      <c r="D1131" s="66" t="s">
        <v>11244</v>
      </c>
    </row>
    <row r="1132" spans="2:4" x14ac:dyDescent="0.3">
      <c r="B1132" s="64">
        <v>44602</v>
      </c>
      <c r="C1132" s="65">
        <v>700</v>
      </c>
      <c r="D1132" s="66" t="s">
        <v>10593</v>
      </c>
    </row>
    <row r="1133" spans="2:4" x14ac:dyDescent="0.3">
      <c r="B1133" s="64">
        <v>44602</v>
      </c>
      <c r="C1133" s="65">
        <v>1000</v>
      </c>
      <c r="D1133" s="66" t="s">
        <v>11245</v>
      </c>
    </row>
    <row r="1134" spans="2:4" x14ac:dyDescent="0.3">
      <c r="B1134" s="64">
        <v>44602</v>
      </c>
      <c r="C1134" s="65">
        <v>1000</v>
      </c>
      <c r="D1134" s="66" t="s">
        <v>11246</v>
      </c>
    </row>
    <row r="1135" spans="2:4" x14ac:dyDescent="0.3">
      <c r="B1135" s="64">
        <v>44602</v>
      </c>
      <c r="C1135" s="65">
        <v>1000</v>
      </c>
      <c r="D1135" s="66" t="s">
        <v>11247</v>
      </c>
    </row>
    <row r="1136" spans="2:4" x14ac:dyDescent="0.3">
      <c r="B1136" s="64">
        <v>44602</v>
      </c>
      <c r="C1136" s="65">
        <v>1000</v>
      </c>
      <c r="D1136" s="66" t="s">
        <v>11248</v>
      </c>
    </row>
    <row r="1137" spans="2:4" x14ac:dyDescent="0.3">
      <c r="B1137" s="64">
        <v>44602</v>
      </c>
      <c r="C1137" s="65">
        <v>1000</v>
      </c>
      <c r="D1137" s="66" t="s">
        <v>11249</v>
      </c>
    </row>
    <row r="1138" spans="2:4" x14ac:dyDescent="0.3">
      <c r="B1138" s="64">
        <v>44602</v>
      </c>
      <c r="C1138" s="65">
        <v>1000</v>
      </c>
      <c r="D1138" s="66" t="s">
        <v>11250</v>
      </c>
    </row>
    <row r="1139" spans="2:4" x14ac:dyDescent="0.3">
      <c r="B1139" s="64">
        <v>44602</v>
      </c>
      <c r="C1139" s="65">
        <v>1000</v>
      </c>
      <c r="D1139" s="66" t="s">
        <v>11251</v>
      </c>
    </row>
    <row r="1140" spans="2:4" x14ac:dyDescent="0.3">
      <c r="B1140" s="64">
        <v>44602</v>
      </c>
      <c r="C1140" s="65">
        <v>1000</v>
      </c>
      <c r="D1140" s="66" t="s">
        <v>11252</v>
      </c>
    </row>
    <row r="1141" spans="2:4" x14ac:dyDescent="0.3">
      <c r="B1141" s="64">
        <v>44602</v>
      </c>
      <c r="C1141" s="65">
        <v>1000</v>
      </c>
      <c r="D1141" s="66" t="s">
        <v>11253</v>
      </c>
    </row>
    <row r="1142" spans="2:4" x14ac:dyDescent="0.3">
      <c r="B1142" s="64">
        <v>44602</v>
      </c>
      <c r="C1142" s="65">
        <v>1000</v>
      </c>
      <c r="D1142" s="66" t="s">
        <v>11254</v>
      </c>
    </row>
    <row r="1143" spans="2:4" x14ac:dyDescent="0.3">
      <c r="B1143" s="64">
        <v>44602</v>
      </c>
      <c r="C1143" s="65">
        <v>1000</v>
      </c>
      <c r="D1143" s="66" t="s">
        <v>11255</v>
      </c>
    </row>
    <row r="1144" spans="2:4" x14ac:dyDescent="0.3">
      <c r="B1144" s="64">
        <v>44602</v>
      </c>
      <c r="C1144" s="65">
        <v>1000</v>
      </c>
      <c r="D1144" s="66" t="s">
        <v>11256</v>
      </c>
    </row>
    <row r="1145" spans="2:4" x14ac:dyDescent="0.3">
      <c r="B1145" s="64">
        <v>44602</v>
      </c>
      <c r="C1145" s="65">
        <v>1000</v>
      </c>
      <c r="D1145" s="66" t="s">
        <v>11257</v>
      </c>
    </row>
    <row r="1146" spans="2:4" x14ac:dyDescent="0.3">
      <c r="B1146" s="64">
        <v>44602</v>
      </c>
      <c r="C1146" s="65">
        <v>1000</v>
      </c>
      <c r="D1146" s="66" t="s">
        <v>11258</v>
      </c>
    </row>
    <row r="1147" spans="2:4" x14ac:dyDescent="0.3">
      <c r="B1147" s="64">
        <v>44602</v>
      </c>
      <c r="C1147" s="65">
        <v>1500</v>
      </c>
      <c r="D1147" s="66" t="s">
        <v>11259</v>
      </c>
    </row>
    <row r="1148" spans="2:4" x14ac:dyDescent="0.3">
      <c r="B1148" s="64">
        <v>44602</v>
      </c>
      <c r="C1148" s="65">
        <v>1500</v>
      </c>
      <c r="D1148" s="66" t="s">
        <v>11260</v>
      </c>
    </row>
    <row r="1149" spans="2:4" x14ac:dyDescent="0.3">
      <c r="B1149" s="64">
        <v>44602</v>
      </c>
      <c r="C1149" s="65">
        <v>1500</v>
      </c>
      <c r="D1149" s="66" t="s">
        <v>11261</v>
      </c>
    </row>
    <row r="1150" spans="2:4" x14ac:dyDescent="0.3">
      <c r="B1150" s="64">
        <v>44602</v>
      </c>
      <c r="C1150" s="65">
        <v>1500</v>
      </c>
      <c r="D1150" s="66" t="s">
        <v>11262</v>
      </c>
    </row>
    <row r="1151" spans="2:4" x14ac:dyDescent="0.3">
      <c r="B1151" s="64">
        <v>44602</v>
      </c>
      <c r="C1151" s="65">
        <v>1700</v>
      </c>
      <c r="D1151" s="66" t="s">
        <v>10408</v>
      </c>
    </row>
    <row r="1152" spans="2:4" x14ac:dyDescent="0.3">
      <c r="B1152" s="64">
        <v>44602</v>
      </c>
      <c r="C1152" s="65">
        <v>2000</v>
      </c>
      <c r="D1152" s="66" t="s">
        <v>11263</v>
      </c>
    </row>
    <row r="1153" spans="2:4" x14ac:dyDescent="0.3">
      <c r="B1153" s="64">
        <v>44602</v>
      </c>
      <c r="C1153" s="65">
        <v>2000</v>
      </c>
      <c r="D1153" s="66" t="s">
        <v>11264</v>
      </c>
    </row>
    <row r="1154" spans="2:4" x14ac:dyDescent="0.3">
      <c r="B1154" s="64">
        <v>44602</v>
      </c>
      <c r="C1154" s="65">
        <v>2000</v>
      </c>
      <c r="D1154" s="66" t="s">
        <v>11265</v>
      </c>
    </row>
    <row r="1155" spans="2:4" x14ac:dyDescent="0.3">
      <c r="B1155" s="64">
        <v>44602</v>
      </c>
      <c r="C1155" s="65">
        <v>2000</v>
      </c>
      <c r="D1155" s="66" t="s">
        <v>11266</v>
      </c>
    </row>
    <row r="1156" spans="2:4" x14ac:dyDescent="0.3">
      <c r="B1156" s="64">
        <v>44602</v>
      </c>
      <c r="C1156" s="65">
        <v>2000</v>
      </c>
      <c r="D1156" s="66" t="s">
        <v>11267</v>
      </c>
    </row>
    <row r="1157" spans="2:4" x14ac:dyDescent="0.3">
      <c r="B1157" s="64">
        <v>44602</v>
      </c>
      <c r="C1157" s="65">
        <v>2000</v>
      </c>
      <c r="D1157" s="66" t="s">
        <v>10695</v>
      </c>
    </row>
    <row r="1158" spans="2:4" x14ac:dyDescent="0.3">
      <c r="B1158" s="64">
        <v>44602</v>
      </c>
      <c r="C1158" s="65">
        <v>2000</v>
      </c>
      <c r="D1158" s="66" t="s">
        <v>11268</v>
      </c>
    </row>
    <row r="1159" spans="2:4" x14ac:dyDescent="0.3">
      <c r="B1159" s="64">
        <v>44602</v>
      </c>
      <c r="C1159" s="65">
        <v>2470</v>
      </c>
      <c r="D1159" s="66" t="s">
        <v>11269</v>
      </c>
    </row>
    <row r="1160" spans="2:4" x14ac:dyDescent="0.3">
      <c r="B1160" s="64">
        <v>44602</v>
      </c>
      <c r="C1160" s="65">
        <v>3000</v>
      </c>
      <c r="D1160" s="66" t="s">
        <v>11270</v>
      </c>
    </row>
    <row r="1161" spans="2:4" x14ac:dyDescent="0.3">
      <c r="B1161" s="64">
        <v>44602</v>
      </c>
      <c r="C1161" s="65">
        <v>3000</v>
      </c>
      <c r="D1161" s="66" t="s">
        <v>11271</v>
      </c>
    </row>
    <row r="1162" spans="2:4" x14ac:dyDescent="0.3">
      <c r="B1162" s="64">
        <v>44602</v>
      </c>
      <c r="C1162" s="65">
        <v>4000</v>
      </c>
      <c r="D1162" s="66" t="s">
        <v>11272</v>
      </c>
    </row>
    <row r="1163" spans="2:4" x14ac:dyDescent="0.3">
      <c r="B1163" s="64">
        <v>44602</v>
      </c>
      <c r="C1163" s="65">
        <v>4000</v>
      </c>
      <c r="D1163" s="66" t="s">
        <v>11273</v>
      </c>
    </row>
    <row r="1164" spans="2:4" x14ac:dyDescent="0.3">
      <c r="B1164" s="64">
        <v>44602</v>
      </c>
      <c r="C1164" s="65">
        <v>4820</v>
      </c>
      <c r="D1164" s="66" t="s">
        <v>11274</v>
      </c>
    </row>
    <row r="1165" spans="2:4" x14ac:dyDescent="0.3">
      <c r="B1165" s="64">
        <v>44602</v>
      </c>
      <c r="C1165" s="65">
        <v>5000</v>
      </c>
      <c r="D1165" s="66" t="s">
        <v>11275</v>
      </c>
    </row>
    <row r="1166" spans="2:4" x14ac:dyDescent="0.3">
      <c r="B1166" s="64">
        <v>44602</v>
      </c>
      <c r="C1166" s="65">
        <v>5000</v>
      </c>
      <c r="D1166" s="66" t="s">
        <v>11276</v>
      </c>
    </row>
    <row r="1167" spans="2:4" x14ac:dyDescent="0.3">
      <c r="B1167" s="64">
        <v>44602</v>
      </c>
      <c r="C1167" s="65">
        <v>5000</v>
      </c>
      <c r="D1167" s="66" t="s">
        <v>11277</v>
      </c>
    </row>
    <row r="1168" spans="2:4" x14ac:dyDescent="0.3">
      <c r="B1168" s="64">
        <v>44602</v>
      </c>
      <c r="C1168" s="65">
        <v>5000</v>
      </c>
      <c r="D1168" s="66" t="s">
        <v>11278</v>
      </c>
    </row>
    <row r="1169" spans="2:4" x14ac:dyDescent="0.3">
      <c r="B1169" s="64">
        <v>44602</v>
      </c>
      <c r="C1169" s="65">
        <v>10000</v>
      </c>
      <c r="D1169" s="66" t="s">
        <v>11279</v>
      </c>
    </row>
    <row r="1170" spans="2:4" x14ac:dyDescent="0.3">
      <c r="B1170" s="64">
        <v>44602</v>
      </c>
      <c r="C1170" s="65">
        <v>10000</v>
      </c>
      <c r="D1170" s="66" t="s">
        <v>11280</v>
      </c>
    </row>
    <row r="1171" spans="2:4" x14ac:dyDescent="0.3">
      <c r="B1171" s="64">
        <v>44603</v>
      </c>
      <c r="C1171" s="65">
        <v>6</v>
      </c>
      <c r="D1171" s="66" t="s">
        <v>10323</v>
      </c>
    </row>
    <row r="1172" spans="2:4" x14ac:dyDescent="0.3">
      <c r="B1172" s="64">
        <v>44603</v>
      </c>
      <c r="C1172" s="65">
        <v>10</v>
      </c>
      <c r="D1172" s="66" t="s">
        <v>10323</v>
      </c>
    </row>
    <row r="1173" spans="2:4" x14ac:dyDescent="0.3">
      <c r="B1173" s="64">
        <v>44603</v>
      </c>
      <c r="C1173" s="65">
        <v>19.779999999999998</v>
      </c>
      <c r="D1173" s="66" t="s">
        <v>11281</v>
      </c>
    </row>
    <row r="1174" spans="2:4" x14ac:dyDescent="0.3">
      <c r="B1174" s="64">
        <v>44603</v>
      </c>
      <c r="C1174" s="65">
        <v>30</v>
      </c>
      <c r="D1174" s="66" t="s">
        <v>11282</v>
      </c>
    </row>
    <row r="1175" spans="2:4" x14ac:dyDescent="0.3">
      <c r="B1175" s="64">
        <v>44603</v>
      </c>
      <c r="C1175" s="65">
        <v>33</v>
      </c>
      <c r="D1175" s="66" t="s">
        <v>11283</v>
      </c>
    </row>
    <row r="1176" spans="2:4" x14ac:dyDescent="0.3">
      <c r="B1176" s="64">
        <v>44603</v>
      </c>
      <c r="C1176" s="65">
        <v>35</v>
      </c>
      <c r="D1176" s="66" t="s">
        <v>11284</v>
      </c>
    </row>
    <row r="1177" spans="2:4" x14ac:dyDescent="0.3">
      <c r="B1177" s="64">
        <v>44603</v>
      </c>
      <c r="C1177" s="65">
        <v>46</v>
      </c>
      <c r="D1177" s="66" t="s">
        <v>10499</v>
      </c>
    </row>
    <row r="1178" spans="2:4" x14ac:dyDescent="0.3">
      <c r="B1178" s="64">
        <v>44603</v>
      </c>
      <c r="C1178" s="65">
        <v>50</v>
      </c>
      <c r="D1178" s="66" t="s">
        <v>10338</v>
      </c>
    </row>
    <row r="1179" spans="2:4" x14ac:dyDescent="0.3">
      <c r="B1179" s="64">
        <v>44603</v>
      </c>
      <c r="C1179" s="65">
        <v>50</v>
      </c>
      <c r="D1179" s="66" t="s">
        <v>11285</v>
      </c>
    </row>
    <row r="1180" spans="2:4" x14ac:dyDescent="0.3">
      <c r="B1180" s="64">
        <v>44603</v>
      </c>
      <c r="C1180" s="65">
        <v>50</v>
      </c>
      <c r="D1180" s="66" t="s">
        <v>11286</v>
      </c>
    </row>
    <row r="1181" spans="2:4" x14ac:dyDescent="0.3">
      <c r="B1181" s="64">
        <v>44603</v>
      </c>
      <c r="C1181" s="65">
        <v>50</v>
      </c>
      <c r="D1181" s="66" t="s">
        <v>10619</v>
      </c>
    </row>
    <row r="1182" spans="2:4" x14ac:dyDescent="0.3">
      <c r="B1182" s="64">
        <v>44603</v>
      </c>
      <c r="C1182" s="65">
        <v>50</v>
      </c>
      <c r="D1182" s="66" t="s">
        <v>10679</v>
      </c>
    </row>
    <row r="1183" spans="2:4" x14ac:dyDescent="0.3">
      <c r="B1183" s="64">
        <v>44603</v>
      </c>
      <c r="C1183" s="65">
        <v>100</v>
      </c>
      <c r="D1183" s="66" t="s">
        <v>11287</v>
      </c>
    </row>
    <row r="1184" spans="2:4" x14ac:dyDescent="0.3">
      <c r="B1184" s="64">
        <v>44603</v>
      </c>
      <c r="C1184" s="65">
        <v>100</v>
      </c>
      <c r="D1184" s="66" t="s">
        <v>11288</v>
      </c>
    </row>
    <row r="1185" spans="2:4" x14ac:dyDescent="0.3">
      <c r="B1185" s="64">
        <v>44603</v>
      </c>
      <c r="C1185" s="65">
        <v>100</v>
      </c>
      <c r="D1185" s="66" t="s">
        <v>10617</v>
      </c>
    </row>
    <row r="1186" spans="2:4" x14ac:dyDescent="0.3">
      <c r="B1186" s="64">
        <v>44603</v>
      </c>
      <c r="C1186" s="65">
        <v>100</v>
      </c>
      <c r="D1186" s="66" t="s">
        <v>10997</v>
      </c>
    </row>
    <row r="1187" spans="2:4" x14ac:dyDescent="0.3">
      <c r="B1187" s="64">
        <v>44603</v>
      </c>
      <c r="C1187" s="65">
        <v>100</v>
      </c>
      <c r="D1187" s="66" t="s">
        <v>11289</v>
      </c>
    </row>
    <row r="1188" spans="2:4" x14ac:dyDescent="0.3">
      <c r="B1188" s="64">
        <v>44603</v>
      </c>
      <c r="C1188" s="65">
        <v>100</v>
      </c>
      <c r="D1188" s="66" t="s">
        <v>11290</v>
      </c>
    </row>
    <row r="1189" spans="2:4" x14ac:dyDescent="0.3">
      <c r="B1189" s="64">
        <v>44603</v>
      </c>
      <c r="C1189" s="65">
        <v>100</v>
      </c>
      <c r="D1189" s="66" t="s">
        <v>10341</v>
      </c>
    </row>
    <row r="1190" spans="2:4" x14ac:dyDescent="0.3">
      <c r="B1190" s="64">
        <v>44603</v>
      </c>
      <c r="C1190" s="65">
        <v>100</v>
      </c>
      <c r="D1190" s="66" t="s">
        <v>11291</v>
      </c>
    </row>
    <row r="1191" spans="2:4" x14ac:dyDescent="0.3">
      <c r="B1191" s="64">
        <v>44603</v>
      </c>
      <c r="C1191" s="65">
        <v>100</v>
      </c>
      <c r="D1191" s="66" t="s">
        <v>11292</v>
      </c>
    </row>
    <row r="1192" spans="2:4" x14ac:dyDescent="0.3">
      <c r="B1192" s="64">
        <v>44603</v>
      </c>
      <c r="C1192" s="65">
        <v>100</v>
      </c>
      <c r="D1192" s="66" t="s">
        <v>10683</v>
      </c>
    </row>
    <row r="1193" spans="2:4" x14ac:dyDescent="0.3">
      <c r="B1193" s="64">
        <v>44603</v>
      </c>
      <c r="C1193" s="65">
        <v>100</v>
      </c>
      <c r="D1193" s="66" t="s">
        <v>11293</v>
      </c>
    </row>
    <row r="1194" spans="2:4" x14ac:dyDescent="0.3">
      <c r="B1194" s="64">
        <v>44603</v>
      </c>
      <c r="C1194" s="65">
        <v>100</v>
      </c>
      <c r="D1194" s="66" t="s">
        <v>11294</v>
      </c>
    </row>
    <row r="1195" spans="2:4" x14ac:dyDescent="0.3">
      <c r="B1195" s="64">
        <v>44603</v>
      </c>
      <c r="C1195" s="65">
        <v>100</v>
      </c>
      <c r="D1195" s="66" t="s">
        <v>11295</v>
      </c>
    </row>
    <row r="1196" spans="2:4" x14ac:dyDescent="0.3">
      <c r="B1196" s="64">
        <v>44603</v>
      </c>
      <c r="C1196" s="65">
        <v>100</v>
      </c>
      <c r="D1196" s="66" t="s">
        <v>10493</v>
      </c>
    </row>
    <row r="1197" spans="2:4" x14ac:dyDescent="0.3">
      <c r="B1197" s="64">
        <v>44603</v>
      </c>
      <c r="C1197" s="65">
        <v>100</v>
      </c>
      <c r="D1197" s="66" t="s">
        <v>11296</v>
      </c>
    </row>
    <row r="1198" spans="2:4" x14ac:dyDescent="0.3">
      <c r="B1198" s="64">
        <v>44603</v>
      </c>
      <c r="C1198" s="65">
        <v>100</v>
      </c>
      <c r="D1198" s="66" t="s">
        <v>10417</v>
      </c>
    </row>
    <row r="1199" spans="2:4" x14ac:dyDescent="0.3">
      <c r="B1199" s="64">
        <v>44603</v>
      </c>
      <c r="C1199" s="65">
        <v>100</v>
      </c>
      <c r="D1199" s="66" t="s">
        <v>11297</v>
      </c>
    </row>
    <row r="1200" spans="2:4" x14ac:dyDescent="0.3">
      <c r="B1200" s="64">
        <v>44603</v>
      </c>
      <c r="C1200" s="65">
        <v>100</v>
      </c>
      <c r="D1200" s="66" t="s">
        <v>11298</v>
      </c>
    </row>
    <row r="1201" spans="2:4" x14ac:dyDescent="0.3">
      <c r="B1201" s="64">
        <v>44603</v>
      </c>
      <c r="C1201" s="65">
        <v>100</v>
      </c>
      <c r="D1201" s="66" t="s">
        <v>11299</v>
      </c>
    </row>
    <row r="1202" spans="2:4" x14ac:dyDescent="0.3">
      <c r="B1202" s="64">
        <v>44603</v>
      </c>
      <c r="C1202" s="65">
        <v>100</v>
      </c>
      <c r="D1202" s="66" t="s">
        <v>11300</v>
      </c>
    </row>
    <row r="1203" spans="2:4" x14ac:dyDescent="0.3">
      <c r="B1203" s="64">
        <v>44603</v>
      </c>
      <c r="C1203" s="65">
        <v>100</v>
      </c>
      <c r="D1203" s="66" t="s">
        <v>11301</v>
      </c>
    </row>
    <row r="1204" spans="2:4" x14ac:dyDescent="0.3">
      <c r="B1204" s="64">
        <v>44603</v>
      </c>
      <c r="C1204" s="65">
        <v>100</v>
      </c>
      <c r="D1204" s="66" t="s">
        <v>11302</v>
      </c>
    </row>
    <row r="1205" spans="2:4" x14ac:dyDescent="0.3">
      <c r="B1205" s="64">
        <v>44603</v>
      </c>
      <c r="C1205" s="65">
        <v>100</v>
      </c>
      <c r="D1205" s="66" t="s">
        <v>11303</v>
      </c>
    </row>
    <row r="1206" spans="2:4" x14ac:dyDescent="0.3">
      <c r="B1206" s="64">
        <v>44603</v>
      </c>
      <c r="C1206" s="65">
        <v>100</v>
      </c>
      <c r="D1206" s="66" t="s">
        <v>11304</v>
      </c>
    </row>
    <row r="1207" spans="2:4" x14ac:dyDescent="0.3">
      <c r="B1207" s="64">
        <v>44603</v>
      </c>
      <c r="C1207" s="65">
        <v>100</v>
      </c>
      <c r="D1207" s="66" t="s">
        <v>11305</v>
      </c>
    </row>
    <row r="1208" spans="2:4" x14ac:dyDescent="0.3">
      <c r="B1208" s="64">
        <v>44603</v>
      </c>
      <c r="C1208" s="65">
        <v>100</v>
      </c>
      <c r="D1208" s="66" t="s">
        <v>10349</v>
      </c>
    </row>
    <row r="1209" spans="2:4" x14ac:dyDescent="0.3">
      <c r="B1209" s="64">
        <v>44603</v>
      </c>
      <c r="C1209" s="65">
        <v>100</v>
      </c>
      <c r="D1209" s="66" t="s">
        <v>11306</v>
      </c>
    </row>
    <row r="1210" spans="2:4" x14ac:dyDescent="0.3">
      <c r="B1210" s="64">
        <v>44603</v>
      </c>
      <c r="C1210" s="65">
        <v>100</v>
      </c>
      <c r="D1210" s="66" t="s">
        <v>11307</v>
      </c>
    </row>
    <row r="1211" spans="2:4" x14ac:dyDescent="0.3">
      <c r="B1211" s="64">
        <v>44603</v>
      </c>
      <c r="C1211" s="65">
        <v>100</v>
      </c>
      <c r="D1211" s="66" t="s">
        <v>10511</v>
      </c>
    </row>
    <row r="1212" spans="2:4" x14ac:dyDescent="0.3">
      <c r="B1212" s="64">
        <v>44603</v>
      </c>
      <c r="C1212" s="65">
        <v>105</v>
      </c>
      <c r="D1212" s="66" t="s">
        <v>10371</v>
      </c>
    </row>
    <row r="1213" spans="2:4" x14ac:dyDescent="0.3">
      <c r="B1213" s="64">
        <v>44603</v>
      </c>
      <c r="C1213" s="65">
        <v>150</v>
      </c>
      <c r="D1213" s="66" t="s">
        <v>10694</v>
      </c>
    </row>
    <row r="1214" spans="2:4" x14ac:dyDescent="0.3">
      <c r="B1214" s="64">
        <v>44603</v>
      </c>
      <c r="C1214" s="65">
        <v>150</v>
      </c>
      <c r="D1214" s="66" t="s">
        <v>11308</v>
      </c>
    </row>
    <row r="1215" spans="2:4" x14ac:dyDescent="0.3">
      <c r="B1215" s="64">
        <v>44603</v>
      </c>
      <c r="C1215" s="65">
        <v>150</v>
      </c>
      <c r="D1215" s="66" t="s">
        <v>11309</v>
      </c>
    </row>
    <row r="1216" spans="2:4" x14ac:dyDescent="0.3">
      <c r="B1216" s="64">
        <v>44603</v>
      </c>
      <c r="C1216" s="65">
        <v>150</v>
      </c>
      <c r="D1216" s="66" t="s">
        <v>11310</v>
      </c>
    </row>
    <row r="1217" spans="2:4" x14ac:dyDescent="0.3">
      <c r="B1217" s="64">
        <v>44603</v>
      </c>
      <c r="C1217" s="65">
        <v>185</v>
      </c>
      <c r="D1217" s="66" t="s">
        <v>11311</v>
      </c>
    </row>
    <row r="1218" spans="2:4" x14ac:dyDescent="0.3">
      <c r="B1218" s="64">
        <v>44603</v>
      </c>
      <c r="C1218" s="65">
        <v>200</v>
      </c>
      <c r="D1218" s="66" t="s">
        <v>11312</v>
      </c>
    </row>
    <row r="1219" spans="2:4" x14ac:dyDescent="0.3">
      <c r="B1219" s="64">
        <v>44603</v>
      </c>
      <c r="C1219" s="65">
        <v>200</v>
      </c>
      <c r="D1219" s="66" t="s">
        <v>11313</v>
      </c>
    </row>
    <row r="1220" spans="2:4" x14ac:dyDescent="0.3">
      <c r="B1220" s="64">
        <v>44603</v>
      </c>
      <c r="C1220" s="65">
        <v>200</v>
      </c>
      <c r="D1220" s="66" t="s">
        <v>10358</v>
      </c>
    </row>
    <row r="1221" spans="2:4" x14ac:dyDescent="0.3">
      <c r="B1221" s="64">
        <v>44603</v>
      </c>
      <c r="C1221" s="65">
        <v>200</v>
      </c>
      <c r="D1221" s="66" t="s">
        <v>11314</v>
      </c>
    </row>
    <row r="1222" spans="2:4" x14ac:dyDescent="0.3">
      <c r="B1222" s="64">
        <v>44603</v>
      </c>
      <c r="C1222" s="65">
        <v>200</v>
      </c>
      <c r="D1222" s="66" t="s">
        <v>11315</v>
      </c>
    </row>
    <row r="1223" spans="2:4" x14ac:dyDescent="0.3">
      <c r="B1223" s="64">
        <v>44603</v>
      </c>
      <c r="C1223" s="65">
        <v>200</v>
      </c>
      <c r="D1223" s="66" t="s">
        <v>11316</v>
      </c>
    </row>
    <row r="1224" spans="2:4" x14ac:dyDescent="0.3">
      <c r="B1224" s="64">
        <v>44603</v>
      </c>
      <c r="C1224" s="65">
        <v>200</v>
      </c>
      <c r="D1224" s="66" t="s">
        <v>11317</v>
      </c>
    </row>
    <row r="1225" spans="2:4" x14ac:dyDescent="0.3">
      <c r="B1225" s="64">
        <v>44603</v>
      </c>
      <c r="C1225" s="65">
        <v>219</v>
      </c>
      <c r="D1225" s="66" t="s">
        <v>11318</v>
      </c>
    </row>
    <row r="1226" spans="2:4" x14ac:dyDescent="0.3">
      <c r="B1226" s="64">
        <v>44603</v>
      </c>
      <c r="C1226" s="65">
        <v>230</v>
      </c>
      <c r="D1226" s="66" t="s">
        <v>10969</v>
      </c>
    </row>
    <row r="1227" spans="2:4" x14ac:dyDescent="0.3">
      <c r="B1227" s="64">
        <v>44603</v>
      </c>
      <c r="C1227" s="65">
        <v>288</v>
      </c>
      <c r="D1227" s="66" t="s">
        <v>11319</v>
      </c>
    </row>
    <row r="1228" spans="2:4" x14ac:dyDescent="0.3">
      <c r="B1228" s="64">
        <v>44603</v>
      </c>
      <c r="C1228" s="65">
        <v>300</v>
      </c>
      <c r="D1228" s="66" t="s">
        <v>11320</v>
      </c>
    </row>
    <row r="1229" spans="2:4" x14ac:dyDescent="0.3">
      <c r="B1229" s="64">
        <v>44603</v>
      </c>
      <c r="C1229" s="65">
        <v>300</v>
      </c>
      <c r="D1229" s="66" t="s">
        <v>11321</v>
      </c>
    </row>
    <row r="1230" spans="2:4" x14ac:dyDescent="0.3">
      <c r="B1230" s="64">
        <v>44603</v>
      </c>
      <c r="C1230" s="65">
        <v>300</v>
      </c>
      <c r="D1230" s="66" t="s">
        <v>11322</v>
      </c>
    </row>
    <row r="1231" spans="2:4" x14ac:dyDescent="0.3">
      <c r="B1231" s="64">
        <v>44603</v>
      </c>
      <c r="C1231" s="65">
        <v>300</v>
      </c>
      <c r="D1231" s="66" t="s">
        <v>11323</v>
      </c>
    </row>
    <row r="1232" spans="2:4" x14ac:dyDescent="0.3">
      <c r="B1232" s="64">
        <v>44603</v>
      </c>
      <c r="C1232" s="65">
        <v>300</v>
      </c>
      <c r="D1232" s="66" t="s">
        <v>11324</v>
      </c>
    </row>
    <row r="1233" spans="2:4" x14ac:dyDescent="0.3">
      <c r="B1233" s="64">
        <v>44603</v>
      </c>
      <c r="C1233" s="65">
        <v>300</v>
      </c>
      <c r="D1233" s="66" t="s">
        <v>11325</v>
      </c>
    </row>
    <row r="1234" spans="2:4" x14ac:dyDescent="0.3">
      <c r="B1234" s="64">
        <v>44603</v>
      </c>
      <c r="C1234" s="65">
        <v>300</v>
      </c>
      <c r="D1234" s="66" t="s">
        <v>11326</v>
      </c>
    </row>
    <row r="1235" spans="2:4" x14ac:dyDescent="0.3">
      <c r="B1235" s="64">
        <v>44603</v>
      </c>
      <c r="C1235" s="65">
        <v>300</v>
      </c>
      <c r="D1235" s="66" t="s">
        <v>11327</v>
      </c>
    </row>
    <row r="1236" spans="2:4" x14ac:dyDescent="0.3">
      <c r="B1236" s="64">
        <v>44603</v>
      </c>
      <c r="C1236" s="65">
        <v>300</v>
      </c>
      <c r="D1236" s="66" t="s">
        <v>10494</v>
      </c>
    </row>
    <row r="1237" spans="2:4" x14ac:dyDescent="0.3">
      <c r="B1237" s="64">
        <v>44603</v>
      </c>
      <c r="C1237" s="65">
        <v>300</v>
      </c>
      <c r="D1237" s="66" t="s">
        <v>11328</v>
      </c>
    </row>
    <row r="1238" spans="2:4" x14ac:dyDescent="0.3">
      <c r="B1238" s="64">
        <v>44603</v>
      </c>
      <c r="C1238" s="65">
        <v>300</v>
      </c>
      <c r="D1238" s="66" t="s">
        <v>11329</v>
      </c>
    </row>
    <row r="1239" spans="2:4" x14ac:dyDescent="0.3">
      <c r="B1239" s="64">
        <v>44603</v>
      </c>
      <c r="C1239" s="65">
        <v>350</v>
      </c>
      <c r="D1239" s="66" t="s">
        <v>10711</v>
      </c>
    </row>
    <row r="1240" spans="2:4" x14ac:dyDescent="0.3">
      <c r="B1240" s="64">
        <v>44603</v>
      </c>
      <c r="C1240" s="65">
        <v>500</v>
      </c>
      <c r="D1240" s="66" t="s">
        <v>11330</v>
      </c>
    </row>
    <row r="1241" spans="2:4" x14ac:dyDescent="0.3">
      <c r="B1241" s="64">
        <v>44603</v>
      </c>
      <c r="C1241" s="65">
        <v>500</v>
      </c>
      <c r="D1241" s="66" t="s">
        <v>11030</v>
      </c>
    </row>
    <row r="1242" spans="2:4" x14ac:dyDescent="0.3">
      <c r="B1242" s="64">
        <v>44603</v>
      </c>
      <c r="C1242" s="65">
        <v>500</v>
      </c>
      <c r="D1242" s="66" t="s">
        <v>11331</v>
      </c>
    </row>
    <row r="1243" spans="2:4" x14ac:dyDescent="0.3">
      <c r="B1243" s="64">
        <v>44603</v>
      </c>
      <c r="C1243" s="65">
        <v>500</v>
      </c>
      <c r="D1243" s="66" t="s">
        <v>11332</v>
      </c>
    </row>
    <row r="1244" spans="2:4" x14ac:dyDescent="0.3">
      <c r="B1244" s="64">
        <v>44603</v>
      </c>
      <c r="C1244" s="65">
        <v>500</v>
      </c>
      <c r="D1244" s="66" t="s">
        <v>10718</v>
      </c>
    </row>
    <row r="1245" spans="2:4" x14ac:dyDescent="0.3">
      <c r="B1245" s="64">
        <v>44603</v>
      </c>
      <c r="C1245" s="65">
        <v>500</v>
      </c>
      <c r="D1245" s="66" t="s">
        <v>11333</v>
      </c>
    </row>
    <row r="1246" spans="2:4" x14ac:dyDescent="0.3">
      <c r="B1246" s="64">
        <v>44603</v>
      </c>
      <c r="C1246" s="65">
        <v>500</v>
      </c>
      <c r="D1246" s="66" t="s">
        <v>11334</v>
      </c>
    </row>
    <row r="1247" spans="2:4" x14ac:dyDescent="0.3">
      <c r="B1247" s="64">
        <v>44603</v>
      </c>
      <c r="C1247" s="65">
        <v>500</v>
      </c>
      <c r="D1247" s="66" t="s">
        <v>11335</v>
      </c>
    </row>
    <row r="1248" spans="2:4" x14ac:dyDescent="0.3">
      <c r="B1248" s="64">
        <v>44603</v>
      </c>
      <c r="C1248" s="65">
        <v>500</v>
      </c>
      <c r="D1248" s="66" t="s">
        <v>11336</v>
      </c>
    </row>
    <row r="1249" spans="2:4" x14ac:dyDescent="0.3">
      <c r="B1249" s="64">
        <v>44603</v>
      </c>
      <c r="C1249" s="65">
        <v>500</v>
      </c>
      <c r="D1249" s="66" t="s">
        <v>11337</v>
      </c>
    </row>
    <row r="1250" spans="2:4" x14ac:dyDescent="0.3">
      <c r="B1250" s="64">
        <v>44603</v>
      </c>
      <c r="C1250" s="65">
        <v>500</v>
      </c>
      <c r="D1250" s="66" t="s">
        <v>11338</v>
      </c>
    </row>
    <row r="1251" spans="2:4" x14ac:dyDescent="0.3">
      <c r="B1251" s="64">
        <v>44603</v>
      </c>
      <c r="C1251" s="65">
        <v>500</v>
      </c>
      <c r="D1251" s="66" t="s">
        <v>11339</v>
      </c>
    </row>
    <row r="1252" spans="2:4" x14ac:dyDescent="0.3">
      <c r="B1252" s="64">
        <v>44603</v>
      </c>
      <c r="C1252" s="65">
        <v>500</v>
      </c>
      <c r="D1252" s="66" t="s">
        <v>11340</v>
      </c>
    </row>
    <row r="1253" spans="2:4" x14ac:dyDescent="0.3">
      <c r="B1253" s="64">
        <v>44603</v>
      </c>
      <c r="C1253" s="65">
        <v>500</v>
      </c>
      <c r="D1253" s="66" t="s">
        <v>11341</v>
      </c>
    </row>
    <row r="1254" spans="2:4" x14ac:dyDescent="0.3">
      <c r="B1254" s="64">
        <v>44603</v>
      </c>
      <c r="C1254" s="65">
        <v>500</v>
      </c>
      <c r="D1254" s="66" t="s">
        <v>10722</v>
      </c>
    </row>
    <row r="1255" spans="2:4" x14ac:dyDescent="0.3">
      <c r="B1255" s="64">
        <v>44603</v>
      </c>
      <c r="C1255" s="65">
        <v>500</v>
      </c>
      <c r="D1255" s="66" t="s">
        <v>11342</v>
      </c>
    </row>
    <row r="1256" spans="2:4" x14ac:dyDescent="0.3">
      <c r="B1256" s="64">
        <v>44603</v>
      </c>
      <c r="C1256" s="65">
        <v>500</v>
      </c>
      <c r="D1256" s="66" t="s">
        <v>11343</v>
      </c>
    </row>
    <row r="1257" spans="2:4" x14ac:dyDescent="0.3">
      <c r="B1257" s="64">
        <v>44603</v>
      </c>
      <c r="C1257" s="65">
        <v>500</v>
      </c>
      <c r="D1257" s="66" t="s">
        <v>11344</v>
      </c>
    </row>
    <row r="1258" spans="2:4" x14ac:dyDescent="0.3">
      <c r="B1258" s="64">
        <v>44603</v>
      </c>
      <c r="C1258" s="65">
        <v>500</v>
      </c>
      <c r="D1258" s="66" t="s">
        <v>11345</v>
      </c>
    </row>
    <row r="1259" spans="2:4" x14ac:dyDescent="0.3">
      <c r="B1259" s="64">
        <v>44603</v>
      </c>
      <c r="C1259" s="65">
        <v>500</v>
      </c>
      <c r="D1259" s="66" t="s">
        <v>11346</v>
      </c>
    </row>
    <row r="1260" spans="2:4" x14ac:dyDescent="0.3">
      <c r="B1260" s="64">
        <v>44603</v>
      </c>
      <c r="C1260" s="65">
        <v>500</v>
      </c>
      <c r="D1260" s="66" t="s">
        <v>11347</v>
      </c>
    </row>
    <row r="1261" spans="2:4" x14ac:dyDescent="0.3">
      <c r="B1261" s="64">
        <v>44603</v>
      </c>
      <c r="C1261" s="65">
        <v>500</v>
      </c>
      <c r="D1261" s="66" t="s">
        <v>11348</v>
      </c>
    </row>
    <row r="1262" spans="2:4" x14ac:dyDescent="0.3">
      <c r="B1262" s="64">
        <v>44603</v>
      </c>
      <c r="C1262" s="65">
        <v>500</v>
      </c>
      <c r="D1262" s="66" t="s">
        <v>11349</v>
      </c>
    </row>
    <row r="1263" spans="2:4" x14ac:dyDescent="0.3">
      <c r="B1263" s="64">
        <v>44603</v>
      </c>
      <c r="C1263" s="65">
        <v>500</v>
      </c>
      <c r="D1263" s="66" t="s">
        <v>11350</v>
      </c>
    </row>
    <row r="1264" spans="2:4" x14ac:dyDescent="0.3">
      <c r="B1264" s="64">
        <v>44603</v>
      </c>
      <c r="C1264" s="65">
        <v>500</v>
      </c>
      <c r="D1264" s="66" t="s">
        <v>11351</v>
      </c>
    </row>
    <row r="1265" spans="2:4" x14ac:dyDescent="0.3">
      <c r="B1265" s="64">
        <v>44603</v>
      </c>
      <c r="C1265" s="65">
        <v>500</v>
      </c>
      <c r="D1265" s="66" t="s">
        <v>11352</v>
      </c>
    </row>
    <row r="1266" spans="2:4" x14ac:dyDescent="0.3">
      <c r="B1266" s="64">
        <v>44603</v>
      </c>
      <c r="C1266" s="65">
        <v>600</v>
      </c>
      <c r="D1266" s="66" t="s">
        <v>11353</v>
      </c>
    </row>
    <row r="1267" spans="2:4" x14ac:dyDescent="0.3">
      <c r="B1267" s="64">
        <v>44603</v>
      </c>
      <c r="C1267" s="65">
        <v>800</v>
      </c>
      <c r="D1267" s="66" t="s">
        <v>10408</v>
      </c>
    </row>
    <row r="1268" spans="2:4" x14ac:dyDescent="0.3">
      <c r="B1268" s="64">
        <v>44603</v>
      </c>
      <c r="C1268" s="65">
        <v>1000</v>
      </c>
      <c r="D1268" s="66" t="s">
        <v>11354</v>
      </c>
    </row>
    <row r="1269" spans="2:4" x14ac:dyDescent="0.3">
      <c r="B1269" s="64">
        <v>44603</v>
      </c>
      <c r="C1269" s="65">
        <v>1000</v>
      </c>
      <c r="D1269" s="66" t="s">
        <v>10664</v>
      </c>
    </row>
    <row r="1270" spans="2:4" x14ac:dyDescent="0.3">
      <c r="B1270" s="64">
        <v>44603</v>
      </c>
      <c r="C1270" s="65">
        <v>1000</v>
      </c>
      <c r="D1270" s="66" t="s">
        <v>10464</v>
      </c>
    </row>
    <row r="1271" spans="2:4" x14ac:dyDescent="0.3">
      <c r="B1271" s="64">
        <v>44603</v>
      </c>
      <c r="C1271" s="65">
        <v>1000</v>
      </c>
      <c r="D1271" s="66" t="s">
        <v>11355</v>
      </c>
    </row>
    <row r="1272" spans="2:4" x14ac:dyDescent="0.3">
      <c r="B1272" s="64">
        <v>44603</v>
      </c>
      <c r="C1272" s="65">
        <v>1000</v>
      </c>
      <c r="D1272" s="66" t="s">
        <v>11356</v>
      </c>
    </row>
    <row r="1273" spans="2:4" x14ac:dyDescent="0.3">
      <c r="B1273" s="64">
        <v>44603</v>
      </c>
      <c r="C1273" s="65">
        <v>1000</v>
      </c>
      <c r="D1273" s="66" t="s">
        <v>11357</v>
      </c>
    </row>
    <row r="1274" spans="2:4" x14ac:dyDescent="0.3">
      <c r="B1274" s="64">
        <v>44603</v>
      </c>
      <c r="C1274" s="65">
        <v>1000</v>
      </c>
      <c r="D1274" s="66" t="s">
        <v>11358</v>
      </c>
    </row>
    <row r="1275" spans="2:4" x14ac:dyDescent="0.3">
      <c r="B1275" s="64">
        <v>44603</v>
      </c>
      <c r="C1275" s="65">
        <v>1000</v>
      </c>
      <c r="D1275" s="66" t="s">
        <v>11359</v>
      </c>
    </row>
    <row r="1276" spans="2:4" x14ac:dyDescent="0.3">
      <c r="B1276" s="64">
        <v>44603</v>
      </c>
      <c r="C1276" s="65">
        <v>1000</v>
      </c>
      <c r="D1276" s="66" t="s">
        <v>11360</v>
      </c>
    </row>
    <row r="1277" spans="2:4" x14ac:dyDescent="0.3">
      <c r="B1277" s="64">
        <v>44603</v>
      </c>
      <c r="C1277" s="65">
        <v>1000</v>
      </c>
      <c r="D1277" s="66" t="s">
        <v>11361</v>
      </c>
    </row>
    <row r="1278" spans="2:4" x14ac:dyDescent="0.3">
      <c r="B1278" s="64">
        <v>44603</v>
      </c>
      <c r="C1278" s="65">
        <v>1000</v>
      </c>
      <c r="D1278" s="66" t="s">
        <v>11362</v>
      </c>
    </row>
    <row r="1279" spans="2:4" x14ac:dyDescent="0.3">
      <c r="B1279" s="64">
        <v>44603</v>
      </c>
      <c r="C1279" s="65">
        <v>1000</v>
      </c>
      <c r="D1279" s="66" t="s">
        <v>11363</v>
      </c>
    </row>
    <row r="1280" spans="2:4" x14ac:dyDescent="0.3">
      <c r="B1280" s="64">
        <v>44603</v>
      </c>
      <c r="C1280" s="65">
        <v>1000</v>
      </c>
      <c r="D1280" s="66" t="s">
        <v>11364</v>
      </c>
    </row>
    <row r="1281" spans="2:4" x14ac:dyDescent="0.3">
      <c r="B1281" s="64">
        <v>44603</v>
      </c>
      <c r="C1281" s="65">
        <v>1000</v>
      </c>
      <c r="D1281" s="66" t="s">
        <v>11365</v>
      </c>
    </row>
    <row r="1282" spans="2:4" x14ac:dyDescent="0.3">
      <c r="B1282" s="64">
        <v>44603</v>
      </c>
      <c r="C1282" s="65">
        <v>1000</v>
      </c>
      <c r="D1282" s="66" t="s">
        <v>11366</v>
      </c>
    </row>
    <row r="1283" spans="2:4" x14ac:dyDescent="0.3">
      <c r="B1283" s="64">
        <v>44603</v>
      </c>
      <c r="C1283" s="65">
        <v>1000</v>
      </c>
      <c r="D1283" s="66" t="s">
        <v>11367</v>
      </c>
    </row>
    <row r="1284" spans="2:4" x14ac:dyDescent="0.3">
      <c r="B1284" s="64">
        <v>44603</v>
      </c>
      <c r="C1284" s="65">
        <v>1000</v>
      </c>
      <c r="D1284" s="66" t="s">
        <v>11368</v>
      </c>
    </row>
    <row r="1285" spans="2:4" x14ac:dyDescent="0.3">
      <c r="B1285" s="64">
        <v>44603</v>
      </c>
      <c r="C1285" s="65">
        <v>1000</v>
      </c>
      <c r="D1285" s="66" t="s">
        <v>11369</v>
      </c>
    </row>
    <row r="1286" spans="2:4" x14ac:dyDescent="0.3">
      <c r="B1286" s="64">
        <v>44603</v>
      </c>
      <c r="C1286" s="65">
        <v>1000</v>
      </c>
      <c r="D1286" s="66" t="s">
        <v>11370</v>
      </c>
    </row>
    <row r="1287" spans="2:4" x14ac:dyDescent="0.3">
      <c r="B1287" s="64">
        <v>44603</v>
      </c>
      <c r="C1287" s="65">
        <v>1000</v>
      </c>
      <c r="D1287" s="66" t="s">
        <v>10559</v>
      </c>
    </row>
    <row r="1288" spans="2:4" x14ac:dyDescent="0.3">
      <c r="B1288" s="64">
        <v>44603</v>
      </c>
      <c r="C1288" s="65">
        <v>1000</v>
      </c>
      <c r="D1288" s="66" t="s">
        <v>11371</v>
      </c>
    </row>
    <row r="1289" spans="2:4" x14ac:dyDescent="0.3">
      <c r="B1289" s="64">
        <v>44603</v>
      </c>
      <c r="C1289" s="65">
        <v>1000</v>
      </c>
      <c r="D1289" s="66" t="s">
        <v>11372</v>
      </c>
    </row>
    <row r="1290" spans="2:4" x14ac:dyDescent="0.3">
      <c r="B1290" s="64">
        <v>44603</v>
      </c>
      <c r="C1290" s="65">
        <v>1000</v>
      </c>
      <c r="D1290" s="66" t="s">
        <v>11373</v>
      </c>
    </row>
    <row r="1291" spans="2:4" x14ac:dyDescent="0.3">
      <c r="B1291" s="64">
        <v>44603</v>
      </c>
      <c r="C1291" s="65">
        <v>1000</v>
      </c>
      <c r="D1291" s="66" t="s">
        <v>11374</v>
      </c>
    </row>
    <row r="1292" spans="2:4" x14ac:dyDescent="0.3">
      <c r="B1292" s="64">
        <v>44603</v>
      </c>
      <c r="C1292" s="65">
        <v>1000</v>
      </c>
      <c r="D1292" s="66" t="s">
        <v>11375</v>
      </c>
    </row>
    <row r="1293" spans="2:4" x14ac:dyDescent="0.3">
      <c r="B1293" s="64">
        <v>44603</v>
      </c>
      <c r="C1293" s="65">
        <v>1000</v>
      </c>
      <c r="D1293" s="66" t="s">
        <v>11376</v>
      </c>
    </row>
    <row r="1294" spans="2:4" x14ac:dyDescent="0.3">
      <c r="B1294" s="64">
        <v>44603</v>
      </c>
      <c r="C1294" s="65">
        <v>1000</v>
      </c>
      <c r="D1294" s="66" t="s">
        <v>11377</v>
      </c>
    </row>
    <row r="1295" spans="2:4" x14ac:dyDescent="0.3">
      <c r="B1295" s="64">
        <v>44603</v>
      </c>
      <c r="C1295" s="65">
        <v>1350</v>
      </c>
      <c r="D1295" s="66" t="s">
        <v>10325</v>
      </c>
    </row>
    <row r="1296" spans="2:4" x14ac:dyDescent="0.3">
      <c r="B1296" s="64">
        <v>44603</v>
      </c>
      <c r="C1296" s="65">
        <v>1500</v>
      </c>
      <c r="D1296" s="66" t="s">
        <v>11378</v>
      </c>
    </row>
    <row r="1297" spans="2:4" x14ac:dyDescent="0.3">
      <c r="B1297" s="64">
        <v>44603</v>
      </c>
      <c r="C1297" s="65">
        <v>1500</v>
      </c>
      <c r="D1297" s="66" t="s">
        <v>11379</v>
      </c>
    </row>
    <row r="1298" spans="2:4" x14ac:dyDescent="0.3">
      <c r="B1298" s="64">
        <v>44603</v>
      </c>
      <c r="C1298" s="65">
        <v>2000</v>
      </c>
      <c r="D1298" s="66" t="s">
        <v>10458</v>
      </c>
    </row>
    <row r="1299" spans="2:4" x14ac:dyDescent="0.3">
      <c r="B1299" s="64">
        <v>44603</v>
      </c>
      <c r="C1299" s="65">
        <v>2500</v>
      </c>
      <c r="D1299" s="66" t="s">
        <v>11380</v>
      </c>
    </row>
    <row r="1300" spans="2:4" x14ac:dyDescent="0.3">
      <c r="B1300" s="64">
        <v>44603</v>
      </c>
      <c r="C1300" s="65">
        <v>3000</v>
      </c>
      <c r="D1300" s="66" t="s">
        <v>11381</v>
      </c>
    </row>
    <row r="1301" spans="2:4" x14ac:dyDescent="0.3">
      <c r="B1301" s="64">
        <v>44603</v>
      </c>
      <c r="C1301" s="65">
        <v>3000</v>
      </c>
      <c r="D1301" s="66" t="s">
        <v>10853</v>
      </c>
    </row>
    <row r="1302" spans="2:4" x14ac:dyDescent="0.3">
      <c r="B1302" s="64">
        <v>44603</v>
      </c>
      <c r="C1302" s="65">
        <v>3000</v>
      </c>
      <c r="D1302" s="66" t="s">
        <v>11382</v>
      </c>
    </row>
    <row r="1303" spans="2:4" x14ac:dyDescent="0.3">
      <c r="B1303" s="64">
        <v>44603</v>
      </c>
      <c r="C1303" s="65">
        <v>3125</v>
      </c>
      <c r="D1303" s="66" t="s">
        <v>10853</v>
      </c>
    </row>
    <row r="1304" spans="2:4" x14ac:dyDescent="0.3">
      <c r="B1304" s="64">
        <v>44603</v>
      </c>
      <c r="C1304" s="65">
        <v>3333</v>
      </c>
      <c r="D1304" s="66" t="s">
        <v>11383</v>
      </c>
    </row>
    <row r="1305" spans="2:4" x14ac:dyDescent="0.3">
      <c r="B1305" s="64">
        <v>44603</v>
      </c>
      <c r="C1305" s="65">
        <v>5000</v>
      </c>
      <c r="D1305" s="66" t="s">
        <v>11384</v>
      </c>
    </row>
    <row r="1306" spans="2:4" x14ac:dyDescent="0.3">
      <c r="B1306" s="64">
        <v>44603</v>
      </c>
      <c r="C1306" s="65">
        <v>5000</v>
      </c>
      <c r="D1306" s="66" t="s">
        <v>11385</v>
      </c>
    </row>
    <row r="1307" spans="2:4" x14ac:dyDescent="0.3">
      <c r="B1307" s="64">
        <v>44603</v>
      </c>
      <c r="C1307" s="65">
        <v>6500</v>
      </c>
      <c r="D1307" s="66" t="s">
        <v>11386</v>
      </c>
    </row>
    <row r="1308" spans="2:4" x14ac:dyDescent="0.3">
      <c r="B1308" s="64">
        <v>44603</v>
      </c>
      <c r="C1308" s="65">
        <v>25000</v>
      </c>
      <c r="D1308" s="66" t="s">
        <v>11387</v>
      </c>
    </row>
    <row r="1309" spans="2:4" x14ac:dyDescent="0.3">
      <c r="B1309" s="64">
        <v>44603</v>
      </c>
      <c r="C1309" s="65">
        <v>30000</v>
      </c>
      <c r="D1309" s="66" t="s">
        <v>11388</v>
      </c>
    </row>
    <row r="1310" spans="2:4" x14ac:dyDescent="0.3">
      <c r="B1310" s="64">
        <v>44604</v>
      </c>
      <c r="C1310" s="65">
        <v>6.6099999999999994</v>
      </c>
      <c r="D1310" s="66" t="s">
        <v>10323</v>
      </c>
    </row>
    <row r="1311" spans="2:4" x14ac:dyDescent="0.3">
      <c r="B1311" s="64">
        <v>44604</v>
      </c>
      <c r="C1311" s="65">
        <v>15.209999999999999</v>
      </c>
      <c r="D1311" s="66" t="s">
        <v>10867</v>
      </c>
    </row>
    <row r="1312" spans="2:4" x14ac:dyDescent="0.3">
      <c r="B1312" s="64">
        <v>44604</v>
      </c>
      <c r="C1312" s="65">
        <v>30</v>
      </c>
      <c r="D1312" s="66" t="s">
        <v>11389</v>
      </c>
    </row>
    <row r="1313" spans="2:4" x14ac:dyDescent="0.3">
      <c r="B1313" s="64">
        <v>44604</v>
      </c>
      <c r="C1313" s="65">
        <v>50</v>
      </c>
      <c r="D1313" s="66" t="s">
        <v>11390</v>
      </c>
    </row>
    <row r="1314" spans="2:4" x14ac:dyDescent="0.3">
      <c r="B1314" s="64">
        <v>44604</v>
      </c>
      <c r="C1314" s="65">
        <v>50</v>
      </c>
      <c r="D1314" s="66" t="s">
        <v>11391</v>
      </c>
    </row>
    <row r="1315" spans="2:4" x14ac:dyDescent="0.3">
      <c r="B1315" s="64">
        <v>44604</v>
      </c>
      <c r="C1315" s="65">
        <v>50</v>
      </c>
      <c r="D1315" s="66" t="s">
        <v>11392</v>
      </c>
    </row>
    <row r="1316" spans="2:4" x14ac:dyDescent="0.3">
      <c r="B1316" s="64">
        <v>44604</v>
      </c>
      <c r="C1316" s="65">
        <v>50</v>
      </c>
      <c r="D1316" s="66" t="s">
        <v>10598</v>
      </c>
    </row>
    <row r="1317" spans="2:4" x14ac:dyDescent="0.3">
      <c r="B1317" s="64">
        <v>44604</v>
      </c>
      <c r="C1317" s="65">
        <v>70</v>
      </c>
      <c r="D1317" s="66" t="s">
        <v>11393</v>
      </c>
    </row>
    <row r="1318" spans="2:4" x14ac:dyDescent="0.3">
      <c r="B1318" s="64">
        <v>44604</v>
      </c>
      <c r="C1318" s="65">
        <v>80</v>
      </c>
      <c r="D1318" s="66" t="s">
        <v>10325</v>
      </c>
    </row>
    <row r="1319" spans="2:4" x14ac:dyDescent="0.3">
      <c r="B1319" s="64">
        <v>44604</v>
      </c>
      <c r="C1319" s="65">
        <v>100</v>
      </c>
      <c r="D1319" s="66" t="s">
        <v>10366</v>
      </c>
    </row>
    <row r="1320" spans="2:4" x14ac:dyDescent="0.3">
      <c r="B1320" s="64">
        <v>44604</v>
      </c>
      <c r="C1320" s="65">
        <v>100</v>
      </c>
      <c r="D1320" s="66" t="s">
        <v>11394</v>
      </c>
    </row>
    <row r="1321" spans="2:4" x14ac:dyDescent="0.3">
      <c r="B1321" s="64">
        <v>44604</v>
      </c>
      <c r="C1321" s="65">
        <v>100</v>
      </c>
      <c r="D1321" s="66" t="s">
        <v>10780</v>
      </c>
    </row>
    <row r="1322" spans="2:4" x14ac:dyDescent="0.3">
      <c r="B1322" s="64">
        <v>44604</v>
      </c>
      <c r="C1322" s="65">
        <v>100</v>
      </c>
      <c r="D1322" s="66" t="s">
        <v>10784</v>
      </c>
    </row>
    <row r="1323" spans="2:4" x14ac:dyDescent="0.3">
      <c r="B1323" s="64">
        <v>44604</v>
      </c>
      <c r="C1323" s="65">
        <v>100</v>
      </c>
      <c r="D1323" s="66" t="s">
        <v>11395</v>
      </c>
    </row>
    <row r="1324" spans="2:4" x14ac:dyDescent="0.3">
      <c r="B1324" s="64">
        <v>44604</v>
      </c>
      <c r="C1324" s="65">
        <v>100</v>
      </c>
      <c r="D1324" s="66" t="s">
        <v>11396</v>
      </c>
    </row>
    <row r="1325" spans="2:4" x14ac:dyDescent="0.3">
      <c r="B1325" s="64">
        <v>44604</v>
      </c>
      <c r="C1325" s="65">
        <v>100</v>
      </c>
      <c r="D1325" s="66" t="s">
        <v>11397</v>
      </c>
    </row>
    <row r="1326" spans="2:4" x14ac:dyDescent="0.3">
      <c r="B1326" s="64">
        <v>44604</v>
      </c>
      <c r="C1326" s="65">
        <v>100</v>
      </c>
      <c r="D1326" s="66" t="s">
        <v>11398</v>
      </c>
    </row>
    <row r="1327" spans="2:4" x14ac:dyDescent="0.3">
      <c r="B1327" s="64">
        <v>44604</v>
      </c>
      <c r="C1327" s="65">
        <v>100</v>
      </c>
      <c r="D1327" s="66" t="s">
        <v>10795</v>
      </c>
    </row>
    <row r="1328" spans="2:4" x14ac:dyDescent="0.3">
      <c r="B1328" s="64">
        <v>44604</v>
      </c>
      <c r="C1328" s="65">
        <v>100</v>
      </c>
      <c r="D1328" s="66" t="s">
        <v>11399</v>
      </c>
    </row>
    <row r="1329" spans="2:4" x14ac:dyDescent="0.3">
      <c r="B1329" s="64">
        <v>44604</v>
      </c>
      <c r="C1329" s="65">
        <v>100</v>
      </c>
      <c r="D1329" s="66" t="s">
        <v>11400</v>
      </c>
    </row>
    <row r="1330" spans="2:4" x14ac:dyDescent="0.3">
      <c r="B1330" s="64">
        <v>44604</v>
      </c>
      <c r="C1330" s="65">
        <v>100</v>
      </c>
      <c r="D1330" s="66" t="s">
        <v>11401</v>
      </c>
    </row>
    <row r="1331" spans="2:4" x14ac:dyDescent="0.3">
      <c r="B1331" s="64">
        <v>44604</v>
      </c>
      <c r="C1331" s="65">
        <v>100</v>
      </c>
      <c r="D1331" s="66" t="s">
        <v>11402</v>
      </c>
    </row>
    <row r="1332" spans="2:4" x14ac:dyDescent="0.3">
      <c r="B1332" s="64">
        <v>44604</v>
      </c>
      <c r="C1332" s="65">
        <v>100</v>
      </c>
      <c r="D1332" s="66" t="s">
        <v>10349</v>
      </c>
    </row>
    <row r="1333" spans="2:4" x14ac:dyDescent="0.3">
      <c r="B1333" s="64">
        <v>44604</v>
      </c>
      <c r="C1333" s="65">
        <v>100</v>
      </c>
      <c r="D1333" s="66" t="s">
        <v>11403</v>
      </c>
    </row>
    <row r="1334" spans="2:4" x14ac:dyDescent="0.3">
      <c r="B1334" s="64">
        <v>44604</v>
      </c>
      <c r="C1334" s="65">
        <v>100</v>
      </c>
      <c r="D1334" s="66" t="s">
        <v>11404</v>
      </c>
    </row>
    <row r="1335" spans="2:4" x14ac:dyDescent="0.3">
      <c r="B1335" s="64">
        <v>44604</v>
      </c>
      <c r="C1335" s="65">
        <v>100</v>
      </c>
      <c r="D1335" s="66" t="s">
        <v>11405</v>
      </c>
    </row>
    <row r="1336" spans="2:4" x14ac:dyDescent="0.3">
      <c r="B1336" s="64">
        <v>44604</v>
      </c>
      <c r="C1336" s="65">
        <v>100</v>
      </c>
      <c r="D1336" s="66" t="s">
        <v>11406</v>
      </c>
    </row>
    <row r="1337" spans="2:4" x14ac:dyDescent="0.3">
      <c r="B1337" s="64">
        <v>44604</v>
      </c>
      <c r="C1337" s="65">
        <v>105</v>
      </c>
      <c r="D1337" s="66" t="s">
        <v>10371</v>
      </c>
    </row>
    <row r="1338" spans="2:4" x14ac:dyDescent="0.3">
      <c r="B1338" s="64">
        <v>44604</v>
      </c>
      <c r="C1338" s="65">
        <v>133</v>
      </c>
      <c r="D1338" s="66" t="s">
        <v>11407</v>
      </c>
    </row>
    <row r="1339" spans="2:4" x14ac:dyDescent="0.3">
      <c r="B1339" s="64">
        <v>44604</v>
      </c>
      <c r="C1339" s="65">
        <v>150</v>
      </c>
      <c r="D1339" s="66" t="s">
        <v>11408</v>
      </c>
    </row>
    <row r="1340" spans="2:4" x14ac:dyDescent="0.3">
      <c r="B1340" s="64">
        <v>44604</v>
      </c>
      <c r="C1340" s="65">
        <v>150</v>
      </c>
      <c r="D1340" s="66" t="s">
        <v>11409</v>
      </c>
    </row>
    <row r="1341" spans="2:4" x14ac:dyDescent="0.3">
      <c r="B1341" s="64">
        <v>44604</v>
      </c>
      <c r="C1341" s="65">
        <v>150</v>
      </c>
      <c r="D1341" s="66" t="s">
        <v>11410</v>
      </c>
    </row>
    <row r="1342" spans="2:4" x14ac:dyDescent="0.3">
      <c r="B1342" s="64">
        <v>44604</v>
      </c>
      <c r="C1342" s="65">
        <v>200</v>
      </c>
      <c r="D1342" s="66" t="s">
        <v>11411</v>
      </c>
    </row>
    <row r="1343" spans="2:4" x14ac:dyDescent="0.3">
      <c r="B1343" s="64">
        <v>44604</v>
      </c>
      <c r="C1343" s="65">
        <v>200</v>
      </c>
      <c r="D1343" s="66" t="s">
        <v>11412</v>
      </c>
    </row>
    <row r="1344" spans="2:4" x14ac:dyDescent="0.3">
      <c r="B1344" s="64">
        <v>44604</v>
      </c>
      <c r="C1344" s="65">
        <v>200</v>
      </c>
      <c r="D1344" s="66" t="s">
        <v>10808</v>
      </c>
    </row>
    <row r="1345" spans="2:4" x14ac:dyDescent="0.3">
      <c r="B1345" s="64">
        <v>44604</v>
      </c>
      <c r="C1345" s="65">
        <v>200</v>
      </c>
      <c r="D1345" s="66" t="s">
        <v>11413</v>
      </c>
    </row>
    <row r="1346" spans="2:4" x14ac:dyDescent="0.3">
      <c r="B1346" s="64">
        <v>44604</v>
      </c>
      <c r="C1346" s="65">
        <v>200</v>
      </c>
      <c r="D1346" s="66" t="s">
        <v>11414</v>
      </c>
    </row>
    <row r="1347" spans="2:4" x14ac:dyDescent="0.3">
      <c r="B1347" s="64">
        <v>44604</v>
      </c>
      <c r="C1347" s="65">
        <v>200</v>
      </c>
      <c r="D1347" s="66" t="s">
        <v>11415</v>
      </c>
    </row>
    <row r="1348" spans="2:4" x14ac:dyDescent="0.3">
      <c r="B1348" s="64">
        <v>44604</v>
      </c>
      <c r="C1348" s="65">
        <v>200</v>
      </c>
      <c r="D1348" s="66" t="s">
        <v>11416</v>
      </c>
    </row>
    <row r="1349" spans="2:4" x14ac:dyDescent="0.3">
      <c r="B1349" s="64">
        <v>44604</v>
      </c>
      <c r="C1349" s="65">
        <v>200</v>
      </c>
      <c r="D1349" s="66" t="s">
        <v>11417</v>
      </c>
    </row>
    <row r="1350" spans="2:4" x14ac:dyDescent="0.3">
      <c r="B1350" s="64">
        <v>44604</v>
      </c>
      <c r="C1350" s="65">
        <v>200</v>
      </c>
      <c r="D1350" s="66" t="s">
        <v>10542</v>
      </c>
    </row>
    <row r="1351" spans="2:4" x14ac:dyDescent="0.3">
      <c r="B1351" s="64">
        <v>44604</v>
      </c>
      <c r="C1351" s="65">
        <v>200</v>
      </c>
      <c r="D1351" s="66" t="s">
        <v>11418</v>
      </c>
    </row>
    <row r="1352" spans="2:4" x14ac:dyDescent="0.3">
      <c r="B1352" s="64">
        <v>44604</v>
      </c>
      <c r="C1352" s="65">
        <v>200</v>
      </c>
      <c r="D1352" s="66" t="s">
        <v>11419</v>
      </c>
    </row>
    <row r="1353" spans="2:4" x14ac:dyDescent="0.3">
      <c r="B1353" s="64">
        <v>44604</v>
      </c>
      <c r="C1353" s="65">
        <v>250</v>
      </c>
      <c r="D1353" s="66" t="s">
        <v>11420</v>
      </c>
    </row>
    <row r="1354" spans="2:4" x14ac:dyDescent="0.3">
      <c r="B1354" s="64">
        <v>44604</v>
      </c>
      <c r="C1354" s="65">
        <v>250</v>
      </c>
      <c r="D1354" s="66" t="s">
        <v>11421</v>
      </c>
    </row>
    <row r="1355" spans="2:4" x14ac:dyDescent="0.3">
      <c r="B1355" s="64">
        <v>44604</v>
      </c>
      <c r="C1355" s="65">
        <v>250</v>
      </c>
      <c r="D1355" s="66" t="s">
        <v>10380</v>
      </c>
    </row>
    <row r="1356" spans="2:4" x14ac:dyDescent="0.3">
      <c r="B1356" s="64">
        <v>44604</v>
      </c>
      <c r="C1356" s="65">
        <v>250</v>
      </c>
      <c r="D1356" s="66" t="s">
        <v>11422</v>
      </c>
    </row>
    <row r="1357" spans="2:4" x14ac:dyDescent="0.3">
      <c r="B1357" s="64">
        <v>44604</v>
      </c>
      <c r="C1357" s="65">
        <v>300</v>
      </c>
      <c r="D1357" s="66" t="s">
        <v>11423</v>
      </c>
    </row>
    <row r="1358" spans="2:4" x14ac:dyDescent="0.3">
      <c r="B1358" s="64">
        <v>44604</v>
      </c>
      <c r="C1358" s="65">
        <v>300</v>
      </c>
      <c r="D1358" s="66" t="s">
        <v>11424</v>
      </c>
    </row>
    <row r="1359" spans="2:4" x14ac:dyDescent="0.3">
      <c r="B1359" s="64">
        <v>44604</v>
      </c>
      <c r="C1359" s="65">
        <v>300</v>
      </c>
      <c r="D1359" s="66" t="s">
        <v>11425</v>
      </c>
    </row>
    <row r="1360" spans="2:4" x14ac:dyDescent="0.3">
      <c r="B1360" s="64">
        <v>44604</v>
      </c>
      <c r="C1360" s="65">
        <v>300</v>
      </c>
      <c r="D1360" s="66" t="s">
        <v>11426</v>
      </c>
    </row>
    <row r="1361" spans="2:4" x14ac:dyDescent="0.3">
      <c r="B1361" s="64">
        <v>44604</v>
      </c>
      <c r="C1361" s="65">
        <v>300</v>
      </c>
      <c r="D1361" s="66" t="s">
        <v>11427</v>
      </c>
    </row>
    <row r="1362" spans="2:4" x14ac:dyDescent="0.3">
      <c r="B1362" s="64">
        <v>44604</v>
      </c>
      <c r="C1362" s="65">
        <v>300</v>
      </c>
      <c r="D1362" s="66" t="s">
        <v>11428</v>
      </c>
    </row>
    <row r="1363" spans="2:4" x14ac:dyDescent="0.3">
      <c r="B1363" s="64">
        <v>44604</v>
      </c>
      <c r="C1363" s="65">
        <v>300</v>
      </c>
      <c r="D1363" s="66" t="s">
        <v>11429</v>
      </c>
    </row>
    <row r="1364" spans="2:4" x14ac:dyDescent="0.3">
      <c r="B1364" s="64">
        <v>44604</v>
      </c>
      <c r="C1364" s="65">
        <v>300</v>
      </c>
      <c r="D1364" s="66" t="s">
        <v>11430</v>
      </c>
    </row>
    <row r="1365" spans="2:4" x14ac:dyDescent="0.3">
      <c r="B1365" s="64">
        <v>44604</v>
      </c>
      <c r="C1365" s="65">
        <v>300</v>
      </c>
      <c r="D1365" s="66" t="s">
        <v>11431</v>
      </c>
    </row>
    <row r="1366" spans="2:4" x14ac:dyDescent="0.3">
      <c r="B1366" s="64">
        <v>44604</v>
      </c>
      <c r="C1366" s="65">
        <v>300</v>
      </c>
      <c r="D1366" s="66" t="s">
        <v>11432</v>
      </c>
    </row>
    <row r="1367" spans="2:4" x14ac:dyDescent="0.3">
      <c r="B1367" s="64">
        <v>44604</v>
      </c>
      <c r="C1367" s="65">
        <v>300</v>
      </c>
      <c r="D1367" s="66" t="s">
        <v>11433</v>
      </c>
    </row>
    <row r="1368" spans="2:4" x14ac:dyDescent="0.3">
      <c r="B1368" s="64">
        <v>44604</v>
      </c>
      <c r="C1368" s="65">
        <v>300</v>
      </c>
      <c r="D1368" s="66" t="s">
        <v>11434</v>
      </c>
    </row>
    <row r="1369" spans="2:4" x14ac:dyDescent="0.3">
      <c r="B1369" s="64">
        <v>44604</v>
      </c>
      <c r="C1369" s="65">
        <v>300</v>
      </c>
      <c r="D1369" s="66" t="s">
        <v>11435</v>
      </c>
    </row>
    <row r="1370" spans="2:4" x14ac:dyDescent="0.3">
      <c r="B1370" s="64">
        <v>44604</v>
      </c>
      <c r="C1370" s="65">
        <v>300</v>
      </c>
      <c r="D1370" s="66" t="s">
        <v>11436</v>
      </c>
    </row>
    <row r="1371" spans="2:4" x14ac:dyDescent="0.3">
      <c r="B1371" s="64">
        <v>44604</v>
      </c>
      <c r="C1371" s="65">
        <v>300</v>
      </c>
      <c r="D1371" s="66" t="s">
        <v>11437</v>
      </c>
    </row>
    <row r="1372" spans="2:4" x14ac:dyDescent="0.3">
      <c r="B1372" s="64">
        <v>44604</v>
      </c>
      <c r="C1372" s="65">
        <v>300</v>
      </c>
      <c r="D1372" s="66" t="s">
        <v>11438</v>
      </c>
    </row>
    <row r="1373" spans="2:4" x14ac:dyDescent="0.3">
      <c r="B1373" s="64">
        <v>44604</v>
      </c>
      <c r="C1373" s="65">
        <v>300</v>
      </c>
      <c r="D1373" s="66" t="s">
        <v>11439</v>
      </c>
    </row>
    <row r="1374" spans="2:4" x14ac:dyDescent="0.3">
      <c r="B1374" s="64">
        <v>44604</v>
      </c>
      <c r="C1374" s="65">
        <v>300</v>
      </c>
      <c r="D1374" s="66" t="s">
        <v>10692</v>
      </c>
    </row>
    <row r="1375" spans="2:4" x14ac:dyDescent="0.3">
      <c r="B1375" s="64">
        <v>44604</v>
      </c>
      <c r="C1375" s="65">
        <v>400</v>
      </c>
      <c r="D1375" s="66" t="s">
        <v>10758</v>
      </c>
    </row>
    <row r="1376" spans="2:4" x14ac:dyDescent="0.3">
      <c r="B1376" s="64">
        <v>44604</v>
      </c>
      <c r="C1376" s="65">
        <v>500</v>
      </c>
      <c r="D1376" s="66" t="s">
        <v>11440</v>
      </c>
    </row>
    <row r="1377" spans="2:4" x14ac:dyDescent="0.3">
      <c r="B1377" s="64">
        <v>44604</v>
      </c>
      <c r="C1377" s="65">
        <v>500</v>
      </c>
      <c r="D1377" s="66" t="s">
        <v>11441</v>
      </c>
    </row>
    <row r="1378" spans="2:4" x14ac:dyDescent="0.3">
      <c r="B1378" s="64">
        <v>44604</v>
      </c>
      <c r="C1378" s="65">
        <v>500</v>
      </c>
      <c r="D1378" s="66" t="s">
        <v>10826</v>
      </c>
    </row>
    <row r="1379" spans="2:4" x14ac:dyDescent="0.3">
      <c r="B1379" s="64">
        <v>44604</v>
      </c>
      <c r="C1379" s="65">
        <v>500</v>
      </c>
      <c r="D1379" s="66" t="s">
        <v>11442</v>
      </c>
    </row>
    <row r="1380" spans="2:4" x14ac:dyDescent="0.3">
      <c r="B1380" s="64">
        <v>44604</v>
      </c>
      <c r="C1380" s="65">
        <v>500</v>
      </c>
      <c r="D1380" s="66" t="s">
        <v>11443</v>
      </c>
    </row>
    <row r="1381" spans="2:4" x14ac:dyDescent="0.3">
      <c r="B1381" s="64">
        <v>44604</v>
      </c>
      <c r="C1381" s="65">
        <v>500</v>
      </c>
      <c r="D1381" s="66" t="s">
        <v>11444</v>
      </c>
    </row>
    <row r="1382" spans="2:4" x14ac:dyDescent="0.3">
      <c r="B1382" s="64">
        <v>44604</v>
      </c>
      <c r="C1382" s="65">
        <v>500</v>
      </c>
      <c r="D1382" s="66" t="s">
        <v>11445</v>
      </c>
    </row>
    <row r="1383" spans="2:4" x14ac:dyDescent="0.3">
      <c r="B1383" s="64">
        <v>44604</v>
      </c>
      <c r="C1383" s="65">
        <v>500</v>
      </c>
      <c r="D1383" s="66" t="s">
        <v>11446</v>
      </c>
    </row>
    <row r="1384" spans="2:4" x14ac:dyDescent="0.3">
      <c r="B1384" s="64">
        <v>44604</v>
      </c>
      <c r="C1384" s="65">
        <v>500</v>
      </c>
      <c r="D1384" s="66" t="s">
        <v>11447</v>
      </c>
    </row>
    <row r="1385" spans="2:4" x14ac:dyDescent="0.3">
      <c r="B1385" s="64">
        <v>44604</v>
      </c>
      <c r="C1385" s="65">
        <v>500</v>
      </c>
      <c r="D1385" s="66" t="s">
        <v>11448</v>
      </c>
    </row>
    <row r="1386" spans="2:4" x14ac:dyDescent="0.3">
      <c r="B1386" s="64">
        <v>44604</v>
      </c>
      <c r="C1386" s="65">
        <v>500</v>
      </c>
      <c r="D1386" s="66" t="s">
        <v>11449</v>
      </c>
    </row>
    <row r="1387" spans="2:4" x14ac:dyDescent="0.3">
      <c r="B1387" s="64">
        <v>44604</v>
      </c>
      <c r="C1387" s="65">
        <v>500</v>
      </c>
      <c r="D1387" s="66" t="s">
        <v>10405</v>
      </c>
    </row>
    <row r="1388" spans="2:4" x14ac:dyDescent="0.3">
      <c r="B1388" s="64">
        <v>44604</v>
      </c>
      <c r="C1388" s="65">
        <v>500</v>
      </c>
      <c r="D1388" s="66" t="s">
        <v>11450</v>
      </c>
    </row>
    <row r="1389" spans="2:4" x14ac:dyDescent="0.3">
      <c r="B1389" s="64">
        <v>44604</v>
      </c>
      <c r="C1389" s="65">
        <v>500</v>
      </c>
      <c r="D1389" s="66" t="s">
        <v>11451</v>
      </c>
    </row>
    <row r="1390" spans="2:4" x14ac:dyDescent="0.3">
      <c r="B1390" s="64">
        <v>44604</v>
      </c>
      <c r="C1390" s="65">
        <v>500</v>
      </c>
      <c r="D1390" s="66" t="s">
        <v>10700</v>
      </c>
    </row>
    <row r="1391" spans="2:4" x14ac:dyDescent="0.3">
      <c r="B1391" s="64">
        <v>44604</v>
      </c>
      <c r="C1391" s="65">
        <v>500</v>
      </c>
      <c r="D1391" s="66" t="s">
        <v>11452</v>
      </c>
    </row>
    <row r="1392" spans="2:4" x14ac:dyDescent="0.3">
      <c r="B1392" s="64">
        <v>44604</v>
      </c>
      <c r="C1392" s="65">
        <v>500</v>
      </c>
      <c r="D1392" s="66" t="s">
        <v>11453</v>
      </c>
    </row>
    <row r="1393" spans="2:4" x14ac:dyDescent="0.3">
      <c r="B1393" s="64">
        <v>44604</v>
      </c>
      <c r="C1393" s="65">
        <v>500</v>
      </c>
      <c r="D1393" s="66" t="s">
        <v>11454</v>
      </c>
    </row>
    <row r="1394" spans="2:4" x14ac:dyDescent="0.3">
      <c r="B1394" s="64">
        <v>44604</v>
      </c>
      <c r="C1394" s="65">
        <v>500</v>
      </c>
      <c r="D1394" s="66" t="s">
        <v>11455</v>
      </c>
    </row>
    <row r="1395" spans="2:4" x14ac:dyDescent="0.3">
      <c r="B1395" s="64">
        <v>44604</v>
      </c>
      <c r="C1395" s="65">
        <v>509.2</v>
      </c>
      <c r="D1395" s="66" t="s">
        <v>11456</v>
      </c>
    </row>
    <row r="1396" spans="2:4" x14ac:dyDescent="0.3">
      <c r="B1396" s="64">
        <v>44604</v>
      </c>
      <c r="C1396" s="65">
        <v>1000</v>
      </c>
      <c r="D1396" s="66" t="s">
        <v>11457</v>
      </c>
    </row>
    <row r="1397" spans="2:4" x14ac:dyDescent="0.3">
      <c r="B1397" s="64">
        <v>44604</v>
      </c>
      <c r="C1397" s="65">
        <v>1000</v>
      </c>
      <c r="D1397" s="66" t="s">
        <v>11458</v>
      </c>
    </row>
    <row r="1398" spans="2:4" x14ac:dyDescent="0.3">
      <c r="B1398" s="64">
        <v>44604</v>
      </c>
      <c r="C1398" s="65">
        <v>1000</v>
      </c>
      <c r="D1398" s="66" t="s">
        <v>11459</v>
      </c>
    </row>
    <row r="1399" spans="2:4" x14ac:dyDescent="0.3">
      <c r="B1399" s="64">
        <v>44604</v>
      </c>
      <c r="C1399" s="65">
        <v>1000</v>
      </c>
      <c r="D1399" s="66" t="s">
        <v>11460</v>
      </c>
    </row>
    <row r="1400" spans="2:4" x14ac:dyDescent="0.3">
      <c r="B1400" s="64">
        <v>44604</v>
      </c>
      <c r="C1400" s="65">
        <v>1000</v>
      </c>
      <c r="D1400" s="66" t="s">
        <v>10586</v>
      </c>
    </row>
    <row r="1401" spans="2:4" x14ac:dyDescent="0.3">
      <c r="B1401" s="64">
        <v>44604</v>
      </c>
      <c r="C1401" s="65">
        <v>1000</v>
      </c>
      <c r="D1401" s="66" t="s">
        <v>11461</v>
      </c>
    </row>
    <row r="1402" spans="2:4" x14ac:dyDescent="0.3">
      <c r="B1402" s="64">
        <v>44604</v>
      </c>
      <c r="C1402" s="65">
        <v>1000</v>
      </c>
      <c r="D1402" s="66" t="s">
        <v>10786</v>
      </c>
    </row>
    <row r="1403" spans="2:4" x14ac:dyDescent="0.3">
      <c r="B1403" s="64">
        <v>44604</v>
      </c>
      <c r="C1403" s="65">
        <v>1000</v>
      </c>
      <c r="D1403" s="66" t="s">
        <v>11462</v>
      </c>
    </row>
    <row r="1404" spans="2:4" x14ac:dyDescent="0.3">
      <c r="B1404" s="64">
        <v>44604</v>
      </c>
      <c r="C1404" s="65">
        <v>1000</v>
      </c>
      <c r="D1404" s="66" t="s">
        <v>11463</v>
      </c>
    </row>
    <row r="1405" spans="2:4" x14ac:dyDescent="0.3">
      <c r="B1405" s="64">
        <v>44604</v>
      </c>
      <c r="C1405" s="65">
        <v>1000</v>
      </c>
      <c r="D1405" s="66" t="s">
        <v>11464</v>
      </c>
    </row>
    <row r="1406" spans="2:4" x14ac:dyDescent="0.3">
      <c r="B1406" s="64">
        <v>44604</v>
      </c>
      <c r="C1406" s="65">
        <v>1000</v>
      </c>
      <c r="D1406" s="66" t="s">
        <v>11465</v>
      </c>
    </row>
    <row r="1407" spans="2:4" x14ac:dyDescent="0.3">
      <c r="B1407" s="64">
        <v>44604</v>
      </c>
      <c r="C1407" s="65">
        <v>1000</v>
      </c>
      <c r="D1407" s="66" t="s">
        <v>11466</v>
      </c>
    </row>
    <row r="1408" spans="2:4" x14ac:dyDescent="0.3">
      <c r="B1408" s="64">
        <v>44604</v>
      </c>
      <c r="C1408" s="65">
        <v>1000</v>
      </c>
      <c r="D1408" s="66" t="s">
        <v>10753</v>
      </c>
    </row>
    <row r="1409" spans="2:4" x14ac:dyDescent="0.3">
      <c r="B1409" s="64">
        <v>44604</v>
      </c>
      <c r="C1409" s="65">
        <v>1000</v>
      </c>
      <c r="D1409" s="66" t="s">
        <v>11467</v>
      </c>
    </row>
    <row r="1410" spans="2:4" x14ac:dyDescent="0.3">
      <c r="B1410" s="64">
        <v>44604</v>
      </c>
      <c r="C1410" s="65">
        <v>1000</v>
      </c>
      <c r="D1410" s="66" t="s">
        <v>11468</v>
      </c>
    </row>
    <row r="1411" spans="2:4" x14ac:dyDescent="0.3">
      <c r="B1411" s="64">
        <v>44604</v>
      </c>
      <c r="C1411" s="65">
        <v>1000</v>
      </c>
      <c r="D1411" s="66" t="s">
        <v>11469</v>
      </c>
    </row>
    <row r="1412" spans="2:4" x14ac:dyDescent="0.3">
      <c r="B1412" s="64">
        <v>44604</v>
      </c>
      <c r="C1412" s="65">
        <v>1000</v>
      </c>
      <c r="D1412" s="66" t="s">
        <v>11470</v>
      </c>
    </row>
    <row r="1413" spans="2:4" x14ac:dyDescent="0.3">
      <c r="B1413" s="64">
        <v>44604</v>
      </c>
      <c r="C1413" s="65">
        <v>1000</v>
      </c>
      <c r="D1413" s="66" t="s">
        <v>11471</v>
      </c>
    </row>
    <row r="1414" spans="2:4" x14ac:dyDescent="0.3">
      <c r="B1414" s="64">
        <v>44604</v>
      </c>
      <c r="C1414" s="65">
        <v>1150</v>
      </c>
      <c r="D1414" s="66" t="s">
        <v>10739</v>
      </c>
    </row>
    <row r="1415" spans="2:4" x14ac:dyDescent="0.3">
      <c r="B1415" s="64">
        <v>44604</v>
      </c>
      <c r="C1415" s="65">
        <v>1500</v>
      </c>
      <c r="D1415" s="66" t="s">
        <v>11472</v>
      </c>
    </row>
    <row r="1416" spans="2:4" x14ac:dyDescent="0.3">
      <c r="B1416" s="64">
        <v>44604</v>
      </c>
      <c r="C1416" s="65">
        <v>1500</v>
      </c>
      <c r="D1416" s="66" t="s">
        <v>11473</v>
      </c>
    </row>
    <row r="1417" spans="2:4" x14ac:dyDescent="0.3">
      <c r="B1417" s="64">
        <v>44604</v>
      </c>
      <c r="C1417" s="65">
        <v>2000</v>
      </c>
      <c r="D1417" s="66" t="s">
        <v>10859</v>
      </c>
    </row>
    <row r="1418" spans="2:4" x14ac:dyDescent="0.3">
      <c r="B1418" s="64">
        <v>44604</v>
      </c>
      <c r="C1418" s="65">
        <v>2000</v>
      </c>
      <c r="D1418" s="66" t="s">
        <v>11474</v>
      </c>
    </row>
    <row r="1419" spans="2:4" x14ac:dyDescent="0.3">
      <c r="B1419" s="64">
        <v>44604</v>
      </c>
      <c r="C1419" s="65">
        <v>2000</v>
      </c>
      <c r="D1419" s="66" t="s">
        <v>11475</v>
      </c>
    </row>
    <row r="1420" spans="2:4" x14ac:dyDescent="0.3">
      <c r="B1420" s="64">
        <v>44604</v>
      </c>
      <c r="C1420" s="65">
        <v>2250</v>
      </c>
      <c r="D1420" s="66" t="s">
        <v>10853</v>
      </c>
    </row>
    <row r="1421" spans="2:4" x14ac:dyDescent="0.3">
      <c r="B1421" s="64">
        <v>44604</v>
      </c>
      <c r="C1421" s="65">
        <v>2400</v>
      </c>
      <c r="D1421" s="66" t="s">
        <v>11476</v>
      </c>
    </row>
    <row r="1422" spans="2:4" x14ac:dyDescent="0.3">
      <c r="B1422" s="64">
        <v>44604</v>
      </c>
      <c r="C1422" s="65">
        <v>2800</v>
      </c>
      <c r="D1422" s="66" t="s">
        <v>10945</v>
      </c>
    </row>
    <row r="1423" spans="2:4" x14ac:dyDescent="0.3">
      <c r="B1423" s="64">
        <v>44604</v>
      </c>
      <c r="C1423" s="65">
        <v>3000</v>
      </c>
      <c r="D1423" s="66" t="s">
        <v>11477</v>
      </c>
    </row>
    <row r="1424" spans="2:4" x14ac:dyDescent="0.3">
      <c r="B1424" s="64">
        <v>44604</v>
      </c>
      <c r="C1424" s="65">
        <v>3000</v>
      </c>
      <c r="D1424" s="66" t="s">
        <v>11478</v>
      </c>
    </row>
    <row r="1425" spans="2:4" x14ac:dyDescent="0.3">
      <c r="B1425" s="64">
        <v>44604</v>
      </c>
      <c r="C1425" s="65">
        <v>3000</v>
      </c>
      <c r="D1425" s="66" t="s">
        <v>11479</v>
      </c>
    </row>
    <row r="1426" spans="2:4" x14ac:dyDescent="0.3">
      <c r="B1426" s="64">
        <v>44604</v>
      </c>
      <c r="C1426" s="65">
        <v>4000</v>
      </c>
      <c r="D1426" s="66" t="s">
        <v>11480</v>
      </c>
    </row>
    <row r="1427" spans="2:4" x14ac:dyDescent="0.3">
      <c r="B1427" s="64">
        <v>44604</v>
      </c>
      <c r="C1427" s="65">
        <v>5000</v>
      </c>
      <c r="D1427" s="66" t="s">
        <v>11481</v>
      </c>
    </row>
    <row r="1428" spans="2:4" x14ac:dyDescent="0.3">
      <c r="B1428" s="64">
        <v>44604</v>
      </c>
      <c r="C1428" s="65">
        <v>5000</v>
      </c>
      <c r="D1428" s="66" t="s">
        <v>11482</v>
      </c>
    </row>
    <row r="1429" spans="2:4" x14ac:dyDescent="0.3">
      <c r="B1429" s="64">
        <v>44604</v>
      </c>
      <c r="C1429" s="65">
        <v>10000</v>
      </c>
      <c r="D1429" s="66" t="s">
        <v>11483</v>
      </c>
    </row>
    <row r="1430" spans="2:4" x14ac:dyDescent="0.3">
      <c r="B1430" s="64">
        <v>44604</v>
      </c>
      <c r="C1430" s="65">
        <v>12012</v>
      </c>
      <c r="D1430" s="66" t="s">
        <v>11048</v>
      </c>
    </row>
    <row r="1431" spans="2:4" x14ac:dyDescent="0.3">
      <c r="B1431" s="64">
        <v>44605</v>
      </c>
      <c r="C1431" s="65">
        <v>5.46</v>
      </c>
      <c r="D1431" s="66" t="s">
        <v>11139</v>
      </c>
    </row>
    <row r="1432" spans="2:4" x14ac:dyDescent="0.3">
      <c r="B1432" s="64">
        <v>44605</v>
      </c>
      <c r="C1432" s="65">
        <v>10</v>
      </c>
      <c r="D1432" s="66" t="s">
        <v>11484</v>
      </c>
    </row>
    <row r="1433" spans="2:4" x14ac:dyDescent="0.3">
      <c r="B1433" s="64">
        <v>44605</v>
      </c>
      <c r="C1433" s="65">
        <v>20</v>
      </c>
      <c r="D1433" s="66" t="s">
        <v>11140</v>
      </c>
    </row>
    <row r="1434" spans="2:4" x14ac:dyDescent="0.3">
      <c r="B1434" s="64">
        <v>44605</v>
      </c>
      <c r="C1434" s="65">
        <v>30</v>
      </c>
      <c r="D1434" s="66" t="s">
        <v>10869</v>
      </c>
    </row>
    <row r="1435" spans="2:4" x14ac:dyDescent="0.3">
      <c r="B1435" s="64">
        <v>44605</v>
      </c>
      <c r="C1435" s="65">
        <v>30</v>
      </c>
      <c r="D1435" s="66" t="s">
        <v>10330</v>
      </c>
    </row>
    <row r="1436" spans="2:4" x14ac:dyDescent="0.3">
      <c r="B1436" s="64">
        <v>44605</v>
      </c>
      <c r="C1436" s="65">
        <v>30</v>
      </c>
      <c r="D1436" s="66" t="s">
        <v>11485</v>
      </c>
    </row>
    <row r="1437" spans="2:4" x14ac:dyDescent="0.3">
      <c r="B1437" s="64">
        <v>44605</v>
      </c>
      <c r="C1437" s="65">
        <v>50</v>
      </c>
      <c r="D1437" s="66" t="s">
        <v>11486</v>
      </c>
    </row>
    <row r="1438" spans="2:4" x14ac:dyDescent="0.3">
      <c r="B1438" s="64">
        <v>44605</v>
      </c>
      <c r="C1438" s="65">
        <v>50</v>
      </c>
      <c r="D1438" s="66" t="s">
        <v>10872</v>
      </c>
    </row>
    <row r="1439" spans="2:4" x14ac:dyDescent="0.3">
      <c r="B1439" s="64">
        <v>44605</v>
      </c>
      <c r="C1439" s="65">
        <v>50</v>
      </c>
      <c r="D1439" s="66" t="s">
        <v>11487</v>
      </c>
    </row>
    <row r="1440" spans="2:4" x14ac:dyDescent="0.3">
      <c r="B1440" s="64">
        <v>44605</v>
      </c>
      <c r="C1440" s="65">
        <v>50</v>
      </c>
      <c r="D1440" s="66" t="s">
        <v>10890</v>
      </c>
    </row>
    <row r="1441" spans="2:4" x14ac:dyDescent="0.3">
      <c r="B1441" s="64">
        <v>44605</v>
      </c>
      <c r="C1441" s="65">
        <v>100</v>
      </c>
      <c r="D1441" s="66" t="s">
        <v>11488</v>
      </c>
    </row>
    <row r="1442" spans="2:4" x14ac:dyDescent="0.3">
      <c r="B1442" s="64">
        <v>44605</v>
      </c>
      <c r="C1442" s="65">
        <v>100</v>
      </c>
      <c r="D1442" s="66" t="s">
        <v>11489</v>
      </c>
    </row>
    <row r="1443" spans="2:4" x14ac:dyDescent="0.3">
      <c r="B1443" s="64">
        <v>44605</v>
      </c>
      <c r="C1443" s="65">
        <v>100</v>
      </c>
      <c r="D1443" s="66" t="s">
        <v>11490</v>
      </c>
    </row>
    <row r="1444" spans="2:4" x14ac:dyDescent="0.3">
      <c r="B1444" s="64">
        <v>44605</v>
      </c>
      <c r="C1444" s="65">
        <v>100</v>
      </c>
      <c r="D1444" s="66" t="s">
        <v>11491</v>
      </c>
    </row>
    <row r="1445" spans="2:4" x14ac:dyDescent="0.3">
      <c r="B1445" s="64">
        <v>44605</v>
      </c>
      <c r="C1445" s="65">
        <v>100</v>
      </c>
      <c r="D1445" s="66" t="s">
        <v>11492</v>
      </c>
    </row>
    <row r="1446" spans="2:4" x14ac:dyDescent="0.3">
      <c r="B1446" s="64">
        <v>44605</v>
      </c>
      <c r="C1446" s="65">
        <v>100</v>
      </c>
      <c r="D1446" s="66" t="s">
        <v>11493</v>
      </c>
    </row>
    <row r="1447" spans="2:4" x14ac:dyDescent="0.3">
      <c r="B1447" s="64">
        <v>44605</v>
      </c>
      <c r="C1447" s="65">
        <v>100</v>
      </c>
      <c r="D1447" s="66" t="s">
        <v>10349</v>
      </c>
    </row>
    <row r="1448" spans="2:4" x14ac:dyDescent="0.3">
      <c r="B1448" s="64">
        <v>44605</v>
      </c>
      <c r="C1448" s="65">
        <v>100</v>
      </c>
      <c r="D1448" s="66" t="s">
        <v>11494</v>
      </c>
    </row>
    <row r="1449" spans="2:4" x14ac:dyDescent="0.3">
      <c r="B1449" s="64">
        <v>44605</v>
      </c>
      <c r="C1449" s="65">
        <v>100</v>
      </c>
      <c r="D1449" s="66" t="s">
        <v>11495</v>
      </c>
    </row>
    <row r="1450" spans="2:4" x14ac:dyDescent="0.3">
      <c r="B1450" s="64">
        <v>44605</v>
      </c>
      <c r="C1450" s="65">
        <v>100</v>
      </c>
      <c r="D1450" s="66" t="s">
        <v>11496</v>
      </c>
    </row>
    <row r="1451" spans="2:4" x14ac:dyDescent="0.3">
      <c r="B1451" s="64">
        <v>44605</v>
      </c>
      <c r="C1451" s="65">
        <v>100</v>
      </c>
      <c r="D1451" s="66" t="s">
        <v>11497</v>
      </c>
    </row>
    <row r="1452" spans="2:4" x14ac:dyDescent="0.3">
      <c r="B1452" s="64">
        <v>44605</v>
      </c>
      <c r="C1452" s="65">
        <v>100</v>
      </c>
      <c r="D1452" s="66" t="s">
        <v>11498</v>
      </c>
    </row>
    <row r="1453" spans="2:4" x14ac:dyDescent="0.3">
      <c r="B1453" s="64">
        <v>44605</v>
      </c>
      <c r="C1453" s="65">
        <v>100</v>
      </c>
      <c r="D1453" s="66" t="s">
        <v>11193</v>
      </c>
    </row>
    <row r="1454" spans="2:4" x14ac:dyDescent="0.3">
      <c r="B1454" s="64">
        <v>44605</v>
      </c>
      <c r="C1454" s="65">
        <v>100</v>
      </c>
      <c r="D1454" s="66" t="s">
        <v>11499</v>
      </c>
    </row>
    <row r="1455" spans="2:4" x14ac:dyDescent="0.3">
      <c r="B1455" s="64">
        <v>44605</v>
      </c>
      <c r="C1455" s="65">
        <v>105</v>
      </c>
      <c r="D1455" s="66" t="s">
        <v>10371</v>
      </c>
    </row>
    <row r="1456" spans="2:4" x14ac:dyDescent="0.3">
      <c r="B1456" s="64">
        <v>44605</v>
      </c>
      <c r="C1456" s="65">
        <v>120</v>
      </c>
      <c r="D1456" s="66" t="s">
        <v>11500</v>
      </c>
    </row>
    <row r="1457" spans="2:4" x14ac:dyDescent="0.3">
      <c r="B1457" s="64">
        <v>44605</v>
      </c>
      <c r="C1457" s="65">
        <v>150</v>
      </c>
      <c r="D1457" s="66" t="s">
        <v>11501</v>
      </c>
    </row>
    <row r="1458" spans="2:4" x14ac:dyDescent="0.3">
      <c r="B1458" s="64">
        <v>44605</v>
      </c>
      <c r="C1458" s="65">
        <v>150</v>
      </c>
      <c r="D1458" s="66" t="s">
        <v>11502</v>
      </c>
    </row>
    <row r="1459" spans="2:4" x14ac:dyDescent="0.3">
      <c r="B1459" s="64">
        <v>44605</v>
      </c>
      <c r="C1459" s="65">
        <v>150</v>
      </c>
      <c r="D1459" s="66" t="s">
        <v>11503</v>
      </c>
    </row>
    <row r="1460" spans="2:4" x14ac:dyDescent="0.3">
      <c r="B1460" s="64">
        <v>44605</v>
      </c>
      <c r="C1460" s="65">
        <v>200</v>
      </c>
      <c r="D1460" s="66" t="s">
        <v>10341</v>
      </c>
    </row>
    <row r="1461" spans="2:4" x14ac:dyDescent="0.3">
      <c r="B1461" s="64">
        <v>44605</v>
      </c>
      <c r="C1461" s="65">
        <v>200</v>
      </c>
      <c r="D1461" s="66" t="s">
        <v>10693</v>
      </c>
    </row>
    <row r="1462" spans="2:4" x14ac:dyDescent="0.3">
      <c r="B1462" s="64">
        <v>44605</v>
      </c>
      <c r="C1462" s="65">
        <v>200</v>
      </c>
      <c r="D1462" s="66" t="s">
        <v>11504</v>
      </c>
    </row>
    <row r="1463" spans="2:4" x14ac:dyDescent="0.3">
      <c r="B1463" s="64">
        <v>44605</v>
      </c>
      <c r="C1463" s="65">
        <v>200</v>
      </c>
      <c r="D1463" s="66" t="s">
        <v>11505</v>
      </c>
    </row>
    <row r="1464" spans="2:4" x14ac:dyDescent="0.3">
      <c r="B1464" s="64">
        <v>44605</v>
      </c>
      <c r="C1464" s="65">
        <v>200</v>
      </c>
      <c r="D1464" s="66" t="s">
        <v>11506</v>
      </c>
    </row>
    <row r="1465" spans="2:4" x14ac:dyDescent="0.3">
      <c r="B1465" s="64">
        <v>44605</v>
      </c>
      <c r="C1465" s="65">
        <v>200</v>
      </c>
      <c r="D1465" s="66" t="s">
        <v>11507</v>
      </c>
    </row>
    <row r="1466" spans="2:4" x14ac:dyDescent="0.3">
      <c r="B1466" s="64">
        <v>44605</v>
      </c>
      <c r="C1466" s="65">
        <v>250</v>
      </c>
      <c r="D1466" s="66" t="s">
        <v>10902</v>
      </c>
    </row>
    <row r="1467" spans="2:4" x14ac:dyDescent="0.3">
      <c r="B1467" s="64">
        <v>44605</v>
      </c>
      <c r="C1467" s="65">
        <v>250</v>
      </c>
      <c r="D1467" s="66" t="s">
        <v>11410</v>
      </c>
    </row>
    <row r="1468" spans="2:4" x14ac:dyDescent="0.3">
      <c r="B1468" s="64">
        <v>44605</v>
      </c>
      <c r="C1468" s="65">
        <v>300</v>
      </c>
      <c r="D1468" s="66" t="s">
        <v>11508</v>
      </c>
    </row>
    <row r="1469" spans="2:4" x14ac:dyDescent="0.3">
      <c r="B1469" s="64">
        <v>44605</v>
      </c>
      <c r="C1469" s="65">
        <v>300</v>
      </c>
      <c r="D1469" s="66" t="s">
        <v>11509</v>
      </c>
    </row>
    <row r="1470" spans="2:4" x14ac:dyDescent="0.3">
      <c r="B1470" s="64">
        <v>44605</v>
      </c>
      <c r="C1470" s="65">
        <v>300</v>
      </c>
      <c r="D1470" s="66" t="s">
        <v>11510</v>
      </c>
    </row>
    <row r="1471" spans="2:4" x14ac:dyDescent="0.3">
      <c r="B1471" s="64">
        <v>44605</v>
      </c>
      <c r="C1471" s="65">
        <v>300</v>
      </c>
      <c r="D1471" s="66" t="s">
        <v>11511</v>
      </c>
    </row>
    <row r="1472" spans="2:4" x14ac:dyDescent="0.3">
      <c r="B1472" s="64">
        <v>44605</v>
      </c>
      <c r="C1472" s="65">
        <v>300</v>
      </c>
      <c r="D1472" s="66" t="s">
        <v>11512</v>
      </c>
    </row>
    <row r="1473" spans="2:4" x14ac:dyDescent="0.3">
      <c r="B1473" s="64">
        <v>44605</v>
      </c>
      <c r="C1473" s="65">
        <v>300</v>
      </c>
      <c r="D1473" s="66" t="s">
        <v>11513</v>
      </c>
    </row>
    <row r="1474" spans="2:4" x14ac:dyDescent="0.3">
      <c r="B1474" s="64">
        <v>44605</v>
      </c>
      <c r="C1474" s="65">
        <v>300</v>
      </c>
      <c r="D1474" s="66" t="s">
        <v>10708</v>
      </c>
    </row>
    <row r="1475" spans="2:4" x14ac:dyDescent="0.3">
      <c r="B1475" s="64">
        <v>44605</v>
      </c>
      <c r="C1475" s="65">
        <v>333</v>
      </c>
      <c r="D1475" s="66" t="s">
        <v>11205</v>
      </c>
    </row>
    <row r="1476" spans="2:4" x14ac:dyDescent="0.3">
      <c r="B1476" s="64">
        <v>44605</v>
      </c>
      <c r="C1476" s="65">
        <v>390</v>
      </c>
      <c r="D1476" s="66" t="s">
        <v>11514</v>
      </c>
    </row>
    <row r="1477" spans="2:4" x14ac:dyDescent="0.3">
      <c r="B1477" s="64">
        <v>44605</v>
      </c>
      <c r="C1477" s="65">
        <v>400</v>
      </c>
      <c r="D1477" s="66" t="s">
        <v>10906</v>
      </c>
    </row>
    <row r="1478" spans="2:4" x14ac:dyDescent="0.3">
      <c r="B1478" s="64">
        <v>44605</v>
      </c>
      <c r="C1478" s="65">
        <v>400</v>
      </c>
      <c r="D1478" s="66" t="s">
        <v>10969</v>
      </c>
    </row>
    <row r="1479" spans="2:4" x14ac:dyDescent="0.3">
      <c r="B1479" s="64">
        <v>44605</v>
      </c>
      <c r="C1479" s="65">
        <v>500</v>
      </c>
      <c r="D1479" s="66" t="s">
        <v>10345</v>
      </c>
    </row>
    <row r="1480" spans="2:4" x14ac:dyDescent="0.3">
      <c r="B1480" s="64">
        <v>44605</v>
      </c>
      <c r="C1480" s="65">
        <v>500</v>
      </c>
      <c r="D1480" s="66" t="s">
        <v>11515</v>
      </c>
    </row>
    <row r="1481" spans="2:4" x14ac:dyDescent="0.3">
      <c r="B1481" s="64">
        <v>44605</v>
      </c>
      <c r="C1481" s="65">
        <v>500</v>
      </c>
      <c r="D1481" s="66" t="s">
        <v>11516</v>
      </c>
    </row>
    <row r="1482" spans="2:4" x14ac:dyDescent="0.3">
      <c r="B1482" s="64">
        <v>44605</v>
      </c>
      <c r="C1482" s="65">
        <v>500</v>
      </c>
      <c r="D1482" s="66" t="s">
        <v>11517</v>
      </c>
    </row>
    <row r="1483" spans="2:4" x14ac:dyDescent="0.3">
      <c r="B1483" s="64">
        <v>44605</v>
      </c>
      <c r="C1483" s="65">
        <v>500</v>
      </c>
      <c r="D1483" s="66" t="s">
        <v>10912</v>
      </c>
    </row>
    <row r="1484" spans="2:4" x14ac:dyDescent="0.3">
      <c r="B1484" s="64">
        <v>44605</v>
      </c>
      <c r="C1484" s="65">
        <v>500</v>
      </c>
      <c r="D1484" s="66" t="s">
        <v>11518</v>
      </c>
    </row>
    <row r="1485" spans="2:4" x14ac:dyDescent="0.3">
      <c r="B1485" s="64">
        <v>44605</v>
      </c>
      <c r="C1485" s="65">
        <v>500</v>
      </c>
      <c r="D1485" s="66" t="s">
        <v>11171</v>
      </c>
    </row>
    <row r="1486" spans="2:4" x14ac:dyDescent="0.3">
      <c r="B1486" s="64">
        <v>44605</v>
      </c>
      <c r="C1486" s="65">
        <v>500</v>
      </c>
      <c r="D1486" s="66" t="s">
        <v>11519</v>
      </c>
    </row>
    <row r="1487" spans="2:4" x14ac:dyDescent="0.3">
      <c r="B1487" s="64">
        <v>44605</v>
      </c>
      <c r="C1487" s="65">
        <v>500</v>
      </c>
      <c r="D1487" s="66" t="s">
        <v>10837</v>
      </c>
    </row>
    <row r="1488" spans="2:4" x14ac:dyDescent="0.3">
      <c r="B1488" s="64">
        <v>44605</v>
      </c>
      <c r="C1488" s="65">
        <v>500</v>
      </c>
      <c r="D1488" s="66" t="s">
        <v>11366</v>
      </c>
    </row>
    <row r="1489" spans="2:4" x14ac:dyDescent="0.3">
      <c r="B1489" s="64">
        <v>44605</v>
      </c>
      <c r="C1489" s="65">
        <v>600</v>
      </c>
      <c r="D1489" s="66" t="s">
        <v>10926</v>
      </c>
    </row>
    <row r="1490" spans="2:4" x14ac:dyDescent="0.3">
      <c r="B1490" s="64">
        <v>44605</v>
      </c>
      <c r="C1490" s="65">
        <v>1000</v>
      </c>
      <c r="D1490" s="66" t="s">
        <v>10859</v>
      </c>
    </row>
    <row r="1491" spans="2:4" x14ac:dyDescent="0.3">
      <c r="B1491" s="64">
        <v>44605</v>
      </c>
      <c r="C1491" s="65">
        <v>1000</v>
      </c>
      <c r="D1491" s="66" t="s">
        <v>11520</v>
      </c>
    </row>
    <row r="1492" spans="2:4" x14ac:dyDescent="0.3">
      <c r="B1492" s="64">
        <v>44605</v>
      </c>
      <c r="C1492" s="65">
        <v>1000</v>
      </c>
      <c r="D1492" s="66" t="s">
        <v>11521</v>
      </c>
    </row>
    <row r="1493" spans="2:4" x14ac:dyDescent="0.3">
      <c r="B1493" s="64">
        <v>44605</v>
      </c>
      <c r="C1493" s="65">
        <v>1000</v>
      </c>
      <c r="D1493" s="66" t="s">
        <v>11522</v>
      </c>
    </row>
    <row r="1494" spans="2:4" x14ac:dyDescent="0.3">
      <c r="B1494" s="64">
        <v>44605</v>
      </c>
      <c r="C1494" s="65">
        <v>1000</v>
      </c>
      <c r="D1494" s="66" t="s">
        <v>11523</v>
      </c>
    </row>
    <row r="1495" spans="2:4" x14ac:dyDescent="0.3">
      <c r="B1495" s="64">
        <v>44605</v>
      </c>
      <c r="C1495" s="65">
        <v>1000</v>
      </c>
      <c r="D1495" s="66" t="s">
        <v>11524</v>
      </c>
    </row>
    <row r="1496" spans="2:4" x14ac:dyDescent="0.3">
      <c r="B1496" s="64">
        <v>44605</v>
      </c>
      <c r="C1496" s="65">
        <v>1000</v>
      </c>
      <c r="D1496" s="66" t="s">
        <v>11525</v>
      </c>
    </row>
    <row r="1497" spans="2:4" x14ac:dyDescent="0.3">
      <c r="B1497" s="64">
        <v>44605</v>
      </c>
      <c r="C1497" s="65">
        <v>1000</v>
      </c>
      <c r="D1497" s="66" t="s">
        <v>11526</v>
      </c>
    </row>
    <row r="1498" spans="2:4" x14ac:dyDescent="0.3">
      <c r="B1498" s="64">
        <v>44605</v>
      </c>
      <c r="C1498" s="65">
        <v>1000</v>
      </c>
      <c r="D1498" s="66" t="s">
        <v>11527</v>
      </c>
    </row>
    <row r="1499" spans="2:4" x14ac:dyDescent="0.3">
      <c r="B1499" s="64">
        <v>44605</v>
      </c>
      <c r="C1499" s="65">
        <v>1000</v>
      </c>
      <c r="D1499" s="66" t="s">
        <v>11528</v>
      </c>
    </row>
    <row r="1500" spans="2:4" x14ac:dyDescent="0.3">
      <c r="B1500" s="64">
        <v>44605</v>
      </c>
      <c r="C1500" s="65">
        <v>1000</v>
      </c>
      <c r="D1500" s="66" t="s">
        <v>11529</v>
      </c>
    </row>
    <row r="1501" spans="2:4" x14ac:dyDescent="0.3">
      <c r="B1501" s="64">
        <v>44605</v>
      </c>
      <c r="C1501" s="65">
        <v>1000</v>
      </c>
      <c r="D1501" s="66" t="s">
        <v>11530</v>
      </c>
    </row>
    <row r="1502" spans="2:4" x14ac:dyDescent="0.3">
      <c r="B1502" s="64">
        <v>44605</v>
      </c>
      <c r="C1502" s="65">
        <v>1500</v>
      </c>
      <c r="D1502" s="66" t="s">
        <v>10853</v>
      </c>
    </row>
    <row r="1503" spans="2:4" x14ac:dyDescent="0.3">
      <c r="B1503" s="64">
        <v>44605</v>
      </c>
      <c r="C1503" s="65">
        <v>1500</v>
      </c>
      <c r="D1503" s="66" t="s">
        <v>11531</v>
      </c>
    </row>
    <row r="1504" spans="2:4" x14ac:dyDescent="0.3">
      <c r="B1504" s="64">
        <v>44605</v>
      </c>
      <c r="C1504" s="65">
        <v>2000</v>
      </c>
      <c r="D1504" s="66" t="s">
        <v>10943</v>
      </c>
    </row>
    <row r="1505" spans="2:4" x14ac:dyDescent="0.3">
      <c r="B1505" s="64">
        <v>44605</v>
      </c>
      <c r="C1505" s="65">
        <v>3100</v>
      </c>
      <c r="D1505" s="66" t="s">
        <v>10878</v>
      </c>
    </row>
    <row r="1506" spans="2:4" x14ac:dyDescent="0.3">
      <c r="B1506" s="64">
        <v>44605</v>
      </c>
      <c r="C1506" s="65">
        <v>10000</v>
      </c>
      <c r="D1506" s="66" t="s">
        <v>11532</v>
      </c>
    </row>
    <row r="1507" spans="2:4" x14ac:dyDescent="0.3">
      <c r="B1507" s="64">
        <v>44605</v>
      </c>
      <c r="C1507" s="65">
        <v>100000</v>
      </c>
      <c r="D1507" s="66" t="s">
        <v>11533</v>
      </c>
    </row>
    <row r="1508" spans="2:4" x14ac:dyDescent="0.3">
      <c r="B1508" s="64">
        <v>44606</v>
      </c>
      <c r="C1508" s="65">
        <v>1</v>
      </c>
      <c r="D1508" s="66" t="s">
        <v>11484</v>
      </c>
    </row>
    <row r="1509" spans="2:4" x14ac:dyDescent="0.3">
      <c r="B1509" s="64">
        <v>44606</v>
      </c>
      <c r="C1509" s="65">
        <v>1.1500000000000001</v>
      </c>
      <c r="D1509" s="66" t="s">
        <v>10768</v>
      </c>
    </row>
    <row r="1510" spans="2:4" x14ac:dyDescent="0.3">
      <c r="B1510" s="64">
        <v>44606</v>
      </c>
      <c r="C1510" s="65">
        <v>2.08</v>
      </c>
      <c r="D1510" s="66" t="s">
        <v>10323</v>
      </c>
    </row>
    <row r="1511" spans="2:4" x14ac:dyDescent="0.3">
      <c r="B1511" s="64">
        <v>44606</v>
      </c>
      <c r="C1511" s="65">
        <v>4.3899999999999997</v>
      </c>
      <c r="D1511" s="66" t="s">
        <v>10323</v>
      </c>
    </row>
    <row r="1512" spans="2:4" x14ac:dyDescent="0.3">
      <c r="B1512" s="64">
        <v>44606</v>
      </c>
      <c r="C1512" s="65">
        <v>31</v>
      </c>
      <c r="D1512" s="66" t="s">
        <v>11434</v>
      </c>
    </row>
    <row r="1513" spans="2:4" x14ac:dyDescent="0.3">
      <c r="B1513" s="64">
        <v>44606</v>
      </c>
      <c r="C1513" s="65">
        <v>50</v>
      </c>
      <c r="D1513" s="66" t="s">
        <v>10947</v>
      </c>
    </row>
    <row r="1514" spans="2:4" x14ac:dyDescent="0.3">
      <c r="B1514" s="64">
        <v>44606</v>
      </c>
      <c r="C1514" s="65">
        <v>50</v>
      </c>
      <c r="D1514" s="66" t="s">
        <v>10950</v>
      </c>
    </row>
    <row r="1515" spans="2:4" x14ac:dyDescent="0.3">
      <c r="B1515" s="64">
        <v>44606</v>
      </c>
      <c r="C1515" s="65">
        <v>50</v>
      </c>
      <c r="D1515" s="66" t="s">
        <v>11534</v>
      </c>
    </row>
    <row r="1516" spans="2:4" x14ac:dyDescent="0.3">
      <c r="B1516" s="64">
        <v>44606</v>
      </c>
      <c r="C1516" s="65">
        <v>50</v>
      </c>
      <c r="D1516" s="66" t="s">
        <v>11314</v>
      </c>
    </row>
    <row r="1517" spans="2:4" x14ac:dyDescent="0.3">
      <c r="B1517" s="64">
        <v>44606</v>
      </c>
      <c r="C1517" s="65">
        <v>50</v>
      </c>
      <c r="D1517" s="66" t="s">
        <v>10338</v>
      </c>
    </row>
    <row r="1518" spans="2:4" x14ac:dyDescent="0.3">
      <c r="B1518" s="64">
        <v>44606</v>
      </c>
      <c r="C1518" s="65">
        <v>65</v>
      </c>
      <c r="D1518" s="66" t="s">
        <v>11026</v>
      </c>
    </row>
    <row r="1519" spans="2:4" x14ac:dyDescent="0.3">
      <c r="B1519" s="64">
        <v>44606</v>
      </c>
      <c r="C1519" s="65">
        <v>80</v>
      </c>
      <c r="D1519" s="66" t="s">
        <v>11535</v>
      </c>
    </row>
    <row r="1520" spans="2:4" x14ac:dyDescent="0.3">
      <c r="B1520" s="64">
        <v>44606</v>
      </c>
      <c r="C1520" s="65">
        <v>100</v>
      </c>
      <c r="D1520" s="66" t="s">
        <v>10349</v>
      </c>
    </row>
    <row r="1521" spans="2:4" x14ac:dyDescent="0.3">
      <c r="B1521" s="64">
        <v>44606</v>
      </c>
      <c r="C1521" s="65">
        <v>100</v>
      </c>
      <c r="D1521" s="66" t="s">
        <v>11536</v>
      </c>
    </row>
    <row r="1522" spans="2:4" x14ac:dyDescent="0.3">
      <c r="B1522" s="64">
        <v>44606</v>
      </c>
      <c r="C1522" s="65">
        <v>100</v>
      </c>
      <c r="D1522" s="66" t="s">
        <v>10989</v>
      </c>
    </row>
    <row r="1523" spans="2:4" x14ac:dyDescent="0.3">
      <c r="B1523" s="64">
        <v>44606</v>
      </c>
      <c r="C1523" s="65">
        <v>100</v>
      </c>
      <c r="D1523" s="66" t="s">
        <v>11537</v>
      </c>
    </row>
    <row r="1524" spans="2:4" x14ac:dyDescent="0.3">
      <c r="B1524" s="64">
        <v>44606</v>
      </c>
      <c r="C1524" s="65">
        <v>100</v>
      </c>
      <c r="D1524" s="66" t="s">
        <v>10341</v>
      </c>
    </row>
    <row r="1525" spans="2:4" x14ac:dyDescent="0.3">
      <c r="B1525" s="64">
        <v>44606</v>
      </c>
      <c r="C1525" s="65">
        <v>100</v>
      </c>
      <c r="D1525" s="66" t="s">
        <v>11538</v>
      </c>
    </row>
    <row r="1526" spans="2:4" x14ac:dyDescent="0.3">
      <c r="B1526" s="64">
        <v>44606</v>
      </c>
      <c r="C1526" s="65">
        <v>100</v>
      </c>
      <c r="D1526" s="66" t="s">
        <v>11539</v>
      </c>
    </row>
    <row r="1527" spans="2:4" x14ac:dyDescent="0.3">
      <c r="B1527" s="64">
        <v>44606</v>
      </c>
      <c r="C1527" s="65">
        <v>100</v>
      </c>
      <c r="D1527" s="66" t="s">
        <v>11540</v>
      </c>
    </row>
    <row r="1528" spans="2:4" x14ac:dyDescent="0.3">
      <c r="B1528" s="64">
        <v>44606</v>
      </c>
      <c r="C1528" s="65">
        <v>100</v>
      </c>
      <c r="D1528" s="66" t="s">
        <v>11541</v>
      </c>
    </row>
    <row r="1529" spans="2:4" x14ac:dyDescent="0.3">
      <c r="B1529" s="64">
        <v>44606</v>
      </c>
      <c r="C1529" s="65">
        <v>100</v>
      </c>
      <c r="D1529" s="66" t="s">
        <v>11542</v>
      </c>
    </row>
    <row r="1530" spans="2:4" x14ac:dyDescent="0.3">
      <c r="B1530" s="64">
        <v>44606</v>
      </c>
      <c r="C1530" s="65">
        <v>100</v>
      </c>
      <c r="D1530" s="66" t="s">
        <v>11543</v>
      </c>
    </row>
    <row r="1531" spans="2:4" x14ac:dyDescent="0.3">
      <c r="B1531" s="64">
        <v>44606</v>
      </c>
      <c r="C1531" s="65">
        <v>100</v>
      </c>
      <c r="D1531" s="66" t="s">
        <v>11544</v>
      </c>
    </row>
    <row r="1532" spans="2:4" x14ac:dyDescent="0.3">
      <c r="B1532" s="64">
        <v>44606</v>
      </c>
      <c r="C1532" s="65">
        <v>100</v>
      </c>
      <c r="D1532" s="66" t="s">
        <v>10449</v>
      </c>
    </row>
    <row r="1533" spans="2:4" x14ac:dyDescent="0.3">
      <c r="B1533" s="64">
        <v>44606</v>
      </c>
      <c r="C1533" s="65">
        <v>100</v>
      </c>
      <c r="D1533" s="66" t="s">
        <v>11545</v>
      </c>
    </row>
    <row r="1534" spans="2:4" x14ac:dyDescent="0.3">
      <c r="B1534" s="64">
        <v>44606</v>
      </c>
      <c r="C1534" s="65">
        <v>100</v>
      </c>
      <c r="D1534" s="66" t="s">
        <v>11546</v>
      </c>
    </row>
    <row r="1535" spans="2:4" x14ac:dyDescent="0.3">
      <c r="B1535" s="64">
        <v>44606</v>
      </c>
      <c r="C1535" s="65">
        <v>100</v>
      </c>
      <c r="D1535" s="66" t="s">
        <v>10966</v>
      </c>
    </row>
    <row r="1536" spans="2:4" x14ac:dyDescent="0.3">
      <c r="B1536" s="64">
        <v>44606</v>
      </c>
      <c r="C1536" s="65">
        <v>105</v>
      </c>
      <c r="D1536" s="66" t="s">
        <v>10371</v>
      </c>
    </row>
    <row r="1537" spans="2:4" x14ac:dyDescent="0.3">
      <c r="B1537" s="64">
        <v>44606</v>
      </c>
      <c r="C1537" s="65">
        <v>108</v>
      </c>
      <c r="D1537" s="66" t="s">
        <v>11547</v>
      </c>
    </row>
    <row r="1538" spans="2:4" x14ac:dyDescent="0.3">
      <c r="B1538" s="64">
        <v>44606</v>
      </c>
      <c r="C1538" s="65">
        <v>150</v>
      </c>
      <c r="D1538" s="66" t="s">
        <v>11548</v>
      </c>
    </row>
    <row r="1539" spans="2:4" x14ac:dyDescent="0.3">
      <c r="B1539" s="64">
        <v>44606</v>
      </c>
      <c r="C1539" s="65">
        <v>150</v>
      </c>
      <c r="D1539" s="66" t="s">
        <v>11549</v>
      </c>
    </row>
    <row r="1540" spans="2:4" x14ac:dyDescent="0.3">
      <c r="B1540" s="64">
        <v>44606</v>
      </c>
      <c r="C1540" s="65">
        <v>150</v>
      </c>
      <c r="D1540" s="66" t="s">
        <v>10970</v>
      </c>
    </row>
    <row r="1541" spans="2:4" x14ac:dyDescent="0.3">
      <c r="B1541" s="64">
        <v>44606</v>
      </c>
      <c r="C1541" s="65">
        <v>158.95000000000002</v>
      </c>
      <c r="D1541" s="66" t="s">
        <v>10499</v>
      </c>
    </row>
    <row r="1542" spans="2:4" x14ac:dyDescent="0.3">
      <c r="B1542" s="64">
        <v>44606</v>
      </c>
      <c r="C1542" s="65">
        <v>200</v>
      </c>
      <c r="D1542" s="66" t="s">
        <v>11550</v>
      </c>
    </row>
    <row r="1543" spans="2:4" x14ac:dyDescent="0.3">
      <c r="B1543" s="64">
        <v>44606</v>
      </c>
      <c r="C1543" s="65">
        <v>200</v>
      </c>
      <c r="D1543" s="66" t="s">
        <v>11124</v>
      </c>
    </row>
    <row r="1544" spans="2:4" x14ac:dyDescent="0.3">
      <c r="B1544" s="64">
        <v>44606</v>
      </c>
      <c r="C1544" s="65">
        <v>200</v>
      </c>
      <c r="D1544" s="66" t="s">
        <v>11199</v>
      </c>
    </row>
    <row r="1545" spans="2:4" x14ac:dyDescent="0.3">
      <c r="B1545" s="64">
        <v>44606</v>
      </c>
      <c r="C1545" s="65">
        <v>200</v>
      </c>
      <c r="D1545" s="66" t="s">
        <v>11551</v>
      </c>
    </row>
    <row r="1546" spans="2:4" x14ac:dyDescent="0.3">
      <c r="B1546" s="64">
        <v>44606</v>
      </c>
      <c r="C1546" s="65">
        <v>200</v>
      </c>
      <c r="D1546" s="66" t="s">
        <v>11552</v>
      </c>
    </row>
    <row r="1547" spans="2:4" x14ac:dyDescent="0.3">
      <c r="B1547" s="64">
        <v>44606</v>
      </c>
      <c r="C1547" s="65">
        <v>200</v>
      </c>
      <c r="D1547" s="66" t="s">
        <v>11553</v>
      </c>
    </row>
    <row r="1548" spans="2:4" x14ac:dyDescent="0.3">
      <c r="B1548" s="64">
        <v>44606</v>
      </c>
      <c r="C1548" s="65">
        <v>250</v>
      </c>
      <c r="D1548" s="66" t="s">
        <v>11554</v>
      </c>
    </row>
    <row r="1549" spans="2:4" x14ac:dyDescent="0.3">
      <c r="B1549" s="64">
        <v>44606</v>
      </c>
      <c r="C1549" s="65">
        <v>271.74</v>
      </c>
      <c r="D1549" s="66" t="s">
        <v>11555</v>
      </c>
    </row>
    <row r="1550" spans="2:4" x14ac:dyDescent="0.3">
      <c r="B1550" s="64">
        <v>44606</v>
      </c>
      <c r="C1550" s="65">
        <v>300</v>
      </c>
      <c r="D1550" s="66" t="s">
        <v>11556</v>
      </c>
    </row>
    <row r="1551" spans="2:4" x14ac:dyDescent="0.3">
      <c r="B1551" s="64">
        <v>44606</v>
      </c>
      <c r="C1551" s="65">
        <v>300</v>
      </c>
      <c r="D1551" s="66" t="s">
        <v>11557</v>
      </c>
    </row>
    <row r="1552" spans="2:4" x14ac:dyDescent="0.3">
      <c r="B1552" s="64">
        <v>44606</v>
      </c>
      <c r="C1552" s="65">
        <v>300</v>
      </c>
      <c r="D1552" s="66" t="s">
        <v>11558</v>
      </c>
    </row>
    <row r="1553" spans="2:4" x14ac:dyDescent="0.3">
      <c r="B1553" s="64">
        <v>44606</v>
      </c>
      <c r="C1553" s="65">
        <v>300</v>
      </c>
      <c r="D1553" s="66" t="s">
        <v>11559</v>
      </c>
    </row>
    <row r="1554" spans="2:4" x14ac:dyDescent="0.3">
      <c r="B1554" s="64">
        <v>44606</v>
      </c>
      <c r="C1554" s="65">
        <v>300</v>
      </c>
      <c r="D1554" s="66" t="s">
        <v>10777</v>
      </c>
    </row>
    <row r="1555" spans="2:4" x14ac:dyDescent="0.3">
      <c r="B1555" s="64">
        <v>44606</v>
      </c>
      <c r="C1555" s="65">
        <v>300</v>
      </c>
      <c r="D1555" s="66" t="s">
        <v>11560</v>
      </c>
    </row>
    <row r="1556" spans="2:4" x14ac:dyDescent="0.3">
      <c r="B1556" s="64">
        <v>44606</v>
      </c>
      <c r="C1556" s="65">
        <v>300</v>
      </c>
      <c r="D1556" s="66" t="s">
        <v>11561</v>
      </c>
    </row>
    <row r="1557" spans="2:4" x14ac:dyDescent="0.3">
      <c r="B1557" s="64">
        <v>44606</v>
      </c>
      <c r="C1557" s="65">
        <v>300</v>
      </c>
      <c r="D1557" s="66" t="s">
        <v>11562</v>
      </c>
    </row>
    <row r="1558" spans="2:4" x14ac:dyDescent="0.3">
      <c r="B1558" s="64">
        <v>44606</v>
      </c>
      <c r="C1558" s="65">
        <v>300</v>
      </c>
      <c r="D1558" s="66" t="s">
        <v>11563</v>
      </c>
    </row>
    <row r="1559" spans="2:4" x14ac:dyDescent="0.3">
      <c r="B1559" s="64">
        <v>44606</v>
      </c>
      <c r="C1559" s="65">
        <v>300</v>
      </c>
      <c r="D1559" s="66" t="s">
        <v>11564</v>
      </c>
    </row>
    <row r="1560" spans="2:4" x14ac:dyDescent="0.3">
      <c r="B1560" s="64">
        <v>44606</v>
      </c>
      <c r="C1560" s="65">
        <v>400</v>
      </c>
      <c r="D1560" s="66" t="s">
        <v>11565</v>
      </c>
    </row>
    <row r="1561" spans="2:4" x14ac:dyDescent="0.3">
      <c r="B1561" s="64">
        <v>44606</v>
      </c>
      <c r="C1561" s="65">
        <v>400</v>
      </c>
      <c r="D1561" s="66" t="s">
        <v>11566</v>
      </c>
    </row>
    <row r="1562" spans="2:4" x14ac:dyDescent="0.3">
      <c r="B1562" s="64">
        <v>44606</v>
      </c>
      <c r="C1562" s="65">
        <v>400</v>
      </c>
      <c r="D1562" s="66" t="s">
        <v>11567</v>
      </c>
    </row>
    <row r="1563" spans="2:4" x14ac:dyDescent="0.3">
      <c r="B1563" s="64">
        <v>44606</v>
      </c>
      <c r="C1563" s="65">
        <v>419</v>
      </c>
      <c r="D1563" s="66" t="s">
        <v>11568</v>
      </c>
    </row>
    <row r="1564" spans="2:4" x14ac:dyDescent="0.3">
      <c r="B1564" s="64">
        <v>44606</v>
      </c>
      <c r="C1564" s="65">
        <v>500</v>
      </c>
      <c r="D1564" s="66" t="s">
        <v>11476</v>
      </c>
    </row>
    <row r="1565" spans="2:4" x14ac:dyDescent="0.3">
      <c r="B1565" s="64">
        <v>44606</v>
      </c>
      <c r="C1565" s="65">
        <v>500</v>
      </c>
      <c r="D1565" s="66" t="s">
        <v>11569</v>
      </c>
    </row>
    <row r="1566" spans="2:4" x14ac:dyDescent="0.3">
      <c r="B1566" s="64">
        <v>44606</v>
      </c>
      <c r="C1566" s="65">
        <v>500</v>
      </c>
      <c r="D1566" s="66" t="s">
        <v>11570</v>
      </c>
    </row>
    <row r="1567" spans="2:4" x14ac:dyDescent="0.3">
      <c r="B1567" s="64">
        <v>44606</v>
      </c>
      <c r="C1567" s="65">
        <v>500</v>
      </c>
      <c r="D1567" s="66" t="s">
        <v>11571</v>
      </c>
    </row>
    <row r="1568" spans="2:4" x14ac:dyDescent="0.3">
      <c r="B1568" s="64">
        <v>44606</v>
      </c>
      <c r="C1568" s="65">
        <v>500</v>
      </c>
      <c r="D1568" s="66" t="s">
        <v>10881</v>
      </c>
    </row>
    <row r="1569" spans="2:4" x14ac:dyDescent="0.3">
      <c r="B1569" s="64">
        <v>44606</v>
      </c>
      <c r="C1569" s="65">
        <v>500</v>
      </c>
      <c r="D1569" s="66" t="s">
        <v>11572</v>
      </c>
    </row>
    <row r="1570" spans="2:4" x14ac:dyDescent="0.3">
      <c r="B1570" s="64">
        <v>44606</v>
      </c>
      <c r="C1570" s="65">
        <v>500</v>
      </c>
      <c r="D1570" s="66" t="s">
        <v>11573</v>
      </c>
    </row>
    <row r="1571" spans="2:4" x14ac:dyDescent="0.3">
      <c r="B1571" s="64">
        <v>44606</v>
      </c>
      <c r="C1571" s="65">
        <v>500</v>
      </c>
      <c r="D1571" s="66" t="s">
        <v>11574</v>
      </c>
    </row>
    <row r="1572" spans="2:4" x14ac:dyDescent="0.3">
      <c r="B1572" s="64">
        <v>44606</v>
      </c>
      <c r="C1572" s="65">
        <v>500</v>
      </c>
      <c r="D1572" s="66" t="s">
        <v>11575</v>
      </c>
    </row>
    <row r="1573" spans="2:4" x14ac:dyDescent="0.3">
      <c r="B1573" s="64">
        <v>44606</v>
      </c>
      <c r="C1573" s="65">
        <v>500</v>
      </c>
      <c r="D1573" s="66" t="s">
        <v>11576</v>
      </c>
    </row>
    <row r="1574" spans="2:4" x14ac:dyDescent="0.3">
      <c r="B1574" s="64">
        <v>44606</v>
      </c>
      <c r="C1574" s="65">
        <v>500</v>
      </c>
      <c r="D1574" s="66" t="s">
        <v>10737</v>
      </c>
    </row>
    <row r="1575" spans="2:4" x14ac:dyDescent="0.3">
      <c r="B1575" s="64">
        <v>44606</v>
      </c>
      <c r="C1575" s="65">
        <v>561</v>
      </c>
      <c r="D1575" s="66" t="s">
        <v>11577</v>
      </c>
    </row>
    <row r="1576" spans="2:4" x14ac:dyDescent="0.3">
      <c r="B1576" s="64">
        <v>44606</v>
      </c>
      <c r="C1576" s="65">
        <v>600</v>
      </c>
      <c r="D1576" s="66" t="s">
        <v>11578</v>
      </c>
    </row>
    <row r="1577" spans="2:4" x14ac:dyDescent="0.3">
      <c r="B1577" s="64">
        <v>44606</v>
      </c>
      <c r="C1577" s="65">
        <v>600</v>
      </c>
      <c r="D1577" s="66" t="s">
        <v>11579</v>
      </c>
    </row>
    <row r="1578" spans="2:4" x14ac:dyDescent="0.3">
      <c r="B1578" s="64">
        <v>44606</v>
      </c>
      <c r="C1578" s="65">
        <v>750</v>
      </c>
      <c r="D1578" s="66" t="s">
        <v>11580</v>
      </c>
    </row>
    <row r="1579" spans="2:4" x14ac:dyDescent="0.3">
      <c r="B1579" s="64">
        <v>44606</v>
      </c>
      <c r="C1579" s="65">
        <v>888</v>
      </c>
      <c r="D1579" s="66" t="s">
        <v>11581</v>
      </c>
    </row>
    <row r="1580" spans="2:4" x14ac:dyDescent="0.3">
      <c r="B1580" s="64">
        <v>44606</v>
      </c>
      <c r="C1580" s="65">
        <v>908</v>
      </c>
      <c r="D1580" s="66" t="s">
        <v>11582</v>
      </c>
    </row>
    <row r="1581" spans="2:4" x14ac:dyDescent="0.3">
      <c r="B1581" s="64">
        <v>44606</v>
      </c>
      <c r="C1581" s="65">
        <v>1000</v>
      </c>
      <c r="D1581" s="66" t="s">
        <v>11583</v>
      </c>
    </row>
    <row r="1582" spans="2:4" x14ac:dyDescent="0.3">
      <c r="B1582" s="64">
        <v>44606</v>
      </c>
      <c r="C1582" s="65">
        <v>1000</v>
      </c>
      <c r="D1582" s="66" t="s">
        <v>11584</v>
      </c>
    </row>
    <row r="1583" spans="2:4" x14ac:dyDescent="0.3">
      <c r="B1583" s="64">
        <v>44606</v>
      </c>
      <c r="C1583" s="65">
        <v>1000</v>
      </c>
      <c r="D1583" s="66" t="s">
        <v>11585</v>
      </c>
    </row>
    <row r="1584" spans="2:4" x14ac:dyDescent="0.3">
      <c r="B1584" s="64">
        <v>44606</v>
      </c>
      <c r="C1584" s="65">
        <v>1000</v>
      </c>
      <c r="D1584" s="66" t="s">
        <v>11586</v>
      </c>
    </row>
    <row r="1585" spans="2:4" x14ac:dyDescent="0.3">
      <c r="B1585" s="64">
        <v>44606</v>
      </c>
      <c r="C1585" s="65">
        <v>1000</v>
      </c>
      <c r="D1585" s="66" t="s">
        <v>11587</v>
      </c>
    </row>
    <row r="1586" spans="2:4" x14ac:dyDescent="0.3">
      <c r="B1586" s="64">
        <v>44606</v>
      </c>
      <c r="C1586" s="65">
        <v>1000</v>
      </c>
      <c r="D1586" s="66" t="s">
        <v>10452</v>
      </c>
    </row>
    <row r="1587" spans="2:4" x14ac:dyDescent="0.3">
      <c r="B1587" s="64">
        <v>44606</v>
      </c>
      <c r="C1587" s="65">
        <v>1000</v>
      </c>
      <c r="D1587" s="66" t="s">
        <v>11588</v>
      </c>
    </row>
    <row r="1588" spans="2:4" x14ac:dyDescent="0.3">
      <c r="B1588" s="64">
        <v>44606</v>
      </c>
      <c r="C1588" s="65">
        <v>1000</v>
      </c>
      <c r="D1588" s="66" t="s">
        <v>11004</v>
      </c>
    </row>
    <row r="1589" spans="2:4" x14ac:dyDescent="0.3">
      <c r="B1589" s="64">
        <v>44606</v>
      </c>
      <c r="C1589" s="65">
        <v>1000</v>
      </c>
      <c r="D1589" s="66" t="s">
        <v>11127</v>
      </c>
    </row>
    <row r="1590" spans="2:4" x14ac:dyDescent="0.3">
      <c r="B1590" s="64">
        <v>44606</v>
      </c>
      <c r="C1590" s="65">
        <v>1000</v>
      </c>
      <c r="D1590" s="66" t="s">
        <v>11589</v>
      </c>
    </row>
    <row r="1591" spans="2:4" x14ac:dyDescent="0.3">
      <c r="B1591" s="64">
        <v>44606</v>
      </c>
      <c r="C1591" s="65">
        <v>1000</v>
      </c>
      <c r="D1591" s="66" t="s">
        <v>11590</v>
      </c>
    </row>
    <row r="1592" spans="2:4" x14ac:dyDescent="0.3">
      <c r="B1592" s="64">
        <v>44606</v>
      </c>
      <c r="C1592" s="65">
        <v>1000</v>
      </c>
      <c r="D1592" s="66" t="s">
        <v>10422</v>
      </c>
    </row>
    <row r="1593" spans="2:4" x14ac:dyDescent="0.3">
      <c r="B1593" s="64">
        <v>44606</v>
      </c>
      <c r="C1593" s="65">
        <v>1200</v>
      </c>
      <c r="D1593" s="66" t="s">
        <v>10584</v>
      </c>
    </row>
    <row r="1594" spans="2:4" x14ac:dyDescent="0.3">
      <c r="B1594" s="64">
        <v>44606</v>
      </c>
      <c r="C1594" s="65">
        <v>1500</v>
      </c>
      <c r="D1594" s="66" t="s">
        <v>11591</v>
      </c>
    </row>
    <row r="1595" spans="2:4" x14ac:dyDescent="0.3">
      <c r="B1595" s="64">
        <v>44606</v>
      </c>
      <c r="C1595" s="65">
        <v>1500</v>
      </c>
      <c r="D1595" s="66" t="s">
        <v>11592</v>
      </c>
    </row>
    <row r="1596" spans="2:4" x14ac:dyDescent="0.3">
      <c r="B1596" s="64">
        <v>44606</v>
      </c>
      <c r="C1596" s="65">
        <v>1750</v>
      </c>
      <c r="D1596" s="66" t="s">
        <v>10464</v>
      </c>
    </row>
    <row r="1597" spans="2:4" x14ac:dyDescent="0.3">
      <c r="B1597" s="64">
        <v>44606</v>
      </c>
      <c r="C1597" s="65">
        <v>3000</v>
      </c>
      <c r="D1597" s="66" t="s">
        <v>11593</v>
      </c>
    </row>
    <row r="1598" spans="2:4" x14ac:dyDescent="0.3">
      <c r="B1598" s="64">
        <v>44606</v>
      </c>
      <c r="C1598" s="65">
        <v>3000</v>
      </c>
      <c r="D1598" s="66" t="s">
        <v>11019</v>
      </c>
    </row>
    <row r="1599" spans="2:4" x14ac:dyDescent="0.3">
      <c r="B1599" s="64">
        <v>44606</v>
      </c>
      <c r="C1599" s="65">
        <v>3200</v>
      </c>
      <c r="D1599" s="66" t="s">
        <v>11393</v>
      </c>
    </row>
    <row r="1600" spans="2:4" x14ac:dyDescent="0.3">
      <c r="B1600" s="64">
        <v>44606</v>
      </c>
      <c r="C1600" s="65">
        <v>3300</v>
      </c>
      <c r="D1600" s="66" t="s">
        <v>11594</v>
      </c>
    </row>
    <row r="1601" spans="2:4" x14ac:dyDescent="0.3">
      <c r="B1601" s="64">
        <v>44606</v>
      </c>
      <c r="C1601" s="65">
        <v>3880</v>
      </c>
      <c r="D1601" s="66" t="s">
        <v>11595</v>
      </c>
    </row>
    <row r="1602" spans="2:4" x14ac:dyDescent="0.3">
      <c r="B1602" s="64">
        <v>44606</v>
      </c>
      <c r="C1602" s="65">
        <v>4000</v>
      </c>
      <c r="D1602" s="66" t="s">
        <v>10461</v>
      </c>
    </row>
    <row r="1603" spans="2:4" x14ac:dyDescent="0.3">
      <c r="B1603" s="64">
        <v>44606</v>
      </c>
      <c r="C1603" s="65">
        <v>4431.3999999999996</v>
      </c>
      <c r="D1603" s="66" t="s">
        <v>10593</v>
      </c>
    </row>
    <row r="1604" spans="2:4" x14ac:dyDescent="0.3">
      <c r="B1604" s="64">
        <v>44606</v>
      </c>
      <c r="C1604" s="65">
        <v>5000</v>
      </c>
      <c r="D1604" s="66" t="s">
        <v>11596</v>
      </c>
    </row>
    <row r="1605" spans="2:4" x14ac:dyDescent="0.3">
      <c r="B1605" s="64">
        <v>44606</v>
      </c>
      <c r="C1605" s="65">
        <v>10000</v>
      </c>
      <c r="D1605" s="66" t="s">
        <v>11597</v>
      </c>
    </row>
    <row r="1606" spans="2:4" x14ac:dyDescent="0.3">
      <c r="B1606" s="64">
        <v>44606</v>
      </c>
      <c r="C1606" s="65">
        <v>10000</v>
      </c>
      <c r="D1606" s="66" t="s">
        <v>11598</v>
      </c>
    </row>
    <row r="1607" spans="2:4" x14ac:dyDescent="0.3">
      <c r="B1607" s="64">
        <v>44606</v>
      </c>
      <c r="C1607" s="65">
        <v>100000</v>
      </c>
      <c r="D1607" s="66" t="s">
        <v>11599</v>
      </c>
    </row>
    <row r="1608" spans="2:4" x14ac:dyDescent="0.3">
      <c r="B1608" s="64">
        <v>44607</v>
      </c>
      <c r="C1608" s="65">
        <v>0.49000000000000005</v>
      </c>
      <c r="D1608" s="66" t="s">
        <v>11600</v>
      </c>
    </row>
    <row r="1609" spans="2:4" x14ac:dyDescent="0.3">
      <c r="B1609" s="64">
        <v>44607</v>
      </c>
      <c r="C1609" s="65">
        <v>1</v>
      </c>
      <c r="D1609" s="66" t="s">
        <v>11484</v>
      </c>
    </row>
    <row r="1610" spans="2:4" x14ac:dyDescent="0.3">
      <c r="B1610" s="64">
        <v>44607</v>
      </c>
      <c r="C1610" s="65">
        <v>2.5</v>
      </c>
      <c r="D1610" s="66" t="s">
        <v>10323</v>
      </c>
    </row>
    <row r="1611" spans="2:4" x14ac:dyDescent="0.3">
      <c r="B1611" s="64">
        <v>44607</v>
      </c>
      <c r="C1611" s="65">
        <v>4.71</v>
      </c>
      <c r="D1611" s="66" t="s">
        <v>10867</v>
      </c>
    </row>
    <row r="1612" spans="2:4" x14ac:dyDescent="0.3">
      <c r="B1612" s="64">
        <v>44607</v>
      </c>
      <c r="C1612" s="65">
        <v>5</v>
      </c>
      <c r="D1612" s="66" t="s">
        <v>11601</v>
      </c>
    </row>
    <row r="1613" spans="2:4" x14ac:dyDescent="0.3">
      <c r="B1613" s="64">
        <v>44607</v>
      </c>
      <c r="C1613" s="65">
        <v>5.01</v>
      </c>
      <c r="D1613" s="66" t="s">
        <v>10323</v>
      </c>
    </row>
    <row r="1614" spans="2:4" x14ac:dyDescent="0.3">
      <c r="B1614" s="64">
        <v>44607</v>
      </c>
      <c r="C1614" s="65">
        <v>15</v>
      </c>
      <c r="D1614" s="66" t="s">
        <v>10739</v>
      </c>
    </row>
    <row r="1615" spans="2:4" x14ac:dyDescent="0.3">
      <c r="B1615" s="64">
        <v>44607</v>
      </c>
      <c r="C1615" s="65">
        <v>30</v>
      </c>
      <c r="D1615" s="66" t="s">
        <v>11602</v>
      </c>
    </row>
    <row r="1616" spans="2:4" x14ac:dyDescent="0.3">
      <c r="B1616" s="64">
        <v>44607</v>
      </c>
      <c r="C1616" s="65">
        <v>30</v>
      </c>
      <c r="D1616" s="66" t="s">
        <v>11603</v>
      </c>
    </row>
    <row r="1617" spans="2:4" x14ac:dyDescent="0.3">
      <c r="B1617" s="64">
        <v>44607</v>
      </c>
      <c r="C1617" s="65">
        <v>30</v>
      </c>
      <c r="D1617" s="66" t="s">
        <v>11604</v>
      </c>
    </row>
    <row r="1618" spans="2:4" x14ac:dyDescent="0.3">
      <c r="B1618" s="64">
        <v>44607</v>
      </c>
      <c r="C1618" s="65">
        <v>31</v>
      </c>
      <c r="D1618" s="66" t="s">
        <v>11605</v>
      </c>
    </row>
    <row r="1619" spans="2:4" x14ac:dyDescent="0.3">
      <c r="B1619" s="64">
        <v>44607</v>
      </c>
      <c r="C1619" s="65">
        <v>33</v>
      </c>
      <c r="D1619" s="66" t="s">
        <v>10331</v>
      </c>
    </row>
    <row r="1620" spans="2:4" x14ac:dyDescent="0.3">
      <c r="B1620" s="64">
        <v>44607</v>
      </c>
      <c r="C1620" s="65">
        <v>50</v>
      </c>
      <c r="D1620" s="66" t="s">
        <v>11606</v>
      </c>
    </row>
    <row r="1621" spans="2:4" x14ac:dyDescent="0.3">
      <c r="B1621" s="64">
        <v>44607</v>
      </c>
      <c r="C1621" s="65">
        <v>50</v>
      </c>
      <c r="D1621" s="66" t="s">
        <v>10656</v>
      </c>
    </row>
    <row r="1622" spans="2:4" x14ac:dyDescent="0.3">
      <c r="B1622" s="64">
        <v>44607</v>
      </c>
      <c r="C1622" s="65">
        <v>50</v>
      </c>
      <c r="D1622" s="66" t="s">
        <v>11607</v>
      </c>
    </row>
    <row r="1623" spans="2:4" x14ac:dyDescent="0.3">
      <c r="B1623" s="64">
        <v>44607</v>
      </c>
      <c r="C1623" s="65">
        <v>50</v>
      </c>
      <c r="D1623" s="66" t="s">
        <v>11608</v>
      </c>
    </row>
    <row r="1624" spans="2:4" x14ac:dyDescent="0.3">
      <c r="B1624" s="64">
        <v>44607</v>
      </c>
      <c r="C1624" s="65">
        <v>50</v>
      </c>
      <c r="D1624" s="66" t="s">
        <v>10969</v>
      </c>
    </row>
    <row r="1625" spans="2:4" x14ac:dyDescent="0.3">
      <c r="B1625" s="64">
        <v>44607</v>
      </c>
      <c r="C1625" s="65">
        <v>50</v>
      </c>
      <c r="D1625" s="66" t="s">
        <v>10602</v>
      </c>
    </row>
    <row r="1626" spans="2:4" x14ac:dyDescent="0.3">
      <c r="B1626" s="64">
        <v>44607</v>
      </c>
      <c r="C1626" s="65">
        <v>50</v>
      </c>
      <c r="D1626" s="66" t="s">
        <v>11609</v>
      </c>
    </row>
    <row r="1627" spans="2:4" x14ac:dyDescent="0.3">
      <c r="B1627" s="64">
        <v>44607</v>
      </c>
      <c r="C1627" s="65">
        <v>50</v>
      </c>
      <c r="D1627" s="66" t="s">
        <v>11610</v>
      </c>
    </row>
    <row r="1628" spans="2:4" x14ac:dyDescent="0.3">
      <c r="B1628" s="64">
        <v>44607</v>
      </c>
      <c r="C1628" s="65">
        <v>50</v>
      </c>
      <c r="D1628" s="66" t="s">
        <v>10969</v>
      </c>
    </row>
    <row r="1629" spans="2:4" x14ac:dyDescent="0.3">
      <c r="B1629" s="64">
        <v>44607</v>
      </c>
      <c r="C1629" s="65">
        <v>60</v>
      </c>
      <c r="D1629" s="66" t="s">
        <v>10596</v>
      </c>
    </row>
    <row r="1630" spans="2:4" x14ac:dyDescent="0.3">
      <c r="B1630" s="64">
        <v>44607</v>
      </c>
      <c r="C1630" s="65">
        <v>100</v>
      </c>
      <c r="D1630" s="66" t="s">
        <v>11611</v>
      </c>
    </row>
    <row r="1631" spans="2:4" x14ac:dyDescent="0.3">
      <c r="B1631" s="64">
        <v>44607</v>
      </c>
      <c r="C1631" s="65">
        <v>100</v>
      </c>
      <c r="D1631" s="66" t="s">
        <v>11612</v>
      </c>
    </row>
    <row r="1632" spans="2:4" x14ac:dyDescent="0.3">
      <c r="B1632" s="64">
        <v>44607</v>
      </c>
      <c r="C1632" s="65">
        <v>100</v>
      </c>
      <c r="D1632" s="66" t="s">
        <v>10341</v>
      </c>
    </row>
    <row r="1633" spans="2:4" x14ac:dyDescent="0.3">
      <c r="B1633" s="64">
        <v>44607</v>
      </c>
      <c r="C1633" s="65">
        <v>100</v>
      </c>
      <c r="D1633" s="66" t="s">
        <v>11613</v>
      </c>
    </row>
    <row r="1634" spans="2:4" x14ac:dyDescent="0.3">
      <c r="B1634" s="64">
        <v>44607</v>
      </c>
      <c r="C1634" s="65">
        <v>100</v>
      </c>
      <c r="D1634" s="66" t="s">
        <v>10349</v>
      </c>
    </row>
    <row r="1635" spans="2:4" x14ac:dyDescent="0.3">
      <c r="B1635" s="64">
        <v>44607</v>
      </c>
      <c r="C1635" s="65">
        <v>100</v>
      </c>
      <c r="D1635" s="66" t="s">
        <v>11614</v>
      </c>
    </row>
    <row r="1636" spans="2:4" x14ac:dyDescent="0.3">
      <c r="B1636" s="64">
        <v>44607</v>
      </c>
      <c r="C1636" s="65">
        <v>100</v>
      </c>
      <c r="D1636" s="66" t="s">
        <v>11615</v>
      </c>
    </row>
    <row r="1637" spans="2:4" x14ac:dyDescent="0.3">
      <c r="B1637" s="64">
        <v>44607</v>
      </c>
      <c r="C1637" s="65">
        <v>100</v>
      </c>
      <c r="D1637" s="66" t="s">
        <v>10346</v>
      </c>
    </row>
    <row r="1638" spans="2:4" x14ac:dyDescent="0.3">
      <c r="B1638" s="64">
        <v>44607</v>
      </c>
      <c r="C1638" s="65">
        <v>100</v>
      </c>
      <c r="D1638" s="66" t="s">
        <v>11457</v>
      </c>
    </row>
    <row r="1639" spans="2:4" x14ac:dyDescent="0.3">
      <c r="B1639" s="64">
        <v>44607</v>
      </c>
      <c r="C1639" s="65">
        <v>100</v>
      </c>
      <c r="D1639" s="66" t="s">
        <v>11616</v>
      </c>
    </row>
    <row r="1640" spans="2:4" x14ac:dyDescent="0.3">
      <c r="B1640" s="64">
        <v>44607</v>
      </c>
      <c r="C1640" s="65">
        <v>100</v>
      </c>
      <c r="D1640" s="66" t="s">
        <v>11617</v>
      </c>
    </row>
    <row r="1641" spans="2:4" x14ac:dyDescent="0.3">
      <c r="B1641" s="64">
        <v>44607</v>
      </c>
      <c r="C1641" s="65">
        <v>100</v>
      </c>
      <c r="D1641" s="66" t="s">
        <v>11618</v>
      </c>
    </row>
    <row r="1642" spans="2:4" x14ac:dyDescent="0.3">
      <c r="B1642" s="64">
        <v>44607</v>
      </c>
      <c r="C1642" s="65">
        <v>100</v>
      </c>
      <c r="D1642" s="66" t="s">
        <v>11619</v>
      </c>
    </row>
    <row r="1643" spans="2:4" x14ac:dyDescent="0.3">
      <c r="B1643" s="64">
        <v>44607</v>
      </c>
      <c r="C1643" s="65">
        <v>100</v>
      </c>
      <c r="D1643" s="66" t="s">
        <v>11620</v>
      </c>
    </row>
    <row r="1644" spans="2:4" x14ac:dyDescent="0.3">
      <c r="B1644" s="64">
        <v>44607</v>
      </c>
      <c r="C1644" s="65">
        <v>100</v>
      </c>
      <c r="D1644" s="66" t="s">
        <v>11621</v>
      </c>
    </row>
    <row r="1645" spans="2:4" x14ac:dyDescent="0.3">
      <c r="B1645" s="64">
        <v>44607</v>
      </c>
      <c r="C1645" s="65">
        <v>100</v>
      </c>
      <c r="D1645" s="66" t="s">
        <v>11622</v>
      </c>
    </row>
    <row r="1646" spans="2:4" x14ac:dyDescent="0.3">
      <c r="B1646" s="64">
        <v>44607</v>
      </c>
      <c r="C1646" s="65">
        <v>100</v>
      </c>
      <c r="D1646" s="66" t="s">
        <v>11623</v>
      </c>
    </row>
    <row r="1647" spans="2:4" x14ac:dyDescent="0.3">
      <c r="B1647" s="64">
        <v>44607</v>
      </c>
      <c r="C1647" s="65">
        <v>100</v>
      </c>
      <c r="D1647" s="66" t="s">
        <v>11624</v>
      </c>
    </row>
    <row r="1648" spans="2:4" x14ac:dyDescent="0.3">
      <c r="B1648" s="64">
        <v>44607</v>
      </c>
      <c r="C1648" s="65">
        <v>100</v>
      </c>
      <c r="D1648" s="66" t="s">
        <v>10358</v>
      </c>
    </row>
    <row r="1649" spans="2:4" x14ac:dyDescent="0.3">
      <c r="B1649" s="64">
        <v>44607</v>
      </c>
      <c r="C1649" s="65">
        <v>100</v>
      </c>
      <c r="D1649" s="66" t="s">
        <v>10617</v>
      </c>
    </row>
    <row r="1650" spans="2:4" x14ac:dyDescent="0.3">
      <c r="B1650" s="64">
        <v>44607</v>
      </c>
      <c r="C1650" s="65">
        <v>100</v>
      </c>
      <c r="D1650" s="66" t="s">
        <v>11625</v>
      </c>
    </row>
    <row r="1651" spans="2:4" x14ac:dyDescent="0.3">
      <c r="B1651" s="64">
        <v>44607</v>
      </c>
      <c r="C1651" s="65">
        <v>100</v>
      </c>
      <c r="D1651" s="66" t="s">
        <v>11626</v>
      </c>
    </row>
    <row r="1652" spans="2:4" x14ac:dyDescent="0.3">
      <c r="B1652" s="64">
        <v>44607</v>
      </c>
      <c r="C1652" s="65">
        <v>100</v>
      </c>
      <c r="D1652" s="66" t="s">
        <v>10352</v>
      </c>
    </row>
    <row r="1653" spans="2:4" x14ac:dyDescent="0.3">
      <c r="B1653" s="64">
        <v>44607</v>
      </c>
      <c r="C1653" s="65">
        <v>100</v>
      </c>
      <c r="D1653" s="66" t="s">
        <v>11627</v>
      </c>
    </row>
    <row r="1654" spans="2:4" x14ac:dyDescent="0.3">
      <c r="B1654" s="64">
        <v>44607</v>
      </c>
      <c r="C1654" s="65">
        <v>100</v>
      </c>
      <c r="D1654" s="66" t="s">
        <v>11628</v>
      </c>
    </row>
    <row r="1655" spans="2:4" x14ac:dyDescent="0.3">
      <c r="B1655" s="64">
        <v>44607</v>
      </c>
      <c r="C1655" s="65">
        <v>100</v>
      </c>
      <c r="D1655" s="66" t="s">
        <v>11167</v>
      </c>
    </row>
    <row r="1656" spans="2:4" x14ac:dyDescent="0.3">
      <c r="B1656" s="64">
        <v>44607</v>
      </c>
      <c r="C1656" s="65">
        <v>100</v>
      </c>
      <c r="D1656" s="66" t="s">
        <v>11629</v>
      </c>
    </row>
    <row r="1657" spans="2:4" x14ac:dyDescent="0.3">
      <c r="B1657" s="64">
        <v>44607</v>
      </c>
      <c r="C1657" s="65">
        <v>100</v>
      </c>
      <c r="D1657" s="66" t="s">
        <v>11171</v>
      </c>
    </row>
    <row r="1658" spans="2:4" x14ac:dyDescent="0.3">
      <c r="B1658" s="64">
        <v>44607</v>
      </c>
      <c r="C1658" s="65">
        <v>100</v>
      </c>
      <c r="D1658" s="66" t="s">
        <v>11630</v>
      </c>
    </row>
    <row r="1659" spans="2:4" x14ac:dyDescent="0.3">
      <c r="B1659" s="64">
        <v>44607</v>
      </c>
      <c r="C1659" s="65">
        <v>100</v>
      </c>
      <c r="D1659" s="66" t="s">
        <v>11631</v>
      </c>
    </row>
    <row r="1660" spans="2:4" x14ac:dyDescent="0.3">
      <c r="B1660" s="64">
        <v>44607</v>
      </c>
      <c r="C1660" s="65">
        <v>100</v>
      </c>
      <c r="D1660" s="66" t="s">
        <v>11632</v>
      </c>
    </row>
    <row r="1661" spans="2:4" x14ac:dyDescent="0.3">
      <c r="B1661" s="64">
        <v>44607</v>
      </c>
      <c r="C1661" s="65">
        <v>100</v>
      </c>
      <c r="D1661" s="66" t="s">
        <v>11633</v>
      </c>
    </row>
    <row r="1662" spans="2:4" x14ac:dyDescent="0.3">
      <c r="B1662" s="64">
        <v>44607</v>
      </c>
      <c r="C1662" s="65">
        <v>100</v>
      </c>
      <c r="D1662" s="66" t="s">
        <v>11634</v>
      </c>
    </row>
    <row r="1663" spans="2:4" x14ac:dyDescent="0.3">
      <c r="B1663" s="64">
        <v>44607</v>
      </c>
      <c r="C1663" s="65">
        <v>100</v>
      </c>
      <c r="D1663" s="66" t="s">
        <v>11635</v>
      </c>
    </row>
    <row r="1664" spans="2:4" x14ac:dyDescent="0.3">
      <c r="B1664" s="64">
        <v>44607</v>
      </c>
      <c r="C1664" s="65">
        <v>100</v>
      </c>
      <c r="D1664" s="66" t="s">
        <v>11636</v>
      </c>
    </row>
    <row r="1665" spans="2:4" x14ac:dyDescent="0.3">
      <c r="B1665" s="64">
        <v>44607</v>
      </c>
      <c r="C1665" s="65">
        <v>100</v>
      </c>
      <c r="D1665" s="66" t="s">
        <v>10683</v>
      </c>
    </row>
    <row r="1666" spans="2:4" x14ac:dyDescent="0.3">
      <c r="B1666" s="64">
        <v>44607</v>
      </c>
      <c r="C1666" s="65">
        <v>100</v>
      </c>
      <c r="D1666" s="66" t="s">
        <v>11637</v>
      </c>
    </row>
    <row r="1667" spans="2:4" x14ac:dyDescent="0.3">
      <c r="B1667" s="64">
        <v>44607</v>
      </c>
      <c r="C1667" s="65">
        <v>100</v>
      </c>
      <c r="D1667" s="66" t="s">
        <v>10946</v>
      </c>
    </row>
    <row r="1668" spans="2:4" x14ac:dyDescent="0.3">
      <c r="B1668" s="64">
        <v>44607</v>
      </c>
      <c r="C1668" s="65">
        <v>105</v>
      </c>
      <c r="D1668" s="66" t="s">
        <v>10371</v>
      </c>
    </row>
    <row r="1669" spans="2:4" x14ac:dyDescent="0.3">
      <c r="B1669" s="64">
        <v>44607</v>
      </c>
      <c r="C1669" s="65">
        <v>112</v>
      </c>
      <c r="D1669" s="66" t="s">
        <v>10499</v>
      </c>
    </row>
    <row r="1670" spans="2:4" x14ac:dyDescent="0.3">
      <c r="B1670" s="64">
        <v>44607</v>
      </c>
      <c r="C1670" s="65">
        <v>150</v>
      </c>
      <c r="D1670" s="66" t="s">
        <v>11638</v>
      </c>
    </row>
    <row r="1671" spans="2:4" x14ac:dyDescent="0.3">
      <c r="B1671" s="64">
        <v>44607</v>
      </c>
      <c r="C1671" s="65">
        <v>150</v>
      </c>
      <c r="D1671" s="66" t="s">
        <v>11639</v>
      </c>
    </row>
    <row r="1672" spans="2:4" x14ac:dyDescent="0.3">
      <c r="B1672" s="64">
        <v>44607</v>
      </c>
      <c r="C1672" s="65">
        <v>150</v>
      </c>
      <c r="D1672" s="66" t="s">
        <v>11640</v>
      </c>
    </row>
    <row r="1673" spans="2:4" x14ac:dyDescent="0.3">
      <c r="B1673" s="64">
        <v>44607</v>
      </c>
      <c r="C1673" s="65">
        <v>200</v>
      </c>
      <c r="D1673" s="66" t="s">
        <v>11641</v>
      </c>
    </row>
    <row r="1674" spans="2:4" x14ac:dyDescent="0.3">
      <c r="B1674" s="64">
        <v>44607</v>
      </c>
      <c r="C1674" s="65">
        <v>200</v>
      </c>
      <c r="D1674" s="66" t="s">
        <v>11642</v>
      </c>
    </row>
    <row r="1675" spans="2:4" x14ac:dyDescent="0.3">
      <c r="B1675" s="64">
        <v>44607</v>
      </c>
      <c r="C1675" s="65">
        <v>200</v>
      </c>
      <c r="D1675" s="66" t="s">
        <v>11643</v>
      </c>
    </row>
    <row r="1676" spans="2:4" x14ac:dyDescent="0.3">
      <c r="B1676" s="64">
        <v>44607</v>
      </c>
      <c r="C1676" s="65">
        <v>200</v>
      </c>
      <c r="D1676" s="66" t="s">
        <v>11644</v>
      </c>
    </row>
    <row r="1677" spans="2:4" x14ac:dyDescent="0.3">
      <c r="B1677" s="64">
        <v>44607</v>
      </c>
      <c r="C1677" s="65">
        <v>200</v>
      </c>
      <c r="D1677" s="66" t="s">
        <v>11645</v>
      </c>
    </row>
    <row r="1678" spans="2:4" x14ac:dyDescent="0.3">
      <c r="B1678" s="64">
        <v>44607</v>
      </c>
      <c r="C1678" s="65">
        <v>200</v>
      </c>
      <c r="D1678" s="66" t="s">
        <v>11646</v>
      </c>
    </row>
    <row r="1679" spans="2:4" x14ac:dyDescent="0.3">
      <c r="B1679" s="64">
        <v>44607</v>
      </c>
      <c r="C1679" s="65">
        <v>200</v>
      </c>
      <c r="D1679" s="66" t="s">
        <v>11647</v>
      </c>
    </row>
    <row r="1680" spans="2:4" x14ac:dyDescent="0.3">
      <c r="B1680" s="64">
        <v>44607</v>
      </c>
      <c r="C1680" s="65">
        <v>200</v>
      </c>
      <c r="D1680" s="66" t="s">
        <v>11648</v>
      </c>
    </row>
    <row r="1681" spans="2:4" x14ac:dyDescent="0.3">
      <c r="B1681" s="64">
        <v>44607</v>
      </c>
      <c r="C1681" s="65">
        <v>200</v>
      </c>
      <c r="D1681" s="66" t="s">
        <v>11649</v>
      </c>
    </row>
    <row r="1682" spans="2:4" x14ac:dyDescent="0.3">
      <c r="B1682" s="64">
        <v>44607</v>
      </c>
      <c r="C1682" s="65">
        <v>200</v>
      </c>
      <c r="D1682" s="66" t="s">
        <v>11650</v>
      </c>
    </row>
    <row r="1683" spans="2:4" x14ac:dyDescent="0.3">
      <c r="B1683" s="64">
        <v>44607</v>
      </c>
      <c r="C1683" s="65">
        <v>200</v>
      </c>
      <c r="D1683" s="66" t="s">
        <v>11651</v>
      </c>
    </row>
    <row r="1684" spans="2:4" x14ac:dyDescent="0.3">
      <c r="B1684" s="64">
        <v>44607</v>
      </c>
      <c r="C1684" s="65">
        <v>200</v>
      </c>
      <c r="D1684" s="66" t="s">
        <v>11652</v>
      </c>
    </row>
    <row r="1685" spans="2:4" x14ac:dyDescent="0.3">
      <c r="B1685" s="64">
        <v>44607</v>
      </c>
      <c r="C1685" s="65">
        <v>200</v>
      </c>
      <c r="D1685" s="66" t="s">
        <v>11653</v>
      </c>
    </row>
    <row r="1686" spans="2:4" x14ac:dyDescent="0.3">
      <c r="B1686" s="64">
        <v>44607</v>
      </c>
      <c r="C1686" s="65">
        <v>200</v>
      </c>
      <c r="D1686" s="66" t="s">
        <v>11654</v>
      </c>
    </row>
    <row r="1687" spans="2:4" x14ac:dyDescent="0.3">
      <c r="B1687" s="64">
        <v>44607</v>
      </c>
      <c r="C1687" s="65">
        <v>200</v>
      </c>
      <c r="D1687" s="66" t="s">
        <v>11655</v>
      </c>
    </row>
    <row r="1688" spans="2:4" x14ac:dyDescent="0.3">
      <c r="B1688" s="64">
        <v>44607</v>
      </c>
      <c r="C1688" s="65">
        <v>210</v>
      </c>
      <c r="D1688" s="66" t="s">
        <v>10623</v>
      </c>
    </row>
    <row r="1689" spans="2:4" x14ac:dyDescent="0.3">
      <c r="B1689" s="64">
        <v>44607</v>
      </c>
      <c r="C1689" s="65">
        <v>211.42000000000002</v>
      </c>
      <c r="D1689" s="66" t="s">
        <v>11656</v>
      </c>
    </row>
    <row r="1690" spans="2:4" x14ac:dyDescent="0.3">
      <c r="B1690" s="64">
        <v>44607</v>
      </c>
      <c r="C1690" s="65">
        <v>250</v>
      </c>
      <c r="D1690" s="66" t="s">
        <v>11043</v>
      </c>
    </row>
    <row r="1691" spans="2:4" x14ac:dyDescent="0.3">
      <c r="B1691" s="64">
        <v>44607</v>
      </c>
      <c r="C1691" s="65">
        <v>300</v>
      </c>
      <c r="D1691" s="66" t="s">
        <v>11657</v>
      </c>
    </row>
    <row r="1692" spans="2:4" x14ac:dyDescent="0.3">
      <c r="B1692" s="64">
        <v>44607</v>
      </c>
      <c r="C1692" s="65">
        <v>300</v>
      </c>
      <c r="D1692" s="66" t="s">
        <v>10375</v>
      </c>
    </row>
    <row r="1693" spans="2:4" x14ac:dyDescent="0.3">
      <c r="B1693" s="64">
        <v>44607</v>
      </c>
      <c r="C1693" s="65">
        <v>300</v>
      </c>
      <c r="D1693" s="66" t="s">
        <v>11658</v>
      </c>
    </row>
    <row r="1694" spans="2:4" x14ac:dyDescent="0.3">
      <c r="B1694" s="64">
        <v>44607</v>
      </c>
      <c r="C1694" s="65">
        <v>300</v>
      </c>
      <c r="D1694" s="66" t="s">
        <v>11015</v>
      </c>
    </row>
    <row r="1695" spans="2:4" x14ac:dyDescent="0.3">
      <c r="B1695" s="64">
        <v>44607</v>
      </c>
      <c r="C1695" s="65">
        <v>300</v>
      </c>
      <c r="D1695" s="66" t="s">
        <v>11659</v>
      </c>
    </row>
    <row r="1696" spans="2:4" x14ac:dyDescent="0.3">
      <c r="B1696" s="64">
        <v>44607</v>
      </c>
      <c r="C1696" s="65">
        <v>300</v>
      </c>
      <c r="D1696" s="66" t="s">
        <v>10576</v>
      </c>
    </row>
    <row r="1697" spans="2:4" x14ac:dyDescent="0.3">
      <c r="B1697" s="64">
        <v>44607</v>
      </c>
      <c r="C1697" s="65">
        <v>300</v>
      </c>
      <c r="D1697" s="66" t="s">
        <v>11660</v>
      </c>
    </row>
    <row r="1698" spans="2:4" x14ac:dyDescent="0.3">
      <c r="B1698" s="64">
        <v>44607</v>
      </c>
      <c r="C1698" s="65">
        <v>300</v>
      </c>
      <c r="D1698" s="66" t="s">
        <v>11661</v>
      </c>
    </row>
    <row r="1699" spans="2:4" x14ac:dyDescent="0.3">
      <c r="B1699" s="64">
        <v>44607</v>
      </c>
      <c r="C1699" s="65">
        <v>300</v>
      </c>
      <c r="D1699" s="66" t="s">
        <v>11578</v>
      </c>
    </row>
    <row r="1700" spans="2:4" x14ac:dyDescent="0.3">
      <c r="B1700" s="64">
        <v>44607</v>
      </c>
      <c r="C1700" s="65">
        <v>300</v>
      </c>
      <c r="D1700" s="66" t="s">
        <v>11662</v>
      </c>
    </row>
    <row r="1701" spans="2:4" x14ac:dyDescent="0.3">
      <c r="B1701" s="64">
        <v>44607</v>
      </c>
      <c r="C1701" s="65">
        <v>300</v>
      </c>
      <c r="D1701" s="66" t="s">
        <v>11663</v>
      </c>
    </row>
    <row r="1702" spans="2:4" x14ac:dyDescent="0.3">
      <c r="B1702" s="64">
        <v>44607</v>
      </c>
      <c r="C1702" s="65">
        <v>300</v>
      </c>
      <c r="D1702" s="66" t="s">
        <v>11191</v>
      </c>
    </row>
    <row r="1703" spans="2:4" x14ac:dyDescent="0.3">
      <c r="B1703" s="64">
        <v>44607</v>
      </c>
      <c r="C1703" s="65">
        <v>300</v>
      </c>
      <c r="D1703" s="66" t="s">
        <v>11664</v>
      </c>
    </row>
    <row r="1704" spans="2:4" x14ac:dyDescent="0.3">
      <c r="B1704" s="64">
        <v>44607</v>
      </c>
      <c r="C1704" s="65">
        <v>300</v>
      </c>
      <c r="D1704" s="66" t="s">
        <v>11384</v>
      </c>
    </row>
    <row r="1705" spans="2:4" x14ac:dyDescent="0.3">
      <c r="B1705" s="64">
        <v>44607</v>
      </c>
      <c r="C1705" s="65">
        <v>300</v>
      </c>
      <c r="D1705" s="66" t="s">
        <v>11665</v>
      </c>
    </row>
    <row r="1706" spans="2:4" x14ac:dyDescent="0.3">
      <c r="B1706" s="64">
        <v>44607</v>
      </c>
      <c r="C1706" s="65">
        <v>300</v>
      </c>
      <c r="D1706" s="66" t="s">
        <v>11099</v>
      </c>
    </row>
    <row r="1707" spans="2:4" x14ac:dyDescent="0.3">
      <c r="B1707" s="64">
        <v>44607</v>
      </c>
      <c r="C1707" s="65">
        <v>300</v>
      </c>
      <c r="D1707" s="66" t="s">
        <v>11666</v>
      </c>
    </row>
    <row r="1708" spans="2:4" x14ac:dyDescent="0.3">
      <c r="B1708" s="64">
        <v>44607</v>
      </c>
      <c r="C1708" s="65">
        <v>300</v>
      </c>
      <c r="D1708" s="66" t="s">
        <v>11667</v>
      </c>
    </row>
    <row r="1709" spans="2:4" x14ac:dyDescent="0.3">
      <c r="B1709" s="64">
        <v>44607</v>
      </c>
      <c r="C1709" s="65">
        <v>300</v>
      </c>
      <c r="D1709" s="66" t="s">
        <v>11668</v>
      </c>
    </row>
    <row r="1710" spans="2:4" x14ac:dyDescent="0.3">
      <c r="B1710" s="64">
        <v>44607</v>
      </c>
      <c r="C1710" s="65">
        <v>300</v>
      </c>
      <c r="D1710" s="66" t="s">
        <v>11669</v>
      </c>
    </row>
    <row r="1711" spans="2:4" x14ac:dyDescent="0.3">
      <c r="B1711" s="64">
        <v>44607</v>
      </c>
      <c r="C1711" s="65">
        <v>300</v>
      </c>
      <c r="D1711" s="66" t="s">
        <v>10630</v>
      </c>
    </row>
    <row r="1712" spans="2:4" x14ac:dyDescent="0.3">
      <c r="B1712" s="64">
        <v>44607</v>
      </c>
      <c r="C1712" s="65">
        <v>300</v>
      </c>
      <c r="D1712" s="66" t="s">
        <v>11670</v>
      </c>
    </row>
    <row r="1713" spans="2:4" x14ac:dyDescent="0.3">
      <c r="B1713" s="64">
        <v>44607</v>
      </c>
      <c r="C1713" s="65">
        <v>333</v>
      </c>
      <c r="D1713" s="66" t="s">
        <v>11205</v>
      </c>
    </row>
    <row r="1714" spans="2:4" x14ac:dyDescent="0.3">
      <c r="B1714" s="64">
        <v>44607</v>
      </c>
      <c r="C1714" s="65">
        <v>350</v>
      </c>
      <c r="D1714" s="66" t="s">
        <v>11410</v>
      </c>
    </row>
    <row r="1715" spans="2:4" x14ac:dyDescent="0.3">
      <c r="B1715" s="64">
        <v>44607</v>
      </c>
      <c r="C1715" s="65">
        <v>400</v>
      </c>
      <c r="D1715" s="66" t="s">
        <v>11468</v>
      </c>
    </row>
    <row r="1716" spans="2:4" x14ac:dyDescent="0.3">
      <c r="B1716" s="64">
        <v>44607</v>
      </c>
      <c r="C1716" s="65">
        <v>400</v>
      </c>
      <c r="D1716" s="66" t="s">
        <v>11671</v>
      </c>
    </row>
    <row r="1717" spans="2:4" x14ac:dyDescent="0.3">
      <c r="B1717" s="64">
        <v>44607</v>
      </c>
      <c r="C1717" s="65">
        <v>400</v>
      </c>
      <c r="D1717" s="66" t="s">
        <v>11672</v>
      </c>
    </row>
    <row r="1718" spans="2:4" x14ac:dyDescent="0.3">
      <c r="B1718" s="64">
        <v>44607</v>
      </c>
      <c r="C1718" s="65">
        <v>441.03</v>
      </c>
      <c r="D1718" s="66" t="s">
        <v>11673</v>
      </c>
    </row>
    <row r="1719" spans="2:4" x14ac:dyDescent="0.3">
      <c r="B1719" s="64">
        <v>44607</v>
      </c>
      <c r="C1719" s="65">
        <v>500</v>
      </c>
      <c r="D1719" s="66" t="s">
        <v>10906</v>
      </c>
    </row>
    <row r="1720" spans="2:4" x14ac:dyDescent="0.3">
      <c r="B1720" s="64">
        <v>44607</v>
      </c>
      <c r="C1720" s="65">
        <v>500</v>
      </c>
      <c r="D1720" s="66" t="s">
        <v>11674</v>
      </c>
    </row>
    <row r="1721" spans="2:4" x14ac:dyDescent="0.3">
      <c r="B1721" s="64">
        <v>44607</v>
      </c>
      <c r="C1721" s="65">
        <v>500</v>
      </c>
      <c r="D1721" s="66" t="s">
        <v>10684</v>
      </c>
    </row>
    <row r="1722" spans="2:4" x14ac:dyDescent="0.3">
      <c r="B1722" s="64">
        <v>44607</v>
      </c>
      <c r="C1722" s="65">
        <v>500</v>
      </c>
      <c r="D1722" s="66" t="s">
        <v>11675</v>
      </c>
    </row>
    <row r="1723" spans="2:4" x14ac:dyDescent="0.3">
      <c r="B1723" s="64">
        <v>44607</v>
      </c>
      <c r="C1723" s="65">
        <v>500</v>
      </c>
      <c r="D1723" s="66" t="s">
        <v>11676</v>
      </c>
    </row>
    <row r="1724" spans="2:4" x14ac:dyDescent="0.3">
      <c r="B1724" s="64">
        <v>44607</v>
      </c>
      <c r="C1724" s="65">
        <v>500</v>
      </c>
      <c r="D1724" s="66" t="s">
        <v>11677</v>
      </c>
    </row>
    <row r="1725" spans="2:4" x14ac:dyDescent="0.3">
      <c r="B1725" s="64">
        <v>44607</v>
      </c>
      <c r="C1725" s="65">
        <v>500</v>
      </c>
      <c r="D1725" s="66" t="s">
        <v>11678</v>
      </c>
    </row>
    <row r="1726" spans="2:4" x14ac:dyDescent="0.3">
      <c r="B1726" s="64">
        <v>44607</v>
      </c>
      <c r="C1726" s="65">
        <v>500</v>
      </c>
      <c r="D1726" s="66" t="s">
        <v>11679</v>
      </c>
    </row>
    <row r="1727" spans="2:4" x14ac:dyDescent="0.3">
      <c r="B1727" s="64">
        <v>44607</v>
      </c>
      <c r="C1727" s="65">
        <v>500</v>
      </c>
      <c r="D1727" s="66" t="s">
        <v>11680</v>
      </c>
    </row>
    <row r="1728" spans="2:4" x14ac:dyDescent="0.3">
      <c r="B1728" s="64">
        <v>44607</v>
      </c>
      <c r="C1728" s="65">
        <v>500</v>
      </c>
      <c r="D1728" s="66" t="s">
        <v>11681</v>
      </c>
    </row>
    <row r="1729" spans="2:4" x14ac:dyDescent="0.3">
      <c r="B1729" s="64">
        <v>44607</v>
      </c>
      <c r="C1729" s="65">
        <v>500</v>
      </c>
      <c r="D1729" s="66" t="s">
        <v>10655</v>
      </c>
    </row>
    <row r="1730" spans="2:4" x14ac:dyDescent="0.3">
      <c r="B1730" s="64">
        <v>44607</v>
      </c>
      <c r="C1730" s="65">
        <v>500</v>
      </c>
      <c r="D1730" s="66" t="s">
        <v>11682</v>
      </c>
    </row>
    <row r="1731" spans="2:4" x14ac:dyDescent="0.3">
      <c r="B1731" s="64">
        <v>44607</v>
      </c>
      <c r="C1731" s="65">
        <v>500</v>
      </c>
      <c r="D1731" s="66" t="s">
        <v>11683</v>
      </c>
    </row>
    <row r="1732" spans="2:4" x14ac:dyDescent="0.3">
      <c r="B1732" s="64">
        <v>44607</v>
      </c>
      <c r="C1732" s="65">
        <v>500</v>
      </c>
      <c r="D1732" s="66" t="s">
        <v>10417</v>
      </c>
    </row>
    <row r="1733" spans="2:4" x14ac:dyDescent="0.3">
      <c r="B1733" s="64">
        <v>44607</v>
      </c>
      <c r="C1733" s="65">
        <v>500</v>
      </c>
      <c r="D1733" s="66" t="s">
        <v>11684</v>
      </c>
    </row>
    <row r="1734" spans="2:4" x14ac:dyDescent="0.3">
      <c r="B1734" s="64">
        <v>44607</v>
      </c>
      <c r="C1734" s="65">
        <v>500</v>
      </c>
      <c r="D1734" s="66" t="s">
        <v>11685</v>
      </c>
    </row>
    <row r="1735" spans="2:4" x14ac:dyDescent="0.3">
      <c r="B1735" s="64">
        <v>44607</v>
      </c>
      <c r="C1735" s="65">
        <v>500</v>
      </c>
      <c r="D1735" s="66" t="s">
        <v>11686</v>
      </c>
    </row>
    <row r="1736" spans="2:4" x14ac:dyDescent="0.3">
      <c r="B1736" s="64">
        <v>44607</v>
      </c>
      <c r="C1736" s="65">
        <v>500</v>
      </c>
      <c r="D1736" s="66" t="s">
        <v>11687</v>
      </c>
    </row>
    <row r="1737" spans="2:4" x14ac:dyDescent="0.3">
      <c r="B1737" s="64">
        <v>44607</v>
      </c>
      <c r="C1737" s="65">
        <v>500</v>
      </c>
      <c r="D1737" s="66" t="s">
        <v>11688</v>
      </c>
    </row>
    <row r="1738" spans="2:4" x14ac:dyDescent="0.3">
      <c r="B1738" s="64">
        <v>44607</v>
      </c>
      <c r="C1738" s="65">
        <v>500</v>
      </c>
      <c r="D1738" s="66" t="s">
        <v>11689</v>
      </c>
    </row>
    <row r="1739" spans="2:4" x14ac:dyDescent="0.3">
      <c r="B1739" s="64">
        <v>44607</v>
      </c>
      <c r="C1739" s="65">
        <v>500</v>
      </c>
      <c r="D1739" s="66" t="s">
        <v>11690</v>
      </c>
    </row>
    <row r="1740" spans="2:4" x14ac:dyDescent="0.3">
      <c r="B1740" s="64">
        <v>44607</v>
      </c>
      <c r="C1740" s="65">
        <v>500</v>
      </c>
      <c r="D1740" s="66" t="s">
        <v>11691</v>
      </c>
    </row>
    <row r="1741" spans="2:4" x14ac:dyDescent="0.3">
      <c r="B1741" s="64">
        <v>44607</v>
      </c>
      <c r="C1741" s="65">
        <v>500</v>
      </c>
      <c r="D1741" s="66" t="s">
        <v>11692</v>
      </c>
    </row>
    <row r="1742" spans="2:4" x14ac:dyDescent="0.3">
      <c r="B1742" s="64">
        <v>44607</v>
      </c>
      <c r="C1742" s="65">
        <v>500</v>
      </c>
      <c r="D1742" s="66" t="s">
        <v>10355</v>
      </c>
    </row>
    <row r="1743" spans="2:4" x14ac:dyDescent="0.3">
      <c r="B1743" s="64">
        <v>44607</v>
      </c>
      <c r="C1743" s="65">
        <v>500</v>
      </c>
      <c r="D1743" s="66" t="s">
        <v>11235</v>
      </c>
    </row>
    <row r="1744" spans="2:4" x14ac:dyDescent="0.3">
      <c r="B1744" s="64">
        <v>44607</v>
      </c>
      <c r="C1744" s="65">
        <v>500</v>
      </c>
      <c r="D1744" s="66" t="s">
        <v>11693</v>
      </c>
    </row>
    <row r="1745" spans="2:4" x14ac:dyDescent="0.3">
      <c r="B1745" s="64">
        <v>44607</v>
      </c>
      <c r="C1745" s="65">
        <v>500</v>
      </c>
      <c r="D1745" s="66" t="s">
        <v>11694</v>
      </c>
    </row>
    <row r="1746" spans="2:4" x14ac:dyDescent="0.3">
      <c r="B1746" s="64">
        <v>44607</v>
      </c>
      <c r="C1746" s="65">
        <v>500</v>
      </c>
      <c r="D1746" s="66" t="s">
        <v>11695</v>
      </c>
    </row>
    <row r="1747" spans="2:4" x14ac:dyDescent="0.3">
      <c r="B1747" s="64">
        <v>44607</v>
      </c>
      <c r="C1747" s="65">
        <v>500</v>
      </c>
      <c r="D1747" s="66" t="s">
        <v>10559</v>
      </c>
    </row>
    <row r="1748" spans="2:4" x14ac:dyDescent="0.3">
      <c r="B1748" s="64">
        <v>44607</v>
      </c>
      <c r="C1748" s="65">
        <v>500</v>
      </c>
      <c r="D1748" s="66" t="s">
        <v>11696</v>
      </c>
    </row>
    <row r="1749" spans="2:4" x14ac:dyDescent="0.3">
      <c r="B1749" s="64">
        <v>44607</v>
      </c>
      <c r="C1749" s="65">
        <v>500</v>
      </c>
      <c r="D1749" s="66" t="s">
        <v>11697</v>
      </c>
    </row>
    <row r="1750" spans="2:4" x14ac:dyDescent="0.3">
      <c r="B1750" s="64">
        <v>44607</v>
      </c>
      <c r="C1750" s="65">
        <v>500</v>
      </c>
      <c r="D1750" s="66" t="s">
        <v>11698</v>
      </c>
    </row>
    <row r="1751" spans="2:4" x14ac:dyDescent="0.3">
      <c r="B1751" s="64">
        <v>44607</v>
      </c>
      <c r="C1751" s="65">
        <v>500</v>
      </c>
      <c r="D1751" s="66" t="s">
        <v>10837</v>
      </c>
    </row>
    <row r="1752" spans="2:4" x14ac:dyDescent="0.3">
      <c r="B1752" s="64">
        <v>44607</v>
      </c>
      <c r="C1752" s="65">
        <v>500</v>
      </c>
      <c r="D1752" s="66" t="s">
        <v>10716</v>
      </c>
    </row>
    <row r="1753" spans="2:4" x14ac:dyDescent="0.3">
      <c r="B1753" s="64">
        <v>44607</v>
      </c>
      <c r="C1753" s="65">
        <v>500.01</v>
      </c>
      <c r="D1753" s="66" t="s">
        <v>11699</v>
      </c>
    </row>
    <row r="1754" spans="2:4" x14ac:dyDescent="0.3">
      <c r="B1754" s="64">
        <v>44607</v>
      </c>
      <c r="C1754" s="65">
        <v>540</v>
      </c>
      <c r="D1754" s="66" t="s">
        <v>11700</v>
      </c>
    </row>
    <row r="1755" spans="2:4" x14ac:dyDescent="0.3">
      <c r="B1755" s="64">
        <v>44607</v>
      </c>
      <c r="C1755" s="65">
        <v>810</v>
      </c>
      <c r="D1755" s="66" t="s">
        <v>11701</v>
      </c>
    </row>
    <row r="1756" spans="2:4" x14ac:dyDescent="0.3">
      <c r="B1756" s="64">
        <v>44607</v>
      </c>
      <c r="C1756" s="65">
        <v>1000</v>
      </c>
      <c r="D1756" s="66" t="s">
        <v>11702</v>
      </c>
    </row>
    <row r="1757" spans="2:4" x14ac:dyDescent="0.3">
      <c r="B1757" s="64">
        <v>44607</v>
      </c>
      <c r="C1757" s="65">
        <v>1000</v>
      </c>
      <c r="D1757" s="66" t="s">
        <v>11703</v>
      </c>
    </row>
    <row r="1758" spans="2:4" x14ac:dyDescent="0.3">
      <c r="B1758" s="64">
        <v>44607</v>
      </c>
      <c r="C1758" s="65">
        <v>1000</v>
      </c>
      <c r="D1758" s="66" t="s">
        <v>11704</v>
      </c>
    </row>
    <row r="1759" spans="2:4" x14ac:dyDescent="0.3">
      <c r="B1759" s="64">
        <v>44607</v>
      </c>
      <c r="C1759" s="65">
        <v>1000</v>
      </c>
      <c r="D1759" s="66" t="s">
        <v>11705</v>
      </c>
    </row>
    <row r="1760" spans="2:4" x14ac:dyDescent="0.3">
      <c r="B1760" s="64">
        <v>44607</v>
      </c>
      <c r="C1760" s="65">
        <v>1000</v>
      </c>
      <c r="D1760" s="66" t="s">
        <v>11706</v>
      </c>
    </row>
    <row r="1761" spans="2:4" x14ac:dyDescent="0.3">
      <c r="B1761" s="64">
        <v>44607</v>
      </c>
      <c r="C1761" s="65">
        <v>1000</v>
      </c>
      <c r="D1761" s="66" t="s">
        <v>11707</v>
      </c>
    </row>
    <row r="1762" spans="2:4" x14ac:dyDescent="0.3">
      <c r="B1762" s="64">
        <v>44607</v>
      </c>
      <c r="C1762" s="65">
        <v>1000</v>
      </c>
      <c r="D1762" s="66" t="s">
        <v>11708</v>
      </c>
    </row>
    <row r="1763" spans="2:4" x14ac:dyDescent="0.3">
      <c r="B1763" s="64">
        <v>44607</v>
      </c>
      <c r="C1763" s="65">
        <v>1000</v>
      </c>
      <c r="D1763" s="66" t="s">
        <v>11709</v>
      </c>
    </row>
    <row r="1764" spans="2:4" x14ac:dyDescent="0.3">
      <c r="B1764" s="64">
        <v>44607</v>
      </c>
      <c r="C1764" s="65">
        <v>1000</v>
      </c>
      <c r="D1764" s="66" t="s">
        <v>11710</v>
      </c>
    </row>
    <row r="1765" spans="2:4" x14ac:dyDescent="0.3">
      <c r="B1765" s="64">
        <v>44607</v>
      </c>
      <c r="C1765" s="65">
        <v>1000</v>
      </c>
      <c r="D1765" s="66" t="s">
        <v>11711</v>
      </c>
    </row>
    <row r="1766" spans="2:4" x14ac:dyDescent="0.3">
      <c r="B1766" s="64">
        <v>44607</v>
      </c>
      <c r="C1766" s="65">
        <v>1000</v>
      </c>
      <c r="D1766" s="66" t="s">
        <v>11312</v>
      </c>
    </row>
    <row r="1767" spans="2:4" x14ac:dyDescent="0.3">
      <c r="B1767" s="64">
        <v>44607</v>
      </c>
      <c r="C1767" s="65">
        <v>1000</v>
      </c>
      <c r="D1767" s="66" t="s">
        <v>11712</v>
      </c>
    </row>
    <row r="1768" spans="2:4" x14ac:dyDescent="0.3">
      <c r="B1768" s="64">
        <v>44607</v>
      </c>
      <c r="C1768" s="65">
        <v>1000</v>
      </c>
      <c r="D1768" s="66" t="s">
        <v>11713</v>
      </c>
    </row>
    <row r="1769" spans="2:4" x14ac:dyDescent="0.3">
      <c r="B1769" s="64">
        <v>44607</v>
      </c>
      <c r="C1769" s="65">
        <v>1000</v>
      </c>
      <c r="D1769" s="66" t="s">
        <v>11714</v>
      </c>
    </row>
    <row r="1770" spans="2:4" x14ac:dyDescent="0.3">
      <c r="B1770" s="64">
        <v>44607</v>
      </c>
      <c r="C1770" s="65">
        <v>1000</v>
      </c>
      <c r="D1770" s="66" t="s">
        <v>11715</v>
      </c>
    </row>
    <row r="1771" spans="2:4" x14ac:dyDescent="0.3">
      <c r="B1771" s="64">
        <v>44607</v>
      </c>
      <c r="C1771" s="65">
        <v>1000</v>
      </c>
      <c r="D1771" s="66" t="s">
        <v>11716</v>
      </c>
    </row>
    <row r="1772" spans="2:4" x14ac:dyDescent="0.3">
      <c r="B1772" s="64">
        <v>44607</v>
      </c>
      <c r="C1772" s="65">
        <v>1000</v>
      </c>
      <c r="D1772" s="66" t="s">
        <v>11717</v>
      </c>
    </row>
    <row r="1773" spans="2:4" x14ac:dyDescent="0.3">
      <c r="B1773" s="64">
        <v>44607</v>
      </c>
      <c r="C1773" s="65">
        <v>1000</v>
      </c>
      <c r="D1773" s="66" t="s">
        <v>11718</v>
      </c>
    </row>
    <row r="1774" spans="2:4" x14ac:dyDescent="0.3">
      <c r="B1774" s="64">
        <v>44607</v>
      </c>
      <c r="C1774" s="65">
        <v>1000</v>
      </c>
      <c r="D1774" s="66" t="s">
        <v>11719</v>
      </c>
    </row>
    <row r="1775" spans="2:4" x14ac:dyDescent="0.3">
      <c r="B1775" s="64">
        <v>44607</v>
      </c>
      <c r="C1775" s="65">
        <v>1000</v>
      </c>
      <c r="D1775" s="66" t="s">
        <v>11720</v>
      </c>
    </row>
    <row r="1776" spans="2:4" x14ac:dyDescent="0.3">
      <c r="B1776" s="64">
        <v>44607</v>
      </c>
      <c r="C1776" s="65">
        <v>1050</v>
      </c>
      <c r="D1776" s="66" t="s">
        <v>11721</v>
      </c>
    </row>
    <row r="1777" spans="2:4" x14ac:dyDescent="0.3">
      <c r="B1777" s="64">
        <v>44607</v>
      </c>
      <c r="C1777" s="65">
        <v>1150</v>
      </c>
      <c r="D1777" s="66" t="s">
        <v>10593</v>
      </c>
    </row>
    <row r="1778" spans="2:4" x14ac:dyDescent="0.3">
      <c r="B1778" s="64">
        <v>44607</v>
      </c>
      <c r="C1778" s="65">
        <v>1500</v>
      </c>
      <c r="D1778" s="66" t="s">
        <v>11722</v>
      </c>
    </row>
    <row r="1779" spans="2:4" x14ac:dyDescent="0.3">
      <c r="B1779" s="64">
        <v>44607</v>
      </c>
      <c r="C1779" s="65">
        <v>1500</v>
      </c>
      <c r="D1779" s="66" t="s">
        <v>11590</v>
      </c>
    </row>
    <row r="1780" spans="2:4" x14ac:dyDescent="0.3">
      <c r="B1780" s="64">
        <v>44607</v>
      </c>
      <c r="C1780" s="65">
        <v>1800</v>
      </c>
      <c r="D1780" s="66" t="s">
        <v>11393</v>
      </c>
    </row>
    <row r="1781" spans="2:4" x14ac:dyDescent="0.3">
      <c r="B1781" s="64">
        <v>44607</v>
      </c>
      <c r="C1781" s="65">
        <v>2000</v>
      </c>
      <c r="D1781" s="66" t="s">
        <v>11723</v>
      </c>
    </row>
    <row r="1782" spans="2:4" x14ac:dyDescent="0.3">
      <c r="B1782" s="64">
        <v>44607</v>
      </c>
      <c r="C1782" s="65">
        <v>2000</v>
      </c>
      <c r="D1782" s="66" t="s">
        <v>11724</v>
      </c>
    </row>
    <row r="1783" spans="2:4" x14ac:dyDescent="0.3">
      <c r="B1783" s="64">
        <v>44607</v>
      </c>
      <c r="C1783" s="65">
        <v>2000</v>
      </c>
      <c r="D1783" s="66" t="s">
        <v>11725</v>
      </c>
    </row>
    <row r="1784" spans="2:4" x14ac:dyDescent="0.3">
      <c r="B1784" s="64">
        <v>44607</v>
      </c>
      <c r="C1784" s="65">
        <v>2900</v>
      </c>
      <c r="D1784" s="66" t="s">
        <v>11726</v>
      </c>
    </row>
    <row r="1785" spans="2:4" x14ac:dyDescent="0.3">
      <c r="B1785" s="64">
        <v>44607</v>
      </c>
      <c r="C1785" s="65">
        <v>3000</v>
      </c>
      <c r="D1785" s="66" t="s">
        <v>11727</v>
      </c>
    </row>
    <row r="1786" spans="2:4" x14ac:dyDescent="0.3">
      <c r="B1786" s="64">
        <v>44607</v>
      </c>
      <c r="C1786" s="65">
        <v>3000</v>
      </c>
      <c r="D1786" s="66" t="s">
        <v>10764</v>
      </c>
    </row>
    <row r="1787" spans="2:4" x14ac:dyDescent="0.3">
      <c r="B1787" s="64">
        <v>44607</v>
      </c>
      <c r="C1787" s="65">
        <v>3000</v>
      </c>
      <c r="D1787" s="66" t="s">
        <v>11031</v>
      </c>
    </row>
    <row r="1788" spans="2:4" x14ac:dyDescent="0.3">
      <c r="B1788" s="64">
        <v>44607</v>
      </c>
      <c r="C1788" s="65">
        <v>3000</v>
      </c>
      <c r="D1788" s="66" t="s">
        <v>11728</v>
      </c>
    </row>
    <row r="1789" spans="2:4" x14ac:dyDescent="0.3">
      <c r="B1789" s="64">
        <v>44607</v>
      </c>
      <c r="C1789" s="65">
        <v>3000</v>
      </c>
      <c r="D1789" s="66" t="s">
        <v>11729</v>
      </c>
    </row>
    <row r="1790" spans="2:4" x14ac:dyDescent="0.3">
      <c r="B1790" s="64">
        <v>44607</v>
      </c>
      <c r="C1790" s="65">
        <v>3563</v>
      </c>
      <c r="D1790" s="66" t="s">
        <v>11730</v>
      </c>
    </row>
    <row r="1791" spans="2:4" x14ac:dyDescent="0.3">
      <c r="B1791" s="64">
        <v>44607</v>
      </c>
      <c r="C1791" s="65">
        <v>5000</v>
      </c>
      <c r="D1791" s="66" t="s">
        <v>11731</v>
      </c>
    </row>
    <row r="1792" spans="2:4" x14ac:dyDescent="0.3">
      <c r="B1792" s="64">
        <v>44607</v>
      </c>
      <c r="C1792" s="65">
        <v>5000</v>
      </c>
      <c r="D1792" s="66" t="s">
        <v>11732</v>
      </c>
    </row>
    <row r="1793" spans="2:4" x14ac:dyDescent="0.3">
      <c r="B1793" s="64">
        <v>44607</v>
      </c>
      <c r="C1793" s="65">
        <v>10000</v>
      </c>
      <c r="D1793" s="66" t="s">
        <v>11733</v>
      </c>
    </row>
    <row r="1794" spans="2:4" x14ac:dyDescent="0.3">
      <c r="B1794" s="64">
        <v>44607</v>
      </c>
      <c r="C1794" s="65">
        <v>10000</v>
      </c>
      <c r="D1794" s="66" t="s">
        <v>11734</v>
      </c>
    </row>
    <row r="1795" spans="2:4" x14ac:dyDescent="0.3">
      <c r="B1795" s="64">
        <v>44607</v>
      </c>
      <c r="C1795" s="65">
        <v>10000</v>
      </c>
      <c r="D1795" s="66" t="s">
        <v>11735</v>
      </c>
    </row>
    <row r="1796" spans="2:4" x14ac:dyDescent="0.3">
      <c r="B1796" s="64">
        <v>44607</v>
      </c>
      <c r="C1796" s="65">
        <v>12000</v>
      </c>
      <c r="D1796" s="66" t="s">
        <v>11736</v>
      </c>
    </row>
    <row r="1797" spans="2:4" x14ac:dyDescent="0.3">
      <c r="B1797" s="64">
        <v>44607</v>
      </c>
      <c r="C1797" s="65">
        <v>30000</v>
      </c>
      <c r="D1797" s="66" t="s">
        <v>11737</v>
      </c>
    </row>
    <row r="1798" spans="2:4" x14ac:dyDescent="0.3">
      <c r="B1798" s="64">
        <v>44608</v>
      </c>
      <c r="C1798" s="65">
        <v>2</v>
      </c>
      <c r="D1798" s="66" t="s">
        <v>11484</v>
      </c>
    </row>
    <row r="1799" spans="2:4" x14ac:dyDescent="0.3">
      <c r="B1799" s="64">
        <v>44608</v>
      </c>
      <c r="C1799" s="65">
        <v>6</v>
      </c>
      <c r="D1799" s="66" t="s">
        <v>10323</v>
      </c>
    </row>
    <row r="1800" spans="2:4" x14ac:dyDescent="0.3">
      <c r="B1800" s="64">
        <v>44608</v>
      </c>
      <c r="C1800" s="65">
        <v>6.8</v>
      </c>
      <c r="D1800" s="66" t="s">
        <v>10323</v>
      </c>
    </row>
    <row r="1801" spans="2:4" x14ac:dyDescent="0.3">
      <c r="B1801" s="64">
        <v>44608</v>
      </c>
      <c r="C1801" s="65">
        <v>20</v>
      </c>
      <c r="D1801" s="66" t="s">
        <v>10739</v>
      </c>
    </row>
    <row r="1802" spans="2:4" x14ac:dyDescent="0.3">
      <c r="B1802" s="64">
        <v>44608</v>
      </c>
      <c r="C1802" s="65">
        <v>35.14</v>
      </c>
      <c r="D1802" s="66" t="s">
        <v>11281</v>
      </c>
    </row>
    <row r="1803" spans="2:4" x14ac:dyDescent="0.3">
      <c r="B1803" s="64">
        <v>44608</v>
      </c>
      <c r="C1803" s="65">
        <v>50</v>
      </c>
      <c r="D1803" s="66" t="s">
        <v>10495</v>
      </c>
    </row>
    <row r="1804" spans="2:4" x14ac:dyDescent="0.3">
      <c r="B1804" s="64">
        <v>44608</v>
      </c>
      <c r="C1804" s="65">
        <v>50</v>
      </c>
      <c r="D1804" s="66" t="s">
        <v>11738</v>
      </c>
    </row>
    <row r="1805" spans="2:4" x14ac:dyDescent="0.3">
      <c r="B1805" s="64">
        <v>44608</v>
      </c>
      <c r="C1805" s="65">
        <v>50</v>
      </c>
      <c r="D1805" s="66" t="s">
        <v>11739</v>
      </c>
    </row>
    <row r="1806" spans="2:4" x14ac:dyDescent="0.3">
      <c r="B1806" s="64">
        <v>44608</v>
      </c>
      <c r="C1806" s="65">
        <v>50</v>
      </c>
      <c r="D1806" s="66" t="s">
        <v>10338</v>
      </c>
    </row>
    <row r="1807" spans="2:4" x14ac:dyDescent="0.3">
      <c r="B1807" s="64">
        <v>44608</v>
      </c>
      <c r="C1807" s="65">
        <v>50</v>
      </c>
      <c r="D1807" s="66" t="s">
        <v>10598</v>
      </c>
    </row>
    <row r="1808" spans="2:4" x14ac:dyDescent="0.3">
      <c r="B1808" s="64">
        <v>44608</v>
      </c>
      <c r="C1808" s="65">
        <v>54</v>
      </c>
      <c r="D1808" s="66" t="s">
        <v>11463</v>
      </c>
    </row>
    <row r="1809" spans="2:4" x14ac:dyDescent="0.3">
      <c r="B1809" s="64">
        <v>44608</v>
      </c>
      <c r="C1809" s="65">
        <v>65</v>
      </c>
      <c r="D1809" s="66" t="s">
        <v>10499</v>
      </c>
    </row>
    <row r="1810" spans="2:4" x14ac:dyDescent="0.3">
      <c r="B1810" s="64">
        <v>44608</v>
      </c>
      <c r="C1810" s="65">
        <v>70</v>
      </c>
      <c r="D1810" s="66" t="s">
        <v>11740</v>
      </c>
    </row>
    <row r="1811" spans="2:4" x14ac:dyDescent="0.3">
      <c r="B1811" s="64">
        <v>44608</v>
      </c>
      <c r="C1811" s="65">
        <v>80</v>
      </c>
      <c r="D1811" s="66" t="s">
        <v>11741</v>
      </c>
    </row>
    <row r="1812" spans="2:4" x14ac:dyDescent="0.3">
      <c r="B1812" s="64">
        <v>44608</v>
      </c>
      <c r="C1812" s="65">
        <v>100</v>
      </c>
      <c r="D1812" s="66" t="s">
        <v>11742</v>
      </c>
    </row>
    <row r="1813" spans="2:4" x14ac:dyDescent="0.3">
      <c r="B1813" s="64">
        <v>44608</v>
      </c>
      <c r="C1813" s="65">
        <v>100</v>
      </c>
      <c r="D1813" s="66" t="s">
        <v>11743</v>
      </c>
    </row>
    <row r="1814" spans="2:4" x14ac:dyDescent="0.3">
      <c r="B1814" s="64">
        <v>44608</v>
      </c>
      <c r="C1814" s="65">
        <v>100</v>
      </c>
      <c r="D1814" s="66" t="s">
        <v>11744</v>
      </c>
    </row>
    <row r="1815" spans="2:4" x14ac:dyDescent="0.3">
      <c r="B1815" s="64">
        <v>44608</v>
      </c>
      <c r="C1815" s="65">
        <v>100</v>
      </c>
      <c r="D1815" s="66" t="s">
        <v>11745</v>
      </c>
    </row>
    <row r="1816" spans="2:4" x14ac:dyDescent="0.3">
      <c r="B1816" s="64">
        <v>44608</v>
      </c>
      <c r="C1816" s="65">
        <v>100</v>
      </c>
      <c r="D1816" s="66" t="s">
        <v>11746</v>
      </c>
    </row>
    <row r="1817" spans="2:4" x14ac:dyDescent="0.3">
      <c r="B1817" s="64">
        <v>44608</v>
      </c>
      <c r="C1817" s="65">
        <v>100</v>
      </c>
      <c r="D1817" s="66" t="s">
        <v>11747</v>
      </c>
    </row>
    <row r="1818" spans="2:4" x14ac:dyDescent="0.3">
      <c r="B1818" s="64">
        <v>44608</v>
      </c>
      <c r="C1818" s="65">
        <v>100</v>
      </c>
      <c r="D1818" s="66" t="s">
        <v>11748</v>
      </c>
    </row>
    <row r="1819" spans="2:4" x14ac:dyDescent="0.3">
      <c r="B1819" s="64">
        <v>44608</v>
      </c>
      <c r="C1819" s="65">
        <v>100</v>
      </c>
      <c r="D1819" s="66" t="s">
        <v>11749</v>
      </c>
    </row>
    <row r="1820" spans="2:4" x14ac:dyDescent="0.3">
      <c r="B1820" s="64">
        <v>44608</v>
      </c>
      <c r="C1820" s="65">
        <v>100</v>
      </c>
      <c r="D1820" s="66" t="s">
        <v>11750</v>
      </c>
    </row>
    <row r="1821" spans="2:4" x14ac:dyDescent="0.3">
      <c r="B1821" s="64">
        <v>44608</v>
      </c>
      <c r="C1821" s="65">
        <v>100</v>
      </c>
      <c r="D1821" s="66" t="s">
        <v>11751</v>
      </c>
    </row>
    <row r="1822" spans="2:4" x14ac:dyDescent="0.3">
      <c r="B1822" s="64">
        <v>44608</v>
      </c>
      <c r="C1822" s="65">
        <v>100</v>
      </c>
      <c r="D1822" s="66" t="s">
        <v>11752</v>
      </c>
    </row>
    <row r="1823" spans="2:4" x14ac:dyDescent="0.3">
      <c r="B1823" s="64">
        <v>44608</v>
      </c>
      <c r="C1823" s="65">
        <v>100</v>
      </c>
      <c r="D1823" s="66" t="s">
        <v>11753</v>
      </c>
    </row>
    <row r="1824" spans="2:4" x14ac:dyDescent="0.3">
      <c r="B1824" s="64">
        <v>44608</v>
      </c>
      <c r="C1824" s="65">
        <v>100</v>
      </c>
      <c r="D1824" s="66" t="s">
        <v>11754</v>
      </c>
    </row>
    <row r="1825" spans="2:4" x14ac:dyDescent="0.3">
      <c r="B1825" s="64">
        <v>44608</v>
      </c>
      <c r="C1825" s="65">
        <v>100</v>
      </c>
      <c r="D1825" s="66" t="s">
        <v>11755</v>
      </c>
    </row>
    <row r="1826" spans="2:4" x14ac:dyDescent="0.3">
      <c r="B1826" s="64">
        <v>44608</v>
      </c>
      <c r="C1826" s="65">
        <v>100</v>
      </c>
      <c r="D1826" s="66" t="s">
        <v>10617</v>
      </c>
    </row>
    <row r="1827" spans="2:4" x14ac:dyDescent="0.3">
      <c r="B1827" s="64">
        <v>44608</v>
      </c>
      <c r="C1827" s="65">
        <v>100</v>
      </c>
      <c r="D1827" s="66" t="s">
        <v>11756</v>
      </c>
    </row>
    <row r="1828" spans="2:4" x14ac:dyDescent="0.3">
      <c r="B1828" s="64">
        <v>44608</v>
      </c>
      <c r="C1828" s="65">
        <v>100</v>
      </c>
      <c r="D1828" s="66" t="s">
        <v>11757</v>
      </c>
    </row>
    <row r="1829" spans="2:4" x14ac:dyDescent="0.3">
      <c r="B1829" s="64">
        <v>44608</v>
      </c>
      <c r="C1829" s="65">
        <v>100</v>
      </c>
      <c r="D1829" s="66" t="s">
        <v>11758</v>
      </c>
    </row>
    <row r="1830" spans="2:4" x14ac:dyDescent="0.3">
      <c r="B1830" s="64">
        <v>44608</v>
      </c>
      <c r="C1830" s="65">
        <v>100</v>
      </c>
      <c r="D1830" s="66" t="s">
        <v>11759</v>
      </c>
    </row>
    <row r="1831" spans="2:4" x14ac:dyDescent="0.3">
      <c r="B1831" s="64">
        <v>44608</v>
      </c>
      <c r="C1831" s="65">
        <v>100</v>
      </c>
      <c r="D1831" s="66" t="s">
        <v>11394</v>
      </c>
    </row>
    <row r="1832" spans="2:4" x14ac:dyDescent="0.3">
      <c r="B1832" s="64">
        <v>44608</v>
      </c>
      <c r="C1832" s="65">
        <v>100</v>
      </c>
      <c r="D1832" s="66" t="s">
        <v>11760</v>
      </c>
    </row>
    <row r="1833" spans="2:4" x14ac:dyDescent="0.3">
      <c r="B1833" s="64">
        <v>44608</v>
      </c>
      <c r="C1833" s="65">
        <v>100</v>
      </c>
      <c r="D1833" s="66" t="s">
        <v>11761</v>
      </c>
    </row>
    <row r="1834" spans="2:4" x14ac:dyDescent="0.3">
      <c r="B1834" s="64">
        <v>44608</v>
      </c>
      <c r="C1834" s="65">
        <v>105</v>
      </c>
      <c r="D1834" s="66" t="s">
        <v>10371</v>
      </c>
    </row>
    <row r="1835" spans="2:4" x14ac:dyDescent="0.3">
      <c r="B1835" s="64">
        <v>44608</v>
      </c>
      <c r="C1835" s="65">
        <v>140</v>
      </c>
      <c r="D1835" s="66" t="s">
        <v>10325</v>
      </c>
    </row>
    <row r="1836" spans="2:4" x14ac:dyDescent="0.3">
      <c r="B1836" s="64">
        <v>44608</v>
      </c>
      <c r="C1836" s="65">
        <v>150</v>
      </c>
      <c r="D1836" s="66" t="s">
        <v>10891</v>
      </c>
    </row>
    <row r="1837" spans="2:4" x14ac:dyDescent="0.3">
      <c r="B1837" s="64">
        <v>44608</v>
      </c>
      <c r="C1837" s="65">
        <v>150</v>
      </c>
      <c r="D1837" s="66" t="s">
        <v>11762</v>
      </c>
    </row>
    <row r="1838" spans="2:4" x14ac:dyDescent="0.3">
      <c r="B1838" s="64">
        <v>44608</v>
      </c>
      <c r="C1838" s="65">
        <v>150</v>
      </c>
      <c r="D1838" s="66" t="s">
        <v>11405</v>
      </c>
    </row>
    <row r="1839" spans="2:4" x14ac:dyDescent="0.3">
      <c r="B1839" s="64">
        <v>44608</v>
      </c>
      <c r="C1839" s="65">
        <v>150</v>
      </c>
      <c r="D1839" s="66" t="s">
        <v>11763</v>
      </c>
    </row>
    <row r="1840" spans="2:4" x14ac:dyDescent="0.3">
      <c r="B1840" s="64">
        <v>44608</v>
      </c>
      <c r="C1840" s="65">
        <v>150</v>
      </c>
      <c r="D1840" s="66" t="s">
        <v>11764</v>
      </c>
    </row>
    <row r="1841" spans="2:4" x14ac:dyDescent="0.3">
      <c r="B1841" s="64">
        <v>44608</v>
      </c>
      <c r="C1841" s="65">
        <v>168</v>
      </c>
      <c r="D1841" s="66" t="s">
        <v>10332</v>
      </c>
    </row>
    <row r="1842" spans="2:4" x14ac:dyDescent="0.3">
      <c r="B1842" s="64">
        <v>44608</v>
      </c>
      <c r="C1842" s="65">
        <v>200</v>
      </c>
      <c r="D1842" s="66" t="s">
        <v>11765</v>
      </c>
    </row>
    <row r="1843" spans="2:4" x14ac:dyDescent="0.3">
      <c r="B1843" s="64">
        <v>44608</v>
      </c>
      <c r="C1843" s="65">
        <v>200</v>
      </c>
      <c r="D1843" s="66" t="s">
        <v>11766</v>
      </c>
    </row>
    <row r="1844" spans="2:4" x14ac:dyDescent="0.3">
      <c r="B1844" s="64">
        <v>44608</v>
      </c>
      <c r="C1844" s="65">
        <v>200</v>
      </c>
      <c r="D1844" s="66" t="s">
        <v>11767</v>
      </c>
    </row>
    <row r="1845" spans="2:4" x14ac:dyDescent="0.3">
      <c r="B1845" s="64">
        <v>44608</v>
      </c>
      <c r="C1845" s="65">
        <v>200</v>
      </c>
      <c r="D1845" s="66" t="s">
        <v>11768</v>
      </c>
    </row>
    <row r="1846" spans="2:4" x14ac:dyDescent="0.3">
      <c r="B1846" s="64">
        <v>44608</v>
      </c>
      <c r="C1846" s="65">
        <v>200</v>
      </c>
      <c r="D1846" s="66" t="s">
        <v>11769</v>
      </c>
    </row>
    <row r="1847" spans="2:4" x14ac:dyDescent="0.3">
      <c r="B1847" s="64">
        <v>44608</v>
      </c>
      <c r="C1847" s="65">
        <v>200</v>
      </c>
      <c r="D1847" s="66" t="s">
        <v>11770</v>
      </c>
    </row>
    <row r="1848" spans="2:4" x14ac:dyDescent="0.3">
      <c r="B1848" s="64">
        <v>44608</v>
      </c>
      <c r="C1848" s="65">
        <v>208.5</v>
      </c>
      <c r="D1848" s="66" t="s">
        <v>10468</v>
      </c>
    </row>
    <row r="1849" spans="2:4" x14ac:dyDescent="0.3">
      <c r="B1849" s="64">
        <v>44608</v>
      </c>
      <c r="C1849" s="65">
        <v>240</v>
      </c>
      <c r="D1849" s="66" t="s">
        <v>10325</v>
      </c>
    </row>
    <row r="1850" spans="2:4" x14ac:dyDescent="0.3">
      <c r="B1850" s="64">
        <v>44608</v>
      </c>
      <c r="C1850" s="65">
        <v>240</v>
      </c>
      <c r="D1850" s="66" t="s">
        <v>11771</v>
      </c>
    </row>
    <row r="1851" spans="2:4" x14ac:dyDescent="0.3">
      <c r="B1851" s="64">
        <v>44608</v>
      </c>
      <c r="C1851" s="65">
        <v>250</v>
      </c>
      <c r="D1851" s="66" t="s">
        <v>10638</v>
      </c>
    </row>
    <row r="1852" spans="2:4" x14ac:dyDescent="0.3">
      <c r="B1852" s="64">
        <v>44608</v>
      </c>
      <c r="C1852" s="65">
        <v>250</v>
      </c>
      <c r="D1852" s="66" t="s">
        <v>11772</v>
      </c>
    </row>
    <row r="1853" spans="2:4" x14ac:dyDescent="0.3">
      <c r="B1853" s="64">
        <v>44608</v>
      </c>
      <c r="C1853" s="65">
        <v>300</v>
      </c>
      <c r="D1853" s="66" t="s">
        <v>11773</v>
      </c>
    </row>
    <row r="1854" spans="2:4" x14ac:dyDescent="0.3">
      <c r="B1854" s="64">
        <v>44608</v>
      </c>
      <c r="C1854" s="65">
        <v>300</v>
      </c>
      <c r="D1854" s="66" t="s">
        <v>11774</v>
      </c>
    </row>
    <row r="1855" spans="2:4" x14ac:dyDescent="0.3">
      <c r="B1855" s="64">
        <v>44608</v>
      </c>
      <c r="C1855" s="65">
        <v>300</v>
      </c>
      <c r="D1855" s="66" t="s">
        <v>10404</v>
      </c>
    </row>
    <row r="1856" spans="2:4" x14ac:dyDescent="0.3">
      <c r="B1856" s="64">
        <v>44608</v>
      </c>
      <c r="C1856" s="65">
        <v>300</v>
      </c>
      <c r="D1856" s="66" t="s">
        <v>11775</v>
      </c>
    </row>
    <row r="1857" spans="2:4" x14ac:dyDescent="0.3">
      <c r="B1857" s="64">
        <v>44608</v>
      </c>
      <c r="C1857" s="65">
        <v>300</v>
      </c>
      <c r="D1857" s="66" t="s">
        <v>11776</v>
      </c>
    </row>
    <row r="1858" spans="2:4" x14ac:dyDescent="0.3">
      <c r="B1858" s="64">
        <v>44608</v>
      </c>
      <c r="C1858" s="65">
        <v>300</v>
      </c>
      <c r="D1858" s="66" t="s">
        <v>11777</v>
      </c>
    </row>
    <row r="1859" spans="2:4" x14ac:dyDescent="0.3">
      <c r="B1859" s="64">
        <v>44608</v>
      </c>
      <c r="C1859" s="65">
        <v>300</v>
      </c>
      <c r="D1859" s="66" t="s">
        <v>11778</v>
      </c>
    </row>
    <row r="1860" spans="2:4" x14ac:dyDescent="0.3">
      <c r="B1860" s="64">
        <v>44608</v>
      </c>
      <c r="C1860" s="65">
        <v>300</v>
      </c>
      <c r="D1860" s="66" t="s">
        <v>11779</v>
      </c>
    </row>
    <row r="1861" spans="2:4" x14ac:dyDescent="0.3">
      <c r="B1861" s="64">
        <v>44608</v>
      </c>
      <c r="C1861" s="65">
        <v>300</v>
      </c>
      <c r="D1861" s="66" t="s">
        <v>11780</v>
      </c>
    </row>
    <row r="1862" spans="2:4" x14ac:dyDescent="0.3">
      <c r="B1862" s="64">
        <v>44608</v>
      </c>
      <c r="C1862" s="65">
        <v>300</v>
      </c>
      <c r="D1862" s="66" t="s">
        <v>11781</v>
      </c>
    </row>
    <row r="1863" spans="2:4" x14ac:dyDescent="0.3">
      <c r="B1863" s="64">
        <v>44608</v>
      </c>
      <c r="C1863" s="65">
        <v>300</v>
      </c>
      <c r="D1863" s="66" t="s">
        <v>11782</v>
      </c>
    </row>
    <row r="1864" spans="2:4" x14ac:dyDescent="0.3">
      <c r="B1864" s="64">
        <v>44608</v>
      </c>
      <c r="C1864" s="65">
        <v>300</v>
      </c>
      <c r="D1864" s="66" t="s">
        <v>11783</v>
      </c>
    </row>
    <row r="1865" spans="2:4" x14ac:dyDescent="0.3">
      <c r="B1865" s="64">
        <v>44608</v>
      </c>
      <c r="C1865" s="65">
        <v>300</v>
      </c>
      <c r="D1865" s="66" t="s">
        <v>11784</v>
      </c>
    </row>
    <row r="1866" spans="2:4" x14ac:dyDescent="0.3">
      <c r="B1866" s="64">
        <v>44608</v>
      </c>
      <c r="C1866" s="65">
        <v>300</v>
      </c>
      <c r="D1866" s="66" t="s">
        <v>11402</v>
      </c>
    </row>
    <row r="1867" spans="2:4" x14ac:dyDescent="0.3">
      <c r="B1867" s="64">
        <v>44608</v>
      </c>
      <c r="C1867" s="65">
        <v>300</v>
      </c>
      <c r="D1867" s="66" t="s">
        <v>11785</v>
      </c>
    </row>
    <row r="1868" spans="2:4" x14ac:dyDescent="0.3">
      <c r="B1868" s="64">
        <v>44608</v>
      </c>
      <c r="C1868" s="65">
        <v>300</v>
      </c>
      <c r="D1868" s="66" t="s">
        <v>11786</v>
      </c>
    </row>
    <row r="1869" spans="2:4" x14ac:dyDescent="0.3">
      <c r="B1869" s="64">
        <v>44608</v>
      </c>
      <c r="C1869" s="65">
        <v>300</v>
      </c>
      <c r="D1869" s="66" t="s">
        <v>11787</v>
      </c>
    </row>
    <row r="1870" spans="2:4" x14ac:dyDescent="0.3">
      <c r="B1870" s="64">
        <v>44608</v>
      </c>
      <c r="C1870" s="65">
        <v>300</v>
      </c>
      <c r="D1870" s="66" t="s">
        <v>10534</v>
      </c>
    </row>
    <row r="1871" spans="2:4" x14ac:dyDescent="0.3">
      <c r="B1871" s="64">
        <v>44608</v>
      </c>
      <c r="C1871" s="65">
        <v>345</v>
      </c>
      <c r="D1871" s="66" t="s">
        <v>10437</v>
      </c>
    </row>
    <row r="1872" spans="2:4" x14ac:dyDescent="0.3">
      <c r="B1872" s="64">
        <v>44608</v>
      </c>
      <c r="C1872" s="65">
        <v>500</v>
      </c>
      <c r="D1872" s="66" t="s">
        <v>11788</v>
      </c>
    </row>
    <row r="1873" spans="2:4" x14ac:dyDescent="0.3">
      <c r="B1873" s="64">
        <v>44608</v>
      </c>
      <c r="C1873" s="65">
        <v>500</v>
      </c>
      <c r="D1873" s="66" t="s">
        <v>11789</v>
      </c>
    </row>
    <row r="1874" spans="2:4" x14ac:dyDescent="0.3">
      <c r="B1874" s="64">
        <v>44608</v>
      </c>
      <c r="C1874" s="65">
        <v>500</v>
      </c>
      <c r="D1874" s="66" t="s">
        <v>11790</v>
      </c>
    </row>
    <row r="1875" spans="2:4" x14ac:dyDescent="0.3">
      <c r="B1875" s="64">
        <v>44608</v>
      </c>
      <c r="C1875" s="65">
        <v>500</v>
      </c>
      <c r="D1875" s="66" t="s">
        <v>11791</v>
      </c>
    </row>
    <row r="1876" spans="2:4" x14ac:dyDescent="0.3">
      <c r="B1876" s="64">
        <v>44608</v>
      </c>
      <c r="C1876" s="65">
        <v>500</v>
      </c>
      <c r="D1876" s="66" t="s">
        <v>11792</v>
      </c>
    </row>
    <row r="1877" spans="2:4" x14ac:dyDescent="0.3">
      <c r="B1877" s="64">
        <v>44608</v>
      </c>
      <c r="C1877" s="65">
        <v>500</v>
      </c>
      <c r="D1877" s="66" t="s">
        <v>11793</v>
      </c>
    </row>
    <row r="1878" spans="2:4" x14ac:dyDescent="0.3">
      <c r="B1878" s="64">
        <v>44608</v>
      </c>
      <c r="C1878" s="65">
        <v>500</v>
      </c>
      <c r="D1878" s="66" t="s">
        <v>11215</v>
      </c>
    </row>
    <row r="1879" spans="2:4" x14ac:dyDescent="0.3">
      <c r="B1879" s="64">
        <v>44608</v>
      </c>
      <c r="C1879" s="65">
        <v>500</v>
      </c>
      <c r="D1879" s="66" t="s">
        <v>11794</v>
      </c>
    </row>
    <row r="1880" spans="2:4" x14ac:dyDescent="0.3">
      <c r="B1880" s="64">
        <v>44608</v>
      </c>
      <c r="C1880" s="65">
        <v>500</v>
      </c>
      <c r="D1880" s="66" t="s">
        <v>11795</v>
      </c>
    </row>
    <row r="1881" spans="2:4" x14ac:dyDescent="0.3">
      <c r="B1881" s="64">
        <v>44608</v>
      </c>
      <c r="C1881" s="65">
        <v>500</v>
      </c>
      <c r="D1881" s="66" t="s">
        <v>11261</v>
      </c>
    </row>
    <row r="1882" spans="2:4" x14ac:dyDescent="0.3">
      <c r="B1882" s="64">
        <v>44608</v>
      </c>
      <c r="C1882" s="65">
        <v>500</v>
      </c>
      <c r="D1882" s="66" t="s">
        <v>10581</v>
      </c>
    </row>
    <row r="1883" spans="2:4" x14ac:dyDescent="0.3">
      <c r="B1883" s="64">
        <v>44608</v>
      </c>
      <c r="C1883" s="65">
        <v>500</v>
      </c>
      <c r="D1883" s="66" t="s">
        <v>11796</v>
      </c>
    </row>
    <row r="1884" spans="2:4" x14ac:dyDescent="0.3">
      <c r="B1884" s="64">
        <v>44608</v>
      </c>
      <c r="C1884" s="65">
        <v>500</v>
      </c>
      <c r="D1884" s="66" t="s">
        <v>10363</v>
      </c>
    </row>
    <row r="1885" spans="2:4" x14ac:dyDescent="0.3">
      <c r="B1885" s="64">
        <v>44608</v>
      </c>
      <c r="C1885" s="65">
        <v>500</v>
      </c>
      <c r="D1885" s="66" t="s">
        <v>11797</v>
      </c>
    </row>
    <row r="1886" spans="2:4" x14ac:dyDescent="0.3">
      <c r="B1886" s="64">
        <v>44608</v>
      </c>
      <c r="C1886" s="65">
        <v>500</v>
      </c>
      <c r="D1886" s="66" t="s">
        <v>11798</v>
      </c>
    </row>
    <row r="1887" spans="2:4" x14ac:dyDescent="0.3">
      <c r="B1887" s="64">
        <v>44608</v>
      </c>
      <c r="C1887" s="65">
        <v>500</v>
      </c>
      <c r="D1887" s="66" t="s">
        <v>10738</v>
      </c>
    </row>
    <row r="1888" spans="2:4" x14ac:dyDescent="0.3">
      <c r="B1888" s="64">
        <v>44608</v>
      </c>
      <c r="C1888" s="65">
        <v>500</v>
      </c>
      <c r="D1888" s="66" t="s">
        <v>11799</v>
      </c>
    </row>
    <row r="1889" spans="2:4" x14ac:dyDescent="0.3">
      <c r="B1889" s="64">
        <v>44608</v>
      </c>
      <c r="C1889" s="65">
        <v>500</v>
      </c>
      <c r="D1889" s="66" t="s">
        <v>11800</v>
      </c>
    </row>
    <row r="1890" spans="2:4" x14ac:dyDescent="0.3">
      <c r="B1890" s="64">
        <v>44608</v>
      </c>
      <c r="C1890" s="65">
        <v>500</v>
      </c>
      <c r="D1890" s="66" t="s">
        <v>11801</v>
      </c>
    </row>
    <row r="1891" spans="2:4" x14ac:dyDescent="0.3">
      <c r="B1891" s="64">
        <v>44608</v>
      </c>
      <c r="C1891" s="65">
        <v>500</v>
      </c>
      <c r="D1891" s="66" t="s">
        <v>11802</v>
      </c>
    </row>
    <row r="1892" spans="2:4" x14ac:dyDescent="0.3">
      <c r="B1892" s="64">
        <v>44608</v>
      </c>
      <c r="C1892" s="65">
        <v>500</v>
      </c>
      <c r="D1892" s="66" t="s">
        <v>11657</v>
      </c>
    </row>
    <row r="1893" spans="2:4" x14ac:dyDescent="0.3">
      <c r="B1893" s="64">
        <v>44608</v>
      </c>
      <c r="C1893" s="65">
        <v>500</v>
      </c>
      <c r="D1893" s="66" t="s">
        <v>11803</v>
      </c>
    </row>
    <row r="1894" spans="2:4" x14ac:dyDescent="0.3">
      <c r="B1894" s="64">
        <v>44608</v>
      </c>
      <c r="C1894" s="65">
        <v>500</v>
      </c>
      <c r="D1894" s="66" t="s">
        <v>10405</v>
      </c>
    </row>
    <row r="1895" spans="2:4" x14ac:dyDescent="0.3">
      <c r="B1895" s="64">
        <v>44608</v>
      </c>
      <c r="C1895" s="65">
        <v>500</v>
      </c>
      <c r="D1895" s="66" t="s">
        <v>11804</v>
      </c>
    </row>
    <row r="1896" spans="2:4" x14ac:dyDescent="0.3">
      <c r="B1896" s="64">
        <v>44608</v>
      </c>
      <c r="C1896" s="65">
        <v>500</v>
      </c>
      <c r="D1896" s="66" t="s">
        <v>10903</v>
      </c>
    </row>
    <row r="1897" spans="2:4" x14ac:dyDescent="0.3">
      <c r="B1897" s="64">
        <v>44608</v>
      </c>
      <c r="C1897" s="65">
        <v>500</v>
      </c>
      <c r="D1897" s="66" t="s">
        <v>11805</v>
      </c>
    </row>
    <row r="1898" spans="2:4" x14ac:dyDescent="0.3">
      <c r="B1898" s="64">
        <v>44608</v>
      </c>
      <c r="C1898" s="65">
        <v>500</v>
      </c>
      <c r="D1898" s="66" t="s">
        <v>10999</v>
      </c>
    </row>
    <row r="1899" spans="2:4" x14ac:dyDescent="0.3">
      <c r="B1899" s="64">
        <v>44608</v>
      </c>
      <c r="C1899" s="65">
        <v>600</v>
      </c>
      <c r="D1899" s="66" t="s">
        <v>11806</v>
      </c>
    </row>
    <row r="1900" spans="2:4" x14ac:dyDescent="0.3">
      <c r="B1900" s="64">
        <v>44608</v>
      </c>
      <c r="C1900" s="65">
        <v>628.3599999999999</v>
      </c>
      <c r="D1900" s="66" t="s">
        <v>11807</v>
      </c>
    </row>
    <row r="1901" spans="2:4" x14ac:dyDescent="0.3">
      <c r="B1901" s="64">
        <v>44608</v>
      </c>
      <c r="C1901" s="65">
        <v>700</v>
      </c>
      <c r="D1901" s="66" t="s">
        <v>10566</v>
      </c>
    </row>
    <row r="1902" spans="2:4" x14ac:dyDescent="0.3">
      <c r="B1902" s="64">
        <v>44608</v>
      </c>
      <c r="C1902" s="65">
        <v>1000</v>
      </c>
      <c r="D1902" s="66" t="s">
        <v>11808</v>
      </c>
    </row>
    <row r="1903" spans="2:4" x14ac:dyDescent="0.3">
      <c r="B1903" s="64">
        <v>44608</v>
      </c>
      <c r="C1903" s="65">
        <v>1000</v>
      </c>
      <c r="D1903" s="66" t="s">
        <v>11809</v>
      </c>
    </row>
    <row r="1904" spans="2:4" x14ac:dyDescent="0.3">
      <c r="B1904" s="64">
        <v>44608</v>
      </c>
      <c r="C1904" s="65">
        <v>1000</v>
      </c>
      <c r="D1904" s="66" t="s">
        <v>11810</v>
      </c>
    </row>
    <row r="1905" spans="2:4" x14ac:dyDescent="0.3">
      <c r="B1905" s="64">
        <v>44608</v>
      </c>
      <c r="C1905" s="65">
        <v>1000</v>
      </c>
      <c r="D1905" s="66" t="s">
        <v>11811</v>
      </c>
    </row>
    <row r="1906" spans="2:4" x14ac:dyDescent="0.3">
      <c r="B1906" s="64">
        <v>44608</v>
      </c>
      <c r="C1906" s="65">
        <v>1000</v>
      </c>
      <c r="D1906" s="66" t="s">
        <v>10853</v>
      </c>
    </row>
    <row r="1907" spans="2:4" x14ac:dyDescent="0.3">
      <c r="B1907" s="64">
        <v>44608</v>
      </c>
      <c r="C1907" s="65">
        <v>1000</v>
      </c>
      <c r="D1907" s="66" t="s">
        <v>11585</v>
      </c>
    </row>
    <row r="1908" spans="2:4" x14ac:dyDescent="0.3">
      <c r="B1908" s="64">
        <v>44608</v>
      </c>
      <c r="C1908" s="65">
        <v>1000</v>
      </c>
      <c r="D1908" s="66" t="s">
        <v>11812</v>
      </c>
    </row>
    <row r="1909" spans="2:4" x14ac:dyDescent="0.3">
      <c r="B1909" s="64">
        <v>44608</v>
      </c>
      <c r="C1909" s="65">
        <v>1000</v>
      </c>
      <c r="D1909" s="66" t="s">
        <v>11813</v>
      </c>
    </row>
    <row r="1910" spans="2:4" x14ac:dyDescent="0.3">
      <c r="B1910" s="64">
        <v>44608</v>
      </c>
      <c r="C1910" s="65">
        <v>1000</v>
      </c>
      <c r="D1910" s="66" t="s">
        <v>11011</v>
      </c>
    </row>
    <row r="1911" spans="2:4" x14ac:dyDescent="0.3">
      <c r="B1911" s="64">
        <v>44608</v>
      </c>
      <c r="C1911" s="65">
        <v>1003</v>
      </c>
      <c r="D1911" s="66" t="s">
        <v>11814</v>
      </c>
    </row>
    <row r="1912" spans="2:4" x14ac:dyDescent="0.3">
      <c r="B1912" s="64">
        <v>44608</v>
      </c>
      <c r="C1912" s="65">
        <v>1400</v>
      </c>
      <c r="D1912" s="66" t="s">
        <v>10589</v>
      </c>
    </row>
    <row r="1913" spans="2:4" x14ac:dyDescent="0.3">
      <c r="B1913" s="64">
        <v>44608</v>
      </c>
      <c r="C1913" s="65">
        <v>2000</v>
      </c>
      <c r="D1913" s="66" t="s">
        <v>11815</v>
      </c>
    </row>
    <row r="1914" spans="2:4" x14ac:dyDescent="0.3">
      <c r="B1914" s="64">
        <v>44608</v>
      </c>
      <c r="C1914" s="65">
        <v>2000</v>
      </c>
      <c r="D1914" s="66" t="s">
        <v>11816</v>
      </c>
    </row>
    <row r="1915" spans="2:4" x14ac:dyDescent="0.3">
      <c r="B1915" s="64">
        <v>44608</v>
      </c>
      <c r="C1915" s="65">
        <v>2500</v>
      </c>
      <c r="D1915" s="66" t="s">
        <v>10478</v>
      </c>
    </row>
    <row r="1916" spans="2:4" x14ac:dyDescent="0.3">
      <c r="B1916" s="64">
        <v>44608</v>
      </c>
      <c r="C1916" s="65">
        <v>2500</v>
      </c>
      <c r="D1916" s="66" t="s">
        <v>10510</v>
      </c>
    </row>
    <row r="1917" spans="2:4" x14ac:dyDescent="0.3">
      <c r="B1917" s="64">
        <v>44608</v>
      </c>
      <c r="C1917" s="65">
        <v>3000</v>
      </c>
      <c r="D1917" s="66" t="s">
        <v>10745</v>
      </c>
    </row>
    <row r="1918" spans="2:4" x14ac:dyDescent="0.3">
      <c r="B1918" s="64">
        <v>44608</v>
      </c>
      <c r="C1918" s="65">
        <v>5000</v>
      </c>
      <c r="D1918" s="66" t="s">
        <v>11817</v>
      </c>
    </row>
    <row r="1919" spans="2:4" x14ac:dyDescent="0.3">
      <c r="B1919" s="64">
        <v>44608</v>
      </c>
      <c r="C1919" s="65">
        <v>5000</v>
      </c>
      <c r="D1919" s="66" t="s">
        <v>11818</v>
      </c>
    </row>
    <row r="1920" spans="2:4" x14ac:dyDescent="0.3">
      <c r="B1920" s="64">
        <v>44608</v>
      </c>
      <c r="C1920" s="65">
        <v>5535</v>
      </c>
      <c r="D1920" s="66" t="s">
        <v>11067</v>
      </c>
    </row>
    <row r="1921" spans="1:4" x14ac:dyDescent="0.3">
      <c r="B1921" s="64">
        <v>44608</v>
      </c>
      <c r="C1921" s="65">
        <v>6000</v>
      </c>
      <c r="D1921" s="66" t="s">
        <v>11819</v>
      </c>
    </row>
    <row r="1922" spans="1:4" x14ac:dyDescent="0.3">
      <c r="B1922" s="64">
        <v>44608</v>
      </c>
      <c r="C1922" s="65">
        <v>43000</v>
      </c>
      <c r="D1922" s="66" t="s">
        <v>11733</v>
      </c>
    </row>
    <row r="1923" spans="1:4" x14ac:dyDescent="0.3">
      <c r="B1923" s="64">
        <v>44608</v>
      </c>
      <c r="C1923" s="65">
        <v>55500</v>
      </c>
      <c r="D1923" s="66" t="s">
        <v>11820</v>
      </c>
    </row>
    <row r="1924" spans="1:4" x14ac:dyDescent="0.3">
      <c r="B1924" s="64">
        <v>44609</v>
      </c>
      <c r="C1924" s="65">
        <v>1.5</v>
      </c>
      <c r="D1924" s="66" t="s">
        <v>10323</v>
      </c>
    </row>
    <row r="1925" spans="1:4" x14ac:dyDescent="0.3">
      <c r="B1925" s="64">
        <v>44609</v>
      </c>
      <c r="C1925" s="65">
        <v>7</v>
      </c>
      <c r="D1925" s="66" t="s">
        <v>11484</v>
      </c>
    </row>
    <row r="1926" spans="1:4" x14ac:dyDescent="0.3">
      <c r="B1926" s="64">
        <v>44609</v>
      </c>
      <c r="C1926" s="65">
        <v>30</v>
      </c>
      <c r="D1926" s="66" t="s">
        <v>11821</v>
      </c>
    </row>
    <row r="1927" spans="1:4" x14ac:dyDescent="0.3">
      <c r="B1927" s="64">
        <v>44609</v>
      </c>
      <c r="C1927" s="65">
        <v>30</v>
      </c>
      <c r="D1927" s="66" t="s">
        <v>10330</v>
      </c>
    </row>
    <row r="1928" spans="1:4" x14ac:dyDescent="0.3">
      <c r="B1928" s="64">
        <v>44609</v>
      </c>
      <c r="C1928" s="65">
        <v>50</v>
      </c>
      <c r="D1928" s="66" t="s">
        <v>10597</v>
      </c>
    </row>
    <row r="1929" spans="1:4" x14ac:dyDescent="0.3">
      <c r="B1929" s="64">
        <v>44609</v>
      </c>
      <c r="C1929" s="65">
        <v>50</v>
      </c>
      <c r="D1929" s="66" t="s">
        <v>10337</v>
      </c>
    </row>
    <row r="1930" spans="1:4" s="193" customFormat="1" x14ac:dyDescent="0.3">
      <c r="A1930" s="184"/>
      <c r="B1930" s="64">
        <v>44609</v>
      </c>
      <c r="C1930" s="65">
        <v>50</v>
      </c>
      <c r="D1930" s="66" t="s">
        <v>11822</v>
      </c>
    </row>
    <row r="1931" spans="1:4" s="193" customFormat="1" x14ac:dyDescent="0.3">
      <c r="A1931" s="184"/>
      <c r="B1931" s="64">
        <v>44609</v>
      </c>
      <c r="C1931" s="65">
        <v>50</v>
      </c>
      <c r="D1931" s="66" t="s">
        <v>11823</v>
      </c>
    </row>
    <row r="1932" spans="1:4" s="193" customFormat="1" x14ac:dyDescent="0.3">
      <c r="A1932" s="184"/>
      <c r="B1932" s="64">
        <v>44609</v>
      </c>
      <c r="C1932" s="65">
        <v>50</v>
      </c>
      <c r="D1932" s="66" t="s">
        <v>10600</v>
      </c>
    </row>
    <row r="1933" spans="1:4" s="193" customFormat="1" x14ac:dyDescent="0.3">
      <c r="A1933" s="184"/>
      <c r="B1933" s="64">
        <v>44609</v>
      </c>
      <c r="C1933" s="65">
        <v>50</v>
      </c>
      <c r="D1933" s="66" t="s">
        <v>10338</v>
      </c>
    </row>
    <row r="1934" spans="1:4" s="193" customFormat="1" x14ac:dyDescent="0.3">
      <c r="A1934" s="184"/>
      <c r="B1934" s="64">
        <v>44609</v>
      </c>
      <c r="C1934" s="65">
        <v>50</v>
      </c>
      <c r="D1934" s="66" t="s">
        <v>11824</v>
      </c>
    </row>
    <row r="1935" spans="1:4" s="193" customFormat="1" x14ac:dyDescent="0.3">
      <c r="A1935" s="184"/>
      <c r="B1935" s="64">
        <v>44609</v>
      </c>
      <c r="C1935" s="65">
        <v>50</v>
      </c>
      <c r="D1935" s="66" t="s">
        <v>11244</v>
      </c>
    </row>
    <row r="1936" spans="1:4" s="193" customFormat="1" x14ac:dyDescent="0.3">
      <c r="A1936" s="184"/>
      <c r="B1936" s="64">
        <v>44609</v>
      </c>
      <c r="C1936" s="65">
        <v>51</v>
      </c>
      <c r="D1936" s="66" t="s">
        <v>10596</v>
      </c>
    </row>
    <row r="1937" spans="1:4" s="193" customFormat="1" x14ac:dyDescent="0.3">
      <c r="A1937" s="184"/>
      <c r="B1937" s="64">
        <v>44609</v>
      </c>
      <c r="C1937" s="65">
        <v>70</v>
      </c>
      <c r="D1937" s="66" t="s">
        <v>11078</v>
      </c>
    </row>
    <row r="1938" spans="1:4" s="193" customFormat="1" x14ac:dyDescent="0.3">
      <c r="A1938" s="184"/>
      <c r="B1938" s="64">
        <v>44609</v>
      </c>
      <c r="C1938" s="65">
        <v>100</v>
      </c>
      <c r="D1938" s="66" t="s">
        <v>11825</v>
      </c>
    </row>
    <row r="1939" spans="1:4" s="193" customFormat="1" x14ac:dyDescent="0.3">
      <c r="A1939" s="184"/>
      <c r="B1939" s="64">
        <v>44609</v>
      </c>
      <c r="C1939" s="65">
        <v>100</v>
      </c>
      <c r="D1939" s="66" t="s">
        <v>10349</v>
      </c>
    </row>
    <row r="1940" spans="1:4" s="193" customFormat="1" x14ac:dyDescent="0.3">
      <c r="A1940" s="184"/>
      <c r="B1940" s="64">
        <v>44609</v>
      </c>
      <c r="C1940" s="65">
        <v>100</v>
      </c>
      <c r="D1940" s="66" t="s">
        <v>11826</v>
      </c>
    </row>
    <row r="1941" spans="1:4" s="193" customFormat="1" x14ac:dyDescent="0.3">
      <c r="A1941" s="184"/>
      <c r="B1941" s="64">
        <v>44609</v>
      </c>
      <c r="C1941" s="65">
        <v>100</v>
      </c>
      <c r="D1941" s="66" t="s">
        <v>10605</v>
      </c>
    </row>
    <row r="1942" spans="1:4" s="193" customFormat="1" x14ac:dyDescent="0.3">
      <c r="A1942" s="184"/>
      <c r="B1942" s="64">
        <v>44609</v>
      </c>
      <c r="C1942" s="65">
        <v>100</v>
      </c>
      <c r="D1942" s="66" t="s">
        <v>11827</v>
      </c>
    </row>
    <row r="1943" spans="1:4" s="193" customFormat="1" x14ac:dyDescent="0.3">
      <c r="A1943" s="184"/>
      <c r="B1943" s="64">
        <v>44609</v>
      </c>
      <c r="C1943" s="65">
        <v>100</v>
      </c>
      <c r="D1943" s="66" t="s">
        <v>10360</v>
      </c>
    </row>
    <row r="1944" spans="1:4" s="193" customFormat="1" x14ac:dyDescent="0.3">
      <c r="A1944" s="184"/>
      <c r="B1944" s="64">
        <v>44609</v>
      </c>
      <c r="C1944" s="65">
        <v>100</v>
      </c>
      <c r="D1944" s="66" t="s">
        <v>11828</v>
      </c>
    </row>
    <row r="1945" spans="1:4" s="193" customFormat="1" x14ac:dyDescent="0.3">
      <c r="A1945" s="184"/>
      <c r="B1945" s="64">
        <v>44609</v>
      </c>
      <c r="C1945" s="65">
        <v>100</v>
      </c>
      <c r="D1945" s="66" t="s">
        <v>10607</v>
      </c>
    </row>
    <row r="1946" spans="1:4" s="193" customFormat="1" x14ac:dyDescent="0.3">
      <c r="A1946" s="184"/>
      <c r="B1946" s="64">
        <v>44609</v>
      </c>
      <c r="C1946" s="65">
        <v>100</v>
      </c>
      <c r="D1946" s="66" t="s">
        <v>10505</v>
      </c>
    </row>
    <row r="1947" spans="1:4" s="193" customFormat="1" x14ac:dyDescent="0.3">
      <c r="A1947" s="184"/>
      <c r="B1947" s="64">
        <v>44609</v>
      </c>
      <c r="C1947" s="65">
        <v>100</v>
      </c>
      <c r="D1947" s="66" t="s">
        <v>11829</v>
      </c>
    </row>
    <row r="1948" spans="1:4" s="193" customFormat="1" x14ac:dyDescent="0.3">
      <c r="A1948" s="184"/>
      <c r="B1948" s="64">
        <v>44609</v>
      </c>
      <c r="C1948" s="65">
        <v>100</v>
      </c>
      <c r="D1948" s="66" t="s">
        <v>11830</v>
      </c>
    </row>
    <row r="1949" spans="1:4" s="193" customFormat="1" x14ac:dyDescent="0.3">
      <c r="A1949" s="184"/>
      <c r="B1949" s="64">
        <v>44609</v>
      </c>
      <c r="C1949" s="65">
        <v>100</v>
      </c>
      <c r="D1949" s="66" t="s">
        <v>11831</v>
      </c>
    </row>
    <row r="1950" spans="1:4" s="193" customFormat="1" x14ac:dyDescent="0.3">
      <c r="A1950" s="184"/>
      <c r="B1950" s="64">
        <v>44609</v>
      </c>
      <c r="C1950" s="65">
        <v>100</v>
      </c>
      <c r="D1950" s="66" t="s">
        <v>11832</v>
      </c>
    </row>
    <row r="1951" spans="1:4" s="193" customFormat="1" x14ac:dyDescent="0.3">
      <c r="A1951" s="184"/>
      <c r="B1951" s="64">
        <v>44609</v>
      </c>
      <c r="C1951" s="65">
        <v>100</v>
      </c>
      <c r="D1951" s="66" t="s">
        <v>10612</v>
      </c>
    </row>
    <row r="1952" spans="1:4" s="193" customFormat="1" x14ac:dyDescent="0.3">
      <c r="A1952" s="184"/>
      <c r="B1952" s="64">
        <v>44609</v>
      </c>
      <c r="C1952" s="65">
        <v>100</v>
      </c>
      <c r="D1952" s="66" t="s">
        <v>11833</v>
      </c>
    </row>
    <row r="1953" spans="1:4" s="193" customFormat="1" x14ac:dyDescent="0.3">
      <c r="A1953" s="184"/>
      <c r="B1953" s="64">
        <v>44609</v>
      </c>
      <c r="C1953" s="65">
        <v>100</v>
      </c>
      <c r="D1953" s="66" t="s">
        <v>11834</v>
      </c>
    </row>
    <row r="1954" spans="1:4" s="193" customFormat="1" x14ac:dyDescent="0.3">
      <c r="A1954" s="184"/>
      <c r="B1954" s="64">
        <v>44609</v>
      </c>
      <c r="C1954" s="65">
        <v>100</v>
      </c>
      <c r="D1954" s="66" t="s">
        <v>10493</v>
      </c>
    </row>
    <row r="1955" spans="1:4" s="193" customFormat="1" x14ac:dyDescent="0.3">
      <c r="A1955" s="184"/>
      <c r="B1955" s="64">
        <v>44609</v>
      </c>
      <c r="C1955" s="65">
        <v>100</v>
      </c>
      <c r="D1955" s="66" t="s">
        <v>11835</v>
      </c>
    </row>
    <row r="1956" spans="1:4" s="193" customFormat="1" x14ac:dyDescent="0.3">
      <c r="A1956" s="184"/>
      <c r="B1956" s="64">
        <v>44609</v>
      </c>
      <c r="C1956" s="65">
        <v>100</v>
      </c>
      <c r="D1956" s="66" t="s">
        <v>11151</v>
      </c>
    </row>
    <row r="1957" spans="1:4" s="193" customFormat="1" x14ac:dyDescent="0.3">
      <c r="A1957" s="184"/>
      <c r="B1957" s="64">
        <v>44609</v>
      </c>
      <c r="C1957" s="65">
        <v>100</v>
      </c>
      <c r="D1957" s="66" t="s">
        <v>10618</v>
      </c>
    </row>
    <row r="1958" spans="1:4" s="193" customFormat="1" x14ac:dyDescent="0.3">
      <c r="A1958" s="184"/>
      <c r="B1958" s="64">
        <v>44609</v>
      </c>
      <c r="C1958" s="65">
        <v>100</v>
      </c>
      <c r="D1958" s="66" t="s">
        <v>10887</v>
      </c>
    </row>
    <row r="1959" spans="1:4" s="193" customFormat="1" x14ac:dyDescent="0.3">
      <c r="A1959" s="184"/>
      <c r="B1959" s="64">
        <v>44609</v>
      </c>
      <c r="C1959" s="65">
        <v>100</v>
      </c>
      <c r="D1959" s="66" t="s">
        <v>10887</v>
      </c>
    </row>
    <row r="1960" spans="1:4" s="193" customFormat="1" x14ac:dyDescent="0.3">
      <c r="A1960" s="184"/>
      <c r="B1960" s="64">
        <v>44609</v>
      </c>
      <c r="C1960" s="65">
        <v>100</v>
      </c>
      <c r="D1960" s="66" t="s">
        <v>10887</v>
      </c>
    </row>
    <row r="1961" spans="1:4" s="193" customFormat="1" x14ac:dyDescent="0.3">
      <c r="A1961" s="184"/>
      <c r="B1961" s="64">
        <v>44609</v>
      </c>
      <c r="C1961" s="65">
        <v>100</v>
      </c>
      <c r="D1961" s="66" t="s">
        <v>10969</v>
      </c>
    </row>
    <row r="1962" spans="1:4" s="193" customFormat="1" x14ac:dyDescent="0.3">
      <c r="A1962" s="184"/>
      <c r="B1962" s="64">
        <v>44609</v>
      </c>
      <c r="C1962" s="65">
        <v>100</v>
      </c>
      <c r="D1962" s="66" t="s">
        <v>11283</v>
      </c>
    </row>
    <row r="1963" spans="1:4" s="193" customFormat="1" x14ac:dyDescent="0.3">
      <c r="A1963" s="184"/>
      <c r="B1963" s="64">
        <v>44609</v>
      </c>
      <c r="C1963" s="65">
        <v>100</v>
      </c>
      <c r="D1963" s="66" t="s">
        <v>11836</v>
      </c>
    </row>
    <row r="1964" spans="1:4" s="193" customFormat="1" x14ac:dyDescent="0.3">
      <c r="A1964" s="184"/>
      <c r="B1964" s="64">
        <v>44609</v>
      </c>
      <c r="C1964" s="65">
        <v>105</v>
      </c>
      <c r="D1964" s="66" t="s">
        <v>10371</v>
      </c>
    </row>
    <row r="1965" spans="1:4" s="193" customFormat="1" x14ac:dyDescent="0.3">
      <c r="A1965" s="184"/>
      <c r="B1965" s="64">
        <v>44609</v>
      </c>
      <c r="C1965" s="65">
        <v>150</v>
      </c>
      <c r="D1965" s="66" t="s">
        <v>11837</v>
      </c>
    </row>
    <row r="1966" spans="1:4" s="193" customFormat="1" x14ac:dyDescent="0.3">
      <c r="A1966" s="184"/>
      <c r="B1966" s="64">
        <v>44609</v>
      </c>
      <c r="C1966" s="65">
        <v>150</v>
      </c>
      <c r="D1966" s="66" t="s">
        <v>11838</v>
      </c>
    </row>
    <row r="1967" spans="1:4" s="193" customFormat="1" x14ac:dyDescent="0.3">
      <c r="A1967" s="184"/>
      <c r="B1967" s="64">
        <v>44609</v>
      </c>
      <c r="C1967" s="65">
        <v>152</v>
      </c>
      <c r="D1967" s="66" t="s">
        <v>10706</v>
      </c>
    </row>
    <row r="1968" spans="1:4" s="193" customFormat="1" x14ac:dyDescent="0.3">
      <c r="A1968" s="184"/>
      <c r="B1968" s="64">
        <v>44609</v>
      </c>
      <c r="C1968" s="65">
        <v>175</v>
      </c>
      <c r="D1968" s="66" t="s">
        <v>11839</v>
      </c>
    </row>
    <row r="1969" spans="1:4" s="193" customFormat="1" x14ac:dyDescent="0.3">
      <c r="A1969" s="184"/>
      <c r="B1969" s="64">
        <v>44609</v>
      </c>
      <c r="C1969" s="65">
        <v>200</v>
      </c>
      <c r="D1969" s="66" t="s">
        <v>11840</v>
      </c>
    </row>
    <row r="1970" spans="1:4" s="193" customFormat="1" x14ac:dyDescent="0.3">
      <c r="A1970" s="184"/>
      <c r="B1970" s="64">
        <v>44609</v>
      </c>
      <c r="C1970" s="65">
        <v>200</v>
      </c>
      <c r="D1970" s="66" t="s">
        <v>10341</v>
      </c>
    </row>
    <row r="1971" spans="1:4" s="193" customFormat="1" x14ac:dyDescent="0.3">
      <c r="A1971" s="184"/>
      <c r="B1971" s="64">
        <v>44609</v>
      </c>
      <c r="C1971" s="65">
        <v>200</v>
      </c>
      <c r="D1971" s="66" t="s">
        <v>11841</v>
      </c>
    </row>
    <row r="1972" spans="1:4" s="193" customFormat="1" x14ac:dyDescent="0.3">
      <c r="A1972" s="184"/>
      <c r="B1972" s="64">
        <v>44609</v>
      </c>
      <c r="C1972" s="65">
        <v>200</v>
      </c>
      <c r="D1972" s="66" t="s">
        <v>10626</v>
      </c>
    </row>
    <row r="1973" spans="1:4" s="193" customFormat="1" x14ac:dyDescent="0.3">
      <c r="A1973" s="184"/>
      <c r="B1973" s="64">
        <v>44609</v>
      </c>
      <c r="C1973" s="65">
        <v>200</v>
      </c>
      <c r="D1973" s="66" t="s">
        <v>11842</v>
      </c>
    </row>
    <row r="1974" spans="1:4" s="193" customFormat="1" x14ac:dyDescent="0.3">
      <c r="A1974" s="184"/>
      <c r="B1974" s="64">
        <v>44609</v>
      </c>
      <c r="C1974" s="65">
        <v>200</v>
      </c>
      <c r="D1974" s="66" t="s">
        <v>11843</v>
      </c>
    </row>
    <row r="1975" spans="1:4" s="193" customFormat="1" x14ac:dyDescent="0.3">
      <c r="A1975" s="184"/>
      <c r="B1975" s="64">
        <v>44609</v>
      </c>
      <c r="C1975" s="65">
        <v>200</v>
      </c>
      <c r="D1975" s="66" t="s">
        <v>10625</v>
      </c>
    </row>
    <row r="1976" spans="1:4" s="193" customFormat="1" x14ac:dyDescent="0.3">
      <c r="A1976" s="184"/>
      <c r="B1976" s="64">
        <v>44609</v>
      </c>
      <c r="C1976" s="65">
        <v>200</v>
      </c>
      <c r="D1976" s="66" t="s">
        <v>11844</v>
      </c>
    </row>
    <row r="1977" spans="1:4" s="193" customFormat="1" x14ac:dyDescent="0.3">
      <c r="A1977" s="184"/>
      <c r="B1977" s="64">
        <v>44609</v>
      </c>
      <c r="C1977" s="65">
        <v>200</v>
      </c>
      <c r="D1977" s="66" t="s">
        <v>10629</v>
      </c>
    </row>
    <row r="1978" spans="1:4" s="193" customFormat="1" x14ac:dyDescent="0.3">
      <c r="A1978" s="184"/>
      <c r="B1978" s="64">
        <v>44609</v>
      </c>
      <c r="C1978" s="65">
        <v>200</v>
      </c>
      <c r="D1978" s="66" t="s">
        <v>10969</v>
      </c>
    </row>
    <row r="1979" spans="1:4" s="193" customFormat="1" x14ac:dyDescent="0.3">
      <c r="A1979" s="184"/>
      <c r="B1979" s="64">
        <v>44609</v>
      </c>
      <c r="C1979" s="65">
        <v>250</v>
      </c>
      <c r="D1979" s="66" t="s">
        <v>11845</v>
      </c>
    </row>
    <row r="1980" spans="1:4" s="193" customFormat="1" x14ac:dyDescent="0.3">
      <c r="A1980" s="184"/>
      <c r="B1980" s="64">
        <v>44609</v>
      </c>
      <c r="C1980" s="65">
        <v>250</v>
      </c>
      <c r="D1980" s="66" t="s">
        <v>10737</v>
      </c>
    </row>
    <row r="1981" spans="1:4" s="193" customFormat="1" x14ac:dyDescent="0.3">
      <c r="A1981" s="184"/>
      <c r="B1981" s="64">
        <v>44609</v>
      </c>
      <c r="C1981" s="65">
        <v>255.2</v>
      </c>
      <c r="D1981" s="66" t="s">
        <v>10934</v>
      </c>
    </row>
    <row r="1982" spans="1:4" s="193" customFormat="1" x14ac:dyDescent="0.3">
      <c r="A1982" s="184"/>
      <c r="B1982" s="64">
        <v>44609</v>
      </c>
      <c r="C1982" s="65">
        <v>300</v>
      </c>
      <c r="D1982" s="66" t="s">
        <v>11846</v>
      </c>
    </row>
    <row r="1983" spans="1:4" s="193" customFormat="1" x14ac:dyDescent="0.3">
      <c r="A1983" s="184"/>
      <c r="B1983" s="64">
        <v>44609</v>
      </c>
      <c r="C1983" s="65">
        <v>300</v>
      </c>
      <c r="D1983" s="66" t="s">
        <v>11847</v>
      </c>
    </row>
    <row r="1984" spans="1:4" s="193" customFormat="1" x14ac:dyDescent="0.3">
      <c r="A1984" s="184"/>
      <c r="B1984" s="64">
        <v>44609</v>
      </c>
      <c r="C1984" s="65">
        <v>300</v>
      </c>
      <c r="D1984" s="66" t="s">
        <v>11848</v>
      </c>
    </row>
    <row r="1985" spans="1:4" s="193" customFormat="1" x14ac:dyDescent="0.3">
      <c r="A1985" s="184"/>
      <c r="B1985" s="64">
        <v>44609</v>
      </c>
      <c r="C1985" s="65">
        <v>300</v>
      </c>
      <c r="D1985" s="66" t="s">
        <v>11849</v>
      </c>
    </row>
    <row r="1986" spans="1:4" s="193" customFormat="1" x14ac:dyDescent="0.3">
      <c r="A1986" s="184"/>
      <c r="B1986" s="64">
        <v>44609</v>
      </c>
      <c r="C1986" s="65">
        <v>300</v>
      </c>
      <c r="D1986" s="66" t="s">
        <v>11850</v>
      </c>
    </row>
    <row r="1987" spans="1:4" s="193" customFormat="1" x14ac:dyDescent="0.3">
      <c r="A1987" s="184"/>
      <c r="B1987" s="64">
        <v>44609</v>
      </c>
      <c r="C1987" s="65">
        <v>300</v>
      </c>
      <c r="D1987" s="66" t="s">
        <v>11851</v>
      </c>
    </row>
    <row r="1988" spans="1:4" s="193" customFormat="1" x14ac:dyDescent="0.3">
      <c r="A1988" s="184"/>
      <c r="B1988" s="64">
        <v>44609</v>
      </c>
      <c r="C1988" s="65">
        <v>300</v>
      </c>
      <c r="D1988" s="66" t="s">
        <v>11852</v>
      </c>
    </row>
    <row r="1989" spans="1:4" s="193" customFormat="1" x14ac:dyDescent="0.3">
      <c r="A1989" s="184"/>
      <c r="B1989" s="64">
        <v>44609</v>
      </c>
      <c r="C1989" s="65">
        <v>300</v>
      </c>
      <c r="D1989" s="66" t="s">
        <v>11853</v>
      </c>
    </row>
    <row r="1990" spans="1:4" s="193" customFormat="1" x14ac:dyDescent="0.3">
      <c r="A1990" s="184"/>
      <c r="B1990" s="64">
        <v>44609</v>
      </c>
      <c r="C1990" s="65">
        <v>350</v>
      </c>
      <c r="D1990" s="66" t="s">
        <v>10889</v>
      </c>
    </row>
    <row r="1991" spans="1:4" s="193" customFormat="1" x14ac:dyDescent="0.3">
      <c r="A1991" s="184"/>
      <c r="B1991" s="64">
        <v>44609</v>
      </c>
      <c r="C1991" s="65">
        <v>365</v>
      </c>
      <c r="D1991" s="66" t="s">
        <v>11854</v>
      </c>
    </row>
    <row r="1992" spans="1:4" s="193" customFormat="1" x14ac:dyDescent="0.3">
      <c r="A1992" s="184"/>
      <c r="B1992" s="64">
        <v>44609</v>
      </c>
      <c r="C1992" s="65">
        <v>400</v>
      </c>
      <c r="D1992" s="66" t="s">
        <v>10906</v>
      </c>
    </row>
    <row r="1993" spans="1:4" s="193" customFormat="1" x14ac:dyDescent="0.3">
      <c r="A1993" s="184"/>
      <c r="B1993" s="64">
        <v>44609</v>
      </c>
      <c r="C1993" s="65">
        <v>400</v>
      </c>
      <c r="D1993" s="66" t="s">
        <v>11855</v>
      </c>
    </row>
    <row r="1994" spans="1:4" s="193" customFormat="1" x14ac:dyDescent="0.3">
      <c r="A1994" s="184"/>
      <c r="B1994" s="64">
        <v>44609</v>
      </c>
      <c r="C1994" s="65">
        <v>400</v>
      </c>
      <c r="D1994" s="66" t="s">
        <v>10643</v>
      </c>
    </row>
    <row r="1995" spans="1:4" s="193" customFormat="1" x14ac:dyDescent="0.3">
      <c r="A1995" s="184"/>
      <c r="B1995" s="64">
        <v>44609</v>
      </c>
      <c r="C1995" s="65">
        <v>400</v>
      </c>
      <c r="D1995" s="66" t="s">
        <v>11856</v>
      </c>
    </row>
    <row r="1996" spans="1:4" s="193" customFormat="1" x14ac:dyDescent="0.3">
      <c r="A1996" s="184"/>
      <c r="B1996" s="64">
        <v>44609</v>
      </c>
      <c r="C1996" s="65">
        <v>450</v>
      </c>
      <c r="D1996" s="66" t="s">
        <v>11211</v>
      </c>
    </row>
    <row r="1997" spans="1:4" s="193" customFormat="1" x14ac:dyDescent="0.3">
      <c r="A1997" s="184"/>
      <c r="B1997" s="64">
        <v>44609</v>
      </c>
      <c r="C1997" s="65">
        <v>500</v>
      </c>
      <c r="D1997" s="66" t="s">
        <v>11857</v>
      </c>
    </row>
    <row r="1998" spans="1:4" s="193" customFormat="1" x14ac:dyDescent="0.3">
      <c r="A1998" s="184"/>
      <c r="B1998" s="64">
        <v>44609</v>
      </c>
      <c r="C1998" s="65">
        <v>500</v>
      </c>
      <c r="D1998" s="66" t="s">
        <v>11858</v>
      </c>
    </row>
    <row r="1999" spans="1:4" s="193" customFormat="1" x14ac:dyDescent="0.3">
      <c r="A1999" s="184"/>
      <c r="B1999" s="64">
        <v>44609</v>
      </c>
      <c r="C1999" s="65">
        <v>500</v>
      </c>
      <c r="D1999" s="66" t="s">
        <v>11859</v>
      </c>
    </row>
    <row r="2000" spans="1:4" s="193" customFormat="1" x14ac:dyDescent="0.3">
      <c r="A2000" s="184"/>
      <c r="B2000" s="64">
        <v>44609</v>
      </c>
      <c r="C2000" s="65">
        <v>500</v>
      </c>
      <c r="D2000" s="66" t="s">
        <v>11860</v>
      </c>
    </row>
    <row r="2001" spans="1:4" s="193" customFormat="1" x14ac:dyDescent="0.3">
      <c r="A2001" s="184"/>
      <c r="B2001" s="64">
        <v>44609</v>
      </c>
      <c r="C2001" s="65">
        <v>500</v>
      </c>
      <c r="D2001" s="66" t="s">
        <v>11861</v>
      </c>
    </row>
    <row r="2002" spans="1:4" s="193" customFormat="1" x14ac:dyDescent="0.3">
      <c r="A2002" s="184"/>
      <c r="B2002" s="64">
        <v>44609</v>
      </c>
      <c r="C2002" s="65">
        <v>500</v>
      </c>
      <c r="D2002" s="66" t="s">
        <v>11862</v>
      </c>
    </row>
    <row r="2003" spans="1:4" s="193" customFormat="1" x14ac:dyDescent="0.3">
      <c r="A2003" s="184"/>
      <c r="B2003" s="64">
        <v>44609</v>
      </c>
      <c r="C2003" s="65">
        <v>500</v>
      </c>
      <c r="D2003" s="66" t="s">
        <v>11863</v>
      </c>
    </row>
    <row r="2004" spans="1:4" s="193" customFormat="1" x14ac:dyDescent="0.3">
      <c r="A2004" s="184"/>
      <c r="B2004" s="64">
        <v>44609</v>
      </c>
      <c r="C2004" s="65">
        <v>500</v>
      </c>
      <c r="D2004" s="66" t="s">
        <v>11864</v>
      </c>
    </row>
    <row r="2005" spans="1:4" s="193" customFormat="1" x14ac:dyDescent="0.3">
      <c r="A2005" s="184"/>
      <c r="B2005" s="64">
        <v>44609</v>
      </c>
      <c r="C2005" s="65">
        <v>500</v>
      </c>
      <c r="D2005" s="66" t="s">
        <v>11222</v>
      </c>
    </row>
    <row r="2006" spans="1:4" s="193" customFormat="1" x14ac:dyDescent="0.3">
      <c r="A2006" s="184"/>
      <c r="B2006" s="64">
        <v>44609</v>
      </c>
      <c r="C2006" s="65">
        <v>500</v>
      </c>
      <c r="D2006" s="66" t="s">
        <v>11865</v>
      </c>
    </row>
    <row r="2007" spans="1:4" s="193" customFormat="1" x14ac:dyDescent="0.3">
      <c r="A2007" s="184"/>
      <c r="B2007" s="64">
        <v>44609</v>
      </c>
      <c r="C2007" s="65">
        <v>500</v>
      </c>
      <c r="D2007" s="66" t="s">
        <v>11866</v>
      </c>
    </row>
    <row r="2008" spans="1:4" s="193" customFormat="1" x14ac:dyDescent="0.3">
      <c r="A2008" s="184"/>
      <c r="B2008" s="64">
        <v>44609</v>
      </c>
      <c r="C2008" s="65">
        <v>500</v>
      </c>
      <c r="D2008" s="66" t="s">
        <v>11867</v>
      </c>
    </row>
    <row r="2009" spans="1:4" s="193" customFormat="1" x14ac:dyDescent="0.3">
      <c r="A2009" s="184"/>
      <c r="B2009" s="64">
        <v>44609</v>
      </c>
      <c r="C2009" s="65">
        <v>500</v>
      </c>
      <c r="D2009" s="66" t="s">
        <v>10944</v>
      </c>
    </row>
    <row r="2010" spans="1:4" s="193" customFormat="1" x14ac:dyDescent="0.3">
      <c r="A2010" s="184"/>
      <c r="B2010" s="64">
        <v>44609</v>
      </c>
      <c r="C2010" s="65">
        <v>500</v>
      </c>
      <c r="D2010" s="66" t="s">
        <v>11868</v>
      </c>
    </row>
    <row r="2011" spans="1:4" s="193" customFormat="1" x14ac:dyDescent="0.3">
      <c r="A2011" s="184"/>
      <c r="B2011" s="64">
        <v>44609</v>
      </c>
      <c r="C2011" s="65">
        <v>500</v>
      </c>
      <c r="D2011" s="66" t="s">
        <v>11869</v>
      </c>
    </row>
    <row r="2012" spans="1:4" s="193" customFormat="1" x14ac:dyDescent="0.3">
      <c r="A2012" s="184"/>
      <c r="B2012" s="64">
        <v>44609</v>
      </c>
      <c r="C2012" s="65">
        <v>500</v>
      </c>
      <c r="D2012" s="66" t="s">
        <v>11870</v>
      </c>
    </row>
    <row r="2013" spans="1:4" s="193" customFormat="1" x14ac:dyDescent="0.3">
      <c r="A2013" s="184"/>
      <c r="B2013" s="64">
        <v>44609</v>
      </c>
      <c r="C2013" s="65">
        <v>500</v>
      </c>
      <c r="D2013" s="66" t="s">
        <v>11285</v>
      </c>
    </row>
    <row r="2014" spans="1:4" s="193" customFormat="1" x14ac:dyDescent="0.3">
      <c r="A2014" s="184"/>
      <c r="B2014" s="64">
        <v>44609</v>
      </c>
      <c r="C2014" s="65">
        <v>500</v>
      </c>
      <c r="D2014" s="66" t="s">
        <v>11871</v>
      </c>
    </row>
    <row r="2015" spans="1:4" s="193" customFormat="1" x14ac:dyDescent="0.3">
      <c r="A2015" s="184"/>
      <c r="B2015" s="64">
        <v>44609</v>
      </c>
      <c r="C2015" s="65">
        <v>781</v>
      </c>
      <c r="D2015" s="66" t="s">
        <v>11127</v>
      </c>
    </row>
    <row r="2016" spans="1:4" s="193" customFormat="1" x14ac:dyDescent="0.3">
      <c r="A2016" s="184"/>
      <c r="B2016" s="64">
        <v>44609</v>
      </c>
      <c r="C2016" s="65">
        <v>1000</v>
      </c>
      <c r="D2016" s="66" t="s">
        <v>11872</v>
      </c>
    </row>
    <row r="2017" spans="1:4" s="193" customFormat="1" x14ac:dyDescent="0.3">
      <c r="A2017" s="184"/>
      <c r="B2017" s="64">
        <v>44609</v>
      </c>
      <c r="C2017" s="65">
        <v>1000</v>
      </c>
      <c r="D2017" s="66" t="s">
        <v>10940</v>
      </c>
    </row>
    <row r="2018" spans="1:4" s="193" customFormat="1" x14ac:dyDescent="0.3">
      <c r="A2018" s="184"/>
      <c r="B2018" s="64">
        <v>44609</v>
      </c>
      <c r="C2018" s="65">
        <v>1000</v>
      </c>
      <c r="D2018" s="66" t="s">
        <v>11873</v>
      </c>
    </row>
    <row r="2019" spans="1:4" s="193" customFormat="1" x14ac:dyDescent="0.3">
      <c r="A2019" s="184"/>
      <c r="B2019" s="64">
        <v>44609</v>
      </c>
      <c r="C2019" s="65">
        <v>1000</v>
      </c>
      <c r="D2019" s="66" t="s">
        <v>11874</v>
      </c>
    </row>
    <row r="2020" spans="1:4" s="193" customFormat="1" x14ac:dyDescent="0.3">
      <c r="A2020" s="184"/>
      <c r="B2020" s="64">
        <v>44609</v>
      </c>
      <c r="C2020" s="65">
        <v>1000</v>
      </c>
      <c r="D2020" s="66" t="s">
        <v>11875</v>
      </c>
    </row>
    <row r="2021" spans="1:4" s="193" customFormat="1" x14ac:dyDescent="0.3">
      <c r="A2021" s="184"/>
      <c r="B2021" s="64">
        <v>44609</v>
      </c>
      <c r="C2021" s="65">
        <v>1000</v>
      </c>
      <c r="D2021" s="66" t="s">
        <v>11876</v>
      </c>
    </row>
    <row r="2022" spans="1:4" s="193" customFormat="1" x14ac:dyDescent="0.3">
      <c r="A2022" s="184"/>
      <c r="B2022" s="64">
        <v>44609</v>
      </c>
      <c r="C2022" s="65">
        <v>1000</v>
      </c>
      <c r="D2022" s="66" t="s">
        <v>11589</v>
      </c>
    </row>
    <row r="2023" spans="1:4" s="193" customFormat="1" x14ac:dyDescent="0.3">
      <c r="A2023" s="184"/>
      <c r="B2023" s="64">
        <v>44609</v>
      </c>
      <c r="C2023" s="65">
        <v>1000</v>
      </c>
      <c r="D2023" s="66" t="s">
        <v>11877</v>
      </c>
    </row>
    <row r="2024" spans="1:4" s="193" customFormat="1" x14ac:dyDescent="0.3">
      <c r="A2024" s="184"/>
      <c r="B2024" s="64">
        <v>44609</v>
      </c>
      <c r="C2024" s="65">
        <v>1000</v>
      </c>
      <c r="D2024" s="66" t="s">
        <v>11878</v>
      </c>
    </row>
    <row r="2025" spans="1:4" s="193" customFormat="1" x14ac:dyDescent="0.3">
      <c r="A2025" s="184"/>
      <c r="B2025" s="64">
        <v>44609</v>
      </c>
      <c r="C2025" s="65">
        <v>1000</v>
      </c>
      <c r="D2025" s="66" t="s">
        <v>11879</v>
      </c>
    </row>
    <row r="2026" spans="1:4" s="193" customFormat="1" x14ac:dyDescent="0.3">
      <c r="A2026" s="184"/>
      <c r="B2026" s="64">
        <v>44609</v>
      </c>
      <c r="C2026" s="65">
        <v>1000</v>
      </c>
      <c r="D2026" s="66" t="s">
        <v>10778</v>
      </c>
    </row>
    <row r="2027" spans="1:4" s="193" customFormat="1" x14ac:dyDescent="0.3">
      <c r="A2027" s="184"/>
      <c r="B2027" s="64">
        <v>44609</v>
      </c>
      <c r="C2027" s="65">
        <v>1000</v>
      </c>
      <c r="D2027" s="66" t="s">
        <v>11576</v>
      </c>
    </row>
    <row r="2028" spans="1:4" s="193" customFormat="1" x14ac:dyDescent="0.3">
      <c r="A2028" s="184"/>
      <c r="B2028" s="64">
        <v>44609</v>
      </c>
      <c r="C2028" s="65">
        <v>1000</v>
      </c>
      <c r="D2028" s="66" t="s">
        <v>11062</v>
      </c>
    </row>
    <row r="2029" spans="1:4" s="193" customFormat="1" x14ac:dyDescent="0.3">
      <c r="A2029" s="184"/>
      <c r="B2029" s="64">
        <v>44609</v>
      </c>
      <c r="C2029" s="65">
        <v>1100</v>
      </c>
      <c r="D2029" s="66" t="s">
        <v>11880</v>
      </c>
    </row>
    <row r="2030" spans="1:4" s="193" customFormat="1" x14ac:dyDescent="0.3">
      <c r="A2030" s="184"/>
      <c r="B2030" s="64">
        <v>44609</v>
      </c>
      <c r="C2030" s="65">
        <v>1300</v>
      </c>
      <c r="D2030" s="66" t="s">
        <v>11881</v>
      </c>
    </row>
    <row r="2031" spans="1:4" s="193" customFormat="1" x14ac:dyDescent="0.3">
      <c r="A2031" s="184"/>
      <c r="B2031" s="64">
        <v>44609</v>
      </c>
      <c r="C2031" s="65">
        <v>1450</v>
      </c>
      <c r="D2031" s="66" t="s">
        <v>11882</v>
      </c>
    </row>
    <row r="2032" spans="1:4" s="193" customFormat="1" x14ac:dyDescent="0.3">
      <c r="A2032" s="184"/>
      <c r="B2032" s="64">
        <v>44609</v>
      </c>
      <c r="C2032" s="65">
        <v>2000</v>
      </c>
      <c r="D2032" s="66" t="s">
        <v>11457</v>
      </c>
    </row>
    <row r="2033" spans="1:4" s="193" customFormat="1" x14ac:dyDescent="0.3">
      <c r="A2033" s="184"/>
      <c r="B2033" s="64">
        <v>44609</v>
      </c>
      <c r="C2033" s="65">
        <v>2000</v>
      </c>
      <c r="D2033" s="66" t="s">
        <v>10472</v>
      </c>
    </row>
    <row r="2034" spans="1:4" s="193" customFormat="1" x14ac:dyDescent="0.3">
      <c r="A2034" s="184"/>
      <c r="B2034" s="64">
        <v>44609</v>
      </c>
      <c r="C2034" s="65">
        <v>2000</v>
      </c>
      <c r="D2034" s="66" t="s">
        <v>11883</v>
      </c>
    </row>
    <row r="2035" spans="1:4" s="193" customFormat="1" x14ac:dyDescent="0.3">
      <c r="A2035" s="184"/>
      <c r="B2035" s="64">
        <v>44609</v>
      </c>
      <c r="C2035" s="65">
        <v>2000</v>
      </c>
      <c r="D2035" s="66" t="s">
        <v>10853</v>
      </c>
    </row>
    <row r="2036" spans="1:4" s="193" customFormat="1" x14ac:dyDescent="0.3">
      <c r="A2036" s="184"/>
      <c r="B2036" s="64">
        <v>44609</v>
      </c>
      <c r="C2036" s="65">
        <v>2132</v>
      </c>
      <c r="D2036" s="66" t="s">
        <v>10667</v>
      </c>
    </row>
    <row r="2037" spans="1:4" s="193" customFormat="1" x14ac:dyDescent="0.3">
      <c r="A2037" s="184"/>
      <c r="B2037" s="64">
        <v>44609</v>
      </c>
      <c r="C2037" s="65">
        <v>3000</v>
      </c>
      <c r="D2037" s="66" t="s">
        <v>10861</v>
      </c>
    </row>
    <row r="2038" spans="1:4" s="193" customFormat="1" x14ac:dyDescent="0.3">
      <c r="A2038" s="184"/>
      <c r="B2038" s="64">
        <v>44609</v>
      </c>
      <c r="C2038" s="65">
        <v>5000</v>
      </c>
      <c r="D2038" s="66" t="s">
        <v>11884</v>
      </c>
    </row>
    <row r="2039" spans="1:4" s="193" customFormat="1" x14ac:dyDescent="0.3">
      <c r="A2039" s="184"/>
      <c r="B2039" s="64">
        <v>44609</v>
      </c>
      <c r="C2039" s="65">
        <v>5000</v>
      </c>
      <c r="D2039" s="66" t="s">
        <v>11885</v>
      </c>
    </row>
    <row r="2040" spans="1:4" s="193" customFormat="1" x14ac:dyDescent="0.3">
      <c r="A2040" s="184"/>
      <c r="B2040" s="64">
        <v>44609</v>
      </c>
      <c r="C2040" s="65">
        <v>5000</v>
      </c>
      <c r="D2040" s="66" t="s">
        <v>11886</v>
      </c>
    </row>
    <row r="2041" spans="1:4" s="193" customFormat="1" x14ac:dyDescent="0.3">
      <c r="A2041" s="184"/>
      <c r="B2041" s="64">
        <v>44609</v>
      </c>
      <c r="C2041" s="65">
        <v>5000</v>
      </c>
      <c r="D2041" s="66" t="s">
        <v>11887</v>
      </c>
    </row>
    <row r="2042" spans="1:4" s="193" customFormat="1" x14ac:dyDescent="0.3">
      <c r="A2042" s="184"/>
      <c r="B2042" s="64">
        <v>44609</v>
      </c>
      <c r="C2042" s="65">
        <v>5000</v>
      </c>
      <c r="D2042" s="66" t="s">
        <v>10428</v>
      </c>
    </row>
    <row r="2043" spans="1:4" s="193" customFormat="1" x14ac:dyDescent="0.3">
      <c r="A2043" s="184"/>
      <c r="B2043" s="64">
        <v>44609</v>
      </c>
      <c r="C2043" s="65">
        <v>15000</v>
      </c>
      <c r="D2043" s="66" t="s">
        <v>11888</v>
      </c>
    </row>
    <row r="2044" spans="1:4" s="193" customFormat="1" x14ac:dyDescent="0.3">
      <c r="A2044" s="184"/>
      <c r="B2044" s="64">
        <v>44610</v>
      </c>
      <c r="C2044" s="65">
        <v>1.6500000000000001</v>
      </c>
      <c r="D2044" s="66" t="s">
        <v>10323</v>
      </c>
    </row>
    <row r="2045" spans="1:4" s="193" customFormat="1" x14ac:dyDescent="0.3">
      <c r="A2045" s="184"/>
      <c r="B2045" s="64">
        <v>44610</v>
      </c>
      <c r="C2045" s="65">
        <v>3.4699999999999998</v>
      </c>
      <c r="D2045" s="66" t="s">
        <v>10323</v>
      </c>
    </row>
    <row r="2046" spans="1:4" s="193" customFormat="1" x14ac:dyDescent="0.3">
      <c r="A2046" s="184"/>
      <c r="B2046" s="64">
        <v>44610</v>
      </c>
      <c r="C2046" s="65">
        <v>6.92</v>
      </c>
      <c r="D2046" s="66" t="s">
        <v>10323</v>
      </c>
    </row>
    <row r="2047" spans="1:4" s="193" customFormat="1" x14ac:dyDescent="0.3">
      <c r="A2047" s="184"/>
      <c r="B2047" s="64">
        <v>44610</v>
      </c>
      <c r="C2047" s="65">
        <v>10</v>
      </c>
      <c r="D2047" s="66" t="s">
        <v>11484</v>
      </c>
    </row>
    <row r="2048" spans="1:4" s="193" customFormat="1" x14ac:dyDescent="0.3">
      <c r="A2048" s="184"/>
      <c r="B2048" s="64">
        <v>44610</v>
      </c>
      <c r="C2048" s="65">
        <v>28.479999999999997</v>
      </c>
      <c r="D2048" s="66" t="s">
        <v>10596</v>
      </c>
    </row>
    <row r="2049" spans="1:4" s="193" customFormat="1" x14ac:dyDescent="0.3">
      <c r="A2049" s="184"/>
      <c r="B2049" s="64">
        <v>44610</v>
      </c>
      <c r="C2049" s="65">
        <v>44.99</v>
      </c>
      <c r="D2049" s="66" t="s">
        <v>11889</v>
      </c>
    </row>
    <row r="2050" spans="1:4" s="193" customFormat="1" x14ac:dyDescent="0.3">
      <c r="A2050" s="184"/>
      <c r="B2050" s="64">
        <v>44610</v>
      </c>
      <c r="C2050" s="65">
        <v>50</v>
      </c>
      <c r="D2050" s="66" t="s">
        <v>11390</v>
      </c>
    </row>
    <row r="2051" spans="1:4" s="193" customFormat="1" x14ac:dyDescent="0.3">
      <c r="A2051" s="184"/>
      <c r="B2051" s="64">
        <v>44610</v>
      </c>
      <c r="C2051" s="65">
        <v>50</v>
      </c>
      <c r="D2051" s="66" t="s">
        <v>11608</v>
      </c>
    </row>
    <row r="2052" spans="1:4" s="193" customFormat="1" x14ac:dyDescent="0.3">
      <c r="A2052" s="184"/>
      <c r="B2052" s="64">
        <v>44610</v>
      </c>
      <c r="C2052" s="65">
        <v>50</v>
      </c>
      <c r="D2052" s="66" t="s">
        <v>11890</v>
      </c>
    </row>
    <row r="2053" spans="1:4" s="193" customFormat="1" x14ac:dyDescent="0.3">
      <c r="A2053" s="184"/>
      <c r="B2053" s="64">
        <v>44610</v>
      </c>
      <c r="C2053" s="65">
        <v>50</v>
      </c>
      <c r="D2053" s="66" t="s">
        <v>11891</v>
      </c>
    </row>
    <row r="2054" spans="1:4" s="193" customFormat="1" x14ac:dyDescent="0.3">
      <c r="A2054" s="184"/>
      <c r="B2054" s="64">
        <v>44610</v>
      </c>
      <c r="C2054" s="65">
        <v>64</v>
      </c>
      <c r="D2054" s="66" t="s">
        <v>10498</v>
      </c>
    </row>
    <row r="2055" spans="1:4" s="193" customFormat="1" x14ac:dyDescent="0.3">
      <c r="A2055" s="184"/>
      <c r="B2055" s="64">
        <v>44610</v>
      </c>
      <c r="C2055" s="65">
        <v>100</v>
      </c>
      <c r="D2055" s="66" t="s">
        <v>10494</v>
      </c>
    </row>
    <row r="2056" spans="1:4" s="193" customFormat="1" x14ac:dyDescent="0.3">
      <c r="A2056" s="184"/>
      <c r="B2056" s="64">
        <v>44610</v>
      </c>
      <c r="C2056" s="65">
        <v>100</v>
      </c>
      <c r="D2056" s="66" t="s">
        <v>10341</v>
      </c>
    </row>
    <row r="2057" spans="1:4" s="193" customFormat="1" x14ac:dyDescent="0.3">
      <c r="A2057" s="184"/>
      <c r="B2057" s="64">
        <v>44610</v>
      </c>
      <c r="C2057" s="65">
        <v>100</v>
      </c>
      <c r="D2057" s="66" t="s">
        <v>10372</v>
      </c>
    </row>
    <row r="2058" spans="1:4" s="193" customFormat="1" x14ac:dyDescent="0.3">
      <c r="A2058" s="184"/>
      <c r="B2058" s="64">
        <v>44610</v>
      </c>
      <c r="C2058" s="65">
        <v>100</v>
      </c>
      <c r="D2058" s="66" t="s">
        <v>10349</v>
      </c>
    </row>
    <row r="2059" spans="1:4" s="193" customFormat="1" x14ac:dyDescent="0.3">
      <c r="A2059" s="184"/>
      <c r="B2059" s="64">
        <v>44610</v>
      </c>
      <c r="C2059" s="65">
        <v>100</v>
      </c>
      <c r="D2059" s="66" t="s">
        <v>11892</v>
      </c>
    </row>
    <row r="2060" spans="1:4" s="193" customFormat="1" x14ac:dyDescent="0.3">
      <c r="A2060" s="184"/>
      <c r="B2060" s="64">
        <v>44610</v>
      </c>
      <c r="C2060" s="65">
        <v>100</v>
      </c>
      <c r="D2060" s="66" t="s">
        <v>11893</v>
      </c>
    </row>
    <row r="2061" spans="1:4" s="193" customFormat="1" x14ac:dyDescent="0.3">
      <c r="A2061" s="184"/>
      <c r="B2061" s="64">
        <v>44610</v>
      </c>
      <c r="C2061" s="65">
        <v>100</v>
      </c>
      <c r="D2061" s="66" t="s">
        <v>10890</v>
      </c>
    </row>
    <row r="2062" spans="1:4" s="193" customFormat="1" x14ac:dyDescent="0.3">
      <c r="A2062" s="184"/>
      <c r="B2062" s="64">
        <v>44610</v>
      </c>
      <c r="C2062" s="65">
        <v>100</v>
      </c>
      <c r="D2062" s="66" t="s">
        <v>11894</v>
      </c>
    </row>
    <row r="2063" spans="1:4" s="193" customFormat="1" x14ac:dyDescent="0.3">
      <c r="A2063" s="184"/>
      <c r="B2063" s="64">
        <v>44610</v>
      </c>
      <c r="C2063" s="65">
        <v>100</v>
      </c>
      <c r="D2063" s="66" t="s">
        <v>11895</v>
      </c>
    </row>
    <row r="2064" spans="1:4" s="193" customFormat="1" x14ac:dyDescent="0.3">
      <c r="A2064" s="184"/>
      <c r="B2064" s="64">
        <v>44610</v>
      </c>
      <c r="C2064" s="65">
        <v>100</v>
      </c>
      <c r="D2064" s="66" t="s">
        <v>11896</v>
      </c>
    </row>
    <row r="2065" spans="1:4" s="193" customFormat="1" x14ac:dyDescent="0.3">
      <c r="A2065" s="184"/>
      <c r="B2065" s="64">
        <v>44610</v>
      </c>
      <c r="C2065" s="65">
        <v>100</v>
      </c>
      <c r="D2065" s="66" t="s">
        <v>11897</v>
      </c>
    </row>
    <row r="2066" spans="1:4" s="193" customFormat="1" x14ac:dyDescent="0.3">
      <c r="A2066" s="184"/>
      <c r="B2066" s="64">
        <v>44610</v>
      </c>
      <c r="C2066" s="65">
        <v>100</v>
      </c>
      <c r="D2066" s="66" t="s">
        <v>10417</v>
      </c>
    </row>
    <row r="2067" spans="1:4" s="193" customFormat="1" x14ac:dyDescent="0.3">
      <c r="A2067" s="184"/>
      <c r="B2067" s="64">
        <v>44610</v>
      </c>
      <c r="C2067" s="65">
        <v>100</v>
      </c>
      <c r="D2067" s="66" t="s">
        <v>11898</v>
      </c>
    </row>
    <row r="2068" spans="1:4" s="193" customFormat="1" x14ac:dyDescent="0.3">
      <c r="A2068" s="184"/>
      <c r="B2068" s="64">
        <v>44610</v>
      </c>
      <c r="C2068" s="65">
        <v>100</v>
      </c>
      <c r="D2068" s="66" t="s">
        <v>11899</v>
      </c>
    </row>
    <row r="2069" spans="1:4" s="193" customFormat="1" x14ac:dyDescent="0.3">
      <c r="A2069" s="184"/>
      <c r="B2069" s="64">
        <v>44610</v>
      </c>
      <c r="C2069" s="65">
        <v>100</v>
      </c>
      <c r="D2069" s="66" t="s">
        <v>11900</v>
      </c>
    </row>
    <row r="2070" spans="1:4" s="193" customFormat="1" x14ac:dyDescent="0.3">
      <c r="A2070" s="184"/>
      <c r="B2070" s="64">
        <v>44610</v>
      </c>
      <c r="C2070" s="65">
        <v>100</v>
      </c>
      <c r="D2070" s="66" t="s">
        <v>11901</v>
      </c>
    </row>
    <row r="2071" spans="1:4" s="193" customFormat="1" x14ac:dyDescent="0.3">
      <c r="A2071" s="184"/>
      <c r="B2071" s="64">
        <v>44610</v>
      </c>
      <c r="C2071" s="65">
        <v>100</v>
      </c>
      <c r="D2071" s="66" t="s">
        <v>11151</v>
      </c>
    </row>
    <row r="2072" spans="1:4" s="193" customFormat="1" x14ac:dyDescent="0.3">
      <c r="A2072" s="184"/>
      <c r="B2072" s="64">
        <v>44610</v>
      </c>
      <c r="C2072" s="65">
        <v>100</v>
      </c>
      <c r="D2072" s="66" t="s">
        <v>11243</v>
      </c>
    </row>
    <row r="2073" spans="1:4" s="193" customFormat="1" x14ac:dyDescent="0.3">
      <c r="A2073" s="184"/>
      <c r="B2073" s="64">
        <v>44610</v>
      </c>
      <c r="C2073" s="65">
        <v>100</v>
      </c>
      <c r="D2073" s="66" t="s">
        <v>11902</v>
      </c>
    </row>
    <row r="2074" spans="1:4" s="193" customFormat="1" x14ac:dyDescent="0.3">
      <c r="A2074" s="184"/>
      <c r="B2074" s="64">
        <v>44610</v>
      </c>
      <c r="C2074" s="65">
        <v>100</v>
      </c>
      <c r="D2074" s="66" t="s">
        <v>11903</v>
      </c>
    </row>
    <row r="2075" spans="1:4" s="193" customFormat="1" x14ac:dyDescent="0.3">
      <c r="A2075" s="184"/>
      <c r="B2075" s="64">
        <v>44610</v>
      </c>
      <c r="C2075" s="65">
        <v>100</v>
      </c>
      <c r="D2075" s="66" t="s">
        <v>10690</v>
      </c>
    </row>
    <row r="2076" spans="1:4" s="193" customFormat="1" x14ac:dyDescent="0.3">
      <c r="A2076" s="184"/>
      <c r="B2076" s="64">
        <v>44610</v>
      </c>
      <c r="C2076" s="65">
        <v>105</v>
      </c>
      <c r="D2076" s="66" t="s">
        <v>10371</v>
      </c>
    </row>
    <row r="2077" spans="1:4" s="193" customFormat="1" x14ac:dyDescent="0.3">
      <c r="A2077" s="184"/>
      <c r="B2077" s="64">
        <v>44610</v>
      </c>
      <c r="C2077" s="65">
        <v>146.28</v>
      </c>
      <c r="D2077" s="66" t="s">
        <v>10499</v>
      </c>
    </row>
    <row r="2078" spans="1:4" s="193" customFormat="1" x14ac:dyDescent="0.3">
      <c r="A2078" s="184"/>
      <c r="B2078" s="64">
        <v>44610</v>
      </c>
      <c r="C2078" s="65">
        <v>150</v>
      </c>
      <c r="D2078" s="66" t="s">
        <v>10694</v>
      </c>
    </row>
    <row r="2079" spans="1:4" s="193" customFormat="1" x14ac:dyDescent="0.3">
      <c r="A2079" s="184"/>
      <c r="B2079" s="64">
        <v>44610</v>
      </c>
      <c r="C2079" s="65">
        <v>150</v>
      </c>
      <c r="D2079" s="66" t="s">
        <v>11904</v>
      </c>
    </row>
    <row r="2080" spans="1:4" s="193" customFormat="1" x14ac:dyDescent="0.3">
      <c r="A2080" s="184"/>
      <c r="B2080" s="64">
        <v>44610</v>
      </c>
      <c r="C2080" s="65">
        <v>150</v>
      </c>
      <c r="D2080" s="66" t="s">
        <v>10875</v>
      </c>
    </row>
    <row r="2081" spans="1:4" s="193" customFormat="1" x14ac:dyDescent="0.3">
      <c r="A2081" s="184"/>
      <c r="B2081" s="64">
        <v>44610</v>
      </c>
      <c r="C2081" s="65">
        <v>177</v>
      </c>
      <c r="D2081" s="66" t="s">
        <v>10430</v>
      </c>
    </row>
    <row r="2082" spans="1:4" s="193" customFormat="1" x14ac:dyDescent="0.3">
      <c r="A2082" s="184"/>
      <c r="B2082" s="64">
        <v>44610</v>
      </c>
      <c r="C2082" s="65">
        <v>180</v>
      </c>
      <c r="D2082" s="66" t="s">
        <v>11837</v>
      </c>
    </row>
    <row r="2083" spans="1:4" s="193" customFormat="1" x14ac:dyDescent="0.3">
      <c r="A2083" s="184"/>
      <c r="B2083" s="64">
        <v>44610</v>
      </c>
      <c r="C2083" s="65">
        <v>200</v>
      </c>
      <c r="D2083" s="66" t="s">
        <v>11905</v>
      </c>
    </row>
    <row r="2084" spans="1:4" s="193" customFormat="1" x14ac:dyDescent="0.3">
      <c r="A2084" s="184"/>
      <c r="B2084" s="64">
        <v>44610</v>
      </c>
      <c r="C2084" s="65">
        <v>200</v>
      </c>
      <c r="D2084" s="66" t="s">
        <v>11906</v>
      </c>
    </row>
    <row r="2085" spans="1:4" s="193" customFormat="1" x14ac:dyDescent="0.3">
      <c r="A2085" s="184"/>
      <c r="B2085" s="64">
        <v>44610</v>
      </c>
      <c r="C2085" s="65">
        <v>200</v>
      </c>
      <c r="D2085" s="66" t="s">
        <v>10906</v>
      </c>
    </row>
    <row r="2086" spans="1:4" s="193" customFormat="1" x14ac:dyDescent="0.3">
      <c r="A2086" s="184"/>
      <c r="B2086" s="64">
        <v>44610</v>
      </c>
      <c r="C2086" s="65">
        <v>200</v>
      </c>
      <c r="D2086" s="66" t="s">
        <v>11907</v>
      </c>
    </row>
    <row r="2087" spans="1:4" s="193" customFormat="1" x14ac:dyDescent="0.3">
      <c r="A2087" s="184"/>
      <c r="B2087" s="64">
        <v>44610</v>
      </c>
      <c r="C2087" s="65">
        <v>200</v>
      </c>
      <c r="D2087" s="66" t="s">
        <v>11908</v>
      </c>
    </row>
    <row r="2088" spans="1:4" s="193" customFormat="1" x14ac:dyDescent="0.3">
      <c r="A2088" s="184"/>
      <c r="B2088" s="64">
        <v>44610</v>
      </c>
      <c r="C2088" s="65">
        <v>200</v>
      </c>
      <c r="D2088" s="66" t="s">
        <v>11909</v>
      </c>
    </row>
    <row r="2089" spans="1:4" s="193" customFormat="1" x14ac:dyDescent="0.3">
      <c r="A2089" s="184"/>
      <c r="B2089" s="64">
        <v>44610</v>
      </c>
      <c r="C2089" s="65">
        <v>200</v>
      </c>
      <c r="D2089" s="66" t="s">
        <v>11910</v>
      </c>
    </row>
    <row r="2090" spans="1:4" s="193" customFormat="1" x14ac:dyDescent="0.3">
      <c r="A2090" s="184"/>
      <c r="B2090" s="64">
        <v>44610</v>
      </c>
      <c r="C2090" s="65">
        <v>300</v>
      </c>
      <c r="D2090" s="66" t="s">
        <v>11911</v>
      </c>
    </row>
    <row r="2091" spans="1:4" s="193" customFormat="1" x14ac:dyDescent="0.3">
      <c r="A2091" s="184"/>
      <c r="B2091" s="64">
        <v>44610</v>
      </c>
      <c r="C2091" s="65">
        <v>300</v>
      </c>
      <c r="D2091" s="66" t="s">
        <v>11912</v>
      </c>
    </row>
    <row r="2092" spans="1:4" s="193" customFormat="1" x14ac:dyDescent="0.3">
      <c r="A2092" s="184"/>
      <c r="B2092" s="64">
        <v>44610</v>
      </c>
      <c r="C2092" s="65">
        <v>300</v>
      </c>
      <c r="D2092" s="66" t="s">
        <v>11913</v>
      </c>
    </row>
    <row r="2093" spans="1:4" s="193" customFormat="1" x14ac:dyDescent="0.3">
      <c r="A2093" s="184"/>
      <c r="B2093" s="64">
        <v>44610</v>
      </c>
      <c r="C2093" s="65">
        <v>300</v>
      </c>
      <c r="D2093" s="66" t="s">
        <v>11914</v>
      </c>
    </row>
    <row r="2094" spans="1:4" s="193" customFormat="1" x14ac:dyDescent="0.3">
      <c r="A2094" s="184"/>
      <c r="B2094" s="64">
        <v>44610</v>
      </c>
      <c r="C2094" s="65">
        <v>300</v>
      </c>
      <c r="D2094" s="66" t="s">
        <v>11915</v>
      </c>
    </row>
    <row r="2095" spans="1:4" s="193" customFormat="1" x14ac:dyDescent="0.3">
      <c r="A2095" s="184"/>
      <c r="B2095" s="64">
        <v>44610</v>
      </c>
      <c r="C2095" s="65">
        <v>300</v>
      </c>
      <c r="D2095" s="66" t="s">
        <v>10669</v>
      </c>
    </row>
    <row r="2096" spans="1:4" s="193" customFormat="1" x14ac:dyDescent="0.3">
      <c r="A2096" s="184"/>
      <c r="B2096" s="64">
        <v>44610</v>
      </c>
      <c r="C2096" s="65">
        <v>300</v>
      </c>
      <c r="D2096" s="66" t="s">
        <v>11916</v>
      </c>
    </row>
    <row r="2097" spans="1:4" s="193" customFormat="1" x14ac:dyDescent="0.3">
      <c r="A2097" s="184"/>
      <c r="B2097" s="64">
        <v>44610</v>
      </c>
      <c r="C2097" s="65">
        <v>300</v>
      </c>
      <c r="D2097" s="66" t="s">
        <v>10707</v>
      </c>
    </row>
    <row r="2098" spans="1:4" s="193" customFormat="1" x14ac:dyDescent="0.3">
      <c r="A2098" s="184"/>
      <c r="B2098" s="64">
        <v>44610</v>
      </c>
      <c r="C2098" s="65">
        <v>300</v>
      </c>
      <c r="D2098" s="66" t="s">
        <v>11917</v>
      </c>
    </row>
    <row r="2099" spans="1:4" s="193" customFormat="1" x14ac:dyDescent="0.3">
      <c r="A2099" s="184"/>
      <c r="B2099" s="64">
        <v>44610</v>
      </c>
      <c r="C2099" s="65">
        <v>300</v>
      </c>
      <c r="D2099" s="66" t="s">
        <v>11918</v>
      </c>
    </row>
    <row r="2100" spans="1:4" s="193" customFormat="1" x14ac:dyDescent="0.3">
      <c r="A2100" s="184"/>
      <c r="B2100" s="64">
        <v>44610</v>
      </c>
      <c r="C2100" s="65">
        <v>300</v>
      </c>
      <c r="D2100" s="66" t="s">
        <v>11919</v>
      </c>
    </row>
    <row r="2101" spans="1:4" s="193" customFormat="1" x14ac:dyDescent="0.3">
      <c r="A2101" s="184"/>
      <c r="B2101" s="64">
        <v>44610</v>
      </c>
      <c r="C2101" s="65">
        <v>300</v>
      </c>
      <c r="D2101" s="66" t="s">
        <v>10822</v>
      </c>
    </row>
    <row r="2102" spans="1:4" s="193" customFormat="1" x14ac:dyDescent="0.3">
      <c r="A2102" s="184"/>
      <c r="B2102" s="64">
        <v>44610</v>
      </c>
      <c r="C2102" s="65">
        <v>300</v>
      </c>
      <c r="D2102" s="66" t="s">
        <v>11796</v>
      </c>
    </row>
    <row r="2103" spans="1:4" s="193" customFormat="1" x14ac:dyDescent="0.3">
      <c r="A2103" s="184"/>
      <c r="B2103" s="64">
        <v>44610</v>
      </c>
      <c r="C2103" s="65">
        <v>300</v>
      </c>
      <c r="D2103" s="66" t="s">
        <v>10639</v>
      </c>
    </row>
    <row r="2104" spans="1:4" s="193" customFormat="1" x14ac:dyDescent="0.3">
      <c r="A2104" s="184"/>
      <c r="B2104" s="64">
        <v>44610</v>
      </c>
      <c r="C2104" s="65">
        <v>333</v>
      </c>
      <c r="D2104" s="66" t="s">
        <v>11205</v>
      </c>
    </row>
    <row r="2105" spans="1:4" s="193" customFormat="1" x14ac:dyDescent="0.3">
      <c r="A2105" s="184"/>
      <c r="B2105" s="64">
        <v>44610</v>
      </c>
      <c r="C2105" s="65">
        <v>350</v>
      </c>
      <c r="D2105" s="66" t="s">
        <v>10711</v>
      </c>
    </row>
    <row r="2106" spans="1:4" s="193" customFormat="1" x14ac:dyDescent="0.3">
      <c r="A2106" s="184"/>
      <c r="B2106" s="64">
        <v>44610</v>
      </c>
      <c r="C2106" s="65">
        <v>350</v>
      </c>
      <c r="D2106" s="66" t="s">
        <v>10525</v>
      </c>
    </row>
    <row r="2107" spans="1:4" s="193" customFormat="1" x14ac:dyDescent="0.3">
      <c r="A2107" s="184"/>
      <c r="B2107" s="64">
        <v>44610</v>
      </c>
      <c r="C2107" s="65">
        <v>377</v>
      </c>
      <c r="D2107" s="66" t="s">
        <v>10520</v>
      </c>
    </row>
    <row r="2108" spans="1:4" s="193" customFormat="1" x14ac:dyDescent="0.3">
      <c r="A2108" s="184"/>
      <c r="B2108" s="64">
        <v>44610</v>
      </c>
      <c r="C2108" s="65">
        <v>450</v>
      </c>
      <c r="D2108" s="66" t="s">
        <v>11545</v>
      </c>
    </row>
    <row r="2109" spans="1:4" s="193" customFormat="1" x14ac:dyDescent="0.3">
      <c r="A2109" s="184"/>
      <c r="B2109" s="64">
        <v>44610</v>
      </c>
      <c r="C2109" s="65">
        <v>500</v>
      </c>
      <c r="D2109" s="66" t="s">
        <v>10581</v>
      </c>
    </row>
    <row r="2110" spans="1:4" s="193" customFormat="1" x14ac:dyDescent="0.3">
      <c r="A2110" s="184"/>
      <c r="B2110" s="64">
        <v>44610</v>
      </c>
      <c r="C2110" s="65">
        <v>500</v>
      </c>
      <c r="D2110" s="66" t="s">
        <v>11920</v>
      </c>
    </row>
    <row r="2111" spans="1:4" s="193" customFormat="1" x14ac:dyDescent="0.3">
      <c r="A2111" s="184"/>
      <c r="B2111" s="64">
        <v>44610</v>
      </c>
      <c r="C2111" s="65">
        <v>500</v>
      </c>
      <c r="D2111" s="66" t="s">
        <v>10717</v>
      </c>
    </row>
    <row r="2112" spans="1:4" s="193" customFormat="1" x14ac:dyDescent="0.3">
      <c r="A2112" s="184"/>
      <c r="B2112" s="64">
        <v>44610</v>
      </c>
      <c r="C2112" s="65">
        <v>500</v>
      </c>
      <c r="D2112" s="66" t="s">
        <v>10713</v>
      </c>
    </row>
    <row r="2113" spans="1:4" s="193" customFormat="1" x14ac:dyDescent="0.3">
      <c r="A2113" s="184"/>
      <c r="B2113" s="64">
        <v>44610</v>
      </c>
      <c r="C2113" s="65">
        <v>500</v>
      </c>
      <c r="D2113" s="66" t="s">
        <v>10722</v>
      </c>
    </row>
    <row r="2114" spans="1:4" s="193" customFormat="1" x14ac:dyDescent="0.3">
      <c r="A2114" s="184"/>
      <c r="B2114" s="64">
        <v>44610</v>
      </c>
      <c r="C2114" s="65">
        <v>500</v>
      </c>
      <c r="D2114" s="66" t="s">
        <v>10808</v>
      </c>
    </row>
    <row r="2115" spans="1:4" s="193" customFormat="1" x14ac:dyDescent="0.3">
      <c r="A2115" s="184"/>
      <c r="B2115" s="64">
        <v>44610</v>
      </c>
      <c r="C2115" s="65">
        <v>500</v>
      </c>
      <c r="D2115" s="66" t="s">
        <v>11921</v>
      </c>
    </row>
    <row r="2116" spans="1:4" s="193" customFormat="1" x14ac:dyDescent="0.3">
      <c r="A2116" s="184"/>
      <c r="B2116" s="64">
        <v>44610</v>
      </c>
      <c r="C2116" s="65">
        <v>500</v>
      </c>
      <c r="D2116" s="66" t="s">
        <v>10728</v>
      </c>
    </row>
    <row r="2117" spans="1:4" s="193" customFormat="1" x14ac:dyDescent="0.3">
      <c r="A2117" s="184"/>
      <c r="B2117" s="64">
        <v>44610</v>
      </c>
      <c r="C2117" s="65">
        <v>500</v>
      </c>
      <c r="D2117" s="66" t="s">
        <v>10718</v>
      </c>
    </row>
    <row r="2118" spans="1:4" s="193" customFormat="1" x14ac:dyDescent="0.3">
      <c r="A2118" s="184"/>
      <c r="B2118" s="64">
        <v>44610</v>
      </c>
      <c r="C2118" s="65">
        <v>500</v>
      </c>
      <c r="D2118" s="66" t="s">
        <v>11922</v>
      </c>
    </row>
    <row r="2119" spans="1:4" s="193" customFormat="1" x14ac:dyDescent="0.3">
      <c r="A2119" s="184"/>
      <c r="B2119" s="64">
        <v>44610</v>
      </c>
      <c r="C2119" s="65">
        <v>500</v>
      </c>
      <c r="D2119" s="66" t="s">
        <v>10753</v>
      </c>
    </row>
    <row r="2120" spans="1:4" s="193" customFormat="1" x14ac:dyDescent="0.3">
      <c r="A2120" s="184"/>
      <c r="B2120" s="64">
        <v>44610</v>
      </c>
      <c r="C2120" s="65">
        <v>500</v>
      </c>
      <c r="D2120" s="66" t="s">
        <v>11923</v>
      </c>
    </row>
    <row r="2121" spans="1:4" s="193" customFormat="1" x14ac:dyDescent="0.3">
      <c r="A2121" s="184"/>
      <c r="B2121" s="64">
        <v>44610</v>
      </c>
      <c r="C2121" s="65">
        <v>500</v>
      </c>
      <c r="D2121" s="66" t="s">
        <v>10735</v>
      </c>
    </row>
    <row r="2122" spans="1:4" s="193" customFormat="1" x14ac:dyDescent="0.3">
      <c r="A2122" s="184"/>
      <c r="B2122" s="64">
        <v>44610</v>
      </c>
      <c r="C2122" s="65">
        <v>500</v>
      </c>
      <c r="D2122" s="66" t="s">
        <v>11924</v>
      </c>
    </row>
    <row r="2123" spans="1:4" s="193" customFormat="1" x14ac:dyDescent="0.3">
      <c r="A2123" s="184"/>
      <c r="B2123" s="64">
        <v>44610</v>
      </c>
      <c r="C2123" s="65">
        <v>500</v>
      </c>
      <c r="D2123" s="66" t="s">
        <v>11925</v>
      </c>
    </row>
    <row r="2124" spans="1:4" s="193" customFormat="1" x14ac:dyDescent="0.3">
      <c r="A2124" s="184"/>
      <c r="B2124" s="64">
        <v>44610</v>
      </c>
      <c r="C2124" s="65">
        <v>500</v>
      </c>
      <c r="D2124" s="66" t="s">
        <v>11840</v>
      </c>
    </row>
    <row r="2125" spans="1:4" s="193" customFormat="1" x14ac:dyDescent="0.3">
      <c r="A2125" s="184"/>
      <c r="B2125" s="64">
        <v>44610</v>
      </c>
      <c r="C2125" s="65">
        <v>500</v>
      </c>
      <c r="D2125" s="66" t="s">
        <v>11926</v>
      </c>
    </row>
    <row r="2126" spans="1:4" s="193" customFormat="1" x14ac:dyDescent="0.3">
      <c r="A2126" s="184"/>
      <c r="B2126" s="64">
        <v>44610</v>
      </c>
      <c r="C2126" s="65">
        <v>500</v>
      </c>
      <c r="D2126" s="66" t="s">
        <v>11927</v>
      </c>
    </row>
    <row r="2127" spans="1:4" s="193" customFormat="1" x14ac:dyDescent="0.3">
      <c r="A2127" s="184"/>
      <c r="B2127" s="64">
        <v>44610</v>
      </c>
      <c r="C2127" s="65">
        <v>500</v>
      </c>
      <c r="D2127" s="66" t="s">
        <v>10561</v>
      </c>
    </row>
    <row r="2128" spans="1:4" s="193" customFormat="1" x14ac:dyDescent="0.3">
      <c r="A2128" s="184"/>
      <c r="B2128" s="64">
        <v>44610</v>
      </c>
      <c r="C2128" s="65">
        <v>500</v>
      </c>
      <c r="D2128" s="66" t="s">
        <v>11928</v>
      </c>
    </row>
    <row r="2129" spans="1:4" s="193" customFormat="1" x14ac:dyDescent="0.3">
      <c r="A2129" s="184"/>
      <c r="B2129" s="64">
        <v>44610</v>
      </c>
      <c r="C2129" s="65">
        <v>700</v>
      </c>
      <c r="D2129" s="66" t="s">
        <v>11929</v>
      </c>
    </row>
    <row r="2130" spans="1:4" s="193" customFormat="1" x14ac:dyDescent="0.3">
      <c r="A2130" s="184"/>
      <c r="B2130" s="64">
        <v>44610</v>
      </c>
      <c r="C2130" s="65">
        <v>928</v>
      </c>
      <c r="D2130" s="66" t="s">
        <v>11930</v>
      </c>
    </row>
    <row r="2131" spans="1:4" s="193" customFormat="1" x14ac:dyDescent="0.3">
      <c r="A2131" s="184"/>
      <c r="B2131" s="64">
        <v>44610</v>
      </c>
      <c r="C2131" s="65">
        <v>1000</v>
      </c>
      <c r="D2131" s="66" t="s">
        <v>11931</v>
      </c>
    </row>
    <row r="2132" spans="1:4" s="193" customFormat="1" x14ac:dyDescent="0.3">
      <c r="A2132" s="184"/>
      <c r="B2132" s="64">
        <v>44610</v>
      </c>
      <c r="C2132" s="65">
        <v>1000</v>
      </c>
      <c r="D2132" s="66" t="s">
        <v>11932</v>
      </c>
    </row>
    <row r="2133" spans="1:4" s="193" customFormat="1" x14ac:dyDescent="0.3">
      <c r="A2133" s="184"/>
      <c r="B2133" s="64">
        <v>44610</v>
      </c>
      <c r="C2133" s="65">
        <v>1000</v>
      </c>
      <c r="D2133" s="66" t="s">
        <v>11444</v>
      </c>
    </row>
    <row r="2134" spans="1:4" s="193" customFormat="1" x14ac:dyDescent="0.3">
      <c r="A2134" s="184"/>
      <c r="B2134" s="64">
        <v>44610</v>
      </c>
      <c r="C2134" s="65">
        <v>1000</v>
      </c>
      <c r="D2134" s="66" t="s">
        <v>11933</v>
      </c>
    </row>
    <row r="2135" spans="1:4" s="193" customFormat="1" x14ac:dyDescent="0.3">
      <c r="A2135" s="184"/>
      <c r="B2135" s="64">
        <v>44610</v>
      </c>
      <c r="C2135" s="65">
        <v>1000</v>
      </c>
      <c r="D2135" s="66" t="s">
        <v>10527</v>
      </c>
    </row>
    <row r="2136" spans="1:4" s="193" customFormat="1" x14ac:dyDescent="0.3">
      <c r="A2136" s="184"/>
      <c r="B2136" s="64">
        <v>44610</v>
      </c>
      <c r="C2136" s="65">
        <v>1000</v>
      </c>
      <c r="D2136" s="66" t="s">
        <v>11934</v>
      </c>
    </row>
    <row r="2137" spans="1:4" s="193" customFormat="1" x14ac:dyDescent="0.3">
      <c r="A2137" s="184"/>
      <c r="B2137" s="64">
        <v>44610</v>
      </c>
      <c r="C2137" s="65">
        <v>1000</v>
      </c>
      <c r="D2137" s="66" t="s">
        <v>11935</v>
      </c>
    </row>
    <row r="2138" spans="1:4" s="193" customFormat="1" x14ac:dyDescent="0.3">
      <c r="A2138" s="184"/>
      <c r="B2138" s="64">
        <v>44610</v>
      </c>
      <c r="C2138" s="65">
        <v>1000</v>
      </c>
      <c r="D2138" s="66" t="s">
        <v>11936</v>
      </c>
    </row>
    <row r="2139" spans="1:4" s="193" customFormat="1" x14ac:dyDescent="0.3">
      <c r="A2139" s="184"/>
      <c r="B2139" s="64">
        <v>44610</v>
      </c>
      <c r="C2139" s="65">
        <v>1000</v>
      </c>
      <c r="D2139" s="66" t="s">
        <v>11937</v>
      </c>
    </row>
    <row r="2140" spans="1:4" s="193" customFormat="1" x14ac:dyDescent="0.3">
      <c r="A2140" s="184"/>
      <c r="B2140" s="64">
        <v>44610</v>
      </c>
      <c r="C2140" s="65">
        <v>1000</v>
      </c>
      <c r="D2140" s="66" t="s">
        <v>10736</v>
      </c>
    </row>
    <row r="2141" spans="1:4" s="193" customFormat="1" x14ac:dyDescent="0.3">
      <c r="A2141" s="184"/>
      <c r="B2141" s="64">
        <v>44610</v>
      </c>
      <c r="C2141" s="65">
        <v>1000</v>
      </c>
      <c r="D2141" s="66" t="s">
        <v>11938</v>
      </c>
    </row>
    <row r="2142" spans="1:4" s="193" customFormat="1" x14ac:dyDescent="0.3">
      <c r="A2142" s="184"/>
      <c r="B2142" s="64">
        <v>44610</v>
      </c>
      <c r="C2142" s="65">
        <v>1000</v>
      </c>
      <c r="D2142" s="66" t="s">
        <v>11939</v>
      </c>
    </row>
    <row r="2143" spans="1:4" s="193" customFormat="1" x14ac:dyDescent="0.3">
      <c r="A2143" s="184"/>
      <c r="B2143" s="64">
        <v>44610</v>
      </c>
      <c r="C2143" s="65">
        <v>1100</v>
      </c>
      <c r="D2143" s="66" t="s">
        <v>10852</v>
      </c>
    </row>
    <row r="2144" spans="1:4" s="193" customFormat="1" x14ac:dyDescent="0.3">
      <c r="A2144" s="184"/>
      <c r="B2144" s="64">
        <v>44610</v>
      </c>
      <c r="C2144" s="65">
        <v>1560</v>
      </c>
      <c r="D2144" s="66" t="s">
        <v>10739</v>
      </c>
    </row>
    <row r="2145" spans="1:4" s="193" customFormat="1" x14ac:dyDescent="0.3">
      <c r="A2145" s="184"/>
      <c r="B2145" s="64">
        <v>44610</v>
      </c>
      <c r="C2145" s="65">
        <v>2000</v>
      </c>
      <c r="D2145" s="66" t="s">
        <v>10469</v>
      </c>
    </row>
    <row r="2146" spans="1:4" s="193" customFormat="1" x14ac:dyDescent="0.3">
      <c r="A2146" s="184"/>
      <c r="B2146" s="64">
        <v>44610</v>
      </c>
      <c r="C2146" s="65">
        <v>2000</v>
      </c>
      <c r="D2146" s="66" t="s">
        <v>11231</v>
      </c>
    </row>
    <row r="2147" spans="1:4" s="193" customFormat="1" x14ac:dyDescent="0.3">
      <c r="A2147" s="184"/>
      <c r="B2147" s="64">
        <v>44610</v>
      </c>
      <c r="C2147" s="65">
        <v>2000</v>
      </c>
      <c r="D2147" s="66" t="s">
        <v>11940</v>
      </c>
    </row>
    <row r="2148" spans="1:4" s="193" customFormat="1" x14ac:dyDescent="0.3">
      <c r="A2148" s="184"/>
      <c r="B2148" s="64">
        <v>44610</v>
      </c>
      <c r="C2148" s="65">
        <v>3000</v>
      </c>
      <c r="D2148" s="66" t="s">
        <v>11941</v>
      </c>
    </row>
    <row r="2149" spans="1:4" s="193" customFormat="1" x14ac:dyDescent="0.3">
      <c r="A2149" s="184"/>
      <c r="B2149" s="64">
        <v>44610</v>
      </c>
      <c r="C2149" s="65">
        <v>3000</v>
      </c>
      <c r="D2149" s="66" t="s">
        <v>11942</v>
      </c>
    </row>
    <row r="2150" spans="1:4" s="193" customFormat="1" x14ac:dyDescent="0.3">
      <c r="A2150" s="184"/>
      <c r="B2150" s="64">
        <v>44610</v>
      </c>
      <c r="C2150" s="65">
        <v>3000</v>
      </c>
      <c r="D2150" s="66" t="s">
        <v>10655</v>
      </c>
    </row>
    <row r="2151" spans="1:4" s="193" customFormat="1" x14ac:dyDescent="0.3">
      <c r="A2151" s="184"/>
      <c r="B2151" s="64">
        <v>44610</v>
      </c>
      <c r="C2151" s="65">
        <v>3600</v>
      </c>
      <c r="D2151" s="66" t="s">
        <v>11942</v>
      </c>
    </row>
    <row r="2152" spans="1:4" s="193" customFormat="1" x14ac:dyDescent="0.3">
      <c r="A2152" s="184"/>
      <c r="B2152" s="64">
        <v>44610</v>
      </c>
      <c r="C2152" s="65">
        <v>3844.24</v>
      </c>
      <c r="D2152" s="66" t="s">
        <v>11943</v>
      </c>
    </row>
    <row r="2153" spans="1:4" s="193" customFormat="1" x14ac:dyDescent="0.3">
      <c r="A2153" s="184"/>
      <c r="B2153" s="64">
        <v>44610</v>
      </c>
      <c r="C2153" s="65">
        <v>4000</v>
      </c>
      <c r="D2153" s="66" t="s">
        <v>11944</v>
      </c>
    </row>
    <row r="2154" spans="1:4" s="193" customFormat="1" x14ac:dyDescent="0.3">
      <c r="A2154" s="184"/>
      <c r="B2154" s="64">
        <v>44610</v>
      </c>
      <c r="C2154" s="65">
        <v>5000</v>
      </c>
      <c r="D2154" s="66" t="s">
        <v>11945</v>
      </c>
    </row>
    <row r="2155" spans="1:4" s="193" customFormat="1" x14ac:dyDescent="0.3">
      <c r="A2155" s="184"/>
      <c r="B2155" s="64">
        <v>44610</v>
      </c>
      <c r="C2155" s="65">
        <v>5000</v>
      </c>
      <c r="D2155" s="66" t="s">
        <v>11946</v>
      </c>
    </row>
    <row r="2156" spans="1:4" s="193" customFormat="1" x14ac:dyDescent="0.3">
      <c r="A2156" s="184"/>
      <c r="B2156" s="64">
        <v>44611</v>
      </c>
      <c r="C2156" s="65">
        <v>0.8600000000000001</v>
      </c>
      <c r="D2156" s="66" t="s">
        <v>10676</v>
      </c>
    </row>
    <row r="2157" spans="1:4" s="193" customFormat="1" x14ac:dyDescent="0.3">
      <c r="A2157" s="184"/>
      <c r="B2157" s="64">
        <v>44611</v>
      </c>
      <c r="C2157" s="65">
        <v>9.81</v>
      </c>
      <c r="D2157" s="66" t="s">
        <v>10323</v>
      </c>
    </row>
    <row r="2158" spans="1:4" s="193" customFormat="1" x14ac:dyDescent="0.3">
      <c r="A2158" s="184"/>
      <c r="B2158" s="64">
        <v>44611</v>
      </c>
      <c r="C2158" s="65">
        <v>10</v>
      </c>
      <c r="D2158" s="66" t="s">
        <v>11484</v>
      </c>
    </row>
    <row r="2159" spans="1:4" s="193" customFormat="1" x14ac:dyDescent="0.3">
      <c r="A2159" s="184"/>
      <c r="B2159" s="64">
        <v>44611</v>
      </c>
      <c r="C2159" s="65">
        <v>23</v>
      </c>
      <c r="D2159" s="66" t="s">
        <v>10513</v>
      </c>
    </row>
    <row r="2160" spans="1:4" s="193" customFormat="1" x14ac:dyDescent="0.3">
      <c r="A2160" s="184"/>
      <c r="B2160" s="64">
        <v>44611</v>
      </c>
      <c r="C2160" s="65">
        <v>30</v>
      </c>
      <c r="D2160" s="66" t="s">
        <v>11947</v>
      </c>
    </row>
    <row r="2161" spans="1:4" s="193" customFormat="1" x14ac:dyDescent="0.3">
      <c r="A2161" s="184"/>
      <c r="B2161" s="64">
        <v>44611</v>
      </c>
      <c r="C2161" s="65">
        <v>50</v>
      </c>
      <c r="D2161" s="66" t="s">
        <v>10598</v>
      </c>
    </row>
    <row r="2162" spans="1:4" s="193" customFormat="1" x14ac:dyDescent="0.3">
      <c r="A2162" s="184"/>
      <c r="B2162" s="64">
        <v>44611</v>
      </c>
      <c r="C2162" s="65">
        <v>50</v>
      </c>
      <c r="D2162" s="66" t="s">
        <v>11890</v>
      </c>
    </row>
    <row r="2163" spans="1:4" s="193" customFormat="1" x14ac:dyDescent="0.3">
      <c r="A2163" s="184"/>
      <c r="B2163" s="64">
        <v>44611</v>
      </c>
      <c r="C2163" s="65">
        <v>50</v>
      </c>
      <c r="D2163" s="66" t="s">
        <v>10338</v>
      </c>
    </row>
    <row r="2164" spans="1:4" s="193" customFormat="1" x14ac:dyDescent="0.3">
      <c r="A2164" s="184"/>
      <c r="B2164" s="64">
        <v>44611</v>
      </c>
      <c r="C2164" s="65">
        <v>50</v>
      </c>
      <c r="D2164" s="66" t="s">
        <v>10449</v>
      </c>
    </row>
    <row r="2165" spans="1:4" s="193" customFormat="1" x14ac:dyDescent="0.3">
      <c r="A2165" s="184"/>
      <c r="B2165" s="64">
        <v>44611</v>
      </c>
      <c r="C2165" s="65">
        <v>78.36</v>
      </c>
      <c r="D2165" s="66" t="s">
        <v>10596</v>
      </c>
    </row>
    <row r="2166" spans="1:4" s="193" customFormat="1" x14ac:dyDescent="0.3">
      <c r="A2166" s="184"/>
      <c r="B2166" s="64">
        <v>44611</v>
      </c>
      <c r="C2166" s="65">
        <v>98.940000000000012</v>
      </c>
      <c r="D2166" s="66" t="s">
        <v>10499</v>
      </c>
    </row>
    <row r="2167" spans="1:4" s="193" customFormat="1" x14ac:dyDescent="0.3">
      <c r="A2167" s="184"/>
      <c r="B2167" s="64">
        <v>44611</v>
      </c>
      <c r="C2167" s="65">
        <v>100</v>
      </c>
      <c r="D2167" s="66" t="s">
        <v>11036</v>
      </c>
    </row>
    <row r="2168" spans="1:4" s="193" customFormat="1" x14ac:dyDescent="0.3">
      <c r="A2168" s="184"/>
      <c r="B2168" s="64">
        <v>44611</v>
      </c>
      <c r="C2168" s="65">
        <v>100</v>
      </c>
      <c r="D2168" s="66" t="s">
        <v>11948</v>
      </c>
    </row>
    <row r="2169" spans="1:4" s="193" customFormat="1" x14ac:dyDescent="0.3">
      <c r="A2169" s="184"/>
      <c r="B2169" s="64">
        <v>44611</v>
      </c>
      <c r="C2169" s="65">
        <v>100</v>
      </c>
      <c r="D2169" s="66" t="s">
        <v>10780</v>
      </c>
    </row>
    <row r="2170" spans="1:4" s="193" customFormat="1" x14ac:dyDescent="0.3">
      <c r="A2170" s="184"/>
      <c r="B2170" s="64">
        <v>44611</v>
      </c>
      <c r="C2170" s="65">
        <v>100</v>
      </c>
      <c r="D2170" s="66" t="s">
        <v>11949</v>
      </c>
    </row>
    <row r="2171" spans="1:4" s="193" customFormat="1" x14ac:dyDescent="0.3">
      <c r="A2171" s="184"/>
      <c r="B2171" s="64">
        <v>44611</v>
      </c>
      <c r="C2171" s="65">
        <v>100</v>
      </c>
      <c r="D2171" s="66" t="s">
        <v>11950</v>
      </c>
    </row>
    <row r="2172" spans="1:4" s="193" customFormat="1" x14ac:dyDescent="0.3">
      <c r="A2172" s="184"/>
      <c r="B2172" s="64">
        <v>44611</v>
      </c>
      <c r="C2172" s="65">
        <v>100</v>
      </c>
      <c r="D2172" s="66" t="s">
        <v>10784</v>
      </c>
    </row>
    <row r="2173" spans="1:4" s="193" customFormat="1" x14ac:dyDescent="0.3">
      <c r="A2173" s="184"/>
      <c r="B2173" s="64">
        <v>44611</v>
      </c>
      <c r="C2173" s="65">
        <v>100</v>
      </c>
      <c r="D2173" s="66" t="s">
        <v>11951</v>
      </c>
    </row>
    <row r="2174" spans="1:4" s="193" customFormat="1" x14ac:dyDescent="0.3">
      <c r="A2174" s="184"/>
      <c r="B2174" s="64">
        <v>44611</v>
      </c>
      <c r="C2174" s="65">
        <v>100</v>
      </c>
      <c r="D2174" s="66" t="s">
        <v>11952</v>
      </c>
    </row>
    <row r="2175" spans="1:4" s="193" customFormat="1" x14ac:dyDescent="0.3">
      <c r="A2175" s="184"/>
      <c r="B2175" s="64">
        <v>44611</v>
      </c>
      <c r="C2175" s="65">
        <v>100</v>
      </c>
      <c r="D2175" s="66" t="s">
        <v>11953</v>
      </c>
    </row>
    <row r="2176" spans="1:4" s="193" customFormat="1" x14ac:dyDescent="0.3">
      <c r="A2176" s="184"/>
      <c r="B2176" s="64">
        <v>44611</v>
      </c>
      <c r="C2176" s="65">
        <v>100</v>
      </c>
      <c r="D2176" s="66" t="s">
        <v>10795</v>
      </c>
    </row>
    <row r="2177" spans="1:4" s="193" customFormat="1" x14ac:dyDescent="0.3">
      <c r="A2177" s="184"/>
      <c r="B2177" s="64">
        <v>44611</v>
      </c>
      <c r="C2177" s="65">
        <v>100</v>
      </c>
      <c r="D2177" s="66" t="s">
        <v>11954</v>
      </c>
    </row>
    <row r="2178" spans="1:4" s="193" customFormat="1" x14ac:dyDescent="0.3">
      <c r="A2178" s="184"/>
      <c r="B2178" s="64">
        <v>44611</v>
      </c>
      <c r="C2178" s="65">
        <v>100</v>
      </c>
      <c r="D2178" s="66" t="s">
        <v>10887</v>
      </c>
    </row>
    <row r="2179" spans="1:4" s="193" customFormat="1" x14ac:dyDescent="0.3">
      <c r="A2179" s="184"/>
      <c r="B2179" s="64">
        <v>44611</v>
      </c>
      <c r="C2179" s="65">
        <v>100</v>
      </c>
      <c r="D2179" s="66" t="s">
        <v>10349</v>
      </c>
    </row>
    <row r="2180" spans="1:4" s="193" customFormat="1" x14ac:dyDescent="0.3">
      <c r="A2180" s="184"/>
      <c r="B2180" s="64">
        <v>44611</v>
      </c>
      <c r="C2180" s="65">
        <v>100</v>
      </c>
      <c r="D2180" s="66" t="s">
        <v>11955</v>
      </c>
    </row>
    <row r="2181" spans="1:4" s="193" customFormat="1" x14ac:dyDescent="0.3">
      <c r="A2181" s="184"/>
      <c r="B2181" s="64">
        <v>44611</v>
      </c>
      <c r="C2181" s="65">
        <v>100</v>
      </c>
      <c r="D2181" s="66" t="s">
        <v>11956</v>
      </c>
    </row>
    <row r="2182" spans="1:4" s="193" customFormat="1" x14ac:dyDescent="0.3">
      <c r="A2182" s="184"/>
      <c r="B2182" s="64">
        <v>44611</v>
      </c>
      <c r="C2182" s="65">
        <v>105</v>
      </c>
      <c r="D2182" s="66" t="s">
        <v>10371</v>
      </c>
    </row>
    <row r="2183" spans="1:4" s="193" customFormat="1" x14ac:dyDescent="0.3">
      <c r="A2183" s="184"/>
      <c r="B2183" s="64">
        <v>44611</v>
      </c>
      <c r="C2183" s="65">
        <v>150</v>
      </c>
      <c r="D2183" s="66" t="s">
        <v>10985</v>
      </c>
    </row>
    <row r="2184" spans="1:4" s="193" customFormat="1" x14ac:dyDescent="0.3">
      <c r="A2184" s="184"/>
      <c r="B2184" s="64">
        <v>44611</v>
      </c>
      <c r="C2184" s="65">
        <v>150</v>
      </c>
      <c r="D2184" s="66" t="s">
        <v>11117</v>
      </c>
    </row>
    <row r="2185" spans="1:4" s="193" customFormat="1" x14ac:dyDescent="0.3">
      <c r="A2185" s="184"/>
      <c r="B2185" s="64">
        <v>44611</v>
      </c>
      <c r="C2185" s="65">
        <v>200</v>
      </c>
      <c r="D2185" s="66" t="s">
        <v>11957</v>
      </c>
    </row>
    <row r="2186" spans="1:4" s="193" customFormat="1" x14ac:dyDescent="0.3">
      <c r="A2186" s="184"/>
      <c r="B2186" s="64">
        <v>44611</v>
      </c>
      <c r="C2186" s="65">
        <v>200</v>
      </c>
      <c r="D2186" s="66" t="s">
        <v>10808</v>
      </c>
    </row>
    <row r="2187" spans="1:4" s="193" customFormat="1" x14ac:dyDescent="0.3">
      <c r="A2187" s="184"/>
      <c r="B2187" s="64">
        <v>44611</v>
      </c>
      <c r="C2187" s="65">
        <v>200</v>
      </c>
      <c r="D2187" s="66" t="s">
        <v>10969</v>
      </c>
    </row>
    <row r="2188" spans="1:4" s="193" customFormat="1" x14ac:dyDescent="0.3">
      <c r="A2188" s="184"/>
      <c r="B2188" s="64">
        <v>44611</v>
      </c>
      <c r="C2188" s="65">
        <v>200</v>
      </c>
      <c r="D2188" s="66" t="s">
        <v>11958</v>
      </c>
    </row>
    <row r="2189" spans="1:4" s="193" customFormat="1" x14ac:dyDescent="0.3">
      <c r="A2189" s="184"/>
      <c r="B2189" s="64">
        <v>44611</v>
      </c>
      <c r="C2189" s="65">
        <v>200</v>
      </c>
      <c r="D2189" s="66" t="s">
        <v>11285</v>
      </c>
    </row>
    <row r="2190" spans="1:4" s="193" customFormat="1" x14ac:dyDescent="0.3">
      <c r="A2190" s="184"/>
      <c r="B2190" s="64">
        <v>44611</v>
      </c>
      <c r="C2190" s="65">
        <v>200</v>
      </c>
      <c r="D2190" s="66" t="s">
        <v>11959</v>
      </c>
    </row>
    <row r="2191" spans="1:4" s="193" customFormat="1" x14ac:dyDescent="0.3">
      <c r="A2191" s="184"/>
      <c r="B2191" s="64">
        <v>44611</v>
      </c>
      <c r="C2191" s="65">
        <v>200</v>
      </c>
      <c r="D2191" s="66" t="s">
        <v>11960</v>
      </c>
    </row>
    <row r="2192" spans="1:4" s="193" customFormat="1" x14ac:dyDescent="0.3">
      <c r="A2192" s="184"/>
      <c r="B2192" s="64">
        <v>44611</v>
      </c>
      <c r="C2192" s="65">
        <v>250</v>
      </c>
      <c r="D2192" s="66" t="s">
        <v>10737</v>
      </c>
    </row>
    <row r="2193" spans="1:4" s="193" customFormat="1" x14ac:dyDescent="0.3">
      <c r="A2193" s="184"/>
      <c r="B2193" s="64">
        <v>44611</v>
      </c>
      <c r="C2193" s="65">
        <v>250</v>
      </c>
      <c r="D2193" s="66" t="s">
        <v>11961</v>
      </c>
    </row>
    <row r="2194" spans="1:4" s="193" customFormat="1" x14ac:dyDescent="0.3">
      <c r="A2194" s="184"/>
      <c r="B2194" s="64">
        <v>44611</v>
      </c>
      <c r="C2194" s="65">
        <v>250</v>
      </c>
      <c r="D2194" s="66" t="s">
        <v>10823</v>
      </c>
    </row>
    <row r="2195" spans="1:4" s="193" customFormat="1" x14ac:dyDescent="0.3">
      <c r="A2195" s="184"/>
      <c r="B2195" s="64">
        <v>44611</v>
      </c>
      <c r="C2195" s="65">
        <v>250</v>
      </c>
      <c r="D2195" s="66" t="s">
        <v>11962</v>
      </c>
    </row>
    <row r="2196" spans="1:4" s="193" customFormat="1" x14ac:dyDescent="0.3">
      <c r="A2196" s="184"/>
      <c r="B2196" s="64">
        <v>44611</v>
      </c>
      <c r="C2196" s="65">
        <v>250</v>
      </c>
      <c r="D2196" s="66" t="s">
        <v>11422</v>
      </c>
    </row>
    <row r="2197" spans="1:4" s="193" customFormat="1" x14ac:dyDescent="0.3">
      <c r="A2197" s="184"/>
      <c r="B2197" s="64">
        <v>44611</v>
      </c>
      <c r="C2197" s="65">
        <v>250</v>
      </c>
      <c r="D2197" s="66" t="s">
        <v>10510</v>
      </c>
    </row>
    <row r="2198" spans="1:4" s="193" customFormat="1" x14ac:dyDescent="0.3">
      <c r="A2198" s="184"/>
      <c r="B2198" s="64">
        <v>44611</v>
      </c>
      <c r="C2198" s="65">
        <v>300</v>
      </c>
      <c r="D2198" s="66" t="s">
        <v>10535</v>
      </c>
    </row>
    <row r="2199" spans="1:4" s="193" customFormat="1" x14ac:dyDescent="0.3">
      <c r="A2199" s="184"/>
      <c r="B2199" s="64">
        <v>44611</v>
      </c>
      <c r="C2199" s="65">
        <v>300</v>
      </c>
      <c r="D2199" s="66" t="s">
        <v>11963</v>
      </c>
    </row>
    <row r="2200" spans="1:4" s="193" customFormat="1" x14ac:dyDescent="0.3">
      <c r="A2200" s="184"/>
      <c r="B2200" s="64">
        <v>44611</v>
      </c>
      <c r="C2200" s="65">
        <v>300</v>
      </c>
      <c r="D2200" s="66" t="s">
        <v>11964</v>
      </c>
    </row>
    <row r="2201" spans="1:4" s="193" customFormat="1" x14ac:dyDescent="0.3">
      <c r="A2201" s="184"/>
      <c r="B2201" s="64">
        <v>44611</v>
      </c>
      <c r="C2201" s="65">
        <v>300</v>
      </c>
      <c r="D2201" s="66" t="s">
        <v>11965</v>
      </c>
    </row>
    <row r="2202" spans="1:4" s="193" customFormat="1" x14ac:dyDescent="0.3">
      <c r="A2202" s="184"/>
      <c r="B2202" s="64">
        <v>44611</v>
      </c>
      <c r="C2202" s="65">
        <v>300</v>
      </c>
      <c r="D2202" s="66" t="s">
        <v>11966</v>
      </c>
    </row>
    <row r="2203" spans="1:4" s="193" customFormat="1" x14ac:dyDescent="0.3">
      <c r="A2203" s="184"/>
      <c r="B2203" s="64">
        <v>44611</v>
      </c>
      <c r="C2203" s="65">
        <v>300</v>
      </c>
      <c r="D2203" s="66" t="s">
        <v>11967</v>
      </c>
    </row>
    <row r="2204" spans="1:4" s="193" customFormat="1" x14ac:dyDescent="0.3">
      <c r="A2204" s="184"/>
      <c r="B2204" s="64">
        <v>44611</v>
      </c>
      <c r="C2204" s="65">
        <v>300</v>
      </c>
      <c r="D2204" s="66" t="s">
        <v>11968</v>
      </c>
    </row>
    <row r="2205" spans="1:4" s="193" customFormat="1" x14ac:dyDescent="0.3">
      <c r="A2205" s="184"/>
      <c r="B2205" s="64">
        <v>44611</v>
      </c>
      <c r="C2205" s="65">
        <v>300</v>
      </c>
      <c r="D2205" s="66" t="s">
        <v>11969</v>
      </c>
    </row>
    <row r="2206" spans="1:4" s="193" customFormat="1" x14ac:dyDescent="0.3">
      <c r="A2206" s="184"/>
      <c r="B2206" s="64">
        <v>44611</v>
      </c>
      <c r="C2206" s="65">
        <v>300</v>
      </c>
      <c r="D2206" s="66" t="s">
        <v>11970</v>
      </c>
    </row>
    <row r="2207" spans="1:4" s="193" customFormat="1" x14ac:dyDescent="0.3">
      <c r="A2207" s="184"/>
      <c r="B2207" s="64">
        <v>44611</v>
      </c>
      <c r="C2207" s="65">
        <v>300</v>
      </c>
      <c r="D2207" s="66" t="s">
        <v>11971</v>
      </c>
    </row>
    <row r="2208" spans="1:4" s="193" customFormat="1" x14ac:dyDescent="0.3">
      <c r="A2208" s="184"/>
      <c r="B2208" s="64">
        <v>44611</v>
      </c>
      <c r="C2208" s="65">
        <v>300</v>
      </c>
      <c r="D2208" s="66" t="s">
        <v>10752</v>
      </c>
    </row>
    <row r="2209" spans="1:4" s="193" customFormat="1" x14ac:dyDescent="0.3">
      <c r="A2209" s="184"/>
      <c r="B2209" s="64">
        <v>44611</v>
      </c>
      <c r="C2209" s="65">
        <v>300</v>
      </c>
      <c r="D2209" s="66" t="s">
        <v>11972</v>
      </c>
    </row>
    <row r="2210" spans="1:4" s="193" customFormat="1" x14ac:dyDescent="0.3">
      <c r="A2210" s="184"/>
      <c r="B2210" s="64">
        <v>44611</v>
      </c>
      <c r="C2210" s="65">
        <v>300</v>
      </c>
      <c r="D2210" s="66" t="s">
        <v>11973</v>
      </c>
    </row>
    <row r="2211" spans="1:4" s="193" customFormat="1" x14ac:dyDescent="0.3">
      <c r="A2211" s="184"/>
      <c r="B2211" s="64">
        <v>44611</v>
      </c>
      <c r="C2211" s="65">
        <v>500</v>
      </c>
      <c r="D2211" s="66" t="s">
        <v>11974</v>
      </c>
    </row>
    <row r="2212" spans="1:4" s="193" customFormat="1" x14ac:dyDescent="0.3">
      <c r="A2212" s="184"/>
      <c r="B2212" s="64">
        <v>44611</v>
      </c>
      <c r="C2212" s="65">
        <v>500</v>
      </c>
      <c r="D2212" s="66" t="s">
        <v>11975</v>
      </c>
    </row>
    <row r="2213" spans="1:4" s="193" customFormat="1" x14ac:dyDescent="0.3">
      <c r="A2213" s="184"/>
      <c r="B2213" s="64">
        <v>44611</v>
      </c>
      <c r="C2213" s="65">
        <v>500</v>
      </c>
      <c r="D2213" s="66" t="s">
        <v>11976</v>
      </c>
    </row>
    <row r="2214" spans="1:4" s="193" customFormat="1" x14ac:dyDescent="0.3">
      <c r="A2214" s="184"/>
      <c r="B2214" s="64">
        <v>44611</v>
      </c>
      <c r="C2214" s="65">
        <v>500</v>
      </c>
      <c r="D2214" s="66" t="s">
        <v>11977</v>
      </c>
    </row>
    <row r="2215" spans="1:4" s="193" customFormat="1" x14ac:dyDescent="0.3">
      <c r="A2215" s="184"/>
      <c r="B2215" s="64">
        <v>44611</v>
      </c>
      <c r="C2215" s="65">
        <v>500</v>
      </c>
      <c r="D2215" s="66" t="s">
        <v>11978</v>
      </c>
    </row>
    <row r="2216" spans="1:4" s="193" customFormat="1" x14ac:dyDescent="0.3">
      <c r="A2216" s="184"/>
      <c r="B2216" s="64">
        <v>44611</v>
      </c>
      <c r="C2216" s="65">
        <v>500</v>
      </c>
      <c r="D2216" s="66" t="s">
        <v>10826</v>
      </c>
    </row>
    <row r="2217" spans="1:4" s="193" customFormat="1" x14ac:dyDescent="0.3">
      <c r="A2217" s="184"/>
      <c r="B2217" s="64">
        <v>44611</v>
      </c>
      <c r="C2217" s="65">
        <v>500</v>
      </c>
      <c r="D2217" s="66" t="s">
        <v>11979</v>
      </c>
    </row>
    <row r="2218" spans="1:4" s="193" customFormat="1" x14ac:dyDescent="0.3">
      <c r="A2218" s="184"/>
      <c r="B2218" s="64">
        <v>44611</v>
      </c>
      <c r="C2218" s="65">
        <v>500</v>
      </c>
      <c r="D2218" s="66" t="s">
        <v>10782</v>
      </c>
    </row>
    <row r="2219" spans="1:4" s="193" customFormat="1" x14ac:dyDescent="0.3">
      <c r="A2219" s="184"/>
      <c r="B2219" s="64">
        <v>44611</v>
      </c>
      <c r="C2219" s="65">
        <v>500</v>
      </c>
      <c r="D2219" s="66" t="s">
        <v>11443</v>
      </c>
    </row>
    <row r="2220" spans="1:4" s="193" customFormat="1" x14ac:dyDescent="0.3">
      <c r="A2220" s="184"/>
      <c r="B2220" s="64">
        <v>44611</v>
      </c>
      <c r="C2220" s="65">
        <v>500</v>
      </c>
      <c r="D2220" s="66" t="s">
        <v>11980</v>
      </c>
    </row>
    <row r="2221" spans="1:4" s="193" customFormat="1" x14ac:dyDescent="0.3">
      <c r="A2221" s="184"/>
      <c r="B2221" s="64">
        <v>44611</v>
      </c>
      <c r="C2221" s="65">
        <v>500</v>
      </c>
      <c r="D2221" s="66" t="s">
        <v>11876</v>
      </c>
    </row>
    <row r="2222" spans="1:4" s="193" customFormat="1" x14ac:dyDescent="0.3">
      <c r="A2222" s="184"/>
      <c r="B2222" s="64">
        <v>44611</v>
      </c>
      <c r="C2222" s="65">
        <v>500</v>
      </c>
      <c r="D2222" s="66" t="s">
        <v>10832</v>
      </c>
    </row>
    <row r="2223" spans="1:4" s="193" customFormat="1" x14ac:dyDescent="0.3">
      <c r="A2223" s="184"/>
      <c r="B2223" s="64">
        <v>44611</v>
      </c>
      <c r="C2223" s="65">
        <v>500</v>
      </c>
      <c r="D2223" s="66" t="s">
        <v>11981</v>
      </c>
    </row>
    <row r="2224" spans="1:4" s="193" customFormat="1" x14ac:dyDescent="0.3">
      <c r="A2224" s="184"/>
      <c r="B2224" s="64">
        <v>44611</v>
      </c>
      <c r="C2224" s="65">
        <v>500</v>
      </c>
      <c r="D2224" s="66" t="s">
        <v>11982</v>
      </c>
    </row>
    <row r="2225" spans="1:4" s="193" customFormat="1" x14ac:dyDescent="0.3">
      <c r="A2225" s="184"/>
      <c r="B2225" s="64">
        <v>44611</v>
      </c>
      <c r="C2225" s="65">
        <v>500</v>
      </c>
      <c r="D2225" s="66" t="s">
        <v>11983</v>
      </c>
    </row>
    <row r="2226" spans="1:4" s="193" customFormat="1" x14ac:dyDescent="0.3">
      <c r="A2226" s="184"/>
      <c r="B2226" s="64">
        <v>44611</v>
      </c>
      <c r="C2226" s="65">
        <v>500</v>
      </c>
      <c r="D2226" s="66" t="s">
        <v>10433</v>
      </c>
    </row>
    <row r="2227" spans="1:4" s="193" customFormat="1" x14ac:dyDescent="0.3">
      <c r="A2227" s="184"/>
      <c r="B2227" s="64">
        <v>44611</v>
      </c>
      <c r="C2227" s="65">
        <v>723</v>
      </c>
      <c r="D2227" s="66" t="s">
        <v>11984</v>
      </c>
    </row>
    <row r="2228" spans="1:4" s="193" customFormat="1" x14ac:dyDescent="0.3">
      <c r="A2228" s="184"/>
      <c r="B2228" s="64">
        <v>44611</v>
      </c>
      <c r="C2228" s="65">
        <v>850</v>
      </c>
      <c r="D2228" s="66" t="s">
        <v>11985</v>
      </c>
    </row>
    <row r="2229" spans="1:4" s="193" customFormat="1" x14ac:dyDescent="0.3">
      <c r="A2229" s="184"/>
      <c r="B2229" s="64">
        <v>44611</v>
      </c>
      <c r="C2229" s="65">
        <v>1000</v>
      </c>
      <c r="D2229" s="66" t="s">
        <v>10427</v>
      </c>
    </row>
    <row r="2230" spans="1:4" s="193" customFormat="1" x14ac:dyDescent="0.3">
      <c r="A2230" s="184"/>
      <c r="B2230" s="64">
        <v>44611</v>
      </c>
      <c r="C2230" s="65">
        <v>1000</v>
      </c>
      <c r="D2230" s="66" t="s">
        <v>11986</v>
      </c>
    </row>
    <row r="2231" spans="1:4" s="193" customFormat="1" x14ac:dyDescent="0.3">
      <c r="A2231" s="184"/>
      <c r="B2231" s="64">
        <v>44611</v>
      </c>
      <c r="C2231" s="65">
        <v>1000</v>
      </c>
      <c r="D2231" s="66" t="s">
        <v>11987</v>
      </c>
    </row>
    <row r="2232" spans="1:4" s="193" customFormat="1" x14ac:dyDescent="0.3">
      <c r="A2232" s="184"/>
      <c r="B2232" s="64">
        <v>44611</v>
      </c>
      <c r="C2232" s="65">
        <v>1000</v>
      </c>
      <c r="D2232" s="66" t="s">
        <v>11988</v>
      </c>
    </row>
    <row r="2233" spans="1:4" s="193" customFormat="1" x14ac:dyDescent="0.3">
      <c r="A2233" s="184"/>
      <c r="B2233" s="64">
        <v>44611</v>
      </c>
      <c r="C2233" s="65">
        <v>1000</v>
      </c>
      <c r="D2233" s="66" t="s">
        <v>11989</v>
      </c>
    </row>
    <row r="2234" spans="1:4" s="193" customFormat="1" x14ac:dyDescent="0.3">
      <c r="A2234" s="184"/>
      <c r="B2234" s="64">
        <v>44611</v>
      </c>
      <c r="C2234" s="65">
        <v>1000</v>
      </c>
      <c r="D2234" s="66" t="s">
        <v>11990</v>
      </c>
    </row>
    <row r="2235" spans="1:4" s="193" customFormat="1" x14ac:dyDescent="0.3">
      <c r="A2235" s="184"/>
      <c r="B2235" s="64">
        <v>44611</v>
      </c>
      <c r="C2235" s="65">
        <v>1000</v>
      </c>
      <c r="D2235" s="66" t="s">
        <v>11459</v>
      </c>
    </row>
    <row r="2236" spans="1:4" s="193" customFormat="1" x14ac:dyDescent="0.3">
      <c r="A2236" s="184"/>
      <c r="B2236" s="64">
        <v>44611</v>
      </c>
      <c r="C2236" s="65">
        <v>1000</v>
      </c>
      <c r="D2236" s="66" t="s">
        <v>11991</v>
      </c>
    </row>
    <row r="2237" spans="1:4" s="193" customFormat="1" x14ac:dyDescent="0.3">
      <c r="A2237" s="184"/>
      <c r="B2237" s="64">
        <v>44611</v>
      </c>
      <c r="C2237" s="65">
        <v>1000</v>
      </c>
      <c r="D2237" s="66" t="s">
        <v>11992</v>
      </c>
    </row>
    <row r="2238" spans="1:4" s="193" customFormat="1" x14ac:dyDescent="0.3">
      <c r="A2238" s="184"/>
      <c r="B2238" s="64">
        <v>44611</v>
      </c>
      <c r="C2238" s="65">
        <v>1000</v>
      </c>
      <c r="D2238" s="66" t="s">
        <v>11993</v>
      </c>
    </row>
    <row r="2239" spans="1:4" s="193" customFormat="1" x14ac:dyDescent="0.3">
      <c r="A2239" s="184"/>
      <c r="B2239" s="64">
        <v>44611</v>
      </c>
      <c r="C2239" s="65">
        <v>1000</v>
      </c>
      <c r="D2239" s="66" t="s">
        <v>10585</v>
      </c>
    </row>
    <row r="2240" spans="1:4" s="193" customFormat="1" x14ac:dyDescent="0.3">
      <c r="A2240" s="184"/>
      <c r="B2240" s="64">
        <v>44611</v>
      </c>
      <c r="C2240" s="65">
        <v>1000</v>
      </c>
      <c r="D2240" s="66" t="s">
        <v>11994</v>
      </c>
    </row>
    <row r="2241" spans="1:4" s="193" customFormat="1" x14ac:dyDescent="0.3">
      <c r="A2241" s="184"/>
      <c r="B2241" s="64">
        <v>44611</v>
      </c>
      <c r="C2241" s="65">
        <v>2100</v>
      </c>
      <c r="D2241" s="66" t="s">
        <v>11995</v>
      </c>
    </row>
    <row r="2242" spans="1:4" s="193" customFormat="1" x14ac:dyDescent="0.3">
      <c r="A2242" s="184"/>
      <c r="B2242" s="64">
        <v>44611</v>
      </c>
      <c r="C2242" s="65">
        <v>3000</v>
      </c>
      <c r="D2242" s="66" t="s">
        <v>11996</v>
      </c>
    </row>
    <row r="2243" spans="1:4" s="193" customFormat="1" x14ac:dyDescent="0.3">
      <c r="A2243" s="184"/>
      <c r="B2243" s="64">
        <v>44611</v>
      </c>
      <c r="C2243" s="65">
        <v>5000</v>
      </c>
      <c r="D2243" s="66" t="s">
        <v>11997</v>
      </c>
    </row>
    <row r="2244" spans="1:4" s="193" customFormat="1" x14ac:dyDescent="0.3">
      <c r="A2244" s="184"/>
      <c r="B2244" s="64">
        <v>44611</v>
      </c>
      <c r="C2244" s="65">
        <v>5000</v>
      </c>
      <c r="D2244" s="66" t="s">
        <v>11998</v>
      </c>
    </row>
    <row r="2245" spans="1:4" s="193" customFormat="1" x14ac:dyDescent="0.3">
      <c r="A2245" s="184"/>
      <c r="B2245" s="64">
        <v>44611</v>
      </c>
      <c r="C2245" s="65">
        <v>6500</v>
      </c>
      <c r="D2245" s="66" t="s">
        <v>11999</v>
      </c>
    </row>
    <row r="2246" spans="1:4" s="193" customFormat="1" x14ac:dyDescent="0.3">
      <c r="A2246" s="184"/>
      <c r="B2246" s="64">
        <v>44611</v>
      </c>
      <c r="C2246" s="65">
        <v>10000</v>
      </c>
      <c r="D2246" s="66" t="s">
        <v>12000</v>
      </c>
    </row>
    <row r="2247" spans="1:4" s="193" customFormat="1" x14ac:dyDescent="0.3">
      <c r="A2247" s="184"/>
      <c r="B2247" s="64">
        <v>44612</v>
      </c>
      <c r="C2247" s="65">
        <v>10</v>
      </c>
      <c r="D2247" s="66" t="s">
        <v>11484</v>
      </c>
    </row>
    <row r="2248" spans="1:4" s="193" customFormat="1" x14ac:dyDescent="0.3">
      <c r="A2248" s="184"/>
      <c r="B2248" s="64">
        <v>44612</v>
      </c>
      <c r="C2248" s="65">
        <v>25.279999999999998</v>
      </c>
      <c r="D2248" s="66" t="s">
        <v>10596</v>
      </c>
    </row>
    <row r="2249" spans="1:4" s="193" customFormat="1" x14ac:dyDescent="0.3">
      <c r="A2249" s="184"/>
      <c r="B2249" s="64">
        <v>44612</v>
      </c>
      <c r="C2249" s="65">
        <v>30</v>
      </c>
      <c r="D2249" s="66" t="s">
        <v>12001</v>
      </c>
    </row>
    <row r="2250" spans="1:4" s="193" customFormat="1" x14ac:dyDescent="0.3">
      <c r="A2250" s="184"/>
      <c r="B2250" s="64">
        <v>44612</v>
      </c>
      <c r="C2250" s="65">
        <v>30</v>
      </c>
      <c r="D2250" s="66" t="s">
        <v>10869</v>
      </c>
    </row>
    <row r="2251" spans="1:4" s="193" customFormat="1" x14ac:dyDescent="0.3">
      <c r="A2251" s="184"/>
      <c r="B2251" s="64">
        <v>44612</v>
      </c>
      <c r="C2251" s="65">
        <v>30</v>
      </c>
      <c r="D2251" s="66" t="s">
        <v>12002</v>
      </c>
    </row>
    <row r="2252" spans="1:4" s="193" customFormat="1" x14ac:dyDescent="0.3">
      <c r="A2252" s="184"/>
      <c r="B2252" s="64">
        <v>44612</v>
      </c>
      <c r="C2252" s="65">
        <v>30</v>
      </c>
      <c r="D2252" s="66" t="s">
        <v>12003</v>
      </c>
    </row>
    <row r="2253" spans="1:4" s="193" customFormat="1" x14ac:dyDescent="0.3">
      <c r="A2253" s="184"/>
      <c r="B2253" s="64">
        <v>44612</v>
      </c>
      <c r="C2253" s="65">
        <v>31</v>
      </c>
      <c r="D2253" s="66" t="s">
        <v>12004</v>
      </c>
    </row>
    <row r="2254" spans="1:4" s="193" customFormat="1" x14ac:dyDescent="0.3">
      <c r="A2254" s="184"/>
      <c r="B2254" s="64">
        <v>44612</v>
      </c>
      <c r="C2254" s="65">
        <v>46</v>
      </c>
      <c r="D2254" s="66" t="s">
        <v>10513</v>
      </c>
    </row>
    <row r="2255" spans="1:4" s="193" customFormat="1" x14ac:dyDescent="0.3">
      <c r="A2255" s="184"/>
      <c r="B2255" s="64">
        <v>44612</v>
      </c>
      <c r="C2255" s="65">
        <v>46.98</v>
      </c>
      <c r="D2255" s="66" t="s">
        <v>10971</v>
      </c>
    </row>
    <row r="2256" spans="1:4" s="193" customFormat="1" x14ac:dyDescent="0.3">
      <c r="A2256" s="184"/>
      <c r="B2256" s="64">
        <v>44612</v>
      </c>
      <c r="C2256" s="65">
        <v>50</v>
      </c>
      <c r="D2256" s="66" t="s">
        <v>12005</v>
      </c>
    </row>
    <row r="2257" spans="1:4" s="193" customFormat="1" x14ac:dyDescent="0.3">
      <c r="A2257" s="184"/>
      <c r="B2257" s="64">
        <v>44612</v>
      </c>
      <c r="C2257" s="65">
        <v>50</v>
      </c>
      <c r="D2257" s="66" t="s">
        <v>12006</v>
      </c>
    </row>
    <row r="2258" spans="1:4" s="193" customFormat="1" x14ac:dyDescent="0.3">
      <c r="A2258" s="184"/>
      <c r="B2258" s="64">
        <v>44612</v>
      </c>
      <c r="C2258" s="65">
        <v>50</v>
      </c>
      <c r="D2258" s="66" t="s">
        <v>10872</v>
      </c>
    </row>
    <row r="2259" spans="1:4" s="193" customFormat="1" x14ac:dyDescent="0.3">
      <c r="A2259" s="184"/>
      <c r="B2259" s="64">
        <v>44612</v>
      </c>
      <c r="C2259" s="65">
        <v>50</v>
      </c>
      <c r="D2259" s="66" t="s">
        <v>10449</v>
      </c>
    </row>
    <row r="2260" spans="1:4" s="193" customFormat="1" x14ac:dyDescent="0.3">
      <c r="A2260" s="184"/>
      <c r="B2260" s="64">
        <v>44612</v>
      </c>
      <c r="C2260" s="65">
        <v>50</v>
      </c>
      <c r="D2260" s="66" t="s">
        <v>12007</v>
      </c>
    </row>
    <row r="2261" spans="1:4" s="193" customFormat="1" x14ac:dyDescent="0.3">
      <c r="A2261" s="184"/>
      <c r="B2261" s="64">
        <v>44612</v>
      </c>
      <c r="C2261" s="65">
        <v>50</v>
      </c>
      <c r="D2261" s="66" t="s">
        <v>12008</v>
      </c>
    </row>
    <row r="2262" spans="1:4" s="193" customFormat="1" x14ac:dyDescent="0.3">
      <c r="A2262" s="184"/>
      <c r="B2262" s="64">
        <v>44612</v>
      </c>
      <c r="C2262" s="65">
        <v>50</v>
      </c>
      <c r="D2262" s="66" t="s">
        <v>10969</v>
      </c>
    </row>
    <row r="2263" spans="1:4" s="193" customFormat="1" x14ac:dyDescent="0.3">
      <c r="A2263" s="184"/>
      <c r="B2263" s="64">
        <v>44612</v>
      </c>
      <c r="C2263" s="65">
        <v>55</v>
      </c>
      <c r="D2263" s="66" t="s">
        <v>11740</v>
      </c>
    </row>
    <row r="2264" spans="1:4" s="193" customFormat="1" x14ac:dyDescent="0.3">
      <c r="A2264" s="184"/>
      <c r="B2264" s="64">
        <v>44612</v>
      </c>
      <c r="C2264" s="65">
        <v>70</v>
      </c>
      <c r="D2264" s="66" t="s">
        <v>12009</v>
      </c>
    </row>
    <row r="2265" spans="1:4" s="193" customFormat="1" x14ac:dyDescent="0.3">
      <c r="A2265" s="184"/>
      <c r="B2265" s="64">
        <v>44612</v>
      </c>
      <c r="C2265" s="65">
        <v>75</v>
      </c>
      <c r="D2265" s="66" t="s">
        <v>10775</v>
      </c>
    </row>
    <row r="2266" spans="1:4" s="193" customFormat="1" x14ac:dyDescent="0.3">
      <c r="A2266" s="184"/>
      <c r="B2266" s="64">
        <v>44612</v>
      </c>
      <c r="C2266" s="65">
        <v>100</v>
      </c>
      <c r="D2266" s="66" t="s">
        <v>12010</v>
      </c>
    </row>
    <row r="2267" spans="1:4" s="193" customFormat="1" x14ac:dyDescent="0.3">
      <c r="A2267" s="184"/>
      <c r="B2267" s="64">
        <v>44612</v>
      </c>
      <c r="C2267" s="65">
        <v>100</v>
      </c>
      <c r="D2267" s="66" t="s">
        <v>12011</v>
      </c>
    </row>
    <row r="2268" spans="1:4" s="193" customFormat="1" x14ac:dyDescent="0.3">
      <c r="A2268" s="184"/>
      <c r="B2268" s="64">
        <v>44612</v>
      </c>
      <c r="C2268" s="65">
        <v>100</v>
      </c>
      <c r="D2268" s="66" t="s">
        <v>12012</v>
      </c>
    </row>
    <row r="2269" spans="1:4" s="193" customFormat="1" x14ac:dyDescent="0.3">
      <c r="A2269" s="184"/>
      <c r="B2269" s="64">
        <v>44612</v>
      </c>
      <c r="C2269" s="65">
        <v>100</v>
      </c>
      <c r="D2269" s="66" t="s">
        <v>12013</v>
      </c>
    </row>
    <row r="2270" spans="1:4" s="193" customFormat="1" x14ac:dyDescent="0.3">
      <c r="A2270" s="184"/>
      <c r="B2270" s="64">
        <v>44612</v>
      </c>
      <c r="C2270" s="65">
        <v>100</v>
      </c>
      <c r="D2270" s="66" t="s">
        <v>12014</v>
      </c>
    </row>
    <row r="2271" spans="1:4" s="193" customFormat="1" x14ac:dyDescent="0.3">
      <c r="A2271" s="184"/>
      <c r="B2271" s="64">
        <v>44612</v>
      </c>
      <c r="C2271" s="65">
        <v>100</v>
      </c>
      <c r="D2271" s="66" t="s">
        <v>12015</v>
      </c>
    </row>
    <row r="2272" spans="1:4" s="193" customFormat="1" x14ac:dyDescent="0.3">
      <c r="A2272" s="184"/>
      <c r="B2272" s="64">
        <v>44612</v>
      </c>
      <c r="C2272" s="65">
        <v>100</v>
      </c>
      <c r="D2272" s="66" t="s">
        <v>12016</v>
      </c>
    </row>
    <row r="2273" spans="1:4" s="193" customFormat="1" x14ac:dyDescent="0.3">
      <c r="A2273" s="184"/>
      <c r="B2273" s="64">
        <v>44612</v>
      </c>
      <c r="C2273" s="65">
        <v>100</v>
      </c>
      <c r="D2273" s="66" t="s">
        <v>12017</v>
      </c>
    </row>
    <row r="2274" spans="1:4" s="193" customFormat="1" x14ac:dyDescent="0.3">
      <c r="A2274" s="184"/>
      <c r="B2274" s="64">
        <v>44612</v>
      </c>
      <c r="C2274" s="65">
        <v>100</v>
      </c>
      <c r="D2274" s="66" t="s">
        <v>12018</v>
      </c>
    </row>
    <row r="2275" spans="1:4" s="193" customFormat="1" x14ac:dyDescent="0.3">
      <c r="A2275" s="184"/>
      <c r="B2275" s="64">
        <v>44612</v>
      </c>
      <c r="C2275" s="65">
        <v>100</v>
      </c>
      <c r="D2275" s="66" t="s">
        <v>12019</v>
      </c>
    </row>
    <row r="2276" spans="1:4" s="193" customFormat="1" x14ac:dyDescent="0.3">
      <c r="A2276" s="184"/>
      <c r="B2276" s="64">
        <v>44612</v>
      </c>
      <c r="C2276" s="65">
        <v>100</v>
      </c>
      <c r="D2276" s="66" t="s">
        <v>12020</v>
      </c>
    </row>
    <row r="2277" spans="1:4" s="193" customFormat="1" x14ac:dyDescent="0.3">
      <c r="A2277" s="184"/>
      <c r="B2277" s="64">
        <v>44612</v>
      </c>
      <c r="C2277" s="65">
        <v>100</v>
      </c>
      <c r="D2277" s="66" t="s">
        <v>11771</v>
      </c>
    </row>
    <row r="2278" spans="1:4" s="193" customFormat="1" x14ac:dyDescent="0.3">
      <c r="A2278" s="184"/>
      <c r="B2278" s="64">
        <v>44612</v>
      </c>
      <c r="C2278" s="65">
        <v>100</v>
      </c>
      <c r="D2278" s="66" t="s">
        <v>10349</v>
      </c>
    </row>
    <row r="2279" spans="1:4" s="193" customFormat="1" x14ac:dyDescent="0.3">
      <c r="A2279" s="184"/>
      <c r="B2279" s="64">
        <v>44612</v>
      </c>
      <c r="C2279" s="65">
        <v>105</v>
      </c>
      <c r="D2279" s="66" t="s">
        <v>10371</v>
      </c>
    </row>
    <row r="2280" spans="1:4" s="193" customFormat="1" x14ac:dyDescent="0.3">
      <c r="A2280" s="184"/>
      <c r="B2280" s="64">
        <v>44612</v>
      </c>
      <c r="C2280" s="65">
        <v>150</v>
      </c>
      <c r="D2280" s="66" t="s">
        <v>12021</v>
      </c>
    </row>
    <row r="2281" spans="1:4" s="193" customFormat="1" x14ac:dyDescent="0.3">
      <c r="A2281" s="184"/>
      <c r="B2281" s="64">
        <v>44612</v>
      </c>
      <c r="C2281" s="65">
        <v>150</v>
      </c>
      <c r="D2281" s="66" t="s">
        <v>12022</v>
      </c>
    </row>
    <row r="2282" spans="1:4" s="193" customFormat="1" x14ac:dyDescent="0.3">
      <c r="A2282" s="184"/>
      <c r="B2282" s="64">
        <v>44612</v>
      </c>
      <c r="C2282" s="65">
        <v>150</v>
      </c>
      <c r="D2282" s="66" t="s">
        <v>12023</v>
      </c>
    </row>
    <row r="2283" spans="1:4" s="193" customFormat="1" x14ac:dyDescent="0.3">
      <c r="A2283" s="184"/>
      <c r="B2283" s="64">
        <v>44612</v>
      </c>
      <c r="C2283" s="65">
        <v>186.44</v>
      </c>
      <c r="D2283" s="66" t="s">
        <v>12024</v>
      </c>
    </row>
    <row r="2284" spans="1:4" s="193" customFormat="1" x14ac:dyDescent="0.3">
      <c r="A2284" s="184"/>
      <c r="B2284" s="64">
        <v>44612</v>
      </c>
      <c r="C2284" s="65">
        <v>200</v>
      </c>
      <c r="D2284" s="66" t="s">
        <v>12025</v>
      </c>
    </row>
    <row r="2285" spans="1:4" s="193" customFormat="1" x14ac:dyDescent="0.3">
      <c r="A2285" s="184"/>
      <c r="B2285" s="64">
        <v>44612</v>
      </c>
      <c r="C2285" s="65">
        <v>200</v>
      </c>
      <c r="D2285" s="66" t="s">
        <v>11425</v>
      </c>
    </row>
    <row r="2286" spans="1:4" s="193" customFormat="1" x14ac:dyDescent="0.3">
      <c r="A2286" s="184"/>
      <c r="B2286" s="64">
        <v>44612</v>
      </c>
      <c r="C2286" s="65">
        <v>250</v>
      </c>
      <c r="D2286" s="66" t="s">
        <v>12026</v>
      </c>
    </row>
    <row r="2287" spans="1:4" s="193" customFormat="1" x14ac:dyDescent="0.3">
      <c r="A2287" s="184"/>
      <c r="B2287" s="64">
        <v>44612</v>
      </c>
      <c r="C2287" s="65">
        <v>250</v>
      </c>
      <c r="D2287" s="66" t="s">
        <v>11101</v>
      </c>
    </row>
    <row r="2288" spans="1:4" s="193" customFormat="1" x14ac:dyDescent="0.3">
      <c r="A2288" s="184"/>
      <c r="B2288" s="64">
        <v>44612</v>
      </c>
      <c r="C2288" s="65">
        <v>250</v>
      </c>
      <c r="D2288" s="66" t="s">
        <v>10902</v>
      </c>
    </row>
    <row r="2289" spans="1:4" s="193" customFormat="1" x14ac:dyDescent="0.3">
      <c r="A2289" s="184"/>
      <c r="B2289" s="64">
        <v>44612</v>
      </c>
      <c r="C2289" s="65">
        <v>250</v>
      </c>
      <c r="D2289" s="66" t="s">
        <v>12027</v>
      </c>
    </row>
    <row r="2290" spans="1:4" s="193" customFormat="1" x14ac:dyDescent="0.3">
      <c r="A2290" s="184"/>
      <c r="B2290" s="64">
        <v>44612</v>
      </c>
      <c r="C2290" s="65">
        <v>300</v>
      </c>
      <c r="D2290" s="66" t="s">
        <v>12028</v>
      </c>
    </row>
    <row r="2291" spans="1:4" s="193" customFormat="1" x14ac:dyDescent="0.3">
      <c r="A2291" s="184"/>
      <c r="B2291" s="64">
        <v>44612</v>
      </c>
      <c r="C2291" s="65">
        <v>300</v>
      </c>
      <c r="D2291" s="66" t="s">
        <v>10730</v>
      </c>
    </row>
    <row r="2292" spans="1:4" s="193" customFormat="1" x14ac:dyDescent="0.3">
      <c r="A2292" s="184"/>
      <c r="B2292" s="64">
        <v>44612</v>
      </c>
      <c r="C2292" s="65">
        <v>300</v>
      </c>
      <c r="D2292" s="66" t="s">
        <v>12029</v>
      </c>
    </row>
    <row r="2293" spans="1:4" s="193" customFormat="1" x14ac:dyDescent="0.3">
      <c r="A2293" s="184"/>
      <c r="B2293" s="64">
        <v>44612</v>
      </c>
      <c r="C2293" s="65">
        <v>300</v>
      </c>
      <c r="D2293" s="66" t="s">
        <v>12030</v>
      </c>
    </row>
    <row r="2294" spans="1:4" s="193" customFormat="1" x14ac:dyDescent="0.3">
      <c r="A2294" s="184"/>
      <c r="B2294" s="64">
        <v>44612</v>
      </c>
      <c r="C2294" s="65">
        <v>300</v>
      </c>
      <c r="D2294" s="66" t="s">
        <v>12031</v>
      </c>
    </row>
    <row r="2295" spans="1:4" s="193" customFormat="1" x14ac:dyDescent="0.3">
      <c r="A2295" s="184"/>
      <c r="B2295" s="64">
        <v>44612</v>
      </c>
      <c r="C2295" s="65">
        <v>300</v>
      </c>
      <c r="D2295" s="66" t="s">
        <v>12032</v>
      </c>
    </row>
    <row r="2296" spans="1:4" s="193" customFormat="1" x14ac:dyDescent="0.3">
      <c r="A2296" s="184"/>
      <c r="B2296" s="64">
        <v>44612</v>
      </c>
      <c r="C2296" s="65">
        <v>300</v>
      </c>
      <c r="D2296" s="66" t="s">
        <v>11192</v>
      </c>
    </row>
    <row r="2297" spans="1:4" s="193" customFormat="1" x14ac:dyDescent="0.3">
      <c r="A2297" s="184"/>
      <c r="B2297" s="64">
        <v>44612</v>
      </c>
      <c r="C2297" s="65">
        <v>400</v>
      </c>
      <c r="D2297" s="66" t="s">
        <v>12033</v>
      </c>
    </row>
    <row r="2298" spans="1:4" s="193" customFormat="1" x14ac:dyDescent="0.3">
      <c r="A2298" s="184"/>
      <c r="B2298" s="64">
        <v>44612</v>
      </c>
      <c r="C2298" s="65">
        <v>500</v>
      </c>
      <c r="D2298" s="66" t="s">
        <v>12034</v>
      </c>
    </row>
    <row r="2299" spans="1:4" s="193" customFormat="1" x14ac:dyDescent="0.3">
      <c r="A2299" s="184"/>
      <c r="B2299" s="64">
        <v>44612</v>
      </c>
      <c r="C2299" s="65">
        <v>500</v>
      </c>
      <c r="D2299" s="66" t="s">
        <v>12035</v>
      </c>
    </row>
    <row r="2300" spans="1:4" s="193" customFormat="1" x14ac:dyDescent="0.3">
      <c r="A2300" s="184"/>
      <c r="B2300" s="64">
        <v>44612</v>
      </c>
      <c r="C2300" s="65">
        <v>500</v>
      </c>
      <c r="D2300" s="66" t="s">
        <v>12036</v>
      </c>
    </row>
    <row r="2301" spans="1:4" s="193" customFormat="1" x14ac:dyDescent="0.3">
      <c r="A2301" s="184"/>
      <c r="B2301" s="64">
        <v>44612</v>
      </c>
      <c r="C2301" s="65">
        <v>500</v>
      </c>
      <c r="D2301" s="66" t="s">
        <v>12037</v>
      </c>
    </row>
    <row r="2302" spans="1:4" s="193" customFormat="1" x14ac:dyDescent="0.3">
      <c r="A2302" s="184"/>
      <c r="B2302" s="64">
        <v>44612</v>
      </c>
      <c r="C2302" s="65">
        <v>500</v>
      </c>
      <c r="D2302" s="66" t="s">
        <v>12038</v>
      </c>
    </row>
    <row r="2303" spans="1:4" s="193" customFormat="1" x14ac:dyDescent="0.3">
      <c r="A2303" s="184"/>
      <c r="B2303" s="64">
        <v>44612</v>
      </c>
      <c r="C2303" s="65">
        <v>500</v>
      </c>
      <c r="D2303" s="66" t="s">
        <v>12039</v>
      </c>
    </row>
    <row r="2304" spans="1:4" s="193" customFormat="1" x14ac:dyDescent="0.3">
      <c r="A2304" s="184"/>
      <c r="B2304" s="64">
        <v>44612</v>
      </c>
      <c r="C2304" s="65">
        <v>500</v>
      </c>
      <c r="D2304" s="66" t="s">
        <v>12040</v>
      </c>
    </row>
    <row r="2305" spans="1:4" s="193" customFormat="1" x14ac:dyDescent="0.3">
      <c r="A2305" s="184"/>
      <c r="B2305" s="64">
        <v>44612</v>
      </c>
      <c r="C2305" s="65">
        <v>500</v>
      </c>
      <c r="D2305" s="66" t="s">
        <v>12041</v>
      </c>
    </row>
    <row r="2306" spans="1:4" s="193" customFormat="1" x14ac:dyDescent="0.3">
      <c r="A2306" s="184"/>
      <c r="B2306" s="64">
        <v>44612</v>
      </c>
      <c r="C2306" s="65">
        <v>500</v>
      </c>
      <c r="D2306" s="66" t="s">
        <v>10912</v>
      </c>
    </row>
    <row r="2307" spans="1:4" s="193" customFormat="1" x14ac:dyDescent="0.3">
      <c r="A2307" s="184"/>
      <c r="B2307" s="64">
        <v>44612</v>
      </c>
      <c r="C2307" s="65">
        <v>500</v>
      </c>
      <c r="D2307" s="66" t="s">
        <v>12042</v>
      </c>
    </row>
    <row r="2308" spans="1:4" s="193" customFormat="1" x14ac:dyDescent="0.3">
      <c r="A2308" s="184"/>
      <c r="B2308" s="64">
        <v>44612</v>
      </c>
      <c r="C2308" s="65">
        <v>500</v>
      </c>
      <c r="D2308" s="66" t="s">
        <v>12043</v>
      </c>
    </row>
    <row r="2309" spans="1:4" s="193" customFormat="1" x14ac:dyDescent="0.3">
      <c r="A2309" s="184"/>
      <c r="B2309" s="64">
        <v>44612</v>
      </c>
      <c r="C2309" s="65">
        <v>500</v>
      </c>
      <c r="D2309" s="66" t="s">
        <v>11065</v>
      </c>
    </row>
    <row r="2310" spans="1:4" s="193" customFormat="1" x14ac:dyDescent="0.3">
      <c r="A2310" s="184"/>
      <c r="B2310" s="64">
        <v>44612</v>
      </c>
      <c r="C2310" s="65">
        <v>500</v>
      </c>
      <c r="D2310" s="66" t="s">
        <v>12044</v>
      </c>
    </row>
    <row r="2311" spans="1:4" s="193" customFormat="1" x14ac:dyDescent="0.3">
      <c r="A2311" s="184"/>
      <c r="B2311" s="64">
        <v>44612</v>
      </c>
      <c r="C2311" s="65">
        <v>500</v>
      </c>
      <c r="D2311" s="66" t="s">
        <v>12045</v>
      </c>
    </row>
    <row r="2312" spans="1:4" s="193" customFormat="1" x14ac:dyDescent="0.3">
      <c r="A2312" s="184"/>
      <c r="B2312" s="64">
        <v>44612</v>
      </c>
      <c r="C2312" s="65">
        <v>500</v>
      </c>
      <c r="D2312" s="66" t="s">
        <v>12046</v>
      </c>
    </row>
    <row r="2313" spans="1:4" s="193" customFormat="1" x14ac:dyDescent="0.3">
      <c r="A2313" s="184"/>
      <c r="B2313" s="64">
        <v>44612</v>
      </c>
      <c r="C2313" s="65">
        <v>600</v>
      </c>
      <c r="D2313" s="66" t="s">
        <v>10926</v>
      </c>
    </row>
    <row r="2314" spans="1:4" s="193" customFormat="1" x14ac:dyDescent="0.3">
      <c r="A2314" s="184"/>
      <c r="B2314" s="64">
        <v>44612</v>
      </c>
      <c r="C2314" s="65">
        <v>750</v>
      </c>
      <c r="D2314" s="66" t="s">
        <v>12047</v>
      </c>
    </row>
    <row r="2315" spans="1:4" s="193" customFormat="1" x14ac:dyDescent="0.3">
      <c r="A2315" s="184"/>
      <c r="B2315" s="64">
        <v>44612</v>
      </c>
      <c r="C2315" s="65">
        <v>1000</v>
      </c>
      <c r="D2315" s="66" t="s">
        <v>11358</v>
      </c>
    </row>
    <row r="2316" spans="1:4" s="193" customFormat="1" x14ac:dyDescent="0.3">
      <c r="A2316" s="184"/>
      <c r="B2316" s="64">
        <v>44612</v>
      </c>
      <c r="C2316" s="65">
        <v>1000</v>
      </c>
      <c r="D2316" s="66" t="s">
        <v>12048</v>
      </c>
    </row>
    <row r="2317" spans="1:4" s="193" customFormat="1" x14ac:dyDescent="0.3">
      <c r="A2317" s="184"/>
      <c r="B2317" s="64">
        <v>44612</v>
      </c>
      <c r="C2317" s="65">
        <v>1000</v>
      </c>
      <c r="D2317" s="66" t="s">
        <v>12049</v>
      </c>
    </row>
    <row r="2318" spans="1:4" s="193" customFormat="1" x14ac:dyDescent="0.3">
      <c r="A2318" s="184"/>
      <c r="B2318" s="64">
        <v>44612</v>
      </c>
      <c r="C2318" s="65">
        <v>1000</v>
      </c>
      <c r="D2318" s="66" t="s">
        <v>11609</v>
      </c>
    </row>
    <row r="2319" spans="1:4" s="193" customFormat="1" x14ac:dyDescent="0.3">
      <c r="A2319" s="184"/>
      <c r="B2319" s="64">
        <v>44612</v>
      </c>
      <c r="C2319" s="65">
        <v>1000</v>
      </c>
      <c r="D2319" s="66" t="s">
        <v>12050</v>
      </c>
    </row>
    <row r="2320" spans="1:4" s="193" customFormat="1" x14ac:dyDescent="0.3">
      <c r="A2320" s="184"/>
      <c r="B2320" s="64">
        <v>44612</v>
      </c>
      <c r="C2320" s="65">
        <v>1000</v>
      </c>
      <c r="D2320" s="66" t="s">
        <v>12051</v>
      </c>
    </row>
    <row r="2321" spans="1:4" s="193" customFormat="1" x14ac:dyDescent="0.3">
      <c r="A2321" s="184"/>
      <c r="B2321" s="64">
        <v>44612</v>
      </c>
      <c r="C2321" s="65">
        <v>1000</v>
      </c>
      <c r="D2321" s="66" t="s">
        <v>12052</v>
      </c>
    </row>
    <row r="2322" spans="1:4" s="193" customFormat="1" x14ac:dyDescent="0.3">
      <c r="A2322" s="184"/>
      <c r="B2322" s="64">
        <v>44612</v>
      </c>
      <c r="C2322" s="65">
        <v>1000</v>
      </c>
      <c r="D2322" s="66" t="s">
        <v>12053</v>
      </c>
    </row>
    <row r="2323" spans="1:4" s="193" customFormat="1" x14ac:dyDescent="0.3">
      <c r="A2323" s="184"/>
      <c r="B2323" s="64">
        <v>44612</v>
      </c>
      <c r="C2323" s="65">
        <v>1000</v>
      </c>
      <c r="D2323" s="66" t="s">
        <v>12054</v>
      </c>
    </row>
    <row r="2324" spans="1:4" s="193" customFormat="1" x14ac:dyDescent="0.3">
      <c r="A2324" s="184"/>
      <c r="B2324" s="64">
        <v>44612</v>
      </c>
      <c r="C2324" s="65">
        <v>1000</v>
      </c>
      <c r="D2324" s="66" t="s">
        <v>12055</v>
      </c>
    </row>
    <row r="2325" spans="1:4" s="193" customFormat="1" x14ac:dyDescent="0.3">
      <c r="A2325" s="184"/>
      <c r="B2325" s="64">
        <v>44612</v>
      </c>
      <c r="C2325" s="65">
        <v>1000</v>
      </c>
      <c r="D2325" s="66" t="s">
        <v>12056</v>
      </c>
    </row>
    <row r="2326" spans="1:4" s="193" customFormat="1" x14ac:dyDescent="0.3">
      <c r="A2326" s="184"/>
      <c r="B2326" s="64">
        <v>44612</v>
      </c>
      <c r="C2326" s="65">
        <v>1000</v>
      </c>
      <c r="D2326" s="66" t="s">
        <v>12056</v>
      </c>
    </row>
    <row r="2327" spans="1:4" s="193" customFormat="1" x14ac:dyDescent="0.3">
      <c r="A2327" s="184"/>
      <c r="B2327" s="64">
        <v>44612</v>
      </c>
      <c r="C2327" s="65">
        <v>1000</v>
      </c>
      <c r="D2327" s="66" t="s">
        <v>12057</v>
      </c>
    </row>
    <row r="2328" spans="1:4" s="193" customFormat="1" x14ac:dyDescent="0.3">
      <c r="A2328" s="184"/>
      <c r="B2328" s="64">
        <v>44612</v>
      </c>
      <c r="C2328" s="65">
        <v>1000</v>
      </c>
      <c r="D2328" s="66" t="s">
        <v>12058</v>
      </c>
    </row>
    <row r="2329" spans="1:4" s="193" customFormat="1" x14ac:dyDescent="0.3">
      <c r="A2329" s="184"/>
      <c r="B2329" s="64">
        <v>44612</v>
      </c>
      <c r="C2329" s="65">
        <v>1000</v>
      </c>
      <c r="D2329" s="66" t="s">
        <v>12059</v>
      </c>
    </row>
    <row r="2330" spans="1:4" s="193" customFormat="1" x14ac:dyDescent="0.3">
      <c r="A2330" s="184"/>
      <c r="B2330" s="64">
        <v>44612</v>
      </c>
      <c r="C2330" s="65">
        <v>1000</v>
      </c>
      <c r="D2330" s="66" t="s">
        <v>10440</v>
      </c>
    </row>
    <row r="2331" spans="1:4" s="193" customFormat="1" x14ac:dyDescent="0.3">
      <c r="A2331" s="184"/>
      <c r="B2331" s="64">
        <v>44612</v>
      </c>
      <c r="C2331" s="65">
        <v>1008</v>
      </c>
      <c r="D2331" s="66" t="s">
        <v>10949</v>
      </c>
    </row>
    <row r="2332" spans="1:4" s="193" customFormat="1" x14ac:dyDescent="0.3">
      <c r="A2332" s="184"/>
      <c r="B2332" s="64">
        <v>44612</v>
      </c>
      <c r="C2332" s="65">
        <v>1085</v>
      </c>
      <c r="D2332" s="66" t="s">
        <v>12060</v>
      </c>
    </row>
    <row r="2333" spans="1:4" s="193" customFormat="1" x14ac:dyDescent="0.3">
      <c r="A2333" s="184"/>
      <c r="B2333" s="64">
        <v>44612</v>
      </c>
      <c r="C2333" s="65">
        <v>1500</v>
      </c>
      <c r="D2333" s="66" t="s">
        <v>12061</v>
      </c>
    </row>
    <row r="2334" spans="1:4" s="193" customFormat="1" x14ac:dyDescent="0.3">
      <c r="A2334" s="184"/>
      <c r="B2334" s="64">
        <v>44612</v>
      </c>
      <c r="C2334" s="65">
        <v>1700</v>
      </c>
      <c r="D2334" s="66" t="s">
        <v>12062</v>
      </c>
    </row>
    <row r="2335" spans="1:4" s="193" customFormat="1" x14ac:dyDescent="0.3">
      <c r="A2335" s="184"/>
      <c r="B2335" s="64">
        <v>44612</v>
      </c>
      <c r="C2335" s="65">
        <v>2000</v>
      </c>
      <c r="D2335" s="66" t="s">
        <v>10859</v>
      </c>
    </row>
    <row r="2336" spans="1:4" s="193" customFormat="1" x14ac:dyDescent="0.3">
      <c r="A2336" s="184"/>
      <c r="B2336" s="64">
        <v>44612</v>
      </c>
      <c r="C2336" s="65">
        <v>2000</v>
      </c>
      <c r="D2336" s="66" t="s">
        <v>12063</v>
      </c>
    </row>
    <row r="2337" spans="1:4" s="193" customFormat="1" x14ac:dyDescent="0.3">
      <c r="A2337" s="184"/>
      <c r="B2337" s="64">
        <v>44612</v>
      </c>
      <c r="C2337" s="65">
        <v>2000</v>
      </c>
      <c r="D2337" s="66" t="s">
        <v>12064</v>
      </c>
    </row>
    <row r="2338" spans="1:4" s="193" customFormat="1" x14ac:dyDescent="0.3">
      <c r="A2338" s="184"/>
      <c r="B2338" s="64">
        <v>44612</v>
      </c>
      <c r="C2338" s="65">
        <v>2500</v>
      </c>
      <c r="D2338" s="66" t="s">
        <v>12065</v>
      </c>
    </row>
    <row r="2339" spans="1:4" s="193" customFormat="1" x14ac:dyDescent="0.3">
      <c r="A2339" s="184"/>
      <c r="B2339" s="64">
        <v>44612</v>
      </c>
      <c r="C2339" s="65">
        <v>5000</v>
      </c>
      <c r="D2339" s="66" t="s">
        <v>12066</v>
      </c>
    </row>
    <row r="2340" spans="1:4" s="193" customFormat="1" x14ac:dyDescent="0.3">
      <c r="A2340" s="184"/>
      <c r="B2340" s="64">
        <v>44613</v>
      </c>
      <c r="C2340" s="65">
        <v>8</v>
      </c>
      <c r="D2340" s="66" t="s">
        <v>11484</v>
      </c>
    </row>
    <row r="2341" spans="1:4" s="193" customFormat="1" x14ac:dyDescent="0.3">
      <c r="A2341" s="184"/>
      <c r="B2341" s="64">
        <v>44613</v>
      </c>
      <c r="C2341" s="65">
        <v>30</v>
      </c>
      <c r="D2341" s="66" t="s">
        <v>12067</v>
      </c>
    </row>
    <row r="2342" spans="1:4" s="193" customFormat="1" x14ac:dyDescent="0.3">
      <c r="A2342" s="184"/>
      <c r="B2342" s="64">
        <v>44613</v>
      </c>
      <c r="C2342" s="65">
        <v>30</v>
      </c>
      <c r="D2342" s="66" t="s">
        <v>12068</v>
      </c>
    </row>
    <row r="2343" spans="1:4" s="193" customFormat="1" x14ac:dyDescent="0.3">
      <c r="A2343" s="184"/>
      <c r="B2343" s="64">
        <v>44613</v>
      </c>
      <c r="C2343" s="65">
        <v>30</v>
      </c>
      <c r="D2343" s="66" t="s">
        <v>10739</v>
      </c>
    </row>
    <row r="2344" spans="1:4" s="193" customFormat="1" x14ac:dyDescent="0.3">
      <c r="A2344" s="184"/>
      <c r="B2344" s="64">
        <v>44613</v>
      </c>
      <c r="C2344" s="65">
        <v>35</v>
      </c>
      <c r="D2344" s="66" t="s">
        <v>10449</v>
      </c>
    </row>
    <row r="2345" spans="1:4" s="193" customFormat="1" x14ac:dyDescent="0.3">
      <c r="A2345" s="184"/>
      <c r="B2345" s="64">
        <v>44613</v>
      </c>
      <c r="C2345" s="65">
        <v>50</v>
      </c>
      <c r="D2345" s="66" t="s">
        <v>12069</v>
      </c>
    </row>
    <row r="2346" spans="1:4" s="193" customFormat="1" x14ac:dyDescent="0.3">
      <c r="A2346" s="184"/>
      <c r="B2346" s="64">
        <v>44613</v>
      </c>
      <c r="C2346" s="65">
        <v>50</v>
      </c>
      <c r="D2346" s="66" t="s">
        <v>10947</v>
      </c>
    </row>
    <row r="2347" spans="1:4" s="193" customFormat="1" x14ac:dyDescent="0.3">
      <c r="A2347" s="184"/>
      <c r="B2347" s="64">
        <v>44613</v>
      </c>
      <c r="C2347" s="65">
        <v>50</v>
      </c>
      <c r="D2347" s="66" t="s">
        <v>12070</v>
      </c>
    </row>
    <row r="2348" spans="1:4" s="193" customFormat="1" x14ac:dyDescent="0.3">
      <c r="A2348" s="184"/>
      <c r="B2348" s="64">
        <v>44613</v>
      </c>
      <c r="C2348" s="65">
        <v>50</v>
      </c>
      <c r="D2348" s="66" t="s">
        <v>10950</v>
      </c>
    </row>
    <row r="2349" spans="1:4" s="193" customFormat="1" x14ac:dyDescent="0.3">
      <c r="A2349" s="184"/>
      <c r="B2349" s="64">
        <v>44613</v>
      </c>
      <c r="C2349" s="65">
        <v>50</v>
      </c>
      <c r="D2349" s="66" t="s">
        <v>12071</v>
      </c>
    </row>
    <row r="2350" spans="1:4" s="193" customFormat="1" x14ac:dyDescent="0.3">
      <c r="A2350" s="184"/>
      <c r="B2350" s="64">
        <v>44613</v>
      </c>
      <c r="C2350" s="65">
        <v>50</v>
      </c>
      <c r="D2350" s="66" t="s">
        <v>12072</v>
      </c>
    </row>
    <row r="2351" spans="1:4" s="193" customFormat="1" x14ac:dyDescent="0.3">
      <c r="A2351" s="184"/>
      <c r="B2351" s="64">
        <v>44613</v>
      </c>
      <c r="C2351" s="65">
        <v>50</v>
      </c>
      <c r="D2351" s="66" t="s">
        <v>12073</v>
      </c>
    </row>
    <row r="2352" spans="1:4" s="193" customFormat="1" x14ac:dyDescent="0.3">
      <c r="A2352" s="184"/>
      <c r="B2352" s="64">
        <v>44613</v>
      </c>
      <c r="C2352" s="65">
        <v>100</v>
      </c>
      <c r="D2352" s="66" t="s">
        <v>12074</v>
      </c>
    </row>
    <row r="2353" spans="1:4" s="193" customFormat="1" x14ac:dyDescent="0.3">
      <c r="A2353" s="184"/>
      <c r="B2353" s="64">
        <v>44613</v>
      </c>
      <c r="C2353" s="65">
        <v>100</v>
      </c>
      <c r="D2353" s="66" t="s">
        <v>12075</v>
      </c>
    </row>
    <row r="2354" spans="1:4" s="193" customFormat="1" x14ac:dyDescent="0.3">
      <c r="A2354" s="184"/>
      <c r="B2354" s="64">
        <v>44613</v>
      </c>
      <c r="C2354" s="65">
        <v>100</v>
      </c>
      <c r="D2354" s="66" t="s">
        <v>10349</v>
      </c>
    </row>
    <row r="2355" spans="1:4" s="193" customFormat="1" x14ac:dyDescent="0.3">
      <c r="A2355" s="184"/>
      <c r="B2355" s="64">
        <v>44613</v>
      </c>
      <c r="C2355" s="65">
        <v>100</v>
      </c>
      <c r="D2355" s="66" t="s">
        <v>12076</v>
      </c>
    </row>
    <row r="2356" spans="1:4" s="193" customFormat="1" x14ac:dyDescent="0.3">
      <c r="A2356" s="184"/>
      <c r="B2356" s="64">
        <v>44613</v>
      </c>
      <c r="C2356" s="65">
        <v>100</v>
      </c>
      <c r="D2356" s="66" t="s">
        <v>12077</v>
      </c>
    </row>
    <row r="2357" spans="1:4" s="193" customFormat="1" x14ac:dyDescent="0.3">
      <c r="A2357" s="184"/>
      <c r="B2357" s="64">
        <v>44613</v>
      </c>
      <c r="C2357" s="65">
        <v>100</v>
      </c>
      <c r="D2357" s="66" t="s">
        <v>12078</v>
      </c>
    </row>
    <row r="2358" spans="1:4" s="193" customFormat="1" x14ac:dyDescent="0.3">
      <c r="A2358" s="184"/>
      <c r="B2358" s="64">
        <v>44613</v>
      </c>
      <c r="C2358" s="65">
        <v>100</v>
      </c>
      <c r="D2358" s="66" t="s">
        <v>10502</v>
      </c>
    </row>
    <row r="2359" spans="1:4" s="193" customFormat="1" x14ac:dyDescent="0.3">
      <c r="A2359" s="184"/>
      <c r="B2359" s="64">
        <v>44613</v>
      </c>
      <c r="C2359" s="65">
        <v>100</v>
      </c>
      <c r="D2359" s="66" t="s">
        <v>12079</v>
      </c>
    </row>
    <row r="2360" spans="1:4" s="193" customFormat="1" x14ac:dyDescent="0.3">
      <c r="A2360" s="184"/>
      <c r="B2360" s="64">
        <v>44613</v>
      </c>
      <c r="C2360" s="65">
        <v>100</v>
      </c>
      <c r="D2360" s="66" t="s">
        <v>12080</v>
      </c>
    </row>
    <row r="2361" spans="1:4" s="193" customFormat="1" x14ac:dyDescent="0.3">
      <c r="A2361" s="184"/>
      <c r="B2361" s="64">
        <v>44613</v>
      </c>
      <c r="C2361" s="65">
        <v>100</v>
      </c>
      <c r="D2361" s="66" t="s">
        <v>12081</v>
      </c>
    </row>
    <row r="2362" spans="1:4" s="193" customFormat="1" x14ac:dyDescent="0.3">
      <c r="A2362" s="184"/>
      <c r="B2362" s="64">
        <v>44613</v>
      </c>
      <c r="C2362" s="65">
        <v>100</v>
      </c>
      <c r="D2362" s="66" t="s">
        <v>12082</v>
      </c>
    </row>
    <row r="2363" spans="1:4" s="193" customFormat="1" x14ac:dyDescent="0.3">
      <c r="A2363" s="184"/>
      <c r="B2363" s="64">
        <v>44613</v>
      </c>
      <c r="C2363" s="65">
        <v>100</v>
      </c>
      <c r="D2363" s="66" t="s">
        <v>12083</v>
      </c>
    </row>
    <row r="2364" spans="1:4" s="193" customFormat="1" x14ac:dyDescent="0.3">
      <c r="A2364" s="184"/>
      <c r="B2364" s="64">
        <v>44613</v>
      </c>
      <c r="C2364" s="65">
        <v>100</v>
      </c>
      <c r="D2364" s="66" t="s">
        <v>10806</v>
      </c>
    </row>
    <row r="2365" spans="1:4" s="193" customFormat="1" x14ac:dyDescent="0.3">
      <c r="A2365" s="184"/>
      <c r="B2365" s="64">
        <v>44613</v>
      </c>
      <c r="C2365" s="65">
        <v>100</v>
      </c>
      <c r="D2365" s="66" t="s">
        <v>12084</v>
      </c>
    </row>
    <row r="2366" spans="1:4" s="193" customFormat="1" x14ac:dyDescent="0.3">
      <c r="A2366" s="184"/>
      <c r="B2366" s="64">
        <v>44613</v>
      </c>
      <c r="C2366" s="65">
        <v>100</v>
      </c>
      <c r="D2366" s="66" t="s">
        <v>12085</v>
      </c>
    </row>
    <row r="2367" spans="1:4" s="193" customFormat="1" x14ac:dyDescent="0.3">
      <c r="A2367" s="184"/>
      <c r="B2367" s="64">
        <v>44613</v>
      </c>
      <c r="C2367" s="65">
        <v>100</v>
      </c>
      <c r="D2367" s="66" t="s">
        <v>12086</v>
      </c>
    </row>
    <row r="2368" spans="1:4" s="193" customFormat="1" x14ac:dyDescent="0.3">
      <c r="A2368" s="184"/>
      <c r="B2368" s="64">
        <v>44613</v>
      </c>
      <c r="C2368" s="65">
        <v>100</v>
      </c>
      <c r="D2368" s="66" t="s">
        <v>12087</v>
      </c>
    </row>
    <row r="2369" spans="1:4" s="193" customFormat="1" x14ac:dyDescent="0.3">
      <c r="A2369" s="184"/>
      <c r="B2369" s="64">
        <v>44613</v>
      </c>
      <c r="C2369" s="65">
        <v>100</v>
      </c>
      <c r="D2369" s="66" t="s">
        <v>12088</v>
      </c>
    </row>
    <row r="2370" spans="1:4" s="193" customFormat="1" x14ac:dyDescent="0.3">
      <c r="A2370" s="184"/>
      <c r="B2370" s="64">
        <v>44613</v>
      </c>
      <c r="C2370" s="65">
        <v>120</v>
      </c>
      <c r="D2370" s="66" t="s">
        <v>10739</v>
      </c>
    </row>
    <row r="2371" spans="1:4" s="193" customFormat="1" x14ac:dyDescent="0.3">
      <c r="A2371" s="184"/>
      <c r="B2371" s="64">
        <v>44613</v>
      </c>
      <c r="C2371" s="65">
        <v>150</v>
      </c>
      <c r="D2371" s="66" t="s">
        <v>10970</v>
      </c>
    </row>
    <row r="2372" spans="1:4" s="193" customFormat="1" x14ac:dyDescent="0.3">
      <c r="A2372" s="184"/>
      <c r="B2372" s="64">
        <v>44613</v>
      </c>
      <c r="C2372" s="65">
        <v>200</v>
      </c>
      <c r="D2372" s="66" t="s">
        <v>10380</v>
      </c>
    </row>
    <row r="2373" spans="1:4" s="193" customFormat="1" x14ac:dyDescent="0.3">
      <c r="A2373" s="184"/>
      <c r="B2373" s="64">
        <v>44613</v>
      </c>
      <c r="C2373" s="65">
        <v>200</v>
      </c>
      <c r="D2373" s="66" t="s">
        <v>12089</v>
      </c>
    </row>
    <row r="2374" spans="1:4" s="193" customFormat="1" x14ac:dyDescent="0.3">
      <c r="A2374" s="184"/>
      <c r="B2374" s="64">
        <v>44613</v>
      </c>
      <c r="C2374" s="65">
        <v>200</v>
      </c>
      <c r="D2374" s="66" t="s">
        <v>12090</v>
      </c>
    </row>
    <row r="2375" spans="1:4" s="193" customFormat="1" x14ac:dyDescent="0.3">
      <c r="A2375" s="184"/>
      <c r="B2375" s="64">
        <v>44613</v>
      </c>
      <c r="C2375" s="65">
        <v>200</v>
      </c>
      <c r="D2375" s="66" t="s">
        <v>12091</v>
      </c>
    </row>
    <row r="2376" spans="1:4" s="193" customFormat="1" x14ac:dyDescent="0.3">
      <c r="A2376" s="184"/>
      <c r="B2376" s="64">
        <v>44613</v>
      </c>
      <c r="C2376" s="65">
        <v>200</v>
      </c>
      <c r="D2376" s="66" t="s">
        <v>12092</v>
      </c>
    </row>
    <row r="2377" spans="1:4" s="193" customFormat="1" x14ac:dyDescent="0.3">
      <c r="A2377" s="184"/>
      <c r="B2377" s="64">
        <v>44613</v>
      </c>
      <c r="C2377" s="65">
        <v>200</v>
      </c>
      <c r="D2377" s="66" t="s">
        <v>12093</v>
      </c>
    </row>
    <row r="2378" spans="1:4" s="193" customFormat="1" x14ac:dyDescent="0.3">
      <c r="A2378" s="184"/>
      <c r="B2378" s="64">
        <v>44613</v>
      </c>
      <c r="C2378" s="65">
        <v>200</v>
      </c>
      <c r="D2378" s="66" t="s">
        <v>12094</v>
      </c>
    </row>
    <row r="2379" spans="1:4" s="193" customFormat="1" x14ac:dyDescent="0.3">
      <c r="A2379" s="184"/>
      <c r="B2379" s="64">
        <v>44613</v>
      </c>
      <c r="C2379" s="65">
        <v>200</v>
      </c>
      <c r="D2379" s="66" t="s">
        <v>12095</v>
      </c>
    </row>
    <row r="2380" spans="1:4" s="193" customFormat="1" x14ac:dyDescent="0.3">
      <c r="A2380" s="184"/>
      <c r="B2380" s="64">
        <v>44613</v>
      </c>
      <c r="C2380" s="65">
        <v>200</v>
      </c>
      <c r="D2380" s="66" t="s">
        <v>12096</v>
      </c>
    </row>
    <row r="2381" spans="1:4" s="193" customFormat="1" x14ac:dyDescent="0.3">
      <c r="A2381" s="184"/>
      <c r="B2381" s="64">
        <v>44613</v>
      </c>
      <c r="C2381" s="65">
        <v>200</v>
      </c>
      <c r="D2381" s="66" t="s">
        <v>10875</v>
      </c>
    </row>
    <row r="2382" spans="1:4" s="193" customFormat="1" x14ac:dyDescent="0.3">
      <c r="A2382" s="184"/>
      <c r="B2382" s="64">
        <v>44613</v>
      </c>
      <c r="C2382" s="65">
        <v>200</v>
      </c>
      <c r="D2382" s="66" t="s">
        <v>11578</v>
      </c>
    </row>
    <row r="2383" spans="1:4" s="193" customFormat="1" x14ac:dyDescent="0.3">
      <c r="A2383" s="184"/>
      <c r="B2383" s="64">
        <v>44613</v>
      </c>
      <c r="C2383" s="65">
        <v>200</v>
      </c>
      <c r="D2383" s="66" t="s">
        <v>10341</v>
      </c>
    </row>
    <row r="2384" spans="1:4" s="193" customFormat="1" x14ac:dyDescent="0.3">
      <c r="A2384" s="184"/>
      <c r="B2384" s="64">
        <v>44613</v>
      </c>
      <c r="C2384" s="65">
        <v>250</v>
      </c>
      <c r="D2384" s="66" t="s">
        <v>12097</v>
      </c>
    </row>
    <row r="2385" spans="1:4" s="193" customFormat="1" x14ac:dyDescent="0.3">
      <c r="A2385" s="184"/>
      <c r="B2385" s="64">
        <v>44613</v>
      </c>
      <c r="C2385" s="65">
        <v>300</v>
      </c>
      <c r="D2385" s="66" t="s">
        <v>12098</v>
      </c>
    </row>
    <row r="2386" spans="1:4" s="193" customFormat="1" x14ac:dyDescent="0.3">
      <c r="A2386" s="184"/>
      <c r="B2386" s="64">
        <v>44613</v>
      </c>
      <c r="C2386" s="65">
        <v>300</v>
      </c>
      <c r="D2386" s="66" t="s">
        <v>12099</v>
      </c>
    </row>
    <row r="2387" spans="1:4" s="193" customFormat="1" x14ac:dyDescent="0.3">
      <c r="A2387" s="184"/>
      <c r="B2387" s="64">
        <v>44613</v>
      </c>
      <c r="C2387" s="65">
        <v>300</v>
      </c>
      <c r="D2387" s="66" t="s">
        <v>12100</v>
      </c>
    </row>
    <row r="2388" spans="1:4" s="193" customFormat="1" x14ac:dyDescent="0.3">
      <c r="A2388" s="184"/>
      <c r="B2388" s="64">
        <v>44613</v>
      </c>
      <c r="C2388" s="65">
        <v>300</v>
      </c>
      <c r="D2388" s="66" t="s">
        <v>11325</v>
      </c>
    </row>
    <row r="2389" spans="1:4" s="193" customFormat="1" x14ac:dyDescent="0.3">
      <c r="A2389" s="184"/>
      <c r="B2389" s="64">
        <v>44613</v>
      </c>
      <c r="C2389" s="65">
        <v>300</v>
      </c>
      <c r="D2389" s="66" t="s">
        <v>11035</v>
      </c>
    </row>
    <row r="2390" spans="1:4" s="193" customFormat="1" x14ac:dyDescent="0.3">
      <c r="A2390" s="184"/>
      <c r="B2390" s="64">
        <v>44613</v>
      </c>
      <c r="C2390" s="65">
        <v>300</v>
      </c>
      <c r="D2390" s="66" t="s">
        <v>12101</v>
      </c>
    </row>
    <row r="2391" spans="1:4" s="193" customFormat="1" x14ac:dyDescent="0.3">
      <c r="A2391" s="184"/>
      <c r="B2391" s="64">
        <v>44613</v>
      </c>
      <c r="C2391" s="65">
        <v>300</v>
      </c>
      <c r="D2391" s="66" t="s">
        <v>10705</v>
      </c>
    </row>
    <row r="2392" spans="1:4" s="193" customFormat="1" x14ac:dyDescent="0.3">
      <c r="A2392" s="184"/>
      <c r="B2392" s="64">
        <v>44613</v>
      </c>
      <c r="C2392" s="65">
        <v>300</v>
      </c>
      <c r="D2392" s="66" t="s">
        <v>12102</v>
      </c>
    </row>
    <row r="2393" spans="1:4" s="193" customFormat="1" x14ac:dyDescent="0.3">
      <c r="A2393" s="184"/>
      <c r="B2393" s="64">
        <v>44613</v>
      </c>
      <c r="C2393" s="65">
        <v>440</v>
      </c>
      <c r="D2393" s="66" t="s">
        <v>11730</v>
      </c>
    </row>
    <row r="2394" spans="1:4" s="193" customFormat="1" x14ac:dyDescent="0.3">
      <c r="A2394" s="184"/>
      <c r="B2394" s="64">
        <v>44613</v>
      </c>
      <c r="C2394" s="65">
        <v>500</v>
      </c>
      <c r="D2394" s="66" t="s">
        <v>12103</v>
      </c>
    </row>
    <row r="2395" spans="1:4" s="193" customFormat="1" x14ac:dyDescent="0.3">
      <c r="A2395" s="184"/>
      <c r="B2395" s="64">
        <v>44613</v>
      </c>
      <c r="C2395" s="65">
        <v>500</v>
      </c>
      <c r="D2395" s="66" t="s">
        <v>11792</v>
      </c>
    </row>
    <row r="2396" spans="1:4" s="193" customFormat="1" x14ac:dyDescent="0.3">
      <c r="A2396" s="184"/>
      <c r="B2396" s="64">
        <v>44613</v>
      </c>
      <c r="C2396" s="65">
        <v>500</v>
      </c>
      <c r="D2396" s="66" t="s">
        <v>12104</v>
      </c>
    </row>
    <row r="2397" spans="1:4" s="193" customFormat="1" x14ac:dyDescent="0.3">
      <c r="A2397" s="184"/>
      <c r="B2397" s="64">
        <v>44613</v>
      </c>
      <c r="C2397" s="65">
        <v>500</v>
      </c>
      <c r="D2397" s="66" t="s">
        <v>12105</v>
      </c>
    </row>
    <row r="2398" spans="1:4" s="193" customFormat="1" x14ac:dyDescent="0.3">
      <c r="A2398" s="184"/>
      <c r="B2398" s="64">
        <v>44613</v>
      </c>
      <c r="C2398" s="65">
        <v>500</v>
      </c>
      <c r="D2398" s="66" t="s">
        <v>12106</v>
      </c>
    </row>
    <row r="2399" spans="1:4" s="193" customFormat="1" x14ac:dyDescent="0.3">
      <c r="A2399" s="184"/>
      <c r="B2399" s="64">
        <v>44613</v>
      </c>
      <c r="C2399" s="65">
        <v>500</v>
      </c>
      <c r="D2399" s="66" t="s">
        <v>11049</v>
      </c>
    </row>
    <row r="2400" spans="1:4" s="193" customFormat="1" x14ac:dyDescent="0.3">
      <c r="A2400" s="184"/>
      <c r="B2400" s="64">
        <v>44613</v>
      </c>
      <c r="C2400" s="65">
        <v>500</v>
      </c>
      <c r="D2400" s="66" t="s">
        <v>12107</v>
      </c>
    </row>
    <row r="2401" spans="1:4" s="193" customFormat="1" x14ac:dyDescent="0.3">
      <c r="A2401" s="184"/>
      <c r="B2401" s="64">
        <v>44613</v>
      </c>
      <c r="C2401" s="65">
        <v>500</v>
      </c>
      <c r="D2401" s="66" t="s">
        <v>12108</v>
      </c>
    </row>
    <row r="2402" spans="1:4" s="193" customFormat="1" x14ac:dyDescent="0.3">
      <c r="A2402" s="184"/>
      <c r="B2402" s="64">
        <v>44613</v>
      </c>
      <c r="C2402" s="65">
        <v>500</v>
      </c>
      <c r="D2402" s="66" t="s">
        <v>12109</v>
      </c>
    </row>
    <row r="2403" spans="1:4" s="193" customFormat="1" x14ac:dyDescent="0.3">
      <c r="A2403" s="184"/>
      <c r="B2403" s="64">
        <v>44613</v>
      </c>
      <c r="C2403" s="65">
        <v>500</v>
      </c>
      <c r="D2403" s="66" t="s">
        <v>12110</v>
      </c>
    </row>
    <row r="2404" spans="1:4" s="193" customFormat="1" x14ac:dyDescent="0.3">
      <c r="A2404" s="184"/>
      <c r="B2404" s="64">
        <v>44613</v>
      </c>
      <c r="C2404" s="65">
        <v>500</v>
      </c>
      <c r="D2404" s="66" t="s">
        <v>12111</v>
      </c>
    </row>
    <row r="2405" spans="1:4" s="193" customFormat="1" x14ac:dyDescent="0.3">
      <c r="A2405" s="184"/>
      <c r="B2405" s="64">
        <v>44613</v>
      </c>
      <c r="C2405" s="65">
        <v>500</v>
      </c>
      <c r="D2405" s="66" t="s">
        <v>12112</v>
      </c>
    </row>
    <row r="2406" spans="1:4" s="193" customFormat="1" x14ac:dyDescent="0.3">
      <c r="A2406" s="184"/>
      <c r="B2406" s="64">
        <v>44613</v>
      </c>
      <c r="C2406" s="65">
        <v>500</v>
      </c>
      <c r="D2406" s="66" t="s">
        <v>11127</v>
      </c>
    </row>
    <row r="2407" spans="1:4" s="193" customFormat="1" x14ac:dyDescent="0.3">
      <c r="A2407" s="184"/>
      <c r="B2407" s="64">
        <v>44613</v>
      </c>
      <c r="C2407" s="65">
        <v>500</v>
      </c>
      <c r="D2407" s="66" t="s">
        <v>12113</v>
      </c>
    </row>
    <row r="2408" spans="1:4" s="193" customFormat="1" x14ac:dyDescent="0.3">
      <c r="A2408" s="184"/>
      <c r="B2408" s="64">
        <v>44613</v>
      </c>
      <c r="C2408" s="65">
        <v>500</v>
      </c>
      <c r="D2408" s="66" t="s">
        <v>12114</v>
      </c>
    </row>
    <row r="2409" spans="1:4" s="193" customFormat="1" x14ac:dyDescent="0.3">
      <c r="A2409" s="184"/>
      <c r="B2409" s="64">
        <v>44613</v>
      </c>
      <c r="C2409" s="65">
        <v>585</v>
      </c>
      <c r="D2409" s="66" t="s">
        <v>10325</v>
      </c>
    </row>
    <row r="2410" spans="1:4" s="193" customFormat="1" x14ac:dyDescent="0.3">
      <c r="A2410" s="184"/>
      <c r="B2410" s="64">
        <v>44613</v>
      </c>
      <c r="C2410" s="65">
        <v>700</v>
      </c>
      <c r="D2410" s="66" t="s">
        <v>10740</v>
      </c>
    </row>
    <row r="2411" spans="1:4" s="193" customFormat="1" x14ac:dyDescent="0.3">
      <c r="A2411" s="184"/>
      <c r="B2411" s="64">
        <v>44613</v>
      </c>
      <c r="C2411" s="65">
        <v>770</v>
      </c>
      <c r="D2411" s="66" t="s">
        <v>10593</v>
      </c>
    </row>
    <row r="2412" spans="1:4" s="193" customFormat="1" x14ac:dyDescent="0.3">
      <c r="A2412" s="184"/>
      <c r="B2412" s="64">
        <v>44613</v>
      </c>
      <c r="C2412" s="65">
        <v>800</v>
      </c>
      <c r="D2412" s="66" t="s">
        <v>10692</v>
      </c>
    </row>
    <row r="2413" spans="1:4" s="193" customFormat="1" x14ac:dyDescent="0.3">
      <c r="A2413" s="184"/>
      <c r="B2413" s="64">
        <v>44613</v>
      </c>
      <c r="C2413" s="65">
        <v>1000</v>
      </c>
      <c r="D2413" s="66" t="s">
        <v>12115</v>
      </c>
    </row>
    <row r="2414" spans="1:4" s="193" customFormat="1" x14ac:dyDescent="0.3">
      <c r="A2414" s="184"/>
      <c r="B2414" s="64">
        <v>44613</v>
      </c>
      <c r="C2414" s="65">
        <v>1000</v>
      </c>
      <c r="D2414" s="66" t="s">
        <v>11004</v>
      </c>
    </row>
    <row r="2415" spans="1:4" s="193" customFormat="1" x14ac:dyDescent="0.3">
      <c r="A2415" s="184"/>
      <c r="B2415" s="64">
        <v>44613</v>
      </c>
      <c r="C2415" s="65">
        <v>1000</v>
      </c>
      <c r="D2415" s="66" t="s">
        <v>12116</v>
      </c>
    </row>
    <row r="2416" spans="1:4" s="193" customFormat="1" x14ac:dyDescent="0.3">
      <c r="A2416" s="184"/>
      <c r="B2416" s="64">
        <v>44613</v>
      </c>
      <c r="C2416" s="65">
        <v>1000</v>
      </c>
      <c r="D2416" s="66" t="s">
        <v>12117</v>
      </c>
    </row>
    <row r="2417" spans="1:4" s="193" customFormat="1" x14ac:dyDescent="0.3">
      <c r="A2417" s="184"/>
      <c r="B2417" s="64">
        <v>44613</v>
      </c>
      <c r="C2417" s="65">
        <v>1000</v>
      </c>
      <c r="D2417" s="66" t="s">
        <v>11710</v>
      </c>
    </row>
    <row r="2418" spans="1:4" s="193" customFormat="1" x14ac:dyDescent="0.3">
      <c r="A2418" s="184"/>
      <c r="B2418" s="64">
        <v>44613</v>
      </c>
      <c r="C2418" s="65">
        <v>1000</v>
      </c>
      <c r="D2418" s="66" t="s">
        <v>12118</v>
      </c>
    </row>
    <row r="2419" spans="1:4" s="193" customFormat="1" x14ac:dyDescent="0.3">
      <c r="A2419" s="184"/>
      <c r="B2419" s="64">
        <v>44613</v>
      </c>
      <c r="C2419" s="65">
        <v>1000</v>
      </c>
      <c r="D2419" s="66" t="s">
        <v>10452</v>
      </c>
    </row>
    <row r="2420" spans="1:4" s="193" customFormat="1" x14ac:dyDescent="0.3">
      <c r="A2420" s="184"/>
      <c r="B2420" s="64">
        <v>44613</v>
      </c>
      <c r="C2420" s="65">
        <v>1000</v>
      </c>
      <c r="D2420" s="66" t="s">
        <v>12119</v>
      </c>
    </row>
    <row r="2421" spans="1:4" s="193" customFormat="1" x14ac:dyDescent="0.3">
      <c r="A2421" s="184"/>
      <c r="B2421" s="64">
        <v>44613</v>
      </c>
      <c r="C2421" s="65">
        <v>1000</v>
      </c>
      <c r="D2421" s="66" t="s">
        <v>12120</v>
      </c>
    </row>
    <row r="2422" spans="1:4" s="193" customFormat="1" x14ac:dyDescent="0.3">
      <c r="A2422" s="184"/>
      <c r="B2422" s="64">
        <v>44613</v>
      </c>
      <c r="C2422" s="65">
        <v>1000</v>
      </c>
      <c r="D2422" s="66" t="s">
        <v>12121</v>
      </c>
    </row>
    <row r="2423" spans="1:4" s="193" customFormat="1" x14ac:dyDescent="0.3">
      <c r="A2423" s="184"/>
      <c r="B2423" s="64">
        <v>44613</v>
      </c>
      <c r="C2423" s="65">
        <v>1000</v>
      </c>
      <c r="D2423" s="66" t="s">
        <v>10581</v>
      </c>
    </row>
    <row r="2424" spans="1:4" s="193" customFormat="1" x14ac:dyDescent="0.3">
      <c r="A2424" s="184"/>
      <c r="B2424" s="64">
        <v>44613</v>
      </c>
      <c r="C2424" s="65">
        <v>1000</v>
      </c>
      <c r="D2424" s="66" t="s">
        <v>12122</v>
      </c>
    </row>
    <row r="2425" spans="1:4" s="193" customFormat="1" x14ac:dyDescent="0.3">
      <c r="A2425" s="184"/>
      <c r="B2425" s="64">
        <v>44613</v>
      </c>
      <c r="C2425" s="65">
        <v>1000</v>
      </c>
      <c r="D2425" s="66" t="s">
        <v>10534</v>
      </c>
    </row>
    <row r="2426" spans="1:4" s="193" customFormat="1" x14ac:dyDescent="0.3">
      <c r="A2426" s="184"/>
      <c r="B2426" s="64">
        <v>44613</v>
      </c>
      <c r="C2426" s="65">
        <v>1000</v>
      </c>
      <c r="D2426" s="66" t="s">
        <v>11212</v>
      </c>
    </row>
    <row r="2427" spans="1:4" s="193" customFormat="1" x14ac:dyDescent="0.3">
      <c r="A2427" s="184"/>
      <c r="B2427" s="64">
        <v>44613</v>
      </c>
      <c r="C2427" s="65">
        <v>1000</v>
      </c>
      <c r="D2427" s="66" t="s">
        <v>12123</v>
      </c>
    </row>
    <row r="2428" spans="1:4" s="193" customFormat="1" x14ac:dyDescent="0.3">
      <c r="A2428" s="184"/>
      <c r="B2428" s="64">
        <v>44613</v>
      </c>
      <c r="C2428" s="65">
        <v>1200</v>
      </c>
      <c r="D2428" s="66" t="s">
        <v>10584</v>
      </c>
    </row>
    <row r="2429" spans="1:4" s="193" customFormat="1" x14ac:dyDescent="0.3">
      <c r="A2429" s="184"/>
      <c r="B2429" s="64">
        <v>44613</v>
      </c>
      <c r="C2429" s="65">
        <v>1500</v>
      </c>
      <c r="D2429" s="66" t="s">
        <v>10853</v>
      </c>
    </row>
    <row r="2430" spans="1:4" s="193" customFormat="1" x14ac:dyDescent="0.3">
      <c r="A2430" s="184"/>
      <c r="B2430" s="64">
        <v>44613</v>
      </c>
      <c r="C2430" s="65">
        <v>1500</v>
      </c>
      <c r="D2430" s="66" t="s">
        <v>12124</v>
      </c>
    </row>
    <row r="2431" spans="1:4" s="193" customFormat="1" x14ac:dyDescent="0.3">
      <c r="A2431" s="184"/>
      <c r="B2431" s="64">
        <v>44613</v>
      </c>
      <c r="C2431" s="65">
        <v>2000</v>
      </c>
      <c r="D2431" s="66" t="s">
        <v>12125</v>
      </c>
    </row>
    <row r="2432" spans="1:4" s="193" customFormat="1" x14ac:dyDescent="0.3">
      <c r="A2432" s="184"/>
      <c r="B2432" s="64">
        <v>44613</v>
      </c>
      <c r="C2432" s="65">
        <v>2550</v>
      </c>
      <c r="D2432" s="66" t="s">
        <v>10464</v>
      </c>
    </row>
    <row r="2433" spans="1:4" s="193" customFormat="1" x14ac:dyDescent="0.3">
      <c r="A2433" s="184"/>
      <c r="B2433" s="64">
        <v>44613</v>
      </c>
      <c r="C2433" s="65">
        <v>3000</v>
      </c>
      <c r="D2433" s="66" t="s">
        <v>10475</v>
      </c>
    </row>
    <row r="2434" spans="1:4" s="193" customFormat="1" x14ac:dyDescent="0.3">
      <c r="A2434" s="184"/>
      <c r="B2434" s="64">
        <v>44613</v>
      </c>
      <c r="C2434" s="65">
        <v>5000</v>
      </c>
      <c r="D2434" s="66" t="s">
        <v>12126</v>
      </c>
    </row>
    <row r="2435" spans="1:4" s="193" customFormat="1" x14ac:dyDescent="0.3">
      <c r="A2435" s="184"/>
      <c r="B2435" s="64">
        <v>44613</v>
      </c>
      <c r="C2435" s="65">
        <v>5000</v>
      </c>
      <c r="D2435" s="66" t="s">
        <v>12127</v>
      </c>
    </row>
    <row r="2436" spans="1:4" s="193" customFormat="1" x14ac:dyDescent="0.3">
      <c r="A2436" s="184"/>
      <c r="B2436" s="64">
        <v>44613</v>
      </c>
      <c r="C2436" s="65">
        <v>30000</v>
      </c>
      <c r="D2436" s="66" t="s">
        <v>12128</v>
      </c>
    </row>
    <row r="2437" spans="1:4" s="193" customFormat="1" x14ac:dyDescent="0.3">
      <c r="A2437" s="184"/>
      <c r="B2437" s="64">
        <v>44613</v>
      </c>
      <c r="C2437" s="65">
        <v>30600</v>
      </c>
      <c r="D2437" s="66" t="s">
        <v>12129</v>
      </c>
    </row>
    <row r="2438" spans="1:4" s="193" customFormat="1" x14ac:dyDescent="0.3">
      <c r="A2438" s="184"/>
      <c r="B2438" s="64">
        <v>44614</v>
      </c>
      <c r="C2438" s="65">
        <v>0.02</v>
      </c>
      <c r="D2438" s="66" t="s">
        <v>12130</v>
      </c>
    </row>
    <row r="2439" spans="1:4" s="193" customFormat="1" x14ac:dyDescent="0.3">
      <c r="A2439" s="184"/>
      <c r="B2439" s="64">
        <v>44614</v>
      </c>
      <c r="C2439" s="65">
        <v>17</v>
      </c>
      <c r="D2439" s="66" t="s">
        <v>11484</v>
      </c>
    </row>
    <row r="2440" spans="1:4" s="193" customFormat="1" x14ac:dyDescent="0.3">
      <c r="A2440" s="184"/>
      <c r="B2440" s="64">
        <v>44614</v>
      </c>
      <c r="C2440" s="65">
        <v>27</v>
      </c>
      <c r="D2440" s="66" t="s">
        <v>10513</v>
      </c>
    </row>
    <row r="2441" spans="1:4" s="193" customFormat="1" x14ac:dyDescent="0.3">
      <c r="A2441" s="184"/>
      <c r="B2441" s="64">
        <v>44614</v>
      </c>
      <c r="C2441" s="65">
        <v>30</v>
      </c>
      <c r="D2441" s="66" t="s">
        <v>12131</v>
      </c>
    </row>
    <row r="2442" spans="1:4" s="193" customFormat="1" x14ac:dyDescent="0.3">
      <c r="A2442" s="184"/>
      <c r="B2442" s="64">
        <v>44614</v>
      </c>
      <c r="C2442" s="65">
        <v>33</v>
      </c>
      <c r="D2442" s="66" t="s">
        <v>10331</v>
      </c>
    </row>
    <row r="2443" spans="1:4" s="193" customFormat="1" x14ac:dyDescent="0.3">
      <c r="A2443" s="184"/>
      <c r="B2443" s="64">
        <v>44614</v>
      </c>
      <c r="C2443" s="65">
        <v>40</v>
      </c>
      <c r="D2443" s="66" t="s">
        <v>12132</v>
      </c>
    </row>
    <row r="2444" spans="1:4" s="193" customFormat="1" x14ac:dyDescent="0.3">
      <c r="A2444" s="184"/>
      <c r="B2444" s="64">
        <v>44614</v>
      </c>
      <c r="C2444" s="65">
        <v>40.18</v>
      </c>
      <c r="D2444" s="66" t="s">
        <v>12133</v>
      </c>
    </row>
    <row r="2445" spans="1:4" s="193" customFormat="1" x14ac:dyDescent="0.3">
      <c r="A2445" s="184"/>
      <c r="B2445" s="64">
        <v>44614</v>
      </c>
      <c r="C2445" s="65">
        <v>45</v>
      </c>
      <c r="D2445" s="66" t="s">
        <v>12134</v>
      </c>
    </row>
    <row r="2446" spans="1:4" s="193" customFormat="1" x14ac:dyDescent="0.3">
      <c r="A2446" s="184"/>
      <c r="B2446" s="64">
        <v>44614</v>
      </c>
      <c r="C2446" s="65">
        <v>50</v>
      </c>
      <c r="D2446" s="66" t="s">
        <v>12133</v>
      </c>
    </row>
    <row r="2447" spans="1:4" s="193" customFormat="1" x14ac:dyDescent="0.3">
      <c r="A2447" s="184"/>
      <c r="B2447" s="64">
        <v>44614</v>
      </c>
      <c r="C2447" s="65">
        <v>50</v>
      </c>
      <c r="D2447" s="66" t="s">
        <v>12135</v>
      </c>
    </row>
    <row r="2448" spans="1:4" s="193" customFormat="1" x14ac:dyDescent="0.3">
      <c r="A2448" s="184"/>
      <c r="B2448" s="64">
        <v>44614</v>
      </c>
      <c r="C2448" s="65">
        <v>50</v>
      </c>
      <c r="D2448" s="66" t="s">
        <v>12136</v>
      </c>
    </row>
    <row r="2449" spans="1:4" s="193" customFormat="1" x14ac:dyDescent="0.3">
      <c r="A2449" s="184"/>
      <c r="B2449" s="64">
        <v>44614</v>
      </c>
      <c r="C2449" s="65">
        <v>50</v>
      </c>
      <c r="D2449" s="66" t="s">
        <v>10828</v>
      </c>
    </row>
    <row r="2450" spans="1:4" s="193" customFormat="1" x14ac:dyDescent="0.3">
      <c r="A2450" s="184"/>
      <c r="B2450" s="64">
        <v>44614</v>
      </c>
      <c r="C2450" s="65">
        <v>50</v>
      </c>
      <c r="D2450" s="66" t="s">
        <v>10338</v>
      </c>
    </row>
    <row r="2451" spans="1:4" s="193" customFormat="1" x14ac:dyDescent="0.3">
      <c r="A2451" s="184"/>
      <c r="B2451" s="64">
        <v>44614</v>
      </c>
      <c r="C2451" s="65">
        <v>50</v>
      </c>
      <c r="D2451" s="66" t="s">
        <v>12137</v>
      </c>
    </row>
    <row r="2452" spans="1:4" s="193" customFormat="1" x14ac:dyDescent="0.3">
      <c r="A2452" s="184"/>
      <c r="B2452" s="64">
        <v>44614</v>
      </c>
      <c r="C2452" s="65">
        <v>65</v>
      </c>
      <c r="D2452" s="66" t="s">
        <v>11026</v>
      </c>
    </row>
    <row r="2453" spans="1:4" s="193" customFormat="1" x14ac:dyDescent="0.3">
      <c r="A2453" s="184"/>
      <c r="B2453" s="64">
        <v>44614</v>
      </c>
      <c r="C2453" s="65">
        <v>77</v>
      </c>
      <c r="D2453" s="66" t="s">
        <v>12138</v>
      </c>
    </row>
    <row r="2454" spans="1:4" s="193" customFormat="1" x14ac:dyDescent="0.3">
      <c r="A2454" s="184"/>
      <c r="B2454" s="64">
        <v>44614</v>
      </c>
      <c r="C2454" s="65">
        <v>100</v>
      </c>
      <c r="D2454" s="66" t="s">
        <v>10349</v>
      </c>
    </row>
    <row r="2455" spans="1:4" s="193" customFormat="1" x14ac:dyDescent="0.3">
      <c r="A2455" s="184"/>
      <c r="B2455" s="64">
        <v>44614</v>
      </c>
      <c r="C2455" s="65">
        <v>100</v>
      </c>
      <c r="D2455" s="66" t="s">
        <v>12139</v>
      </c>
    </row>
    <row r="2456" spans="1:4" s="193" customFormat="1" x14ac:dyDescent="0.3">
      <c r="A2456" s="184"/>
      <c r="B2456" s="64">
        <v>44614</v>
      </c>
      <c r="C2456" s="65">
        <v>100</v>
      </c>
      <c r="D2456" s="66" t="s">
        <v>12140</v>
      </c>
    </row>
    <row r="2457" spans="1:4" s="193" customFormat="1" x14ac:dyDescent="0.3">
      <c r="A2457" s="184"/>
      <c r="B2457" s="64">
        <v>44614</v>
      </c>
      <c r="C2457" s="65">
        <v>100</v>
      </c>
      <c r="D2457" s="66" t="s">
        <v>10346</v>
      </c>
    </row>
    <row r="2458" spans="1:4" s="193" customFormat="1" x14ac:dyDescent="0.3">
      <c r="A2458" s="184"/>
      <c r="B2458" s="64">
        <v>44614</v>
      </c>
      <c r="C2458" s="65">
        <v>100</v>
      </c>
      <c r="D2458" s="66" t="s">
        <v>12141</v>
      </c>
    </row>
    <row r="2459" spans="1:4" s="193" customFormat="1" x14ac:dyDescent="0.3">
      <c r="A2459" s="184"/>
      <c r="B2459" s="64">
        <v>44614</v>
      </c>
      <c r="C2459" s="65">
        <v>100</v>
      </c>
      <c r="D2459" s="66" t="s">
        <v>10352</v>
      </c>
    </row>
    <row r="2460" spans="1:4" s="193" customFormat="1" x14ac:dyDescent="0.3">
      <c r="A2460" s="184"/>
      <c r="B2460" s="64">
        <v>44614</v>
      </c>
      <c r="C2460" s="65">
        <v>100</v>
      </c>
      <c r="D2460" s="66" t="s">
        <v>11622</v>
      </c>
    </row>
    <row r="2461" spans="1:4" s="193" customFormat="1" x14ac:dyDescent="0.3">
      <c r="A2461" s="184"/>
      <c r="B2461" s="64">
        <v>44614</v>
      </c>
      <c r="C2461" s="65">
        <v>100</v>
      </c>
      <c r="D2461" s="66" t="s">
        <v>12142</v>
      </c>
    </row>
    <row r="2462" spans="1:4" s="193" customFormat="1" x14ac:dyDescent="0.3">
      <c r="A2462" s="184"/>
      <c r="B2462" s="64">
        <v>44614</v>
      </c>
      <c r="C2462" s="65">
        <v>100</v>
      </c>
      <c r="D2462" s="66" t="s">
        <v>12143</v>
      </c>
    </row>
    <row r="2463" spans="1:4" s="193" customFormat="1" x14ac:dyDescent="0.3">
      <c r="A2463" s="184"/>
      <c r="B2463" s="64">
        <v>44614</v>
      </c>
      <c r="C2463" s="65">
        <v>100</v>
      </c>
      <c r="D2463" s="66" t="s">
        <v>12144</v>
      </c>
    </row>
    <row r="2464" spans="1:4" s="193" customFormat="1" x14ac:dyDescent="0.3">
      <c r="A2464" s="184"/>
      <c r="B2464" s="64">
        <v>44614</v>
      </c>
      <c r="C2464" s="65">
        <v>100</v>
      </c>
      <c r="D2464" s="66" t="s">
        <v>12145</v>
      </c>
    </row>
    <row r="2465" spans="1:4" s="193" customFormat="1" x14ac:dyDescent="0.3">
      <c r="A2465" s="184"/>
      <c r="B2465" s="64">
        <v>44614</v>
      </c>
      <c r="C2465" s="65">
        <v>100</v>
      </c>
      <c r="D2465" s="66" t="s">
        <v>10358</v>
      </c>
    </row>
    <row r="2466" spans="1:4" s="193" customFormat="1" x14ac:dyDescent="0.3">
      <c r="A2466" s="184"/>
      <c r="B2466" s="64">
        <v>44614</v>
      </c>
      <c r="C2466" s="65">
        <v>100</v>
      </c>
      <c r="D2466" s="66" t="s">
        <v>12146</v>
      </c>
    </row>
    <row r="2467" spans="1:4" s="193" customFormat="1" x14ac:dyDescent="0.3">
      <c r="A2467" s="184"/>
      <c r="B2467" s="64">
        <v>44614</v>
      </c>
      <c r="C2467" s="65">
        <v>100</v>
      </c>
      <c r="D2467" s="66" t="s">
        <v>12147</v>
      </c>
    </row>
    <row r="2468" spans="1:4" s="193" customFormat="1" x14ac:dyDescent="0.3">
      <c r="A2468" s="184"/>
      <c r="B2468" s="64">
        <v>44614</v>
      </c>
      <c r="C2468" s="65">
        <v>100</v>
      </c>
      <c r="D2468" s="66" t="s">
        <v>12148</v>
      </c>
    </row>
    <row r="2469" spans="1:4" s="193" customFormat="1" x14ac:dyDescent="0.3">
      <c r="A2469" s="184"/>
      <c r="B2469" s="64">
        <v>44614</v>
      </c>
      <c r="C2469" s="65">
        <v>100</v>
      </c>
      <c r="D2469" s="66" t="s">
        <v>12149</v>
      </c>
    </row>
    <row r="2470" spans="1:4" s="193" customFormat="1" x14ac:dyDescent="0.3">
      <c r="A2470" s="184"/>
      <c r="B2470" s="64">
        <v>44614</v>
      </c>
      <c r="C2470" s="65">
        <v>100</v>
      </c>
      <c r="D2470" s="66" t="s">
        <v>10966</v>
      </c>
    </row>
    <row r="2471" spans="1:4" s="193" customFormat="1" x14ac:dyDescent="0.3">
      <c r="A2471" s="184"/>
      <c r="B2471" s="64">
        <v>44614</v>
      </c>
      <c r="C2471" s="65">
        <v>100</v>
      </c>
      <c r="D2471" s="66" t="s">
        <v>12150</v>
      </c>
    </row>
    <row r="2472" spans="1:4" s="193" customFormat="1" x14ac:dyDescent="0.3">
      <c r="A2472" s="184"/>
      <c r="B2472" s="64">
        <v>44614</v>
      </c>
      <c r="C2472" s="65">
        <v>100</v>
      </c>
      <c r="D2472" s="66" t="s">
        <v>12151</v>
      </c>
    </row>
    <row r="2473" spans="1:4" s="193" customFormat="1" x14ac:dyDescent="0.3">
      <c r="A2473" s="184"/>
      <c r="B2473" s="64">
        <v>44614</v>
      </c>
      <c r="C2473" s="65">
        <v>100</v>
      </c>
      <c r="D2473" s="66" t="s">
        <v>12023</v>
      </c>
    </row>
    <row r="2474" spans="1:4" s="193" customFormat="1" x14ac:dyDescent="0.3">
      <c r="A2474" s="184"/>
      <c r="B2474" s="64">
        <v>44614</v>
      </c>
      <c r="C2474" s="65">
        <v>100</v>
      </c>
      <c r="D2474" s="66" t="s">
        <v>12152</v>
      </c>
    </row>
    <row r="2475" spans="1:4" s="193" customFormat="1" x14ac:dyDescent="0.3">
      <c r="A2475" s="184"/>
      <c r="B2475" s="64">
        <v>44614</v>
      </c>
      <c r="C2475" s="65">
        <v>100</v>
      </c>
      <c r="D2475" s="66" t="s">
        <v>12153</v>
      </c>
    </row>
    <row r="2476" spans="1:4" s="193" customFormat="1" x14ac:dyDescent="0.3">
      <c r="A2476" s="184"/>
      <c r="B2476" s="64">
        <v>44614</v>
      </c>
      <c r="C2476" s="65">
        <v>100</v>
      </c>
      <c r="D2476" s="66" t="s">
        <v>12154</v>
      </c>
    </row>
    <row r="2477" spans="1:4" s="193" customFormat="1" x14ac:dyDescent="0.3">
      <c r="A2477" s="184"/>
      <c r="B2477" s="64">
        <v>44614</v>
      </c>
      <c r="C2477" s="65">
        <v>100</v>
      </c>
      <c r="D2477" s="66" t="s">
        <v>11394</v>
      </c>
    </row>
    <row r="2478" spans="1:4" s="193" customFormat="1" x14ac:dyDescent="0.3">
      <c r="A2478" s="184"/>
      <c r="B2478" s="64">
        <v>44614</v>
      </c>
      <c r="C2478" s="65">
        <v>100</v>
      </c>
      <c r="D2478" s="66" t="s">
        <v>12155</v>
      </c>
    </row>
    <row r="2479" spans="1:4" s="193" customFormat="1" x14ac:dyDescent="0.3">
      <c r="A2479" s="184"/>
      <c r="B2479" s="64">
        <v>44614</v>
      </c>
      <c r="C2479" s="65">
        <v>105</v>
      </c>
      <c r="D2479" s="66" t="s">
        <v>10371</v>
      </c>
    </row>
    <row r="2480" spans="1:4" s="193" customFormat="1" x14ac:dyDescent="0.3">
      <c r="A2480" s="184"/>
      <c r="B2480" s="64">
        <v>44614</v>
      </c>
      <c r="C2480" s="65">
        <v>105</v>
      </c>
      <c r="D2480" s="66" t="s">
        <v>10371</v>
      </c>
    </row>
    <row r="2481" spans="1:4" s="193" customFormat="1" x14ac:dyDescent="0.3">
      <c r="A2481" s="184"/>
      <c r="B2481" s="64">
        <v>44614</v>
      </c>
      <c r="C2481" s="65">
        <v>150</v>
      </c>
      <c r="D2481" s="66" t="s">
        <v>11678</v>
      </c>
    </row>
    <row r="2482" spans="1:4" s="193" customFormat="1" x14ac:dyDescent="0.3">
      <c r="A2482" s="184"/>
      <c r="B2482" s="64">
        <v>44614</v>
      </c>
      <c r="C2482" s="65">
        <v>150</v>
      </c>
      <c r="D2482" s="66" t="s">
        <v>11305</v>
      </c>
    </row>
    <row r="2483" spans="1:4" s="193" customFormat="1" x14ac:dyDescent="0.3">
      <c r="A2483" s="184"/>
      <c r="B2483" s="64">
        <v>44614</v>
      </c>
      <c r="C2483" s="65">
        <v>150</v>
      </c>
      <c r="D2483" s="66" t="s">
        <v>11629</v>
      </c>
    </row>
    <row r="2484" spans="1:4" s="193" customFormat="1" x14ac:dyDescent="0.3">
      <c r="A2484" s="184"/>
      <c r="B2484" s="64">
        <v>44614</v>
      </c>
      <c r="C2484" s="65">
        <v>150</v>
      </c>
      <c r="D2484" s="66" t="s">
        <v>10445</v>
      </c>
    </row>
    <row r="2485" spans="1:4" s="193" customFormat="1" x14ac:dyDescent="0.3">
      <c r="A2485" s="184"/>
      <c r="B2485" s="64">
        <v>44614</v>
      </c>
      <c r="C2485" s="65">
        <v>150</v>
      </c>
      <c r="D2485" s="66" t="s">
        <v>12156</v>
      </c>
    </row>
    <row r="2486" spans="1:4" s="193" customFormat="1" x14ac:dyDescent="0.3">
      <c r="A2486" s="184"/>
      <c r="B2486" s="64">
        <v>44614</v>
      </c>
      <c r="C2486" s="65">
        <v>150</v>
      </c>
      <c r="D2486" s="66" t="s">
        <v>10875</v>
      </c>
    </row>
    <row r="2487" spans="1:4" s="193" customFormat="1" x14ac:dyDescent="0.3">
      <c r="A2487" s="184"/>
      <c r="B2487" s="64">
        <v>44614</v>
      </c>
      <c r="C2487" s="65">
        <v>200</v>
      </c>
      <c r="D2487" s="66" t="s">
        <v>12157</v>
      </c>
    </row>
    <row r="2488" spans="1:4" s="193" customFormat="1" x14ac:dyDescent="0.3">
      <c r="A2488" s="184"/>
      <c r="B2488" s="64">
        <v>44614</v>
      </c>
      <c r="C2488" s="65">
        <v>200</v>
      </c>
      <c r="D2488" s="66" t="s">
        <v>12158</v>
      </c>
    </row>
    <row r="2489" spans="1:4" s="193" customFormat="1" x14ac:dyDescent="0.3">
      <c r="A2489" s="184"/>
      <c r="B2489" s="64">
        <v>44614</v>
      </c>
      <c r="C2489" s="65">
        <v>200</v>
      </c>
      <c r="D2489" s="66" t="s">
        <v>12159</v>
      </c>
    </row>
    <row r="2490" spans="1:4" s="193" customFormat="1" x14ac:dyDescent="0.3">
      <c r="A2490" s="184"/>
      <c r="B2490" s="64">
        <v>44614</v>
      </c>
      <c r="C2490" s="65">
        <v>200</v>
      </c>
      <c r="D2490" s="66" t="s">
        <v>10464</v>
      </c>
    </row>
    <row r="2491" spans="1:4" s="193" customFormat="1" x14ac:dyDescent="0.3">
      <c r="A2491" s="184"/>
      <c r="B2491" s="64">
        <v>44614</v>
      </c>
      <c r="C2491" s="65">
        <v>200</v>
      </c>
      <c r="D2491" s="66" t="s">
        <v>12160</v>
      </c>
    </row>
    <row r="2492" spans="1:4" s="193" customFormat="1" x14ac:dyDescent="0.3">
      <c r="A2492" s="184"/>
      <c r="B2492" s="64">
        <v>44614</v>
      </c>
      <c r="C2492" s="65">
        <v>200</v>
      </c>
      <c r="D2492" s="66" t="s">
        <v>10695</v>
      </c>
    </row>
    <row r="2493" spans="1:4" s="193" customFormat="1" x14ac:dyDescent="0.3">
      <c r="A2493" s="184"/>
      <c r="B2493" s="64">
        <v>44614</v>
      </c>
      <c r="C2493" s="65">
        <v>200</v>
      </c>
      <c r="D2493" s="66" t="s">
        <v>11785</v>
      </c>
    </row>
    <row r="2494" spans="1:4" s="193" customFormat="1" x14ac:dyDescent="0.3">
      <c r="A2494" s="184"/>
      <c r="B2494" s="64">
        <v>44614</v>
      </c>
      <c r="C2494" s="65">
        <v>200</v>
      </c>
      <c r="D2494" s="66" t="s">
        <v>12161</v>
      </c>
    </row>
    <row r="2495" spans="1:4" s="193" customFormat="1" x14ac:dyDescent="0.3">
      <c r="A2495" s="184"/>
      <c r="B2495" s="64">
        <v>44614</v>
      </c>
      <c r="C2495" s="65">
        <v>300</v>
      </c>
      <c r="D2495" s="66" t="s">
        <v>12162</v>
      </c>
    </row>
    <row r="2496" spans="1:4" s="193" customFormat="1" x14ac:dyDescent="0.3">
      <c r="A2496" s="184"/>
      <c r="B2496" s="64">
        <v>44614</v>
      </c>
      <c r="C2496" s="65">
        <v>300</v>
      </c>
      <c r="D2496" s="66" t="s">
        <v>12163</v>
      </c>
    </row>
    <row r="2497" spans="1:4" s="193" customFormat="1" x14ac:dyDescent="0.3">
      <c r="A2497" s="184"/>
      <c r="B2497" s="64">
        <v>44614</v>
      </c>
      <c r="C2497" s="65">
        <v>300</v>
      </c>
      <c r="D2497" s="66" t="s">
        <v>12164</v>
      </c>
    </row>
    <row r="2498" spans="1:4" s="193" customFormat="1" x14ac:dyDescent="0.3">
      <c r="A2498" s="184"/>
      <c r="B2498" s="64">
        <v>44614</v>
      </c>
      <c r="C2498" s="65">
        <v>300</v>
      </c>
      <c r="D2498" s="66" t="s">
        <v>12165</v>
      </c>
    </row>
    <row r="2499" spans="1:4" s="193" customFormat="1" x14ac:dyDescent="0.3">
      <c r="A2499" s="184"/>
      <c r="B2499" s="64">
        <v>44614</v>
      </c>
      <c r="C2499" s="65">
        <v>300</v>
      </c>
      <c r="D2499" s="66" t="s">
        <v>11095</v>
      </c>
    </row>
    <row r="2500" spans="1:4" s="193" customFormat="1" x14ac:dyDescent="0.3">
      <c r="A2500" s="184"/>
      <c r="B2500" s="64">
        <v>44614</v>
      </c>
      <c r="C2500" s="65">
        <v>300</v>
      </c>
      <c r="D2500" s="66" t="s">
        <v>10639</v>
      </c>
    </row>
    <row r="2501" spans="1:4" s="193" customFormat="1" x14ac:dyDescent="0.3">
      <c r="A2501" s="184"/>
      <c r="B2501" s="64">
        <v>44614</v>
      </c>
      <c r="C2501" s="65">
        <v>300</v>
      </c>
      <c r="D2501" s="66" t="s">
        <v>11043</v>
      </c>
    </row>
    <row r="2502" spans="1:4" s="193" customFormat="1" x14ac:dyDescent="0.3">
      <c r="A2502" s="184"/>
      <c r="B2502" s="64">
        <v>44614</v>
      </c>
      <c r="C2502" s="65">
        <v>300</v>
      </c>
      <c r="D2502" s="66" t="s">
        <v>12166</v>
      </c>
    </row>
    <row r="2503" spans="1:4" s="193" customFormat="1" x14ac:dyDescent="0.3">
      <c r="A2503" s="184"/>
      <c r="B2503" s="64">
        <v>44614</v>
      </c>
      <c r="C2503" s="65">
        <v>300</v>
      </c>
      <c r="D2503" s="66" t="s">
        <v>12167</v>
      </c>
    </row>
    <row r="2504" spans="1:4" s="193" customFormat="1" x14ac:dyDescent="0.3">
      <c r="A2504" s="184"/>
      <c r="B2504" s="64">
        <v>44614</v>
      </c>
      <c r="C2504" s="65">
        <v>300</v>
      </c>
      <c r="D2504" s="66" t="s">
        <v>10386</v>
      </c>
    </row>
    <row r="2505" spans="1:4" s="193" customFormat="1" x14ac:dyDescent="0.3">
      <c r="A2505" s="184"/>
      <c r="B2505" s="64">
        <v>44614</v>
      </c>
      <c r="C2505" s="65">
        <v>450</v>
      </c>
      <c r="D2505" s="66" t="s">
        <v>10589</v>
      </c>
    </row>
    <row r="2506" spans="1:4" s="193" customFormat="1" x14ac:dyDescent="0.3">
      <c r="A2506" s="184"/>
      <c r="B2506" s="64">
        <v>44614</v>
      </c>
      <c r="C2506" s="65">
        <v>500</v>
      </c>
      <c r="D2506" s="66" t="s">
        <v>10906</v>
      </c>
    </row>
    <row r="2507" spans="1:4" s="193" customFormat="1" x14ac:dyDescent="0.3">
      <c r="A2507" s="184"/>
      <c r="B2507" s="64">
        <v>44614</v>
      </c>
      <c r="C2507" s="65">
        <v>500</v>
      </c>
      <c r="D2507" s="66" t="s">
        <v>12168</v>
      </c>
    </row>
    <row r="2508" spans="1:4" s="193" customFormat="1" x14ac:dyDescent="0.3">
      <c r="A2508" s="184"/>
      <c r="B2508" s="64">
        <v>44614</v>
      </c>
      <c r="C2508" s="65">
        <v>500</v>
      </c>
      <c r="D2508" s="66" t="s">
        <v>10837</v>
      </c>
    </row>
    <row r="2509" spans="1:4" s="193" customFormat="1" x14ac:dyDescent="0.3">
      <c r="A2509" s="184"/>
      <c r="B2509" s="64">
        <v>44614</v>
      </c>
      <c r="C2509" s="65">
        <v>500</v>
      </c>
      <c r="D2509" s="66" t="s">
        <v>12169</v>
      </c>
    </row>
    <row r="2510" spans="1:4" s="193" customFormat="1" x14ac:dyDescent="0.3">
      <c r="A2510" s="184"/>
      <c r="B2510" s="64">
        <v>44614</v>
      </c>
      <c r="C2510" s="65">
        <v>500</v>
      </c>
      <c r="D2510" s="66" t="s">
        <v>12170</v>
      </c>
    </row>
    <row r="2511" spans="1:4" s="193" customFormat="1" x14ac:dyDescent="0.3">
      <c r="A2511" s="184"/>
      <c r="B2511" s="64">
        <v>44614</v>
      </c>
      <c r="C2511" s="65">
        <v>500</v>
      </c>
      <c r="D2511" s="66" t="s">
        <v>12171</v>
      </c>
    </row>
    <row r="2512" spans="1:4" s="193" customFormat="1" x14ac:dyDescent="0.3">
      <c r="A2512" s="184"/>
      <c r="B2512" s="64">
        <v>44614</v>
      </c>
      <c r="C2512" s="65">
        <v>500</v>
      </c>
      <c r="D2512" s="66" t="s">
        <v>11476</v>
      </c>
    </row>
    <row r="2513" spans="1:4" s="193" customFormat="1" x14ac:dyDescent="0.3">
      <c r="A2513" s="184"/>
      <c r="B2513" s="64">
        <v>44614</v>
      </c>
      <c r="C2513" s="65">
        <v>500</v>
      </c>
      <c r="D2513" s="66" t="s">
        <v>12172</v>
      </c>
    </row>
    <row r="2514" spans="1:4" s="193" customFormat="1" x14ac:dyDescent="0.3">
      <c r="A2514" s="184"/>
      <c r="B2514" s="64">
        <v>44614</v>
      </c>
      <c r="C2514" s="65">
        <v>500</v>
      </c>
      <c r="D2514" s="66" t="s">
        <v>12173</v>
      </c>
    </row>
    <row r="2515" spans="1:4" s="193" customFormat="1" x14ac:dyDescent="0.3">
      <c r="A2515" s="184"/>
      <c r="B2515" s="64">
        <v>44614</v>
      </c>
      <c r="C2515" s="65">
        <v>500</v>
      </c>
      <c r="D2515" s="66" t="s">
        <v>12174</v>
      </c>
    </row>
    <row r="2516" spans="1:4" s="193" customFormat="1" x14ac:dyDescent="0.3">
      <c r="A2516" s="184"/>
      <c r="B2516" s="64">
        <v>44614</v>
      </c>
      <c r="C2516" s="65">
        <v>500</v>
      </c>
      <c r="D2516" s="66" t="s">
        <v>10559</v>
      </c>
    </row>
    <row r="2517" spans="1:4" s="193" customFormat="1" x14ac:dyDescent="0.3">
      <c r="A2517" s="184"/>
      <c r="B2517" s="64">
        <v>44614</v>
      </c>
      <c r="C2517" s="65">
        <v>500</v>
      </c>
      <c r="D2517" s="66" t="s">
        <v>11442</v>
      </c>
    </row>
    <row r="2518" spans="1:4" s="193" customFormat="1" x14ac:dyDescent="0.3">
      <c r="A2518" s="184"/>
      <c r="B2518" s="64">
        <v>44614</v>
      </c>
      <c r="C2518" s="65">
        <v>500</v>
      </c>
      <c r="D2518" s="66" t="s">
        <v>12175</v>
      </c>
    </row>
    <row r="2519" spans="1:4" s="193" customFormat="1" x14ac:dyDescent="0.3">
      <c r="A2519" s="184"/>
      <c r="B2519" s="64">
        <v>44614</v>
      </c>
      <c r="C2519" s="65">
        <v>500</v>
      </c>
      <c r="D2519" s="66" t="s">
        <v>12176</v>
      </c>
    </row>
    <row r="2520" spans="1:4" s="193" customFormat="1" x14ac:dyDescent="0.3">
      <c r="A2520" s="184"/>
      <c r="B2520" s="64">
        <v>44614</v>
      </c>
      <c r="C2520" s="65">
        <v>500</v>
      </c>
      <c r="D2520" s="66" t="s">
        <v>11210</v>
      </c>
    </row>
    <row r="2521" spans="1:4" s="193" customFormat="1" x14ac:dyDescent="0.3">
      <c r="A2521" s="184"/>
      <c r="B2521" s="64">
        <v>44614</v>
      </c>
      <c r="C2521" s="65">
        <v>500</v>
      </c>
      <c r="D2521" s="66" t="s">
        <v>12177</v>
      </c>
    </row>
    <row r="2522" spans="1:4" s="193" customFormat="1" x14ac:dyDescent="0.3">
      <c r="A2522" s="184"/>
      <c r="B2522" s="64">
        <v>44614</v>
      </c>
      <c r="C2522" s="65">
        <v>500</v>
      </c>
      <c r="D2522" s="66" t="s">
        <v>12178</v>
      </c>
    </row>
    <row r="2523" spans="1:4" s="193" customFormat="1" x14ac:dyDescent="0.3">
      <c r="A2523" s="184"/>
      <c r="B2523" s="64">
        <v>44614</v>
      </c>
      <c r="C2523" s="65">
        <v>600</v>
      </c>
      <c r="D2523" s="66" t="s">
        <v>12179</v>
      </c>
    </row>
    <row r="2524" spans="1:4" s="193" customFormat="1" x14ac:dyDescent="0.3">
      <c r="A2524" s="184"/>
      <c r="B2524" s="64">
        <v>44614</v>
      </c>
      <c r="C2524" s="65">
        <v>700</v>
      </c>
      <c r="D2524" s="66" t="s">
        <v>12180</v>
      </c>
    </row>
    <row r="2525" spans="1:4" s="193" customFormat="1" x14ac:dyDescent="0.3">
      <c r="A2525" s="184"/>
      <c r="B2525" s="64">
        <v>44614</v>
      </c>
      <c r="C2525" s="65">
        <v>850</v>
      </c>
      <c r="D2525" s="66" t="s">
        <v>11985</v>
      </c>
    </row>
    <row r="2526" spans="1:4" s="193" customFormat="1" x14ac:dyDescent="0.3">
      <c r="A2526" s="184"/>
      <c r="B2526" s="64">
        <v>44614</v>
      </c>
      <c r="C2526" s="65">
        <v>1000</v>
      </c>
      <c r="D2526" s="66" t="s">
        <v>12181</v>
      </c>
    </row>
    <row r="2527" spans="1:4" s="193" customFormat="1" x14ac:dyDescent="0.3">
      <c r="A2527" s="184"/>
      <c r="B2527" s="64">
        <v>44614</v>
      </c>
      <c r="C2527" s="65">
        <v>1000</v>
      </c>
      <c r="D2527" s="66" t="s">
        <v>12182</v>
      </c>
    </row>
    <row r="2528" spans="1:4" s="193" customFormat="1" x14ac:dyDescent="0.3">
      <c r="A2528" s="184"/>
      <c r="B2528" s="64">
        <v>44614</v>
      </c>
      <c r="C2528" s="65">
        <v>1000</v>
      </c>
      <c r="D2528" s="66" t="s">
        <v>12183</v>
      </c>
    </row>
    <row r="2529" spans="1:4" s="193" customFormat="1" x14ac:dyDescent="0.3">
      <c r="A2529" s="184"/>
      <c r="B2529" s="64">
        <v>44614</v>
      </c>
      <c r="C2529" s="65">
        <v>1000</v>
      </c>
      <c r="D2529" s="66" t="s">
        <v>12184</v>
      </c>
    </row>
    <row r="2530" spans="1:4" s="193" customFormat="1" x14ac:dyDescent="0.3">
      <c r="A2530" s="184"/>
      <c r="B2530" s="64">
        <v>44614</v>
      </c>
      <c r="C2530" s="65">
        <v>1000</v>
      </c>
      <c r="D2530" s="66" t="s">
        <v>12185</v>
      </c>
    </row>
    <row r="2531" spans="1:4" s="193" customFormat="1" x14ac:dyDescent="0.3">
      <c r="A2531" s="184"/>
      <c r="B2531" s="64">
        <v>44614</v>
      </c>
      <c r="C2531" s="65">
        <v>1000</v>
      </c>
      <c r="D2531" s="66" t="s">
        <v>12186</v>
      </c>
    </row>
    <row r="2532" spans="1:4" s="193" customFormat="1" x14ac:dyDescent="0.3">
      <c r="A2532" s="184"/>
      <c r="B2532" s="64">
        <v>44614</v>
      </c>
      <c r="C2532" s="65">
        <v>1000</v>
      </c>
      <c r="D2532" s="66" t="s">
        <v>12187</v>
      </c>
    </row>
    <row r="2533" spans="1:4" s="193" customFormat="1" x14ac:dyDescent="0.3">
      <c r="A2533" s="184"/>
      <c r="B2533" s="64">
        <v>44614</v>
      </c>
      <c r="C2533" s="65">
        <v>1000</v>
      </c>
      <c r="D2533" s="66" t="s">
        <v>12188</v>
      </c>
    </row>
    <row r="2534" spans="1:4" s="193" customFormat="1" x14ac:dyDescent="0.3">
      <c r="A2534" s="184"/>
      <c r="B2534" s="64">
        <v>44614</v>
      </c>
      <c r="C2534" s="65">
        <v>1000</v>
      </c>
      <c r="D2534" s="66" t="s">
        <v>12189</v>
      </c>
    </row>
    <row r="2535" spans="1:4" s="193" customFormat="1" x14ac:dyDescent="0.3">
      <c r="A2535" s="184"/>
      <c r="B2535" s="64">
        <v>44614</v>
      </c>
      <c r="C2535" s="65">
        <v>1000</v>
      </c>
      <c r="D2535" s="66" t="s">
        <v>11006</v>
      </c>
    </row>
    <row r="2536" spans="1:4" s="193" customFormat="1" x14ac:dyDescent="0.3">
      <c r="A2536" s="184"/>
      <c r="B2536" s="64">
        <v>44614</v>
      </c>
      <c r="C2536" s="65">
        <v>1000</v>
      </c>
      <c r="D2536" s="66" t="s">
        <v>12190</v>
      </c>
    </row>
    <row r="2537" spans="1:4" s="193" customFormat="1" x14ac:dyDescent="0.3">
      <c r="A2537" s="184"/>
      <c r="B2537" s="64">
        <v>44614</v>
      </c>
      <c r="C2537" s="65">
        <v>1000</v>
      </c>
      <c r="D2537" s="66" t="s">
        <v>12016</v>
      </c>
    </row>
    <row r="2538" spans="1:4" s="193" customFormat="1" x14ac:dyDescent="0.3">
      <c r="A2538" s="184"/>
      <c r="B2538" s="64">
        <v>44614</v>
      </c>
      <c r="C2538" s="65">
        <v>1000</v>
      </c>
      <c r="D2538" s="66" t="s">
        <v>12191</v>
      </c>
    </row>
    <row r="2539" spans="1:4" s="193" customFormat="1" x14ac:dyDescent="0.3">
      <c r="A2539" s="184"/>
      <c r="B2539" s="64">
        <v>44614</v>
      </c>
      <c r="C2539" s="65">
        <v>1000</v>
      </c>
      <c r="D2539" s="66" t="s">
        <v>12192</v>
      </c>
    </row>
    <row r="2540" spans="1:4" s="193" customFormat="1" x14ac:dyDescent="0.3">
      <c r="A2540" s="184"/>
      <c r="B2540" s="64">
        <v>44614</v>
      </c>
      <c r="C2540" s="65">
        <v>1000</v>
      </c>
      <c r="D2540" s="66" t="s">
        <v>10457</v>
      </c>
    </row>
    <row r="2541" spans="1:4" s="193" customFormat="1" x14ac:dyDescent="0.3">
      <c r="A2541" s="184"/>
      <c r="B2541" s="64">
        <v>44614</v>
      </c>
      <c r="C2541" s="65">
        <v>1000</v>
      </c>
      <c r="D2541" s="66" t="s">
        <v>12193</v>
      </c>
    </row>
    <row r="2542" spans="1:4" s="193" customFormat="1" x14ac:dyDescent="0.3">
      <c r="A2542" s="184"/>
      <c r="B2542" s="64">
        <v>44614</v>
      </c>
      <c r="C2542" s="65">
        <v>1100</v>
      </c>
      <c r="D2542" s="66" t="s">
        <v>12194</v>
      </c>
    </row>
    <row r="2543" spans="1:4" s="193" customFormat="1" x14ac:dyDescent="0.3">
      <c r="A2543" s="184"/>
      <c r="B2543" s="64">
        <v>44614</v>
      </c>
      <c r="C2543" s="65">
        <v>1250</v>
      </c>
      <c r="D2543" s="66" t="s">
        <v>12195</v>
      </c>
    </row>
    <row r="2544" spans="1:4" s="193" customFormat="1" x14ac:dyDescent="0.3">
      <c r="A2544" s="184"/>
      <c r="B2544" s="64">
        <v>44614</v>
      </c>
      <c r="C2544" s="65">
        <v>1500</v>
      </c>
      <c r="D2544" s="66" t="s">
        <v>11473</v>
      </c>
    </row>
    <row r="2545" spans="1:4" s="193" customFormat="1" x14ac:dyDescent="0.3">
      <c r="A2545" s="184"/>
      <c r="B2545" s="64">
        <v>44614</v>
      </c>
      <c r="C2545" s="65">
        <v>2000</v>
      </c>
      <c r="D2545" s="66" t="s">
        <v>12196</v>
      </c>
    </row>
    <row r="2546" spans="1:4" s="193" customFormat="1" x14ac:dyDescent="0.3">
      <c r="A2546" s="184"/>
      <c r="B2546" s="64">
        <v>44614</v>
      </c>
      <c r="C2546" s="65">
        <v>2000</v>
      </c>
      <c r="D2546" s="66" t="s">
        <v>11089</v>
      </c>
    </row>
    <row r="2547" spans="1:4" s="193" customFormat="1" x14ac:dyDescent="0.3">
      <c r="A2547" s="184"/>
      <c r="B2547" s="64">
        <v>44614</v>
      </c>
      <c r="C2547" s="65">
        <v>2500</v>
      </c>
      <c r="D2547" s="66" t="s">
        <v>10410</v>
      </c>
    </row>
    <row r="2548" spans="1:4" s="193" customFormat="1" x14ac:dyDescent="0.3">
      <c r="A2548" s="184"/>
      <c r="B2548" s="64">
        <v>44614</v>
      </c>
      <c r="C2548" s="65">
        <v>3000</v>
      </c>
      <c r="D2548" s="66" t="s">
        <v>12197</v>
      </c>
    </row>
    <row r="2549" spans="1:4" s="193" customFormat="1" x14ac:dyDescent="0.3">
      <c r="A2549" s="184"/>
      <c r="B2549" s="64">
        <v>44614</v>
      </c>
      <c r="C2549" s="65">
        <v>3000</v>
      </c>
      <c r="D2549" s="66" t="s">
        <v>11819</v>
      </c>
    </row>
    <row r="2550" spans="1:4" s="193" customFormat="1" x14ac:dyDescent="0.3">
      <c r="A2550" s="184"/>
      <c r="B2550" s="64">
        <v>44614</v>
      </c>
      <c r="C2550" s="65">
        <v>3200</v>
      </c>
      <c r="D2550" s="66" t="s">
        <v>10945</v>
      </c>
    </row>
    <row r="2551" spans="1:4" s="193" customFormat="1" x14ac:dyDescent="0.3">
      <c r="A2551" s="184"/>
      <c r="B2551" s="64">
        <v>44614</v>
      </c>
      <c r="C2551" s="65">
        <v>3700</v>
      </c>
      <c r="D2551" s="66" t="s">
        <v>12198</v>
      </c>
    </row>
    <row r="2552" spans="1:4" s="193" customFormat="1" x14ac:dyDescent="0.3">
      <c r="A2552" s="184"/>
      <c r="B2552" s="64">
        <v>44614</v>
      </c>
      <c r="C2552" s="65">
        <v>5000</v>
      </c>
      <c r="D2552" s="66" t="s">
        <v>12199</v>
      </c>
    </row>
    <row r="2553" spans="1:4" s="193" customFormat="1" x14ac:dyDescent="0.3">
      <c r="A2553" s="184"/>
      <c r="B2553" s="64">
        <v>44614</v>
      </c>
      <c r="C2553" s="65">
        <v>5000</v>
      </c>
      <c r="D2553" s="66" t="s">
        <v>12199</v>
      </c>
    </row>
    <row r="2554" spans="1:4" s="193" customFormat="1" x14ac:dyDescent="0.3">
      <c r="A2554" s="184"/>
      <c r="B2554" s="64">
        <v>44614</v>
      </c>
      <c r="C2554" s="65">
        <v>5000</v>
      </c>
      <c r="D2554" s="66" t="s">
        <v>12200</v>
      </c>
    </row>
    <row r="2555" spans="1:4" s="193" customFormat="1" x14ac:dyDescent="0.3">
      <c r="A2555" s="184"/>
      <c r="B2555" s="64">
        <v>44614</v>
      </c>
      <c r="C2555" s="65">
        <v>5004.9799999999996</v>
      </c>
      <c r="D2555" s="66" t="s">
        <v>12201</v>
      </c>
    </row>
    <row r="2556" spans="1:4" s="193" customFormat="1" x14ac:dyDescent="0.3">
      <c r="A2556" s="184"/>
      <c r="B2556" s="64">
        <v>44615</v>
      </c>
      <c r="C2556" s="65">
        <v>5.01</v>
      </c>
      <c r="D2556" s="66" t="s">
        <v>10323</v>
      </c>
    </row>
    <row r="2557" spans="1:4" s="193" customFormat="1" x14ac:dyDescent="0.3">
      <c r="A2557" s="184"/>
      <c r="B2557" s="64">
        <v>44615</v>
      </c>
      <c r="C2557" s="65">
        <v>10</v>
      </c>
      <c r="D2557" s="66" t="s">
        <v>10326</v>
      </c>
    </row>
    <row r="2558" spans="1:4" s="193" customFormat="1" x14ac:dyDescent="0.3">
      <c r="A2558" s="184"/>
      <c r="B2558" s="64">
        <v>44615</v>
      </c>
      <c r="C2558" s="65">
        <v>13</v>
      </c>
      <c r="D2558" s="66" t="s">
        <v>10890</v>
      </c>
    </row>
    <row r="2559" spans="1:4" s="193" customFormat="1" x14ac:dyDescent="0.3">
      <c r="A2559" s="184"/>
      <c r="B2559" s="64">
        <v>44615</v>
      </c>
      <c r="C2559" s="65">
        <v>30</v>
      </c>
      <c r="D2559" s="66" t="s">
        <v>10490</v>
      </c>
    </row>
    <row r="2560" spans="1:4" s="193" customFormat="1" x14ac:dyDescent="0.3">
      <c r="A2560" s="184"/>
      <c r="B2560" s="64">
        <v>44615</v>
      </c>
      <c r="C2560" s="65">
        <v>50</v>
      </c>
      <c r="D2560" s="66" t="s">
        <v>10495</v>
      </c>
    </row>
    <row r="2561" spans="1:4" s="193" customFormat="1" x14ac:dyDescent="0.3">
      <c r="A2561" s="184"/>
      <c r="B2561" s="64">
        <v>44615</v>
      </c>
      <c r="C2561" s="65">
        <v>50</v>
      </c>
      <c r="D2561" s="66" t="s">
        <v>11340</v>
      </c>
    </row>
    <row r="2562" spans="1:4" s="193" customFormat="1" x14ac:dyDescent="0.3">
      <c r="A2562" s="184"/>
      <c r="B2562" s="64">
        <v>44615</v>
      </c>
      <c r="C2562" s="65">
        <v>59</v>
      </c>
      <c r="D2562" s="66" t="s">
        <v>10955</v>
      </c>
    </row>
    <row r="2563" spans="1:4" s="193" customFormat="1" x14ac:dyDescent="0.3">
      <c r="A2563" s="184"/>
      <c r="B2563" s="64">
        <v>44615</v>
      </c>
      <c r="C2563" s="65">
        <v>100</v>
      </c>
      <c r="D2563" s="66" t="s">
        <v>10368</v>
      </c>
    </row>
    <row r="2564" spans="1:4" s="193" customFormat="1" x14ac:dyDescent="0.3">
      <c r="A2564" s="184"/>
      <c r="B2564" s="64">
        <v>44615</v>
      </c>
      <c r="C2564" s="65">
        <v>100</v>
      </c>
      <c r="D2564" s="66" t="s">
        <v>12202</v>
      </c>
    </row>
    <row r="2565" spans="1:4" s="193" customFormat="1" x14ac:dyDescent="0.3">
      <c r="A2565" s="184"/>
      <c r="B2565" s="64">
        <v>44615</v>
      </c>
      <c r="C2565" s="65">
        <v>100</v>
      </c>
      <c r="D2565" s="66" t="s">
        <v>11151</v>
      </c>
    </row>
    <row r="2566" spans="1:4" s="193" customFormat="1" x14ac:dyDescent="0.3">
      <c r="A2566" s="184"/>
      <c r="B2566" s="64">
        <v>44615</v>
      </c>
      <c r="C2566" s="65">
        <v>100</v>
      </c>
      <c r="D2566" s="66" t="s">
        <v>12203</v>
      </c>
    </row>
    <row r="2567" spans="1:4" s="193" customFormat="1" x14ac:dyDescent="0.3">
      <c r="A2567" s="184"/>
      <c r="B2567" s="64">
        <v>44615</v>
      </c>
      <c r="C2567" s="65">
        <v>100</v>
      </c>
      <c r="D2567" s="66" t="s">
        <v>12204</v>
      </c>
    </row>
    <row r="2568" spans="1:4" s="193" customFormat="1" x14ac:dyDescent="0.3">
      <c r="A2568" s="184"/>
      <c r="B2568" s="64">
        <v>44615</v>
      </c>
      <c r="C2568" s="65">
        <v>100</v>
      </c>
      <c r="D2568" s="66" t="s">
        <v>12205</v>
      </c>
    </row>
    <row r="2569" spans="1:4" s="193" customFormat="1" x14ac:dyDescent="0.3">
      <c r="A2569" s="184"/>
      <c r="B2569" s="64">
        <v>44615</v>
      </c>
      <c r="C2569" s="65">
        <v>100</v>
      </c>
      <c r="D2569" s="66" t="s">
        <v>12206</v>
      </c>
    </row>
    <row r="2570" spans="1:4" s="193" customFormat="1" x14ac:dyDescent="0.3">
      <c r="A2570" s="184"/>
      <c r="B2570" s="64">
        <v>44615</v>
      </c>
      <c r="C2570" s="65">
        <v>100</v>
      </c>
      <c r="D2570" s="66" t="s">
        <v>12207</v>
      </c>
    </row>
    <row r="2571" spans="1:4" s="193" customFormat="1" x14ac:dyDescent="0.3">
      <c r="A2571" s="184"/>
      <c r="B2571" s="64">
        <v>44615</v>
      </c>
      <c r="C2571" s="65">
        <v>100</v>
      </c>
      <c r="D2571" s="66" t="s">
        <v>12208</v>
      </c>
    </row>
    <row r="2572" spans="1:4" s="193" customFormat="1" x14ac:dyDescent="0.3">
      <c r="A2572" s="184"/>
      <c r="B2572" s="64">
        <v>44615</v>
      </c>
      <c r="C2572" s="65">
        <v>105</v>
      </c>
      <c r="D2572" s="66" t="s">
        <v>10371</v>
      </c>
    </row>
    <row r="2573" spans="1:4" s="193" customFormat="1" x14ac:dyDescent="0.3">
      <c r="A2573" s="184"/>
      <c r="B2573" s="64">
        <v>44615</v>
      </c>
      <c r="C2573" s="65">
        <v>125</v>
      </c>
      <c r="D2573" s="66" t="s">
        <v>10623</v>
      </c>
    </row>
    <row r="2574" spans="1:4" s="193" customFormat="1" x14ac:dyDescent="0.3">
      <c r="A2574" s="184"/>
      <c r="B2574" s="64">
        <v>44615</v>
      </c>
      <c r="C2574" s="65">
        <v>130</v>
      </c>
      <c r="D2574" s="66" t="s">
        <v>12209</v>
      </c>
    </row>
    <row r="2575" spans="1:4" s="193" customFormat="1" x14ac:dyDescent="0.3">
      <c r="A2575" s="184"/>
      <c r="B2575" s="64">
        <v>44615</v>
      </c>
      <c r="C2575" s="65">
        <v>150</v>
      </c>
      <c r="D2575" s="66" t="s">
        <v>12210</v>
      </c>
    </row>
    <row r="2576" spans="1:4" s="193" customFormat="1" x14ac:dyDescent="0.3">
      <c r="A2576" s="184"/>
      <c r="B2576" s="64">
        <v>44615</v>
      </c>
      <c r="C2576" s="65">
        <v>150</v>
      </c>
      <c r="D2576" s="66" t="s">
        <v>12211</v>
      </c>
    </row>
    <row r="2577" spans="1:4" s="193" customFormat="1" x14ac:dyDescent="0.3">
      <c r="A2577" s="184"/>
      <c r="B2577" s="64">
        <v>44615</v>
      </c>
      <c r="C2577" s="65">
        <v>200</v>
      </c>
      <c r="D2577" s="66" t="s">
        <v>12212</v>
      </c>
    </row>
    <row r="2578" spans="1:4" s="193" customFormat="1" x14ac:dyDescent="0.3">
      <c r="A2578" s="184"/>
      <c r="B2578" s="64">
        <v>44615</v>
      </c>
      <c r="C2578" s="65">
        <v>200</v>
      </c>
      <c r="D2578" s="66" t="s">
        <v>12213</v>
      </c>
    </row>
    <row r="2579" spans="1:4" s="193" customFormat="1" x14ac:dyDescent="0.3">
      <c r="A2579" s="184"/>
      <c r="B2579" s="64">
        <v>44615</v>
      </c>
      <c r="C2579" s="65">
        <v>200</v>
      </c>
      <c r="D2579" s="66" t="s">
        <v>12214</v>
      </c>
    </row>
    <row r="2580" spans="1:4" s="193" customFormat="1" x14ac:dyDescent="0.3">
      <c r="A2580" s="184"/>
      <c r="B2580" s="64">
        <v>44615</v>
      </c>
      <c r="C2580" s="65">
        <v>200</v>
      </c>
      <c r="D2580" s="66" t="s">
        <v>12215</v>
      </c>
    </row>
    <row r="2581" spans="1:4" s="193" customFormat="1" x14ac:dyDescent="0.3">
      <c r="A2581" s="184"/>
      <c r="B2581" s="64">
        <v>44615</v>
      </c>
      <c r="C2581" s="65">
        <v>200</v>
      </c>
      <c r="D2581" s="66" t="s">
        <v>12216</v>
      </c>
    </row>
    <row r="2582" spans="1:4" s="193" customFormat="1" x14ac:dyDescent="0.3">
      <c r="A2582" s="184"/>
      <c r="B2582" s="64">
        <v>44615</v>
      </c>
      <c r="C2582" s="65">
        <v>200</v>
      </c>
      <c r="D2582" s="66" t="s">
        <v>12217</v>
      </c>
    </row>
    <row r="2583" spans="1:4" s="193" customFormat="1" x14ac:dyDescent="0.3">
      <c r="A2583" s="184"/>
      <c r="B2583" s="64">
        <v>44615</v>
      </c>
      <c r="C2583" s="65">
        <v>200</v>
      </c>
      <c r="D2583" s="66" t="s">
        <v>11124</v>
      </c>
    </row>
    <row r="2584" spans="1:4" s="193" customFormat="1" x14ac:dyDescent="0.3">
      <c r="A2584" s="184"/>
      <c r="B2584" s="64">
        <v>44615</v>
      </c>
      <c r="C2584" s="65">
        <v>200</v>
      </c>
      <c r="D2584" s="66" t="s">
        <v>12218</v>
      </c>
    </row>
    <row r="2585" spans="1:4" s="193" customFormat="1" x14ac:dyDescent="0.3">
      <c r="A2585" s="184"/>
      <c r="B2585" s="64">
        <v>44615</v>
      </c>
      <c r="C2585" s="65">
        <v>250</v>
      </c>
      <c r="D2585" s="66" t="s">
        <v>12219</v>
      </c>
    </row>
    <row r="2586" spans="1:4" s="193" customFormat="1" x14ac:dyDescent="0.3">
      <c r="A2586" s="184"/>
      <c r="B2586" s="64">
        <v>44615</v>
      </c>
      <c r="C2586" s="65">
        <v>250</v>
      </c>
      <c r="D2586" s="66" t="s">
        <v>12220</v>
      </c>
    </row>
    <row r="2587" spans="1:4" s="193" customFormat="1" x14ac:dyDescent="0.3">
      <c r="A2587" s="184"/>
      <c r="B2587" s="64">
        <v>44615</v>
      </c>
      <c r="C2587" s="65">
        <v>300</v>
      </c>
      <c r="D2587" s="66" t="s">
        <v>12221</v>
      </c>
    </row>
    <row r="2588" spans="1:4" s="193" customFormat="1" x14ac:dyDescent="0.3">
      <c r="A2588" s="184"/>
      <c r="B2588" s="64">
        <v>44615</v>
      </c>
      <c r="C2588" s="65">
        <v>300</v>
      </c>
      <c r="D2588" s="66" t="s">
        <v>10404</v>
      </c>
    </row>
    <row r="2589" spans="1:4" s="193" customFormat="1" x14ac:dyDescent="0.3">
      <c r="A2589" s="184"/>
      <c r="B2589" s="64">
        <v>44615</v>
      </c>
      <c r="C2589" s="65">
        <v>300</v>
      </c>
      <c r="D2589" s="66" t="s">
        <v>12222</v>
      </c>
    </row>
    <row r="2590" spans="1:4" s="193" customFormat="1" x14ac:dyDescent="0.3">
      <c r="A2590" s="184"/>
      <c r="B2590" s="64">
        <v>44615</v>
      </c>
      <c r="C2590" s="65">
        <v>300</v>
      </c>
      <c r="D2590" s="66" t="s">
        <v>12223</v>
      </c>
    </row>
    <row r="2591" spans="1:4" s="193" customFormat="1" x14ac:dyDescent="0.3">
      <c r="A2591" s="184"/>
      <c r="B2591" s="64">
        <v>44615</v>
      </c>
      <c r="C2591" s="65">
        <v>300</v>
      </c>
      <c r="D2591" s="66" t="s">
        <v>10839</v>
      </c>
    </row>
    <row r="2592" spans="1:4" s="193" customFormat="1" x14ac:dyDescent="0.3">
      <c r="A2592" s="184"/>
      <c r="B2592" s="64">
        <v>44615</v>
      </c>
      <c r="C2592" s="65">
        <v>300</v>
      </c>
      <c r="D2592" s="66" t="s">
        <v>11860</v>
      </c>
    </row>
    <row r="2593" spans="1:4" s="193" customFormat="1" x14ac:dyDescent="0.3">
      <c r="A2593" s="184"/>
      <c r="B2593" s="64">
        <v>44615</v>
      </c>
      <c r="C2593" s="65">
        <v>300</v>
      </c>
      <c r="D2593" s="66" t="s">
        <v>10405</v>
      </c>
    </row>
    <row r="2594" spans="1:4" s="193" customFormat="1" x14ac:dyDescent="0.3">
      <c r="A2594" s="184"/>
      <c r="B2594" s="64">
        <v>44615</v>
      </c>
      <c r="C2594" s="65">
        <v>300</v>
      </c>
      <c r="D2594" s="66" t="s">
        <v>10815</v>
      </c>
    </row>
    <row r="2595" spans="1:4" s="193" customFormat="1" x14ac:dyDescent="0.3">
      <c r="A2595" s="184"/>
      <c r="B2595" s="64">
        <v>44615</v>
      </c>
      <c r="C2595" s="65">
        <v>350</v>
      </c>
      <c r="D2595" s="66" t="s">
        <v>10909</v>
      </c>
    </row>
    <row r="2596" spans="1:4" s="193" customFormat="1" x14ac:dyDescent="0.3">
      <c r="A2596" s="184"/>
      <c r="B2596" s="64">
        <v>44615</v>
      </c>
      <c r="C2596" s="65">
        <v>400</v>
      </c>
      <c r="D2596" s="66" t="s">
        <v>12224</v>
      </c>
    </row>
    <row r="2597" spans="1:4" s="193" customFormat="1" x14ac:dyDescent="0.3">
      <c r="A2597" s="184"/>
      <c r="B2597" s="64">
        <v>44615</v>
      </c>
      <c r="C2597" s="65">
        <v>500</v>
      </c>
      <c r="D2597" s="66" t="s">
        <v>12225</v>
      </c>
    </row>
    <row r="2598" spans="1:4" s="193" customFormat="1" x14ac:dyDescent="0.3">
      <c r="A2598" s="184"/>
      <c r="B2598" s="64">
        <v>44615</v>
      </c>
      <c r="C2598" s="65">
        <v>500</v>
      </c>
      <c r="D2598" s="66" t="s">
        <v>11118</v>
      </c>
    </row>
    <row r="2599" spans="1:4" s="193" customFormat="1" x14ac:dyDescent="0.3">
      <c r="A2599" s="184"/>
      <c r="B2599" s="64">
        <v>44615</v>
      </c>
      <c r="C2599" s="65">
        <v>500</v>
      </c>
      <c r="D2599" s="66" t="s">
        <v>12226</v>
      </c>
    </row>
    <row r="2600" spans="1:4" s="193" customFormat="1" x14ac:dyDescent="0.3">
      <c r="A2600" s="184"/>
      <c r="B2600" s="64">
        <v>44615</v>
      </c>
      <c r="C2600" s="65">
        <v>500</v>
      </c>
      <c r="D2600" s="66" t="s">
        <v>12227</v>
      </c>
    </row>
    <row r="2601" spans="1:4" s="193" customFormat="1" x14ac:dyDescent="0.3">
      <c r="A2601" s="184"/>
      <c r="B2601" s="64">
        <v>44615</v>
      </c>
      <c r="C2601" s="65">
        <v>500</v>
      </c>
      <c r="D2601" s="66" t="s">
        <v>11797</v>
      </c>
    </row>
    <row r="2602" spans="1:4" s="193" customFormat="1" x14ac:dyDescent="0.3">
      <c r="A2602" s="184"/>
      <c r="B2602" s="64">
        <v>44615</v>
      </c>
      <c r="C2602" s="65">
        <v>500</v>
      </c>
      <c r="D2602" s="66" t="s">
        <v>12228</v>
      </c>
    </row>
    <row r="2603" spans="1:4" s="193" customFormat="1" x14ac:dyDescent="0.3">
      <c r="A2603" s="184"/>
      <c r="B2603" s="64">
        <v>44615</v>
      </c>
      <c r="C2603" s="65">
        <v>500</v>
      </c>
      <c r="D2603" s="66" t="s">
        <v>12229</v>
      </c>
    </row>
    <row r="2604" spans="1:4" s="193" customFormat="1" x14ac:dyDescent="0.3">
      <c r="A2604" s="184"/>
      <c r="B2604" s="64">
        <v>44615</v>
      </c>
      <c r="C2604" s="65">
        <v>500</v>
      </c>
      <c r="D2604" s="66" t="s">
        <v>11865</v>
      </c>
    </row>
    <row r="2605" spans="1:4" s="193" customFormat="1" x14ac:dyDescent="0.3">
      <c r="A2605" s="184"/>
      <c r="B2605" s="64">
        <v>44615</v>
      </c>
      <c r="C2605" s="65">
        <v>500</v>
      </c>
      <c r="D2605" s="66" t="s">
        <v>12230</v>
      </c>
    </row>
    <row r="2606" spans="1:4" s="193" customFormat="1" x14ac:dyDescent="0.3">
      <c r="A2606" s="184"/>
      <c r="B2606" s="64">
        <v>44615</v>
      </c>
      <c r="C2606" s="65">
        <v>500</v>
      </c>
      <c r="D2606" s="66" t="s">
        <v>12231</v>
      </c>
    </row>
    <row r="2607" spans="1:4" s="193" customFormat="1" x14ac:dyDescent="0.3">
      <c r="A2607" s="184"/>
      <c r="B2607" s="64">
        <v>44615</v>
      </c>
      <c r="C2607" s="65">
        <v>500</v>
      </c>
      <c r="D2607" s="66" t="s">
        <v>12232</v>
      </c>
    </row>
    <row r="2608" spans="1:4" s="193" customFormat="1" x14ac:dyDescent="0.3">
      <c r="A2608" s="184"/>
      <c r="B2608" s="64">
        <v>44615</v>
      </c>
      <c r="C2608" s="65">
        <v>500</v>
      </c>
      <c r="D2608" s="66" t="s">
        <v>11127</v>
      </c>
    </row>
    <row r="2609" spans="1:4" s="193" customFormat="1" x14ac:dyDescent="0.3">
      <c r="A2609" s="184"/>
      <c r="B2609" s="64">
        <v>44615</v>
      </c>
      <c r="C2609" s="65">
        <v>500</v>
      </c>
      <c r="D2609" s="66" t="s">
        <v>12233</v>
      </c>
    </row>
    <row r="2610" spans="1:4" s="193" customFormat="1" x14ac:dyDescent="0.3">
      <c r="A2610" s="184"/>
      <c r="B2610" s="64">
        <v>44615</v>
      </c>
      <c r="C2610" s="65">
        <v>500</v>
      </c>
      <c r="D2610" s="66" t="s">
        <v>12234</v>
      </c>
    </row>
    <row r="2611" spans="1:4" s="193" customFormat="1" x14ac:dyDescent="0.3">
      <c r="A2611" s="184"/>
      <c r="B2611" s="64">
        <v>44615</v>
      </c>
      <c r="C2611" s="65">
        <v>700</v>
      </c>
      <c r="D2611" s="66" t="s">
        <v>10389</v>
      </c>
    </row>
    <row r="2612" spans="1:4" s="193" customFormat="1" x14ac:dyDescent="0.3">
      <c r="A2612" s="184"/>
      <c r="B2612" s="64">
        <v>44615</v>
      </c>
      <c r="C2612" s="65">
        <v>700</v>
      </c>
      <c r="D2612" s="66" t="s">
        <v>10566</v>
      </c>
    </row>
    <row r="2613" spans="1:4" s="193" customFormat="1" x14ac:dyDescent="0.3">
      <c r="A2613" s="184"/>
      <c r="B2613" s="64">
        <v>44615</v>
      </c>
      <c r="C2613" s="65">
        <v>1000</v>
      </c>
      <c r="D2613" s="66" t="s">
        <v>12235</v>
      </c>
    </row>
    <row r="2614" spans="1:4" s="193" customFormat="1" x14ac:dyDescent="0.3">
      <c r="A2614" s="184"/>
      <c r="B2614" s="64">
        <v>44615</v>
      </c>
      <c r="C2614" s="65">
        <v>1000</v>
      </c>
      <c r="D2614" s="66" t="s">
        <v>12236</v>
      </c>
    </row>
    <row r="2615" spans="1:4" s="193" customFormat="1" x14ac:dyDescent="0.3">
      <c r="A2615" s="184"/>
      <c r="B2615" s="64">
        <v>44615</v>
      </c>
      <c r="C2615" s="65">
        <v>1000</v>
      </c>
      <c r="D2615" s="66" t="s">
        <v>12237</v>
      </c>
    </row>
    <row r="2616" spans="1:4" s="193" customFormat="1" x14ac:dyDescent="0.3">
      <c r="A2616" s="184"/>
      <c r="B2616" s="64">
        <v>44615</v>
      </c>
      <c r="C2616" s="65">
        <v>1000</v>
      </c>
      <c r="D2616" s="66" t="s">
        <v>11527</v>
      </c>
    </row>
    <row r="2617" spans="1:4" s="193" customFormat="1" x14ac:dyDescent="0.3">
      <c r="A2617" s="184"/>
      <c r="B2617" s="64">
        <v>44615</v>
      </c>
      <c r="C2617" s="65">
        <v>1000</v>
      </c>
      <c r="D2617" s="66" t="s">
        <v>12238</v>
      </c>
    </row>
    <row r="2618" spans="1:4" s="193" customFormat="1" x14ac:dyDescent="0.3">
      <c r="A2618" s="184"/>
      <c r="B2618" s="64">
        <v>44615</v>
      </c>
      <c r="C2618" s="65">
        <v>2000</v>
      </c>
      <c r="D2618" s="66" t="s">
        <v>11720</v>
      </c>
    </row>
    <row r="2619" spans="1:4" s="193" customFormat="1" x14ac:dyDescent="0.3">
      <c r="A2619" s="184"/>
      <c r="B2619" s="64">
        <v>44615</v>
      </c>
      <c r="C2619" s="65">
        <v>3000</v>
      </c>
      <c r="D2619" s="66" t="s">
        <v>12239</v>
      </c>
    </row>
    <row r="2620" spans="1:4" s="193" customFormat="1" x14ac:dyDescent="0.3">
      <c r="A2620" s="184"/>
      <c r="B2620" s="64">
        <v>44615</v>
      </c>
      <c r="C2620" s="65">
        <v>3000</v>
      </c>
      <c r="D2620" s="66" t="s">
        <v>12240</v>
      </c>
    </row>
    <row r="2621" spans="1:4" s="193" customFormat="1" x14ac:dyDescent="0.3">
      <c r="A2621" s="184"/>
      <c r="B2621" s="64">
        <v>44615</v>
      </c>
      <c r="C2621" s="65">
        <v>5000</v>
      </c>
      <c r="D2621" s="66" t="s">
        <v>12241</v>
      </c>
    </row>
    <row r="2622" spans="1:4" s="193" customFormat="1" x14ac:dyDescent="0.3">
      <c r="A2622" s="184"/>
      <c r="B2622" s="64">
        <v>44615</v>
      </c>
      <c r="C2622" s="65">
        <v>10000</v>
      </c>
      <c r="D2622" s="66" t="s">
        <v>12242</v>
      </c>
    </row>
    <row r="2623" spans="1:4" s="193" customFormat="1" x14ac:dyDescent="0.3">
      <c r="A2623" s="184"/>
      <c r="B2623" s="64">
        <v>44615</v>
      </c>
      <c r="C2623" s="65">
        <v>10000</v>
      </c>
      <c r="D2623" s="66" t="s">
        <v>12243</v>
      </c>
    </row>
    <row r="2624" spans="1:4" s="193" customFormat="1" x14ac:dyDescent="0.3">
      <c r="A2624" s="184"/>
      <c r="B2624" s="64">
        <v>44615</v>
      </c>
      <c r="C2624" s="65">
        <v>50000</v>
      </c>
      <c r="D2624" s="66" t="s">
        <v>12244</v>
      </c>
    </row>
    <row r="2625" spans="1:4" s="193" customFormat="1" x14ac:dyDescent="0.3">
      <c r="A2625" s="184"/>
      <c r="B2625" s="64">
        <v>44615</v>
      </c>
      <c r="C2625" s="65">
        <v>50000</v>
      </c>
      <c r="D2625" s="66" t="s">
        <v>12245</v>
      </c>
    </row>
    <row r="2626" spans="1:4" s="193" customFormat="1" x14ac:dyDescent="0.3">
      <c r="A2626" s="184"/>
      <c r="B2626" s="64">
        <v>44616</v>
      </c>
      <c r="C2626" s="65">
        <v>20</v>
      </c>
      <c r="D2626" s="66" t="s">
        <v>11484</v>
      </c>
    </row>
    <row r="2627" spans="1:4" s="193" customFormat="1" x14ac:dyDescent="0.3">
      <c r="A2627" s="184"/>
      <c r="B2627" s="64">
        <v>44616</v>
      </c>
      <c r="C2627" s="65">
        <v>20</v>
      </c>
      <c r="D2627" s="66" t="s">
        <v>11484</v>
      </c>
    </row>
    <row r="2628" spans="1:4" s="193" customFormat="1" x14ac:dyDescent="0.3">
      <c r="A2628" s="184"/>
      <c r="B2628" s="64">
        <v>44616</v>
      </c>
      <c r="C2628" s="65">
        <v>43</v>
      </c>
      <c r="D2628" s="66" t="s">
        <v>12246</v>
      </c>
    </row>
    <row r="2629" spans="1:4" s="193" customFormat="1" x14ac:dyDescent="0.3">
      <c r="A2629" s="184"/>
      <c r="B2629" s="64">
        <v>44616</v>
      </c>
      <c r="C2629" s="65">
        <v>43.2</v>
      </c>
      <c r="D2629" s="66" t="s">
        <v>10499</v>
      </c>
    </row>
    <row r="2630" spans="1:4" s="193" customFormat="1" x14ac:dyDescent="0.3">
      <c r="A2630" s="184"/>
      <c r="B2630" s="64">
        <v>44616</v>
      </c>
      <c r="C2630" s="65">
        <v>50</v>
      </c>
      <c r="D2630" s="66" t="s">
        <v>10597</v>
      </c>
    </row>
    <row r="2631" spans="1:4" s="193" customFormat="1" x14ac:dyDescent="0.3">
      <c r="A2631" s="184"/>
      <c r="B2631" s="64">
        <v>44616</v>
      </c>
      <c r="C2631" s="65">
        <v>50</v>
      </c>
      <c r="D2631" s="66" t="s">
        <v>10600</v>
      </c>
    </row>
    <row r="2632" spans="1:4" s="193" customFormat="1" x14ac:dyDescent="0.3">
      <c r="A2632" s="184"/>
      <c r="B2632" s="64">
        <v>44616</v>
      </c>
      <c r="C2632" s="65">
        <v>50</v>
      </c>
      <c r="D2632" s="66" t="s">
        <v>11807</v>
      </c>
    </row>
    <row r="2633" spans="1:4" s="193" customFormat="1" x14ac:dyDescent="0.3">
      <c r="A2633" s="184"/>
      <c r="B2633" s="64">
        <v>44616</v>
      </c>
      <c r="C2633" s="65">
        <v>100</v>
      </c>
      <c r="D2633" s="66" t="s">
        <v>11394</v>
      </c>
    </row>
    <row r="2634" spans="1:4" s="193" customFormat="1" x14ac:dyDescent="0.3">
      <c r="A2634" s="184"/>
      <c r="B2634" s="64">
        <v>44616</v>
      </c>
      <c r="C2634" s="65">
        <v>100</v>
      </c>
      <c r="D2634" s="66" t="s">
        <v>11742</v>
      </c>
    </row>
    <row r="2635" spans="1:4" s="193" customFormat="1" x14ac:dyDescent="0.3">
      <c r="A2635" s="184"/>
      <c r="B2635" s="64">
        <v>44616</v>
      </c>
      <c r="C2635" s="65">
        <v>100</v>
      </c>
      <c r="D2635" s="66" t="s">
        <v>10605</v>
      </c>
    </row>
    <row r="2636" spans="1:4" s="193" customFormat="1" x14ac:dyDescent="0.3">
      <c r="A2636" s="184"/>
      <c r="B2636" s="64">
        <v>44616</v>
      </c>
      <c r="C2636" s="65">
        <v>100</v>
      </c>
      <c r="D2636" s="66" t="s">
        <v>12247</v>
      </c>
    </row>
    <row r="2637" spans="1:4" s="193" customFormat="1" x14ac:dyDescent="0.3">
      <c r="A2637" s="184"/>
      <c r="B2637" s="64">
        <v>44616</v>
      </c>
      <c r="C2637" s="65">
        <v>100</v>
      </c>
      <c r="D2637" s="66" t="s">
        <v>10612</v>
      </c>
    </row>
    <row r="2638" spans="1:4" s="193" customFormat="1" x14ac:dyDescent="0.3">
      <c r="A2638" s="184"/>
      <c r="B2638" s="64">
        <v>44616</v>
      </c>
      <c r="C2638" s="65">
        <v>100</v>
      </c>
      <c r="D2638" s="66" t="s">
        <v>12248</v>
      </c>
    </row>
    <row r="2639" spans="1:4" s="193" customFormat="1" x14ac:dyDescent="0.3">
      <c r="A2639" s="184"/>
      <c r="B2639" s="64">
        <v>44616</v>
      </c>
      <c r="C2639" s="65">
        <v>100</v>
      </c>
      <c r="D2639" s="66" t="s">
        <v>10887</v>
      </c>
    </row>
    <row r="2640" spans="1:4" s="193" customFormat="1" x14ac:dyDescent="0.3">
      <c r="A2640" s="184"/>
      <c r="B2640" s="64">
        <v>44616</v>
      </c>
      <c r="C2640" s="65">
        <v>100</v>
      </c>
      <c r="D2640" s="66" t="s">
        <v>11358</v>
      </c>
    </row>
    <row r="2641" spans="1:4" s="193" customFormat="1" x14ac:dyDescent="0.3">
      <c r="A2641" s="184"/>
      <c r="B2641" s="64">
        <v>44616</v>
      </c>
      <c r="C2641" s="65">
        <v>100</v>
      </c>
      <c r="D2641" s="66" t="s">
        <v>12249</v>
      </c>
    </row>
    <row r="2642" spans="1:4" s="193" customFormat="1" x14ac:dyDescent="0.3">
      <c r="A2642" s="184"/>
      <c r="B2642" s="64">
        <v>44616</v>
      </c>
      <c r="C2642" s="65">
        <v>100</v>
      </c>
      <c r="D2642" s="66" t="s">
        <v>11099</v>
      </c>
    </row>
    <row r="2643" spans="1:4" s="193" customFormat="1" x14ac:dyDescent="0.3">
      <c r="A2643" s="184"/>
      <c r="B2643" s="64">
        <v>44616</v>
      </c>
      <c r="C2643" s="65">
        <v>100</v>
      </c>
      <c r="D2643" s="66" t="s">
        <v>12250</v>
      </c>
    </row>
    <row r="2644" spans="1:4" s="193" customFormat="1" x14ac:dyDescent="0.3">
      <c r="A2644" s="184"/>
      <c r="B2644" s="64">
        <v>44616</v>
      </c>
      <c r="C2644" s="65">
        <v>100</v>
      </c>
      <c r="D2644" s="66" t="s">
        <v>10618</v>
      </c>
    </row>
    <row r="2645" spans="1:4" s="193" customFormat="1" x14ac:dyDescent="0.3">
      <c r="A2645" s="184"/>
      <c r="B2645" s="64">
        <v>44616</v>
      </c>
      <c r="C2645" s="65">
        <v>102.19</v>
      </c>
      <c r="D2645" s="66" t="s">
        <v>12251</v>
      </c>
    </row>
    <row r="2646" spans="1:4" s="193" customFormat="1" x14ac:dyDescent="0.3">
      <c r="A2646" s="184"/>
      <c r="B2646" s="64">
        <v>44616</v>
      </c>
      <c r="C2646" s="65">
        <v>105</v>
      </c>
      <c r="D2646" s="66" t="s">
        <v>10371</v>
      </c>
    </row>
    <row r="2647" spans="1:4" s="193" customFormat="1" x14ac:dyDescent="0.3">
      <c r="A2647" s="184"/>
      <c r="B2647" s="64">
        <v>44616</v>
      </c>
      <c r="C2647" s="65">
        <v>150</v>
      </c>
      <c r="D2647" s="66" t="s">
        <v>10694</v>
      </c>
    </row>
    <row r="2648" spans="1:4" s="193" customFormat="1" x14ac:dyDescent="0.3">
      <c r="A2648" s="184"/>
      <c r="B2648" s="64">
        <v>44616</v>
      </c>
      <c r="C2648" s="65">
        <v>200</v>
      </c>
      <c r="D2648" s="66" t="s">
        <v>10349</v>
      </c>
    </row>
    <row r="2649" spans="1:4" s="193" customFormat="1" x14ac:dyDescent="0.3">
      <c r="A2649" s="184"/>
      <c r="B2649" s="64">
        <v>44616</v>
      </c>
      <c r="C2649" s="65">
        <v>200</v>
      </c>
      <c r="D2649" s="66" t="s">
        <v>12252</v>
      </c>
    </row>
    <row r="2650" spans="1:4" s="193" customFormat="1" x14ac:dyDescent="0.3">
      <c r="A2650" s="184"/>
      <c r="B2650" s="64">
        <v>44616</v>
      </c>
      <c r="C2650" s="65">
        <v>200</v>
      </c>
      <c r="D2650" s="66" t="s">
        <v>12253</v>
      </c>
    </row>
    <row r="2651" spans="1:4" s="193" customFormat="1" x14ac:dyDescent="0.3">
      <c r="A2651" s="184"/>
      <c r="B2651" s="64">
        <v>44616</v>
      </c>
      <c r="C2651" s="65">
        <v>200</v>
      </c>
      <c r="D2651" s="66" t="s">
        <v>10626</v>
      </c>
    </row>
    <row r="2652" spans="1:4" s="193" customFormat="1" x14ac:dyDescent="0.3">
      <c r="A2652" s="184"/>
      <c r="B2652" s="64">
        <v>44616</v>
      </c>
      <c r="C2652" s="65">
        <v>200</v>
      </c>
      <c r="D2652" s="66" t="s">
        <v>12254</v>
      </c>
    </row>
    <row r="2653" spans="1:4" s="193" customFormat="1" x14ac:dyDescent="0.3">
      <c r="A2653" s="184"/>
      <c r="B2653" s="64">
        <v>44616</v>
      </c>
      <c r="C2653" s="65">
        <v>200</v>
      </c>
      <c r="D2653" s="66" t="s">
        <v>12255</v>
      </c>
    </row>
    <row r="2654" spans="1:4" s="193" customFormat="1" x14ac:dyDescent="0.3">
      <c r="A2654" s="184"/>
      <c r="B2654" s="64">
        <v>44616</v>
      </c>
      <c r="C2654" s="65">
        <v>200</v>
      </c>
      <c r="D2654" s="66" t="s">
        <v>10341</v>
      </c>
    </row>
    <row r="2655" spans="1:4" s="193" customFormat="1" x14ac:dyDescent="0.3">
      <c r="A2655" s="184"/>
      <c r="B2655" s="64">
        <v>44616</v>
      </c>
      <c r="C2655" s="65">
        <v>200</v>
      </c>
      <c r="D2655" s="66" t="s">
        <v>12256</v>
      </c>
    </row>
    <row r="2656" spans="1:4" s="193" customFormat="1" x14ac:dyDescent="0.3">
      <c r="A2656" s="184"/>
      <c r="B2656" s="64">
        <v>44616</v>
      </c>
      <c r="C2656" s="65">
        <v>200</v>
      </c>
      <c r="D2656" s="66" t="s">
        <v>12257</v>
      </c>
    </row>
    <row r="2657" spans="1:4" s="193" customFormat="1" x14ac:dyDescent="0.3">
      <c r="A2657" s="184"/>
      <c r="B2657" s="64">
        <v>44616</v>
      </c>
      <c r="C2657" s="65">
        <v>200</v>
      </c>
      <c r="D2657" s="66" t="s">
        <v>10625</v>
      </c>
    </row>
    <row r="2658" spans="1:4" s="193" customFormat="1" x14ac:dyDescent="0.3">
      <c r="A2658" s="184"/>
      <c r="B2658" s="64">
        <v>44616</v>
      </c>
      <c r="C2658" s="65">
        <v>200</v>
      </c>
      <c r="D2658" s="66" t="s">
        <v>11185</v>
      </c>
    </row>
    <row r="2659" spans="1:4" s="193" customFormat="1" x14ac:dyDescent="0.3">
      <c r="A2659" s="184"/>
      <c r="B2659" s="64">
        <v>44616</v>
      </c>
      <c r="C2659" s="65">
        <v>200</v>
      </c>
      <c r="D2659" s="66" t="s">
        <v>10629</v>
      </c>
    </row>
    <row r="2660" spans="1:4" s="193" customFormat="1" x14ac:dyDescent="0.3">
      <c r="A2660" s="184"/>
      <c r="B2660" s="64">
        <v>44616</v>
      </c>
      <c r="C2660" s="65">
        <v>200</v>
      </c>
      <c r="D2660" s="66" t="s">
        <v>10693</v>
      </c>
    </row>
    <row r="2661" spans="1:4" s="193" customFormat="1" x14ac:dyDescent="0.3">
      <c r="A2661" s="184"/>
      <c r="B2661" s="64">
        <v>44616</v>
      </c>
      <c r="C2661" s="65">
        <v>260</v>
      </c>
      <c r="D2661" s="66" t="s">
        <v>10325</v>
      </c>
    </row>
    <row r="2662" spans="1:4" s="193" customFormat="1" x14ac:dyDescent="0.3">
      <c r="A2662" s="184"/>
      <c r="B2662" s="64">
        <v>44616</v>
      </c>
      <c r="C2662" s="65">
        <v>300</v>
      </c>
      <c r="D2662" s="66" t="s">
        <v>12258</v>
      </c>
    </row>
    <row r="2663" spans="1:4" s="193" customFormat="1" x14ac:dyDescent="0.3">
      <c r="A2663" s="184"/>
      <c r="B2663" s="64">
        <v>44616</v>
      </c>
      <c r="C2663" s="65">
        <v>300</v>
      </c>
      <c r="D2663" s="66" t="s">
        <v>12259</v>
      </c>
    </row>
    <row r="2664" spans="1:4" s="193" customFormat="1" x14ac:dyDescent="0.3">
      <c r="A2664" s="184"/>
      <c r="B2664" s="64">
        <v>44616</v>
      </c>
      <c r="C2664" s="65">
        <v>300</v>
      </c>
      <c r="D2664" s="66" t="s">
        <v>12260</v>
      </c>
    </row>
    <row r="2665" spans="1:4" s="193" customFormat="1" x14ac:dyDescent="0.3">
      <c r="A2665" s="184"/>
      <c r="B2665" s="64">
        <v>44616</v>
      </c>
      <c r="C2665" s="65">
        <v>300</v>
      </c>
      <c r="D2665" s="66" t="s">
        <v>12261</v>
      </c>
    </row>
    <row r="2666" spans="1:4" s="193" customFormat="1" x14ac:dyDescent="0.3">
      <c r="A2666" s="184"/>
      <c r="B2666" s="64">
        <v>44616</v>
      </c>
      <c r="C2666" s="65">
        <v>300</v>
      </c>
      <c r="D2666" s="66" t="s">
        <v>12262</v>
      </c>
    </row>
    <row r="2667" spans="1:4" s="193" customFormat="1" x14ac:dyDescent="0.3">
      <c r="A2667" s="184"/>
      <c r="B2667" s="64">
        <v>44616</v>
      </c>
      <c r="C2667" s="65">
        <v>300</v>
      </c>
      <c r="D2667" s="66" t="s">
        <v>12263</v>
      </c>
    </row>
    <row r="2668" spans="1:4" s="193" customFormat="1" x14ac:dyDescent="0.3">
      <c r="A2668" s="184"/>
      <c r="B2668" s="64">
        <v>44616</v>
      </c>
      <c r="C2668" s="65">
        <v>400</v>
      </c>
      <c r="D2668" s="66" t="s">
        <v>10643</v>
      </c>
    </row>
    <row r="2669" spans="1:4" s="193" customFormat="1" x14ac:dyDescent="0.3">
      <c r="A2669" s="184"/>
      <c r="B2669" s="64">
        <v>44616</v>
      </c>
      <c r="C2669" s="65">
        <v>500</v>
      </c>
      <c r="D2669" s="66" t="s">
        <v>12264</v>
      </c>
    </row>
    <row r="2670" spans="1:4" s="193" customFormat="1" x14ac:dyDescent="0.3">
      <c r="A2670" s="184"/>
      <c r="B2670" s="64">
        <v>44616</v>
      </c>
      <c r="C2670" s="65">
        <v>500</v>
      </c>
      <c r="D2670" s="66" t="s">
        <v>11117</v>
      </c>
    </row>
    <row r="2671" spans="1:4" s="193" customFormat="1" x14ac:dyDescent="0.3">
      <c r="A2671" s="184"/>
      <c r="B2671" s="64">
        <v>44616</v>
      </c>
      <c r="C2671" s="65">
        <v>500</v>
      </c>
      <c r="D2671" s="66" t="s">
        <v>12265</v>
      </c>
    </row>
    <row r="2672" spans="1:4" s="193" customFormat="1" x14ac:dyDescent="0.3">
      <c r="A2672" s="184"/>
      <c r="B2672" s="64">
        <v>44616</v>
      </c>
      <c r="C2672" s="65">
        <v>500</v>
      </c>
      <c r="D2672" s="66" t="s">
        <v>11306</v>
      </c>
    </row>
    <row r="2673" spans="1:4" s="193" customFormat="1" x14ac:dyDescent="0.3">
      <c r="A2673" s="184"/>
      <c r="B2673" s="64">
        <v>44616</v>
      </c>
      <c r="C2673" s="65">
        <v>500</v>
      </c>
      <c r="D2673" s="66" t="s">
        <v>11222</v>
      </c>
    </row>
    <row r="2674" spans="1:4" s="193" customFormat="1" x14ac:dyDescent="0.3">
      <c r="A2674" s="184"/>
      <c r="B2674" s="64">
        <v>44616</v>
      </c>
      <c r="C2674" s="65">
        <v>500</v>
      </c>
      <c r="D2674" s="66" t="s">
        <v>12266</v>
      </c>
    </row>
    <row r="2675" spans="1:4" s="193" customFormat="1" x14ac:dyDescent="0.3">
      <c r="A2675" s="184"/>
      <c r="B2675" s="64">
        <v>44616</v>
      </c>
      <c r="C2675" s="65">
        <v>500</v>
      </c>
      <c r="D2675" s="66" t="s">
        <v>11211</v>
      </c>
    </row>
    <row r="2676" spans="1:4" s="193" customFormat="1" x14ac:dyDescent="0.3">
      <c r="A2676" s="184"/>
      <c r="B2676" s="64">
        <v>44616</v>
      </c>
      <c r="C2676" s="65">
        <v>500</v>
      </c>
      <c r="D2676" s="66" t="s">
        <v>12267</v>
      </c>
    </row>
    <row r="2677" spans="1:4" s="193" customFormat="1" x14ac:dyDescent="0.3">
      <c r="A2677" s="184"/>
      <c r="B2677" s="64">
        <v>44616</v>
      </c>
      <c r="C2677" s="65">
        <v>500</v>
      </c>
      <c r="D2677" s="66" t="s">
        <v>10980</v>
      </c>
    </row>
    <row r="2678" spans="1:4" s="193" customFormat="1" x14ac:dyDescent="0.3">
      <c r="A2678" s="184"/>
      <c r="B2678" s="64">
        <v>44616</v>
      </c>
      <c r="C2678" s="65">
        <v>500</v>
      </c>
      <c r="D2678" s="66" t="s">
        <v>12268</v>
      </c>
    </row>
    <row r="2679" spans="1:4" s="193" customFormat="1" x14ac:dyDescent="0.3">
      <c r="A2679" s="184"/>
      <c r="B2679" s="64">
        <v>44616</v>
      </c>
      <c r="C2679" s="65">
        <v>500</v>
      </c>
      <c r="D2679" s="66" t="s">
        <v>12269</v>
      </c>
    </row>
    <row r="2680" spans="1:4" s="193" customFormat="1" x14ac:dyDescent="0.3">
      <c r="A2680" s="184"/>
      <c r="B2680" s="64">
        <v>44616</v>
      </c>
      <c r="C2680" s="65">
        <v>644</v>
      </c>
      <c r="D2680" s="66" t="s">
        <v>12270</v>
      </c>
    </row>
    <row r="2681" spans="1:4" s="193" customFormat="1" x14ac:dyDescent="0.3">
      <c r="A2681" s="184"/>
      <c r="B2681" s="64">
        <v>44616</v>
      </c>
      <c r="C2681" s="65">
        <v>777</v>
      </c>
      <c r="D2681" s="66" t="s">
        <v>12271</v>
      </c>
    </row>
    <row r="2682" spans="1:4" s="193" customFormat="1" x14ac:dyDescent="0.3">
      <c r="A2682" s="184"/>
      <c r="B2682" s="64">
        <v>44616</v>
      </c>
      <c r="C2682" s="65">
        <v>1000</v>
      </c>
      <c r="D2682" s="66" t="s">
        <v>11826</v>
      </c>
    </row>
    <row r="2683" spans="1:4" s="193" customFormat="1" x14ac:dyDescent="0.3">
      <c r="A2683" s="184"/>
      <c r="B2683" s="64">
        <v>44616</v>
      </c>
      <c r="C2683" s="65">
        <v>1000</v>
      </c>
      <c r="D2683" s="66" t="s">
        <v>12272</v>
      </c>
    </row>
    <row r="2684" spans="1:4" s="193" customFormat="1" x14ac:dyDescent="0.3">
      <c r="A2684" s="184"/>
      <c r="B2684" s="64">
        <v>44616</v>
      </c>
      <c r="C2684" s="65">
        <v>1000</v>
      </c>
      <c r="D2684" s="66" t="s">
        <v>10582</v>
      </c>
    </row>
    <row r="2685" spans="1:4" s="193" customFormat="1" x14ac:dyDescent="0.3">
      <c r="A2685" s="184"/>
      <c r="B2685" s="64">
        <v>44616</v>
      </c>
      <c r="C2685" s="65">
        <v>1000</v>
      </c>
      <c r="D2685" s="66" t="s">
        <v>12273</v>
      </c>
    </row>
    <row r="2686" spans="1:4" s="193" customFormat="1" x14ac:dyDescent="0.3">
      <c r="A2686" s="184"/>
      <c r="B2686" s="64">
        <v>44616</v>
      </c>
      <c r="C2686" s="65">
        <v>1000</v>
      </c>
      <c r="D2686" s="66" t="s">
        <v>12274</v>
      </c>
    </row>
    <row r="2687" spans="1:4" s="193" customFormat="1" x14ac:dyDescent="0.3">
      <c r="A2687" s="184"/>
      <c r="B2687" s="64">
        <v>44616</v>
      </c>
      <c r="C2687" s="65">
        <v>1000</v>
      </c>
      <c r="D2687" s="66" t="s">
        <v>11250</v>
      </c>
    </row>
    <row r="2688" spans="1:4" s="193" customFormat="1" x14ac:dyDescent="0.3">
      <c r="A2688" s="184"/>
      <c r="B2688" s="64">
        <v>44616</v>
      </c>
      <c r="C2688" s="65">
        <v>1147.2</v>
      </c>
      <c r="D2688" s="66" t="s">
        <v>10593</v>
      </c>
    </row>
    <row r="2689" spans="1:4" s="193" customFormat="1" x14ac:dyDescent="0.3">
      <c r="A2689" s="184"/>
      <c r="B2689" s="64">
        <v>44616</v>
      </c>
      <c r="C2689" s="65">
        <v>1500</v>
      </c>
      <c r="D2689" s="66" t="s">
        <v>12275</v>
      </c>
    </row>
    <row r="2690" spans="1:4" s="193" customFormat="1" x14ac:dyDescent="0.3">
      <c r="A2690" s="184"/>
      <c r="B2690" s="64">
        <v>44616</v>
      </c>
      <c r="C2690" s="65">
        <v>1675</v>
      </c>
      <c r="D2690" s="66" t="s">
        <v>12276</v>
      </c>
    </row>
    <row r="2691" spans="1:4" s="193" customFormat="1" x14ac:dyDescent="0.3">
      <c r="A2691" s="184"/>
      <c r="B2691" s="64">
        <v>44616</v>
      </c>
      <c r="C2691" s="65">
        <v>2000</v>
      </c>
      <c r="D2691" s="66" t="s">
        <v>12277</v>
      </c>
    </row>
    <row r="2692" spans="1:4" s="193" customFormat="1" x14ac:dyDescent="0.3">
      <c r="A2692" s="184"/>
      <c r="B2692" s="64">
        <v>44616</v>
      </c>
      <c r="C2692" s="65">
        <v>2000</v>
      </c>
      <c r="D2692" s="66" t="s">
        <v>12278</v>
      </c>
    </row>
    <row r="2693" spans="1:4" s="193" customFormat="1" x14ac:dyDescent="0.3">
      <c r="A2693" s="184"/>
      <c r="B2693" s="64">
        <v>44616</v>
      </c>
      <c r="C2693" s="65">
        <v>2230</v>
      </c>
      <c r="D2693" s="66" t="s">
        <v>12279</v>
      </c>
    </row>
    <row r="2694" spans="1:4" s="193" customFormat="1" x14ac:dyDescent="0.3">
      <c r="A2694" s="184"/>
      <c r="B2694" s="64">
        <v>44616</v>
      </c>
      <c r="C2694" s="65">
        <v>3000</v>
      </c>
      <c r="D2694" s="66" t="s">
        <v>12280</v>
      </c>
    </row>
    <row r="2695" spans="1:4" s="193" customFormat="1" x14ac:dyDescent="0.3">
      <c r="A2695" s="184"/>
      <c r="B2695" s="64">
        <v>44616</v>
      </c>
      <c r="C2695" s="65">
        <v>5000</v>
      </c>
      <c r="D2695" s="66" t="s">
        <v>12281</v>
      </c>
    </row>
    <row r="2696" spans="1:4" s="193" customFormat="1" x14ac:dyDescent="0.3">
      <c r="A2696" s="184"/>
      <c r="B2696" s="64">
        <v>44616</v>
      </c>
      <c r="C2696" s="65">
        <v>5000</v>
      </c>
      <c r="D2696" s="66" t="s">
        <v>12282</v>
      </c>
    </row>
    <row r="2697" spans="1:4" s="193" customFormat="1" x14ac:dyDescent="0.3">
      <c r="A2697" s="184"/>
      <c r="B2697" s="64">
        <v>44616</v>
      </c>
      <c r="C2697" s="65">
        <v>5000</v>
      </c>
      <c r="D2697" s="66" t="s">
        <v>12283</v>
      </c>
    </row>
    <row r="2698" spans="1:4" s="193" customFormat="1" x14ac:dyDescent="0.3">
      <c r="A2698" s="184"/>
      <c r="B2698" s="64">
        <v>44617</v>
      </c>
      <c r="C2698" s="65">
        <v>0.37</v>
      </c>
      <c r="D2698" s="66" t="s">
        <v>12284</v>
      </c>
    </row>
    <row r="2699" spans="1:4" s="193" customFormat="1" x14ac:dyDescent="0.3">
      <c r="A2699" s="184"/>
      <c r="B2699" s="64">
        <v>44617</v>
      </c>
      <c r="C2699" s="65">
        <v>1</v>
      </c>
      <c r="D2699" s="66" t="s">
        <v>12285</v>
      </c>
    </row>
    <row r="2700" spans="1:4" s="193" customFormat="1" x14ac:dyDescent="0.3">
      <c r="A2700" s="184"/>
      <c r="B2700" s="64">
        <v>44617</v>
      </c>
      <c r="C2700" s="65">
        <v>6.55</v>
      </c>
      <c r="D2700" s="66" t="s">
        <v>10323</v>
      </c>
    </row>
    <row r="2701" spans="1:4" s="193" customFormat="1" x14ac:dyDescent="0.3">
      <c r="A2701" s="184"/>
      <c r="B2701" s="64">
        <v>44617</v>
      </c>
      <c r="C2701" s="65">
        <v>6.9700000000000006</v>
      </c>
      <c r="D2701" s="66" t="s">
        <v>10676</v>
      </c>
    </row>
    <row r="2702" spans="1:4" s="193" customFormat="1" x14ac:dyDescent="0.3">
      <c r="A2702" s="184"/>
      <c r="B2702" s="64">
        <v>44617</v>
      </c>
      <c r="C2702" s="65">
        <v>26.4</v>
      </c>
      <c r="D2702" s="66" t="s">
        <v>12286</v>
      </c>
    </row>
    <row r="2703" spans="1:4" s="193" customFormat="1" x14ac:dyDescent="0.3">
      <c r="A2703" s="184"/>
      <c r="B2703" s="64">
        <v>44617</v>
      </c>
      <c r="C2703" s="65">
        <v>31</v>
      </c>
      <c r="D2703" s="66" t="s">
        <v>12287</v>
      </c>
    </row>
    <row r="2704" spans="1:4" s="193" customFormat="1" x14ac:dyDescent="0.3">
      <c r="A2704" s="184"/>
      <c r="B2704" s="64">
        <v>44617</v>
      </c>
      <c r="C2704" s="65">
        <v>50</v>
      </c>
      <c r="D2704" s="66" t="s">
        <v>12288</v>
      </c>
    </row>
    <row r="2705" spans="1:4" s="193" customFormat="1" x14ac:dyDescent="0.3">
      <c r="A2705" s="184"/>
      <c r="B2705" s="64">
        <v>44617</v>
      </c>
      <c r="C2705" s="65">
        <v>50</v>
      </c>
      <c r="D2705" s="66" t="s">
        <v>10493</v>
      </c>
    </row>
    <row r="2706" spans="1:4" s="193" customFormat="1" x14ac:dyDescent="0.3">
      <c r="A2706" s="184"/>
      <c r="B2706" s="64">
        <v>44617</v>
      </c>
      <c r="C2706" s="65">
        <v>50</v>
      </c>
      <c r="D2706" s="66" t="s">
        <v>12289</v>
      </c>
    </row>
    <row r="2707" spans="1:4" s="193" customFormat="1" x14ac:dyDescent="0.3">
      <c r="A2707" s="184"/>
      <c r="B2707" s="64">
        <v>44617</v>
      </c>
      <c r="C2707" s="65">
        <v>50</v>
      </c>
      <c r="D2707" s="66" t="s">
        <v>12290</v>
      </c>
    </row>
    <row r="2708" spans="1:4" s="193" customFormat="1" x14ac:dyDescent="0.3">
      <c r="A2708" s="184"/>
      <c r="B2708" s="64">
        <v>44617</v>
      </c>
      <c r="C2708" s="65">
        <v>50</v>
      </c>
      <c r="D2708" s="66" t="s">
        <v>10338</v>
      </c>
    </row>
    <row r="2709" spans="1:4" s="193" customFormat="1" x14ac:dyDescent="0.3">
      <c r="A2709" s="184"/>
      <c r="B2709" s="64">
        <v>44617</v>
      </c>
      <c r="C2709" s="65">
        <v>50.01</v>
      </c>
      <c r="D2709" s="66" t="s">
        <v>10596</v>
      </c>
    </row>
    <row r="2710" spans="1:4" s="193" customFormat="1" x14ac:dyDescent="0.3">
      <c r="A2710" s="184"/>
      <c r="B2710" s="64">
        <v>44617</v>
      </c>
      <c r="C2710" s="65">
        <v>100</v>
      </c>
      <c r="D2710" s="66" t="s">
        <v>11841</v>
      </c>
    </row>
    <row r="2711" spans="1:4" s="193" customFormat="1" x14ac:dyDescent="0.3">
      <c r="A2711" s="184"/>
      <c r="B2711" s="64">
        <v>44617</v>
      </c>
      <c r="C2711" s="65">
        <v>100</v>
      </c>
      <c r="D2711" s="66" t="s">
        <v>10513</v>
      </c>
    </row>
    <row r="2712" spans="1:4" s="193" customFormat="1" x14ac:dyDescent="0.3">
      <c r="A2712" s="184"/>
      <c r="B2712" s="64">
        <v>44617</v>
      </c>
      <c r="C2712" s="65">
        <v>100</v>
      </c>
      <c r="D2712" s="66" t="s">
        <v>10349</v>
      </c>
    </row>
    <row r="2713" spans="1:4" s="193" customFormat="1" x14ac:dyDescent="0.3">
      <c r="A2713" s="184"/>
      <c r="B2713" s="64">
        <v>44617</v>
      </c>
      <c r="C2713" s="65">
        <v>100</v>
      </c>
      <c r="D2713" s="66" t="s">
        <v>12291</v>
      </c>
    </row>
    <row r="2714" spans="1:4" s="193" customFormat="1" x14ac:dyDescent="0.3">
      <c r="A2714" s="184"/>
      <c r="B2714" s="64">
        <v>44617</v>
      </c>
      <c r="C2714" s="65">
        <v>100</v>
      </c>
      <c r="D2714" s="66" t="s">
        <v>12292</v>
      </c>
    </row>
    <row r="2715" spans="1:4" s="193" customFormat="1" x14ac:dyDescent="0.3">
      <c r="A2715" s="184"/>
      <c r="B2715" s="64">
        <v>44617</v>
      </c>
      <c r="C2715" s="65">
        <v>100</v>
      </c>
      <c r="D2715" s="66" t="s">
        <v>12293</v>
      </c>
    </row>
    <row r="2716" spans="1:4" s="193" customFormat="1" x14ac:dyDescent="0.3">
      <c r="A2716" s="184"/>
      <c r="B2716" s="64">
        <v>44617</v>
      </c>
      <c r="C2716" s="65">
        <v>100</v>
      </c>
      <c r="D2716" s="66" t="s">
        <v>12294</v>
      </c>
    </row>
    <row r="2717" spans="1:4" s="193" customFormat="1" x14ac:dyDescent="0.3">
      <c r="A2717" s="184"/>
      <c r="B2717" s="64">
        <v>44617</v>
      </c>
      <c r="C2717" s="65">
        <v>100</v>
      </c>
      <c r="D2717" s="66" t="s">
        <v>11412</v>
      </c>
    </row>
    <row r="2718" spans="1:4" s="193" customFormat="1" x14ac:dyDescent="0.3">
      <c r="A2718" s="184"/>
      <c r="B2718" s="64">
        <v>44617</v>
      </c>
      <c r="C2718" s="65">
        <v>100</v>
      </c>
      <c r="D2718" s="66" t="s">
        <v>10617</v>
      </c>
    </row>
    <row r="2719" spans="1:4" s="193" customFormat="1" x14ac:dyDescent="0.3">
      <c r="A2719" s="184"/>
      <c r="B2719" s="64">
        <v>44617</v>
      </c>
      <c r="C2719" s="65">
        <v>100</v>
      </c>
      <c r="D2719" s="66" t="s">
        <v>12295</v>
      </c>
    </row>
    <row r="2720" spans="1:4" s="193" customFormat="1" x14ac:dyDescent="0.3">
      <c r="A2720" s="184"/>
      <c r="B2720" s="64">
        <v>44617</v>
      </c>
      <c r="C2720" s="65">
        <v>100</v>
      </c>
      <c r="D2720" s="66" t="s">
        <v>12296</v>
      </c>
    </row>
    <row r="2721" spans="1:4" s="193" customFormat="1" x14ac:dyDescent="0.3">
      <c r="A2721" s="184"/>
      <c r="B2721" s="64">
        <v>44617</v>
      </c>
      <c r="C2721" s="65">
        <v>100</v>
      </c>
      <c r="D2721" s="66" t="s">
        <v>12297</v>
      </c>
    </row>
    <row r="2722" spans="1:4" s="193" customFormat="1" x14ac:dyDescent="0.3">
      <c r="A2722" s="184"/>
      <c r="B2722" s="64">
        <v>44617</v>
      </c>
      <c r="C2722" s="65">
        <v>100</v>
      </c>
      <c r="D2722" s="66" t="s">
        <v>12298</v>
      </c>
    </row>
    <row r="2723" spans="1:4" s="193" customFormat="1" x14ac:dyDescent="0.3">
      <c r="A2723" s="184"/>
      <c r="B2723" s="64">
        <v>44617</v>
      </c>
      <c r="C2723" s="65">
        <v>100</v>
      </c>
      <c r="D2723" s="66" t="s">
        <v>12299</v>
      </c>
    </row>
    <row r="2724" spans="1:4" s="193" customFormat="1" x14ac:dyDescent="0.3">
      <c r="A2724" s="184"/>
      <c r="B2724" s="64">
        <v>44617</v>
      </c>
      <c r="C2724" s="65">
        <v>100</v>
      </c>
      <c r="D2724" s="66" t="s">
        <v>10683</v>
      </c>
    </row>
    <row r="2725" spans="1:4" s="193" customFormat="1" x14ac:dyDescent="0.3">
      <c r="A2725" s="184"/>
      <c r="B2725" s="64">
        <v>44617</v>
      </c>
      <c r="C2725" s="65">
        <v>100</v>
      </c>
      <c r="D2725" s="66" t="s">
        <v>12300</v>
      </c>
    </row>
    <row r="2726" spans="1:4" s="193" customFormat="1" x14ac:dyDescent="0.3">
      <c r="A2726" s="184"/>
      <c r="B2726" s="64">
        <v>44617</v>
      </c>
      <c r="C2726" s="65">
        <v>100</v>
      </c>
      <c r="D2726" s="66" t="s">
        <v>10417</v>
      </c>
    </row>
    <row r="2727" spans="1:4" s="193" customFormat="1" x14ac:dyDescent="0.3">
      <c r="A2727" s="184"/>
      <c r="B2727" s="64">
        <v>44617</v>
      </c>
      <c r="C2727" s="65">
        <v>100</v>
      </c>
      <c r="D2727" s="66" t="s">
        <v>12301</v>
      </c>
    </row>
    <row r="2728" spans="1:4" s="193" customFormat="1" x14ac:dyDescent="0.3">
      <c r="A2728" s="184"/>
      <c r="B2728" s="64">
        <v>44617</v>
      </c>
      <c r="C2728" s="65">
        <v>100</v>
      </c>
      <c r="D2728" s="66" t="s">
        <v>12302</v>
      </c>
    </row>
    <row r="2729" spans="1:4" s="193" customFormat="1" x14ac:dyDescent="0.3">
      <c r="A2729" s="184"/>
      <c r="B2729" s="64">
        <v>44617</v>
      </c>
      <c r="C2729" s="65">
        <v>100</v>
      </c>
      <c r="D2729" s="66" t="s">
        <v>12303</v>
      </c>
    </row>
    <row r="2730" spans="1:4" s="193" customFormat="1" x14ac:dyDescent="0.3">
      <c r="A2730" s="184"/>
      <c r="B2730" s="64">
        <v>44617</v>
      </c>
      <c r="C2730" s="65">
        <v>100</v>
      </c>
      <c r="D2730" s="66" t="s">
        <v>10607</v>
      </c>
    </row>
    <row r="2731" spans="1:4" s="193" customFormat="1" x14ac:dyDescent="0.3">
      <c r="A2731" s="184"/>
      <c r="B2731" s="64">
        <v>44617</v>
      </c>
      <c r="C2731" s="65">
        <v>100</v>
      </c>
      <c r="D2731" s="66" t="s">
        <v>12304</v>
      </c>
    </row>
    <row r="2732" spans="1:4" s="193" customFormat="1" x14ac:dyDescent="0.3">
      <c r="A2732" s="184"/>
      <c r="B2732" s="64">
        <v>44617</v>
      </c>
      <c r="C2732" s="65">
        <v>100</v>
      </c>
      <c r="D2732" s="66" t="s">
        <v>10341</v>
      </c>
    </row>
    <row r="2733" spans="1:4" s="193" customFormat="1" x14ac:dyDescent="0.3">
      <c r="A2733" s="184"/>
      <c r="B2733" s="64">
        <v>44617</v>
      </c>
      <c r="C2733" s="65">
        <v>100</v>
      </c>
      <c r="D2733" s="66" t="s">
        <v>10707</v>
      </c>
    </row>
    <row r="2734" spans="1:4" s="193" customFormat="1" x14ac:dyDescent="0.3">
      <c r="A2734" s="184"/>
      <c r="B2734" s="64">
        <v>44617</v>
      </c>
      <c r="C2734" s="65">
        <v>100</v>
      </c>
      <c r="D2734" s="66" t="s">
        <v>12305</v>
      </c>
    </row>
    <row r="2735" spans="1:4" s="193" customFormat="1" x14ac:dyDescent="0.3">
      <c r="A2735" s="184"/>
      <c r="B2735" s="64">
        <v>44617</v>
      </c>
      <c r="C2735" s="65">
        <v>100</v>
      </c>
      <c r="D2735" s="66" t="s">
        <v>11099</v>
      </c>
    </row>
    <row r="2736" spans="1:4" s="193" customFormat="1" x14ac:dyDescent="0.3">
      <c r="A2736" s="184"/>
      <c r="B2736" s="64">
        <v>44617</v>
      </c>
      <c r="C2736" s="65">
        <v>100</v>
      </c>
      <c r="D2736" s="66" t="s">
        <v>11166</v>
      </c>
    </row>
    <row r="2737" spans="1:4" s="193" customFormat="1" x14ac:dyDescent="0.3">
      <c r="A2737" s="184"/>
      <c r="B2737" s="64">
        <v>44617</v>
      </c>
      <c r="C2737" s="65">
        <v>100</v>
      </c>
      <c r="D2737" s="66" t="s">
        <v>10494</v>
      </c>
    </row>
    <row r="2738" spans="1:4" s="193" customFormat="1" x14ac:dyDescent="0.3">
      <c r="A2738" s="184"/>
      <c r="B2738" s="64">
        <v>44617</v>
      </c>
      <c r="C2738" s="65">
        <v>100</v>
      </c>
      <c r="D2738" s="66" t="s">
        <v>12306</v>
      </c>
    </row>
    <row r="2739" spans="1:4" s="193" customFormat="1" x14ac:dyDescent="0.3">
      <c r="A2739" s="184"/>
      <c r="B2739" s="64">
        <v>44617</v>
      </c>
      <c r="C2739" s="65">
        <v>100</v>
      </c>
      <c r="D2739" s="66" t="s">
        <v>12100</v>
      </c>
    </row>
    <row r="2740" spans="1:4" s="193" customFormat="1" x14ac:dyDescent="0.3">
      <c r="A2740" s="184"/>
      <c r="B2740" s="64">
        <v>44617</v>
      </c>
      <c r="C2740" s="65">
        <v>100</v>
      </c>
      <c r="D2740" s="66" t="s">
        <v>12307</v>
      </c>
    </row>
    <row r="2741" spans="1:4" s="193" customFormat="1" x14ac:dyDescent="0.3">
      <c r="A2741" s="184"/>
      <c r="B2741" s="64">
        <v>44617</v>
      </c>
      <c r="C2741" s="65">
        <v>100</v>
      </c>
      <c r="D2741" s="66" t="s">
        <v>11915</v>
      </c>
    </row>
    <row r="2742" spans="1:4" s="193" customFormat="1" x14ac:dyDescent="0.3">
      <c r="A2742" s="184"/>
      <c r="B2742" s="64">
        <v>44617</v>
      </c>
      <c r="C2742" s="65">
        <v>100</v>
      </c>
      <c r="D2742" s="66" t="s">
        <v>12308</v>
      </c>
    </row>
    <row r="2743" spans="1:4" s="193" customFormat="1" x14ac:dyDescent="0.3">
      <c r="A2743" s="184"/>
      <c r="B2743" s="64">
        <v>44617</v>
      </c>
      <c r="C2743" s="65">
        <v>105</v>
      </c>
      <c r="D2743" s="66" t="s">
        <v>10371</v>
      </c>
    </row>
    <row r="2744" spans="1:4" s="193" customFormat="1" x14ac:dyDescent="0.3">
      <c r="A2744" s="184"/>
      <c r="B2744" s="64">
        <v>44617</v>
      </c>
      <c r="C2744" s="65">
        <v>117.08</v>
      </c>
      <c r="D2744" s="66" t="s">
        <v>10499</v>
      </c>
    </row>
    <row r="2745" spans="1:4" s="193" customFormat="1" x14ac:dyDescent="0.3">
      <c r="A2745" s="184"/>
      <c r="B2745" s="64">
        <v>44617</v>
      </c>
      <c r="C2745" s="65">
        <v>150</v>
      </c>
      <c r="D2745" s="66" t="s">
        <v>11199</v>
      </c>
    </row>
    <row r="2746" spans="1:4" s="193" customFormat="1" x14ac:dyDescent="0.3">
      <c r="A2746" s="184"/>
      <c r="B2746" s="64">
        <v>44617</v>
      </c>
      <c r="C2746" s="65">
        <v>150</v>
      </c>
      <c r="D2746" s="66" t="s">
        <v>12309</v>
      </c>
    </row>
    <row r="2747" spans="1:4" s="193" customFormat="1" x14ac:dyDescent="0.3">
      <c r="A2747" s="184"/>
      <c r="B2747" s="64">
        <v>44617</v>
      </c>
      <c r="C2747" s="65">
        <v>150</v>
      </c>
      <c r="D2747" s="66" t="s">
        <v>12259</v>
      </c>
    </row>
    <row r="2748" spans="1:4" s="193" customFormat="1" x14ac:dyDescent="0.3">
      <c r="A2748" s="184"/>
      <c r="B2748" s="64">
        <v>44617</v>
      </c>
      <c r="C2748" s="65">
        <v>150</v>
      </c>
      <c r="D2748" s="66" t="s">
        <v>10694</v>
      </c>
    </row>
    <row r="2749" spans="1:4" s="193" customFormat="1" x14ac:dyDescent="0.3">
      <c r="A2749" s="184"/>
      <c r="B2749" s="64">
        <v>44617</v>
      </c>
      <c r="C2749" s="65">
        <v>200</v>
      </c>
      <c r="D2749" s="66" t="s">
        <v>12310</v>
      </c>
    </row>
    <row r="2750" spans="1:4" s="193" customFormat="1" x14ac:dyDescent="0.3">
      <c r="A2750" s="184"/>
      <c r="B2750" s="64">
        <v>44617</v>
      </c>
      <c r="C2750" s="65">
        <v>200</v>
      </c>
      <c r="D2750" s="66" t="s">
        <v>11178</v>
      </c>
    </row>
    <row r="2751" spans="1:4" s="193" customFormat="1" x14ac:dyDescent="0.3">
      <c r="A2751" s="184"/>
      <c r="B2751" s="64">
        <v>44617</v>
      </c>
      <c r="C2751" s="65">
        <v>200</v>
      </c>
      <c r="D2751" s="66" t="s">
        <v>12311</v>
      </c>
    </row>
    <row r="2752" spans="1:4" s="193" customFormat="1" x14ac:dyDescent="0.3">
      <c r="A2752" s="184"/>
      <c r="B2752" s="64">
        <v>44617</v>
      </c>
      <c r="C2752" s="65">
        <v>200</v>
      </c>
      <c r="D2752" s="66" t="s">
        <v>12312</v>
      </c>
    </row>
    <row r="2753" spans="1:4" s="193" customFormat="1" x14ac:dyDescent="0.3">
      <c r="A2753" s="184"/>
      <c r="B2753" s="64">
        <v>44617</v>
      </c>
      <c r="C2753" s="65">
        <v>200</v>
      </c>
      <c r="D2753" s="66" t="s">
        <v>12313</v>
      </c>
    </row>
    <row r="2754" spans="1:4" s="193" customFormat="1" x14ac:dyDescent="0.3">
      <c r="A2754" s="184"/>
      <c r="B2754" s="64">
        <v>44617</v>
      </c>
      <c r="C2754" s="65">
        <v>200</v>
      </c>
      <c r="D2754" s="66" t="s">
        <v>12314</v>
      </c>
    </row>
    <row r="2755" spans="1:4" s="193" customFormat="1" x14ac:dyDescent="0.3">
      <c r="A2755" s="184"/>
      <c r="B2755" s="64">
        <v>44617</v>
      </c>
      <c r="C2755" s="65">
        <v>200</v>
      </c>
      <c r="D2755" s="66" t="s">
        <v>11921</v>
      </c>
    </row>
    <row r="2756" spans="1:4" s="193" customFormat="1" x14ac:dyDescent="0.3">
      <c r="A2756" s="184"/>
      <c r="B2756" s="64">
        <v>44617</v>
      </c>
      <c r="C2756" s="65">
        <v>200</v>
      </c>
      <c r="D2756" s="66" t="s">
        <v>12315</v>
      </c>
    </row>
    <row r="2757" spans="1:4" s="193" customFormat="1" x14ac:dyDescent="0.3">
      <c r="A2757" s="184"/>
      <c r="B2757" s="64">
        <v>44617</v>
      </c>
      <c r="C2757" s="65">
        <v>200</v>
      </c>
      <c r="D2757" s="66" t="s">
        <v>10875</v>
      </c>
    </row>
    <row r="2758" spans="1:4" s="193" customFormat="1" x14ac:dyDescent="0.3">
      <c r="A2758" s="184"/>
      <c r="B2758" s="64">
        <v>44617</v>
      </c>
      <c r="C2758" s="65">
        <v>200</v>
      </c>
      <c r="D2758" s="66" t="s">
        <v>10811</v>
      </c>
    </row>
    <row r="2759" spans="1:4" s="193" customFormat="1" x14ac:dyDescent="0.3">
      <c r="A2759" s="184"/>
      <c r="B2759" s="64">
        <v>44617</v>
      </c>
      <c r="C2759" s="65">
        <v>219</v>
      </c>
      <c r="D2759" s="66" t="s">
        <v>10502</v>
      </c>
    </row>
    <row r="2760" spans="1:4" s="193" customFormat="1" x14ac:dyDescent="0.3">
      <c r="A2760" s="184"/>
      <c r="B2760" s="64">
        <v>44617</v>
      </c>
      <c r="C2760" s="65">
        <v>247</v>
      </c>
      <c r="D2760" s="66" t="s">
        <v>10498</v>
      </c>
    </row>
    <row r="2761" spans="1:4" s="193" customFormat="1" x14ac:dyDescent="0.3">
      <c r="A2761" s="184"/>
      <c r="B2761" s="64">
        <v>44617</v>
      </c>
      <c r="C2761" s="65">
        <v>250</v>
      </c>
      <c r="D2761" s="66" t="s">
        <v>12316</v>
      </c>
    </row>
    <row r="2762" spans="1:4" s="193" customFormat="1" x14ac:dyDescent="0.3">
      <c r="A2762" s="184"/>
      <c r="B2762" s="64">
        <v>44617</v>
      </c>
      <c r="C2762" s="65">
        <v>250</v>
      </c>
      <c r="D2762" s="66" t="s">
        <v>12317</v>
      </c>
    </row>
    <row r="2763" spans="1:4" s="193" customFormat="1" x14ac:dyDescent="0.3">
      <c r="A2763" s="184"/>
      <c r="B2763" s="64">
        <v>44617</v>
      </c>
      <c r="C2763" s="65">
        <v>288</v>
      </c>
      <c r="D2763" s="66" t="s">
        <v>11319</v>
      </c>
    </row>
    <row r="2764" spans="1:4" s="193" customFormat="1" x14ac:dyDescent="0.3">
      <c r="A2764" s="184"/>
      <c r="B2764" s="64">
        <v>44617</v>
      </c>
      <c r="C2764" s="65">
        <v>300</v>
      </c>
      <c r="D2764" s="66" t="s">
        <v>12318</v>
      </c>
    </row>
    <row r="2765" spans="1:4" s="193" customFormat="1" x14ac:dyDescent="0.3">
      <c r="A2765" s="184"/>
      <c r="B2765" s="64">
        <v>44617</v>
      </c>
      <c r="C2765" s="65">
        <v>300</v>
      </c>
      <c r="D2765" s="66" t="s">
        <v>12319</v>
      </c>
    </row>
    <row r="2766" spans="1:4" s="193" customFormat="1" x14ac:dyDescent="0.3">
      <c r="A2766" s="184"/>
      <c r="B2766" s="64">
        <v>44617</v>
      </c>
      <c r="C2766" s="65">
        <v>300</v>
      </c>
      <c r="D2766" s="66" t="s">
        <v>12320</v>
      </c>
    </row>
    <row r="2767" spans="1:4" s="193" customFormat="1" x14ac:dyDescent="0.3">
      <c r="A2767" s="184"/>
      <c r="B2767" s="64">
        <v>44617</v>
      </c>
      <c r="C2767" s="65">
        <v>300</v>
      </c>
      <c r="D2767" s="66" t="s">
        <v>12321</v>
      </c>
    </row>
    <row r="2768" spans="1:4" s="193" customFormat="1" x14ac:dyDescent="0.3">
      <c r="A2768" s="184"/>
      <c r="B2768" s="64">
        <v>44617</v>
      </c>
      <c r="C2768" s="65">
        <v>300</v>
      </c>
      <c r="D2768" s="66" t="s">
        <v>12322</v>
      </c>
    </row>
    <row r="2769" spans="1:4" s="193" customFormat="1" x14ac:dyDescent="0.3">
      <c r="A2769" s="184"/>
      <c r="B2769" s="64">
        <v>44617</v>
      </c>
      <c r="C2769" s="65">
        <v>300</v>
      </c>
      <c r="D2769" s="66" t="s">
        <v>12323</v>
      </c>
    </row>
    <row r="2770" spans="1:4" s="193" customFormat="1" x14ac:dyDescent="0.3">
      <c r="A2770" s="184"/>
      <c r="B2770" s="64">
        <v>44617</v>
      </c>
      <c r="C2770" s="65">
        <v>300</v>
      </c>
      <c r="D2770" s="66" t="s">
        <v>12324</v>
      </c>
    </row>
    <row r="2771" spans="1:4" s="193" customFormat="1" x14ac:dyDescent="0.3">
      <c r="A2771" s="184"/>
      <c r="B2771" s="64">
        <v>44617</v>
      </c>
      <c r="C2771" s="65">
        <v>300</v>
      </c>
      <c r="D2771" s="66" t="s">
        <v>10718</v>
      </c>
    </row>
    <row r="2772" spans="1:4" s="193" customFormat="1" x14ac:dyDescent="0.3">
      <c r="A2772" s="184"/>
      <c r="B2772" s="64">
        <v>44617</v>
      </c>
      <c r="C2772" s="65">
        <v>300</v>
      </c>
      <c r="D2772" s="66" t="s">
        <v>12325</v>
      </c>
    </row>
    <row r="2773" spans="1:4" s="193" customFormat="1" x14ac:dyDescent="0.3">
      <c r="A2773" s="184"/>
      <c r="B2773" s="64">
        <v>44617</v>
      </c>
      <c r="C2773" s="65">
        <v>300</v>
      </c>
      <c r="D2773" s="66" t="s">
        <v>12326</v>
      </c>
    </row>
    <row r="2774" spans="1:4" s="193" customFormat="1" x14ac:dyDescent="0.3">
      <c r="A2774" s="184"/>
      <c r="B2774" s="64">
        <v>44617</v>
      </c>
      <c r="C2774" s="65">
        <v>300</v>
      </c>
      <c r="D2774" s="66" t="s">
        <v>11853</v>
      </c>
    </row>
    <row r="2775" spans="1:4" s="193" customFormat="1" x14ac:dyDescent="0.3">
      <c r="A2775" s="184"/>
      <c r="B2775" s="64">
        <v>44617</v>
      </c>
      <c r="C2775" s="65">
        <v>300</v>
      </c>
      <c r="D2775" s="66" t="s">
        <v>11151</v>
      </c>
    </row>
    <row r="2776" spans="1:4" s="193" customFormat="1" x14ac:dyDescent="0.3">
      <c r="A2776" s="184"/>
      <c r="B2776" s="64">
        <v>44617</v>
      </c>
      <c r="C2776" s="65">
        <v>300</v>
      </c>
      <c r="D2776" s="66" t="s">
        <v>10639</v>
      </c>
    </row>
    <row r="2777" spans="1:4" s="193" customFormat="1" x14ac:dyDescent="0.3">
      <c r="A2777" s="184"/>
      <c r="B2777" s="64">
        <v>44617</v>
      </c>
      <c r="C2777" s="65">
        <v>300</v>
      </c>
      <c r="D2777" s="66" t="s">
        <v>11914</v>
      </c>
    </row>
    <row r="2778" spans="1:4" s="193" customFormat="1" x14ac:dyDescent="0.3">
      <c r="A2778" s="184"/>
      <c r="B2778" s="64">
        <v>44617</v>
      </c>
      <c r="C2778" s="65">
        <v>305</v>
      </c>
      <c r="D2778" s="66" t="s">
        <v>12327</v>
      </c>
    </row>
    <row r="2779" spans="1:4" s="193" customFormat="1" x14ac:dyDescent="0.3">
      <c r="A2779" s="184"/>
      <c r="B2779" s="64">
        <v>44617</v>
      </c>
      <c r="C2779" s="65">
        <v>350</v>
      </c>
      <c r="D2779" s="66" t="s">
        <v>10711</v>
      </c>
    </row>
    <row r="2780" spans="1:4" s="193" customFormat="1" x14ac:dyDescent="0.3">
      <c r="A2780" s="184"/>
      <c r="B2780" s="64">
        <v>44617</v>
      </c>
      <c r="C2780" s="65">
        <v>350</v>
      </c>
      <c r="D2780" s="66" t="s">
        <v>12328</v>
      </c>
    </row>
    <row r="2781" spans="1:4" s="193" customFormat="1" x14ac:dyDescent="0.3">
      <c r="A2781" s="184"/>
      <c r="B2781" s="64">
        <v>44617</v>
      </c>
      <c r="C2781" s="65">
        <v>450</v>
      </c>
      <c r="D2781" s="66" t="s">
        <v>12329</v>
      </c>
    </row>
    <row r="2782" spans="1:4" s="193" customFormat="1" x14ac:dyDescent="0.3">
      <c r="A2782" s="184"/>
      <c r="B2782" s="64">
        <v>44617</v>
      </c>
      <c r="C2782" s="65">
        <v>500</v>
      </c>
      <c r="D2782" s="66" t="s">
        <v>11450</v>
      </c>
    </row>
    <row r="2783" spans="1:4" s="193" customFormat="1" x14ac:dyDescent="0.3">
      <c r="A2783" s="184"/>
      <c r="B2783" s="64">
        <v>44617</v>
      </c>
      <c r="C2783" s="65">
        <v>500</v>
      </c>
      <c r="D2783" s="66" t="s">
        <v>12330</v>
      </c>
    </row>
    <row r="2784" spans="1:4" s="193" customFormat="1" x14ac:dyDescent="0.3">
      <c r="A2784" s="184"/>
      <c r="B2784" s="64">
        <v>44617</v>
      </c>
      <c r="C2784" s="65">
        <v>500</v>
      </c>
      <c r="D2784" s="66" t="s">
        <v>12331</v>
      </c>
    </row>
    <row r="2785" spans="1:4" s="193" customFormat="1" x14ac:dyDescent="0.3">
      <c r="A2785" s="184"/>
      <c r="B2785" s="64">
        <v>44617</v>
      </c>
      <c r="C2785" s="65">
        <v>500</v>
      </c>
      <c r="D2785" s="66" t="s">
        <v>11287</v>
      </c>
    </row>
    <row r="2786" spans="1:4" s="193" customFormat="1" x14ac:dyDescent="0.3">
      <c r="A2786" s="184"/>
      <c r="B2786" s="64">
        <v>44617</v>
      </c>
      <c r="C2786" s="65">
        <v>500</v>
      </c>
      <c r="D2786" s="66" t="s">
        <v>10881</v>
      </c>
    </row>
    <row r="2787" spans="1:4" s="193" customFormat="1" x14ac:dyDescent="0.3">
      <c r="A2787" s="184"/>
      <c r="B2787" s="64">
        <v>44617</v>
      </c>
      <c r="C2787" s="65">
        <v>500</v>
      </c>
      <c r="D2787" s="66" t="s">
        <v>10581</v>
      </c>
    </row>
    <row r="2788" spans="1:4" s="193" customFormat="1" x14ac:dyDescent="0.3">
      <c r="A2788" s="184"/>
      <c r="B2788" s="64">
        <v>44617</v>
      </c>
      <c r="C2788" s="65">
        <v>500</v>
      </c>
      <c r="D2788" s="66" t="s">
        <v>10722</v>
      </c>
    </row>
    <row r="2789" spans="1:4" s="193" customFormat="1" x14ac:dyDescent="0.3">
      <c r="A2789" s="184"/>
      <c r="B2789" s="64">
        <v>44617</v>
      </c>
      <c r="C2789" s="65">
        <v>500</v>
      </c>
      <c r="D2789" s="66" t="s">
        <v>10550</v>
      </c>
    </row>
    <row r="2790" spans="1:4" s="193" customFormat="1" x14ac:dyDescent="0.3">
      <c r="A2790" s="184"/>
      <c r="B2790" s="64">
        <v>44617</v>
      </c>
      <c r="C2790" s="65">
        <v>500</v>
      </c>
      <c r="D2790" s="66" t="s">
        <v>12332</v>
      </c>
    </row>
    <row r="2791" spans="1:4" s="193" customFormat="1" x14ac:dyDescent="0.3">
      <c r="A2791" s="184"/>
      <c r="B2791" s="64">
        <v>44617</v>
      </c>
      <c r="C2791" s="65">
        <v>500</v>
      </c>
      <c r="D2791" s="66" t="s">
        <v>12333</v>
      </c>
    </row>
    <row r="2792" spans="1:4" s="193" customFormat="1" x14ac:dyDescent="0.3">
      <c r="A2792" s="184"/>
      <c r="B2792" s="64">
        <v>44617</v>
      </c>
      <c r="C2792" s="65">
        <v>500</v>
      </c>
      <c r="D2792" s="66" t="s">
        <v>12334</v>
      </c>
    </row>
    <row r="2793" spans="1:4" s="193" customFormat="1" x14ac:dyDescent="0.3">
      <c r="A2793" s="184"/>
      <c r="B2793" s="64">
        <v>44617</v>
      </c>
      <c r="C2793" s="65">
        <v>500</v>
      </c>
      <c r="D2793" s="66" t="s">
        <v>12335</v>
      </c>
    </row>
    <row r="2794" spans="1:4" s="193" customFormat="1" x14ac:dyDescent="0.3">
      <c r="A2794" s="184"/>
      <c r="B2794" s="64">
        <v>44617</v>
      </c>
      <c r="C2794" s="65">
        <v>500</v>
      </c>
      <c r="D2794" s="66" t="s">
        <v>12336</v>
      </c>
    </row>
    <row r="2795" spans="1:4" s="193" customFormat="1" x14ac:dyDescent="0.3">
      <c r="A2795" s="184"/>
      <c r="B2795" s="64">
        <v>44617</v>
      </c>
      <c r="C2795" s="65">
        <v>500</v>
      </c>
      <c r="D2795" s="66" t="s">
        <v>12337</v>
      </c>
    </row>
    <row r="2796" spans="1:4" s="193" customFormat="1" x14ac:dyDescent="0.3">
      <c r="A2796" s="184"/>
      <c r="B2796" s="64">
        <v>44617</v>
      </c>
      <c r="C2796" s="65">
        <v>500</v>
      </c>
      <c r="D2796" s="66" t="s">
        <v>12338</v>
      </c>
    </row>
    <row r="2797" spans="1:4" s="193" customFormat="1" x14ac:dyDescent="0.3">
      <c r="A2797" s="184"/>
      <c r="B2797" s="64">
        <v>44617</v>
      </c>
      <c r="C2797" s="65">
        <v>500</v>
      </c>
      <c r="D2797" s="66" t="s">
        <v>10697</v>
      </c>
    </row>
    <row r="2798" spans="1:4" s="193" customFormat="1" x14ac:dyDescent="0.3">
      <c r="A2798" s="184"/>
      <c r="B2798" s="64">
        <v>44617</v>
      </c>
      <c r="C2798" s="65">
        <v>500</v>
      </c>
      <c r="D2798" s="66" t="s">
        <v>12339</v>
      </c>
    </row>
    <row r="2799" spans="1:4" s="193" customFormat="1" x14ac:dyDescent="0.3">
      <c r="A2799" s="184"/>
      <c r="B2799" s="64">
        <v>44617</v>
      </c>
      <c r="C2799" s="65">
        <v>500</v>
      </c>
      <c r="D2799" s="66" t="s">
        <v>12340</v>
      </c>
    </row>
    <row r="2800" spans="1:4" s="193" customFormat="1" x14ac:dyDescent="0.3">
      <c r="A2800" s="184"/>
      <c r="B2800" s="64">
        <v>44617</v>
      </c>
      <c r="C2800" s="65">
        <v>500</v>
      </c>
      <c r="D2800" s="66" t="s">
        <v>11352</v>
      </c>
    </row>
    <row r="2801" spans="1:4" s="193" customFormat="1" x14ac:dyDescent="0.3">
      <c r="A2801" s="184"/>
      <c r="B2801" s="64">
        <v>44617</v>
      </c>
      <c r="C2801" s="65">
        <v>500</v>
      </c>
      <c r="D2801" s="66" t="s">
        <v>11573</v>
      </c>
    </row>
    <row r="2802" spans="1:4" s="193" customFormat="1" x14ac:dyDescent="0.3">
      <c r="A2802" s="184"/>
      <c r="B2802" s="64">
        <v>44617</v>
      </c>
      <c r="C2802" s="65">
        <v>500</v>
      </c>
      <c r="D2802" s="66" t="s">
        <v>12233</v>
      </c>
    </row>
    <row r="2803" spans="1:4" s="193" customFormat="1" x14ac:dyDescent="0.3">
      <c r="A2803" s="184"/>
      <c r="B2803" s="64">
        <v>44617</v>
      </c>
      <c r="C2803" s="65">
        <v>500</v>
      </c>
      <c r="D2803" s="66" t="s">
        <v>12341</v>
      </c>
    </row>
    <row r="2804" spans="1:4" s="193" customFormat="1" x14ac:dyDescent="0.3">
      <c r="A2804" s="184"/>
      <c r="B2804" s="64">
        <v>44617</v>
      </c>
      <c r="C2804" s="65">
        <v>500</v>
      </c>
      <c r="D2804" s="66" t="s">
        <v>12342</v>
      </c>
    </row>
    <row r="2805" spans="1:4" s="193" customFormat="1" x14ac:dyDescent="0.3">
      <c r="A2805" s="184"/>
      <c r="B2805" s="64">
        <v>44617</v>
      </c>
      <c r="C2805" s="65">
        <v>500</v>
      </c>
      <c r="D2805" s="66" t="s">
        <v>12343</v>
      </c>
    </row>
    <row r="2806" spans="1:4" s="193" customFormat="1" x14ac:dyDescent="0.3">
      <c r="A2806" s="184"/>
      <c r="B2806" s="64">
        <v>44617</v>
      </c>
      <c r="C2806" s="65">
        <v>500</v>
      </c>
      <c r="D2806" s="66" t="s">
        <v>12344</v>
      </c>
    </row>
    <row r="2807" spans="1:4" s="193" customFormat="1" x14ac:dyDescent="0.3">
      <c r="A2807" s="184"/>
      <c r="B2807" s="64">
        <v>44617</v>
      </c>
      <c r="C2807" s="65">
        <v>500</v>
      </c>
      <c r="D2807" s="66" t="s">
        <v>12345</v>
      </c>
    </row>
    <row r="2808" spans="1:4" s="193" customFormat="1" x14ac:dyDescent="0.3">
      <c r="A2808" s="184"/>
      <c r="B2808" s="64">
        <v>44617</v>
      </c>
      <c r="C2808" s="65">
        <v>500</v>
      </c>
      <c r="D2808" s="66" t="s">
        <v>11985</v>
      </c>
    </row>
    <row r="2809" spans="1:4" s="193" customFormat="1" x14ac:dyDescent="0.3">
      <c r="A2809" s="184"/>
      <c r="B2809" s="64">
        <v>44617</v>
      </c>
      <c r="C2809" s="65">
        <v>600</v>
      </c>
      <c r="D2809" s="66" t="s">
        <v>12346</v>
      </c>
    </row>
    <row r="2810" spans="1:4" s="193" customFormat="1" x14ac:dyDescent="0.3">
      <c r="A2810" s="184"/>
      <c r="B2810" s="64">
        <v>44617</v>
      </c>
      <c r="C2810" s="65">
        <v>700</v>
      </c>
      <c r="D2810" s="66" t="s">
        <v>12347</v>
      </c>
    </row>
    <row r="2811" spans="1:4" s="193" customFormat="1" x14ac:dyDescent="0.3">
      <c r="A2811" s="184"/>
      <c r="B2811" s="64">
        <v>44617</v>
      </c>
      <c r="C2811" s="65">
        <v>830</v>
      </c>
      <c r="D2811" s="66" t="s">
        <v>12348</v>
      </c>
    </row>
    <row r="2812" spans="1:4" s="193" customFormat="1" x14ac:dyDescent="0.3">
      <c r="A2812" s="184"/>
      <c r="B2812" s="64">
        <v>44617</v>
      </c>
      <c r="C2812" s="65">
        <v>900</v>
      </c>
      <c r="D2812" s="66" t="s">
        <v>11730</v>
      </c>
    </row>
    <row r="2813" spans="1:4" s="193" customFormat="1" x14ac:dyDescent="0.3">
      <c r="A2813" s="184"/>
      <c r="B2813" s="64">
        <v>44617</v>
      </c>
      <c r="C2813" s="65">
        <v>1000</v>
      </c>
      <c r="D2813" s="66" t="s">
        <v>11012</v>
      </c>
    </row>
    <row r="2814" spans="1:4" s="193" customFormat="1" x14ac:dyDescent="0.3">
      <c r="A2814" s="184"/>
      <c r="B2814" s="64">
        <v>44617</v>
      </c>
      <c r="C2814" s="65">
        <v>1000</v>
      </c>
      <c r="D2814" s="66" t="s">
        <v>11178</v>
      </c>
    </row>
    <row r="2815" spans="1:4" s="193" customFormat="1" x14ac:dyDescent="0.3">
      <c r="A2815" s="184"/>
      <c r="B2815" s="64">
        <v>44617</v>
      </c>
      <c r="C2815" s="65">
        <v>1000</v>
      </c>
      <c r="D2815" s="66" t="s">
        <v>12349</v>
      </c>
    </row>
    <row r="2816" spans="1:4" s="193" customFormat="1" x14ac:dyDescent="0.3">
      <c r="A2816" s="184"/>
      <c r="B2816" s="64">
        <v>44617</v>
      </c>
      <c r="C2816" s="65">
        <v>1000</v>
      </c>
      <c r="D2816" s="66" t="s">
        <v>12350</v>
      </c>
    </row>
    <row r="2817" spans="1:4" s="193" customFormat="1" x14ac:dyDescent="0.3">
      <c r="A2817" s="184"/>
      <c r="B2817" s="64">
        <v>44617</v>
      </c>
      <c r="C2817" s="65">
        <v>1000</v>
      </c>
      <c r="D2817" s="66" t="s">
        <v>11372</v>
      </c>
    </row>
    <row r="2818" spans="1:4" s="193" customFormat="1" x14ac:dyDescent="0.3">
      <c r="A2818" s="184"/>
      <c r="B2818" s="64">
        <v>44617</v>
      </c>
      <c r="C2818" s="65">
        <v>1000</v>
      </c>
      <c r="D2818" s="66" t="s">
        <v>12351</v>
      </c>
    </row>
    <row r="2819" spans="1:4" s="193" customFormat="1" x14ac:dyDescent="0.3">
      <c r="A2819" s="184"/>
      <c r="B2819" s="64">
        <v>44617</v>
      </c>
      <c r="C2819" s="65">
        <v>1000</v>
      </c>
      <c r="D2819" s="66" t="s">
        <v>11019</v>
      </c>
    </row>
    <row r="2820" spans="1:4" s="193" customFormat="1" x14ac:dyDescent="0.3">
      <c r="A2820" s="184"/>
      <c r="B2820" s="64">
        <v>44617</v>
      </c>
      <c r="C2820" s="65">
        <v>1000</v>
      </c>
      <c r="D2820" s="66" t="s">
        <v>12352</v>
      </c>
    </row>
    <row r="2821" spans="1:4" s="193" customFormat="1" x14ac:dyDescent="0.3">
      <c r="A2821" s="184"/>
      <c r="B2821" s="64">
        <v>44617</v>
      </c>
      <c r="C2821" s="65">
        <v>1000</v>
      </c>
      <c r="D2821" s="66" t="s">
        <v>11696</v>
      </c>
    </row>
    <row r="2822" spans="1:4" s="193" customFormat="1" x14ac:dyDescent="0.3">
      <c r="A2822" s="184"/>
      <c r="B2822" s="64">
        <v>44617</v>
      </c>
      <c r="C2822" s="65">
        <v>1000</v>
      </c>
      <c r="D2822" s="66" t="s">
        <v>12353</v>
      </c>
    </row>
    <row r="2823" spans="1:4" s="193" customFormat="1" x14ac:dyDescent="0.3">
      <c r="A2823" s="184"/>
      <c r="B2823" s="64">
        <v>44617</v>
      </c>
      <c r="C2823" s="65">
        <v>1000</v>
      </c>
      <c r="D2823" s="66" t="s">
        <v>12354</v>
      </c>
    </row>
    <row r="2824" spans="1:4" s="193" customFormat="1" x14ac:dyDescent="0.3">
      <c r="A2824" s="184"/>
      <c r="B2824" s="64">
        <v>44617</v>
      </c>
      <c r="C2824" s="65">
        <v>1000</v>
      </c>
      <c r="D2824" s="66" t="s">
        <v>12355</v>
      </c>
    </row>
    <row r="2825" spans="1:4" s="193" customFormat="1" x14ac:dyDescent="0.3">
      <c r="A2825" s="184"/>
      <c r="B2825" s="64">
        <v>44617</v>
      </c>
      <c r="C2825" s="65">
        <v>1200</v>
      </c>
      <c r="D2825" s="66" t="s">
        <v>11382</v>
      </c>
    </row>
    <row r="2826" spans="1:4" s="193" customFormat="1" x14ac:dyDescent="0.3">
      <c r="A2826" s="184"/>
      <c r="B2826" s="64">
        <v>44617</v>
      </c>
      <c r="C2826" s="65">
        <v>1260</v>
      </c>
      <c r="D2826" s="66" t="s">
        <v>10945</v>
      </c>
    </row>
    <row r="2827" spans="1:4" s="193" customFormat="1" x14ac:dyDescent="0.3">
      <c r="A2827" s="184"/>
      <c r="B2827" s="64">
        <v>44617</v>
      </c>
      <c r="C2827" s="65">
        <v>1700</v>
      </c>
      <c r="D2827" s="66" t="s">
        <v>12356</v>
      </c>
    </row>
    <row r="2828" spans="1:4" s="193" customFormat="1" x14ac:dyDescent="0.3">
      <c r="A2828" s="184"/>
      <c r="B2828" s="64">
        <v>44617</v>
      </c>
      <c r="C2828" s="65">
        <v>2000</v>
      </c>
      <c r="D2828" s="66" t="s">
        <v>12357</v>
      </c>
    </row>
    <row r="2829" spans="1:4" s="193" customFormat="1" x14ac:dyDescent="0.3">
      <c r="A2829" s="184"/>
      <c r="B2829" s="64">
        <v>44617</v>
      </c>
      <c r="C2829" s="65">
        <v>2000</v>
      </c>
      <c r="D2829" s="66" t="s">
        <v>12180</v>
      </c>
    </row>
    <row r="2830" spans="1:4" s="193" customFormat="1" x14ac:dyDescent="0.3">
      <c r="A2830" s="184"/>
      <c r="B2830" s="64">
        <v>44617</v>
      </c>
      <c r="C2830" s="65">
        <v>2000</v>
      </c>
      <c r="D2830" s="66" t="s">
        <v>10458</v>
      </c>
    </row>
    <row r="2831" spans="1:4" s="193" customFormat="1" x14ac:dyDescent="0.3">
      <c r="A2831" s="184"/>
      <c r="B2831" s="64">
        <v>44617</v>
      </c>
      <c r="C2831" s="65">
        <v>3440</v>
      </c>
      <c r="D2831" s="66" t="s">
        <v>10408</v>
      </c>
    </row>
    <row r="2832" spans="1:4" s="193" customFormat="1" x14ac:dyDescent="0.3">
      <c r="A2832" s="184"/>
      <c r="B2832" s="64">
        <v>44617</v>
      </c>
      <c r="C2832" s="65">
        <v>4000</v>
      </c>
      <c r="D2832" s="66" t="s">
        <v>10591</v>
      </c>
    </row>
    <row r="2833" spans="1:4" s="193" customFormat="1" x14ac:dyDescent="0.3">
      <c r="A2833" s="184"/>
      <c r="B2833" s="64">
        <v>44617</v>
      </c>
      <c r="C2833" s="65">
        <v>4872</v>
      </c>
      <c r="D2833" s="66" t="s">
        <v>12358</v>
      </c>
    </row>
    <row r="2834" spans="1:4" s="193" customFormat="1" x14ac:dyDescent="0.3">
      <c r="A2834" s="184"/>
      <c r="B2834" s="64">
        <v>44617</v>
      </c>
      <c r="C2834" s="65">
        <v>5000</v>
      </c>
      <c r="D2834" s="66" t="s">
        <v>12359</v>
      </c>
    </row>
    <row r="2835" spans="1:4" s="193" customFormat="1" x14ac:dyDescent="0.3">
      <c r="A2835" s="184"/>
      <c r="B2835" s="64">
        <v>44617</v>
      </c>
      <c r="C2835" s="65">
        <v>5000</v>
      </c>
      <c r="D2835" s="66" t="s">
        <v>12360</v>
      </c>
    </row>
    <row r="2836" spans="1:4" s="193" customFormat="1" x14ac:dyDescent="0.3">
      <c r="A2836" s="184"/>
      <c r="B2836" s="64">
        <v>44617</v>
      </c>
      <c r="C2836" s="65">
        <v>5000</v>
      </c>
      <c r="D2836" s="66" t="s">
        <v>11939</v>
      </c>
    </row>
    <row r="2837" spans="1:4" s="193" customFormat="1" x14ac:dyDescent="0.3">
      <c r="A2837" s="184"/>
      <c r="B2837" s="64">
        <v>44617</v>
      </c>
      <c r="C2837" s="65">
        <v>5000</v>
      </c>
      <c r="D2837" s="66" t="s">
        <v>12361</v>
      </c>
    </row>
    <row r="2838" spans="1:4" s="193" customFormat="1" x14ac:dyDescent="0.3">
      <c r="A2838" s="184"/>
      <c r="B2838" s="64">
        <v>44617</v>
      </c>
      <c r="C2838" s="65">
        <v>10000</v>
      </c>
      <c r="D2838" s="66" t="s">
        <v>11328</v>
      </c>
    </row>
    <row r="2839" spans="1:4" s="193" customFormat="1" x14ac:dyDescent="0.3">
      <c r="A2839" s="184"/>
      <c r="B2839" s="64">
        <v>44617</v>
      </c>
      <c r="C2839" s="65">
        <v>10000</v>
      </c>
      <c r="D2839" s="66" t="s">
        <v>12000</v>
      </c>
    </row>
    <row r="2840" spans="1:4" s="193" customFormat="1" x14ac:dyDescent="0.3">
      <c r="A2840" s="184"/>
      <c r="B2840" s="64">
        <v>44617</v>
      </c>
      <c r="C2840" s="65">
        <v>15000</v>
      </c>
      <c r="D2840" s="66" t="s">
        <v>12362</v>
      </c>
    </row>
    <row r="2841" spans="1:4" s="193" customFormat="1" x14ac:dyDescent="0.3">
      <c r="A2841" s="184"/>
      <c r="B2841" s="64">
        <v>44617</v>
      </c>
      <c r="C2841" s="65">
        <v>25000</v>
      </c>
      <c r="D2841" s="66" t="s">
        <v>12285</v>
      </c>
    </row>
    <row r="2842" spans="1:4" s="193" customFormat="1" x14ac:dyDescent="0.3">
      <c r="A2842" s="184"/>
      <c r="B2842" s="64">
        <v>44618</v>
      </c>
      <c r="C2842" s="65">
        <v>3.55</v>
      </c>
      <c r="D2842" s="66" t="s">
        <v>10867</v>
      </c>
    </row>
    <row r="2843" spans="1:4" s="193" customFormat="1" x14ac:dyDescent="0.3">
      <c r="A2843" s="184"/>
      <c r="B2843" s="64">
        <v>44618</v>
      </c>
      <c r="C2843" s="65">
        <v>10.16</v>
      </c>
      <c r="D2843" s="66" t="s">
        <v>10323</v>
      </c>
    </row>
    <row r="2844" spans="1:4" s="193" customFormat="1" x14ac:dyDescent="0.3">
      <c r="A2844" s="184"/>
      <c r="B2844" s="64">
        <v>44618</v>
      </c>
      <c r="C2844" s="65">
        <v>30</v>
      </c>
      <c r="D2844" s="66" t="s">
        <v>12363</v>
      </c>
    </row>
    <row r="2845" spans="1:4" s="193" customFormat="1" x14ac:dyDescent="0.3">
      <c r="A2845" s="184"/>
      <c r="B2845" s="64">
        <v>44618</v>
      </c>
      <c r="C2845" s="65">
        <v>30</v>
      </c>
      <c r="D2845" s="66" t="s">
        <v>10612</v>
      </c>
    </row>
    <row r="2846" spans="1:4" s="193" customFormat="1" x14ac:dyDescent="0.3">
      <c r="A2846" s="184"/>
      <c r="B2846" s="64">
        <v>44618</v>
      </c>
      <c r="C2846" s="65">
        <v>50</v>
      </c>
      <c r="D2846" s="66" t="s">
        <v>12364</v>
      </c>
    </row>
    <row r="2847" spans="1:4" s="193" customFormat="1" x14ac:dyDescent="0.3">
      <c r="A2847" s="184"/>
      <c r="B2847" s="64">
        <v>44618</v>
      </c>
      <c r="C2847" s="65">
        <v>50</v>
      </c>
      <c r="D2847" s="66" t="s">
        <v>12365</v>
      </c>
    </row>
    <row r="2848" spans="1:4" s="193" customFormat="1" x14ac:dyDescent="0.3">
      <c r="A2848" s="184"/>
      <c r="B2848" s="64">
        <v>44618</v>
      </c>
      <c r="C2848" s="65">
        <v>50</v>
      </c>
      <c r="D2848" s="66" t="s">
        <v>12366</v>
      </c>
    </row>
    <row r="2849" spans="1:4" s="193" customFormat="1" x14ac:dyDescent="0.3">
      <c r="A2849" s="184"/>
      <c r="B2849" s="64">
        <v>44618</v>
      </c>
      <c r="C2849" s="65">
        <v>50</v>
      </c>
      <c r="D2849" s="66" t="s">
        <v>12367</v>
      </c>
    </row>
    <row r="2850" spans="1:4" s="193" customFormat="1" x14ac:dyDescent="0.3">
      <c r="A2850" s="184"/>
      <c r="B2850" s="64">
        <v>44618</v>
      </c>
      <c r="C2850" s="65">
        <v>50</v>
      </c>
      <c r="D2850" s="66" t="s">
        <v>10496</v>
      </c>
    </row>
    <row r="2851" spans="1:4" s="193" customFormat="1" x14ac:dyDescent="0.3">
      <c r="A2851" s="184"/>
      <c r="B2851" s="64">
        <v>44618</v>
      </c>
      <c r="C2851" s="65">
        <v>50</v>
      </c>
      <c r="D2851" s="66" t="s">
        <v>11079</v>
      </c>
    </row>
    <row r="2852" spans="1:4" s="193" customFormat="1" x14ac:dyDescent="0.3">
      <c r="A2852" s="184"/>
      <c r="B2852" s="64">
        <v>44618</v>
      </c>
      <c r="C2852" s="65">
        <v>100</v>
      </c>
      <c r="D2852" s="66" t="s">
        <v>11394</v>
      </c>
    </row>
    <row r="2853" spans="1:4" s="193" customFormat="1" x14ac:dyDescent="0.3">
      <c r="A2853" s="184"/>
      <c r="B2853" s="64">
        <v>44618</v>
      </c>
      <c r="C2853" s="65">
        <v>100</v>
      </c>
      <c r="D2853" s="66" t="s">
        <v>12368</v>
      </c>
    </row>
    <row r="2854" spans="1:4" s="193" customFormat="1" x14ac:dyDescent="0.3">
      <c r="A2854" s="184"/>
      <c r="B2854" s="64">
        <v>44618</v>
      </c>
      <c r="C2854" s="65">
        <v>100</v>
      </c>
      <c r="D2854" s="66" t="s">
        <v>10780</v>
      </c>
    </row>
    <row r="2855" spans="1:4" s="193" customFormat="1" x14ac:dyDescent="0.3">
      <c r="A2855" s="184"/>
      <c r="B2855" s="64">
        <v>44618</v>
      </c>
      <c r="C2855" s="65">
        <v>100</v>
      </c>
      <c r="D2855" s="66" t="s">
        <v>12369</v>
      </c>
    </row>
    <row r="2856" spans="1:4" s="193" customFormat="1" x14ac:dyDescent="0.3">
      <c r="A2856" s="184"/>
      <c r="B2856" s="64">
        <v>44618</v>
      </c>
      <c r="C2856" s="65">
        <v>100</v>
      </c>
      <c r="D2856" s="66" t="s">
        <v>10966</v>
      </c>
    </row>
    <row r="2857" spans="1:4" s="193" customFormat="1" x14ac:dyDescent="0.3">
      <c r="A2857" s="184"/>
      <c r="B2857" s="64">
        <v>44618</v>
      </c>
      <c r="C2857" s="65">
        <v>100</v>
      </c>
      <c r="D2857" s="66" t="s">
        <v>10784</v>
      </c>
    </row>
    <row r="2858" spans="1:4" s="193" customFormat="1" x14ac:dyDescent="0.3">
      <c r="A2858" s="184"/>
      <c r="B2858" s="64">
        <v>44618</v>
      </c>
      <c r="C2858" s="65">
        <v>100</v>
      </c>
      <c r="D2858" s="66" t="s">
        <v>10341</v>
      </c>
    </row>
    <row r="2859" spans="1:4" s="193" customFormat="1" x14ac:dyDescent="0.3">
      <c r="A2859" s="184"/>
      <c r="B2859" s="64">
        <v>44618</v>
      </c>
      <c r="C2859" s="65">
        <v>100</v>
      </c>
      <c r="D2859" s="66" t="s">
        <v>10795</v>
      </c>
    </row>
    <row r="2860" spans="1:4" s="193" customFormat="1" x14ac:dyDescent="0.3">
      <c r="A2860" s="184"/>
      <c r="B2860" s="64">
        <v>44618</v>
      </c>
      <c r="C2860" s="65">
        <v>100</v>
      </c>
      <c r="D2860" s="66" t="s">
        <v>12370</v>
      </c>
    </row>
    <row r="2861" spans="1:4" s="193" customFormat="1" x14ac:dyDescent="0.3">
      <c r="A2861" s="184"/>
      <c r="B2861" s="64">
        <v>44618</v>
      </c>
      <c r="C2861" s="65">
        <v>100</v>
      </c>
      <c r="D2861" s="66" t="s">
        <v>12371</v>
      </c>
    </row>
    <row r="2862" spans="1:4" s="193" customFormat="1" x14ac:dyDescent="0.3">
      <c r="A2862" s="184"/>
      <c r="B2862" s="64">
        <v>44618</v>
      </c>
      <c r="C2862" s="65">
        <v>100</v>
      </c>
      <c r="D2862" s="66" t="s">
        <v>12372</v>
      </c>
    </row>
    <row r="2863" spans="1:4" s="193" customFormat="1" x14ac:dyDescent="0.3">
      <c r="A2863" s="184"/>
      <c r="B2863" s="64">
        <v>44618</v>
      </c>
      <c r="C2863" s="65">
        <v>100</v>
      </c>
      <c r="D2863" s="66" t="s">
        <v>12373</v>
      </c>
    </row>
    <row r="2864" spans="1:4" s="193" customFormat="1" x14ac:dyDescent="0.3">
      <c r="A2864" s="184"/>
      <c r="B2864" s="64">
        <v>44618</v>
      </c>
      <c r="C2864" s="65">
        <v>100</v>
      </c>
      <c r="D2864" s="66" t="s">
        <v>12374</v>
      </c>
    </row>
    <row r="2865" spans="1:4" s="193" customFormat="1" x14ac:dyDescent="0.3">
      <c r="A2865" s="184"/>
      <c r="B2865" s="64">
        <v>44618</v>
      </c>
      <c r="C2865" s="65">
        <v>100</v>
      </c>
      <c r="D2865" s="66" t="s">
        <v>12375</v>
      </c>
    </row>
    <row r="2866" spans="1:4" s="193" customFormat="1" x14ac:dyDescent="0.3">
      <c r="A2866" s="184"/>
      <c r="B2866" s="64">
        <v>44618</v>
      </c>
      <c r="C2866" s="65">
        <v>100</v>
      </c>
      <c r="D2866" s="66" t="s">
        <v>10349</v>
      </c>
    </row>
    <row r="2867" spans="1:4" s="193" customFormat="1" x14ac:dyDescent="0.3">
      <c r="A2867" s="184"/>
      <c r="B2867" s="64">
        <v>44618</v>
      </c>
      <c r="C2867" s="65">
        <v>100</v>
      </c>
      <c r="D2867" s="66" t="s">
        <v>12376</v>
      </c>
    </row>
    <row r="2868" spans="1:4" s="193" customFormat="1" x14ac:dyDescent="0.3">
      <c r="A2868" s="184"/>
      <c r="B2868" s="64">
        <v>44618</v>
      </c>
      <c r="C2868" s="65">
        <v>100</v>
      </c>
      <c r="D2868" s="66" t="s">
        <v>12377</v>
      </c>
    </row>
    <row r="2869" spans="1:4" s="193" customFormat="1" x14ac:dyDescent="0.3">
      <c r="A2869" s="184"/>
      <c r="B2869" s="64">
        <v>44618</v>
      </c>
      <c r="C2869" s="65">
        <v>105</v>
      </c>
      <c r="D2869" s="66" t="s">
        <v>10371</v>
      </c>
    </row>
    <row r="2870" spans="1:4" s="193" customFormat="1" x14ac:dyDescent="0.3">
      <c r="A2870" s="184"/>
      <c r="B2870" s="64">
        <v>44618</v>
      </c>
      <c r="C2870" s="65">
        <v>150</v>
      </c>
      <c r="D2870" s="66" t="s">
        <v>12378</v>
      </c>
    </row>
    <row r="2871" spans="1:4" s="193" customFormat="1" x14ac:dyDescent="0.3">
      <c r="A2871" s="184"/>
      <c r="B2871" s="64">
        <v>44618</v>
      </c>
      <c r="C2871" s="65">
        <v>150</v>
      </c>
      <c r="D2871" s="66" t="s">
        <v>12379</v>
      </c>
    </row>
    <row r="2872" spans="1:4" s="193" customFormat="1" x14ac:dyDescent="0.3">
      <c r="A2872" s="184"/>
      <c r="B2872" s="64">
        <v>44618</v>
      </c>
      <c r="C2872" s="65">
        <v>150</v>
      </c>
      <c r="D2872" s="66" t="s">
        <v>11082</v>
      </c>
    </row>
    <row r="2873" spans="1:4" s="193" customFormat="1" x14ac:dyDescent="0.3">
      <c r="A2873" s="184"/>
      <c r="B2873" s="64">
        <v>44618</v>
      </c>
      <c r="C2873" s="65">
        <v>150</v>
      </c>
      <c r="D2873" s="66" t="s">
        <v>12380</v>
      </c>
    </row>
    <row r="2874" spans="1:4" s="193" customFormat="1" x14ac:dyDescent="0.3">
      <c r="A2874" s="184"/>
      <c r="B2874" s="64">
        <v>44618</v>
      </c>
      <c r="C2874" s="65">
        <v>150</v>
      </c>
      <c r="D2874" s="66" t="s">
        <v>12381</v>
      </c>
    </row>
    <row r="2875" spans="1:4" s="193" customFormat="1" x14ac:dyDescent="0.3">
      <c r="A2875" s="184"/>
      <c r="B2875" s="64">
        <v>44618</v>
      </c>
      <c r="C2875" s="65">
        <v>150</v>
      </c>
      <c r="D2875" s="66" t="s">
        <v>12382</v>
      </c>
    </row>
    <row r="2876" spans="1:4" s="193" customFormat="1" x14ac:dyDescent="0.3">
      <c r="A2876" s="184"/>
      <c r="B2876" s="64">
        <v>44618</v>
      </c>
      <c r="C2876" s="65">
        <v>150</v>
      </c>
      <c r="D2876" s="66" t="s">
        <v>10985</v>
      </c>
    </row>
    <row r="2877" spans="1:4" s="193" customFormat="1" x14ac:dyDescent="0.3">
      <c r="A2877" s="184"/>
      <c r="B2877" s="64">
        <v>44618</v>
      </c>
      <c r="C2877" s="65">
        <v>150</v>
      </c>
      <c r="D2877" s="66" t="s">
        <v>11310</v>
      </c>
    </row>
    <row r="2878" spans="1:4" s="193" customFormat="1" x14ac:dyDescent="0.3">
      <c r="A2878" s="184"/>
      <c r="B2878" s="64">
        <v>44618</v>
      </c>
      <c r="C2878" s="65">
        <v>200</v>
      </c>
      <c r="D2878" s="66" t="s">
        <v>11616</v>
      </c>
    </row>
    <row r="2879" spans="1:4" s="193" customFormat="1" x14ac:dyDescent="0.3">
      <c r="A2879" s="184"/>
      <c r="B2879" s="64">
        <v>44618</v>
      </c>
      <c r="C2879" s="65">
        <v>200</v>
      </c>
      <c r="D2879" s="66" t="s">
        <v>12383</v>
      </c>
    </row>
    <row r="2880" spans="1:4" s="193" customFormat="1" x14ac:dyDescent="0.3">
      <c r="A2880" s="184"/>
      <c r="B2880" s="64">
        <v>44618</v>
      </c>
      <c r="C2880" s="65">
        <v>200</v>
      </c>
      <c r="D2880" s="66" t="s">
        <v>12384</v>
      </c>
    </row>
    <row r="2881" spans="1:4" s="193" customFormat="1" x14ac:dyDescent="0.3">
      <c r="A2881" s="184"/>
      <c r="B2881" s="64">
        <v>44618</v>
      </c>
      <c r="C2881" s="65">
        <v>200</v>
      </c>
      <c r="D2881" s="66" t="s">
        <v>12385</v>
      </c>
    </row>
    <row r="2882" spans="1:4" s="193" customFormat="1" x14ac:dyDescent="0.3">
      <c r="A2882" s="184"/>
      <c r="B2882" s="64">
        <v>44618</v>
      </c>
      <c r="C2882" s="65">
        <v>200</v>
      </c>
      <c r="D2882" s="66" t="s">
        <v>12386</v>
      </c>
    </row>
    <row r="2883" spans="1:4" s="193" customFormat="1" x14ac:dyDescent="0.3">
      <c r="A2883" s="184"/>
      <c r="B2883" s="64">
        <v>44618</v>
      </c>
      <c r="C2883" s="65">
        <v>200</v>
      </c>
      <c r="D2883" s="66" t="s">
        <v>10808</v>
      </c>
    </row>
    <row r="2884" spans="1:4" s="193" customFormat="1" x14ac:dyDescent="0.3">
      <c r="A2884" s="184"/>
      <c r="B2884" s="64">
        <v>44618</v>
      </c>
      <c r="C2884" s="65">
        <v>210</v>
      </c>
      <c r="D2884" s="66" t="s">
        <v>10727</v>
      </c>
    </row>
    <row r="2885" spans="1:4" s="193" customFormat="1" x14ac:dyDescent="0.3">
      <c r="A2885" s="184"/>
      <c r="B2885" s="64">
        <v>44618</v>
      </c>
      <c r="C2885" s="65">
        <v>250</v>
      </c>
      <c r="D2885" s="66" t="s">
        <v>12387</v>
      </c>
    </row>
    <row r="2886" spans="1:4" s="193" customFormat="1" x14ac:dyDescent="0.3">
      <c r="A2886" s="184"/>
      <c r="B2886" s="64">
        <v>44618</v>
      </c>
      <c r="C2886" s="65">
        <v>250</v>
      </c>
      <c r="D2886" s="66" t="s">
        <v>12388</v>
      </c>
    </row>
    <row r="2887" spans="1:4" s="193" customFormat="1" x14ac:dyDescent="0.3">
      <c r="A2887" s="184"/>
      <c r="B2887" s="64">
        <v>44618</v>
      </c>
      <c r="C2887" s="65">
        <v>250</v>
      </c>
      <c r="D2887" s="66" t="s">
        <v>11422</v>
      </c>
    </row>
    <row r="2888" spans="1:4" s="193" customFormat="1" x14ac:dyDescent="0.3">
      <c r="A2888" s="184"/>
      <c r="B2888" s="64">
        <v>44618</v>
      </c>
      <c r="C2888" s="65">
        <v>250</v>
      </c>
      <c r="D2888" s="66" t="s">
        <v>12389</v>
      </c>
    </row>
    <row r="2889" spans="1:4" s="193" customFormat="1" x14ac:dyDescent="0.3">
      <c r="A2889" s="184"/>
      <c r="B2889" s="64">
        <v>44618</v>
      </c>
      <c r="C2889" s="65">
        <v>250</v>
      </c>
      <c r="D2889" s="66" t="s">
        <v>12390</v>
      </c>
    </row>
    <row r="2890" spans="1:4" s="193" customFormat="1" x14ac:dyDescent="0.3">
      <c r="A2890" s="184"/>
      <c r="B2890" s="64">
        <v>44618</v>
      </c>
      <c r="C2890" s="65">
        <v>300</v>
      </c>
      <c r="D2890" s="66" t="s">
        <v>11320</v>
      </c>
    </row>
    <row r="2891" spans="1:4" s="193" customFormat="1" x14ac:dyDescent="0.3">
      <c r="A2891" s="184"/>
      <c r="B2891" s="64">
        <v>44618</v>
      </c>
      <c r="C2891" s="65">
        <v>300</v>
      </c>
      <c r="D2891" s="66" t="s">
        <v>12391</v>
      </c>
    </row>
    <row r="2892" spans="1:4" s="193" customFormat="1" x14ac:dyDescent="0.3">
      <c r="A2892" s="184"/>
      <c r="B2892" s="64">
        <v>44618</v>
      </c>
      <c r="C2892" s="65">
        <v>300</v>
      </c>
      <c r="D2892" s="66" t="s">
        <v>12392</v>
      </c>
    </row>
    <row r="2893" spans="1:4" s="193" customFormat="1" x14ac:dyDescent="0.3">
      <c r="A2893" s="184"/>
      <c r="B2893" s="64">
        <v>44618</v>
      </c>
      <c r="C2893" s="65">
        <v>300</v>
      </c>
      <c r="D2893" s="66" t="s">
        <v>12393</v>
      </c>
    </row>
    <row r="2894" spans="1:4" s="193" customFormat="1" x14ac:dyDescent="0.3">
      <c r="A2894" s="184"/>
      <c r="B2894" s="64">
        <v>44618</v>
      </c>
      <c r="C2894" s="65">
        <v>300</v>
      </c>
      <c r="D2894" s="66" t="s">
        <v>12394</v>
      </c>
    </row>
    <row r="2895" spans="1:4" s="193" customFormat="1" x14ac:dyDescent="0.3">
      <c r="A2895" s="184"/>
      <c r="B2895" s="64">
        <v>44618</v>
      </c>
      <c r="C2895" s="65">
        <v>300</v>
      </c>
      <c r="D2895" s="66" t="s">
        <v>12395</v>
      </c>
    </row>
    <row r="2896" spans="1:4" s="193" customFormat="1" x14ac:dyDescent="0.3">
      <c r="A2896" s="184"/>
      <c r="B2896" s="64">
        <v>44618</v>
      </c>
      <c r="C2896" s="65">
        <v>300</v>
      </c>
      <c r="D2896" s="66" t="s">
        <v>12396</v>
      </c>
    </row>
    <row r="2897" spans="1:4" s="193" customFormat="1" x14ac:dyDescent="0.3">
      <c r="A2897" s="184"/>
      <c r="B2897" s="64">
        <v>44618</v>
      </c>
      <c r="C2897" s="65">
        <v>300</v>
      </c>
      <c r="D2897" s="66" t="s">
        <v>12397</v>
      </c>
    </row>
    <row r="2898" spans="1:4" s="193" customFormat="1" x14ac:dyDescent="0.3">
      <c r="A2898" s="184"/>
      <c r="B2898" s="64">
        <v>44618</v>
      </c>
      <c r="C2898" s="65">
        <v>300</v>
      </c>
      <c r="D2898" s="66" t="s">
        <v>10875</v>
      </c>
    </row>
    <row r="2899" spans="1:4" s="193" customFormat="1" x14ac:dyDescent="0.3">
      <c r="A2899" s="184"/>
      <c r="B2899" s="64">
        <v>44618</v>
      </c>
      <c r="C2899" s="65">
        <v>450</v>
      </c>
      <c r="D2899" s="66" t="s">
        <v>11581</v>
      </c>
    </row>
    <row r="2900" spans="1:4" s="193" customFormat="1" x14ac:dyDescent="0.3">
      <c r="A2900" s="184"/>
      <c r="B2900" s="64">
        <v>44618</v>
      </c>
      <c r="C2900" s="65">
        <v>500</v>
      </c>
      <c r="D2900" s="66" t="s">
        <v>10497</v>
      </c>
    </row>
    <row r="2901" spans="1:4" s="193" customFormat="1" x14ac:dyDescent="0.3">
      <c r="A2901" s="184"/>
      <c r="B2901" s="64">
        <v>44618</v>
      </c>
      <c r="C2901" s="65">
        <v>500</v>
      </c>
      <c r="D2901" s="66" t="s">
        <v>12398</v>
      </c>
    </row>
    <row r="2902" spans="1:4" s="193" customFormat="1" x14ac:dyDescent="0.3">
      <c r="A2902" s="184"/>
      <c r="B2902" s="64">
        <v>44618</v>
      </c>
      <c r="C2902" s="65">
        <v>500</v>
      </c>
      <c r="D2902" s="66" t="s">
        <v>12399</v>
      </c>
    </row>
    <row r="2903" spans="1:4" s="193" customFormat="1" x14ac:dyDescent="0.3">
      <c r="A2903" s="184"/>
      <c r="B2903" s="64">
        <v>44618</v>
      </c>
      <c r="C2903" s="65">
        <v>500</v>
      </c>
      <c r="D2903" s="66" t="s">
        <v>11124</v>
      </c>
    </row>
    <row r="2904" spans="1:4" s="193" customFormat="1" x14ac:dyDescent="0.3">
      <c r="A2904" s="184"/>
      <c r="B2904" s="64">
        <v>44618</v>
      </c>
      <c r="C2904" s="65">
        <v>500</v>
      </c>
      <c r="D2904" s="66" t="s">
        <v>12400</v>
      </c>
    </row>
    <row r="2905" spans="1:4" s="193" customFormat="1" x14ac:dyDescent="0.3">
      <c r="A2905" s="184"/>
      <c r="B2905" s="64">
        <v>44618</v>
      </c>
      <c r="C2905" s="65">
        <v>500</v>
      </c>
      <c r="D2905" s="66" t="s">
        <v>12401</v>
      </c>
    </row>
    <row r="2906" spans="1:4" s="193" customFormat="1" x14ac:dyDescent="0.3">
      <c r="A2906" s="184"/>
      <c r="B2906" s="64">
        <v>44618</v>
      </c>
      <c r="C2906" s="65">
        <v>500</v>
      </c>
      <c r="D2906" s="66" t="s">
        <v>12402</v>
      </c>
    </row>
    <row r="2907" spans="1:4" s="193" customFormat="1" x14ac:dyDescent="0.3">
      <c r="A2907" s="184"/>
      <c r="B2907" s="64">
        <v>44618</v>
      </c>
      <c r="C2907" s="65">
        <v>500</v>
      </c>
      <c r="D2907" s="66" t="s">
        <v>12403</v>
      </c>
    </row>
    <row r="2908" spans="1:4" s="193" customFormat="1" x14ac:dyDescent="0.3">
      <c r="A2908" s="184"/>
      <c r="B2908" s="64">
        <v>44618</v>
      </c>
      <c r="C2908" s="65">
        <v>500</v>
      </c>
      <c r="D2908" s="66" t="s">
        <v>12404</v>
      </c>
    </row>
    <row r="2909" spans="1:4" s="193" customFormat="1" x14ac:dyDescent="0.3">
      <c r="A2909" s="184"/>
      <c r="B2909" s="64">
        <v>44618</v>
      </c>
      <c r="C2909" s="65">
        <v>500</v>
      </c>
      <c r="D2909" s="66" t="s">
        <v>12405</v>
      </c>
    </row>
    <row r="2910" spans="1:4" s="193" customFormat="1" x14ac:dyDescent="0.3">
      <c r="A2910" s="184"/>
      <c r="B2910" s="64">
        <v>44618</v>
      </c>
      <c r="C2910" s="65">
        <v>500</v>
      </c>
      <c r="D2910" s="66" t="s">
        <v>10826</v>
      </c>
    </row>
    <row r="2911" spans="1:4" s="193" customFormat="1" x14ac:dyDescent="0.3">
      <c r="A2911" s="184"/>
      <c r="B2911" s="64">
        <v>44618</v>
      </c>
      <c r="C2911" s="65">
        <v>500</v>
      </c>
      <c r="D2911" s="66" t="s">
        <v>10832</v>
      </c>
    </row>
    <row r="2912" spans="1:4" s="193" customFormat="1" x14ac:dyDescent="0.3">
      <c r="A2912" s="184"/>
      <c r="B2912" s="64">
        <v>44618</v>
      </c>
      <c r="C2912" s="65">
        <v>500</v>
      </c>
      <c r="D2912" s="66" t="s">
        <v>10717</v>
      </c>
    </row>
    <row r="2913" spans="1:4" s="193" customFormat="1" x14ac:dyDescent="0.3">
      <c r="A2913" s="184"/>
      <c r="B2913" s="64">
        <v>44618</v>
      </c>
      <c r="C2913" s="65">
        <v>500</v>
      </c>
      <c r="D2913" s="66" t="s">
        <v>11801</v>
      </c>
    </row>
    <row r="2914" spans="1:4" s="193" customFormat="1" x14ac:dyDescent="0.3">
      <c r="A2914" s="184"/>
      <c r="B2914" s="64">
        <v>44618</v>
      </c>
      <c r="C2914" s="65">
        <v>500</v>
      </c>
      <c r="D2914" s="66" t="s">
        <v>11209</v>
      </c>
    </row>
    <row r="2915" spans="1:4" s="193" customFormat="1" x14ac:dyDescent="0.3">
      <c r="A2915" s="184"/>
      <c r="B2915" s="64">
        <v>44618</v>
      </c>
      <c r="C2915" s="65">
        <v>507</v>
      </c>
      <c r="D2915" s="66" t="s">
        <v>10408</v>
      </c>
    </row>
    <row r="2916" spans="1:4" s="193" customFormat="1" x14ac:dyDescent="0.3">
      <c r="A2916" s="184"/>
      <c r="B2916" s="64">
        <v>44618</v>
      </c>
      <c r="C2916" s="65">
        <v>840</v>
      </c>
      <c r="D2916" s="66" t="s">
        <v>10464</v>
      </c>
    </row>
    <row r="2917" spans="1:4" s="193" customFormat="1" x14ac:dyDescent="0.3">
      <c r="A2917" s="184"/>
      <c r="B2917" s="64">
        <v>44618</v>
      </c>
      <c r="C2917" s="65">
        <v>1000</v>
      </c>
      <c r="D2917" s="66" t="s">
        <v>12406</v>
      </c>
    </row>
    <row r="2918" spans="1:4" s="193" customFormat="1" x14ac:dyDescent="0.3">
      <c r="A2918" s="184"/>
      <c r="B2918" s="64">
        <v>44618</v>
      </c>
      <c r="C2918" s="65">
        <v>1000</v>
      </c>
      <c r="D2918" s="66" t="s">
        <v>12407</v>
      </c>
    </row>
    <row r="2919" spans="1:4" s="193" customFormat="1" x14ac:dyDescent="0.3">
      <c r="A2919" s="184"/>
      <c r="B2919" s="64">
        <v>44618</v>
      </c>
      <c r="C2919" s="65">
        <v>1000</v>
      </c>
      <c r="D2919" s="66" t="s">
        <v>12408</v>
      </c>
    </row>
    <row r="2920" spans="1:4" s="193" customFormat="1" x14ac:dyDescent="0.3">
      <c r="A2920" s="184"/>
      <c r="B2920" s="64">
        <v>44618</v>
      </c>
      <c r="C2920" s="65">
        <v>1000</v>
      </c>
      <c r="D2920" s="66" t="s">
        <v>12409</v>
      </c>
    </row>
    <row r="2921" spans="1:4" s="193" customFormat="1" x14ac:dyDescent="0.3">
      <c r="A2921" s="184"/>
      <c r="B2921" s="64">
        <v>44618</v>
      </c>
      <c r="C2921" s="65">
        <v>1000</v>
      </c>
      <c r="D2921" s="66" t="s">
        <v>12410</v>
      </c>
    </row>
    <row r="2922" spans="1:4" s="193" customFormat="1" x14ac:dyDescent="0.3">
      <c r="A2922" s="184"/>
      <c r="B2922" s="64">
        <v>44618</v>
      </c>
      <c r="C2922" s="65">
        <v>1000</v>
      </c>
      <c r="D2922" s="66" t="s">
        <v>11459</v>
      </c>
    </row>
    <row r="2923" spans="1:4" s="193" customFormat="1" x14ac:dyDescent="0.3">
      <c r="A2923" s="184"/>
      <c r="B2923" s="64">
        <v>44618</v>
      </c>
      <c r="C2923" s="65">
        <v>1000</v>
      </c>
      <c r="D2923" s="66" t="s">
        <v>12411</v>
      </c>
    </row>
    <row r="2924" spans="1:4" s="193" customFormat="1" x14ac:dyDescent="0.3">
      <c r="A2924" s="184"/>
      <c r="B2924" s="64">
        <v>44618</v>
      </c>
      <c r="C2924" s="65">
        <v>1000</v>
      </c>
      <c r="D2924" s="66" t="s">
        <v>12412</v>
      </c>
    </row>
    <row r="2925" spans="1:4" s="193" customFormat="1" x14ac:dyDescent="0.3">
      <c r="A2925" s="184"/>
      <c r="B2925" s="64">
        <v>44618</v>
      </c>
      <c r="C2925" s="65">
        <v>1000</v>
      </c>
      <c r="D2925" s="66" t="s">
        <v>11589</v>
      </c>
    </row>
    <row r="2926" spans="1:4" s="193" customFormat="1" x14ac:dyDescent="0.3">
      <c r="A2926" s="184"/>
      <c r="B2926" s="64">
        <v>44618</v>
      </c>
      <c r="C2926" s="65">
        <v>1000</v>
      </c>
      <c r="D2926" s="66" t="s">
        <v>12413</v>
      </c>
    </row>
    <row r="2927" spans="1:4" s="193" customFormat="1" x14ac:dyDescent="0.3">
      <c r="A2927" s="184"/>
      <c r="B2927" s="64">
        <v>44618</v>
      </c>
      <c r="C2927" s="65">
        <v>1000</v>
      </c>
      <c r="D2927" s="66" t="s">
        <v>12414</v>
      </c>
    </row>
    <row r="2928" spans="1:4" s="193" customFormat="1" x14ac:dyDescent="0.3">
      <c r="A2928" s="184"/>
      <c r="B2928" s="64">
        <v>44618</v>
      </c>
      <c r="C2928" s="65">
        <v>1000</v>
      </c>
      <c r="D2928" s="66" t="s">
        <v>11994</v>
      </c>
    </row>
    <row r="2929" spans="1:4" s="193" customFormat="1" x14ac:dyDescent="0.3">
      <c r="A2929" s="184"/>
      <c r="B2929" s="64">
        <v>44618</v>
      </c>
      <c r="C2929" s="65">
        <v>1000</v>
      </c>
      <c r="D2929" s="66" t="s">
        <v>12415</v>
      </c>
    </row>
    <row r="2930" spans="1:4" s="193" customFormat="1" x14ac:dyDescent="0.3">
      <c r="A2930" s="184"/>
      <c r="B2930" s="64">
        <v>44618</v>
      </c>
      <c r="C2930" s="65">
        <v>1400</v>
      </c>
      <c r="D2930" s="66" t="s">
        <v>12416</v>
      </c>
    </row>
    <row r="2931" spans="1:4" s="193" customFormat="1" x14ac:dyDescent="0.3">
      <c r="A2931" s="184"/>
      <c r="B2931" s="64">
        <v>44618</v>
      </c>
      <c r="C2931" s="65">
        <v>1500</v>
      </c>
      <c r="D2931" s="66" t="s">
        <v>11473</v>
      </c>
    </row>
    <row r="2932" spans="1:4" s="193" customFormat="1" x14ac:dyDescent="0.3">
      <c r="A2932" s="184"/>
      <c r="B2932" s="64">
        <v>44618</v>
      </c>
      <c r="C2932" s="65">
        <v>1500</v>
      </c>
      <c r="D2932" s="66" t="s">
        <v>11476</v>
      </c>
    </row>
    <row r="2933" spans="1:4" s="193" customFormat="1" x14ac:dyDescent="0.3">
      <c r="A2933" s="184"/>
      <c r="B2933" s="64">
        <v>44618</v>
      </c>
      <c r="C2933" s="65">
        <v>1500</v>
      </c>
      <c r="D2933" s="66" t="s">
        <v>11127</v>
      </c>
    </row>
    <row r="2934" spans="1:4" s="193" customFormat="1" x14ac:dyDescent="0.3">
      <c r="A2934" s="184"/>
      <c r="B2934" s="64">
        <v>44618</v>
      </c>
      <c r="C2934" s="65">
        <v>2000</v>
      </c>
      <c r="D2934" s="66" t="s">
        <v>11372</v>
      </c>
    </row>
    <row r="2935" spans="1:4" s="193" customFormat="1" x14ac:dyDescent="0.3">
      <c r="A2935" s="184"/>
      <c r="B2935" s="64">
        <v>44618</v>
      </c>
      <c r="C2935" s="65">
        <v>2000</v>
      </c>
      <c r="D2935" s="66" t="s">
        <v>11380</v>
      </c>
    </row>
    <row r="2936" spans="1:4" s="193" customFormat="1" x14ac:dyDescent="0.3">
      <c r="A2936" s="184"/>
      <c r="B2936" s="64">
        <v>44618</v>
      </c>
      <c r="C2936" s="65">
        <v>2000</v>
      </c>
      <c r="D2936" s="66" t="s">
        <v>10859</v>
      </c>
    </row>
    <row r="2937" spans="1:4" s="193" customFormat="1" x14ac:dyDescent="0.3">
      <c r="A2937" s="184"/>
      <c r="B2937" s="64">
        <v>44618</v>
      </c>
      <c r="C2937" s="65">
        <v>2000</v>
      </c>
      <c r="D2937" s="66" t="s">
        <v>12417</v>
      </c>
    </row>
    <row r="2938" spans="1:4" s="193" customFormat="1" x14ac:dyDescent="0.3">
      <c r="A2938" s="184"/>
      <c r="B2938" s="64">
        <v>44618</v>
      </c>
      <c r="C2938" s="65">
        <v>2000</v>
      </c>
      <c r="D2938" s="66" t="s">
        <v>11527</v>
      </c>
    </row>
    <row r="2939" spans="1:4" s="193" customFormat="1" x14ac:dyDescent="0.3">
      <c r="A2939" s="184"/>
      <c r="B2939" s="64">
        <v>44618</v>
      </c>
      <c r="C2939" s="65">
        <v>3000</v>
      </c>
      <c r="D2939" s="66" t="s">
        <v>12418</v>
      </c>
    </row>
    <row r="2940" spans="1:4" s="193" customFormat="1" x14ac:dyDescent="0.3">
      <c r="A2940" s="184"/>
      <c r="B2940" s="64">
        <v>44618</v>
      </c>
      <c r="C2940" s="65">
        <v>6324</v>
      </c>
      <c r="D2940" s="66" t="s">
        <v>11048</v>
      </c>
    </row>
    <row r="2941" spans="1:4" s="193" customFormat="1" x14ac:dyDescent="0.3">
      <c r="A2941" s="184"/>
      <c r="B2941" s="64">
        <v>44618</v>
      </c>
      <c r="C2941" s="65">
        <v>10000</v>
      </c>
      <c r="D2941" s="66" t="s">
        <v>12419</v>
      </c>
    </row>
    <row r="2942" spans="1:4" s="193" customFormat="1" x14ac:dyDescent="0.3">
      <c r="A2942" s="184"/>
      <c r="B2942" s="64">
        <v>44618</v>
      </c>
      <c r="C2942" s="65">
        <v>10000</v>
      </c>
      <c r="D2942" s="66" t="s">
        <v>12420</v>
      </c>
    </row>
    <row r="2943" spans="1:4" s="193" customFormat="1" x14ac:dyDescent="0.3">
      <c r="A2943" s="184"/>
      <c r="B2943" s="64">
        <v>44619</v>
      </c>
      <c r="C2943" s="65">
        <v>0.09</v>
      </c>
      <c r="D2943" s="66" t="s">
        <v>10768</v>
      </c>
    </row>
    <row r="2944" spans="1:4" s="193" customFormat="1" x14ac:dyDescent="0.3">
      <c r="A2944" s="184"/>
      <c r="B2944" s="64">
        <v>44619</v>
      </c>
      <c r="C2944" s="65">
        <v>3.21</v>
      </c>
      <c r="D2944" s="66" t="s">
        <v>10323</v>
      </c>
    </row>
    <row r="2945" spans="1:4" s="193" customFormat="1" x14ac:dyDescent="0.3">
      <c r="A2945" s="184"/>
      <c r="B2945" s="64">
        <v>44619</v>
      </c>
      <c r="C2945" s="65">
        <v>28.830000000000002</v>
      </c>
      <c r="D2945" s="66" t="s">
        <v>11281</v>
      </c>
    </row>
    <row r="2946" spans="1:4" s="193" customFormat="1" x14ac:dyDescent="0.3">
      <c r="A2946" s="184"/>
      <c r="B2946" s="64">
        <v>44619</v>
      </c>
      <c r="C2946" s="65">
        <v>30</v>
      </c>
      <c r="D2946" s="66" t="s">
        <v>10869</v>
      </c>
    </row>
    <row r="2947" spans="1:4" s="193" customFormat="1" x14ac:dyDescent="0.3">
      <c r="A2947" s="184"/>
      <c r="B2947" s="64">
        <v>44619</v>
      </c>
      <c r="C2947" s="65">
        <v>50</v>
      </c>
      <c r="D2947" s="66" t="s">
        <v>12421</v>
      </c>
    </row>
    <row r="2948" spans="1:4" s="193" customFormat="1" x14ac:dyDescent="0.3">
      <c r="A2948" s="184"/>
      <c r="B2948" s="64">
        <v>44619</v>
      </c>
      <c r="C2948" s="65">
        <v>50</v>
      </c>
      <c r="D2948" s="66" t="s">
        <v>10872</v>
      </c>
    </row>
    <row r="2949" spans="1:4" s="193" customFormat="1" x14ac:dyDescent="0.3">
      <c r="A2949" s="184"/>
      <c r="B2949" s="64">
        <v>44619</v>
      </c>
      <c r="C2949" s="65">
        <v>97.28</v>
      </c>
      <c r="D2949" s="66" t="s">
        <v>12011</v>
      </c>
    </row>
    <row r="2950" spans="1:4" s="193" customFormat="1" x14ac:dyDescent="0.3">
      <c r="A2950" s="184"/>
      <c r="B2950" s="64">
        <v>44619</v>
      </c>
      <c r="C2950" s="65">
        <v>100</v>
      </c>
      <c r="D2950" s="66" t="s">
        <v>10341</v>
      </c>
    </row>
    <row r="2951" spans="1:4" s="193" customFormat="1" x14ac:dyDescent="0.3">
      <c r="A2951" s="184"/>
      <c r="B2951" s="64">
        <v>44619</v>
      </c>
      <c r="C2951" s="65">
        <v>100</v>
      </c>
      <c r="D2951" s="66" t="s">
        <v>10526</v>
      </c>
    </row>
    <row r="2952" spans="1:4" s="193" customFormat="1" x14ac:dyDescent="0.3">
      <c r="A2952" s="184"/>
      <c r="B2952" s="64">
        <v>44619</v>
      </c>
      <c r="C2952" s="65">
        <v>100</v>
      </c>
      <c r="D2952" s="66" t="s">
        <v>12422</v>
      </c>
    </row>
    <row r="2953" spans="1:4" s="193" customFormat="1" x14ac:dyDescent="0.3">
      <c r="A2953" s="184"/>
      <c r="B2953" s="64">
        <v>44619</v>
      </c>
      <c r="C2953" s="65">
        <v>100</v>
      </c>
      <c r="D2953" s="66" t="s">
        <v>12423</v>
      </c>
    </row>
    <row r="2954" spans="1:4" s="193" customFormat="1" x14ac:dyDescent="0.3">
      <c r="A2954" s="184"/>
      <c r="B2954" s="64">
        <v>44619</v>
      </c>
      <c r="C2954" s="65">
        <v>100</v>
      </c>
      <c r="D2954" s="66" t="s">
        <v>12424</v>
      </c>
    </row>
    <row r="2955" spans="1:4" s="193" customFormat="1" x14ac:dyDescent="0.3">
      <c r="A2955" s="184"/>
      <c r="B2955" s="64">
        <v>44619</v>
      </c>
      <c r="C2955" s="65">
        <v>100</v>
      </c>
      <c r="D2955" s="66" t="s">
        <v>12425</v>
      </c>
    </row>
    <row r="2956" spans="1:4" s="193" customFormat="1" x14ac:dyDescent="0.3">
      <c r="A2956" s="184"/>
      <c r="B2956" s="64">
        <v>44619</v>
      </c>
      <c r="C2956" s="65">
        <v>100</v>
      </c>
      <c r="D2956" s="66" t="s">
        <v>12426</v>
      </c>
    </row>
    <row r="2957" spans="1:4" s="193" customFormat="1" x14ac:dyDescent="0.3">
      <c r="A2957" s="184"/>
      <c r="B2957" s="64">
        <v>44619</v>
      </c>
      <c r="C2957" s="65">
        <v>100</v>
      </c>
      <c r="D2957" s="66" t="s">
        <v>12427</v>
      </c>
    </row>
    <row r="2958" spans="1:4" s="193" customFormat="1" x14ac:dyDescent="0.3">
      <c r="A2958" s="184"/>
      <c r="B2958" s="64">
        <v>44619</v>
      </c>
      <c r="C2958" s="65">
        <v>100</v>
      </c>
      <c r="D2958" s="66" t="s">
        <v>12428</v>
      </c>
    </row>
    <row r="2959" spans="1:4" s="193" customFormat="1" x14ac:dyDescent="0.3">
      <c r="A2959" s="184"/>
      <c r="B2959" s="64">
        <v>44619</v>
      </c>
      <c r="C2959" s="65">
        <v>100</v>
      </c>
      <c r="D2959" s="66" t="s">
        <v>12429</v>
      </c>
    </row>
    <row r="2960" spans="1:4" s="193" customFormat="1" x14ac:dyDescent="0.3">
      <c r="A2960" s="184"/>
      <c r="B2960" s="64">
        <v>44619</v>
      </c>
      <c r="C2960" s="65">
        <v>100</v>
      </c>
      <c r="D2960" s="66" t="s">
        <v>12430</v>
      </c>
    </row>
    <row r="2961" spans="1:4" s="193" customFormat="1" x14ac:dyDescent="0.3">
      <c r="A2961" s="184"/>
      <c r="B2961" s="64">
        <v>44619</v>
      </c>
      <c r="C2961" s="65">
        <v>100</v>
      </c>
      <c r="D2961" s="66" t="s">
        <v>12431</v>
      </c>
    </row>
    <row r="2962" spans="1:4" s="193" customFormat="1" x14ac:dyDescent="0.3">
      <c r="A2962" s="184"/>
      <c r="B2962" s="64">
        <v>44619</v>
      </c>
      <c r="C2962" s="65">
        <v>100</v>
      </c>
      <c r="D2962" s="66" t="s">
        <v>11636</v>
      </c>
    </row>
    <row r="2963" spans="1:4" s="193" customFormat="1" x14ac:dyDescent="0.3">
      <c r="A2963" s="184"/>
      <c r="B2963" s="64">
        <v>44619</v>
      </c>
      <c r="C2963" s="65">
        <v>100</v>
      </c>
      <c r="D2963" s="66" t="s">
        <v>11568</v>
      </c>
    </row>
    <row r="2964" spans="1:4" s="193" customFormat="1" x14ac:dyDescent="0.3">
      <c r="A2964" s="184"/>
      <c r="B2964" s="64">
        <v>44619</v>
      </c>
      <c r="C2964" s="65">
        <v>100</v>
      </c>
      <c r="D2964" s="66" t="s">
        <v>10875</v>
      </c>
    </row>
    <row r="2965" spans="1:4" s="193" customFormat="1" x14ac:dyDescent="0.3">
      <c r="A2965" s="184"/>
      <c r="B2965" s="64">
        <v>44619</v>
      </c>
      <c r="C2965" s="65">
        <v>100</v>
      </c>
      <c r="D2965" s="66" t="s">
        <v>11952</v>
      </c>
    </row>
    <row r="2966" spans="1:4" s="193" customFormat="1" x14ac:dyDescent="0.3">
      <c r="A2966" s="184"/>
      <c r="B2966" s="64">
        <v>44619</v>
      </c>
      <c r="C2966" s="65">
        <v>100</v>
      </c>
      <c r="D2966" s="66" t="s">
        <v>12432</v>
      </c>
    </row>
    <row r="2967" spans="1:4" s="193" customFormat="1" x14ac:dyDescent="0.3">
      <c r="A2967" s="184"/>
      <c r="B2967" s="64">
        <v>44619</v>
      </c>
      <c r="C2967" s="65">
        <v>100</v>
      </c>
      <c r="D2967" s="66" t="s">
        <v>10778</v>
      </c>
    </row>
    <row r="2968" spans="1:4" s="193" customFormat="1" x14ac:dyDescent="0.3">
      <c r="A2968" s="184"/>
      <c r="B2968" s="64">
        <v>44619</v>
      </c>
      <c r="C2968" s="65">
        <v>105</v>
      </c>
      <c r="D2968" s="66" t="s">
        <v>10371</v>
      </c>
    </row>
    <row r="2969" spans="1:4" s="193" customFormat="1" x14ac:dyDescent="0.3">
      <c r="A2969" s="184"/>
      <c r="B2969" s="64">
        <v>44619</v>
      </c>
      <c r="C2969" s="65">
        <v>134</v>
      </c>
      <c r="D2969" s="66" t="s">
        <v>10514</v>
      </c>
    </row>
    <row r="2970" spans="1:4" s="193" customFormat="1" x14ac:dyDescent="0.3">
      <c r="A2970" s="184"/>
      <c r="B2970" s="64">
        <v>44619</v>
      </c>
      <c r="C2970" s="65">
        <v>200</v>
      </c>
      <c r="D2970" s="66" t="s">
        <v>12433</v>
      </c>
    </row>
    <row r="2971" spans="1:4" s="193" customFormat="1" x14ac:dyDescent="0.3">
      <c r="A2971" s="184"/>
      <c r="B2971" s="64">
        <v>44619</v>
      </c>
      <c r="C2971" s="65">
        <v>200</v>
      </c>
      <c r="D2971" s="66" t="s">
        <v>12434</v>
      </c>
    </row>
    <row r="2972" spans="1:4" s="193" customFormat="1" x14ac:dyDescent="0.3">
      <c r="A2972" s="184"/>
      <c r="B2972" s="64">
        <v>44619</v>
      </c>
      <c r="C2972" s="65">
        <v>200</v>
      </c>
      <c r="D2972" s="66" t="s">
        <v>12435</v>
      </c>
    </row>
    <row r="2973" spans="1:4" s="193" customFormat="1" x14ac:dyDescent="0.3">
      <c r="A2973" s="184"/>
      <c r="B2973" s="64">
        <v>44619</v>
      </c>
      <c r="C2973" s="65">
        <v>200</v>
      </c>
      <c r="D2973" s="66" t="s">
        <v>12436</v>
      </c>
    </row>
    <row r="2974" spans="1:4" s="193" customFormat="1" x14ac:dyDescent="0.3">
      <c r="A2974" s="184"/>
      <c r="B2974" s="64">
        <v>44619</v>
      </c>
      <c r="C2974" s="65">
        <v>200</v>
      </c>
      <c r="D2974" s="66" t="s">
        <v>11655</v>
      </c>
    </row>
    <row r="2975" spans="1:4" s="193" customFormat="1" x14ac:dyDescent="0.3">
      <c r="A2975" s="184"/>
      <c r="B2975" s="64">
        <v>44619</v>
      </c>
      <c r="C2975" s="65">
        <v>210</v>
      </c>
      <c r="D2975" s="66" t="s">
        <v>12437</v>
      </c>
    </row>
    <row r="2976" spans="1:4" s="193" customFormat="1" x14ac:dyDescent="0.3">
      <c r="A2976" s="184"/>
      <c r="B2976" s="64">
        <v>44619</v>
      </c>
      <c r="C2976" s="65">
        <v>250</v>
      </c>
      <c r="D2976" s="66" t="s">
        <v>10969</v>
      </c>
    </row>
    <row r="2977" spans="1:4" s="193" customFormat="1" x14ac:dyDescent="0.3">
      <c r="A2977" s="184"/>
      <c r="B2977" s="64">
        <v>44619</v>
      </c>
      <c r="C2977" s="65">
        <v>250</v>
      </c>
      <c r="D2977" s="66" t="s">
        <v>10902</v>
      </c>
    </row>
    <row r="2978" spans="1:4" s="193" customFormat="1" x14ac:dyDescent="0.3">
      <c r="A2978" s="184"/>
      <c r="B2978" s="64">
        <v>44619</v>
      </c>
      <c r="C2978" s="65">
        <v>300</v>
      </c>
      <c r="D2978" s="66" t="s">
        <v>11145</v>
      </c>
    </row>
    <row r="2979" spans="1:4" s="193" customFormat="1" x14ac:dyDescent="0.3">
      <c r="A2979" s="184"/>
      <c r="B2979" s="64">
        <v>44619</v>
      </c>
      <c r="C2979" s="65">
        <v>300</v>
      </c>
      <c r="D2979" s="66" t="s">
        <v>12426</v>
      </c>
    </row>
    <row r="2980" spans="1:4" s="193" customFormat="1" x14ac:dyDescent="0.3">
      <c r="A2980" s="184"/>
      <c r="B2980" s="64">
        <v>44619</v>
      </c>
      <c r="C2980" s="65">
        <v>300</v>
      </c>
      <c r="D2980" s="66" t="s">
        <v>12438</v>
      </c>
    </row>
    <row r="2981" spans="1:4" s="193" customFormat="1" x14ac:dyDescent="0.3">
      <c r="A2981" s="184"/>
      <c r="B2981" s="64">
        <v>44619</v>
      </c>
      <c r="C2981" s="65">
        <v>300</v>
      </c>
      <c r="D2981" s="66" t="s">
        <v>12439</v>
      </c>
    </row>
    <row r="2982" spans="1:4" s="193" customFormat="1" x14ac:dyDescent="0.3">
      <c r="A2982" s="184"/>
      <c r="B2982" s="64">
        <v>44619</v>
      </c>
      <c r="C2982" s="65">
        <v>300</v>
      </c>
      <c r="D2982" s="66" t="s">
        <v>11561</v>
      </c>
    </row>
    <row r="2983" spans="1:4" s="193" customFormat="1" x14ac:dyDescent="0.3">
      <c r="A2983" s="184"/>
      <c r="B2983" s="64">
        <v>44619</v>
      </c>
      <c r="C2983" s="65">
        <v>300</v>
      </c>
      <c r="D2983" s="66" t="s">
        <v>12140</v>
      </c>
    </row>
    <row r="2984" spans="1:4" s="193" customFormat="1" x14ac:dyDescent="0.3">
      <c r="A2984" s="184"/>
      <c r="B2984" s="64">
        <v>44619</v>
      </c>
      <c r="C2984" s="65">
        <v>300</v>
      </c>
      <c r="D2984" s="66" t="s">
        <v>11564</v>
      </c>
    </row>
    <row r="2985" spans="1:4" s="193" customFormat="1" x14ac:dyDescent="0.3">
      <c r="A2985" s="184"/>
      <c r="B2985" s="64">
        <v>44619</v>
      </c>
      <c r="C2985" s="65">
        <v>350</v>
      </c>
      <c r="D2985" s="66" t="s">
        <v>11579</v>
      </c>
    </row>
    <row r="2986" spans="1:4" s="193" customFormat="1" x14ac:dyDescent="0.3">
      <c r="A2986" s="184"/>
      <c r="B2986" s="64">
        <v>44619</v>
      </c>
      <c r="C2986" s="65">
        <v>450</v>
      </c>
      <c r="D2986" s="66" t="s">
        <v>12440</v>
      </c>
    </row>
    <row r="2987" spans="1:4" s="193" customFormat="1" x14ac:dyDescent="0.3">
      <c r="A2987" s="184"/>
      <c r="B2987" s="64">
        <v>44619</v>
      </c>
      <c r="C2987" s="65">
        <v>500</v>
      </c>
      <c r="D2987" s="66" t="s">
        <v>12441</v>
      </c>
    </row>
    <row r="2988" spans="1:4" s="193" customFormat="1" x14ac:dyDescent="0.3">
      <c r="A2988" s="184"/>
      <c r="B2988" s="64">
        <v>44619</v>
      </c>
      <c r="C2988" s="65">
        <v>500</v>
      </c>
      <c r="D2988" s="66" t="s">
        <v>12442</v>
      </c>
    </row>
    <row r="2989" spans="1:4" s="193" customFormat="1" x14ac:dyDescent="0.3">
      <c r="A2989" s="184"/>
      <c r="B2989" s="64">
        <v>44619</v>
      </c>
      <c r="C2989" s="65">
        <v>500</v>
      </c>
      <c r="D2989" s="66" t="s">
        <v>12443</v>
      </c>
    </row>
    <row r="2990" spans="1:4" s="193" customFormat="1" x14ac:dyDescent="0.3">
      <c r="A2990" s="184"/>
      <c r="B2990" s="64">
        <v>44619</v>
      </c>
      <c r="C2990" s="65">
        <v>500</v>
      </c>
      <c r="D2990" s="66" t="s">
        <v>12444</v>
      </c>
    </row>
    <row r="2991" spans="1:4" s="193" customFormat="1" x14ac:dyDescent="0.3">
      <c r="A2991" s="184"/>
      <c r="B2991" s="64">
        <v>44619</v>
      </c>
      <c r="C2991" s="65">
        <v>500</v>
      </c>
      <c r="D2991" s="66" t="s">
        <v>12445</v>
      </c>
    </row>
    <row r="2992" spans="1:4" s="193" customFormat="1" x14ac:dyDescent="0.3">
      <c r="A2992" s="184"/>
      <c r="B2992" s="64">
        <v>44619</v>
      </c>
      <c r="C2992" s="65">
        <v>500</v>
      </c>
      <c r="D2992" s="66" t="s">
        <v>10912</v>
      </c>
    </row>
    <row r="2993" spans="1:4" s="193" customFormat="1" x14ac:dyDescent="0.3">
      <c r="A2993" s="184"/>
      <c r="B2993" s="64">
        <v>44619</v>
      </c>
      <c r="C2993" s="65">
        <v>500</v>
      </c>
      <c r="D2993" s="66" t="s">
        <v>12446</v>
      </c>
    </row>
    <row r="2994" spans="1:4" s="193" customFormat="1" x14ac:dyDescent="0.3">
      <c r="A2994" s="184"/>
      <c r="B2994" s="64">
        <v>44619</v>
      </c>
      <c r="C2994" s="65">
        <v>500</v>
      </c>
      <c r="D2994" s="66" t="s">
        <v>11840</v>
      </c>
    </row>
    <row r="2995" spans="1:4" s="193" customFormat="1" x14ac:dyDescent="0.3">
      <c r="A2995" s="184"/>
      <c r="B2995" s="64">
        <v>44619</v>
      </c>
      <c r="C2995" s="65">
        <v>500</v>
      </c>
      <c r="D2995" s="66" t="s">
        <v>12447</v>
      </c>
    </row>
    <row r="2996" spans="1:4" s="193" customFormat="1" x14ac:dyDescent="0.3">
      <c r="A2996" s="184"/>
      <c r="B2996" s="64">
        <v>44619</v>
      </c>
      <c r="C2996" s="65">
        <v>500</v>
      </c>
      <c r="D2996" s="66" t="s">
        <v>10581</v>
      </c>
    </row>
    <row r="2997" spans="1:4" s="193" customFormat="1" x14ac:dyDescent="0.3">
      <c r="A2997" s="184"/>
      <c r="B2997" s="64">
        <v>44619</v>
      </c>
      <c r="C2997" s="65">
        <v>500</v>
      </c>
      <c r="D2997" s="66" t="s">
        <v>12448</v>
      </c>
    </row>
    <row r="2998" spans="1:4" s="193" customFormat="1" x14ac:dyDescent="0.3">
      <c r="A2998" s="184"/>
      <c r="B2998" s="64">
        <v>44619</v>
      </c>
      <c r="C2998" s="65">
        <v>500</v>
      </c>
      <c r="D2998" s="66" t="s">
        <v>10727</v>
      </c>
    </row>
    <row r="2999" spans="1:4" s="193" customFormat="1" x14ac:dyDescent="0.3">
      <c r="A2999" s="184"/>
      <c r="B2999" s="64">
        <v>44619</v>
      </c>
      <c r="C2999" s="65">
        <v>500</v>
      </c>
      <c r="D2999" s="66" t="s">
        <v>12449</v>
      </c>
    </row>
    <row r="3000" spans="1:4" s="193" customFormat="1" x14ac:dyDescent="0.3">
      <c r="A3000" s="184"/>
      <c r="B3000" s="64">
        <v>44619</v>
      </c>
      <c r="C3000" s="65">
        <v>500</v>
      </c>
      <c r="D3000" s="66" t="s">
        <v>11876</v>
      </c>
    </row>
    <row r="3001" spans="1:4" s="193" customFormat="1" x14ac:dyDescent="0.3">
      <c r="A3001" s="184"/>
      <c r="B3001" s="64">
        <v>44619</v>
      </c>
      <c r="C3001" s="65">
        <v>600</v>
      </c>
      <c r="D3001" s="66" t="s">
        <v>10926</v>
      </c>
    </row>
    <row r="3002" spans="1:4" s="193" customFormat="1" x14ac:dyDescent="0.3">
      <c r="A3002" s="184"/>
      <c r="B3002" s="64">
        <v>44619</v>
      </c>
      <c r="C3002" s="65">
        <v>1000</v>
      </c>
      <c r="D3002" s="66" t="s">
        <v>12183</v>
      </c>
    </row>
    <row r="3003" spans="1:4" s="193" customFormat="1" x14ac:dyDescent="0.3">
      <c r="A3003" s="184"/>
      <c r="B3003" s="64">
        <v>44619</v>
      </c>
      <c r="C3003" s="65">
        <v>1000</v>
      </c>
      <c r="D3003" s="66" t="s">
        <v>12450</v>
      </c>
    </row>
    <row r="3004" spans="1:4" s="193" customFormat="1" x14ac:dyDescent="0.3">
      <c r="A3004" s="184"/>
      <c r="B3004" s="64">
        <v>44619</v>
      </c>
      <c r="C3004" s="65">
        <v>1000</v>
      </c>
      <c r="D3004" s="66" t="s">
        <v>11472</v>
      </c>
    </row>
    <row r="3005" spans="1:4" s="193" customFormat="1" x14ac:dyDescent="0.3">
      <c r="A3005" s="184"/>
      <c r="B3005" s="64">
        <v>44619</v>
      </c>
      <c r="C3005" s="65">
        <v>1000</v>
      </c>
      <c r="D3005" s="66" t="s">
        <v>12451</v>
      </c>
    </row>
    <row r="3006" spans="1:4" s="193" customFormat="1" x14ac:dyDescent="0.3">
      <c r="A3006" s="184"/>
      <c r="B3006" s="64">
        <v>44619</v>
      </c>
      <c r="C3006" s="65">
        <v>1000</v>
      </c>
      <c r="D3006" s="66" t="s">
        <v>10470</v>
      </c>
    </row>
    <row r="3007" spans="1:4" s="193" customFormat="1" x14ac:dyDescent="0.3">
      <c r="A3007" s="184"/>
      <c r="B3007" s="64">
        <v>44619</v>
      </c>
      <c r="C3007" s="65">
        <v>1000</v>
      </c>
      <c r="D3007" s="66" t="s">
        <v>11451</v>
      </c>
    </row>
    <row r="3008" spans="1:4" s="193" customFormat="1" x14ac:dyDescent="0.3">
      <c r="A3008" s="184"/>
      <c r="B3008" s="64">
        <v>44619</v>
      </c>
      <c r="C3008" s="65">
        <v>1000</v>
      </c>
      <c r="D3008" s="66" t="s">
        <v>12452</v>
      </c>
    </row>
    <row r="3009" spans="1:4" s="193" customFormat="1" x14ac:dyDescent="0.3">
      <c r="A3009" s="184"/>
      <c r="B3009" s="64">
        <v>44619</v>
      </c>
      <c r="C3009" s="65">
        <v>2000</v>
      </c>
      <c r="D3009" s="66" t="s">
        <v>12453</v>
      </c>
    </row>
    <row r="3010" spans="1:4" s="193" customFormat="1" x14ac:dyDescent="0.3">
      <c r="A3010" s="184"/>
      <c r="B3010" s="64">
        <v>44619</v>
      </c>
      <c r="C3010" s="65">
        <v>2000</v>
      </c>
      <c r="D3010" s="66" t="s">
        <v>11929</v>
      </c>
    </row>
    <row r="3011" spans="1:4" s="193" customFormat="1" x14ac:dyDescent="0.3">
      <c r="A3011" s="184"/>
      <c r="B3011" s="64">
        <v>44619</v>
      </c>
      <c r="C3011" s="65">
        <v>3000</v>
      </c>
      <c r="D3011" s="66" t="s">
        <v>10878</v>
      </c>
    </row>
    <row r="3012" spans="1:4" s="193" customFormat="1" x14ac:dyDescent="0.3">
      <c r="A3012" s="184"/>
      <c r="B3012" s="64">
        <v>44619</v>
      </c>
      <c r="C3012" s="65">
        <v>3000</v>
      </c>
      <c r="D3012" s="66" t="s">
        <v>12454</v>
      </c>
    </row>
    <row r="3013" spans="1:4" s="193" customFormat="1" x14ac:dyDescent="0.3">
      <c r="A3013" s="184"/>
      <c r="B3013" s="64">
        <v>44619</v>
      </c>
      <c r="C3013" s="65">
        <v>5000</v>
      </c>
      <c r="D3013" s="66" t="s">
        <v>11298</v>
      </c>
    </row>
    <row r="3014" spans="1:4" s="193" customFormat="1" x14ac:dyDescent="0.3">
      <c r="A3014" s="184"/>
      <c r="B3014" s="64">
        <v>44619</v>
      </c>
      <c r="C3014" s="65">
        <v>17000</v>
      </c>
      <c r="D3014" s="66" t="s">
        <v>12332</v>
      </c>
    </row>
    <row r="3015" spans="1:4" s="193" customFormat="1" x14ac:dyDescent="0.3">
      <c r="A3015" s="184"/>
      <c r="B3015" s="64">
        <v>44620</v>
      </c>
      <c r="C3015" s="65">
        <v>30</v>
      </c>
      <c r="D3015" s="66" t="s">
        <v>12455</v>
      </c>
    </row>
    <row r="3016" spans="1:4" s="193" customFormat="1" x14ac:dyDescent="0.3">
      <c r="A3016" s="184"/>
      <c r="B3016" s="64">
        <v>44620</v>
      </c>
      <c r="C3016" s="65">
        <v>30</v>
      </c>
      <c r="D3016" s="66" t="s">
        <v>12456</v>
      </c>
    </row>
    <row r="3017" spans="1:4" s="193" customFormat="1" x14ac:dyDescent="0.3">
      <c r="A3017" s="184"/>
      <c r="B3017" s="64">
        <v>44620</v>
      </c>
      <c r="C3017" s="65">
        <v>40</v>
      </c>
      <c r="D3017" s="66" t="s">
        <v>10332</v>
      </c>
    </row>
    <row r="3018" spans="1:4" s="193" customFormat="1" x14ac:dyDescent="0.3">
      <c r="A3018" s="184"/>
      <c r="B3018" s="64">
        <v>44620</v>
      </c>
      <c r="C3018" s="65">
        <v>50</v>
      </c>
      <c r="D3018" s="66" t="s">
        <v>12457</v>
      </c>
    </row>
    <row r="3019" spans="1:4" s="193" customFormat="1" x14ac:dyDescent="0.3">
      <c r="A3019" s="184"/>
      <c r="B3019" s="64">
        <v>44620</v>
      </c>
      <c r="C3019" s="65">
        <v>50</v>
      </c>
      <c r="D3019" s="66" t="s">
        <v>10947</v>
      </c>
    </row>
    <row r="3020" spans="1:4" s="193" customFormat="1" x14ac:dyDescent="0.3">
      <c r="A3020" s="184"/>
      <c r="B3020" s="64">
        <v>44620</v>
      </c>
      <c r="C3020" s="65">
        <v>50</v>
      </c>
      <c r="D3020" s="66" t="s">
        <v>10950</v>
      </c>
    </row>
    <row r="3021" spans="1:4" s="193" customFormat="1" x14ac:dyDescent="0.3">
      <c r="A3021" s="184"/>
      <c r="B3021" s="64">
        <v>44620</v>
      </c>
      <c r="C3021" s="65">
        <v>50</v>
      </c>
      <c r="D3021" s="66" t="s">
        <v>12458</v>
      </c>
    </row>
    <row r="3022" spans="1:4" s="193" customFormat="1" x14ac:dyDescent="0.3">
      <c r="A3022" s="184"/>
      <c r="B3022" s="64">
        <v>44620</v>
      </c>
      <c r="C3022" s="65">
        <v>50</v>
      </c>
      <c r="D3022" s="66" t="s">
        <v>12459</v>
      </c>
    </row>
    <row r="3023" spans="1:4" s="193" customFormat="1" x14ac:dyDescent="0.3">
      <c r="A3023" s="184"/>
      <c r="B3023" s="64">
        <v>44620</v>
      </c>
      <c r="C3023" s="65">
        <v>50</v>
      </c>
      <c r="D3023" s="66" t="s">
        <v>12460</v>
      </c>
    </row>
    <row r="3024" spans="1:4" s="193" customFormat="1" x14ac:dyDescent="0.3">
      <c r="A3024" s="184"/>
      <c r="B3024" s="64">
        <v>44620</v>
      </c>
      <c r="C3024" s="65">
        <v>50</v>
      </c>
      <c r="D3024" s="66" t="s">
        <v>12461</v>
      </c>
    </row>
    <row r="3025" spans="1:4" s="193" customFormat="1" x14ac:dyDescent="0.3">
      <c r="A3025" s="184"/>
      <c r="B3025" s="64">
        <v>44620</v>
      </c>
      <c r="C3025" s="65">
        <v>50</v>
      </c>
      <c r="D3025" s="66" t="s">
        <v>12462</v>
      </c>
    </row>
    <row r="3026" spans="1:4" s="193" customFormat="1" x14ac:dyDescent="0.3">
      <c r="A3026" s="184"/>
      <c r="B3026" s="64">
        <v>44620</v>
      </c>
      <c r="C3026" s="65">
        <v>50</v>
      </c>
      <c r="D3026" s="66" t="s">
        <v>10338</v>
      </c>
    </row>
    <row r="3027" spans="1:4" s="193" customFormat="1" x14ac:dyDescent="0.3">
      <c r="A3027" s="184"/>
      <c r="B3027" s="64">
        <v>44620</v>
      </c>
      <c r="C3027" s="65">
        <v>60</v>
      </c>
      <c r="D3027" s="66" t="s">
        <v>12463</v>
      </c>
    </row>
    <row r="3028" spans="1:4" s="193" customFormat="1" x14ac:dyDescent="0.3">
      <c r="A3028" s="184"/>
      <c r="B3028" s="64">
        <v>44620</v>
      </c>
      <c r="C3028" s="65">
        <v>65</v>
      </c>
      <c r="D3028" s="66" t="s">
        <v>11026</v>
      </c>
    </row>
    <row r="3029" spans="1:4" s="193" customFormat="1" x14ac:dyDescent="0.3">
      <c r="A3029" s="184"/>
      <c r="B3029" s="64">
        <v>44620</v>
      </c>
      <c r="C3029" s="65">
        <v>80</v>
      </c>
      <c r="D3029" s="66" t="s">
        <v>10366</v>
      </c>
    </row>
    <row r="3030" spans="1:4" s="193" customFormat="1" x14ac:dyDescent="0.3">
      <c r="A3030" s="184"/>
      <c r="B3030" s="64">
        <v>44620</v>
      </c>
      <c r="C3030" s="65">
        <v>99</v>
      </c>
      <c r="D3030" s="66" t="s">
        <v>12464</v>
      </c>
    </row>
    <row r="3031" spans="1:4" s="193" customFormat="1" x14ac:dyDescent="0.3">
      <c r="A3031" s="184"/>
      <c r="B3031" s="64">
        <v>44620</v>
      </c>
      <c r="C3031" s="65">
        <v>100</v>
      </c>
      <c r="D3031" s="66" t="s">
        <v>12465</v>
      </c>
    </row>
    <row r="3032" spans="1:4" s="193" customFormat="1" x14ac:dyDescent="0.3">
      <c r="A3032" s="184"/>
      <c r="B3032" s="64">
        <v>44620</v>
      </c>
      <c r="C3032" s="65">
        <v>100</v>
      </c>
      <c r="D3032" s="66" t="s">
        <v>10341</v>
      </c>
    </row>
    <row r="3033" spans="1:4" s="193" customFormat="1" x14ac:dyDescent="0.3">
      <c r="A3033" s="184"/>
      <c r="B3033" s="64">
        <v>44620</v>
      </c>
      <c r="C3033" s="65">
        <v>100</v>
      </c>
      <c r="D3033" s="66" t="s">
        <v>12466</v>
      </c>
    </row>
    <row r="3034" spans="1:4" s="193" customFormat="1" x14ac:dyDescent="0.3">
      <c r="A3034" s="184"/>
      <c r="B3034" s="64">
        <v>44620</v>
      </c>
      <c r="C3034" s="65">
        <v>100</v>
      </c>
      <c r="D3034" s="66" t="s">
        <v>12467</v>
      </c>
    </row>
    <row r="3035" spans="1:4" s="193" customFormat="1" x14ac:dyDescent="0.3">
      <c r="A3035" s="184"/>
      <c r="B3035" s="64">
        <v>44620</v>
      </c>
      <c r="C3035" s="65">
        <v>100</v>
      </c>
      <c r="D3035" s="66" t="s">
        <v>12468</v>
      </c>
    </row>
    <row r="3036" spans="1:4" s="193" customFormat="1" x14ac:dyDescent="0.3">
      <c r="A3036" s="184"/>
      <c r="B3036" s="64">
        <v>44620</v>
      </c>
      <c r="C3036" s="65">
        <v>100</v>
      </c>
      <c r="D3036" s="66" t="s">
        <v>12469</v>
      </c>
    </row>
    <row r="3037" spans="1:4" s="193" customFormat="1" x14ac:dyDescent="0.3">
      <c r="A3037" s="184"/>
      <c r="B3037" s="64">
        <v>44620</v>
      </c>
      <c r="C3037" s="65">
        <v>100</v>
      </c>
      <c r="D3037" s="66" t="s">
        <v>12221</v>
      </c>
    </row>
    <row r="3038" spans="1:4" s="193" customFormat="1" x14ac:dyDescent="0.3">
      <c r="A3038" s="184"/>
      <c r="B3038" s="64">
        <v>44620</v>
      </c>
      <c r="C3038" s="65">
        <v>100</v>
      </c>
      <c r="D3038" s="66" t="s">
        <v>11440</v>
      </c>
    </row>
    <row r="3039" spans="1:4" s="193" customFormat="1" x14ac:dyDescent="0.3">
      <c r="A3039" s="184"/>
      <c r="B3039" s="64">
        <v>44620</v>
      </c>
      <c r="C3039" s="65">
        <v>100</v>
      </c>
      <c r="D3039" s="66" t="s">
        <v>10494</v>
      </c>
    </row>
    <row r="3040" spans="1:4" s="193" customFormat="1" x14ac:dyDescent="0.3">
      <c r="A3040" s="184"/>
      <c r="B3040" s="64">
        <v>44620</v>
      </c>
      <c r="C3040" s="65">
        <v>100</v>
      </c>
      <c r="D3040" s="66" t="s">
        <v>12470</v>
      </c>
    </row>
    <row r="3041" spans="1:4" s="193" customFormat="1" x14ac:dyDescent="0.3">
      <c r="A3041" s="184"/>
      <c r="B3041" s="64">
        <v>44620</v>
      </c>
      <c r="C3041" s="65">
        <v>100</v>
      </c>
      <c r="D3041" s="66" t="s">
        <v>12471</v>
      </c>
    </row>
    <row r="3042" spans="1:4" s="193" customFormat="1" x14ac:dyDescent="0.3">
      <c r="A3042" s="184"/>
      <c r="B3042" s="64">
        <v>44620</v>
      </c>
      <c r="C3042" s="65">
        <v>100</v>
      </c>
      <c r="D3042" s="66" t="s">
        <v>12472</v>
      </c>
    </row>
    <row r="3043" spans="1:4" s="193" customFormat="1" x14ac:dyDescent="0.3">
      <c r="A3043" s="184"/>
      <c r="B3043" s="64">
        <v>44620</v>
      </c>
      <c r="C3043" s="65">
        <v>100</v>
      </c>
      <c r="D3043" s="66" t="s">
        <v>12473</v>
      </c>
    </row>
    <row r="3044" spans="1:4" s="193" customFormat="1" x14ac:dyDescent="0.3">
      <c r="A3044" s="184"/>
      <c r="B3044" s="64">
        <v>44620</v>
      </c>
      <c r="C3044" s="65">
        <v>100</v>
      </c>
      <c r="D3044" s="66" t="s">
        <v>12474</v>
      </c>
    </row>
    <row r="3045" spans="1:4" s="193" customFormat="1" x14ac:dyDescent="0.3">
      <c r="A3045" s="184"/>
      <c r="B3045" s="64">
        <v>44620</v>
      </c>
      <c r="C3045" s="65">
        <v>100</v>
      </c>
      <c r="D3045" s="66" t="s">
        <v>12475</v>
      </c>
    </row>
    <row r="3046" spans="1:4" s="193" customFormat="1" x14ac:dyDescent="0.3">
      <c r="A3046" s="184"/>
      <c r="B3046" s="64">
        <v>44620</v>
      </c>
      <c r="C3046" s="65">
        <v>100</v>
      </c>
      <c r="D3046" s="66" t="s">
        <v>12476</v>
      </c>
    </row>
    <row r="3047" spans="1:4" s="193" customFormat="1" x14ac:dyDescent="0.3">
      <c r="A3047" s="184"/>
      <c r="B3047" s="64">
        <v>44620</v>
      </c>
      <c r="C3047" s="65">
        <v>100</v>
      </c>
      <c r="D3047" s="66" t="s">
        <v>12477</v>
      </c>
    </row>
    <row r="3048" spans="1:4" s="193" customFormat="1" x14ac:dyDescent="0.3">
      <c r="A3048" s="184"/>
      <c r="B3048" s="64">
        <v>44620</v>
      </c>
      <c r="C3048" s="65">
        <v>100</v>
      </c>
      <c r="D3048" s="66" t="s">
        <v>12316</v>
      </c>
    </row>
    <row r="3049" spans="1:4" s="193" customFormat="1" x14ac:dyDescent="0.3">
      <c r="A3049" s="184"/>
      <c r="B3049" s="64">
        <v>44620</v>
      </c>
      <c r="C3049" s="65">
        <v>100</v>
      </c>
      <c r="D3049" s="66" t="s">
        <v>12478</v>
      </c>
    </row>
    <row r="3050" spans="1:4" s="193" customFormat="1" x14ac:dyDescent="0.3">
      <c r="A3050" s="184"/>
      <c r="B3050" s="64">
        <v>44620</v>
      </c>
      <c r="C3050" s="65">
        <v>100</v>
      </c>
      <c r="D3050" s="66" t="s">
        <v>12479</v>
      </c>
    </row>
    <row r="3051" spans="1:4" s="193" customFormat="1" x14ac:dyDescent="0.3">
      <c r="A3051" s="184"/>
      <c r="B3051" s="64">
        <v>44620</v>
      </c>
      <c r="C3051" s="65">
        <v>100</v>
      </c>
      <c r="D3051" s="66" t="s">
        <v>12480</v>
      </c>
    </row>
    <row r="3052" spans="1:4" s="193" customFormat="1" x14ac:dyDescent="0.3">
      <c r="A3052" s="184"/>
      <c r="B3052" s="64">
        <v>44620</v>
      </c>
      <c r="C3052" s="65">
        <v>100</v>
      </c>
      <c r="D3052" s="66" t="s">
        <v>12481</v>
      </c>
    </row>
    <row r="3053" spans="1:4" s="193" customFormat="1" x14ac:dyDescent="0.3">
      <c r="A3053" s="184"/>
      <c r="B3053" s="64">
        <v>44620</v>
      </c>
      <c r="C3053" s="65">
        <v>100</v>
      </c>
      <c r="D3053" s="66" t="s">
        <v>12482</v>
      </c>
    </row>
    <row r="3054" spans="1:4" s="193" customFormat="1" x14ac:dyDescent="0.3">
      <c r="A3054" s="184"/>
      <c r="B3054" s="64">
        <v>44620</v>
      </c>
      <c r="C3054" s="65">
        <v>100</v>
      </c>
      <c r="D3054" s="66" t="s">
        <v>12483</v>
      </c>
    </row>
    <row r="3055" spans="1:4" s="193" customFormat="1" x14ac:dyDescent="0.3">
      <c r="A3055" s="184"/>
      <c r="B3055" s="64">
        <v>44620</v>
      </c>
      <c r="C3055" s="65">
        <v>100</v>
      </c>
      <c r="D3055" s="66" t="s">
        <v>12484</v>
      </c>
    </row>
    <row r="3056" spans="1:4" s="193" customFormat="1" x14ac:dyDescent="0.3">
      <c r="A3056" s="184"/>
      <c r="B3056" s="64">
        <v>44620</v>
      </c>
      <c r="C3056" s="65">
        <v>100</v>
      </c>
      <c r="D3056" s="66" t="s">
        <v>10602</v>
      </c>
    </row>
    <row r="3057" spans="1:4" s="193" customFormat="1" x14ac:dyDescent="0.3">
      <c r="A3057" s="184"/>
      <c r="B3057" s="64">
        <v>44620</v>
      </c>
      <c r="C3057" s="65">
        <v>100</v>
      </c>
      <c r="D3057" s="66" t="s">
        <v>12485</v>
      </c>
    </row>
    <row r="3058" spans="1:4" s="193" customFormat="1" x14ac:dyDescent="0.3">
      <c r="A3058" s="184"/>
      <c r="B3058" s="64">
        <v>44620</v>
      </c>
      <c r="C3058" s="65">
        <v>100</v>
      </c>
      <c r="D3058" s="66" t="s">
        <v>12486</v>
      </c>
    </row>
    <row r="3059" spans="1:4" s="193" customFormat="1" x14ac:dyDescent="0.3">
      <c r="A3059" s="184"/>
      <c r="B3059" s="64">
        <v>44620</v>
      </c>
      <c r="C3059" s="65">
        <v>100</v>
      </c>
      <c r="D3059" s="66" t="s">
        <v>12487</v>
      </c>
    </row>
    <row r="3060" spans="1:4" s="193" customFormat="1" x14ac:dyDescent="0.3">
      <c r="A3060" s="184"/>
      <c r="B3060" s="64">
        <v>44620</v>
      </c>
      <c r="C3060" s="65">
        <v>100</v>
      </c>
      <c r="D3060" s="66" t="s">
        <v>12488</v>
      </c>
    </row>
    <row r="3061" spans="1:4" s="193" customFormat="1" x14ac:dyDescent="0.3">
      <c r="A3061" s="184"/>
      <c r="B3061" s="64">
        <v>44620</v>
      </c>
      <c r="C3061" s="65">
        <v>100</v>
      </c>
      <c r="D3061" s="66" t="s">
        <v>10968</v>
      </c>
    </row>
    <row r="3062" spans="1:4" s="193" customFormat="1" x14ac:dyDescent="0.3">
      <c r="A3062" s="184"/>
      <c r="B3062" s="64">
        <v>44620</v>
      </c>
      <c r="C3062" s="65">
        <v>100</v>
      </c>
      <c r="D3062" s="66" t="s">
        <v>11394</v>
      </c>
    </row>
    <row r="3063" spans="1:4" s="193" customFormat="1" x14ac:dyDescent="0.3">
      <c r="A3063" s="184"/>
      <c r="B3063" s="64">
        <v>44620</v>
      </c>
      <c r="C3063" s="65">
        <v>100</v>
      </c>
      <c r="D3063" s="66" t="s">
        <v>12489</v>
      </c>
    </row>
    <row r="3064" spans="1:4" s="193" customFormat="1" x14ac:dyDescent="0.3">
      <c r="A3064" s="184"/>
      <c r="B3064" s="64">
        <v>44620</v>
      </c>
      <c r="C3064" s="65">
        <v>100</v>
      </c>
      <c r="D3064" s="66" t="s">
        <v>11171</v>
      </c>
    </row>
    <row r="3065" spans="1:4" s="193" customFormat="1" x14ac:dyDescent="0.3">
      <c r="A3065" s="184"/>
      <c r="B3065" s="64">
        <v>44620</v>
      </c>
      <c r="C3065" s="65">
        <v>105</v>
      </c>
      <c r="D3065" s="66" t="s">
        <v>10371</v>
      </c>
    </row>
    <row r="3066" spans="1:4" s="193" customFormat="1" x14ac:dyDescent="0.3">
      <c r="A3066" s="184"/>
      <c r="B3066" s="64">
        <v>44620</v>
      </c>
      <c r="C3066" s="65">
        <v>105</v>
      </c>
      <c r="D3066" s="66" t="s">
        <v>10371</v>
      </c>
    </row>
    <row r="3067" spans="1:4" s="193" customFormat="1" x14ac:dyDescent="0.3">
      <c r="A3067" s="184"/>
      <c r="B3067" s="64">
        <v>44620</v>
      </c>
      <c r="C3067" s="65">
        <v>150</v>
      </c>
      <c r="D3067" s="66" t="s">
        <v>11199</v>
      </c>
    </row>
    <row r="3068" spans="1:4" s="193" customFormat="1" x14ac:dyDescent="0.3">
      <c r="A3068" s="184"/>
      <c r="B3068" s="64">
        <v>44620</v>
      </c>
      <c r="C3068" s="65">
        <v>150</v>
      </c>
      <c r="D3068" s="66" t="s">
        <v>12490</v>
      </c>
    </row>
    <row r="3069" spans="1:4" s="193" customFormat="1" x14ac:dyDescent="0.3">
      <c r="A3069" s="184"/>
      <c r="B3069" s="64">
        <v>44620</v>
      </c>
      <c r="C3069" s="65">
        <v>150</v>
      </c>
      <c r="D3069" s="66" t="s">
        <v>10517</v>
      </c>
    </row>
    <row r="3070" spans="1:4" s="193" customFormat="1" x14ac:dyDescent="0.3">
      <c r="A3070" s="184"/>
      <c r="B3070" s="64">
        <v>44620</v>
      </c>
      <c r="C3070" s="65">
        <v>150</v>
      </c>
      <c r="D3070" s="66" t="s">
        <v>12491</v>
      </c>
    </row>
    <row r="3071" spans="1:4" s="193" customFormat="1" x14ac:dyDescent="0.3">
      <c r="A3071" s="184"/>
      <c r="B3071" s="64">
        <v>44620</v>
      </c>
      <c r="C3071" s="65">
        <v>184.47</v>
      </c>
      <c r="D3071" s="66" t="s">
        <v>10499</v>
      </c>
    </row>
    <row r="3072" spans="1:4" s="193" customFormat="1" x14ac:dyDescent="0.3">
      <c r="A3072" s="184"/>
      <c r="B3072" s="64">
        <v>44620</v>
      </c>
      <c r="C3072" s="65">
        <v>200</v>
      </c>
      <c r="D3072" s="66" t="s">
        <v>12492</v>
      </c>
    </row>
    <row r="3073" spans="1:4" s="193" customFormat="1" x14ac:dyDescent="0.3">
      <c r="A3073" s="184"/>
      <c r="B3073" s="64">
        <v>44620</v>
      </c>
      <c r="C3073" s="65">
        <v>200</v>
      </c>
      <c r="D3073" s="66" t="s">
        <v>10407</v>
      </c>
    </row>
    <row r="3074" spans="1:4" s="193" customFormat="1" x14ac:dyDescent="0.3">
      <c r="A3074" s="184"/>
      <c r="B3074" s="64">
        <v>44620</v>
      </c>
      <c r="C3074" s="65">
        <v>200</v>
      </c>
      <c r="D3074" s="66" t="s">
        <v>12493</v>
      </c>
    </row>
    <row r="3075" spans="1:4" s="193" customFormat="1" x14ac:dyDescent="0.3">
      <c r="A3075" s="184"/>
      <c r="B3075" s="64">
        <v>44620</v>
      </c>
      <c r="C3075" s="65">
        <v>200</v>
      </c>
      <c r="D3075" s="66" t="s">
        <v>12494</v>
      </c>
    </row>
    <row r="3076" spans="1:4" s="193" customFormat="1" x14ac:dyDescent="0.3">
      <c r="A3076" s="184"/>
      <c r="B3076" s="64">
        <v>44620</v>
      </c>
      <c r="C3076" s="65">
        <v>200</v>
      </c>
      <c r="D3076" s="66" t="s">
        <v>11907</v>
      </c>
    </row>
    <row r="3077" spans="1:4" s="193" customFormat="1" x14ac:dyDescent="0.3">
      <c r="A3077" s="184"/>
      <c r="B3077" s="64">
        <v>44620</v>
      </c>
      <c r="C3077" s="65">
        <v>200</v>
      </c>
      <c r="D3077" s="66" t="s">
        <v>10707</v>
      </c>
    </row>
    <row r="3078" spans="1:4" s="193" customFormat="1" x14ac:dyDescent="0.3">
      <c r="A3078" s="184"/>
      <c r="B3078" s="64">
        <v>44620</v>
      </c>
      <c r="C3078" s="65">
        <v>200</v>
      </c>
      <c r="D3078" s="66" t="s">
        <v>11342</v>
      </c>
    </row>
    <row r="3079" spans="1:4" s="193" customFormat="1" x14ac:dyDescent="0.3">
      <c r="A3079" s="184"/>
      <c r="B3079" s="64">
        <v>44620</v>
      </c>
      <c r="C3079" s="65">
        <v>200</v>
      </c>
      <c r="D3079" s="66" t="s">
        <v>12495</v>
      </c>
    </row>
    <row r="3080" spans="1:4" s="193" customFormat="1" x14ac:dyDescent="0.3">
      <c r="A3080" s="184"/>
      <c r="B3080" s="64">
        <v>44620</v>
      </c>
      <c r="C3080" s="65">
        <v>200</v>
      </c>
      <c r="D3080" s="66" t="s">
        <v>12496</v>
      </c>
    </row>
    <row r="3081" spans="1:4" s="193" customFormat="1" x14ac:dyDescent="0.3">
      <c r="A3081" s="184"/>
      <c r="B3081" s="64">
        <v>44620</v>
      </c>
      <c r="C3081" s="65">
        <v>200</v>
      </c>
      <c r="D3081" s="66" t="s">
        <v>10724</v>
      </c>
    </row>
    <row r="3082" spans="1:4" s="193" customFormat="1" x14ac:dyDescent="0.3">
      <c r="A3082" s="184"/>
      <c r="B3082" s="64">
        <v>44620</v>
      </c>
      <c r="C3082" s="65">
        <v>200</v>
      </c>
      <c r="D3082" s="66" t="s">
        <v>12497</v>
      </c>
    </row>
    <row r="3083" spans="1:4" s="193" customFormat="1" x14ac:dyDescent="0.3">
      <c r="A3083" s="184"/>
      <c r="B3083" s="64">
        <v>44620</v>
      </c>
      <c r="C3083" s="65">
        <v>200</v>
      </c>
      <c r="D3083" s="66" t="s">
        <v>10851</v>
      </c>
    </row>
    <row r="3084" spans="1:4" s="193" customFormat="1" x14ac:dyDescent="0.3">
      <c r="A3084" s="184"/>
      <c r="B3084" s="64">
        <v>44620</v>
      </c>
      <c r="C3084" s="65">
        <v>200</v>
      </c>
      <c r="D3084" s="66" t="s">
        <v>10380</v>
      </c>
    </row>
    <row r="3085" spans="1:4" s="193" customFormat="1" x14ac:dyDescent="0.3">
      <c r="A3085" s="184"/>
      <c r="B3085" s="64">
        <v>44620</v>
      </c>
      <c r="C3085" s="65">
        <v>200</v>
      </c>
      <c r="D3085" s="66" t="s">
        <v>10623</v>
      </c>
    </row>
    <row r="3086" spans="1:4" s="193" customFormat="1" x14ac:dyDescent="0.3">
      <c r="A3086" s="184"/>
      <c r="B3086" s="64">
        <v>44620</v>
      </c>
      <c r="C3086" s="65">
        <v>200</v>
      </c>
      <c r="D3086" s="66" t="s">
        <v>12498</v>
      </c>
    </row>
    <row r="3087" spans="1:4" s="193" customFormat="1" x14ac:dyDescent="0.3">
      <c r="A3087" s="184"/>
      <c r="B3087" s="64">
        <v>44620</v>
      </c>
      <c r="C3087" s="65">
        <v>261.27</v>
      </c>
      <c r="D3087" s="66" t="s">
        <v>11656</v>
      </c>
    </row>
    <row r="3088" spans="1:4" s="193" customFormat="1" x14ac:dyDescent="0.3">
      <c r="A3088" s="184"/>
      <c r="B3088" s="64">
        <v>44620</v>
      </c>
      <c r="C3088" s="65">
        <v>300</v>
      </c>
      <c r="D3088" s="66" t="s">
        <v>12499</v>
      </c>
    </row>
    <row r="3089" spans="1:4" s="193" customFormat="1" x14ac:dyDescent="0.3">
      <c r="A3089" s="184"/>
      <c r="B3089" s="64">
        <v>44620</v>
      </c>
      <c r="C3089" s="65">
        <v>300</v>
      </c>
      <c r="D3089" s="66" t="s">
        <v>12500</v>
      </c>
    </row>
    <row r="3090" spans="1:4" s="193" customFormat="1" x14ac:dyDescent="0.3">
      <c r="A3090" s="184"/>
      <c r="B3090" s="64">
        <v>44620</v>
      </c>
      <c r="C3090" s="65">
        <v>300</v>
      </c>
      <c r="D3090" s="66" t="s">
        <v>12501</v>
      </c>
    </row>
    <row r="3091" spans="1:4" s="193" customFormat="1" x14ac:dyDescent="0.3">
      <c r="A3091" s="184"/>
      <c r="B3091" s="64">
        <v>44620</v>
      </c>
      <c r="C3091" s="65">
        <v>300</v>
      </c>
      <c r="D3091" s="66" t="s">
        <v>12502</v>
      </c>
    </row>
    <row r="3092" spans="1:4" s="193" customFormat="1" x14ac:dyDescent="0.3">
      <c r="A3092" s="184"/>
      <c r="B3092" s="64">
        <v>44620</v>
      </c>
      <c r="C3092" s="65">
        <v>300</v>
      </c>
      <c r="D3092" s="66" t="s">
        <v>12503</v>
      </c>
    </row>
    <row r="3093" spans="1:4" s="193" customFormat="1" x14ac:dyDescent="0.3">
      <c r="A3093" s="184"/>
      <c r="B3093" s="64">
        <v>44620</v>
      </c>
      <c r="C3093" s="65">
        <v>300</v>
      </c>
      <c r="D3093" s="66" t="s">
        <v>11768</v>
      </c>
    </row>
    <row r="3094" spans="1:4" s="193" customFormat="1" x14ac:dyDescent="0.3">
      <c r="A3094" s="184"/>
      <c r="B3094" s="64">
        <v>44620</v>
      </c>
      <c r="C3094" s="65">
        <v>300</v>
      </c>
      <c r="D3094" s="66" t="s">
        <v>12395</v>
      </c>
    </row>
    <row r="3095" spans="1:4" s="193" customFormat="1" x14ac:dyDescent="0.3">
      <c r="A3095" s="184"/>
      <c r="B3095" s="64">
        <v>44620</v>
      </c>
      <c r="C3095" s="65">
        <v>300</v>
      </c>
      <c r="D3095" s="66" t="s">
        <v>12504</v>
      </c>
    </row>
    <row r="3096" spans="1:4" s="193" customFormat="1" x14ac:dyDescent="0.3">
      <c r="A3096" s="184"/>
      <c r="B3096" s="64">
        <v>44620</v>
      </c>
      <c r="C3096" s="65">
        <v>300</v>
      </c>
      <c r="D3096" s="66" t="s">
        <v>12505</v>
      </c>
    </row>
    <row r="3097" spans="1:4" s="193" customFormat="1" x14ac:dyDescent="0.3">
      <c r="A3097" s="184"/>
      <c r="B3097" s="64">
        <v>44620</v>
      </c>
      <c r="C3097" s="65">
        <v>300</v>
      </c>
      <c r="D3097" s="66" t="s">
        <v>12506</v>
      </c>
    </row>
    <row r="3098" spans="1:4" s="193" customFormat="1" x14ac:dyDescent="0.3">
      <c r="A3098" s="184"/>
      <c r="B3098" s="64">
        <v>44620</v>
      </c>
      <c r="C3098" s="65">
        <v>350</v>
      </c>
      <c r="D3098" s="66" t="s">
        <v>10432</v>
      </c>
    </row>
    <row r="3099" spans="1:4" s="193" customFormat="1" x14ac:dyDescent="0.3">
      <c r="A3099" s="184"/>
      <c r="B3099" s="64">
        <v>44620</v>
      </c>
      <c r="C3099" s="65">
        <v>400</v>
      </c>
      <c r="D3099" s="66" t="s">
        <v>12507</v>
      </c>
    </row>
    <row r="3100" spans="1:4" s="193" customFormat="1" x14ac:dyDescent="0.3">
      <c r="A3100" s="184"/>
      <c r="B3100" s="64">
        <v>44620</v>
      </c>
      <c r="C3100" s="65">
        <v>400</v>
      </c>
      <c r="D3100" s="66" t="s">
        <v>12508</v>
      </c>
    </row>
    <row r="3101" spans="1:4" s="193" customFormat="1" x14ac:dyDescent="0.3">
      <c r="A3101" s="184"/>
      <c r="B3101" s="64">
        <v>44620</v>
      </c>
      <c r="C3101" s="65">
        <v>400</v>
      </c>
      <c r="D3101" s="66" t="s">
        <v>12509</v>
      </c>
    </row>
    <row r="3102" spans="1:4" s="193" customFormat="1" x14ac:dyDescent="0.3">
      <c r="A3102" s="184"/>
      <c r="B3102" s="64">
        <v>44620</v>
      </c>
      <c r="C3102" s="65">
        <v>500</v>
      </c>
      <c r="D3102" s="66" t="s">
        <v>12510</v>
      </c>
    </row>
    <row r="3103" spans="1:4" s="193" customFormat="1" x14ac:dyDescent="0.3">
      <c r="A3103" s="184"/>
      <c r="B3103" s="64">
        <v>44620</v>
      </c>
      <c r="C3103" s="65">
        <v>500</v>
      </c>
      <c r="D3103" s="66" t="s">
        <v>12511</v>
      </c>
    </row>
    <row r="3104" spans="1:4" s="193" customFormat="1" x14ac:dyDescent="0.3">
      <c r="A3104" s="184"/>
      <c r="B3104" s="64">
        <v>44620</v>
      </c>
      <c r="C3104" s="65">
        <v>500</v>
      </c>
      <c r="D3104" s="66" t="s">
        <v>12512</v>
      </c>
    </row>
    <row r="3105" spans="1:4" s="193" customFormat="1" x14ac:dyDescent="0.3">
      <c r="A3105" s="184"/>
      <c r="B3105" s="64">
        <v>44620</v>
      </c>
      <c r="C3105" s="65">
        <v>500</v>
      </c>
      <c r="D3105" s="66" t="s">
        <v>12183</v>
      </c>
    </row>
    <row r="3106" spans="1:4" s="193" customFormat="1" x14ac:dyDescent="0.3">
      <c r="A3106" s="184"/>
      <c r="B3106" s="64">
        <v>44620</v>
      </c>
      <c r="C3106" s="65">
        <v>500</v>
      </c>
      <c r="D3106" s="66" t="s">
        <v>10458</v>
      </c>
    </row>
    <row r="3107" spans="1:4" s="193" customFormat="1" x14ac:dyDescent="0.3">
      <c r="A3107" s="184"/>
      <c r="B3107" s="64">
        <v>44620</v>
      </c>
      <c r="C3107" s="65">
        <v>500</v>
      </c>
      <c r="D3107" s="66" t="s">
        <v>12513</v>
      </c>
    </row>
    <row r="3108" spans="1:4" s="193" customFormat="1" x14ac:dyDescent="0.3">
      <c r="A3108" s="184"/>
      <c r="B3108" s="64">
        <v>44620</v>
      </c>
      <c r="C3108" s="65">
        <v>500</v>
      </c>
      <c r="D3108" s="66" t="s">
        <v>12514</v>
      </c>
    </row>
    <row r="3109" spans="1:4" s="193" customFormat="1" x14ac:dyDescent="0.3">
      <c r="A3109" s="184"/>
      <c r="B3109" s="64">
        <v>44620</v>
      </c>
      <c r="C3109" s="65">
        <v>500</v>
      </c>
      <c r="D3109" s="66" t="s">
        <v>12515</v>
      </c>
    </row>
    <row r="3110" spans="1:4" s="193" customFormat="1" x14ac:dyDescent="0.3">
      <c r="A3110" s="184"/>
      <c r="B3110" s="64">
        <v>44620</v>
      </c>
      <c r="C3110" s="65">
        <v>500</v>
      </c>
      <c r="D3110" s="66" t="s">
        <v>12044</v>
      </c>
    </row>
    <row r="3111" spans="1:4" s="193" customFormat="1" x14ac:dyDescent="0.3">
      <c r="A3111" s="184"/>
      <c r="B3111" s="64">
        <v>44620</v>
      </c>
      <c r="C3111" s="65">
        <v>500</v>
      </c>
      <c r="D3111" s="66" t="s">
        <v>11355</v>
      </c>
    </row>
    <row r="3112" spans="1:4" s="193" customFormat="1" x14ac:dyDescent="0.3">
      <c r="A3112" s="184"/>
      <c r="B3112" s="64">
        <v>44620</v>
      </c>
      <c r="C3112" s="65">
        <v>500</v>
      </c>
      <c r="D3112" s="66" t="s">
        <v>12516</v>
      </c>
    </row>
    <row r="3113" spans="1:4" s="193" customFormat="1" x14ac:dyDescent="0.3">
      <c r="A3113" s="184"/>
      <c r="B3113" s="64">
        <v>44620</v>
      </c>
      <c r="C3113" s="65">
        <v>500</v>
      </c>
      <c r="D3113" s="66" t="s">
        <v>12517</v>
      </c>
    </row>
    <row r="3114" spans="1:4" s="193" customFormat="1" x14ac:dyDescent="0.3">
      <c r="A3114" s="184"/>
      <c r="B3114" s="64">
        <v>44620</v>
      </c>
      <c r="C3114" s="65">
        <v>500</v>
      </c>
      <c r="D3114" s="66" t="s">
        <v>10646</v>
      </c>
    </row>
    <row r="3115" spans="1:4" s="193" customFormat="1" x14ac:dyDescent="0.3">
      <c r="A3115" s="184"/>
      <c r="B3115" s="64">
        <v>44620</v>
      </c>
      <c r="C3115" s="65">
        <v>500</v>
      </c>
      <c r="D3115" s="66" t="s">
        <v>10655</v>
      </c>
    </row>
    <row r="3116" spans="1:4" s="193" customFormat="1" x14ac:dyDescent="0.3">
      <c r="A3116" s="184"/>
      <c r="B3116" s="64">
        <v>44620</v>
      </c>
      <c r="C3116" s="65">
        <v>500</v>
      </c>
      <c r="D3116" s="66" t="s">
        <v>12518</v>
      </c>
    </row>
    <row r="3117" spans="1:4" s="193" customFormat="1" x14ac:dyDescent="0.3">
      <c r="A3117" s="184"/>
      <c r="B3117" s="64">
        <v>44620</v>
      </c>
      <c r="C3117" s="65">
        <v>500</v>
      </c>
      <c r="D3117" s="66" t="s">
        <v>11480</v>
      </c>
    </row>
    <row r="3118" spans="1:4" s="193" customFormat="1" x14ac:dyDescent="0.3">
      <c r="A3118" s="184"/>
      <c r="B3118" s="64">
        <v>44620</v>
      </c>
      <c r="C3118" s="65">
        <v>500</v>
      </c>
      <c r="D3118" s="66" t="s">
        <v>10332</v>
      </c>
    </row>
    <row r="3119" spans="1:4" s="193" customFormat="1" x14ac:dyDescent="0.3">
      <c r="A3119" s="184"/>
      <c r="B3119" s="64">
        <v>44620</v>
      </c>
      <c r="C3119" s="65">
        <v>500</v>
      </c>
      <c r="D3119" s="66" t="s">
        <v>12519</v>
      </c>
    </row>
    <row r="3120" spans="1:4" s="193" customFormat="1" x14ac:dyDescent="0.3">
      <c r="A3120" s="184"/>
      <c r="B3120" s="64">
        <v>44620</v>
      </c>
      <c r="C3120" s="65">
        <v>500</v>
      </c>
      <c r="D3120" s="66" t="s">
        <v>12520</v>
      </c>
    </row>
    <row r="3121" spans="1:4" s="193" customFormat="1" x14ac:dyDescent="0.3">
      <c r="A3121" s="184"/>
      <c r="B3121" s="64">
        <v>44620</v>
      </c>
      <c r="C3121" s="65">
        <v>500</v>
      </c>
      <c r="D3121" s="66" t="s">
        <v>12521</v>
      </c>
    </row>
    <row r="3122" spans="1:4" s="193" customFormat="1" x14ac:dyDescent="0.3">
      <c r="A3122" s="184"/>
      <c r="B3122" s="64">
        <v>44620</v>
      </c>
      <c r="C3122" s="65">
        <v>500</v>
      </c>
      <c r="D3122" s="66" t="s">
        <v>12522</v>
      </c>
    </row>
    <row r="3123" spans="1:4" s="193" customFormat="1" x14ac:dyDescent="0.3">
      <c r="A3123" s="184"/>
      <c r="B3123" s="64">
        <v>44620</v>
      </c>
      <c r="C3123" s="65">
        <v>500</v>
      </c>
      <c r="D3123" s="66" t="s">
        <v>12523</v>
      </c>
    </row>
    <row r="3124" spans="1:4" s="193" customFormat="1" x14ac:dyDescent="0.3">
      <c r="A3124" s="184"/>
      <c r="B3124" s="64">
        <v>44620</v>
      </c>
      <c r="C3124" s="65">
        <v>500</v>
      </c>
      <c r="D3124" s="66" t="s">
        <v>12524</v>
      </c>
    </row>
    <row r="3125" spans="1:4" s="193" customFormat="1" x14ac:dyDescent="0.3">
      <c r="A3125" s="184"/>
      <c r="B3125" s="64">
        <v>44620</v>
      </c>
      <c r="C3125" s="65">
        <v>500</v>
      </c>
      <c r="D3125" s="66" t="s">
        <v>10778</v>
      </c>
    </row>
    <row r="3126" spans="1:4" s="193" customFormat="1" x14ac:dyDescent="0.3">
      <c r="A3126" s="184"/>
      <c r="B3126" s="64">
        <v>44620</v>
      </c>
      <c r="C3126" s="65">
        <v>500</v>
      </c>
      <c r="D3126" s="66" t="s">
        <v>12525</v>
      </c>
    </row>
    <row r="3127" spans="1:4" s="193" customFormat="1" x14ac:dyDescent="0.3">
      <c r="A3127" s="184"/>
      <c r="B3127" s="64">
        <v>44620</v>
      </c>
      <c r="C3127" s="65">
        <v>500</v>
      </c>
      <c r="D3127" s="66" t="s">
        <v>10917</v>
      </c>
    </row>
    <row r="3128" spans="1:4" s="193" customFormat="1" x14ac:dyDescent="0.3">
      <c r="A3128" s="184"/>
      <c r="B3128" s="64">
        <v>44620</v>
      </c>
      <c r="C3128" s="65">
        <v>500</v>
      </c>
      <c r="D3128" s="66" t="s">
        <v>12526</v>
      </c>
    </row>
    <row r="3129" spans="1:4" s="193" customFormat="1" x14ac:dyDescent="0.3">
      <c r="A3129" s="184"/>
      <c r="B3129" s="64">
        <v>44620</v>
      </c>
      <c r="C3129" s="65">
        <v>500</v>
      </c>
      <c r="D3129" s="66" t="s">
        <v>12111</v>
      </c>
    </row>
    <row r="3130" spans="1:4" s="193" customFormat="1" x14ac:dyDescent="0.3">
      <c r="A3130" s="184"/>
      <c r="B3130" s="64">
        <v>44620</v>
      </c>
      <c r="C3130" s="65">
        <v>500</v>
      </c>
      <c r="D3130" s="66" t="s">
        <v>11698</v>
      </c>
    </row>
    <row r="3131" spans="1:4" s="193" customFormat="1" x14ac:dyDescent="0.3">
      <c r="A3131" s="184"/>
      <c r="B3131" s="64">
        <v>44620</v>
      </c>
      <c r="C3131" s="65">
        <v>800</v>
      </c>
      <c r="D3131" s="66" t="s">
        <v>12527</v>
      </c>
    </row>
    <row r="3132" spans="1:4" s="193" customFormat="1" x14ac:dyDescent="0.3">
      <c r="A3132" s="184"/>
      <c r="B3132" s="64">
        <v>44620</v>
      </c>
      <c r="C3132" s="65">
        <v>1000</v>
      </c>
      <c r="D3132" s="66" t="s">
        <v>10443</v>
      </c>
    </row>
    <row r="3133" spans="1:4" s="193" customFormat="1" x14ac:dyDescent="0.3">
      <c r="A3133" s="184"/>
      <c r="B3133" s="64">
        <v>44620</v>
      </c>
      <c r="C3133" s="65">
        <v>1000</v>
      </c>
      <c r="D3133" s="66" t="s">
        <v>12528</v>
      </c>
    </row>
    <row r="3134" spans="1:4" s="193" customFormat="1" x14ac:dyDescent="0.3">
      <c r="A3134" s="184"/>
      <c r="B3134" s="64">
        <v>44620</v>
      </c>
      <c r="C3134" s="65">
        <v>1000</v>
      </c>
      <c r="D3134" s="66" t="s">
        <v>12529</v>
      </c>
    </row>
    <row r="3135" spans="1:4" s="193" customFormat="1" x14ac:dyDescent="0.3">
      <c r="A3135" s="184"/>
      <c r="B3135" s="64">
        <v>44620</v>
      </c>
      <c r="C3135" s="65">
        <v>1000</v>
      </c>
      <c r="D3135" s="66" t="s">
        <v>12530</v>
      </c>
    </row>
    <row r="3136" spans="1:4" s="193" customFormat="1" x14ac:dyDescent="0.3">
      <c r="A3136" s="184"/>
      <c r="B3136" s="64">
        <v>44620</v>
      </c>
      <c r="C3136" s="65">
        <v>1000</v>
      </c>
      <c r="D3136" s="66" t="s">
        <v>12531</v>
      </c>
    </row>
    <row r="3137" spans="1:4" s="193" customFormat="1" x14ac:dyDescent="0.3">
      <c r="A3137" s="184"/>
      <c r="B3137" s="64">
        <v>44620</v>
      </c>
      <c r="C3137" s="65">
        <v>1000</v>
      </c>
      <c r="D3137" s="66" t="s">
        <v>12345</v>
      </c>
    </row>
    <row r="3138" spans="1:4" s="193" customFormat="1" x14ac:dyDescent="0.3">
      <c r="A3138" s="184"/>
      <c r="B3138" s="64">
        <v>44620</v>
      </c>
      <c r="C3138" s="65">
        <v>1000</v>
      </c>
      <c r="D3138" s="66" t="s">
        <v>12532</v>
      </c>
    </row>
    <row r="3139" spans="1:4" s="193" customFormat="1" x14ac:dyDescent="0.3">
      <c r="A3139" s="184"/>
      <c r="B3139" s="64">
        <v>44620</v>
      </c>
      <c r="C3139" s="65">
        <v>1000</v>
      </c>
      <c r="D3139" s="66" t="s">
        <v>11019</v>
      </c>
    </row>
    <row r="3140" spans="1:4" s="193" customFormat="1" x14ac:dyDescent="0.3">
      <c r="A3140" s="184"/>
      <c r="B3140" s="64">
        <v>44620</v>
      </c>
      <c r="C3140" s="65">
        <v>1000</v>
      </c>
      <c r="D3140" s="66" t="s">
        <v>10452</v>
      </c>
    </row>
    <row r="3141" spans="1:4" s="193" customFormat="1" x14ac:dyDescent="0.3">
      <c r="A3141" s="184"/>
      <c r="B3141" s="64">
        <v>44620</v>
      </c>
      <c r="C3141" s="65">
        <v>1000</v>
      </c>
      <c r="D3141" s="66" t="s">
        <v>12533</v>
      </c>
    </row>
    <row r="3142" spans="1:4" s="193" customFormat="1" x14ac:dyDescent="0.3">
      <c r="A3142" s="184"/>
      <c r="B3142" s="64">
        <v>44620</v>
      </c>
      <c r="C3142" s="65">
        <v>1000</v>
      </c>
      <c r="D3142" s="66" t="s">
        <v>11004</v>
      </c>
    </row>
    <row r="3143" spans="1:4" s="193" customFormat="1" x14ac:dyDescent="0.3">
      <c r="A3143" s="184"/>
      <c r="B3143" s="64">
        <v>44620</v>
      </c>
      <c r="C3143" s="65">
        <v>1000</v>
      </c>
      <c r="D3143" s="66" t="s">
        <v>12534</v>
      </c>
    </row>
    <row r="3144" spans="1:4" s="193" customFormat="1" x14ac:dyDescent="0.3">
      <c r="A3144" s="184"/>
      <c r="B3144" s="64">
        <v>44620</v>
      </c>
      <c r="C3144" s="65">
        <v>1000</v>
      </c>
      <c r="D3144" s="66" t="s">
        <v>12535</v>
      </c>
    </row>
    <row r="3145" spans="1:4" s="193" customFormat="1" x14ac:dyDescent="0.3">
      <c r="A3145" s="184"/>
      <c r="B3145" s="64">
        <v>44620</v>
      </c>
      <c r="C3145" s="65">
        <v>1000</v>
      </c>
      <c r="D3145" s="66" t="s">
        <v>12044</v>
      </c>
    </row>
    <row r="3146" spans="1:4" s="193" customFormat="1" x14ac:dyDescent="0.3">
      <c r="A3146" s="184"/>
      <c r="B3146" s="64">
        <v>44620</v>
      </c>
      <c r="C3146" s="65">
        <v>1000</v>
      </c>
      <c r="D3146" s="66" t="s">
        <v>12536</v>
      </c>
    </row>
    <row r="3147" spans="1:4" s="193" customFormat="1" x14ac:dyDescent="0.3">
      <c r="A3147" s="184"/>
      <c r="B3147" s="64">
        <v>44620</v>
      </c>
      <c r="C3147" s="65">
        <v>1000</v>
      </c>
      <c r="D3147" s="66" t="s">
        <v>12537</v>
      </c>
    </row>
    <row r="3148" spans="1:4" s="193" customFormat="1" x14ac:dyDescent="0.3">
      <c r="A3148" s="184"/>
      <c r="B3148" s="64">
        <v>44620</v>
      </c>
      <c r="C3148" s="65">
        <v>1000</v>
      </c>
      <c r="D3148" s="66" t="s">
        <v>12538</v>
      </c>
    </row>
    <row r="3149" spans="1:4" s="193" customFormat="1" x14ac:dyDescent="0.3">
      <c r="A3149" s="184"/>
      <c r="B3149" s="64">
        <v>44620</v>
      </c>
      <c r="C3149" s="65">
        <v>1000</v>
      </c>
      <c r="D3149" s="66" t="s">
        <v>12539</v>
      </c>
    </row>
    <row r="3150" spans="1:4" s="193" customFormat="1" x14ac:dyDescent="0.3">
      <c r="A3150" s="184"/>
      <c r="B3150" s="64">
        <v>44620</v>
      </c>
      <c r="C3150" s="65">
        <v>1000</v>
      </c>
      <c r="D3150" s="66" t="s">
        <v>12540</v>
      </c>
    </row>
    <row r="3151" spans="1:4" s="193" customFormat="1" x14ac:dyDescent="0.3">
      <c r="A3151" s="184"/>
      <c r="B3151" s="64">
        <v>44620</v>
      </c>
      <c r="C3151" s="65">
        <v>1000</v>
      </c>
      <c r="D3151" s="66" t="s">
        <v>12541</v>
      </c>
    </row>
    <row r="3152" spans="1:4" s="193" customFormat="1" x14ac:dyDescent="0.3">
      <c r="A3152" s="184"/>
      <c r="B3152" s="64">
        <v>44620</v>
      </c>
      <c r="C3152" s="65">
        <v>1000</v>
      </c>
      <c r="D3152" s="66" t="s">
        <v>12542</v>
      </c>
    </row>
    <row r="3153" spans="1:4" s="193" customFormat="1" x14ac:dyDescent="0.3">
      <c r="A3153" s="184"/>
      <c r="B3153" s="64">
        <v>44620</v>
      </c>
      <c r="C3153" s="65">
        <v>1000</v>
      </c>
      <c r="D3153" s="66" t="s">
        <v>12543</v>
      </c>
    </row>
    <row r="3154" spans="1:4" s="193" customFormat="1" x14ac:dyDescent="0.3">
      <c r="A3154" s="184"/>
      <c r="B3154" s="64">
        <v>44620</v>
      </c>
      <c r="C3154" s="65">
        <v>1000</v>
      </c>
      <c r="D3154" s="66" t="s">
        <v>12544</v>
      </c>
    </row>
    <row r="3155" spans="1:4" s="193" customFormat="1" x14ac:dyDescent="0.3">
      <c r="A3155" s="184"/>
      <c r="B3155" s="64">
        <v>44620</v>
      </c>
      <c r="C3155" s="65">
        <v>1000</v>
      </c>
      <c r="D3155" s="66" t="s">
        <v>12545</v>
      </c>
    </row>
    <row r="3156" spans="1:4" s="193" customFormat="1" x14ac:dyDescent="0.3">
      <c r="A3156" s="184"/>
      <c r="B3156" s="64">
        <v>44620</v>
      </c>
      <c r="C3156" s="65">
        <v>1000</v>
      </c>
      <c r="D3156" s="66" t="s">
        <v>11710</v>
      </c>
    </row>
    <row r="3157" spans="1:4" s="193" customFormat="1" x14ac:dyDescent="0.3">
      <c r="A3157" s="184"/>
      <c r="B3157" s="64">
        <v>44620</v>
      </c>
      <c r="C3157" s="65">
        <v>1000</v>
      </c>
      <c r="D3157" s="66" t="s">
        <v>12546</v>
      </c>
    </row>
    <row r="3158" spans="1:4" s="193" customFormat="1" x14ac:dyDescent="0.3">
      <c r="A3158" s="184"/>
      <c r="B3158" s="64">
        <v>44620</v>
      </c>
      <c r="C3158" s="65">
        <v>1000</v>
      </c>
      <c r="D3158" s="66" t="s">
        <v>12547</v>
      </c>
    </row>
    <row r="3159" spans="1:4" s="193" customFormat="1" x14ac:dyDescent="0.3">
      <c r="A3159" s="184"/>
      <c r="B3159" s="64">
        <v>44620</v>
      </c>
      <c r="C3159" s="65">
        <v>1000</v>
      </c>
      <c r="D3159" s="66" t="s">
        <v>10593</v>
      </c>
    </row>
    <row r="3160" spans="1:4" s="193" customFormat="1" x14ac:dyDescent="0.3">
      <c r="A3160" s="184"/>
      <c r="B3160" s="64">
        <v>44620</v>
      </c>
      <c r="C3160" s="65">
        <v>1000</v>
      </c>
      <c r="D3160" s="66" t="s">
        <v>12548</v>
      </c>
    </row>
    <row r="3161" spans="1:4" s="193" customFormat="1" x14ac:dyDescent="0.3">
      <c r="A3161" s="184"/>
      <c r="B3161" s="64">
        <v>44620</v>
      </c>
      <c r="C3161" s="65">
        <v>1200</v>
      </c>
      <c r="D3161" s="66" t="s">
        <v>11393</v>
      </c>
    </row>
    <row r="3162" spans="1:4" s="193" customFormat="1" x14ac:dyDescent="0.3">
      <c r="A3162" s="184"/>
      <c r="B3162" s="64">
        <v>44620</v>
      </c>
      <c r="C3162" s="65">
        <v>1500</v>
      </c>
      <c r="D3162" s="66" t="s">
        <v>10859</v>
      </c>
    </row>
    <row r="3163" spans="1:4" s="193" customFormat="1" x14ac:dyDescent="0.3">
      <c r="A3163" s="184"/>
      <c r="B3163" s="64">
        <v>44620</v>
      </c>
      <c r="C3163" s="65">
        <v>2000</v>
      </c>
      <c r="D3163" s="66" t="s">
        <v>12549</v>
      </c>
    </row>
    <row r="3164" spans="1:4" s="193" customFormat="1" x14ac:dyDescent="0.3">
      <c r="A3164" s="184"/>
      <c r="B3164" s="64">
        <v>44620</v>
      </c>
      <c r="C3164" s="65">
        <v>2000</v>
      </c>
      <c r="D3164" s="66" t="s">
        <v>12550</v>
      </c>
    </row>
    <row r="3165" spans="1:4" s="193" customFormat="1" x14ac:dyDescent="0.3">
      <c r="A3165" s="184"/>
      <c r="B3165" s="64">
        <v>44620</v>
      </c>
      <c r="C3165" s="65">
        <v>3000</v>
      </c>
      <c r="D3165" s="66" t="s">
        <v>11819</v>
      </c>
    </row>
    <row r="3166" spans="1:4" s="193" customFormat="1" x14ac:dyDescent="0.3">
      <c r="A3166" s="184"/>
      <c r="B3166" s="64">
        <v>44620</v>
      </c>
      <c r="C3166" s="65">
        <v>3800</v>
      </c>
      <c r="D3166" s="66" t="s">
        <v>12551</v>
      </c>
    </row>
    <row r="3167" spans="1:4" s="193" customFormat="1" x14ac:dyDescent="0.3">
      <c r="A3167" s="184"/>
      <c r="B3167" s="64">
        <v>44620</v>
      </c>
      <c r="C3167" s="65">
        <v>5000</v>
      </c>
      <c r="D3167" s="66" t="s">
        <v>12552</v>
      </c>
    </row>
    <row r="3168" spans="1:4" s="193" customFormat="1" x14ac:dyDescent="0.3">
      <c r="A3168" s="184"/>
      <c r="B3168" s="64">
        <v>44620</v>
      </c>
      <c r="C3168" s="65">
        <v>10000</v>
      </c>
      <c r="D3168" s="66" t="s">
        <v>11820</v>
      </c>
    </row>
    <row r="3169" spans="1:4" s="193" customFormat="1" x14ac:dyDescent="0.3">
      <c r="A3169" s="184"/>
      <c r="B3169" s="64">
        <v>44620</v>
      </c>
      <c r="C3169" s="65">
        <v>11000</v>
      </c>
      <c r="D3169" s="66" t="s">
        <v>11736</v>
      </c>
    </row>
    <row r="3170" spans="1:4" s="193" customFormat="1" x14ac:dyDescent="0.3">
      <c r="A3170" s="184"/>
      <c r="B3170" s="64">
        <v>44620</v>
      </c>
      <c r="C3170" s="65">
        <v>20000</v>
      </c>
      <c r="D3170" s="66" t="s">
        <v>12553</v>
      </c>
    </row>
    <row r="3171" spans="1:4" s="193" customFormat="1" x14ac:dyDescent="0.3">
      <c r="A3171" s="184"/>
      <c r="B3171" s="64">
        <v>44620</v>
      </c>
      <c r="C3171" s="65">
        <v>25000</v>
      </c>
      <c r="D3171" s="66" t="s">
        <v>12554</v>
      </c>
    </row>
    <row r="3172" spans="1:4" x14ac:dyDescent="0.3">
      <c r="B3172" s="62" t="s">
        <v>25</v>
      </c>
      <c r="C3172" s="32">
        <f>SUM(C6:C3171)</f>
        <v>3161553.5899999994</v>
      </c>
      <c r="D3172" s="37"/>
    </row>
    <row r="3173" spans="1:4" x14ac:dyDescent="0.3">
      <c r="B3173" s="62" t="s">
        <v>26</v>
      </c>
      <c r="C3173" s="32">
        <v>2100</v>
      </c>
      <c r="D3173" s="37"/>
    </row>
    <row r="3174" spans="1:4" x14ac:dyDescent="0.3">
      <c r="B3174" s="1"/>
      <c r="C3174" s="1"/>
      <c r="D3174" s="1"/>
    </row>
    <row r="3175" spans="1:4" x14ac:dyDescent="0.3">
      <c r="B3175" s="1"/>
      <c r="C3175" s="1"/>
      <c r="D3175" s="1"/>
    </row>
    <row r="3176" spans="1:4" x14ac:dyDescent="0.3">
      <c r="B3176" s="1"/>
      <c r="C3176" s="1"/>
      <c r="D3176" s="1"/>
    </row>
    <row r="3177" spans="1:4" x14ac:dyDescent="0.3">
      <c r="B3177" s="1"/>
      <c r="C3177" s="1"/>
      <c r="D3177" s="1"/>
    </row>
    <row r="3178" spans="1:4" x14ac:dyDescent="0.3">
      <c r="B3178" s="1"/>
      <c r="C3178" s="1"/>
      <c r="D3178" s="1"/>
    </row>
    <row r="3179" spans="1:4" x14ac:dyDescent="0.3">
      <c r="B3179" s="1"/>
      <c r="C3179" s="1"/>
      <c r="D3179" s="1"/>
    </row>
    <row r="3180" spans="1:4" x14ac:dyDescent="0.3">
      <c r="B3180" s="1"/>
      <c r="C3180" s="1"/>
      <c r="D3180" s="1"/>
    </row>
    <row r="3181" spans="1:4" x14ac:dyDescent="0.3">
      <c r="B3181" s="1"/>
      <c r="C3181" s="1"/>
      <c r="D3181" s="1"/>
    </row>
    <row r="3182" spans="1:4" x14ac:dyDescent="0.3">
      <c r="B3182" s="1"/>
      <c r="C3182" s="1"/>
      <c r="D3182" s="1"/>
    </row>
    <row r="3183" spans="1:4" x14ac:dyDescent="0.3">
      <c r="B3183" s="1"/>
      <c r="C3183" s="1"/>
      <c r="D3183" s="1"/>
    </row>
    <row r="3184" spans="1:4" x14ac:dyDescent="0.3">
      <c r="B3184" s="1"/>
      <c r="C3184" s="1"/>
      <c r="D3184" s="1"/>
    </row>
    <row r="3185" spans="2:4" x14ac:dyDescent="0.3">
      <c r="B3185" s="1"/>
      <c r="C3185" s="1"/>
      <c r="D3185" s="1"/>
    </row>
    <row r="3186" spans="2:4" x14ac:dyDescent="0.3">
      <c r="B3186" s="1"/>
      <c r="C3186" s="1"/>
      <c r="D3186" s="1"/>
    </row>
    <row r="3187" spans="2:4" x14ac:dyDescent="0.3">
      <c r="B3187" s="1"/>
      <c r="C3187" s="1"/>
      <c r="D3187" s="1"/>
    </row>
    <row r="3188" spans="2:4" x14ac:dyDescent="0.3">
      <c r="B3188" s="1"/>
      <c r="C3188" s="1"/>
      <c r="D3188" s="1"/>
    </row>
    <row r="3189" spans="2:4" x14ac:dyDescent="0.3">
      <c r="B3189" s="1"/>
      <c r="C3189" s="1"/>
      <c r="D3189" s="1"/>
    </row>
    <row r="3190" spans="2:4" x14ac:dyDescent="0.3">
      <c r="B3190" s="1"/>
      <c r="C3190" s="1"/>
      <c r="D3190" s="1"/>
    </row>
    <row r="3191" spans="2:4" x14ac:dyDescent="0.3">
      <c r="B3191" s="1"/>
      <c r="C3191" s="1"/>
      <c r="D3191" s="1"/>
    </row>
    <row r="3192" spans="2:4" x14ac:dyDescent="0.3">
      <c r="B3192" s="1"/>
      <c r="C3192" s="1"/>
      <c r="D3192" s="1"/>
    </row>
    <row r="3193" spans="2:4" x14ac:dyDescent="0.3">
      <c r="B3193" s="1"/>
      <c r="C3193" s="1"/>
      <c r="D3193" s="1"/>
    </row>
    <row r="3194" spans="2:4" x14ac:dyDescent="0.3">
      <c r="B3194" s="1"/>
      <c r="C3194" s="1"/>
      <c r="D3194" s="1"/>
    </row>
    <row r="3195" spans="2:4" x14ac:dyDescent="0.3">
      <c r="B3195" s="1"/>
      <c r="C3195" s="1"/>
      <c r="D3195" s="1"/>
    </row>
    <row r="3196" spans="2:4" x14ac:dyDescent="0.3">
      <c r="B3196" s="1"/>
      <c r="C3196" s="1"/>
      <c r="D3196" s="1"/>
    </row>
    <row r="3197" spans="2:4" x14ac:dyDescent="0.3">
      <c r="B3197" s="1"/>
      <c r="C3197" s="1"/>
      <c r="D3197" s="1"/>
    </row>
    <row r="3198" spans="2:4" x14ac:dyDescent="0.3">
      <c r="B3198" s="1"/>
      <c r="C3198" s="1"/>
      <c r="D3198" s="1"/>
    </row>
    <row r="3199" spans="2:4" x14ac:dyDescent="0.3">
      <c r="B3199" s="1"/>
      <c r="C3199" s="1"/>
      <c r="D3199" s="1"/>
    </row>
    <row r="3200" spans="2:4" x14ac:dyDescent="0.3">
      <c r="B3200" s="1"/>
      <c r="C3200" s="1"/>
      <c r="D3200" s="1"/>
    </row>
    <row r="3201" spans="2:4" x14ac:dyDescent="0.3">
      <c r="B3201" s="1"/>
      <c r="C3201" s="1"/>
      <c r="D3201" s="1"/>
    </row>
    <row r="3202" spans="2:4" x14ac:dyDescent="0.3">
      <c r="B3202" s="1"/>
      <c r="C3202" s="1"/>
      <c r="D3202" s="1"/>
    </row>
    <row r="3203" spans="2:4" x14ac:dyDescent="0.3">
      <c r="B3203" s="1"/>
      <c r="C3203" s="1"/>
      <c r="D3203" s="1"/>
    </row>
    <row r="3204" spans="2:4" x14ac:dyDescent="0.3">
      <c r="B3204" s="1"/>
      <c r="C3204" s="1"/>
      <c r="D3204" s="1"/>
    </row>
    <row r="3205" spans="2:4" x14ac:dyDescent="0.3">
      <c r="B3205" s="1"/>
      <c r="C3205" s="1"/>
      <c r="D3205" s="1"/>
    </row>
    <row r="3206" spans="2:4" x14ac:dyDescent="0.3">
      <c r="B3206" s="1"/>
      <c r="C3206" s="1"/>
      <c r="D3206" s="1"/>
    </row>
    <row r="3207" spans="2:4" x14ac:dyDescent="0.3">
      <c r="B3207" s="1"/>
      <c r="C3207" s="1"/>
      <c r="D3207" s="1"/>
    </row>
    <row r="3208" spans="2:4" x14ac:dyDescent="0.3">
      <c r="B3208" s="1"/>
      <c r="C3208" s="1"/>
      <c r="D3208" s="1"/>
    </row>
    <row r="3209" spans="2:4" x14ac:dyDescent="0.3">
      <c r="B3209" s="1"/>
      <c r="C3209" s="1"/>
      <c r="D3209" s="1"/>
    </row>
    <row r="3210" spans="2:4" x14ac:dyDescent="0.3">
      <c r="B3210" s="1"/>
      <c r="C3210" s="1"/>
      <c r="D3210" s="1"/>
    </row>
    <row r="3211" spans="2:4" x14ac:dyDescent="0.3">
      <c r="B3211" s="1"/>
      <c r="C3211" s="1"/>
      <c r="D3211" s="1"/>
    </row>
    <row r="3212" spans="2:4" x14ac:dyDescent="0.3">
      <c r="B3212" s="1"/>
      <c r="C3212" s="1"/>
      <c r="D3212" s="1"/>
    </row>
    <row r="3213" spans="2:4" x14ac:dyDescent="0.3">
      <c r="B3213" s="1"/>
      <c r="C3213" s="1"/>
      <c r="D3213" s="1"/>
    </row>
    <row r="3214" spans="2:4" x14ac:dyDescent="0.3">
      <c r="B3214" s="1"/>
      <c r="C3214" s="1"/>
      <c r="D3214" s="1"/>
    </row>
    <row r="3215" spans="2:4" x14ac:dyDescent="0.3">
      <c r="B3215" s="1"/>
      <c r="C3215" s="1"/>
      <c r="D3215" s="1"/>
    </row>
    <row r="3216" spans="2:4" x14ac:dyDescent="0.3">
      <c r="B3216" s="1"/>
      <c r="C3216" s="1"/>
      <c r="D3216" s="1"/>
    </row>
    <row r="3217" spans="2:4" x14ac:dyDescent="0.3">
      <c r="B3217" s="1"/>
      <c r="C3217" s="1"/>
      <c r="D3217" s="1"/>
    </row>
    <row r="3218" spans="2:4" x14ac:dyDescent="0.3">
      <c r="B3218" s="1"/>
      <c r="C3218" s="1"/>
      <c r="D3218" s="1"/>
    </row>
    <row r="3219" spans="2:4" x14ac:dyDescent="0.3">
      <c r="B3219" s="1"/>
      <c r="C3219" s="1"/>
      <c r="D3219" s="1"/>
    </row>
    <row r="3220" spans="2:4" x14ac:dyDescent="0.3">
      <c r="B3220" s="1"/>
      <c r="C3220" s="1"/>
      <c r="D3220" s="1"/>
    </row>
    <row r="3221" spans="2:4" x14ac:dyDescent="0.3">
      <c r="B3221" s="1"/>
      <c r="C3221" s="1"/>
      <c r="D3221" s="1"/>
    </row>
    <row r="3222" spans="2:4" x14ac:dyDescent="0.3">
      <c r="B3222" s="1"/>
      <c r="C3222" s="1"/>
      <c r="D3222" s="1"/>
    </row>
    <row r="3223" spans="2:4" x14ac:dyDescent="0.3">
      <c r="B3223" s="1"/>
      <c r="C3223" s="1"/>
      <c r="D3223" s="1"/>
    </row>
    <row r="3224" spans="2:4" x14ac:dyDescent="0.3">
      <c r="B3224" s="1"/>
      <c r="C3224" s="1"/>
      <c r="D3224" s="1"/>
    </row>
    <row r="3225" spans="2:4" x14ac:dyDescent="0.3">
      <c r="B3225" s="1"/>
      <c r="C3225" s="1"/>
      <c r="D3225" s="1"/>
    </row>
    <row r="3226" spans="2:4" x14ac:dyDescent="0.3">
      <c r="B3226" s="1"/>
      <c r="C3226" s="1"/>
      <c r="D3226" s="1"/>
    </row>
    <row r="3227" spans="2:4" x14ac:dyDescent="0.3">
      <c r="B3227" s="1"/>
      <c r="C3227" s="1"/>
      <c r="D3227" s="1"/>
    </row>
    <row r="3228" spans="2:4" x14ac:dyDescent="0.3">
      <c r="B3228" s="1"/>
      <c r="C3228" s="1"/>
      <c r="D3228" s="1"/>
    </row>
    <row r="3229" spans="2:4" x14ac:dyDescent="0.3">
      <c r="B3229" s="1"/>
      <c r="C3229" s="1"/>
      <c r="D3229" s="1"/>
    </row>
    <row r="3230" spans="2:4" x14ac:dyDescent="0.3">
      <c r="B3230" s="1"/>
      <c r="C3230" s="1"/>
      <c r="D3230" s="1"/>
    </row>
    <row r="3231" spans="2:4" x14ac:dyDescent="0.3">
      <c r="B3231" s="1"/>
      <c r="C3231" s="1"/>
      <c r="D3231" s="1"/>
    </row>
    <row r="3232" spans="2:4" x14ac:dyDescent="0.3">
      <c r="B3232" s="1"/>
      <c r="C3232" s="1"/>
      <c r="D3232" s="1"/>
    </row>
    <row r="3233" spans="2:4" x14ac:dyDescent="0.3">
      <c r="B3233" s="1"/>
      <c r="C3233" s="1"/>
      <c r="D3233" s="1"/>
    </row>
    <row r="3234" spans="2:4" x14ac:dyDescent="0.3">
      <c r="B3234" s="1"/>
      <c r="C3234" s="1"/>
      <c r="D3234" s="1"/>
    </row>
    <row r="3235" spans="2:4" x14ac:dyDescent="0.3">
      <c r="B3235" s="1"/>
      <c r="C3235" s="1"/>
      <c r="D3235" s="1"/>
    </row>
    <row r="3236" spans="2:4" x14ac:dyDescent="0.3">
      <c r="B3236" s="1"/>
      <c r="C3236" s="1"/>
      <c r="D3236" s="1"/>
    </row>
    <row r="3237" spans="2:4" x14ac:dyDescent="0.3">
      <c r="B3237" s="1"/>
      <c r="C3237" s="1"/>
      <c r="D3237" s="1"/>
    </row>
    <row r="3238" spans="2:4" x14ac:dyDescent="0.3">
      <c r="B3238" s="1"/>
      <c r="C3238" s="1"/>
      <c r="D3238" s="1"/>
    </row>
    <row r="3239" spans="2:4" x14ac:dyDescent="0.3">
      <c r="B3239" s="1"/>
      <c r="C3239" s="1"/>
      <c r="D3239" s="1"/>
    </row>
    <row r="3240" spans="2:4" x14ac:dyDescent="0.3">
      <c r="B3240" s="1"/>
      <c r="C3240" s="1"/>
      <c r="D3240" s="1"/>
    </row>
    <row r="3241" spans="2:4" x14ac:dyDescent="0.3">
      <c r="B3241" s="1"/>
      <c r="C3241" s="1"/>
      <c r="D3241" s="1"/>
    </row>
    <row r="3242" spans="2:4" x14ac:dyDescent="0.3">
      <c r="B3242" s="1"/>
      <c r="C3242" s="1"/>
      <c r="D3242" s="1"/>
    </row>
    <row r="3243" spans="2:4" x14ac:dyDescent="0.3">
      <c r="B3243" s="1"/>
      <c r="C3243" s="1"/>
      <c r="D3243" s="1"/>
    </row>
    <row r="3244" spans="2:4" x14ac:dyDescent="0.3">
      <c r="B3244" s="1"/>
      <c r="C3244" s="1"/>
      <c r="D3244" s="1"/>
    </row>
    <row r="3245" spans="2:4" x14ac:dyDescent="0.3">
      <c r="B3245" s="1"/>
      <c r="C3245" s="1"/>
      <c r="D3245" s="1"/>
    </row>
    <row r="3246" spans="2:4" x14ac:dyDescent="0.3">
      <c r="B3246" s="1"/>
      <c r="C3246" s="1"/>
      <c r="D3246" s="1"/>
    </row>
    <row r="3247" spans="2:4" x14ac:dyDescent="0.3">
      <c r="B3247" s="1"/>
      <c r="C3247" s="1"/>
      <c r="D3247" s="1"/>
    </row>
    <row r="3248" spans="2:4" x14ac:dyDescent="0.3">
      <c r="B3248" s="1"/>
      <c r="C3248" s="1"/>
      <c r="D3248" s="1"/>
    </row>
    <row r="3249" spans="2:4" x14ac:dyDescent="0.3">
      <c r="B3249" s="1"/>
      <c r="C3249" s="1"/>
      <c r="D3249" s="1"/>
    </row>
    <row r="3250" spans="2:4" x14ac:dyDescent="0.3">
      <c r="B3250" s="1"/>
      <c r="C3250" s="1"/>
      <c r="D3250" s="1"/>
    </row>
    <row r="3251" spans="2:4" x14ac:dyDescent="0.3">
      <c r="B3251" s="1"/>
      <c r="C3251" s="1"/>
      <c r="D3251" s="1"/>
    </row>
    <row r="3252" spans="2:4" x14ac:dyDescent="0.3">
      <c r="B3252" s="1"/>
      <c r="C3252" s="1"/>
      <c r="D3252" s="1"/>
    </row>
    <row r="3253" spans="2:4" x14ac:dyDescent="0.3">
      <c r="B3253" s="1"/>
      <c r="C3253" s="1"/>
      <c r="D3253" s="1"/>
    </row>
    <row r="3254" spans="2:4" x14ac:dyDescent="0.3">
      <c r="B3254" s="1"/>
      <c r="C3254" s="1"/>
      <c r="D3254" s="1"/>
    </row>
    <row r="3255" spans="2:4" x14ac:dyDescent="0.3">
      <c r="B3255" s="1"/>
      <c r="C3255" s="1"/>
      <c r="D3255" s="1"/>
    </row>
    <row r="3256" spans="2:4" x14ac:dyDescent="0.3">
      <c r="B3256" s="1"/>
      <c r="C3256" s="1"/>
      <c r="D3256" s="1"/>
    </row>
    <row r="3257" spans="2:4" x14ac:dyDescent="0.3">
      <c r="B3257" s="1"/>
      <c r="C3257" s="1"/>
      <c r="D3257" s="1"/>
    </row>
    <row r="3258" spans="2:4" x14ac:dyDescent="0.3">
      <c r="B3258" s="1"/>
      <c r="C3258" s="1"/>
      <c r="D3258" s="1"/>
    </row>
    <row r="3259" spans="2:4" x14ac:dyDescent="0.3">
      <c r="B3259" s="1"/>
      <c r="C3259" s="1"/>
      <c r="D3259" s="1"/>
    </row>
    <row r="3260" spans="2:4" x14ac:dyDescent="0.3">
      <c r="B3260" s="1"/>
      <c r="C3260" s="1"/>
      <c r="D3260" s="1"/>
    </row>
    <row r="3261" spans="2:4" x14ac:dyDescent="0.3">
      <c r="B3261" s="1"/>
      <c r="C3261" s="1"/>
      <c r="D3261" s="1"/>
    </row>
    <row r="3262" spans="2:4" x14ac:dyDescent="0.3">
      <c r="B3262" s="1"/>
      <c r="C3262" s="1"/>
      <c r="D3262" s="1"/>
    </row>
    <row r="3263" spans="2:4" x14ac:dyDescent="0.3">
      <c r="B3263" s="1"/>
      <c r="C3263" s="1"/>
      <c r="D3263" s="1"/>
    </row>
    <row r="3264" spans="2:4" x14ac:dyDescent="0.3">
      <c r="B3264" s="1"/>
      <c r="C3264" s="1"/>
      <c r="D3264" s="1"/>
    </row>
    <row r="3265" spans="2:4" x14ac:dyDescent="0.3">
      <c r="B3265" s="1"/>
      <c r="C3265" s="1"/>
      <c r="D3265" s="1"/>
    </row>
    <row r="3266" spans="2:4" x14ac:dyDescent="0.3">
      <c r="B3266" s="1"/>
      <c r="C3266" s="1"/>
      <c r="D3266" s="1"/>
    </row>
    <row r="3267" spans="2:4" x14ac:dyDescent="0.3">
      <c r="B3267" s="1"/>
      <c r="C3267" s="1"/>
      <c r="D3267" s="1"/>
    </row>
    <row r="3268" spans="2:4" x14ac:dyDescent="0.3">
      <c r="B3268" s="1"/>
      <c r="C3268" s="1"/>
      <c r="D3268" s="1"/>
    </row>
    <row r="3269" spans="2:4" x14ac:dyDescent="0.3">
      <c r="B3269" s="1"/>
      <c r="C3269" s="1"/>
      <c r="D3269" s="1"/>
    </row>
    <row r="3270" spans="2:4" x14ac:dyDescent="0.3">
      <c r="B3270" s="1"/>
      <c r="C3270" s="1"/>
      <c r="D3270" s="1"/>
    </row>
    <row r="3271" spans="2:4" x14ac:dyDescent="0.3">
      <c r="B3271" s="1"/>
      <c r="C3271" s="1"/>
      <c r="D3271" s="1"/>
    </row>
    <row r="3272" spans="2:4" x14ac:dyDescent="0.3">
      <c r="B3272" s="1"/>
      <c r="C3272" s="1"/>
      <c r="D3272" s="1"/>
    </row>
    <row r="3273" spans="2:4" x14ac:dyDescent="0.3">
      <c r="B3273" s="1"/>
      <c r="C3273" s="1"/>
      <c r="D3273" s="1"/>
    </row>
    <row r="3274" spans="2:4" x14ac:dyDescent="0.3">
      <c r="B3274" s="1"/>
      <c r="C3274" s="1"/>
      <c r="D3274" s="1"/>
    </row>
    <row r="3275" spans="2:4" x14ac:dyDescent="0.3">
      <c r="B3275" s="1"/>
      <c r="C3275" s="1"/>
      <c r="D3275" s="1"/>
    </row>
    <row r="3276" spans="2:4" x14ac:dyDescent="0.3">
      <c r="B3276" s="1"/>
      <c r="C3276" s="1"/>
      <c r="D3276" s="1"/>
    </row>
    <row r="3277" spans="2:4" x14ac:dyDescent="0.3">
      <c r="B3277" s="1"/>
      <c r="C3277" s="1"/>
      <c r="D3277" s="1"/>
    </row>
    <row r="3278" spans="2:4" x14ac:dyDescent="0.3">
      <c r="B3278" s="1"/>
      <c r="C3278" s="1"/>
      <c r="D3278" s="1"/>
    </row>
    <row r="3279" spans="2:4" x14ac:dyDescent="0.3">
      <c r="B3279" s="1"/>
      <c r="C3279" s="1"/>
      <c r="D3279" s="1"/>
    </row>
    <row r="3280" spans="2:4" x14ac:dyDescent="0.3">
      <c r="B3280" s="1"/>
      <c r="C3280" s="1"/>
      <c r="D3280" s="1"/>
    </row>
    <row r="3281" spans="2:4" x14ac:dyDescent="0.3">
      <c r="B3281" s="1"/>
      <c r="C3281" s="1"/>
      <c r="D3281" s="1"/>
    </row>
    <row r="3282" spans="2:4" x14ac:dyDescent="0.3">
      <c r="B3282" s="1"/>
      <c r="C3282" s="1"/>
      <c r="D3282" s="1"/>
    </row>
    <row r="3283" spans="2:4" x14ac:dyDescent="0.3">
      <c r="B3283" s="1"/>
      <c r="C3283" s="1"/>
      <c r="D3283" s="1"/>
    </row>
    <row r="3284" spans="2:4" x14ac:dyDescent="0.3">
      <c r="B3284" s="1"/>
      <c r="C3284" s="1"/>
      <c r="D3284" s="1"/>
    </row>
    <row r="3285" spans="2:4" x14ac:dyDescent="0.3">
      <c r="B3285" s="1"/>
      <c r="C3285" s="1"/>
      <c r="D3285" s="1"/>
    </row>
    <row r="3286" spans="2:4" x14ac:dyDescent="0.3">
      <c r="B3286" s="1"/>
      <c r="C3286" s="1"/>
      <c r="D3286" s="1"/>
    </row>
    <row r="3287" spans="2:4" x14ac:dyDescent="0.3">
      <c r="B3287" s="1"/>
      <c r="C3287" s="1"/>
      <c r="D3287" s="1"/>
    </row>
    <row r="3288" spans="2:4" x14ac:dyDescent="0.3">
      <c r="B3288" s="1"/>
      <c r="C3288" s="1"/>
      <c r="D3288" s="1"/>
    </row>
    <row r="3289" spans="2:4" x14ac:dyDescent="0.3">
      <c r="B3289" s="1"/>
      <c r="C3289" s="1"/>
      <c r="D3289" s="1"/>
    </row>
    <row r="3290" spans="2:4" x14ac:dyDescent="0.3">
      <c r="B3290" s="1"/>
      <c r="C3290" s="1"/>
      <c r="D3290" s="1"/>
    </row>
    <row r="3291" spans="2:4" x14ac:dyDescent="0.3">
      <c r="B3291" s="1"/>
      <c r="C3291" s="1"/>
      <c r="D3291" s="1"/>
    </row>
    <row r="3292" spans="2:4" x14ac:dyDescent="0.3">
      <c r="B3292" s="1"/>
      <c r="C3292" s="1"/>
      <c r="D3292" s="1"/>
    </row>
  </sheetData>
  <sheetProtection algorithmName="SHA-512" hashValue="y9wVaYpCMF8lXEGhtQAJgZ6fdOKcnj+VHkrIc9u62LSzZXtlYn+68wQJdhWEPq3ocYs/Fr/GMuLnhk/BjjtpOQ==" saltValue="hFcWKIM2drwA/YT6eAby3A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3173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>
    <tabColor rgb="FFD08FE4"/>
  </sheetPr>
  <dimension ref="A1:CQ1304"/>
  <sheetViews>
    <sheetView workbookViewId="0">
      <pane xSplit="1" ySplit="5" topLeftCell="B1290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8671875" defaultRowHeight="14.4" x14ac:dyDescent="0.3"/>
  <cols>
    <col min="1" max="1" width="7.5546875" style="197" customWidth="1"/>
    <col min="2" max="2" width="28.44140625" style="230" customWidth="1"/>
    <col min="3" max="3" width="22.88671875" style="231" customWidth="1"/>
    <col min="4" max="4" width="60.6640625" style="204" customWidth="1"/>
    <col min="5" max="16384" width="8.88671875" style="193"/>
  </cols>
  <sheetData>
    <row r="1" spans="1:95" s="204" customFormat="1" ht="47.4" customHeight="1" x14ac:dyDescent="0.3">
      <c r="A1" s="197"/>
      <c r="B1" s="229"/>
      <c r="C1" s="332" t="s">
        <v>6500</v>
      </c>
      <c r="D1" s="333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197"/>
      <c r="BH1" s="197"/>
      <c r="BI1" s="197"/>
      <c r="BJ1" s="197"/>
      <c r="BK1" s="197"/>
      <c r="BL1" s="197"/>
      <c r="BM1" s="197"/>
      <c r="BN1" s="197"/>
      <c r="BO1" s="197"/>
      <c r="BP1" s="197"/>
      <c r="BQ1" s="197"/>
      <c r="BR1" s="197"/>
      <c r="BS1" s="197"/>
      <c r="BT1" s="197"/>
      <c r="BU1" s="197"/>
      <c r="BV1" s="197"/>
      <c r="BW1" s="197"/>
      <c r="BX1" s="197"/>
      <c r="BY1" s="197"/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</row>
    <row r="2" spans="1:95" s="204" customFormat="1" x14ac:dyDescent="0.3">
      <c r="A2" s="198"/>
      <c r="B2" s="194" t="s">
        <v>1603</v>
      </c>
      <c r="C2" s="199">
        <f>C1302-C1303</f>
        <v>573083.15000000014</v>
      </c>
      <c r="D2" s="200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</row>
    <row r="3" spans="1:95" s="197" customFormat="1" ht="13.2" x14ac:dyDescent="0.25">
      <c r="B3" s="201"/>
    </row>
    <row r="4" spans="1:95" s="202" customFormat="1" ht="52.35" customHeight="1" x14ac:dyDescent="0.25">
      <c r="B4" s="334" t="s">
        <v>39</v>
      </c>
      <c r="C4" s="334"/>
      <c r="D4" s="334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  <c r="CL4" s="203"/>
      <c r="CM4" s="203"/>
      <c r="CN4" s="203"/>
      <c r="CO4" s="203"/>
      <c r="CP4" s="203"/>
      <c r="CQ4" s="203"/>
    </row>
    <row r="5" spans="1:95" s="204" customFormat="1" x14ac:dyDescent="0.3">
      <c r="B5" s="191" t="s">
        <v>21</v>
      </c>
      <c r="C5" s="191" t="s">
        <v>22</v>
      </c>
      <c r="D5" s="196" t="s">
        <v>31</v>
      </c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</row>
    <row r="6" spans="1:95" x14ac:dyDescent="0.3">
      <c r="B6" s="205">
        <v>44593</v>
      </c>
      <c r="C6" s="206">
        <v>0.01</v>
      </c>
      <c r="D6" s="207" t="s">
        <v>5822</v>
      </c>
    </row>
    <row r="7" spans="1:95" x14ac:dyDescent="0.3">
      <c r="B7" s="205">
        <v>44593</v>
      </c>
      <c r="C7" s="206">
        <v>0.4</v>
      </c>
      <c r="D7" s="207" t="s">
        <v>5823</v>
      </c>
    </row>
    <row r="8" spans="1:95" x14ac:dyDescent="0.3">
      <c r="B8" s="205">
        <v>44593</v>
      </c>
      <c r="C8" s="206">
        <v>1</v>
      </c>
      <c r="D8" s="207" t="s">
        <v>5824</v>
      </c>
    </row>
    <row r="9" spans="1:95" x14ac:dyDescent="0.3">
      <c r="B9" s="205">
        <v>44593</v>
      </c>
      <c r="C9" s="206">
        <v>1</v>
      </c>
      <c r="D9" s="207" t="s">
        <v>5825</v>
      </c>
    </row>
    <row r="10" spans="1:95" x14ac:dyDescent="0.3">
      <c r="B10" s="205">
        <v>44593</v>
      </c>
      <c r="C10" s="206">
        <v>1.6</v>
      </c>
      <c r="D10" s="207" t="s">
        <v>1551</v>
      </c>
    </row>
    <row r="11" spans="1:95" x14ac:dyDescent="0.3">
      <c r="B11" s="205">
        <v>44593</v>
      </c>
      <c r="C11" s="206">
        <v>2.84</v>
      </c>
      <c r="D11" s="207" t="s">
        <v>5826</v>
      </c>
    </row>
    <row r="12" spans="1:95" x14ac:dyDescent="0.3">
      <c r="B12" s="205">
        <v>44593</v>
      </c>
      <c r="C12" s="206">
        <v>8.17</v>
      </c>
      <c r="D12" s="207" t="s">
        <v>5827</v>
      </c>
    </row>
    <row r="13" spans="1:95" x14ac:dyDescent="0.3">
      <c r="B13" s="205">
        <v>44593</v>
      </c>
      <c r="C13" s="206">
        <v>10</v>
      </c>
      <c r="D13" s="207" t="s">
        <v>5828</v>
      </c>
    </row>
    <row r="14" spans="1:95" x14ac:dyDescent="0.3">
      <c r="B14" s="205">
        <v>44593</v>
      </c>
      <c r="C14" s="206">
        <v>23</v>
      </c>
      <c r="D14" s="207" t="s">
        <v>1555</v>
      </c>
    </row>
    <row r="15" spans="1:95" x14ac:dyDescent="0.3">
      <c r="B15" s="205">
        <v>44593</v>
      </c>
      <c r="C15" s="206">
        <v>23</v>
      </c>
      <c r="D15" s="207" t="s">
        <v>5829</v>
      </c>
    </row>
    <row r="16" spans="1:95" x14ac:dyDescent="0.3">
      <c r="B16" s="205">
        <v>44593</v>
      </c>
      <c r="C16" s="206">
        <v>26</v>
      </c>
      <c r="D16" s="207" t="s">
        <v>1591</v>
      </c>
    </row>
    <row r="17" spans="2:4" x14ac:dyDescent="0.3">
      <c r="B17" s="205">
        <v>44593</v>
      </c>
      <c r="C17" s="206">
        <v>35</v>
      </c>
      <c r="D17" s="207" t="s">
        <v>5830</v>
      </c>
    </row>
    <row r="18" spans="2:4" x14ac:dyDescent="0.3">
      <c r="B18" s="205">
        <v>44593</v>
      </c>
      <c r="C18" s="206">
        <v>35</v>
      </c>
      <c r="D18" s="207" t="s">
        <v>5831</v>
      </c>
    </row>
    <row r="19" spans="2:4" x14ac:dyDescent="0.3">
      <c r="B19" s="205">
        <v>44593</v>
      </c>
      <c r="C19" s="206">
        <v>37.54</v>
      </c>
      <c r="D19" s="207" t="s">
        <v>5832</v>
      </c>
    </row>
    <row r="20" spans="2:4" x14ac:dyDescent="0.3">
      <c r="B20" s="205">
        <v>44593</v>
      </c>
      <c r="C20" s="206">
        <v>37.69</v>
      </c>
      <c r="D20" s="207" t="s">
        <v>5833</v>
      </c>
    </row>
    <row r="21" spans="2:4" x14ac:dyDescent="0.3">
      <c r="B21" s="205">
        <v>44593</v>
      </c>
      <c r="C21" s="206">
        <v>43.31</v>
      </c>
      <c r="D21" s="207" t="s">
        <v>5834</v>
      </c>
    </row>
    <row r="22" spans="2:4" x14ac:dyDescent="0.3">
      <c r="B22" s="205">
        <v>44593</v>
      </c>
      <c r="C22" s="206">
        <v>62</v>
      </c>
      <c r="D22" s="207" t="s">
        <v>586</v>
      </c>
    </row>
    <row r="23" spans="2:4" x14ac:dyDescent="0.3">
      <c r="B23" s="205">
        <v>44593</v>
      </c>
      <c r="C23" s="206">
        <v>65.37</v>
      </c>
      <c r="D23" s="207" t="s">
        <v>5835</v>
      </c>
    </row>
    <row r="24" spans="2:4" x14ac:dyDescent="0.3">
      <c r="B24" s="205">
        <v>44593</v>
      </c>
      <c r="C24" s="206">
        <v>95</v>
      </c>
      <c r="D24" s="207" t="s">
        <v>1570</v>
      </c>
    </row>
    <row r="25" spans="2:4" x14ac:dyDescent="0.3">
      <c r="B25" s="205">
        <v>44593</v>
      </c>
      <c r="C25" s="206">
        <v>98.47</v>
      </c>
      <c r="D25" s="207" t="s">
        <v>1549</v>
      </c>
    </row>
    <row r="26" spans="2:4" x14ac:dyDescent="0.3">
      <c r="B26" s="205">
        <v>44593</v>
      </c>
      <c r="C26" s="206">
        <v>99</v>
      </c>
      <c r="D26" s="207" t="s">
        <v>5836</v>
      </c>
    </row>
    <row r="27" spans="2:4" x14ac:dyDescent="0.3">
      <c r="B27" s="205">
        <v>44593</v>
      </c>
      <c r="C27" s="206">
        <v>99</v>
      </c>
      <c r="D27" s="207" t="s">
        <v>5837</v>
      </c>
    </row>
    <row r="28" spans="2:4" x14ac:dyDescent="0.3">
      <c r="B28" s="205">
        <v>44593</v>
      </c>
      <c r="C28" s="206">
        <v>100</v>
      </c>
      <c r="D28" s="207" t="s">
        <v>585</v>
      </c>
    </row>
    <row r="29" spans="2:4" x14ac:dyDescent="0.3">
      <c r="B29" s="205">
        <v>44593</v>
      </c>
      <c r="C29" s="206">
        <v>100</v>
      </c>
      <c r="D29" s="207" t="s">
        <v>1584</v>
      </c>
    </row>
    <row r="30" spans="2:4" x14ac:dyDescent="0.3">
      <c r="B30" s="205">
        <v>44593</v>
      </c>
      <c r="C30" s="206">
        <v>100</v>
      </c>
      <c r="D30" s="207" t="s">
        <v>588</v>
      </c>
    </row>
    <row r="31" spans="2:4" x14ac:dyDescent="0.3">
      <c r="B31" s="205">
        <v>44593</v>
      </c>
      <c r="C31" s="206">
        <v>100</v>
      </c>
      <c r="D31" s="207" t="s">
        <v>584</v>
      </c>
    </row>
    <row r="32" spans="2:4" x14ac:dyDescent="0.3">
      <c r="B32" s="205">
        <v>44593</v>
      </c>
      <c r="C32" s="206">
        <v>100</v>
      </c>
      <c r="D32" s="207" t="s">
        <v>1554</v>
      </c>
    </row>
    <row r="33" spans="2:4" x14ac:dyDescent="0.3">
      <c r="B33" s="205">
        <v>44593</v>
      </c>
      <c r="C33" s="206">
        <v>100</v>
      </c>
      <c r="D33" s="207" t="s">
        <v>801</v>
      </c>
    </row>
    <row r="34" spans="2:4" x14ac:dyDescent="0.3">
      <c r="B34" s="205">
        <v>44593</v>
      </c>
      <c r="C34" s="206">
        <v>100</v>
      </c>
      <c r="D34" s="207" t="s">
        <v>1554</v>
      </c>
    </row>
    <row r="35" spans="2:4" x14ac:dyDescent="0.3">
      <c r="B35" s="205">
        <v>44593</v>
      </c>
      <c r="C35" s="206">
        <v>100</v>
      </c>
      <c r="D35" s="207" t="s">
        <v>1545</v>
      </c>
    </row>
    <row r="36" spans="2:4" x14ac:dyDescent="0.3">
      <c r="B36" s="205">
        <v>44593</v>
      </c>
      <c r="C36" s="206">
        <v>150</v>
      </c>
      <c r="D36" s="207" t="s">
        <v>803</v>
      </c>
    </row>
    <row r="37" spans="2:4" x14ac:dyDescent="0.3">
      <c r="B37" s="205">
        <v>44593</v>
      </c>
      <c r="C37" s="206">
        <v>170</v>
      </c>
      <c r="D37" s="207" t="s">
        <v>815</v>
      </c>
    </row>
    <row r="38" spans="2:4" x14ac:dyDescent="0.3">
      <c r="B38" s="205">
        <v>44593</v>
      </c>
      <c r="C38" s="206">
        <v>200</v>
      </c>
      <c r="D38" s="207" t="s">
        <v>802</v>
      </c>
    </row>
    <row r="39" spans="2:4" x14ac:dyDescent="0.3">
      <c r="B39" s="205">
        <v>44593</v>
      </c>
      <c r="C39" s="206">
        <v>200</v>
      </c>
      <c r="D39" s="207" t="s">
        <v>587</v>
      </c>
    </row>
    <row r="40" spans="2:4" x14ac:dyDescent="0.3">
      <c r="B40" s="205">
        <v>44593</v>
      </c>
      <c r="C40" s="206">
        <v>200</v>
      </c>
      <c r="D40" s="207" t="s">
        <v>215</v>
      </c>
    </row>
    <row r="41" spans="2:4" x14ac:dyDescent="0.3">
      <c r="B41" s="205">
        <v>44593</v>
      </c>
      <c r="C41" s="206">
        <v>200</v>
      </c>
      <c r="D41" s="207" t="s">
        <v>5838</v>
      </c>
    </row>
    <row r="42" spans="2:4" x14ac:dyDescent="0.3">
      <c r="B42" s="205">
        <v>44593</v>
      </c>
      <c r="C42" s="206">
        <v>237.45</v>
      </c>
      <c r="D42" s="207" t="s">
        <v>1556</v>
      </c>
    </row>
    <row r="43" spans="2:4" x14ac:dyDescent="0.3">
      <c r="B43" s="205">
        <v>44593</v>
      </c>
      <c r="C43" s="206">
        <v>271.94</v>
      </c>
      <c r="D43" s="207" t="s">
        <v>5839</v>
      </c>
    </row>
    <row r="44" spans="2:4" x14ac:dyDescent="0.3">
      <c r="B44" s="205">
        <v>44593</v>
      </c>
      <c r="C44" s="206">
        <v>298</v>
      </c>
      <c r="D44" s="207" t="s">
        <v>5840</v>
      </c>
    </row>
    <row r="45" spans="2:4" x14ac:dyDescent="0.3">
      <c r="B45" s="205">
        <v>44593</v>
      </c>
      <c r="C45" s="206">
        <v>300</v>
      </c>
      <c r="D45" s="207" t="s">
        <v>1568</v>
      </c>
    </row>
    <row r="46" spans="2:4" x14ac:dyDescent="0.3">
      <c r="B46" s="205">
        <v>44593</v>
      </c>
      <c r="C46" s="206">
        <v>300</v>
      </c>
      <c r="D46" s="207" t="s">
        <v>225</v>
      </c>
    </row>
    <row r="47" spans="2:4" x14ac:dyDescent="0.3">
      <c r="B47" s="205">
        <v>44593</v>
      </c>
      <c r="C47" s="206">
        <v>350</v>
      </c>
      <c r="D47" s="207" t="s">
        <v>1599</v>
      </c>
    </row>
    <row r="48" spans="2:4" x14ac:dyDescent="0.3">
      <c r="B48" s="205">
        <v>44593</v>
      </c>
      <c r="C48" s="206">
        <v>350</v>
      </c>
      <c r="D48" s="207" t="s">
        <v>1572</v>
      </c>
    </row>
    <row r="49" spans="2:4" x14ac:dyDescent="0.3">
      <c r="B49" s="205">
        <v>44593</v>
      </c>
      <c r="C49" s="206">
        <v>500</v>
      </c>
      <c r="D49" s="207" t="s">
        <v>786</v>
      </c>
    </row>
    <row r="50" spans="2:4" x14ac:dyDescent="0.3">
      <c r="B50" s="205">
        <v>44593</v>
      </c>
      <c r="C50" s="206">
        <v>500</v>
      </c>
      <c r="D50" s="207" t="s">
        <v>210</v>
      </c>
    </row>
    <row r="51" spans="2:4" x14ac:dyDescent="0.3">
      <c r="B51" s="205">
        <v>44593</v>
      </c>
      <c r="C51" s="206">
        <v>500</v>
      </c>
      <c r="D51" s="207" t="s">
        <v>5841</v>
      </c>
    </row>
    <row r="52" spans="2:4" x14ac:dyDescent="0.3">
      <c r="B52" s="205">
        <v>44593</v>
      </c>
      <c r="C52" s="206">
        <v>500</v>
      </c>
      <c r="D52" s="207" t="s">
        <v>5842</v>
      </c>
    </row>
    <row r="53" spans="2:4" x14ac:dyDescent="0.3">
      <c r="B53" s="205">
        <v>44593</v>
      </c>
      <c r="C53" s="206">
        <v>500</v>
      </c>
      <c r="D53" s="207" t="s">
        <v>800</v>
      </c>
    </row>
    <row r="54" spans="2:4" x14ac:dyDescent="0.3">
      <c r="B54" s="205">
        <v>44593</v>
      </c>
      <c r="C54" s="206">
        <v>500</v>
      </c>
      <c r="D54" s="207" t="s">
        <v>5843</v>
      </c>
    </row>
    <row r="55" spans="2:4" x14ac:dyDescent="0.3">
      <c r="B55" s="205">
        <v>44593</v>
      </c>
      <c r="C55" s="206">
        <v>500</v>
      </c>
      <c r="D55" s="207" t="s">
        <v>5844</v>
      </c>
    </row>
    <row r="56" spans="2:4" x14ac:dyDescent="0.3">
      <c r="B56" s="205">
        <v>44593</v>
      </c>
      <c r="C56" s="206">
        <v>800</v>
      </c>
      <c r="D56" s="207" t="s">
        <v>5845</v>
      </c>
    </row>
    <row r="57" spans="2:4" x14ac:dyDescent="0.3">
      <c r="B57" s="205">
        <v>44593</v>
      </c>
      <c r="C57" s="206">
        <v>1000</v>
      </c>
      <c r="D57" s="207" t="s">
        <v>5846</v>
      </c>
    </row>
    <row r="58" spans="2:4" x14ac:dyDescent="0.3">
      <c r="B58" s="205">
        <v>44593</v>
      </c>
      <c r="C58" s="206">
        <v>1000</v>
      </c>
      <c r="D58" s="207" t="s">
        <v>193</v>
      </c>
    </row>
    <row r="59" spans="2:4" x14ac:dyDescent="0.3">
      <c r="B59" s="205">
        <v>44593</v>
      </c>
      <c r="C59" s="206">
        <v>1000</v>
      </c>
      <c r="D59" s="207" t="s">
        <v>223</v>
      </c>
    </row>
    <row r="60" spans="2:4" x14ac:dyDescent="0.3">
      <c r="B60" s="205">
        <v>44593</v>
      </c>
      <c r="C60" s="206">
        <v>1000</v>
      </c>
      <c r="D60" s="207" t="s">
        <v>1590</v>
      </c>
    </row>
    <row r="61" spans="2:4" x14ac:dyDescent="0.3">
      <c r="B61" s="205">
        <v>44593</v>
      </c>
      <c r="C61" s="206">
        <v>1300</v>
      </c>
      <c r="D61" s="207" t="s">
        <v>5847</v>
      </c>
    </row>
    <row r="62" spans="2:4" x14ac:dyDescent="0.3">
      <c r="B62" s="205">
        <v>44593</v>
      </c>
      <c r="C62" s="206">
        <v>1500</v>
      </c>
      <c r="D62" s="207" t="s">
        <v>5848</v>
      </c>
    </row>
    <row r="63" spans="2:4" x14ac:dyDescent="0.3">
      <c r="B63" s="205">
        <v>44593</v>
      </c>
      <c r="C63" s="206">
        <v>1680</v>
      </c>
      <c r="D63" s="207" t="s">
        <v>5849</v>
      </c>
    </row>
    <row r="64" spans="2:4" x14ac:dyDescent="0.3">
      <c r="B64" s="205">
        <v>44593</v>
      </c>
      <c r="C64" s="206">
        <v>2000</v>
      </c>
      <c r="D64" s="207" t="s">
        <v>202</v>
      </c>
    </row>
    <row r="65" spans="2:4" x14ac:dyDescent="0.3">
      <c r="B65" s="205">
        <v>44593</v>
      </c>
      <c r="C65" s="206">
        <v>2170.6999999999998</v>
      </c>
      <c r="D65" s="207" t="s">
        <v>5850</v>
      </c>
    </row>
    <row r="66" spans="2:4" x14ac:dyDescent="0.3">
      <c r="B66" s="205">
        <v>44593</v>
      </c>
      <c r="C66" s="206">
        <v>5000</v>
      </c>
      <c r="D66" s="207" t="s">
        <v>5851</v>
      </c>
    </row>
    <row r="67" spans="2:4" x14ac:dyDescent="0.3">
      <c r="B67" s="205">
        <v>44593</v>
      </c>
      <c r="C67" s="206">
        <v>5000</v>
      </c>
      <c r="D67" s="207" t="s">
        <v>5852</v>
      </c>
    </row>
    <row r="68" spans="2:4" x14ac:dyDescent="0.3">
      <c r="B68" s="205">
        <v>44593</v>
      </c>
      <c r="C68" s="206">
        <v>8000</v>
      </c>
      <c r="D68" s="207" t="s">
        <v>5853</v>
      </c>
    </row>
    <row r="69" spans="2:4" x14ac:dyDescent="0.3">
      <c r="B69" s="205">
        <v>44593</v>
      </c>
      <c r="C69" s="206">
        <v>50000</v>
      </c>
      <c r="D69" s="207" t="s">
        <v>579</v>
      </c>
    </row>
    <row r="70" spans="2:4" x14ac:dyDescent="0.3">
      <c r="B70" s="205">
        <v>44593</v>
      </c>
      <c r="C70" s="206">
        <v>0.02</v>
      </c>
      <c r="D70" s="207" t="s">
        <v>591</v>
      </c>
    </row>
    <row r="71" spans="2:4" x14ac:dyDescent="0.3">
      <c r="B71" s="205">
        <v>44593</v>
      </c>
      <c r="C71" s="206">
        <v>13.35</v>
      </c>
      <c r="D71" s="207" t="s">
        <v>591</v>
      </c>
    </row>
    <row r="72" spans="2:4" x14ac:dyDescent="0.3">
      <c r="B72" s="205">
        <v>44593</v>
      </c>
      <c r="C72" s="206">
        <v>38.799999999999997</v>
      </c>
      <c r="D72" s="207" t="s">
        <v>590</v>
      </c>
    </row>
    <row r="73" spans="2:4" x14ac:dyDescent="0.3">
      <c r="B73" s="205">
        <v>44593</v>
      </c>
      <c r="C73" s="206">
        <v>67.900000000000006</v>
      </c>
      <c r="D73" s="207" t="s">
        <v>591</v>
      </c>
    </row>
    <row r="74" spans="2:4" x14ac:dyDescent="0.3">
      <c r="B74" s="205">
        <v>44594</v>
      </c>
      <c r="C74" s="206">
        <v>1</v>
      </c>
      <c r="D74" s="207" t="s">
        <v>5854</v>
      </c>
    </row>
    <row r="75" spans="2:4" x14ac:dyDescent="0.3">
      <c r="B75" s="205">
        <v>44594</v>
      </c>
      <c r="C75" s="206">
        <v>1</v>
      </c>
      <c r="D75" s="207" t="s">
        <v>5855</v>
      </c>
    </row>
    <row r="76" spans="2:4" x14ac:dyDescent="0.3">
      <c r="B76" s="205">
        <v>44594</v>
      </c>
      <c r="C76" s="206">
        <v>1</v>
      </c>
      <c r="D76" s="207" t="s">
        <v>5856</v>
      </c>
    </row>
    <row r="77" spans="2:4" x14ac:dyDescent="0.3">
      <c r="B77" s="205">
        <v>44594</v>
      </c>
      <c r="C77" s="206">
        <v>1</v>
      </c>
      <c r="D77" s="207" t="s">
        <v>5857</v>
      </c>
    </row>
    <row r="78" spans="2:4" x14ac:dyDescent="0.3">
      <c r="B78" s="205">
        <v>44594</v>
      </c>
      <c r="C78" s="206">
        <v>1</v>
      </c>
      <c r="D78" s="207" t="s">
        <v>5858</v>
      </c>
    </row>
    <row r="79" spans="2:4" x14ac:dyDescent="0.3">
      <c r="B79" s="205">
        <v>44594</v>
      </c>
      <c r="C79" s="206">
        <v>1</v>
      </c>
      <c r="D79" s="207" t="s">
        <v>5859</v>
      </c>
    </row>
    <row r="80" spans="2:4" x14ac:dyDescent="0.3">
      <c r="B80" s="205">
        <v>44594</v>
      </c>
      <c r="C80" s="206">
        <v>10</v>
      </c>
      <c r="D80" s="207" t="s">
        <v>5860</v>
      </c>
    </row>
    <row r="81" spans="2:4" x14ac:dyDescent="0.3">
      <c r="B81" s="205">
        <v>44594</v>
      </c>
      <c r="C81" s="206">
        <v>10</v>
      </c>
      <c r="D81" s="207" t="s">
        <v>792</v>
      </c>
    </row>
    <row r="82" spans="2:4" x14ac:dyDescent="0.3">
      <c r="B82" s="205">
        <v>44594</v>
      </c>
      <c r="C82" s="206">
        <v>10</v>
      </c>
      <c r="D82" s="207" t="s">
        <v>1597</v>
      </c>
    </row>
    <row r="83" spans="2:4" x14ac:dyDescent="0.3">
      <c r="B83" s="205">
        <v>44594</v>
      </c>
      <c r="C83" s="206">
        <v>10</v>
      </c>
      <c r="D83" s="207" t="s">
        <v>5861</v>
      </c>
    </row>
    <row r="84" spans="2:4" x14ac:dyDescent="0.3">
      <c r="B84" s="205">
        <v>44594</v>
      </c>
      <c r="C84" s="206">
        <v>10</v>
      </c>
      <c r="D84" s="207" t="s">
        <v>5862</v>
      </c>
    </row>
    <row r="85" spans="2:4" x14ac:dyDescent="0.3">
      <c r="B85" s="205">
        <v>44594</v>
      </c>
      <c r="C85" s="206">
        <v>20.3</v>
      </c>
      <c r="D85" s="207" t="s">
        <v>5863</v>
      </c>
    </row>
    <row r="86" spans="2:4" x14ac:dyDescent="0.3">
      <c r="B86" s="205">
        <v>44594</v>
      </c>
      <c r="C86" s="206">
        <v>25</v>
      </c>
      <c r="D86" s="207" t="s">
        <v>586</v>
      </c>
    </row>
    <row r="87" spans="2:4" x14ac:dyDescent="0.3">
      <c r="B87" s="205">
        <v>44594</v>
      </c>
      <c r="C87" s="206">
        <v>26</v>
      </c>
      <c r="D87" s="207" t="s">
        <v>1591</v>
      </c>
    </row>
    <row r="88" spans="2:4" x14ac:dyDescent="0.3">
      <c r="B88" s="205">
        <v>44594</v>
      </c>
      <c r="C88" s="206">
        <v>30</v>
      </c>
      <c r="D88" s="207" t="s">
        <v>5864</v>
      </c>
    </row>
    <row r="89" spans="2:4" x14ac:dyDescent="0.3">
      <c r="B89" s="205">
        <v>44594</v>
      </c>
      <c r="C89" s="206">
        <v>30</v>
      </c>
      <c r="D89" s="207" t="s">
        <v>5865</v>
      </c>
    </row>
    <row r="90" spans="2:4" x14ac:dyDescent="0.3">
      <c r="B90" s="205">
        <v>44594</v>
      </c>
      <c r="C90" s="206">
        <v>35</v>
      </c>
      <c r="D90" s="207" t="s">
        <v>1583</v>
      </c>
    </row>
    <row r="91" spans="2:4" x14ac:dyDescent="0.3">
      <c r="B91" s="205">
        <v>44594</v>
      </c>
      <c r="C91" s="206">
        <v>50</v>
      </c>
      <c r="D91" s="207" t="s">
        <v>789</v>
      </c>
    </row>
    <row r="92" spans="2:4" x14ac:dyDescent="0.3">
      <c r="B92" s="205">
        <v>44594</v>
      </c>
      <c r="C92" s="206">
        <v>50</v>
      </c>
      <c r="D92" s="207" t="s">
        <v>784</v>
      </c>
    </row>
    <row r="93" spans="2:4" x14ac:dyDescent="0.3">
      <c r="B93" s="205">
        <v>44594</v>
      </c>
      <c r="C93" s="206">
        <v>50</v>
      </c>
      <c r="D93" s="207" t="s">
        <v>5866</v>
      </c>
    </row>
    <row r="94" spans="2:4" x14ac:dyDescent="0.3">
      <c r="B94" s="205">
        <v>44594</v>
      </c>
      <c r="C94" s="206">
        <v>53.68</v>
      </c>
      <c r="D94" s="207" t="s">
        <v>1564</v>
      </c>
    </row>
    <row r="95" spans="2:4" x14ac:dyDescent="0.3">
      <c r="B95" s="205">
        <v>44594</v>
      </c>
      <c r="C95" s="206">
        <v>70</v>
      </c>
      <c r="D95" s="207" t="s">
        <v>586</v>
      </c>
    </row>
    <row r="96" spans="2:4" x14ac:dyDescent="0.3">
      <c r="B96" s="205">
        <v>44594</v>
      </c>
      <c r="C96" s="206">
        <v>80</v>
      </c>
      <c r="D96" s="207" t="s">
        <v>5867</v>
      </c>
    </row>
    <row r="97" spans="2:4" x14ac:dyDescent="0.3">
      <c r="B97" s="205">
        <v>44594</v>
      </c>
      <c r="C97" s="206">
        <v>100</v>
      </c>
      <c r="D97" s="207" t="s">
        <v>5868</v>
      </c>
    </row>
    <row r="98" spans="2:4" x14ac:dyDescent="0.3">
      <c r="B98" s="205">
        <v>44594</v>
      </c>
      <c r="C98" s="206">
        <v>100</v>
      </c>
      <c r="D98" s="207" t="s">
        <v>801</v>
      </c>
    </row>
    <row r="99" spans="2:4" x14ac:dyDescent="0.3">
      <c r="B99" s="205">
        <v>44594</v>
      </c>
      <c r="C99" s="206">
        <v>100</v>
      </c>
      <c r="D99" s="207" t="s">
        <v>5869</v>
      </c>
    </row>
    <row r="100" spans="2:4" x14ac:dyDescent="0.3">
      <c r="B100" s="205">
        <v>44594</v>
      </c>
      <c r="C100" s="206">
        <v>100</v>
      </c>
      <c r="D100" s="207" t="s">
        <v>1584</v>
      </c>
    </row>
    <row r="101" spans="2:4" x14ac:dyDescent="0.3">
      <c r="B101" s="205">
        <v>44594</v>
      </c>
      <c r="C101" s="206">
        <v>100</v>
      </c>
      <c r="D101" s="207" t="s">
        <v>5870</v>
      </c>
    </row>
    <row r="102" spans="2:4" x14ac:dyDescent="0.3">
      <c r="B102" s="205">
        <v>44594</v>
      </c>
      <c r="C102" s="206">
        <v>100</v>
      </c>
      <c r="D102" s="207" t="s">
        <v>1585</v>
      </c>
    </row>
    <row r="103" spans="2:4" x14ac:dyDescent="0.3">
      <c r="B103" s="205">
        <v>44594</v>
      </c>
      <c r="C103" s="206">
        <v>100</v>
      </c>
      <c r="D103" s="207" t="s">
        <v>1579</v>
      </c>
    </row>
    <row r="104" spans="2:4" x14ac:dyDescent="0.3">
      <c r="B104" s="205">
        <v>44594</v>
      </c>
      <c r="C104" s="206">
        <v>100</v>
      </c>
      <c r="D104" s="207" t="s">
        <v>5871</v>
      </c>
    </row>
    <row r="105" spans="2:4" x14ac:dyDescent="0.3">
      <c r="B105" s="205">
        <v>44594</v>
      </c>
      <c r="C105" s="206">
        <v>127.59</v>
      </c>
      <c r="D105" s="207" t="s">
        <v>1560</v>
      </c>
    </row>
    <row r="106" spans="2:4" x14ac:dyDescent="0.3">
      <c r="B106" s="205">
        <v>44594</v>
      </c>
      <c r="C106" s="206">
        <v>129.5</v>
      </c>
      <c r="D106" s="207" t="s">
        <v>5872</v>
      </c>
    </row>
    <row r="107" spans="2:4" x14ac:dyDescent="0.3">
      <c r="B107" s="205">
        <v>44594</v>
      </c>
      <c r="C107" s="206">
        <v>150</v>
      </c>
      <c r="D107" s="207" t="s">
        <v>800</v>
      </c>
    </row>
    <row r="108" spans="2:4" x14ac:dyDescent="0.3">
      <c r="B108" s="205">
        <v>44594</v>
      </c>
      <c r="C108" s="206">
        <v>150</v>
      </c>
      <c r="D108" s="207" t="s">
        <v>1598</v>
      </c>
    </row>
    <row r="109" spans="2:4" x14ac:dyDescent="0.3">
      <c r="B109" s="205">
        <v>44594</v>
      </c>
      <c r="C109" s="206">
        <v>151</v>
      </c>
      <c r="D109" s="207" t="s">
        <v>815</v>
      </c>
    </row>
    <row r="110" spans="2:4" x14ac:dyDescent="0.3">
      <c r="B110" s="205">
        <v>44594</v>
      </c>
      <c r="C110" s="206">
        <v>156.33000000000001</v>
      </c>
      <c r="D110" s="207" t="s">
        <v>5873</v>
      </c>
    </row>
    <row r="111" spans="2:4" x14ac:dyDescent="0.3">
      <c r="B111" s="205">
        <v>44594</v>
      </c>
      <c r="C111" s="206">
        <v>200</v>
      </c>
      <c r="D111" s="207" t="s">
        <v>617</v>
      </c>
    </row>
    <row r="112" spans="2:4" x14ac:dyDescent="0.3">
      <c r="B112" s="205">
        <v>44594</v>
      </c>
      <c r="C112" s="206">
        <v>200</v>
      </c>
      <c r="D112" s="207" t="s">
        <v>578</v>
      </c>
    </row>
    <row r="113" spans="2:4" x14ac:dyDescent="0.3">
      <c r="B113" s="205">
        <v>44594</v>
      </c>
      <c r="C113" s="206">
        <v>250</v>
      </c>
      <c r="D113" s="207" t="s">
        <v>5874</v>
      </c>
    </row>
    <row r="114" spans="2:4" x14ac:dyDescent="0.3">
      <c r="B114" s="205">
        <v>44594</v>
      </c>
      <c r="C114" s="206">
        <v>250</v>
      </c>
      <c r="D114" s="207" t="s">
        <v>803</v>
      </c>
    </row>
    <row r="115" spans="2:4" x14ac:dyDescent="0.3">
      <c r="B115" s="205">
        <v>44594</v>
      </c>
      <c r="C115" s="206">
        <v>250</v>
      </c>
      <c r="D115" s="207" t="s">
        <v>199</v>
      </c>
    </row>
    <row r="116" spans="2:4" x14ac:dyDescent="0.3">
      <c r="B116" s="205">
        <v>44594</v>
      </c>
      <c r="C116" s="206">
        <v>250</v>
      </c>
      <c r="D116" s="207" t="s">
        <v>5843</v>
      </c>
    </row>
    <row r="117" spans="2:4" x14ac:dyDescent="0.3">
      <c r="B117" s="205">
        <v>44594</v>
      </c>
      <c r="C117" s="206">
        <v>350</v>
      </c>
      <c r="D117" s="207" t="s">
        <v>1599</v>
      </c>
    </row>
    <row r="118" spans="2:4" x14ac:dyDescent="0.3">
      <c r="B118" s="205">
        <v>44594</v>
      </c>
      <c r="C118" s="206">
        <v>481</v>
      </c>
      <c r="D118" s="207" t="s">
        <v>5875</v>
      </c>
    </row>
    <row r="119" spans="2:4" x14ac:dyDescent="0.3">
      <c r="B119" s="205">
        <v>44594</v>
      </c>
      <c r="C119" s="206">
        <v>500</v>
      </c>
      <c r="D119" s="207" t="s">
        <v>192</v>
      </c>
    </row>
    <row r="120" spans="2:4" x14ac:dyDescent="0.3">
      <c r="B120" s="205">
        <v>44594</v>
      </c>
      <c r="C120" s="206">
        <v>500</v>
      </c>
      <c r="D120" s="207" t="s">
        <v>794</v>
      </c>
    </row>
    <row r="121" spans="2:4" x14ac:dyDescent="0.3">
      <c r="B121" s="205">
        <v>44594</v>
      </c>
      <c r="C121" s="206">
        <v>500</v>
      </c>
      <c r="D121" s="207" t="s">
        <v>5876</v>
      </c>
    </row>
    <row r="122" spans="2:4" x14ac:dyDescent="0.3">
      <c r="B122" s="205">
        <v>44594</v>
      </c>
      <c r="C122" s="206">
        <v>500</v>
      </c>
      <c r="D122" s="207" t="s">
        <v>5877</v>
      </c>
    </row>
    <row r="123" spans="2:4" x14ac:dyDescent="0.3">
      <c r="B123" s="205">
        <v>44594</v>
      </c>
      <c r="C123" s="206">
        <v>500</v>
      </c>
      <c r="D123" s="207" t="s">
        <v>210</v>
      </c>
    </row>
    <row r="124" spans="2:4" x14ac:dyDescent="0.3">
      <c r="B124" s="205">
        <v>44594</v>
      </c>
      <c r="C124" s="206">
        <v>633.70000000000005</v>
      </c>
      <c r="D124" s="207" t="s">
        <v>1559</v>
      </c>
    </row>
    <row r="125" spans="2:4" x14ac:dyDescent="0.3">
      <c r="B125" s="205">
        <v>44594</v>
      </c>
      <c r="C125" s="206">
        <v>1000</v>
      </c>
      <c r="D125" s="207" t="s">
        <v>5878</v>
      </c>
    </row>
    <row r="126" spans="2:4" x14ac:dyDescent="0.3">
      <c r="B126" s="205">
        <v>44594</v>
      </c>
      <c r="C126" s="206">
        <v>1000</v>
      </c>
      <c r="D126" s="207" t="s">
        <v>612</v>
      </c>
    </row>
    <row r="127" spans="2:4" x14ac:dyDescent="0.3">
      <c r="B127" s="205">
        <v>44594</v>
      </c>
      <c r="C127" s="206">
        <v>1000</v>
      </c>
      <c r="D127" s="207" t="s">
        <v>194</v>
      </c>
    </row>
    <row r="128" spans="2:4" x14ac:dyDescent="0.3">
      <c r="B128" s="205">
        <v>44594</v>
      </c>
      <c r="C128" s="206">
        <v>1000</v>
      </c>
      <c r="D128" s="207" t="s">
        <v>5879</v>
      </c>
    </row>
    <row r="129" spans="2:4" x14ac:dyDescent="0.3">
      <c r="B129" s="205">
        <v>44594</v>
      </c>
      <c r="C129" s="206">
        <v>1000</v>
      </c>
      <c r="D129" s="207" t="s">
        <v>5880</v>
      </c>
    </row>
    <row r="130" spans="2:4" x14ac:dyDescent="0.3">
      <c r="B130" s="205">
        <v>44594</v>
      </c>
      <c r="C130" s="206">
        <v>1000</v>
      </c>
      <c r="D130" s="207" t="s">
        <v>198</v>
      </c>
    </row>
    <row r="131" spans="2:4" x14ac:dyDescent="0.3">
      <c r="B131" s="205">
        <v>44594</v>
      </c>
      <c r="C131" s="206">
        <v>1000</v>
      </c>
      <c r="D131" s="207" t="s">
        <v>5881</v>
      </c>
    </row>
    <row r="132" spans="2:4" x14ac:dyDescent="0.3">
      <c r="B132" s="205">
        <v>44594</v>
      </c>
      <c r="C132" s="206">
        <v>1000</v>
      </c>
      <c r="D132" s="207" t="s">
        <v>5882</v>
      </c>
    </row>
    <row r="133" spans="2:4" x14ac:dyDescent="0.3">
      <c r="B133" s="205">
        <v>44594</v>
      </c>
      <c r="C133" s="206">
        <v>4817.03</v>
      </c>
      <c r="D133" s="207" t="s">
        <v>5883</v>
      </c>
    </row>
    <row r="134" spans="2:4" x14ac:dyDescent="0.3">
      <c r="B134" s="205">
        <v>44594</v>
      </c>
      <c r="C134" s="206">
        <v>5000</v>
      </c>
      <c r="D134" s="207" t="s">
        <v>5852</v>
      </c>
    </row>
    <row r="135" spans="2:4" x14ac:dyDescent="0.3">
      <c r="B135" s="205">
        <v>44594</v>
      </c>
      <c r="C135" s="206">
        <v>194</v>
      </c>
      <c r="D135" s="207" t="s">
        <v>593</v>
      </c>
    </row>
    <row r="136" spans="2:4" x14ac:dyDescent="0.3">
      <c r="B136" s="205">
        <v>44594</v>
      </c>
      <c r="C136" s="206">
        <v>485</v>
      </c>
      <c r="D136" s="207" t="s">
        <v>591</v>
      </c>
    </row>
    <row r="137" spans="2:4" x14ac:dyDescent="0.3">
      <c r="B137" s="205">
        <v>44595</v>
      </c>
      <c r="C137" s="206">
        <v>0.25</v>
      </c>
      <c r="D137" s="207" t="s">
        <v>5884</v>
      </c>
    </row>
    <row r="138" spans="2:4" x14ac:dyDescent="0.3">
      <c r="B138" s="205">
        <v>44595</v>
      </c>
      <c r="C138" s="206">
        <v>1</v>
      </c>
      <c r="D138" s="207" t="s">
        <v>5885</v>
      </c>
    </row>
    <row r="139" spans="2:4" x14ac:dyDescent="0.3">
      <c r="B139" s="205">
        <v>44595</v>
      </c>
      <c r="C139" s="206">
        <v>1</v>
      </c>
      <c r="D139" s="207" t="s">
        <v>5886</v>
      </c>
    </row>
    <row r="140" spans="2:4" x14ac:dyDescent="0.3">
      <c r="B140" s="205">
        <v>44595</v>
      </c>
      <c r="C140" s="206">
        <v>1</v>
      </c>
      <c r="D140" s="207" t="s">
        <v>5887</v>
      </c>
    </row>
    <row r="141" spans="2:4" x14ac:dyDescent="0.3">
      <c r="B141" s="205">
        <v>44595</v>
      </c>
      <c r="C141" s="206">
        <v>1</v>
      </c>
      <c r="D141" s="207" t="s">
        <v>5888</v>
      </c>
    </row>
    <row r="142" spans="2:4" ht="26.4" x14ac:dyDescent="0.3">
      <c r="B142" s="205">
        <v>44595</v>
      </c>
      <c r="C142" s="206">
        <v>1</v>
      </c>
      <c r="D142" s="207" t="s">
        <v>5889</v>
      </c>
    </row>
    <row r="143" spans="2:4" x14ac:dyDescent="0.3">
      <c r="B143" s="205">
        <v>44595</v>
      </c>
      <c r="C143" s="206">
        <v>2.78</v>
      </c>
      <c r="D143" s="207" t="s">
        <v>5890</v>
      </c>
    </row>
    <row r="144" spans="2:4" x14ac:dyDescent="0.3">
      <c r="B144" s="205">
        <v>44595</v>
      </c>
      <c r="C144" s="206">
        <v>10</v>
      </c>
      <c r="D144" s="207" t="s">
        <v>5891</v>
      </c>
    </row>
    <row r="145" spans="2:4" x14ac:dyDescent="0.3">
      <c r="B145" s="205">
        <v>44595</v>
      </c>
      <c r="C145" s="206">
        <v>10</v>
      </c>
      <c r="D145" s="207" t="s">
        <v>5892</v>
      </c>
    </row>
    <row r="146" spans="2:4" x14ac:dyDescent="0.3">
      <c r="B146" s="205">
        <v>44595</v>
      </c>
      <c r="C146" s="206">
        <v>12</v>
      </c>
      <c r="D146" s="207" t="s">
        <v>5891</v>
      </c>
    </row>
    <row r="147" spans="2:4" x14ac:dyDescent="0.3">
      <c r="B147" s="205">
        <v>44595</v>
      </c>
      <c r="C147" s="206">
        <v>14</v>
      </c>
      <c r="D147" s="207" t="s">
        <v>5891</v>
      </c>
    </row>
    <row r="148" spans="2:4" x14ac:dyDescent="0.3">
      <c r="B148" s="205">
        <v>44595</v>
      </c>
      <c r="C148" s="206">
        <v>15</v>
      </c>
      <c r="D148" s="207" t="s">
        <v>5891</v>
      </c>
    </row>
    <row r="149" spans="2:4" x14ac:dyDescent="0.3">
      <c r="B149" s="205">
        <v>44595</v>
      </c>
      <c r="C149" s="206">
        <v>18</v>
      </c>
      <c r="D149" s="207" t="s">
        <v>5891</v>
      </c>
    </row>
    <row r="150" spans="2:4" x14ac:dyDescent="0.3">
      <c r="B150" s="205">
        <v>44595</v>
      </c>
      <c r="C150" s="206">
        <v>20</v>
      </c>
      <c r="D150" s="207" t="s">
        <v>5893</v>
      </c>
    </row>
    <row r="151" spans="2:4" x14ac:dyDescent="0.3">
      <c r="B151" s="205">
        <v>44595</v>
      </c>
      <c r="C151" s="206">
        <v>26</v>
      </c>
      <c r="D151" s="207" t="s">
        <v>1591</v>
      </c>
    </row>
    <row r="152" spans="2:4" x14ac:dyDescent="0.3">
      <c r="B152" s="205">
        <v>44595</v>
      </c>
      <c r="C152" s="206">
        <v>30</v>
      </c>
      <c r="D152" s="207" t="s">
        <v>5891</v>
      </c>
    </row>
    <row r="153" spans="2:4" x14ac:dyDescent="0.3">
      <c r="B153" s="205">
        <v>44595</v>
      </c>
      <c r="C153" s="206">
        <v>35</v>
      </c>
      <c r="D153" s="207" t="s">
        <v>784</v>
      </c>
    </row>
    <row r="154" spans="2:4" x14ac:dyDescent="0.3">
      <c r="B154" s="205">
        <v>44595</v>
      </c>
      <c r="C154" s="206">
        <v>50</v>
      </c>
      <c r="D154" s="207" t="s">
        <v>5894</v>
      </c>
    </row>
    <row r="155" spans="2:4" x14ac:dyDescent="0.3">
      <c r="B155" s="205">
        <v>44595</v>
      </c>
      <c r="C155" s="206">
        <v>50</v>
      </c>
      <c r="D155" s="207" t="s">
        <v>1592</v>
      </c>
    </row>
    <row r="156" spans="2:4" x14ac:dyDescent="0.3">
      <c r="B156" s="205">
        <v>44595</v>
      </c>
      <c r="C156" s="206">
        <v>50</v>
      </c>
      <c r="D156" s="207" t="s">
        <v>5895</v>
      </c>
    </row>
    <row r="157" spans="2:4" x14ac:dyDescent="0.3">
      <c r="B157" s="205">
        <v>44595</v>
      </c>
      <c r="C157" s="206">
        <v>50</v>
      </c>
      <c r="D157" s="207" t="s">
        <v>5896</v>
      </c>
    </row>
    <row r="158" spans="2:4" x14ac:dyDescent="0.3">
      <c r="B158" s="205">
        <v>44595</v>
      </c>
      <c r="C158" s="206">
        <v>50</v>
      </c>
      <c r="D158" s="207" t="s">
        <v>195</v>
      </c>
    </row>
    <row r="159" spans="2:4" x14ac:dyDescent="0.3">
      <c r="B159" s="205">
        <v>44595</v>
      </c>
      <c r="C159" s="206">
        <v>50</v>
      </c>
      <c r="D159" s="207" t="s">
        <v>5894</v>
      </c>
    </row>
    <row r="160" spans="2:4" x14ac:dyDescent="0.3">
      <c r="B160" s="205">
        <v>44595</v>
      </c>
      <c r="C160" s="206">
        <v>50</v>
      </c>
      <c r="D160" s="207" t="s">
        <v>5897</v>
      </c>
    </row>
    <row r="161" spans="2:4" x14ac:dyDescent="0.3">
      <c r="B161" s="205">
        <v>44595</v>
      </c>
      <c r="C161" s="206">
        <v>59</v>
      </c>
      <c r="D161" s="207" t="s">
        <v>586</v>
      </c>
    </row>
    <row r="162" spans="2:4" x14ac:dyDescent="0.3">
      <c r="B162" s="205">
        <v>44595</v>
      </c>
      <c r="C162" s="206">
        <v>59</v>
      </c>
      <c r="D162" s="207" t="s">
        <v>586</v>
      </c>
    </row>
    <row r="163" spans="2:4" x14ac:dyDescent="0.3">
      <c r="B163" s="205">
        <v>44595</v>
      </c>
      <c r="C163" s="206">
        <v>75</v>
      </c>
      <c r="D163" s="207" t="s">
        <v>1592</v>
      </c>
    </row>
    <row r="164" spans="2:4" x14ac:dyDescent="0.3">
      <c r="B164" s="205">
        <v>44595</v>
      </c>
      <c r="C164" s="206">
        <v>91</v>
      </c>
      <c r="D164" s="207" t="s">
        <v>815</v>
      </c>
    </row>
    <row r="165" spans="2:4" x14ac:dyDescent="0.3">
      <c r="B165" s="205">
        <v>44595</v>
      </c>
      <c r="C165" s="206">
        <v>100</v>
      </c>
      <c r="D165" s="207" t="s">
        <v>585</v>
      </c>
    </row>
    <row r="166" spans="2:4" x14ac:dyDescent="0.3">
      <c r="B166" s="205">
        <v>44595</v>
      </c>
      <c r="C166" s="206">
        <v>100</v>
      </c>
      <c r="D166" s="207" t="s">
        <v>5891</v>
      </c>
    </row>
    <row r="167" spans="2:4" x14ac:dyDescent="0.3">
      <c r="B167" s="205">
        <v>44595</v>
      </c>
      <c r="C167" s="206">
        <v>100</v>
      </c>
      <c r="D167" s="207" t="s">
        <v>5868</v>
      </c>
    </row>
    <row r="168" spans="2:4" x14ac:dyDescent="0.3">
      <c r="B168" s="205">
        <v>44595</v>
      </c>
      <c r="C168" s="206">
        <v>100</v>
      </c>
      <c r="D168" s="207" t="s">
        <v>5898</v>
      </c>
    </row>
    <row r="169" spans="2:4" x14ac:dyDescent="0.3">
      <c r="B169" s="205">
        <v>44595</v>
      </c>
      <c r="C169" s="206">
        <v>100</v>
      </c>
      <c r="D169" s="207" t="s">
        <v>5899</v>
      </c>
    </row>
    <row r="170" spans="2:4" x14ac:dyDescent="0.3">
      <c r="B170" s="205">
        <v>44595</v>
      </c>
      <c r="C170" s="206">
        <v>100</v>
      </c>
      <c r="D170" s="207" t="s">
        <v>801</v>
      </c>
    </row>
    <row r="171" spans="2:4" x14ac:dyDescent="0.3">
      <c r="B171" s="205">
        <v>44595</v>
      </c>
      <c r="C171" s="206">
        <v>100</v>
      </c>
      <c r="D171" s="207" t="s">
        <v>5900</v>
      </c>
    </row>
    <row r="172" spans="2:4" x14ac:dyDescent="0.3">
      <c r="B172" s="205">
        <v>44595</v>
      </c>
      <c r="C172" s="206">
        <v>100</v>
      </c>
      <c r="D172" s="207" t="s">
        <v>1557</v>
      </c>
    </row>
    <row r="173" spans="2:4" x14ac:dyDescent="0.3">
      <c r="B173" s="205">
        <v>44595</v>
      </c>
      <c r="C173" s="206">
        <v>100</v>
      </c>
      <c r="D173" s="207" t="s">
        <v>1554</v>
      </c>
    </row>
    <row r="174" spans="2:4" x14ac:dyDescent="0.3">
      <c r="B174" s="205">
        <v>44595</v>
      </c>
      <c r="C174" s="206">
        <v>100</v>
      </c>
      <c r="D174" s="207" t="s">
        <v>1554</v>
      </c>
    </row>
    <row r="175" spans="2:4" x14ac:dyDescent="0.3">
      <c r="B175" s="205">
        <v>44595</v>
      </c>
      <c r="C175" s="206">
        <v>100</v>
      </c>
      <c r="D175" s="207" t="s">
        <v>585</v>
      </c>
    </row>
    <row r="176" spans="2:4" x14ac:dyDescent="0.3">
      <c r="B176" s="205">
        <v>44595</v>
      </c>
      <c r="C176" s="206">
        <v>143</v>
      </c>
      <c r="D176" s="207" t="s">
        <v>802</v>
      </c>
    </row>
    <row r="177" spans="2:4" x14ac:dyDescent="0.3">
      <c r="B177" s="205">
        <v>44595</v>
      </c>
      <c r="C177" s="206">
        <v>193</v>
      </c>
      <c r="D177" s="207" t="s">
        <v>5901</v>
      </c>
    </row>
    <row r="178" spans="2:4" x14ac:dyDescent="0.3">
      <c r="B178" s="205">
        <v>44595</v>
      </c>
      <c r="C178" s="206">
        <v>200</v>
      </c>
      <c r="D178" s="207" t="s">
        <v>820</v>
      </c>
    </row>
    <row r="179" spans="2:4" x14ac:dyDescent="0.3">
      <c r="B179" s="205">
        <v>44595</v>
      </c>
      <c r="C179" s="206">
        <v>200</v>
      </c>
      <c r="D179" s="207" t="s">
        <v>808</v>
      </c>
    </row>
    <row r="180" spans="2:4" x14ac:dyDescent="0.3">
      <c r="B180" s="205">
        <v>44595</v>
      </c>
      <c r="C180" s="206">
        <v>200</v>
      </c>
      <c r="D180" s="207" t="s">
        <v>5902</v>
      </c>
    </row>
    <row r="181" spans="2:4" x14ac:dyDescent="0.3">
      <c r="B181" s="205">
        <v>44595</v>
      </c>
      <c r="C181" s="206">
        <v>222.85</v>
      </c>
      <c r="D181" s="207" t="s">
        <v>1567</v>
      </c>
    </row>
    <row r="182" spans="2:4" x14ac:dyDescent="0.3">
      <c r="B182" s="205">
        <v>44595</v>
      </c>
      <c r="C182" s="206">
        <v>250</v>
      </c>
      <c r="D182" s="207" t="s">
        <v>583</v>
      </c>
    </row>
    <row r="183" spans="2:4" x14ac:dyDescent="0.3">
      <c r="B183" s="205">
        <v>44595</v>
      </c>
      <c r="C183" s="206">
        <v>300</v>
      </c>
      <c r="D183" s="207" t="s">
        <v>582</v>
      </c>
    </row>
    <row r="184" spans="2:4" x14ac:dyDescent="0.3">
      <c r="B184" s="205">
        <v>44595</v>
      </c>
      <c r="C184" s="206">
        <v>500</v>
      </c>
      <c r="D184" s="207" t="s">
        <v>1584</v>
      </c>
    </row>
    <row r="185" spans="2:4" x14ac:dyDescent="0.3">
      <c r="B185" s="205">
        <v>44595</v>
      </c>
      <c r="C185" s="206">
        <v>500</v>
      </c>
      <c r="D185" s="207" t="s">
        <v>5903</v>
      </c>
    </row>
    <row r="186" spans="2:4" x14ac:dyDescent="0.3">
      <c r="B186" s="205">
        <v>44595</v>
      </c>
      <c r="C186" s="206">
        <v>500</v>
      </c>
      <c r="D186" s="207" t="s">
        <v>5904</v>
      </c>
    </row>
    <row r="187" spans="2:4" x14ac:dyDescent="0.3">
      <c r="B187" s="205">
        <v>44595</v>
      </c>
      <c r="C187" s="206">
        <v>800</v>
      </c>
      <c r="D187" s="207" t="s">
        <v>1589</v>
      </c>
    </row>
    <row r="188" spans="2:4" x14ac:dyDescent="0.3">
      <c r="B188" s="205">
        <v>44595</v>
      </c>
      <c r="C188" s="206">
        <v>1000</v>
      </c>
      <c r="D188" s="207" t="s">
        <v>194</v>
      </c>
    </row>
    <row r="189" spans="2:4" x14ac:dyDescent="0.3">
      <c r="B189" s="205">
        <v>44595</v>
      </c>
      <c r="C189" s="206">
        <v>1000</v>
      </c>
      <c r="D189" s="207" t="s">
        <v>5905</v>
      </c>
    </row>
    <row r="190" spans="2:4" x14ac:dyDescent="0.3">
      <c r="B190" s="205">
        <v>44595</v>
      </c>
      <c r="C190" s="206">
        <v>1000</v>
      </c>
      <c r="D190" s="207" t="s">
        <v>5906</v>
      </c>
    </row>
    <row r="191" spans="2:4" x14ac:dyDescent="0.3">
      <c r="B191" s="205">
        <v>44595</v>
      </c>
      <c r="C191" s="206">
        <v>1000</v>
      </c>
      <c r="D191" s="207" t="s">
        <v>611</v>
      </c>
    </row>
    <row r="192" spans="2:4" x14ac:dyDescent="0.3">
      <c r="B192" s="205">
        <v>44595</v>
      </c>
      <c r="C192" s="206">
        <v>1000</v>
      </c>
      <c r="D192" s="207" t="s">
        <v>5907</v>
      </c>
    </row>
    <row r="193" spans="2:4" x14ac:dyDescent="0.3">
      <c r="B193" s="205">
        <v>44595</v>
      </c>
      <c r="C193" s="206">
        <v>1000</v>
      </c>
      <c r="D193" s="207" t="s">
        <v>5908</v>
      </c>
    </row>
    <row r="194" spans="2:4" x14ac:dyDescent="0.3">
      <c r="B194" s="205">
        <v>44595</v>
      </c>
      <c r="C194" s="206">
        <v>1300</v>
      </c>
      <c r="D194" s="207" t="s">
        <v>5909</v>
      </c>
    </row>
    <row r="195" spans="2:4" x14ac:dyDescent="0.3">
      <c r="B195" s="205">
        <v>44595</v>
      </c>
      <c r="C195" s="206">
        <v>1600</v>
      </c>
      <c r="D195" s="207" t="s">
        <v>809</v>
      </c>
    </row>
    <row r="196" spans="2:4" x14ac:dyDescent="0.3">
      <c r="B196" s="205">
        <v>44595</v>
      </c>
      <c r="C196" s="206">
        <v>3000</v>
      </c>
      <c r="D196" s="207" t="s">
        <v>5910</v>
      </c>
    </row>
    <row r="197" spans="2:4" x14ac:dyDescent="0.3">
      <c r="B197" s="205">
        <v>44595</v>
      </c>
      <c r="C197" s="206">
        <v>5000</v>
      </c>
      <c r="D197" s="207" t="s">
        <v>791</v>
      </c>
    </row>
    <row r="198" spans="2:4" x14ac:dyDescent="0.3">
      <c r="B198" s="205">
        <v>44595</v>
      </c>
      <c r="C198" s="206">
        <v>15000</v>
      </c>
      <c r="D198" s="207" t="s">
        <v>5911</v>
      </c>
    </row>
    <row r="199" spans="2:4" x14ac:dyDescent="0.3">
      <c r="B199" s="205">
        <v>44595</v>
      </c>
      <c r="C199" s="206">
        <v>0.2</v>
      </c>
      <c r="D199" s="207" t="s">
        <v>591</v>
      </c>
    </row>
    <row r="200" spans="2:4" x14ac:dyDescent="0.3">
      <c r="B200" s="205">
        <v>44596</v>
      </c>
      <c r="C200" s="206">
        <v>1</v>
      </c>
      <c r="D200" s="207" t="s">
        <v>5912</v>
      </c>
    </row>
    <row r="201" spans="2:4" x14ac:dyDescent="0.3">
      <c r="B201" s="205">
        <v>44596</v>
      </c>
      <c r="C201" s="206">
        <v>1</v>
      </c>
      <c r="D201" s="207" t="s">
        <v>5913</v>
      </c>
    </row>
    <row r="202" spans="2:4" x14ac:dyDescent="0.3">
      <c r="B202" s="205">
        <v>44596</v>
      </c>
      <c r="C202" s="206">
        <v>5.59</v>
      </c>
      <c r="D202" s="207" t="s">
        <v>5914</v>
      </c>
    </row>
    <row r="203" spans="2:4" x14ac:dyDescent="0.3">
      <c r="B203" s="205">
        <v>44596</v>
      </c>
      <c r="C203" s="206">
        <v>10</v>
      </c>
      <c r="D203" s="207" t="s">
        <v>5915</v>
      </c>
    </row>
    <row r="204" spans="2:4" x14ac:dyDescent="0.3">
      <c r="B204" s="205">
        <v>44596</v>
      </c>
      <c r="C204" s="206">
        <v>10</v>
      </c>
      <c r="D204" s="207" t="s">
        <v>813</v>
      </c>
    </row>
    <row r="205" spans="2:4" x14ac:dyDescent="0.3">
      <c r="B205" s="205">
        <v>44596</v>
      </c>
      <c r="C205" s="206">
        <v>18</v>
      </c>
      <c r="D205" s="207" t="s">
        <v>5916</v>
      </c>
    </row>
    <row r="206" spans="2:4" x14ac:dyDescent="0.3">
      <c r="B206" s="205">
        <v>44596</v>
      </c>
      <c r="C206" s="206">
        <v>20</v>
      </c>
      <c r="D206" s="207" t="s">
        <v>5917</v>
      </c>
    </row>
    <row r="207" spans="2:4" x14ac:dyDescent="0.3">
      <c r="B207" s="205">
        <v>44596</v>
      </c>
      <c r="C207" s="206">
        <v>20</v>
      </c>
      <c r="D207" s="207" t="s">
        <v>5918</v>
      </c>
    </row>
    <row r="208" spans="2:4" x14ac:dyDescent="0.3">
      <c r="B208" s="205">
        <v>44596</v>
      </c>
      <c r="C208" s="206">
        <v>20</v>
      </c>
      <c r="D208" s="207" t="s">
        <v>5919</v>
      </c>
    </row>
    <row r="209" spans="2:4" x14ac:dyDescent="0.3">
      <c r="B209" s="205">
        <v>44596</v>
      </c>
      <c r="C209" s="206">
        <v>28.82</v>
      </c>
      <c r="D209" s="207" t="s">
        <v>5920</v>
      </c>
    </row>
    <row r="210" spans="2:4" x14ac:dyDescent="0.3">
      <c r="B210" s="205">
        <v>44596</v>
      </c>
      <c r="C210" s="206">
        <v>30</v>
      </c>
      <c r="D210" s="207" t="s">
        <v>5921</v>
      </c>
    </row>
    <row r="211" spans="2:4" x14ac:dyDescent="0.3">
      <c r="B211" s="205">
        <v>44596</v>
      </c>
      <c r="C211" s="206">
        <v>50</v>
      </c>
      <c r="D211" s="207" t="s">
        <v>5922</v>
      </c>
    </row>
    <row r="212" spans="2:4" x14ac:dyDescent="0.3">
      <c r="B212" s="205">
        <v>44596</v>
      </c>
      <c r="C212" s="206">
        <v>50</v>
      </c>
      <c r="D212" s="207" t="s">
        <v>784</v>
      </c>
    </row>
    <row r="213" spans="2:4" x14ac:dyDescent="0.3">
      <c r="B213" s="205">
        <v>44596</v>
      </c>
      <c r="C213" s="206">
        <v>50</v>
      </c>
      <c r="D213" s="207" t="s">
        <v>195</v>
      </c>
    </row>
    <row r="214" spans="2:4" x14ac:dyDescent="0.3">
      <c r="B214" s="205">
        <v>44596</v>
      </c>
      <c r="C214" s="206">
        <v>52.14</v>
      </c>
      <c r="D214" s="207" t="s">
        <v>5923</v>
      </c>
    </row>
    <row r="215" spans="2:4" x14ac:dyDescent="0.3">
      <c r="B215" s="205">
        <v>44596</v>
      </c>
      <c r="C215" s="206">
        <v>60</v>
      </c>
      <c r="D215" s="207" t="s">
        <v>5924</v>
      </c>
    </row>
    <row r="216" spans="2:4" x14ac:dyDescent="0.3">
      <c r="B216" s="205">
        <v>44596</v>
      </c>
      <c r="C216" s="206">
        <v>60</v>
      </c>
      <c r="D216" s="207" t="s">
        <v>5925</v>
      </c>
    </row>
    <row r="217" spans="2:4" x14ac:dyDescent="0.3">
      <c r="B217" s="205">
        <v>44596</v>
      </c>
      <c r="C217" s="206">
        <v>75</v>
      </c>
      <c r="D217" s="207" t="s">
        <v>1591</v>
      </c>
    </row>
    <row r="218" spans="2:4" x14ac:dyDescent="0.3">
      <c r="B218" s="205">
        <v>44596</v>
      </c>
      <c r="C218" s="206">
        <v>99.85</v>
      </c>
      <c r="D218" s="207" t="s">
        <v>5926</v>
      </c>
    </row>
    <row r="219" spans="2:4" x14ac:dyDescent="0.3">
      <c r="B219" s="205">
        <v>44596</v>
      </c>
      <c r="C219" s="206">
        <v>100</v>
      </c>
      <c r="D219" s="207" t="s">
        <v>588</v>
      </c>
    </row>
    <row r="220" spans="2:4" x14ac:dyDescent="0.3">
      <c r="B220" s="205">
        <v>44596</v>
      </c>
      <c r="C220" s="206">
        <v>100</v>
      </c>
      <c r="D220" s="207" t="s">
        <v>5927</v>
      </c>
    </row>
    <row r="221" spans="2:4" x14ac:dyDescent="0.3">
      <c r="B221" s="205">
        <v>44596</v>
      </c>
      <c r="C221" s="206">
        <v>100</v>
      </c>
      <c r="D221" s="207" t="s">
        <v>1585</v>
      </c>
    </row>
    <row r="222" spans="2:4" x14ac:dyDescent="0.3">
      <c r="B222" s="205">
        <v>44596</v>
      </c>
      <c r="C222" s="206">
        <v>100</v>
      </c>
      <c r="D222" s="207" t="s">
        <v>799</v>
      </c>
    </row>
    <row r="223" spans="2:4" x14ac:dyDescent="0.3">
      <c r="B223" s="205">
        <v>44596</v>
      </c>
      <c r="C223" s="206">
        <v>100</v>
      </c>
      <c r="D223" s="207" t="s">
        <v>5868</v>
      </c>
    </row>
    <row r="224" spans="2:4" x14ac:dyDescent="0.3">
      <c r="B224" s="205">
        <v>44596</v>
      </c>
      <c r="C224" s="206">
        <v>100</v>
      </c>
      <c r="D224" s="207" t="s">
        <v>1584</v>
      </c>
    </row>
    <row r="225" spans="2:4" x14ac:dyDescent="0.3">
      <c r="B225" s="205">
        <v>44596</v>
      </c>
      <c r="C225" s="206">
        <v>100</v>
      </c>
      <c r="D225" s="207" t="s">
        <v>801</v>
      </c>
    </row>
    <row r="226" spans="2:4" x14ac:dyDescent="0.3">
      <c r="B226" s="205">
        <v>44596</v>
      </c>
      <c r="C226" s="206">
        <v>100</v>
      </c>
      <c r="D226" s="207" t="s">
        <v>5875</v>
      </c>
    </row>
    <row r="227" spans="2:4" x14ac:dyDescent="0.3">
      <c r="B227" s="205">
        <v>44596</v>
      </c>
      <c r="C227" s="206">
        <v>100</v>
      </c>
      <c r="D227" s="207" t="s">
        <v>5928</v>
      </c>
    </row>
    <row r="228" spans="2:4" x14ac:dyDescent="0.3">
      <c r="B228" s="205">
        <v>44596</v>
      </c>
      <c r="C228" s="206">
        <v>100</v>
      </c>
      <c r="D228" s="207" t="s">
        <v>5929</v>
      </c>
    </row>
    <row r="229" spans="2:4" x14ac:dyDescent="0.3">
      <c r="B229" s="205">
        <v>44596</v>
      </c>
      <c r="C229" s="206">
        <v>100</v>
      </c>
      <c r="D229" s="207" t="s">
        <v>1557</v>
      </c>
    </row>
    <row r="230" spans="2:4" x14ac:dyDescent="0.3">
      <c r="B230" s="205">
        <v>44596</v>
      </c>
      <c r="C230" s="206">
        <v>100</v>
      </c>
      <c r="D230" s="207" t="s">
        <v>1554</v>
      </c>
    </row>
    <row r="231" spans="2:4" x14ac:dyDescent="0.3">
      <c r="B231" s="205">
        <v>44596</v>
      </c>
      <c r="C231" s="206">
        <v>110</v>
      </c>
      <c r="D231" s="207" t="s">
        <v>1588</v>
      </c>
    </row>
    <row r="232" spans="2:4" x14ac:dyDescent="0.3">
      <c r="B232" s="205">
        <v>44596</v>
      </c>
      <c r="C232" s="206">
        <v>110</v>
      </c>
      <c r="D232" s="207" t="s">
        <v>5901</v>
      </c>
    </row>
    <row r="233" spans="2:4" x14ac:dyDescent="0.3">
      <c r="B233" s="205">
        <v>44596</v>
      </c>
      <c r="C233" s="206">
        <v>121</v>
      </c>
      <c r="D233" s="207" t="s">
        <v>811</v>
      </c>
    </row>
    <row r="234" spans="2:4" x14ac:dyDescent="0.3">
      <c r="B234" s="205">
        <v>44596</v>
      </c>
      <c r="C234" s="206">
        <v>125</v>
      </c>
      <c r="D234" s="207" t="s">
        <v>5930</v>
      </c>
    </row>
    <row r="235" spans="2:4" x14ac:dyDescent="0.3">
      <c r="B235" s="205">
        <v>44596</v>
      </c>
      <c r="C235" s="206">
        <v>135.85</v>
      </c>
      <c r="D235" s="207" t="s">
        <v>622</v>
      </c>
    </row>
    <row r="236" spans="2:4" x14ac:dyDescent="0.3">
      <c r="B236" s="205">
        <v>44596</v>
      </c>
      <c r="C236" s="206">
        <v>150</v>
      </c>
      <c r="D236" s="207" t="s">
        <v>5931</v>
      </c>
    </row>
    <row r="237" spans="2:4" x14ac:dyDescent="0.3">
      <c r="B237" s="205">
        <v>44596</v>
      </c>
      <c r="C237" s="206">
        <v>200</v>
      </c>
      <c r="D237" s="207" t="s">
        <v>589</v>
      </c>
    </row>
    <row r="238" spans="2:4" x14ac:dyDescent="0.3">
      <c r="B238" s="205">
        <v>44596</v>
      </c>
      <c r="C238" s="206">
        <v>200</v>
      </c>
      <c r="D238" s="207" t="s">
        <v>587</v>
      </c>
    </row>
    <row r="239" spans="2:4" x14ac:dyDescent="0.3">
      <c r="B239" s="205">
        <v>44596</v>
      </c>
      <c r="C239" s="206">
        <v>200</v>
      </c>
      <c r="D239" s="207" t="s">
        <v>5932</v>
      </c>
    </row>
    <row r="240" spans="2:4" x14ac:dyDescent="0.3">
      <c r="B240" s="205">
        <v>44596</v>
      </c>
      <c r="C240" s="206">
        <v>200</v>
      </c>
      <c r="D240" s="207" t="s">
        <v>5933</v>
      </c>
    </row>
    <row r="241" spans="2:4" x14ac:dyDescent="0.3">
      <c r="B241" s="205">
        <v>44596</v>
      </c>
      <c r="C241" s="206">
        <v>200</v>
      </c>
      <c r="D241" s="207" t="s">
        <v>5899</v>
      </c>
    </row>
    <row r="242" spans="2:4" x14ac:dyDescent="0.3">
      <c r="B242" s="205">
        <v>44596</v>
      </c>
      <c r="C242" s="206">
        <v>235.68</v>
      </c>
      <c r="D242" s="207" t="s">
        <v>5934</v>
      </c>
    </row>
    <row r="243" spans="2:4" x14ac:dyDescent="0.3">
      <c r="B243" s="205">
        <v>44596</v>
      </c>
      <c r="C243" s="206">
        <v>250</v>
      </c>
      <c r="D243" s="207" t="s">
        <v>5935</v>
      </c>
    </row>
    <row r="244" spans="2:4" x14ac:dyDescent="0.3">
      <c r="B244" s="205">
        <v>44596</v>
      </c>
      <c r="C244" s="206">
        <v>250</v>
      </c>
      <c r="D244" s="207" t="s">
        <v>790</v>
      </c>
    </row>
    <row r="245" spans="2:4" x14ac:dyDescent="0.3">
      <c r="B245" s="205">
        <v>44596</v>
      </c>
      <c r="C245" s="206">
        <v>300</v>
      </c>
      <c r="D245" s="207" t="s">
        <v>583</v>
      </c>
    </row>
    <row r="246" spans="2:4" x14ac:dyDescent="0.3">
      <c r="B246" s="205">
        <v>44596</v>
      </c>
      <c r="C246" s="206">
        <v>300</v>
      </c>
      <c r="D246" s="207" t="s">
        <v>582</v>
      </c>
    </row>
    <row r="247" spans="2:4" x14ac:dyDescent="0.3">
      <c r="B247" s="205">
        <v>44596</v>
      </c>
      <c r="C247" s="206">
        <v>300</v>
      </c>
      <c r="D247" s="207" t="s">
        <v>214</v>
      </c>
    </row>
    <row r="248" spans="2:4" x14ac:dyDescent="0.3">
      <c r="B248" s="205">
        <v>44596</v>
      </c>
      <c r="C248" s="206">
        <v>300</v>
      </c>
      <c r="D248" s="207" t="s">
        <v>5936</v>
      </c>
    </row>
    <row r="249" spans="2:4" x14ac:dyDescent="0.3">
      <c r="B249" s="205">
        <v>44596</v>
      </c>
      <c r="C249" s="206">
        <v>350</v>
      </c>
      <c r="D249" s="207" t="s">
        <v>206</v>
      </c>
    </row>
    <row r="250" spans="2:4" x14ac:dyDescent="0.3">
      <c r="B250" s="205">
        <v>44596</v>
      </c>
      <c r="C250" s="206">
        <v>400</v>
      </c>
      <c r="D250" s="207" t="s">
        <v>5898</v>
      </c>
    </row>
    <row r="251" spans="2:4" x14ac:dyDescent="0.3">
      <c r="B251" s="205">
        <v>44596</v>
      </c>
      <c r="C251" s="206">
        <v>400.55</v>
      </c>
      <c r="D251" s="207" t="s">
        <v>5937</v>
      </c>
    </row>
    <row r="252" spans="2:4" x14ac:dyDescent="0.3">
      <c r="B252" s="205">
        <v>44596</v>
      </c>
      <c r="C252" s="206">
        <v>500</v>
      </c>
      <c r="D252" s="207" t="s">
        <v>5938</v>
      </c>
    </row>
    <row r="253" spans="2:4" x14ac:dyDescent="0.3">
      <c r="B253" s="205">
        <v>44596</v>
      </c>
      <c r="C253" s="206">
        <v>500</v>
      </c>
      <c r="D253" s="207" t="s">
        <v>624</v>
      </c>
    </row>
    <row r="254" spans="2:4" x14ac:dyDescent="0.3">
      <c r="B254" s="205">
        <v>44596</v>
      </c>
      <c r="C254" s="206">
        <v>500</v>
      </c>
      <c r="D254" s="207" t="s">
        <v>5939</v>
      </c>
    </row>
    <row r="255" spans="2:4" x14ac:dyDescent="0.3">
      <c r="B255" s="205">
        <v>44596</v>
      </c>
      <c r="C255" s="206">
        <v>500</v>
      </c>
      <c r="D255" s="207" t="s">
        <v>5940</v>
      </c>
    </row>
    <row r="256" spans="2:4" x14ac:dyDescent="0.3">
      <c r="B256" s="205">
        <v>44596</v>
      </c>
      <c r="C256" s="206">
        <v>500</v>
      </c>
      <c r="D256" s="207" t="s">
        <v>617</v>
      </c>
    </row>
    <row r="257" spans="2:4" x14ac:dyDescent="0.3">
      <c r="B257" s="205">
        <v>44596</v>
      </c>
      <c r="C257" s="206">
        <v>500</v>
      </c>
      <c r="D257" s="207" t="s">
        <v>5941</v>
      </c>
    </row>
    <row r="258" spans="2:4" x14ac:dyDescent="0.3">
      <c r="B258" s="205">
        <v>44596</v>
      </c>
      <c r="C258" s="206">
        <v>948.81</v>
      </c>
      <c r="D258" s="207" t="s">
        <v>5942</v>
      </c>
    </row>
    <row r="259" spans="2:4" x14ac:dyDescent="0.3">
      <c r="B259" s="205">
        <v>44596</v>
      </c>
      <c r="C259" s="206">
        <v>1000</v>
      </c>
      <c r="D259" s="207" t="s">
        <v>5943</v>
      </c>
    </row>
    <row r="260" spans="2:4" x14ac:dyDescent="0.3">
      <c r="B260" s="205">
        <v>44596</v>
      </c>
      <c r="C260" s="206">
        <v>1000</v>
      </c>
      <c r="D260" s="207" t="s">
        <v>5944</v>
      </c>
    </row>
    <row r="261" spans="2:4" x14ac:dyDescent="0.3">
      <c r="B261" s="205">
        <v>44596</v>
      </c>
      <c r="C261" s="206">
        <v>1000</v>
      </c>
      <c r="D261" s="207" t="s">
        <v>5945</v>
      </c>
    </row>
    <row r="262" spans="2:4" x14ac:dyDescent="0.3">
      <c r="B262" s="205">
        <v>44596</v>
      </c>
      <c r="C262" s="206">
        <v>1000</v>
      </c>
      <c r="D262" s="207" t="s">
        <v>5946</v>
      </c>
    </row>
    <row r="263" spans="2:4" x14ac:dyDescent="0.3">
      <c r="B263" s="205">
        <v>44596</v>
      </c>
      <c r="C263" s="206">
        <v>1000</v>
      </c>
      <c r="D263" s="207" t="s">
        <v>1562</v>
      </c>
    </row>
    <row r="264" spans="2:4" x14ac:dyDescent="0.3">
      <c r="B264" s="205">
        <v>44596</v>
      </c>
      <c r="C264" s="206">
        <v>1000</v>
      </c>
      <c r="D264" s="207" t="s">
        <v>5947</v>
      </c>
    </row>
    <row r="265" spans="2:4" x14ac:dyDescent="0.3">
      <c r="B265" s="205">
        <v>44596</v>
      </c>
      <c r="C265" s="206">
        <v>1000</v>
      </c>
      <c r="D265" s="207" t="s">
        <v>213</v>
      </c>
    </row>
    <row r="266" spans="2:4" x14ac:dyDescent="0.3">
      <c r="B266" s="205">
        <v>44596</v>
      </c>
      <c r="C266" s="206">
        <v>3000</v>
      </c>
      <c r="D266" s="207" t="s">
        <v>212</v>
      </c>
    </row>
    <row r="267" spans="2:4" x14ac:dyDescent="0.3">
      <c r="B267" s="205">
        <v>44596</v>
      </c>
      <c r="C267" s="206">
        <v>10000</v>
      </c>
      <c r="D267" s="207" t="s">
        <v>208</v>
      </c>
    </row>
    <row r="268" spans="2:4" x14ac:dyDescent="0.3">
      <c r="B268" s="205">
        <v>44596</v>
      </c>
      <c r="C268" s="206">
        <v>20000</v>
      </c>
      <c r="D268" s="207" t="s">
        <v>5948</v>
      </c>
    </row>
    <row r="269" spans="2:4" x14ac:dyDescent="0.3">
      <c r="B269" s="205">
        <v>44596</v>
      </c>
      <c r="C269" s="206">
        <v>0.99</v>
      </c>
      <c r="D269" s="207" t="s">
        <v>591</v>
      </c>
    </row>
    <row r="270" spans="2:4" x14ac:dyDescent="0.3">
      <c r="B270" s="205">
        <v>44596</v>
      </c>
      <c r="C270" s="206">
        <v>106.7</v>
      </c>
      <c r="D270" s="207" t="s">
        <v>590</v>
      </c>
    </row>
    <row r="271" spans="2:4" x14ac:dyDescent="0.3">
      <c r="B271" s="205">
        <v>44597</v>
      </c>
      <c r="C271" s="206">
        <v>200</v>
      </c>
      <c r="D271" s="207" t="s">
        <v>790</v>
      </c>
    </row>
    <row r="272" spans="2:4" x14ac:dyDescent="0.3">
      <c r="B272" s="205">
        <v>44597</v>
      </c>
      <c r="C272" s="206">
        <v>1000</v>
      </c>
      <c r="D272" s="207" t="s">
        <v>5949</v>
      </c>
    </row>
    <row r="273" spans="2:4" x14ac:dyDescent="0.3">
      <c r="B273" s="205">
        <v>44597</v>
      </c>
      <c r="C273" s="206">
        <v>1000</v>
      </c>
      <c r="D273" s="207" t="s">
        <v>5950</v>
      </c>
    </row>
    <row r="274" spans="2:4" x14ac:dyDescent="0.3">
      <c r="B274" s="205">
        <v>44597</v>
      </c>
      <c r="C274" s="206">
        <v>1500</v>
      </c>
      <c r="D274" s="207" t="s">
        <v>5951</v>
      </c>
    </row>
    <row r="275" spans="2:4" x14ac:dyDescent="0.3">
      <c r="B275" s="205">
        <v>44598</v>
      </c>
      <c r="C275" s="206">
        <v>19.8</v>
      </c>
      <c r="D275" s="207" t="s">
        <v>1600</v>
      </c>
    </row>
    <row r="276" spans="2:4" x14ac:dyDescent="0.3">
      <c r="B276" s="205">
        <v>44598</v>
      </c>
      <c r="C276" s="206">
        <v>100</v>
      </c>
      <c r="D276" s="207" t="s">
        <v>5952</v>
      </c>
    </row>
    <row r="277" spans="2:4" x14ac:dyDescent="0.3">
      <c r="B277" s="205">
        <v>44598</v>
      </c>
      <c r="C277" s="206">
        <v>200</v>
      </c>
      <c r="D277" s="207" t="s">
        <v>5902</v>
      </c>
    </row>
    <row r="278" spans="2:4" x14ac:dyDescent="0.3">
      <c r="B278" s="205">
        <v>44598</v>
      </c>
      <c r="C278" s="206">
        <v>300</v>
      </c>
      <c r="D278" s="207" t="s">
        <v>793</v>
      </c>
    </row>
    <row r="279" spans="2:4" x14ac:dyDescent="0.3">
      <c r="B279" s="205">
        <v>44598</v>
      </c>
      <c r="C279" s="206">
        <v>2000</v>
      </c>
      <c r="D279" s="207" t="s">
        <v>5953</v>
      </c>
    </row>
    <row r="280" spans="2:4" x14ac:dyDescent="0.3">
      <c r="B280" s="205">
        <v>44598</v>
      </c>
      <c r="C280" s="206">
        <v>2000</v>
      </c>
      <c r="D280" s="207" t="s">
        <v>211</v>
      </c>
    </row>
    <row r="281" spans="2:4" x14ac:dyDescent="0.3">
      <c r="B281" s="205">
        <v>44598</v>
      </c>
      <c r="C281" s="206">
        <v>10000</v>
      </c>
      <c r="D281" s="207" t="s">
        <v>5954</v>
      </c>
    </row>
    <row r="282" spans="2:4" x14ac:dyDescent="0.3">
      <c r="B282" s="205">
        <v>44599</v>
      </c>
      <c r="C282" s="206">
        <v>1</v>
      </c>
      <c r="D282" s="207" t="s">
        <v>5955</v>
      </c>
    </row>
    <row r="283" spans="2:4" x14ac:dyDescent="0.3">
      <c r="B283" s="205">
        <v>44599</v>
      </c>
      <c r="C283" s="206">
        <v>1</v>
      </c>
      <c r="D283" s="207" t="s">
        <v>5956</v>
      </c>
    </row>
    <row r="284" spans="2:4" x14ac:dyDescent="0.3">
      <c r="B284" s="205">
        <v>44599</v>
      </c>
      <c r="C284" s="206">
        <v>1</v>
      </c>
      <c r="D284" s="207" t="s">
        <v>5957</v>
      </c>
    </row>
    <row r="285" spans="2:4" x14ac:dyDescent="0.3">
      <c r="B285" s="205">
        <v>44599</v>
      </c>
      <c r="C285" s="206">
        <v>5</v>
      </c>
      <c r="D285" s="207" t="s">
        <v>1571</v>
      </c>
    </row>
    <row r="286" spans="2:4" x14ac:dyDescent="0.3">
      <c r="B286" s="205">
        <v>44599</v>
      </c>
      <c r="C286" s="206">
        <v>10</v>
      </c>
      <c r="D286" s="207" t="s">
        <v>5958</v>
      </c>
    </row>
    <row r="287" spans="2:4" x14ac:dyDescent="0.3">
      <c r="B287" s="205">
        <v>44599</v>
      </c>
      <c r="C287" s="206">
        <v>10</v>
      </c>
      <c r="D287" s="207" t="s">
        <v>5959</v>
      </c>
    </row>
    <row r="288" spans="2:4" x14ac:dyDescent="0.3">
      <c r="B288" s="205">
        <v>44599</v>
      </c>
      <c r="C288" s="206">
        <v>14</v>
      </c>
      <c r="D288" s="207" t="s">
        <v>1595</v>
      </c>
    </row>
    <row r="289" spans="2:4" x14ac:dyDescent="0.3">
      <c r="B289" s="205">
        <v>44599</v>
      </c>
      <c r="C289" s="206">
        <v>38.11</v>
      </c>
      <c r="D289" s="207" t="s">
        <v>5960</v>
      </c>
    </row>
    <row r="290" spans="2:4" x14ac:dyDescent="0.3">
      <c r="B290" s="205">
        <v>44599</v>
      </c>
      <c r="C290" s="206">
        <v>75</v>
      </c>
      <c r="D290" s="207" t="s">
        <v>1591</v>
      </c>
    </row>
    <row r="291" spans="2:4" x14ac:dyDescent="0.3">
      <c r="B291" s="205">
        <v>44599</v>
      </c>
      <c r="C291" s="206">
        <v>100</v>
      </c>
      <c r="D291" s="207" t="s">
        <v>5961</v>
      </c>
    </row>
    <row r="292" spans="2:4" x14ac:dyDescent="0.3">
      <c r="B292" s="205">
        <v>44599</v>
      </c>
      <c r="C292" s="206">
        <v>100</v>
      </c>
      <c r="D292" s="207" t="s">
        <v>5962</v>
      </c>
    </row>
    <row r="293" spans="2:4" x14ac:dyDescent="0.3">
      <c r="B293" s="205">
        <v>44599</v>
      </c>
      <c r="C293" s="206">
        <v>100</v>
      </c>
      <c r="D293" s="207" t="s">
        <v>585</v>
      </c>
    </row>
    <row r="294" spans="2:4" x14ac:dyDescent="0.3">
      <c r="B294" s="205">
        <v>44599</v>
      </c>
      <c r="C294" s="206">
        <v>100</v>
      </c>
      <c r="D294" s="207" t="s">
        <v>588</v>
      </c>
    </row>
    <row r="295" spans="2:4" x14ac:dyDescent="0.3">
      <c r="B295" s="205">
        <v>44599</v>
      </c>
      <c r="C295" s="206">
        <v>100</v>
      </c>
      <c r="D295" s="207" t="s">
        <v>5875</v>
      </c>
    </row>
    <row r="296" spans="2:4" x14ac:dyDescent="0.3">
      <c r="B296" s="205">
        <v>44599</v>
      </c>
      <c r="C296" s="206">
        <v>100</v>
      </c>
      <c r="D296" s="207" t="s">
        <v>5899</v>
      </c>
    </row>
    <row r="297" spans="2:4" x14ac:dyDescent="0.3">
      <c r="B297" s="205">
        <v>44599</v>
      </c>
      <c r="C297" s="206">
        <v>100</v>
      </c>
      <c r="D297" s="207" t="s">
        <v>5868</v>
      </c>
    </row>
    <row r="298" spans="2:4" x14ac:dyDescent="0.3">
      <c r="B298" s="205">
        <v>44599</v>
      </c>
      <c r="C298" s="206">
        <v>100</v>
      </c>
      <c r="D298" s="207" t="s">
        <v>5899</v>
      </c>
    </row>
    <row r="299" spans="2:4" x14ac:dyDescent="0.3">
      <c r="B299" s="205">
        <v>44599</v>
      </c>
      <c r="C299" s="206">
        <v>100</v>
      </c>
      <c r="D299" s="207" t="s">
        <v>5963</v>
      </c>
    </row>
    <row r="300" spans="2:4" x14ac:dyDescent="0.3">
      <c r="B300" s="205">
        <v>44599</v>
      </c>
      <c r="C300" s="206">
        <v>100</v>
      </c>
      <c r="D300" s="207" t="s">
        <v>1554</v>
      </c>
    </row>
    <row r="301" spans="2:4" x14ac:dyDescent="0.3">
      <c r="B301" s="205">
        <v>44599</v>
      </c>
      <c r="C301" s="206">
        <v>100</v>
      </c>
      <c r="D301" s="207" t="s">
        <v>5964</v>
      </c>
    </row>
    <row r="302" spans="2:4" x14ac:dyDescent="0.3">
      <c r="B302" s="205">
        <v>44599</v>
      </c>
      <c r="C302" s="206">
        <v>150</v>
      </c>
      <c r="D302" s="207" t="s">
        <v>586</v>
      </c>
    </row>
    <row r="303" spans="2:4" x14ac:dyDescent="0.3">
      <c r="B303" s="205">
        <v>44599</v>
      </c>
      <c r="C303" s="206">
        <v>150</v>
      </c>
      <c r="D303" s="207" t="s">
        <v>586</v>
      </c>
    </row>
    <row r="304" spans="2:4" x14ac:dyDescent="0.3">
      <c r="B304" s="205">
        <v>44599</v>
      </c>
      <c r="C304" s="206">
        <v>150</v>
      </c>
      <c r="D304" s="207" t="s">
        <v>5965</v>
      </c>
    </row>
    <row r="305" spans="2:4" x14ac:dyDescent="0.3">
      <c r="B305" s="205">
        <v>44599</v>
      </c>
      <c r="C305" s="206">
        <v>200</v>
      </c>
      <c r="D305" s="207" t="s">
        <v>5901</v>
      </c>
    </row>
    <row r="306" spans="2:4" x14ac:dyDescent="0.3">
      <c r="B306" s="205">
        <v>44599</v>
      </c>
      <c r="C306" s="206">
        <v>200</v>
      </c>
      <c r="D306" s="207" t="s">
        <v>802</v>
      </c>
    </row>
    <row r="307" spans="2:4" x14ac:dyDescent="0.3">
      <c r="B307" s="205">
        <v>44599</v>
      </c>
      <c r="C307" s="206">
        <v>300</v>
      </c>
      <c r="D307" s="207" t="s">
        <v>1541</v>
      </c>
    </row>
    <row r="308" spans="2:4" x14ac:dyDescent="0.3">
      <c r="B308" s="205">
        <v>44599</v>
      </c>
      <c r="C308" s="206">
        <v>300</v>
      </c>
      <c r="D308" s="207" t="s">
        <v>625</v>
      </c>
    </row>
    <row r="309" spans="2:4" x14ac:dyDescent="0.3">
      <c r="B309" s="205">
        <v>44599</v>
      </c>
      <c r="C309" s="206">
        <v>360</v>
      </c>
      <c r="D309" s="207" t="s">
        <v>197</v>
      </c>
    </row>
    <row r="310" spans="2:4" x14ac:dyDescent="0.3">
      <c r="B310" s="205">
        <v>44599</v>
      </c>
      <c r="C310" s="206">
        <v>380</v>
      </c>
      <c r="D310" s="207" t="s">
        <v>623</v>
      </c>
    </row>
    <row r="311" spans="2:4" x14ac:dyDescent="0.3">
      <c r="B311" s="205">
        <v>44599</v>
      </c>
      <c r="C311" s="206">
        <v>400</v>
      </c>
      <c r="D311" s="207" t="s">
        <v>797</v>
      </c>
    </row>
    <row r="312" spans="2:4" x14ac:dyDescent="0.3">
      <c r="B312" s="205">
        <v>44599</v>
      </c>
      <c r="C312" s="206">
        <v>500</v>
      </c>
      <c r="D312" s="207" t="s">
        <v>210</v>
      </c>
    </row>
    <row r="313" spans="2:4" x14ac:dyDescent="0.3">
      <c r="B313" s="205">
        <v>44599</v>
      </c>
      <c r="C313" s="206">
        <v>500</v>
      </c>
      <c r="D313" s="207" t="s">
        <v>192</v>
      </c>
    </row>
    <row r="314" spans="2:4" x14ac:dyDescent="0.3">
      <c r="B314" s="205">
        <v>44599</v>
      </c>
      <c r="C314" s="206">
        <v>552.76</v>
      </c>
      <c r="D314" s="207" t="s">
        <v>5966</v>
      </c>
    </row>
    <row r="315" spans="2:4" x14ac:dyDescent="0.3">
      <c r="B315" s="205">
        <v>44599</v>
      </c>
      <c r="C315" s="206">
        <v>681</v>
      </c>
      <c r="D315" s="207" t="s">
        <v>5849</v>
      </c>
    </row>
    <row r="316" spans="2:4" x14ac:dyDescent="0.3">
      <c r="B316" s="205">
        <v>44599</v>
      </c>
      <c r="C316" s="206">
        <v>1000</v>
      </c>
      <c r="D316" s="207" t="s">
        <v>1573</v>
      </c>
    </row>
    <row r="317" spans="2:4" x14ac:dyDescent="0.3">
      <c r="B317" s="205">
        <v>44599</v>
      </c>
      <c r="C317" s="206">
        <v>1677.04</v>
      </c>
      <c r="D317" s="207" t="s">
        <v>5967</v>
      </c>
    </row>
    <row r="318" spans="2:4" x14ac:dyDescent="0.3">
      <c r="B318" s="205">
        <v>44599</v>
      </c>
      <c r="C318" s="206">
        <v>2000</v>
      </c>
      <c r="D318" s="207" t="s">
        <v>5953</v>
      </c>
    </row>
    <row r="319" spans="2:4" x14ac:dyDescent="0.3">
      <c r="B319" s="205">
        <v>44599</v>
      </c>
      <c r="C319" s="206">
        <v>2742.1</v>
      </c>
      <c r="D319" s="207" t="s">
        <v>207</v>
      </c>
    </row>
    <row r="320" spans="2:4" x14ac:dyDescent="0.3">
      <c r="B320" s="205">
        <v>44599</v>
      </c>
      <c r="C320" s="206">
        <v>2900</v>
      </c>
      <c r="D320" s="207" t="s">
        <v>5968</v>
      </c>
    </row>
    <row r="321" spans="2:4" x14ac:dyDescent="0.3">
      <c r="B321" s="205">
        <v>44599</v>
      </c>
      <c r="C321" s="206">
        <v>3000</v>
      </c>
      <c r="D321" s="207" t="s">
        <v>5969</v>
      </c>
    </row>
    <row r="322" spans="2:4" x14ac:dyDescent="0.3">
      <c r="B322" s="205">
        <v>44599</v>
      </c>
      <c r="C322" s="206">
        <v>3000</v>
      </c>
      <c r="D322" s="207" t="s">
        <v>1565</v>
      </c>
    </row>
    <row r="323" spans="2:4" x14ac:dyDescent="0.3">
      <c r="B323" s="205">
        <v>44599</v>
      </c>
      <c r="C323" s="206">
        <v>3500</v>
      </c>
      <c r="D323" s="207" t="s">
        <v>1576</v>
      </c>
    </row>
    <row r="324" spans="2:4" x14ac:dyDescent="0.3">
      <c r="B324" s="205">
        <v>44599</v>
      </c>
      <c r="C324" s="206">
        <v>0.17</v>
      </c>
      <c r="D324" s="207" t="s">
        <v>591</v>
      </c>
    </row>
    <row r="325" spans="2:4" x14ac:dyDescent="0.3">
      <c r="B325" s="205">
        <v>44599</v>
      </c>
      <c r="C325" s="206">
        <v>0.86</v>
      </c>
      <c r="D325" s="207" t="s">
        <v>591</v>
      </c>
    </row>
    <row r="326" spans="2:4" x14ac:dyDescent="0.3">
      <c r="B326" s="205">
        <v>44599</v>
      </c>
      <c r="C326" s="206">
        <v>1.1299999999999999</v>
      </c>
      <c r="D326" s="207" t="s">
        <v>591</v>
      </c>
    </row>
    <row r="327" spans="2:4" x14ac:dyDescent="0.3">
      <c r="B327" s="205">
        <v>44600</v>
      </c>
      <c r="C327" s="206">
        <v>10</v>
      </c>
      <c r="D327" s="207" t="s">
        <v>5970</v>
      </c>
    </row>
    <row r="328" spans="2:4" x14ac:dyDescent="0.3">
      <c r="B328" s="205">
        <v>44600</v>
      </c>
      <c r="C328" s="206">
        <v>10</v>
      </c>
      <c r="D328" s="207" t="s">
        <v>5971</v>
      </c>
    </row>
    <row r="329" spans="2:4" x14ac:dyDescent="0.3">
      <c r="B329" s="205">
        <v>44600</v>
      </c>
      <c r="C329" s="206">
        <v>0.1</v>
      </c>
      <c r="D329" s="207" t="s">
        <v>5972</v>
      </c>
    </row>
    <row r="330" spans="2:4" x14ac:dyDescent="0.3">
      <c r="B330" s="205">
        <v>44600</v>
      </c>
      <c r="C330" s="206">
        <v>1</v>
      </c>
      <c r="D330" s="207" t="s">
        <v>5973</v>
      </c>
    </row>
    <row r="331" spans="2:4" x14ac:dyDescent="0.3">
      <c r="B331" s="205">
        <v>44600</v>
      </c>
      <c r="C331" s="206">
        <v>1</v>
      </c>
      <c r="D331" s="207" t="s">
        <v>5974</v>
      </c>
    </row>
    <row r="332" spans="2:4" x14ac:dyDescent="0.3">
      <c r="B332" s="205">
        <v>44600</v>
      </c>
      <c r="C332" s="206">
        <v>1</v>
      </c>
      <c r="D332" s="207" t="s">
        <v>5975</v>
      </c>
    </row>
    <row r="333" spans="2:4" x14ac:dyDescent="0.3">
      <c r="B333" s="205">
        <v>44600</v>
      </c>
      <c r="C333" s="206">
        <v>1</v>
      </c>
      <c r="D333" s="207" t="s">
        <v>5976</v>
      </c>
    </row>
    <row r="334" spans="2:4" x14ac:dyDescent="0.3">
      <c r="B334" s="205">
        <v>44600</v>
      </c>
      <c r="C334" s="206">
        <v>1</v>
      </c>
      <c r="D334" s="207" t="s">
        <v>5977</v>
      </c>
    </row>
    <row r="335" spans="2:4" x14ac:dyDescent="0.3">
      <c r="B335" s="205">
        <v>44600</v>
      </c>
      <c r="C335" s="206">
        <v>7.5</v>
      </c>
      <c r="D335" s="207" t="s">
        <v>5978</v>
      </c>
    </row>
    <row r="336" spans="2:4" x14ac:dyDescent="0.3">
      <c r="B336" s="205">
        <v>44600</v>
      </c>
      <c r="C336" s="206">
        <v>10</v>
      </c>
      <c r="D336" s="207" t="s">
        <v>5979</v>
      </c>
    </row>
    <row r="337" spans="2:4" x14ac:dyDescent="0.3">
      <c r="B337" s="205">
        <v>44600</v>
      </c>
      <c r="C337" s="206">
        <v>10</v>
      </c>
      <c r="D337" s="207" t="s">
        <v>792</v>
      </c>
    </row>
    <row r="338" spans="2:4" x14ac:dyDescent="0.3">
      <c r="B338" s="205">
        <v>44600</v>
      </c>
      <c r="C338" s="206">
        <v>10</v>
      </c>
      <c r="D338" s="207" t="s">
        <v>5980</v>
      </c>
    </row>
    <row r="339" spans="2:4" x14ac:dyDescent="0.3">
      <c r="B339" s="205">
        <v>44600</v>
      </c>
      <c r="C339" s="206">
        <v>10</v>
      </c>
      <c r="D339" s="207" t="s">
        <v>814</v>
      </c>
    </row>
    <row r="340" spans="2:4" x14ac:dyDescent="0.3">
      <c r="B340" s="205">
        <v>44600</v>
      </c>
      <c r="C340" s="206">
        <v>10</v>
      </c>
      <c r="D340" s="207" t="s">
        <v>787</v>
      </c>
    </row>
    <row r="341" spans="2:4" x14ac:dyDescent="0.3">
      <c r="B341" s="205">
        <v>44600</v>
      </c>
      <c r="C341" s="206">
        <v>10</v>
      </c>
      <c r="D341" s="207" t="s">
        <v>812</v>
      </c>
    </row>
    <row r="342" spans="2:4" x14ac:dyDescent="0.3">
      <c r="B342" s="205">
        <v>44600</v>
      </c>
      <c r="C342" s="206">
        <v>15</v>
      </c>
      <c r="D342" s="207" t="s">
        <v>1557</v>
      </c>
    </row>
    <row r="343" spans="2:4" x14ac:dyDescent="0.3">
      <c r="B343" s="205">
        <v>44600</v>
      </c>
      <c r="C343" s="206">
        <v>32.14</v>
      </c>
      <c r="D343" s="207" t="s">
        <v>5981</v>
      </c>
    </row>
    <row r="344" spans="2:4" x14ac:dyDescent="0.3">
      <c r="B344" s="205">
        <v>44600</v>
      </c>
      <c r="C344" s="206">
        <v>35</v>
      </c>
      <c r="D344" s="207" t="s">
        <v>209</v>
      </c>
    </row>
    <row r="345" spans="2:4" x14ac:dyDescent="0.3">
      <c r="B345" s="205">
        <v>44600</v>
      </c>
      <c r="C345" s="206">
        <v>49</v>
      </c>
      <c r="D345" s="207" t="s">
        <v>586</v>
      </c>
    </row>
    <row r="346" spans="2:4" x14ac:dyDescent="0.3">
      <c r="B346" s="205">
        <v>44600</v>
      </c>
      <c r="C346" s="206">
        <v>49</v>
      </c>
      <c r="D346" s="207" t="s">
        <v>586</v>
      </c>
    </row>
    <row r="347" spans="2:4" x14ac:dyDescent="0.3">
      <c r="B347" s="205">
        <v>44600</v>
      </c>
      <c r="C347" s="206">
        <v>50</v>
      </c>
      <c r="D347" s="207" t="s">
        <v>5982</v>
      </c>
    </row>
    <row r="348" spans="2:4" x14ac:dyDescent="0.3">
      <c r="B348" s="205">
        <v>44600</v>
      </c>
      <c r="C348" s="206">
        <v>50</v>
      </c>
      <c r="D348" s="207" t="s">
        <v>5983</v>
      </c>
    </row>
    <row r="349" spans="2:4" x14ac:dyDescent="0.3">
      <c r="B349" s="205">
        <v>44600</v>
      </c>
      <c r="C349" s="206">
        <v>50</v>
      </c>
      <c r="D349" s="207" t="s">
        <v>5984</v>
      </c>
    </row>
    <row r="350" spans="2:4" x14ac:dyDescent="0.3">
      <c r="B350" s="205">
        <v>44600</v>
      </c>
      <c r="C350" s="206">
        <v>50</v>
      </c>
      <c r="D350" s="207" t="s">
        <v>5985</v>
      </c>
    </row>
    <row r="351" spans="2:4" x14ac:dyDescent="0.3">
      <c r="B351" s="205">
        <v>44600</v>
      </c>
      <c r="C351" s="206">
        <v>50</v>
      </c>
      <c r="D351" s="207" t="s">
        <v>5986</v>
      </c>
    </row>
    <row r="352" spans="2:4" x14ac:dyDescent="0.3">
      <c r="B352" s="205">
        <v>44600</v>
      </c>
      <c r="C352" s="206">
        <v>50</v>
      </c>
      <c r="D352" s="207" t="s">
        <v>5987</v>
      </c>
    </row>
    <row r="353" spans="2:4" x14ac:dyDescent="0.3">
      <c r="B353" s="205">
        <v>44600</v>
      </c>
      <c r="C353" s="206">
        <v>53.01</v>
      </c>
      <c r="D353" s="207" t="s">
        <v>5988</v>
      </c>
    </row>
    <row r="354" spans="2:4" x14ac:dyDescent="0.3">
      <c r="B354" s="205">
        <v>44600</v>
      </c>
      <c r="C354" s="206">
        <v>100</v>
      </c>
      <c r="D354" s="207" t="s">
        <v>5929</v>
      </c>
    </row>
    <row r="355" spans="2:4" x14ac:dyDescent="0.3">
      <c r="B355" s="205">
        <v>44600</v>
      </c>
      <c r="C355" s="206">
        <v>100</v>
      </c>
      <c r="D355" s="207" t="s">
        <v>5989</v>
      </c>
    </row>
    <row r="356" spans="2:4" x14ac:dyDescent="0.3">
      <c r="B356" s="205">
        <v>44600</v>
      </c>
      <c r="C356" s="206">
        <v>100</v>
      </c>
      <c r="D356" s="207" t="s">
        <v>5990</v>
      </c>
    </row>
    <row r="357" spans="2:4" x14ac:dyDescent="0.3">
      <c r="B357" s="205">
        <v>44600</v>
      </c>
      <c r="C357" s="206">
        <v>100</v>
      </c>
      <c r="D357" s="207" t="s">
        <v>5900</v>
      </c>
    </row>
    <row r="358" spans="2:4" x14ac:dyDescent="0.3">
      <c r="B358" s="205">
        <v>44600</v>
      </c>
      <c r="C358" s="206">
        <v>100</v>
      </c>
      <c r="D358" s="207" t="s">
        <v>1585</v>
      </c>
    </row>
    <row r="359" spans="2:4" x14ac:dyDescent="0.3">
      <c r="B359" s="205">
        <v>44600</v>
      </c>
      <c r="C359" s="206">
        <v>100</v>
      </c>
      <c r="D359" s="207" t="s">
        <v>5899</v>
      </c>
    </row>
    <row r="360" spans="2:4" x14ac:dyDescent="0.3">
      <c r="B360" s="205">
        <v>44600</v>
      </c>
      <c r="C360" s="206">
        <v>100</v>
      </c>
      <c r="D360" s="207" t="s">
        <v>5901</v>
      </c>
    </row>
    <row r="361" spans="2:4" x14ac:dyDescent="0.3">
      <c r="B361" s="205">
        <v>44600</v>
      </c>
      <c r="C361" s="206">
        <v>100</v>
      </c>
      <c r="D361" s="207" t="s">
        <v>1577</v>
      </c>
    </row>
    <row r="362" spans="2:4" x14ac:dyDescent="0.3">
      <c r="B362" s="205">
        <v>44600</v>
      </c>
      <c r="C362" s="206">
        <v>100</v>
      </c>
      <c r="D362" s="207" t="s">
        <v>5991</v>
      </c>
    </row>
    <row r="363" spans="2:4" x14ac:dyDescent="0.3">
      <c r="B363" s="205">
        <v>44600</v>
      </c>
      <c r="C363" s="206">
        <v>100</v>
      </c>
      <c r="D363" s="207" t="s">
        <v>801</v>
      </c>
    </row>
    <row r="364" spans="2:4" x14ac:dyDescent="0.3">
      <c r="B364" s="205">
        <v>44600</v>
      </c>
      <c r="C364" s="206">
        <v>100</v>
      </c>
      <c r="D364" s="207" t="s">
        <v>1557</v>
      </c>
    </row>
    <row r="365" spans="2:4" x14ac:dyDescent="0.3">
      <c r="B365" s="205">
        <v>44600</v>
      </c>
      <c r="C365" s="206">
        <v>100</v>
      </c>
      <c r="D365" s="207" t="s">
        <v>1584</v>
      </c>
    </row>
    <row r="366" spans="2:4" x14ac:dyDescent="0.3">
      <c r="B366" s="205">
        <v>44600</v>
      </c>
      <c r="C366" s="206">
        <v>100</v>
      </c>
      <c r="D366" s="207" t="s">
        <v>588</v>
      </c>
    </row>
    <row r="367" spans="2:4" x14ac:dyDescent="0.3">
      <c r="B367" s="205">
        <v>44600</v>
      </c>
      <c r="C367" s="206">
        <v>100</v>
      </c>
      <c r="D367" s="207" t="s">
        <v>798</v>
      </c>
    </row>
    <row r="368" spans="2:4" x14ac:dyDescent="0.3">
      <c r="B368" s="205">
        <v>44600</v>
      </c>
      <c r="C368" s="206">
        <v>100</v>
      </c>
      <c r="D368" s="207" t="s">
        <v>5898</v>
      </c>
    </row>
    <row r="369" spans="2:4" x14ac:dyDescent="0.3">
      <c r="B369" s="205">
        <v>44600</v>
      </c>
      <c r="C369" s="206">
        <v>100</v>
      </c>
      <c r="D369" s="207" t="s">
        <v>5992</v>
      </c>
    </row>
    <row r="370" spans="2:4" x14ac:dyDescent="0.3">
      <c r="B370" s="205">
        <v>44600</v>
      </c>
      <c r="C370" s="206">
        <v>110</v>
      </c>
      <c r="D370" s="207" t="s">
        <v>1588</v>
      </c>
    </row>
    <row r="371" spans="2:4" x14ac:dyDescent="0.3">
      <c r="B371" s="205">
        <v>44600</v>
      </c>
      <c r="C371" s="206">
        <v>120</v>
      </c>
      <c r="D371" s="207" t="s">
        <v>5901</v>
      </c>
    </row>
    <row r="372" spans="2:4" x14ac:dyDescent="0.3">
      <c r="B372" s="205">
        <v>44600</v>
      </c>
      <c r="C372" s="206">
        <v>139.08000000000001</v>
      </c>
      <c r="D372" s="207" t="s">
        <v>5993</v>
      </c>
    </row>
    <row r="373" spans="2:4" x14ac:dyDescent="0.3">
      <c r="B373" s="205">
        <v>44600</v>
      </c>
      <c r="C373" s="206">
        <v>150</v>
      </c>
      <c r="D373" s="207" t="s">
        <v>5874</v>
      </c>
    </row>
    <row r="374" spans="2:4" x14ac:dyDescent="0.3">
      <c r="B374" s="205">
        <v>44600</v>
      </c>
      <c r="C374" s="206">
        <v>200</v>
      </c>
      <c r="D374" s="207" t="s">
        <v>589</v>
      </c>
    </row>
    <row r="375" spans="2:4" x14ac:dyDescent="0.3">
      <c r="B375" s="205">
        <v>44600</v>
      </c>
      <c r="C375" s="206">
        <v>200</v>
      </c>
      <c r="D375" s="207" t="s">
        <v>587</v>
      </c>
    </row>
    <row r="376" spans="2:4" x14ac:dyDescent="0.3">
      <c r="B376" s="205">
        <v>44600</v>
      </c>
      <c r="C376" s="206">
        <v>250</v>
      </c>
      <c r="D376" s="207" t="s">
        <v>582</v>
      </c>
    </row>
    <row r="377" spans="2:4" x14ac:dyDescent="0.3">
      <c r="B377" s="205">
        <v>44600</v>
      </c>
      <c r="C377" s="206">
        <v>250</v>
      </c>
      <c r="D377" s="207" t="s">
        <v>200</v>
      </c>
    </row>
    <row r="378" spans="2:4" x14ac:dyDescent="0.3">
      <c r="B378" s="205">
        <v>44600</v>
      </c>
      <c r="C378" s="206">
        <v>250</v>
      </c>
      <c r="D378" s="207" t="s">
        <v>199</v>
      </c>
    </row>
    <row r="379" spans="2:4" x14ac:dyDescent="0.3">
      <c r="B379" s="205">
        <v>44600</v>
      </c>
      <c r="C379" s="206">
        <v>289</v>
      </c>
      <c r="D379" s="207" t="s">
        <v>613</v>
      </c>
    </row>
    <row r="380" spans="2:4" x14ac:dyDescent="0.3">
      <c r="B380" s="205">
        <v>44600</v>
      </c>
      <c r="C380" s="206">
        <v>300</v>
      </c>
      <c r="D380" s="207" t="s">
        <v>220</v>
      </c>
    </row>
    <row r="381" spans="2:4" x14ac:dyDescent="0.3">
      <c r="B381" s="205">
        <v>44600</v>
      </c>
      <c r="C381" s="206">
        <v>300</v>
      </c>
      <c r="D381" s="207" t="s">
        <v>5994</v>
      </c>
    </row>
    <row r="382" spans="2:4" x14ac:dyDescent="0.3">
      <c r="B382" s="205">
        <v>44600</v>
      </c>
      <c r="C382" s="206">
        <v>430</v>
      </c>
      <c r="D382" s="207" t="s">
        <v>5995</v>
      </c>
    </row>
    <row r="383" spans="2:4" x14ac:dyDescent="0.3">
      <c r="B383" s="205">
        <v>44600</v>
      </c>
      <c r="C383" s="206">
        <v>500</v>
      </c>
      <c r="D383" s="207" t="s">
        <v>804</v>
      </c>
    </row>
    <row r="384" spans="2:4" x14ac:dyDescent="0.3">
      <c r="B384" s="205">
        <v>44600</v>
      </c>
      <c r="C384" s="206">
        <v>995</v>
      </c>
      <c r="D384" s="207" t="s">
        <v>5996</v>
      </c>
    </row>
    <row r="385" spans="2:4" x14ac:dyDescent="0.3">
      <c r="B385" s="205">
        <v>44600</v>
      </c>
      <c r="C385" s="206">
        <v>1000</v>
      </c>
      <c r="D385" s="207" t="s">
        <v>5997</v>
      </c>
    </row>
    <row r="386" spans="2:4" x14ac:dyDescent="0.3">
      <c r="B386" s="205">
        <v>44600</v>
      </c>
      <c r="C386" s="206">
        <v>1000</v>
      </c>
      <c r="D386" s="207" t="s">
        <v>5998</v>
      </c>
    </row>
    <row r="387" spans="2:4" x14ac:dyDescent="0.3">
      <c r="B387" s="205">
        <v>44600</v>
      </c>
      <c r="C387" s="206">
        <v>1000</v>
      </c>
      <c r="D387" s="207" t="s">
        <v>5999</v>
      </c>
    </row>
    <row r="388" spans="2:4" x14ac:dyDescent="0.3">
      <c r="B388" s="205">
        <v>44600</v>
      </c>
      <c r="C388" s="206">
        <v>1000</v>
      </c>
      <c r="D388" s="207" t="s">
        <v>6000</v>
      </c>
    </row>
    <row r="389" spans="2:4" x14ac:dyDescent="0.3">
      <c r="B389" s="205">
        <v>44600</v>
      </c>
      <c r="C389" s="206">
        <v>1000</v>
      </c>
      <c r="D389" s="207" t="s">
        <v>6001</v>
      </c>
    </row>
    <row r="390" spans="2:4" x14ac:dyDescent="0.3">
      <c r="B390" s="205">
        <v>44600</v>
      </c>
      <c r="C390" s="206">
        <v>1000</v>
      </c>
      <c r="D390" s="207" t="s">
        <v>217</v>
      </c>
    </row>
    <row r="391" spans="2:4" x14ac:dyDescent="0.3">
      <c r="B391" s="205">
        <v>44600</v>
      </c>
      <c r="C391" s="206">
        <v>1000</v>
      </c>
      <c r="D391" s="207" t="s">
        <v>6002</v>
      </c>
    </row>
    <row r="392" spans="2:4" x14ac:dyDescent="0.3">
      <c r="B392" s="205">
        <v>44600</v>
      </c>
      <c r="C392" s="206">
        <v>1000</v>
      </c>
      <c r="D392" s="207" t="s">
        <v>6003</v>
      </c>
    </row>
    <row r="393" spans="2:4" x14ac:dyDescent="0.3">
      <c r="B393" s="205">
        <v>44600</v>
      </c>
      <c r="C393" s="206">
        <v>1051</v>
      </c>
      <c r="D393" s="207" t="s">
        <v>6004</v>
      </c>
    </row>
    <row r="394" spans="2:4" x14ac:dyDescent="0.3">
      <c r="B394" s="205">
        <v>44600</v>
      </c>
      <c r="C394" s="206">
        <v>3000</v>
      </c>
      <c r="D394" s="207" t="s">
        <v>6005</v>
      </c>
    </row>
    <row r="395" spans="2:4" x14ac:dyDescent="0.3">
      <c r="B395" s="205">
        <v>44600</v>
      </c>
      <c r="C395" s="206">
        <v>5000</v>
      </c>
      <c r="D395" s="207" t="s">
        <v>6006</v>
      </c>
    </row>
    <row r="396" spans="2:4" x14ac:dyDescent="0.3">
      <c r="B396" s="205">
        <v>44600</v>
      </c>
      <c r="C396" s="206">
        <v>1.35</v>
      </c>
      <c r="D396" s="207" t="s">
        <v>591</v>
      </c>
    </row>
    <row r="397" spans="2:4" x14ac:dyDescent="0.3">
      <c r="B397" s="205">
        <v>44600</v>
      </c>
      <c r="C397" s="206">
        <v>1.38</v>
      </c>
      <c r="D397" s="207" t="s">
        <v>591</v>
      </c>
    </row>
    <row r="398" spans="2:4" x14ac:dyDescent="0.3">
      <c r="B398" s="205">
        <v>44601</v>
      </c>
      <c r="C398" s="206">
        <v>1</v>
      </c>
      <c r="D398" s="207" t="s">
        <v>6007</v>
      </c>
    </row>
    <row r="399" spans="2:4" x14ac:dyDescent="0.3">
      <c r="B399" s="205">
        <v>44601</v>
      </c>
      <c r="C399" s="206">
        <v>5.84</v>
      </c>
      <c r="D399" s="207" t="s">
        <v>6008</v>
      </c>
    </row>
    <row r="400" spans="2:4" x14ac:dyDescent="0.3">
      <c r="B400" s="205">
        <v>44601</v>
      </c>
      <c r="C400" s="206">
        <v>5.84</v>
      </c>
      <c r="D400" s="207" t="s">
        <v>6009</v>
      </c>
    </row>
    <row r="401" spans="2:4" x14ac:dyDescent="0.3">
      <c r="B401" s="205">
        <v>44601</v>
      </c>
      <c r="C401" s="206">
        <v>10</v>
      </c>
      <c r="D401" s="207" t="s">
        <v>6010</v>
      </c>
    </row>
    <row r="402" spans="2:4" x14ac:dyDescent="0.3">
      <c r="B402" s="205">
        <v>44601</v>
      </c>
      <c r="C402" s="206">
        <v>10</v>
      </c>
      <c r="D402" s="207" t="s">
        <v>6011</v>
      </c>
    </row>
    <row r="403" spans="2:4" x14ac:dyDescent="0.3">
      <c r="B403" s="205">
        <v>44601</v>
      </c>
      <c r="C403" s="206">
        <v>15</v>
      </c>
      <c r="D403" s="207" t="s">
        <v>586</v>
      </c>
    </row>
    <row r="404" spans="2:4" x14ac:dyDescent="0.3">
      <c r="B404" s="205">
        <v>44601</v>
      </c>
      <c r="C404" s="206">
        <v>18</v>
      </c>
      <c r="D404" s="207" t="s">
        <v>586</v>
      </c>
    </row>
    <row r="405" spans="2:4" x14ac:dyDescent="0.3">
      <c r="B405" s="205">
        <v>44601</v>
      </c>
      <c r="C405" s="206">
        <v>30</v>
      </c>
      <c r="D405" s="207" t="s">
        <v>6012</v>
      </c>
    </row>
    <row r="406" spans="2:4" x14ac:dyDescent="0.3">
      <c r="B406" s="205">
        <v>44601</v>
      </c>
      <c r="C406" s="206">
        <v>30</v>
      </c>
      <c r="D406" s="207" t="s">
        <v>6013</v>
      </c>
    </row>
    <row r="407" spans="2:4" x14ac:dyDescent="0.3">
      <c r="B407" s="205">
        <v>44601</v>
      </c>
      <c r="C407" s="206">
        <v>40</v>
      </c>
      <c r="D407" s="207" t="s">
        <v>6014</v>
      </c>
    </row>
    <row r="408" spans="2:4" x14ac:dyDescent="0.3">
      <c r="B408" s="205">
        <v>44601</v>
      </c>
      <c r="C408" s="206">
        <v>40</v>
      </c>
      <c r="D408" s="207" t="s">
        <v>6015</v>
      </c>
    </row>
    <row r="409" spans="2:4" x14ac:dyDescent="0.3">
      <c r="B409" s="205">
        <v>44601</v>
      </c>
      <c r="C409" s="206">
        <v>50</v>
      </c>
      <c r="D409" s="207" t="s">
        <v>6016</v>
      </c>
    </row>
    <row r="410" spans="2:4" x14ac:dyDescent="0.3">
      <c r="B410" s="205">
        <v>44601</v>
      </c>
      <c r="C410" s="206">
        <v>50</v>
      </c>
      <c r="D410" s="207" t="s">
        <v>621</v>
      </c>
    </row>
    <row r="411" spans="2:4" x14ac:dyDescent="0.3">
      <c r="B411" s="205">
        <v>44601</v>
      </c>
      <c r="C411" s="206">
        <v>50</v>
      </c>
      <c r="D411" s="207" t="s">
        <v>6017</v>
      </c>
    </row>
    <row r="412" spans="2:4" x14ac:dyDescent="0.3">
      <c r="B412" s="205">
        <v>44601</v>
      </c>
      <c r="C412" s="206">
        <v>50</v>
      </c>
      <c r="D412" s="207" t="s">
        <v>6018</v>
      </c>
    </row>
    <row r="413" spans="2:4" x14ac:dyDescent="0.3">
      <c r="B413" s="205">
        <v>44601</v>
      </c>
      <c r="C413" s="206">
        <v>75</v>
      </c>
      <c r="D413" s="207" t="s">
        <v>586</v>
      </c>
    </row>
    <row r="414" spans="2:4" x14ac:dyDescent="0.3">
      <c r="B414" s="205">
        <v>44601</v>
      </c>
      <c r="C414" s="206">
        <v>100</v>
      </c>
      <c r="D414" s="207" t="s">
        <v>6019</v>
      </c>
    </row>
    <row r="415" spans="2:4" x14ac:dyDescent="0.3">
      <c r="B415" s="205">
        <v>44601</v>
      </c>
      <c r="C415" s="206">
        <v>100</v>
      </c>
      <c r="D415" s="207" t="s">
        <v>5899</v>
      </c>
    </row>
    <row r="416" spans="2:4" x14ac:dyDescent="0.3">
      <c r="B416" s="205">
        <v>44601</v>
      </c>
      <c r="C416" s="206">
        <v>100</v>
      </c>
      <c r="D416" s="207" t="s">
        <v>6020</v>
      </c>
    </row>
    <row r="417" spans="2:4" x14ac:dyDescent="0.3">
      <c r="B417" s="205">
        <v>44601</v>
      </c>
      <c r="C417" s="206">
        <v>100</v>
      </c>
      <c r="D417" s="207" t="s">
        <v>801</v>
      </c>
    </row>
    <row r="418" spans="2:4" x14ac:dyDescent="0.3">
      <c r="B418" s="205">
        <v>44601</v>
      </c>
      <c r="C418" s="206">
        <v>100</v>
      </c>
      <c r="D418" s="207" t="s">
        <v>5898</v>
      </c>
    </row>
    <row r="419" spans="2:4" x14ac:dyDescent="0.3">
      <c r="B419" s="205">
        <v>44601</v>
      </c>
      <c r="C419" s="206">
        <v>100</v>
      </c>
      <c r="D419" s="207" t="s">
        <v>1577</v>
      </c>
    </row>
    <row r="420" spans="2:4" x14ac:dyDescent="0.3">
      <c r="B420" s="205">
        <v>44601</v>
      </c>
      <c r="C420" s="206">
        <v>100</v>
      </c>
      <c r="D420" s="207" t="s">
        <v>6021</v>
      </c>
    </row>
    <row r="421" spans="2:4" x14ac:dyDescent="0.3">
      <c r="B421" s="205">
        <v>44601</v>
      </c>
      <c r="C421" s="206">
        <v>100</v>
      </c>
      <c r="D421" s="207" t="s">
        <v>6022</v>
      </c>
    </row>
    <row r="422" spans="2:4" x14ac:dyDescent="0.3">
      <c r="B422" s="205">
        <v>44601</v>
      </c>
      <c r="C422" s="206">
        <v>100</v>
      </c>
      <c r="D422" s="207" t="s">
        <v>6023</v>
      </c>
    </row>
    <row r="423" spans="2:4" x14ac:dyDescent="0.3">
      <c r="B423" s="205">
        <v>44601</v>
      </c>
      <c r="C423" s="206">
        <v>100</v>
      </c>
      <c r="D423" s="207" t="s">
        <v>806</v>
      </c>
    </row>
    <row r="424" spans="2:4" x14ac:dyDescent="0.3">
      <c r="B424" s="205">
        <v>44601</v>
      </c>
      <c r="C424" s="206">
        <v>100</v>
      </c>
      <c r="D424" s="207" t="s">
        <v>1584</v>
      </c>
    </row>
    <row r="425" spans="2:4" x14ac:dyDescent="0.3">
      <c r="B425" s="205">
        <v>44601</v>
      </c>
      <c r="C425" s="206">
        <v>100</v>
      </c>
      <c r="D425" s="207" t="s">
        <v>6024</v>
      </c>
    </row>
    <row r="426" spans="2:4" x14ac:dyDescent="0.3">
      <c r="B426" s="205">
        <v>44601</v>
      </c>
      <c r="C426" s="206">
        <v>110</v>
      </c>
      <c r="D426" s="207" t="s">
        <v>5990</v>
      </c>
    </row>
    <row r="427" spans="2:4" x14ac:dyDescent="0.3">
      <c r="B427" s="205">
        <v>44601</v>
      </c>
      <c r="C427" s="206">
        <v>120</v>
      </c>
      <c r="D427" s="207" t="s">
        <v>6025</v>
      </c>
    </row>
    <row r="428" spans="2:4" x14ac:dyDescent="0.3">
      <c r="B428" s="205">
        <v>44601</v>
      </c>
      <c r="C428" s="206">
        <v>124</v>
      </c>
      <c r="D428" s="207" t="s">
        <v>6026</v>
      </c>
    </row>
    <row r="429" spans="2:4" x14ac:dyDescent="0.3">
      <c r="B429" s="205">
        <v>44601</v>
      </c>
      <c r="C429" s="206">
        <v>150</v>
      </c>
      <c r="D429" s="207" t="s">
        <v>200</v>
      </c>
    </row>
    <row r="430" spans="2:4" x14ac:dyDescent="0.3">
      <c r="B430" s="205">
        <v>44601</v>
      </c>
      <c r="C430" s="206">
        <v>150</v>
      </c>
      <c r="D430" s="207" t="s">
        <v>6027</v>
      </c>
    </row>
    <row r="431" spans="2:4" x14ac:dyDescent="0.3">
      <c r="B431" s="205">
        <v>44601</v>
      </c>
      <c r="C431" s="206">
        <v>150</v>
      </c>
      <c r="D431" s="207" t="s">
        <v>6028</v>
      </c>
    </row>
    <row r="432" spans="2:4" x14ac:dyDescent="0.3">
      <c r="B432" s="205">
        <v>44601</v>
      </c>
      <c r="C432" s="206">
        <v>200</v>
      </c>
      <c r="D432" s="207" t="s">
        <v>6029</v>
      </c>
    </row>
    <row r="433" spans="2:4" x14ac:dyDescent="0.3">
      <c r="B433" s="205">
        <v>44601</v>
      </c>
      <c r="C433" s="206">
        <v>200</v>
      </c>
      <c r="D433" s="207" t="s">
        <v>225</v>
      </c>
    </row>
    <row r="434" spans="2:4" x14ac:dyDescent="0.3">
      <c r="B434" s="205">
        <v>44601</v>
      </c>
      <c r="C434" s="206">
        <v>200</v>
      </c>
      <c r="D434" s="207" t="s">
        <v>589</v>
      </c>
    </row>
    <row r="435" spans="2:4" x14ac:dyDescent="0.3">
      <c r="B435" s="205">
        <v>44601</v>
      </c>
      <c r="C435" s="206">
        <v>200</v>
      </c>
      <c r="D435" s="207" t="s">
        <v>1584</v>
      </c>
    </row>
    <row r="436" spans="2:4" x14ac:dyDescent="0.3">
      <c r="B436" s="205">
        <v>44601</v>
      </c>
      <c r="C436" s="206">
        <v>200</v>
      </c>
      <c r="D436" s="207" t="s">
        <v>587</v>
      </c>
    </row>
    <row r="437" spans="2:4" x14ac:dyDescent="0.3">
      <c r="B437" s="205">
        <v>44601</v>
      </c>
      <c r="C437" s="206">
        <v>200</v>
      </c>
      <c r="D437" s="207" t="s">
        <v>6030</v>
      </c>
    </row>
    <row r="438" spans="2:4" x14ac:dyDescent="0.3">
      <c r="B438" s="205">
        <v>44601</v>
      </c>
      <c r="C438" s="206">
        <v>200</v>
      </c>
      <c r="D438" s="207" t="s">
        <v>808</v>
      </c>
    </row>
    <row r="439" spans="2:4" x14ac:dyDescent="0.3">
      <c r="B439" s="205">
        <v>44601</v>
      </c>
      <c r="C439" s="206">
        <v>231</v>
      </c>
      <c r="D439" s="207" t="s">
        <v>580</v>
      </c>
    </row>
    <row r="440" spans="2:4" x14ac:dyDescent="0.3">
      <c r="B440" s="205">
        <v>44601</v>
      </c>
      <c r="C440" s="206">
        <v>250</v>
      </c>
      <c r="D440" s="207" t="s">
        <v>199</v>
      </c>
    </row>
    <row r="441" spans="2:4" x14ac:dyDescent="0.3">
      <c r="B441" s="205">
        <v>44601</v>
      </c>
      <c r="C441" s="206">
        <v>250</v>
      </c>
      <c r="D441" s="207" t="s">
        <v>583</v>
      </c>
    </row>
    <row r="442" spans="2:4" x14ac:dyDescent="0.3">
      <c r="B442" s="205">
        <v>44601</v>
      </c>
      <c r="C442" s="206">
        <v>301</v>
      </c>
      <c r="D442" s="207" t="s">
        <v>6031</v>
      </c>
    </row>
    <row r="443" spans="2:4" x14ac:dyDescent="0.3">
      <c r="B443" s="205">
        <v>44601</v>
      </c>
      <c r="C443" s="206">
        <v>414.06</v>
      </c>
      <c r="D443" s="207" t="s">
        <v>1586</v>
      </c>
    </row>
    <row r="444" spans="2:4" x14ac:dyDescent="0.3">
      <c r="B444" s="205">
        <v>44601</v>
      </c>
      <c r="C444" s="206">
        <v>460.29</v>
      </c>
      <c r="D444" s="207" t="s">
        <v>6032</v>
      </c>
    </row>
    <row r="445" spans="2:4" x14ac:dyDescent="0.3">
      <c r="B445" s="205">
        <v>44601</v>
      </c>
      <c r="C445" s="206">
        <v>524.9</v>
      </c>
      <c r="D445" s="207" t="s">
        <v>6033</v>
      </c>
    </row>
    <row r="446" spans="2:4" x14ac:dyDescent="0.3">
      <c r="B446" s="205">
        <v>44601</v>
      </c>
      <c r="C446" s="206">
        <v>666</v>
      </c>
      <c r="D446" s="207" t="s">
        <v>6034</v>
      </c>
    </row>
    <row r="447" spans="2:4" x14ac:dyDescent="0.3">
      <c r="B447" s="205">
        <v>44601</v>
      </c>
      <c r="C447" s="206">
        <v>800</v>
      </c>
      <c r="D447" s="207" t="s">
        <v>1589</v>
      </c>
    </row>
    <row r="448" spans="2:4" x14ac:dyDescent="0.3">
      <c r="B448" s="205">
        <v>44601</v>
      </c>
      <c r="C448" s="206">
        <v>1000</v>
      </c>
      <c r="D448" s="207" t="s">
        <v>6035</v>
      </c>
    </row>
    <row r="449" spans="2:4" x14ac:dyDescent="0.3">
      <c r="B449" s="205">
        <v>44601</v>
      </c>
      <c r="C449" s="206">
        <v>1000</v>
      </c>
      <c r="D449" s="207" t="s">
        <v>5997</v>
      </c>
    </row>
    <row r="450" spans="2:4" x14ac:dyDescent="0.3">
      <c r="B450" s="205">
        <v>44601</v>
      </c>
      <c r="C450" s="206">
        <v>1027</v>
      </c>
      <c r="D450" s="207" t="s">
        <v>6036</v>
      </c>
    </row>
    <row r="451" spans="2:4" x14ac:dyDescent="0.3">
      <c r="B451" s="205">
        <v>44601</v>
      </c>
      <c r="C451" s="206">
        <v>1100</v>
      </c>
      <c r="D451" s="207" t="s">
        <v>620</v>
      </c>
    </row>
    <row r="452" spans="2:4" x14ac:dyDescent="0.3">
      <c r="B452" s="205">
        <v>44601</v>
      </c>
      <c r="C452" s="206">
        <v>0.76</v>
      </c>
      <c r="D452" s="207" t="s">
        <v>591</v>
      </c>
    </row>
    <row r="453" spans="2:4" x14ac:dyDescent="0.3">
      <c r="B453" s="205">
        <v>44601</v>
      </c>
      <c r="C453" s="206">
        <v>2.44</v>
      </c>
      <c r="D453" s="207" t="s">
        <v>591</v>
      </c>
    </row>
    <row r="454" spans="2:4" ht="39.6" x14ac:dyDescent="0.3">
      <c r="B454" s="205">
        <v>44602</v>
      </c>
      <c r="C454" s="206">
        <v>-64500</v>
      </c>
      <c r="D454" s="207" t="s">
        <v>6037</v>
      </c>
    </row>
    <row r="455" spans="2:4" x14ac:dyDescent="0.3">
      <c r="B455" s="205">
        <v>44602</v>
      </c>
      <c r="C455" s="206">
        <v>0.45</v>
      </c>
      <c r="D455" s="207" t="s">
        <v>6038</v>
      </c>
    </row>
    <row r="456" spans="2:4" x14ac:dyDescent="0.3">
      <c r="B456" s="205">
        <v>44602</v>
      </c>
      <c r="C456" s="206">
        <v>1</v>
      </c>
      <c r="D456" s="207" t="s">
        <v>6039</v>
      </c>
    </row>
    <row r="457" spans="2:4" x14ac:dyDescent="0.3">
      <c r="B457" s="205">
        <v>44602</v>
      </c>
      <c r="C457" s="206">
        <v>10</v>
      </c>
      <c r="D457" s="207" t="s">
        <v>6040</v>
      </c>
    </row>
    <row r="458" spans="2:4" x14ac:dyDescent="0.3">
      <c r="B458" s="205">
        <v>44602</v>
      </c>
      <c r="C458" s="206">
        <v>10</v>
      </c>
      <c r="D458" s="207" t="s">
        <v>6041</v>
      </c>
    </row>
    <row r="459" spans="2:4" x14ac:dyDescent="0.3">
      <c r="B459" s="205">
        <v>44602</v>
      </c>
      <c r="C459" s="206">
        <v>10</v>
      </c>
      <c r="D459" s="207" t="s">
        <v>6042</v>
      </c>
    </row>
    <row r="460" spans="2:4" x14ac:dyDescent="0.3">
      <c r="B460" s="205">
        <v>44602</v>
      </c>
      <c r="C460" s="206">
        <v>10</v>
      </c>
      <c r="D460" s="207" t="s">
        <v>6040</v>
      </c>
    </row>
    <row r="461" spans="2:4" x14ac:dyDescent="0.3">
      <c r="B461" s="205">
        <v>44602</v>
      </c>
      <c r="C461" s="206">
        <v>10</v>
      </c>
      <c r="D461" s="207" t="s">
        <v>6043</v>
      </c>
    </row>
    <row r="462" spans="2:4" x14ac:dyDescent="0.3">
      <c r="B462" s="205">
        <v>44602</v>
      </c>
      <c r="C462" s="206">
        <v>10</v>
      </c>
      <c r="D462" s="207" t="s">
        <v>6044</v>
      </c>
    </row>
    <row r="463" spans="2:4" x14ac:dyDescent="0.3">
      <c r="B463" s="205">
        <v>44602</v>
      </c>
      <c r="C463" s="206">
        <v>12</v>
      </c>
      <c r="D463" s="207" t="s">
        <v>586</v>
      </c>
    </row>
    <row r="464" spans="2:4" x14ac:dyDescent="0.3">
      <c r="B464" s="205">
        <v>44602</v>
      </c>
      <c r="C464" s="206">
        <v>15</v>
      </c>
      <c r="D464" s="207" t="s">
        <v>6045</v>
      </c>
    </row>
    <row r="465" spans="2:4" x14ac:dyDescent="0.3">
      <c r="B465" s="205">
        <v>44602</v>
      </c>
      <c r="C465" s="206">
        <v>24</v>
      </c>
      <c r="D465" s="207" t="s">
        <v>586</v>
      </c>
    </row>
    <row r="466" spans="2:4" x14ac:dyDescent="0.3">
      <c r="B466" s="205">
        <v>44602</v>
      </c>
      <c r="C466" s="206">
        <v>29</v>
      </c>
      <c r="D466" s="207" t="s">
        <v>6046</v>
      </c>
    </row>
    <row r="467" spans="2:4" x14ac:dyDescent="0.3">
      <c r="B467" s="205">
        <v>44602</v>
      </c>
      <c r="C467" s="206">
        <v>30</v>
      </c>
      <c r="D467" s="207" t="s">
        <v>6047</v>
      </c>
    </row>
    <row r="468" spans="2:4" x14ac:dyDescent="0.3">
      <c r="B468" s="205">
        <v>44602</v>
      </c>
      <c r="C468" s="206">
        <v>46.02</v>
      </c>
      <c r="D468" s="207" t="s">
        <v>6048</v>
      </c>
    </row>
    <row r="469" spans="2:4" x14ac:dyDescent="0.3">
      <c r="B469" s="205">
        <v>44602</v>
      </c>
      <c r="C469" s="206">
        <v>50</v>
      </c>
      <c r="D469" s="207" t="s">
        <v>6049</v>
      </c>
    </row>
    <row r="470" spans="2:4" x14ac:dyDescent="0.3">
      <c r="B470" s="205">
        <v>44602</v>
      </c>
      <c r="C470" s="206">
        <v>50</v>
      </c>
      <c r="D470" s="207" t="s">
        <v>6050</v>
      </c>
    </row>
    <row r="471" spans="2:4" x14ac:dyDescent="0.3">
      <c r="B471" s="205">
        <v>44602</v>
      </c>
      <c r="C471" s="206">
        <v>50</v>
      </c>
      <c r="D471" s="207" t="s">
        <v>6024</v>
      </c>
    </row>
    <row r="472" spans="2:4" x14ac:dyDescent="0.3">
      <c r="B472" s="205">
        <v>44602</v>
      </c>
      <c r="C472" s="206">
        <v>50</v>
      </c>
      <c r="D472" s="207" t="s">
        <v>6051</v>
      </c>
    </row>
    <row r="473" spans="2:4" x14ac:dyDescent="0.3">
      <c r="B473" s="205">
        <v>44602</v>
      </c>
      <c r="C473" s="206">
        <v>65</v>
      </c>
      <c r="D473" s="207" t="s">
        <v>586</v>
      </c>
    </row>
    <row r="474" spans="2:4" x14ac:dyDescent="0.3">
      <c r="B474" s="205">
        <v>44602</v>
      </c>
      <c r="C474" s="206">
        <v>77</v>
      </c>
      <c r="D474" s="207" t="s">
        <v>209</v>
      </c>
    </row>
    <row r="475" spans="2:4" x14ac:dyDescent="0.3">
      <c r="B475" s="205">
        <v>44602</v>
      </c>
      <c r="C475" s="206">
        <v>90</v>
      </c>
      <c r="D475" s="207" t="s">
        <v>6052</v>
      </c>
    </row>
    <row r="476" spans="2:4" x14ac:dyDescent="0.3">
      <c r="B476" s="205">
        <v>44602</v>
      </c>
      <c r="C476" s="206">
        <v>99</v>
      </c>
      <c r="D476" s="207" t="s">
        <v>5990</v>
      </c>
    </row>
    <row r="477" spans="2:4" x14ac:dyDescent="0.3">
      <c r="B477" s="205">
        <v>44602</v>
      </c>
      <c r="C477" s="206">
        <v>99.64</v>
      </c>
      <c r="D477" s="207" t="s">
        <v>6053</v>
      </c>
    </row>
    <row r="478" spans="2:4" x14ac:dyDescent="0.3">
      <c r="B478" s="205">
        <v>44602</v>
      </c>
      <c r="C478" s="206">
        <v>100</v>
      </c>
      <c r="D478" s="207" t="s">
        <v>6054</v>
      </c>
    </row>
    <row r="479" spans="2:4" x14ac:dyDescent="0.3">
      <c r="B479" s="205">
        <v>44602</v>
      </c>
      <c r="C479" s="206">
        <v>100</v>
      </c>
      <c r="D479" s="207" t="s">
        <v>6019</v>
      </c>
    </row>
    <row r="480" spans="2:4" x14ac:dyDescent="0.3">
      <c r="B480" s="205">
        <v>44602</v>
      </c>
      <c r="C480" s="206">
        <v>100</v>
      </c>
      <c r="D480" s="207" t="s">
        <v>6030</v>
      </c>
    </row>
    <row r="481" spans="2:4" x14ac:dyDescent="0.3">
      <c r="B481" s="205">
        <v>44602</v>
      </c>
      <c r="C481" s="206">
        <v>100</v>
      </c>
      <c r="D481" s="207" t="s">
        <v>1578</v>
      </c>
    </row>
    <row r="482" spans="2:4" x14ac:dyDescent="0.3">
      <c r="B482" s="205">
        <v>44602</v>
      </c>
      <c r="C482" s="206">
        <v>100</v>
      </c>
      <c r="D482" s="207" t="s">
        <v>588</v>
      </c>
    </row>
    <row r="483" spans="2:4" x14ac:dyDescent="0.3">
      <c r="B483" s="205">
        <v>44602</v>
      </c>
      <c r="C483" s="206">
        <v>100</v>
      </c>
      <c r="D483" s="207" t="s">
        <v>5874</v>
      </c>
    </row>
    <row r="484" spans="2:4" x14ac:dyDescent="0.3">
      <c r="B484" s="205">
        <v>44602</v>
      </c>
      <c r="C484" s="206">
        <v>100</v>
      </c>
      <c r="D484" s="207" t="s">
        <v>801</v>
      </c>
    </row>
    <row r="485" spans="2:4" x14ac:dyDescent="0.3">
      <c r="B485" s="205">
        <v>44602</v>
      </c>
      <c r="C485" s="206">
        <v>100</v>
      </c>
      <c r="D485" s="207" t="s">
        <v>1585</v>
      </c>
    </row>
    <row r="486" spans="2:4" x14ac:dyDescent="0.3">
      <c r="B486" s="205">
        <v>44602</v>
      </c>
      <c r="C486" s="206">
        <v>100</v>
      </c>
      <c r="D486" s="207" t="s">
        <v>6055</v>
      </c>
    </row>
    <row r="487" spans="2:4" x14ac:dyDescent="0.3">
      <c r="B487" s="205">
        <v>44602</v>
      </c>
      <c r="C487" s="206">
        <v>100</v>
      </c>
      <c r="D487" s="207" t="s">
        <v>6056</v>
      </c>
    </row>
    <row r="488" spans="2:4" x14ac:dyDescent="0.3">
      <c r="B488" s="205">
        <v>44602</v>
      </c>
      <c r="C488" s="206">
        <v>100</v>
      </c>
      <c r="D488" s="207" t="s">
        <v>6057</v>
      </c>
    </row>
    <row r="489" spans="2:4" x14ac:dyDescent="0.3">
      <c r="B489" s="205">
        <v>44602</v>
      </c>
      <c r="C489" s="206">
        <v>100</v>
      </c>
      <c r="D489" s="207" t="s">
        <v>6058</v>
      </c>
    </row>
    <row r="490" spans="2:4" x14ac:dyDescent="0.3">
      <c r="B490" s="205">
        <v>44602</v>
      </c>
      <c r="C490" s="206">
        <v>100</v>
      </c>
      <c r="D490" s="207" t="s">
        <v>585</v>
      </c>
    </row>
    <row r="491" spans="2:4" x14ac:dyDescent="0.3">
      <c r="B491" s="205">
        <v>44602</v>
      </c>
      <c r="C491" s="206">
        <v>150.44999999999999</v>
      </c>
      <c r="D491" s="207" t="s">
        <v>6059</v>
      </c>
    </row>
    <row r="492" spans="2:4" x14ac:dyDescent="0.3">
      <c r="B492" s="205">
        <v>44602</v>
      </c>
      <c r="C492" s="206">
        <v>153</v>
      </c>
      <c r="D492" s="207" t="s">
        <v>815</v>
      </c>
    </row>
    <row r="493" spans="2:4" x14ac:dyDescent="0.3">
      <c r="B493" s="205">
        <v>44602</v>
      </c>
      <c r="C493" s="206">
        <v>200</v>
      </c>
      <c r="D493" s="207" t="s">
        <v>6057</v>
      </c>
    </row>
    <row r="494" spans="2:4" x14ac:dyDescent="0.3">
      <c r="B494" s="205">
        <v>44602</v>
      </c>
      <c r="C494" s="206">
        <v>200</v>
      </c>
      <c r="D494" s="207" t="s">
        <v>583</v>
      </c>
    </row>
    <row r="495" spans="2:4" x14ac:dyDescent="0.3">
      <c r="B495" s="205">
        <v>44602</v>
      </c>
      <c r="C495" s="206">
        <v>200</v>
      </c>
      <c r="D495" s="207" t="s">
        <v>589</v>
      </c>
    </row>
    <row r="496" spans="2:4" x14ac:dyDescent="0.3">
      <c r="B496" s="205">
        <v>44602</v>
      </c>
      <c r="C496" s="206">
        <v>200</v>
      </c>
      <c r="D496" s="207" t="s">
        <v>808</v>
      </c>
    </row>
    <row r="497" spans="2:4" x14ac:dyDescent="0.3">
      <c r="B497" s="205">
        <v>44602</v>
      </c>
      <c r="C497" s="206">
        <v>200</v>
      </c>
      <c r="D497" s="207" t="s">
        <v>587</v>
      </c>
    </row>
    <row r="498" spans="2:4" x14ac:dyDescent="0.3">
      <c r="B498" s="205">
        <v>44602</v>
      </c>
      <c r="C498" s="206">
        <v>200</v>
      </c>
      <c r="D498" s="207" t="s">
        <v>6060</v>
      </c>
    </row>
    <row r="499" spans="2:4" x14ac:dyDescent="0.3">
      <c r="B499" s="205">
        <v>44602</v>
      </c>
      <c r="C499" s="206">
        <v>250</v>
      </c>
      <c r="D499" s="207" t="s">
        <v>6061</v>
      </c>
    </row>
    <row r="500" spans="2:4" x14ac:dyDescent="0.3">
      <c r="B500" s="205">
        <v>44602</v>
      </c>
      <c r="C500" s="206">
        <v>250</v>
      </c>
      <c r="D500" s="207" t="s">
        <v>199</v>
      </c>
    </row>
    <row r="501" spans="2:4" x14ac:dyDescent="0.3">
      <c r="B501" s="205">
        <v>44602</v>
      </c>
      <c r="C501" s="206">
        <v>250</v>
      </c>
      <c r="D501" s="207" t="s">
        <v>200</v>
      </c>
    </row>
    <row r="502" spans="2:4" x14ac:dyDescent="0.3">
      <c r="B502" s="205">
        <v>44602</v>
      </c>
      <c r="C502" s="206">
        <v>320</v>
      </c>
      <c r="D502" s="207" t="s">
        <v>205</v>
      </c>
    </row>
    <row r="503" spans="2:4" x14ac:dyDescent="0.3">
      <c r="B503" s="205">
        <v>44602</v>
      </c>
      <c r="C503" s="206">
        <v>500</v>
      </c>
      <c r="D503" s="207" t="s">
        <v>804</v>
      </c>
    </row>
    <row r="504" spans="2:4" x14ac:dyDescent="0.3">
      <c r="B504" s="205">
        <v>44602</v>
      </c>
      <c r="C504" s="206">
        <v>500</v>
      </c>
      <c r="D504" s="207" t="s">
        <v>210</v>
      </c>
    </row>
    <row r="505" spans="2:4" x14ac:dyDescent="0.3">
      <c r="B505" s="205">
        <v>44602</v>
      </c>
      <c r="C505" s="206">
        <v>500</v>
      </c>
      <c r="D505" s="207" t="s">
        <v>192</v>
      </c>
    </row>
    <row r="506" spans="2:4" x14ac:dyDescent="0.3">
      <c r="B506" s="205">
        <v>44602</v>
      </c>
      <c r="C506" s="206">
        <v>555</v>
      </c>
      <c r="D506" s="207" t="s">
        <v>5844</v>
      </c>
    </row>
    <row r="507" spans="2:4" x14ac:dyDescent="0.3">
      <c r="B507" s="205">
        <v>44602</v>
      </c>
      <c r="C507" s="206">
        <v>599</v>
      </c>
      <c r="D507" s="207" t="s">
        <v>6062</v>
      </c>
    </row>
    <row r="508" spans="2:4" x14ac:dyDescent="0.3">
      <c r="B508" s="205">
        <v>44602</v>
      </c>
      <c r="C508" s="206">
        <v>666</v>
      </c>
      <c r="D508" s="207" t="s">
        <v>620</v>
      </c>
    </row>
    <row r="509" spans="2:4" x14ac:dyDescent="0.3">
      <c r="B509" s="205">
        <v>44602</v>
      </c>
      <c r="C509" s="206">
        <v>1000</v>
      </c>
      <c r="D509" s="207" t="s">
        <v>6063</v>
      </c>
    </row>
    <row r="510" spans="2:4" x14ac:dyDescent="0.3">
      <c r="B510" s="205">
        <v>44602</v>
      </c>
      <c r="C510" s="206">
        <v>1000</v>
      </c>
      <c r="D510" s="207" t="s">
        <v>615</v>
      </c>
    </row>
    <row r="511" spans="2:4" x14ac:dyDescent="0.3">
      <c r="B511" s="205">
        <v>44602</v>
      </c>
      <c r="C511" s="206">
        <v>1000</v>
      </c>
      <c r="D511" s="207" t="s">
        <v>587</v>
      </c>
    </row>
    <row r="512" spans="2:4" x14ac:dyDescent="0.3">
      <c r="B512" s="205">
        <v>44602</v>
      </c>
      <c r="C512" s="206">
        <v>1527.97</v>
      </c>
      <c r="D512" s="207" t="s">
        <v>6064</v>
      </c>
    </row>
    <row r="513" spans="2:4" x14ac:dyDescent="0.3">
      <c r="B513" s="205">
        <v>44602</v>
      </c>
      <c r="C513" s="206">
        <v>2000</v>
      </c>
      <c r="D513" s="207" t="s">
        <v>218</v>
      </c>
    </row>
    <row r="514" spans="2:4" x14ac:dyDescent="0.3">
      <c r="B514" s="205">
        <v>44602</v>
      </c>
      <c r="C514" s="206">
        <v>5000</v>
      </c>
      <c r="D514" s="207" t="s">
        <v>6065</v>
      </c>
    </row>
    <row r="515" spans="2:4" x14ac:dyDescent="0.3">
      <c r="B515" s="205">
        <v>44602</v>
      </c>
      <c r="C515" s="206">
        <v>0.85</v>
      </c>
      <c r="D515" s="207" t="s">
        <v>591</v>
      </c>
    </row>
    <row r="516" spans="2:4" x14ac:dyDescent="0.3">
      <c r="B516" s="205">
        <v>44602</v>
      </c>
      <c r="C516" s="206">
        <v>9.6999999999999993</v>
      </c>
      <c r="D516" s="207" t="s">
        <v>591</v>
      </c>
    </row>
    <row r="517" spans="2:4" x14ac:dyDescent="0.3">
      <c r="B517" s="205">
        <v>44603</v>
      </c>
      <c r="C517" s="206">
        <v>1</v>
      </c>
      <c r="D517" s="207" t="s">
        <v>6066</v>
      </c>
    </row>
    <row r="518" spans="2:4" x14ac:dyDescent="0.3">
      <c r="B518" s="205">
        <v>44603</v>
      </c>
      <c r="C518" s="206">
        <v>1</v>
      </c>
      <c r="D518" s="207" t="s">
        <v>6067</v>
      </c>
    </row>
    <row r="519" spans="2:4" x14ac:dyDescent="0.3">
      <c r="B519" s="205">
        <v>44603</v>
      </c>
      <c r="C519" s="206">
        <v>1</v>
      </c>
      <c r="D519" s="207" t="s">
        <v>6068</v>
      </c>
    </row>
    <row r="520" spans="2:4" x14ac:dyDescent="0.3">
      <c r="B520" s="205">
        <v>44603</v>
      </c>
      <c r="C520" s="206">
        <v>1</v>
      </c>
      <c r="D520" s="207" t="s">
        <v>6069</v>
      </c>
    </row>
    <row r="521" spans="2:4" x14ac:dyDescent="0.3">
      <c r="B521" s="205">
        <v>44603</v>
      </c>
      <c r="C521" s="206">
        <v>1</v>
      </c>
      <c r="D521" s="207" t="s">
        <v>6070</v>
      </c>
    </row>
    <row r="522" spans="2:4" x14ac:dyDescent="0.3">
      <c r="B522" s="205">
        <v>44603</v>
      </c>
      <c r="C522" s="206">
        <v>1</v>
      </c>
      <c r="D522" s="207" t="s">
        <v>6071</v>
      </c>
    </row>
    <row r="523" spans="2:4" x14ac:dyDescent="0.3">
      <c r="B523" s="205">
        <v>44603</v>
      </c>
      <c r="C523" s="206">
        <v>1</v>
      </c>
      <c r="D523" s="207" t="s">
        <v>6072</v>
      </c>
    </row>
    <row r="524" spans="2:4" x14ac:dyDescent="0.3">
      <c r="B524" s="205">
        <v>44603</v>
      </c>
      <c r="C524" s="206">
        <v>1</v>
      </c>
      <c r="D524" s="207" t="s">
        <v>6073</v>
      </c>
    </row>
    <row r="525" spans="2:4" x14ac:dyDescent="0.3">
      <c r="B525" s="205">
        <v>44603</v>
      </c>
      <c r="C525" s="206">
        <v>1</v>
      </c>
      <c r="D525" s="207" t="s">
        <v>6074</v>
      </c>
    </row>
    <row r="526" spans="2:4" x14ac:dyDescent="0.3">
      <c r="B526" s="205">
        <v>44603</v>
      </c>
      <c r="C526" s="206">
        <v>2.64</v>
      </c>
      <c r="D526" s="207" t="s">
        <v>1587</v>
      </c>
    </row>
    <row r="527" spans="2:4" x14ac:dyDescent="0.3">
      <c r="B527" s="205">
        <v>44603</v>
      </c>
      <c r="C527" s="206">
        <v>4</v>
      </c>
      <c r="D527" s="207" t="s">
        <v>6075</v>
      </c>
    </row>
    <row r="528" spans="2:4" x14ac:dyDescent="0.3">
      <c r="B528" s="205">
        <v>44603</v>
      </c>
      <c r="C528" s="206">
        <v>6</v>
      </c>
      <c r="D528" s="207" t="s">
        <v>6076</v>
      </c>
    </row>
    <row r="529" spans="2:4" x14ac:dyDescent="0.3">
      <c r="B529" s="205">
        <v>44603</v>
      </c>
      <c r="C529" s="206">
        <v>9</v>
      </c>
      <c r="D529" s="207" t="s">
        <v>586</v>
      </c>
    </row>
    <row r="530" spans="2:4" x14ac:dyDescent="0.3">
      <c r="B530" s="205">
        <v>44603</v>
      </c>
      <c r="C530" s="206">
        <v>10</v>
      </c>
      <c r="D530" s="207" t="s">
        <v>813</v>
      </c>
    </row>
    <row r="531" spans="2:4" x14ac:dyDescent="0.3">
      <c r="B531" s="205">
        <v>44603</v>
      </c>
      <c r="C531" s="206">
        <v>10</v>
      </c>
      <c r="D531" s="207" t="s">
        <v>6077</v>
      </c>
    </row>
    <row r="532" spans="2:4" x14ac:dyDescent="0.3">
      <c r="B532" s="205">
        <v>44603</v>
      </c>
      <c r="C532" s="206">
        <v>12</v>
      </c>
      <c r="D532" s="207" t="s">
        <v>586</v>
      </c>
    </row>
    <row r="533" spans="2:4" x14ac:dyDescent="0.3">
      <c r="B533" s="205">
        <v>44603</v>
      </c>
      <c r="C533" s="206">
        <v>19</v>
      </c>
      <c r="D533" s="207" t="s">
        <v>6078</v>
      </c>
    </row>
    <row r="534" spans="2:4" x14ac:dyDescent="0.3">
      <c r="B534" s="205">
        <v>44603</v>
      </c>
      <c r="C534" s="206">
        <v>20</v>
      </c>
      <c r="D534" s="207" t="s">
        <v>6079</v>
      </c>
    </row>
    <row r="535" spans="2:4" x14ac:dyDescent="0.3">
      <c r="B535" s="205">
        <v>44603</v>
      </c>
      <c r="C535" s="206">
        <v>30</v>
      </c>
      <c r="D535" s="207" t="s">
        <v>6080</v>
      </c>
    </row>
    <row r="536" spans="2:4" x14ac:dyDescent="0.3">
      <c r="B536" s="205">
        <v>44603</v>
      </c>
      <c r="C536" s="206">
        <v>30</v>
      </c>
      <c r="D536" s="207" t="s">
        <v>209</v>
      </c>
    </row>
    <row r="537" spans="2:4" x14ac:dyDescent="0.3">
      <c r="B537" s="205">
        <v>44603</v>
      </c>
      <c r="C537" s="206">
        <v>31</v>
      </c>
      <c r="D537" s="207" t="s">
        <v>6081</v>
      </c>
    </row>
    <row r="538" spans="2:4" x14ac:dyDescent="0.3">
      <c r="B538" s="205">
        <v>44603</v>
      </c>
      <c r="C538" s="206">
        <v>31</v>
      </c>
      <c r="D538" s="207" t="s">
        <v>6082</v>
      </c>
    </row>
    <row r="539" spans="2:4" x14ac:dyDescent="0.3">
      <c r="B539" s="205">
        <v>44603</v>
      </c>
      <c r="C539" s="206">
        <v>32</v>
      </c>
      <c r="D539" s="207" t="s">
        <v>6083</v>
      </c>
    </row>
    <row r="540" spans="2:4" x14ac:dyDescent="0.3">
      <c r="B540" s="205">
        <v>44603</v>
      </c>
      <c r="C540" s="206">
        <v>32</v>
      </c>
      <c r="D540" s="207" t="s">
        <v>6084</v>
      </c>
    </row>
    <row r="541" spans="2:4" x14ac:dyDescent="0.3">
      <c r="B541" s="205">
        <v>44603</v>
      </c>
      <c r="C541" s="206">
        <v>33</v>
      </c>
      <c r="D541" s="207" t="s">
        <v>6085</v>
      </c>
    </row>
    <row r="542" spans="2:4" x14ac:dyDescent="0.3">
      <c r="B542" s="205">
        <v>44603</v>
      </c>
      <c r="C542" s="206">
        <v>34</v>
      </c>
      <c r="D542" s="207" t="s">
        <v>6086</v>
      </c>
    </row>
    <row r="543" spans="2:4" x14ac:dyDescent="0.3">
      <c r="B543" s="205">
        <v>44603</v>
      </c>
      <c r="C543" s="206">
        <v>35</v>
      </c>
      <c r="D543" s="207" t="s">
        <v>6087</v>
      </c>
    </row>
    <row r="544" spans="2:4" x14ac:dyDescent="0.3">
      <c r="B544" s="205">
        <v>44603</v>
      </c>
      <c r="C544" s="206">
        <v>35</v>
      </c>
      <c r="D544" s="207" t="s">
        <v>6088</v>
      </c>
    </row>
    <row r="545" spans="2:4" x14ac:dyDescent="0.3">
      <c r="B545" s="205">
        <v>44603</v>
      </c>
      <c r="C545" s="206">
        <v>36</v>
      </c>
      <c r="D545" s="207" t="s">
        <v>6089</v>
      </c>
    </row>
    <row r="546" spans="2:4" x14ac:dyDescent="0.3">
      <c r="B546" s="205">
        <v>44603</v>
      </c>
      <c r="C546" s="206">
        <v>40</v>
      </c>
      <c r="D546" s="207" t="s">
        <v>6090</v>
      </c>
    </row>
    <row r="547" spans="2:4" x14ac:dyDescent="0.3">
      <c r="B547" s="205">
        <v>44603</v>
      </c>
      <c r="C547" s="206">
        <v>41</v>
      </c>
      <c r="D547" s="207" t="s">
        <v>1557</v>
      </c>
    </row>
    <row r="548" spans="2:4" x14ac:dyDescent="0.3">
      <c r="B548" s="205">
        <v>44603</v>
      </c>
      <c r="C548" s="206">
        <v>45.9</v>
      </c>
      <c r="D548" s="207" t="s">
        <v>1583</v>
      </c>
    </row>
    <row r="549" spans="2:4" x14ac:dyDescent="0.3">
      <c r="B549" s="205">
        <v>44603</v>
      </c>
      <c r="C549" s="206">
        <v>50</v>
      </c>
      <c r="D549" s="207" t="s">
        <v>6091</v>
      </c>
    </row>
    <row r="550" spans="2:4" x14ac:dyDescent="0.3">
      <c r="B550" s="205">
        <v>44603</v>
      </c>
      <c r="C550" s="206">
        <v>50</v>
      </c>
      <c r="D550" s="207" t="s">
        <v>6025</v>
      </c>
    </row>
    <row r="551" spans="2:4" x14ac:dyDescent="0.3">
      <c r="B551" s="205">
        <v>44603</v>
      </c>
      <c r="C551" s="206">
        <v>50</v>
      </c>
      <c r="D551" s="207" t="s">
        <v>6092</v>
      </c>
    </row>
    <row r="552" spans="2:4" x14ac:dyDescent="0.3">
      <c r="B552" s="205">
        <v>44603</v>
      </c>
      <c r="C552" s="206">
        <v>50</v>
      </c>
      <c r="D552" s="207" t="s">
        <v>6093</v>
      </c>
    </row>
    <row r="553" spans="2:4" x14ac:dyDescent="0.3">
      <c r="B553" s="205">
        <v>44603</v>
      </c>
      <c r="C553" s="206">
        <v>50</v>
      </c>
      <c r="D553" s="207" t="s">
        <v>6094</v>
      </c>
    </row>
    <row r="554" spans="2:4" x14ac:dyDescent="0.3">
      <c r="B554" s="205">
        <v>44603</v>
      </c>
      <c r="C554" s="206">
        <v>50</v>
      </c>
      <c r="D554" s="207" t="s">
        <v>6095</v>
      </c>
    </row>
    <row r="555" spans="2:4" x14ac:dyDescent="0.3">
      <c r="B555" s="205">
        <v>44603</v>
      </c>
      <c r="C555" s="206">
        <v>50</v>
      </c>
      <c r="D555" s="207" t="s">
        <v>6096</v>
      </c>
    </row>
    <row r="556" spans="2:4" x14ac:dyDescent="0.3">
      <c r="B556" s="205">
        <v>44603</v>
      </c>
      <c r="C556" s="206">
        <v>50</v>
      </c>
      <c r="D556" s="207" t="s">
        <v>6097</v>
      </c>
    </row>
    <row r="557" spans="2:4" x14ac:dyDescent="0.3">
      <c r="B557" s="205">
        <v>44603</v>
      </c>
      <c r="C557" s="206">
        <v>51</v>
      </c>
      <c r="D557" s="207" t="s">
        <v>6098</v>
      </c>
    </row>
    <row r="558" spans="2:4" x14ac:dyDescent="0.3">
      <c r="B558" s="205">
        <v>44603</v>
      </c>
      <c r="C558" s="206">
        <v>52.7</v>
      </c>
      <c r="D558" s="207" t="s">
        <v>6099</v>
      </c>
    </row>
    <row r="559" spans="2:4" x14ac:dyDescent="0.3">
      <c r="B559" s="205">
        <v>44603</v>
      </c>
      <c r="C559" s="206">
        <v>53</v>
      </c>
      <c r="D559" s="207" t="s">
        <v>789</v>
      </c>
    </row>
    <row r="560" spans="2:4" x14ac:dyDescent="0.3">
      <c r="B560" s="205">
        <v>44603</v>
      </c>
      <c r="C560" s="206">
        <v>59</v>
      </c>
      <c r="D560" s="207" t="s">
        <v>1557</v>
      </c>
    </row>
    <row r="561" spans="2:4" x14ac:dyDescent="0.3">
      <c r="B561" s="205">
        <v>44603</v>
      </c>
      <c r="C561" s="206">
        <v>59.15</v>
      </c>
      <c r="D561" s="207" t="s">
        <v>6100</v>
      </c>
    </row>
    <row r="562" spans="2:4" x14ac:dyDescent="0.3">
      <c r="B562" s="205">
        <v>44603</v>
      </c>
      <c r="C562" s="206">
        <v>62.96</v>
      </c>
      <c r="D562" s="207" t="s">
        <v>6101</v>
      </c>
    </row>
    <row r="563" spans="2:4" x14ac:dyDescent="0.3">
      <c r="B563" s="205">
        <v>44603</v>
      </c>
      <c r="C563" s="206">
        <v>90.24</v>
      </c>
      <c r="D563" s="207" t="s">
        <v>6102</v>
      </c>
    </row>
    <row r="564" spans="2:4" x14ac:dyDescent="0.3">
      <c r="B564" s="205">
        <v>44603</v>
      </c>
      <c r="C564" s="206">
        <v>99.8</v>
      </c>
      <c r="D564" s="207" t="s">
        <v>6103</v>
      </c>
    </row>
    <row r="565" spans="2:4" x14ac:dyDescent="0.3">
      <c r="B565" s="205">
        <v>44603</v>
      </c>
      <c r="C565" s="206">
        <v>99.8</v>
      </c>
      <c r="D565" s="207" t="s">
        <v>6104</v>
      </c>
    </row>
    <row r="566" spans="2:4" x14ac:dyDescent="0.3">
      <c r="B566" s="205">
        <v>44603</v>
      </c>
      <c r="C566" s="206">
        <v>100</v>
      </c>
      <c r="D566" s="207" t="s">
        <v>5868</v>
      </c>
    </row>
    <row r="567" spans="2:4" x14ac:dyDescent="0.3">
      <c r="B567" s="205">
        <v>44603</v>
      </c>
      <c r="C567" s="206">
        <v>100</v>
      </c>
      <c r="D567" s="207" t="s">
        <v>6105</v>
      </c>
    </row>
    <row r="568" spans="2:4" x14ac:dyDescent="0.3">
      <c r="B568" s="205">
        <v>44603</v>
      </c>
      <c r="C568" s="206">
        <v>100</v>
      </c>
      <c r="D568" s="207" t="s">
        <v>6106</v>
      </c>
    </row>
    <row r="569" spans="2:4" x14ac:dyDescent="0.3">
      <c r="B569" s="205">
        <v>44603</v>
      </c>
      <c r="C569" s="206">
        <v>100</v>
      </c>
      <c r="D569" s="207" t="s">
        <v>5870</v>
      </c>
    </row>
    <row r="570" spans="2:4" x14ac:dyDescent="0.3">
      <c r="B570" s="205">
        <v>44603</v>
      </c>
      <c r="C570" s="206">
        <v>100</v>
      </c>
      <c r="D570" s="207" t="s">
        <v>6107</v>
      </c>
    </row>
    <row r="571" spans="2:4" x14ac:dyDescent="0.3">
      <c r="B571" s="205">
        <v>44603</v>
      </c>
      <c r="C571" s="206">
        <v>100</v>
      </c>
      <c r="D571" s="207" t="s">
        <v>224</v>
      </c>
    </row>
    <row r="572" spans="2:4" x14ac:dyDescent="0.3">
      <c r="B572" s="205">
        <v>44603</v>
      </c>
      <c r="C572" s="206">
        <v>100</v>
      </c>
      <c r="D572" s="207" t="s">
        <v>1557</v>
      </c>
    </row>
    <row r="573" spans="2:4" x14ac:dyDescent="0.3">
      <c r="B573" s="205">
        <v>44603</v>
      </c>
      <c r="C573" s="206">
        <v>100</v>
      </c>
      <c r="D573" s="207" t="s">
        <v>801</v>
      </c>
    </row>
    <row r="574" spans="2:4" x14ac:dyDescent="0.3">
      <c r="B574" s="205">
        <v>44603</v>
      </c>
      <c r="C574" s="206">
        <v>100</v>
      </c>
      <c r="D574" s="207" t="s">
        <v>801</v>
      </c>
    </row>
    <row r="575" spans="2:4" x14ac:dyDescent="0.3">
      <c r="B575" s="205">
        <v>44603</v>
      </c>
      <c r="C575" s="206">
        <v>100</v>
      </c>
      <c r="D575" s="207" t="s">
        <v>6108</v>
      </c>
    </row>
    <row r="576" spans="2:4" x14ac:dyDescent="0.3">
      <c r="B576" s="205">
        <v>44603</v>
      </c>
      <c r="C576" s="206">
        <v>100</v>
      </c>
      <c r="D576" s="207" t="s">
        <v>588</v>
      </c>
    </row>
    <row r="577" spans="2:4" x14ac:dyDescent="0.3">
      <c r="B577" s="205">
        <v>44603</v>
      </c>
      <c r="C577" s="206">
        <v>100</v>
      </c>
      <c r="D577" s="207" t="s">
        <v>196</v>
      </c>
    </row>
    <row r="578" spans="2:4" x14ac:dyDescent="0.3">
      <c r="B578" s="205">
        <v>44603</v>
      </c>
      <c r="C578" s="206">
        <v>108</v>
      </c>
      <c r="D578" s="207" t="s">
        <v>6109</v>
      </c>
    </row>
    <row r="579" spans="2:4" x14ac:dyDescent="0.3">
      <c r="B579" s="205">
        <v>44603</v>
      </c>
      <c r="C579" s="206">
        <v>125</v>
      </c>
      <c r="D579" s="207" t="s">
        <v>12555</v>
      </c>
    </row>
    <row r="580" spans="2:4" x14ac:dyDescent="0.3">
      <c r="B580" s="205">
        <v>44603</v>
      </c>
      <c r="C580" s="206">
        <v>150</v>
      </c>
      <c r="D580" s="207" t="s">
        <v>815</v>
      </c>
    </row>
    <row r="581" spans="2:4" x14ac:dyDescent="0.3">
      <c r="B581" s="205">
        <v>44603</v>
      </c>
      <c r="C581" s="206">
        <v>150</v>
      </c>
      <c r="D581" s="207" t="s">
        <v>586</v>
      </c>
    </row>
    <row r="582" spans="2:4" x14ac:dyDescent="0.3">
      <c r="B582" s="205">
        <v>44603</v>
      </c>
      <c r="C582" s="206">
        <v>160.4</v>
      </c>
      <c r="D582" s="207" t="s">
        <v>6110</v>
      </c>
    </row>
    <row r="583" spans="2:4" x14ac:dyDescent="0.3">
      <c r="B583" s="205">
        <v>44603</v>
      </c>
      <c r="C583" s="206">
        <v>176</v>
      </c>
      <c r="D583" s="207" t="s">
        <v>788</v>
      </c>
    </row>
    <row r="584" spans="2:4" x14ac:dyDescent="0.3">
      <c r="B584" s="205">
        <v>44603</v>
      </c>
      <c r="C584" s="206">
        <v>200</v>
      </c>
      <c r="D584" s="207" t="s">
        <v>6111</v>
      </c>
    </row>
    <row r="585" spans="2:4" x14ac:dyDescent="0.3">
      <c r="B585" s="205">
        <v>44603</v>
      </c>
      <c r="C585" s="206">
        <v>200</v>
      </c>
      <c r="D585" s="207" t="s">
        <v>5899</v>
      </c>
    </row>
    <row r="586" spans="2:4" x14ac:dyDescent="0.3">
      <c r="B586" s="205">
        <v>44603</v>
      </c>
      <c r="C586" s="206">
        <v>200</v>
      </c>
      <c r="D586" s="207" t="s">
        <v>589</v>
      </c>
    </row>
    <row r="587" spans="2:4" x14ac:dyDescent="0.3">
      <c r="B587" s="205">
        <v>44603</v>
      </c>
      <c r="C587" s="206">
        <v>200</v>
      </c>
      <c r="D587" s="207" t="s">
        <v>587</v>
      </c>
    </row>
    <row r="588" spans="2:4" x14ac:dyDescent="0.3">
      <c r="B588" s="205">
        <v>44603</v>
      </c>
      <c r="C588" s="206">
        <v>200</v>
      </c>
      <c r="D588" s="207" t="s">
        <v>6112</v>
      </c>
    </row>
    <row r="589" spans="2:4" x14ac:dyDescent="0.3">
      <c r="B589" s="205">
        <v>44603</v>
      </c>
      <c r="C589" s="206">
        <v>200</v>
      </c>
      <c r="D589" s="207" t="s">
        <v>6103</v>
      </c>
    </row>
    <row r="590" spans="2:4" x14ac:dyDescent="0.3">
      <c r="B590" s="205">
        <v>44603</v>
      </c>
      <c r="C590" s="206">
        <v>218</v>
      </c>
      <c r="D590" s="207" t="s">
        <v>6113</v>
      </c>
    </row>
    <row r="591" spans="2:4" x14ac:dyDescent="0.3">
      <c r="B591" s="205">
        <v>44603</v>
      </c>
      <c r="C591" s="206">
        <v>279</v>
      </c>
      <c r="D591" s="207" t="s">
        <v>795</v>
      </c>
    </row>
    <row r="592" spans="2:4" x14ac:dyDescent="0.3">
      <c r="B592" s="205">
        <v>44603</v>
      </c>
      <c r="C592" s="206">
        <v>289</v>
      </c>
      <c r="D592" s="207" t="s">
        <v>1547</v>
      </c>
    </row>
    <row r="593" spans="2:4" x14ac:dyDescent="0.3">
      <c r="B593" s="205">
        <v>44603</v>
      </c>
      <c r="C593" s="206">
        <v>300</v>
      </c>
      <c r="D593" s="207" t="s">
        <v>5899</v>
      </c>
    </row>
    <row r="594" spans="2:4" x14ac:dyDescent="0.3">
      <c r="B594" s="205">
        <v>44603</v>
      </c>
      <c r="C594" s="206">
        <v>500</v>
      </c>
      <c r="D594" s="207" t="s">
        <v>6114</v>
      </c>
    </row>
    <row r="595" spans="2:4" x14ac:dyDescent="0.3">
      <c r="B595" s="205">
        <v>44603</v>
      </c>
      <c r="C595" s="206">
        <v>500</v>
      </c>
      <c r="D595" s="207" t="s">
        <v>5875</v>
      </c>
    </row>
    <row r="596" spans="2:4" x14ac:dyDescent="0.3">
      <c r="B596" s="205">
        <v>44603</v>
      </c>
      <c r="C596" s="206">
        <v>500</v>
      </c>
      <c r="D596" s="207" t="s">
        <v>798</v>
      </c>
    </row>
    <row r="597" spans="2:4" x14ac:dyDescent="0.3">
      <c r="B597" s="205">
        <v>44603</v>
      </c>
      <c r="C597" s="206">
        <v>500</v>
      </c>
      <c r="D597" s="207" t="s">
        <v>6115</v>
      </c>
    </row>
    <row r="598" spans="2:4" x14ac:dyDescent="0.3">
      <c r="B598" s="205">
        <v>44603</v>
      </c>
      <c r="C598" s="206">
        <v>1000</v>
      </c>
      <c r="D598" s="207" t="s">
        <v>216</v>
      </c>
    </row>
    <row r="599" spans="2:4" x14ac:dyDescent="0.3">
      <c r="B599" s="205">
        <v>44603</v>
      </c>
      <c r="C599" s="206">
        <v>1000</v>
      </c>
      <c r="D599" s="207" t="s">
        <v>6116</v>
      </c>
    </row>
    <row r="600" spans="2:4" x14ac:dyDescent="0.3">
      <c r="B600" s="205">
        <v>44603</v>
      </c>
      <c r="C600" s="206">
        <v>1000</v>
      </c>
      <c r="D600" s="207" t="s">
        <v>6117</v>
      </c>
    </row>
    <row r="601" spans="2:4" x14ac:dyDescent="0.3">
      <c r="B601" s="205">
        <v>44603</v>
      </c>
      <c r="C601" s="206">
        <v>1000</v>
      </c>
      <c r="D601" s="207" t="s">
        <v>805</v>
      </c>
    </row>
    <row r="602" spans="2:4" x14ac:dyDescent="0.3">
      <c r="B602" s="205">
        <v>44603</v>
      </c>
      <c r="C602" s="206">
        <v>1000</v>
      </c>
      <c r="D602" s="207" t="s">
        <v>216</v>
      </c>
    </row>
    <row r="603" spans="2:4" x14ac:dyDescent="0.3">
      <c r="B603" s="205">
        <v>44603</v>
      </c>
      <c r="C603" s="206">
        <v>1000</v>
      </c>
      <c r="D603" s="207" t="s">
        <v>620</v>
      </c>
    </row>
    <row r="604" spans="2:4" x14ac:dyDescent="0.3">
      <c r="B604" s="205">
        <v>44603</v>
      </c>
      <c r="C604" s="206">
        <v>1300</v>
      </c>
      <c r="D604" s="207" t="s">
        <v>6118</v>
      </c>
    </row>
    <row r="605" spans="2:4" x14ac:dyDescent="0.3">
      <c r="B605" s="205">
        <v>44603</v>
      </c>
      <c r="C605" s="206">
        <v>1500</v>
      </c>
      <c r="D605" s="207" t="s">
        <v>6119</v>
      </c>
    </row>
    <row r="606" spans="2:4" x14ac:dyDescent="0.3">
      <c r="B606" s="205">
        <v>44603</v>
      </c>
      <c r="C606" s="206">
        <v>2000</v>
      </c>
      <c r="D606" s="207" t="s">
        <v>6120</v>
      </c>
    </row>
    <row r="607" spans="2:4" x14ac:dyDescent="0.3">
      <c r="B607" s="205">
        <v>44603</v>
      </c>
      <c r="C607" s="206">
        <v>3000</v>
      </c>
      <c r="D607" s="207" t="s">
        <v>1582</v>
      </c>
    </row>
    <row r="608" spans="2:4" x14ac:dyDescent="0.3">
      <c r="B608" s="205">
        <v>44603</v>
      </c>
      <c r="C608" s="206">
        <v>3000</v>
      </c>
      <c r="D608" s="207" t="s">
        <v>1565</v>
      </c>
    </row>
    <row r="609" spans="2:4" x14ac:dyDescent="0.3">
      <c r="B609" s="205">
        <v>44603</v>
      </c>
      <c r="C609" s="206">
        <v>3000</v>
      </c>
      <c r="D609" s="207" t="s">
        <v>6121</v>
      </c>
    </row>
    <row r="610" spans="2:4" x14ac:dyDescent="0.3">
      <c r="B610" s="205">
        <v>44603</v>
      </c>
      <c r="C610" s="206">
        <v>5000</v>
      </c>
      <c r="D610" s="207" t="s">
        <v>610</v>
      </c>
    </row>
    <row r="611" spans="2:4" x14ac:dyDescent="0.3">
      <c r="B611" s="205">
        <v>44603</v>
      </c>
      <c r="C611" s="206">
        <v>0.4</v>
      </c>
      <c r="D611" s="207" t="s">
        <v>591</v>
      </c>
    </row>
    <row r="612" spans="2:4" x14ac:dyDescent="0.3">
      <c r="B612" s="205">
        <v>44603</v>
      </c>
      <c r="C612" s="206">
        <v>1.28</v>
      </c>
      <c r="D612" s="207" t="s">
        <v>591</v>
      </c>
    </row>
    <row r="613" spans="2:4" x14ac:dyDescent="0.3">
      <c r="B613" s="205">
        <v>44603</v>
      </c>
      <c r="C613" s="206">
        <v>486.91</v>
      </c>
      <c r="D613" s="207" t="s">
        <v>592</v>
      </c>
    </row>
    <row r="614" spans="2:4" x14ac:dyDescent="0.3">
      <c r="B614" s="205">
        <v>44604</v>
      </c>
      <c r="C614" s="206">
        <v>100</v>
      </c>
      <c r="D614" s="207" t="s">
        <v>196</v>
      </c>
    </row>
    <row r="615" spans="2:4" x14ac:dyDescent="0.3">
      <c r="B615" s="205">
        <v>44604</v>
      </c>
      <c r="C615" s="206">
        <v>200</v>
      </c>
      <c r="D615" s="207" t="s">
        <v>616</v>
      </c>
    </row>
    <row r="616" spans="2:4" x14ac:dyDescent="0.3">
      <c r="B616" s="205">
        <v>44604</v>
      </c>
      <c r="C616" s="206">
        <v>500</v>
      </c>
      <c r="D616" s="207" t="s">
        <v>6122</v>
      </c>
    </row>
    <row r="617" spans="2:4" x14ac:dyDescent="0.3">
      <c r="B617" s="205">
        <v>44604</v>
      </c>
      <c r="C617" s="206">
        <v>1000</v>
      </c>
      <c r="D617" s="207" t="s">
        <v>6123</v>
      </c>
    </row>
    <row r="618" spans="2:4" x14ac:dyDescent="0.3">
      <c r="B618" s="205">
        <v>44604</v>
      </c>
      <c r="C618" s="206">
        <v>10000</v>
      </c>
      <c r="D618" s="207" t="s">
        <v>1561</v>
      </c>
    </row>
    <row r="619" spans="2:4" x14ac:dyDescent="0.3">
      <c r="B619" s="205">
        <v>44605</v>
      </c>
      <c r="C619" s="206">
        <v>50</v>
      </c>
      <c r="D619" s="207" t="s">
        <v>6124</v>
      </c>
    </row>
    <row r="620" spans="2:4" x14ac:dyDescent="0.3">
      <c r="B620" s="205">
        <v>44605</v>
      </c>
      <c r="C620" s="206">
        <v>50</v>
      </c>
      <c r="D620" s="207" t="s">
        <v>6125</v>
      </c>
    </row>
    <row r="621" spans="2:4" x14ac:dyDescent="0.3">
      <c r="B621" s="205">
        <v>44605</v>
      </c>
      <c r="C621" s="206">
        <v>55</v>
      </c>
      <c r="D621" s="207" t="s">
        <v>789</v>
      </c>
    </row>
    <row r="622" spans="2:4" x14ac:dyDescent="0.3">
      <c r="B622" s="205">
        <v>44605</v>
      </c>
      <c r="C622" s="206">
        <v>201</v>
      </c>
      <c r="D622" s="207" t="s">
        <v>6126</v>
      </c>
    </row>
    <row r="623" spans="2:4" x14ac:dyDescent="0.3">
      <c r="B623" s="205">
        <v>44605</v>
      </c>
      <c r="C623" s="206">
        <v>1000</v>
      </c>
      <c r="D623" s="207" t="s">
        <v>6127</v>
      </c>
    </row>
    <row r="624" spans="2:4" x14ac:dyDescent="0.3">
      <c r="B624" s="205">
        <v>44605</v>
      </c>
      <c r="C624" s="206">
        <v>2000</v>
      </c>
      <c r="D624" s="207" t="s">
        <v>6128</v>
      </c>
    </row>
    <row r="625" spans="2:4" x14ac:dyDescent="0.3">
      <c r="B625" s="205">
        <v>44605</v>
      </c>
      <c r="C625" s="206">
        <v>3000</v>
      </c>
      <c r="D625" s="207" t="s">
        <v>1575</v>
      </c>
    </row>
    <row r="626" spans="2:4" x14ac:dyDescent="0.3">
      <c r="B626" s="205">
        <v>44606</v>
      </c>
      <c r="C626" s="206">
        <v>10</v>
      </c>
      <c r="D626" s="207" t="s">
        <v>6129</v>
      </c>
    </row>
    <row r="627" spans="2:4" x14ac:dyDescent="0.3">
      <c r="B627" s="205">
        <v>44606</v>
      </c>
      <c r="C627" s="206">
        <v>10</v>
      </c>
      <c r="D627" s="207" t="s">
        <v>6130</v>
      </c>
    </row>
    <row r="628" spans="2:4" x14ac:dyDescent="0.3">
      <c r="B628" s="205">
        <v>44606</v>
      </c>
      <c r="C628" s="206">
        <v>1</v>
      </c>
      <c r="D628" s="207" t="s">
        <v>6131</v>
      </c>
    </row>
    <row r="629" spans="2:4" x14ac:dyDescent="0.3">
      <c r="B629" s="205">
        <v>44606</v>
      </c>
      <c r="C629" s="206">
        <v>1</v>
      </c>
      <c r="D629" s="207" t="s">
        <v>6132</v>
      </c>
    </row>
    <row r="630" spans="2:4" x14ac:dyDescent="0.3">
      <c r="B630" s="205">
        <v>44606</v>
      </c>
      <c r="C630" s="206">
        <v>1</v>
      </c>
      <c r="D630" s="207" t="s">
        <v>6133</v>
      </c>
    </row>
    <row r="631" spans="2:4" x14ac:dyDescent="0.3">
      <c r="B631" s="205">
        <v>44606</v>
      </c>
      <c r="C631" s="206">
        <v>2</v>
      </c>
      <c r="D631" s="207" t="s">
        <v>6134</v>
      </c>
    </row>
    <row r="632" spans="2:4" x14ac:dyDescent="0.3">
      <c r="B632" s="205">
        <v>44606</v>
      </c>
      <c r="C632" s="206">
        <v>10</v>
      </c>
      <c r="D632" s="207" t="s">
        <v>787</v>
      </c>
    </row>
    <row r="633" spans="2:4" x14ac:dyDescent="0.3">
      <c r="B633" s="205">
        <v>44606</v>
      </c>
      <c r="C633" s="206">
        <v>10</v>
      </c>
      <c r="D633" s="207" t="s">
        <v>812</v>
      </c>
    </row>
    <row r="634" spans="2:4" x14ac:dyDescent="0.3">
      <c r="B634" s="205">
        <v>44606</v>
      </c>
      <c r="C634" s="206">
        <v>10</v>
      </c>
      <c r="D634" s="207" t="s">
        <v>6135</v>
      </c>
    </row>
    <row r="635" spans="2:4" x14ac:dyDescent="0.3">
      <c r="B635" s="205">
        <v>44606</v>
      </c>
      <c r="C635" s="206">
        <v>10</v>
      </c>
      <c r="D635" s="207" t="s">
        <v>6136</v>
      </c>
    </row>
    <row r="636" spans="2:4" x14ac:dyDescent="0.3">
      <c r="B636" s="205">
        <v>44606</v>
      </c>
      <c r="C636" s="206">
        <v>21</v>
      </c>
      <c r="D636" s="207" t="s">
        <v>5976</v>
      </c>
    </row>
    <row r="637" spans="2:4" x14ac:dyDescent="0.3">
      <c r="B637" s="205">
        <v>44606</v>
      </c>
      <c r="C637" s="206">
        <v>30</v>
      </c>
      <c r="D637" s="207" t="s">
        <v>6137</v>
      </c>
    </row>
    <row r="638" spans="2:4" x14ac:dyDescent="0.3">
      <c r="B638" s="205">
        <v>44606</v>
      </c>
      <c r="C638" s="206">
        <v>30</v>
      </c>
      <c r="D638" s="207" t="s">
        <v>6138</v>
      </c>
    </row>
    <row r="639" spans="2:4" x14ac:dyDescent="0.3">
      <c r="B639" s="205">
        <v>44606</v>
      </c>
      <c r="C639" s="206">
        <v>32</v>
      </c>
      <c r="D639" s="207" t="s">
        <v>1557</v>
      </c>
    </row>
    <row r="640" spans="2:4" x14ac:dyDescent="0.3">
      <c r="B640" s="205">
        <v>44606</v>
      </c>
      <c r="C640" s="206">
        <v>50</v>
      </c>
      <c r="D640" s="207" t="s">
        <v>586</v>
      </c>
    </row>
    <row r="641" spans="2:4" x14ac:dyDescent="0.3">
      <c r="B641" s="205">
        <v>44606</v>
      </c>
      <c r="C641" s="206">
        <v>50</v>
      </c>
      <c r="D641" s="207" t="s">
        <v>6139</v>
      </c>
    </row>
    <row r="642" spans="2:4" x14ac:dyDescent="0.3">
      <c r="B642" s="205">
        <v>44606</v>
      </c>
      <c r="C642" s="206">
        <v>56</v>
      </c>
      <c r="D642" s="207" t="s">
        <v>586</v>
      </c>
    </row>
    <row r="643" spans="2:4" x14ac:dyDescent="0.3">
      <c r="B643" s="205">
        <v>44606</v>
      </c>
      <c r="C643" s="206">
        <v>58.39</v>
      </c>
      <c r="D643" s="207" t="s">
        <v>6140</v>
      </c>
    </row>
    <row r="644" spans="2:4" x14ac:dyDescent="0.3">
      <c r="B644" s="205">
        <v>44606</v>
      </c>
      <c r="C644" s="206">
        <v>80</v>
      </c>
      <c r="D644" s="207" t="s">
        <v>1557</v>
      </c>
    </row>
    <row r="645" spans="2:4" x14ac:dyDescent="0.3">
      <c r="B645" s="205">
        <v>44606</v>
      </c>
      <c r="C645" s="206">
        <v>99.85</v>
      </c>
      <c r="D645" s="207" t="s">
        <v>6141</v>
      </c>
    </row>
    <row r="646" spans="2:4" x14ac:dyDescent="0.3">
      <c r="B646" s="205">
        <v>44606</v>
      </c>
      <c r="C646" s="206">
        <v>100</v>
      </c>
      <c r="D646" s="207" t="s">
        <v>588</v>
      </c>
    </row>
    <row r="647" spans="2:4" x14ac:dyDescent="0.3">
      <c r="B647" s="205">
        <v>44606</v>
      </c>
      <c r="C647" s="206">
        <v>100</v>
      </c>
      <c r="D647" s="207" t="s">
        <v>1585</v>
      </c>
    </row>
    <row r="648" spans="2:4" x14ac:dyDescent="0.3">
      <c r="B648" s="205">
        <v>44606</v>
      </c>
      <c r="C648" s="206">
        <v>100</v>
      </c>
      <c r="D648" s="207" t="s">
        <v>6142</v>
      </c>
    </row>
    <row r="649" spans="2:4" x14ac:dyDescent="0.3">
      <c r="B649" s="205">
        <v>44606</v>
      </c>
      <c r="C649" s="206">
        <v>100</v>
      </c>
      <c r="D649" s="207" t="s">
        <v>801</v>
      </c>
    </row>
    <row r="650" spans="2:4" x14ac:dyDescent="0.3">
      <c r="B650" s="205">
        <v>44606</v>
      </c>
      <c r="C650" s="206">
        <v>100</v>
      </c>
      <c r="D650" s="207" t="s">
        <v>6143</v>
      </c>
    </row>
    <row r="651" spans="2:4" x14ac:dyDescent="0.3">
      <c r="B651" s="205">
        <v>44606</v>
      </c>
      <c r="C651" s="206">
        <v>100</v>
      </c>
      <c r="D651" s="207" t="s">
        <v>6144</v>
      </c>
    </row>
    <row r="652" spans="2:4" x14ac:dyDescent="0.3">
      <c r="B652" s="205">
        <v>44606</v>
      </c>
      <c r="C652" s="206">
        <v>100</v>
      </c>
      <c r="D652" s="207" t="s">
        <v>6145</v>
      </c>
    </row>
    <row r="653" spans="2:4" x14ac:dyDescent="0.3">
      <c r="B653" s="205">
        <v>44606</v>
      </c>
      <c r="C653" s="206">
        <v>100</v>
      </c>
      <c r="D653" s="207" t="s">
        <v>6146</v>
      </c>
    </row>
    <row r="654" spans="2:4" x14ac:dyDescent="0.3">
      <c r="B654" s="205">
        <v>44606</v>
      </c>
      <c r="C654" s="206">
        <v>150</v>
      </c>
      <c r="D654" s="207" t="s">
        <v>199</v>
      </c>
    </row>
    <row r="655" spans="2:4" x14ac:dyDescent="0.3">
      <c r="B655" s="205">
        <v>44606</v>
      </c>
      <c r="C655" s="206">
        <v>200</v>
      </c>
      <c r="D655" s="207" t="s">
        <v>6147</v>
      </c>
    </row>
    <row r="656" spans="2:4" x14ac:dyDescent="0.3">
      <c r="B656" s="205">
        <v>44606</v>
      </c>
      <c r="C656" s="206">
        <v>200</v>
      </c>
      <c r="D656" s="207" t="s">
        <v>820</v>
      </c>
    </row>
    <row r="657" spans="2:4" x14ac:dyDescent="0.3">
      <c r="B657" s="205">
        <v>44606</v>
      </c>
      <c r="C657" s="206">
        <v>250</v>
      </c>
      <c r="D657" s="207" t="s">
        <v>6148</v>
      </c>
    </row>
    <row r="658" spans="2:4" x14ac:dyDescent="0.3">
      <c r="B658" s="205">
        <v>44606</v>
      </c>
      <c r="C658" s="206">
        <v>299</v>
      </c>
      <c r="D658" s="207" t="s">
        <v>614</v>
      </c>
    </row>
    <row r="659" spans="2:4" x14ac:dyDescent="0.3">
      <c r="B659" s="205">
        <v>44606</v>
      </c>
      <c r="C659" s="206">
        <v>300</v>
      </c>
      <c r="D659" s="207" t="s">
        <v>5875</v>
      </c>
    </row>
    <row r="660" spans="2:4" x14ac:dyDescent="0.3">
      <c r="B660" s="205">
        <v>44606</v>
      </c>
      <c r="C660" s="206">
        <v>310</v>
      </c>
      <c r="D660" s="207" t="s">
        <v>206</v>
      </c>
    </row>
    <row r="661" spans="2:4" x14ac:dyDescent="0.3">
      <c r="B661" s="205">
        <v>44606</v>
      </c>
      <c r="C661" s="206">
        <v>368</v>
      </c>
      <c r="D661" s="207" t="s">
        <v>6149</v>
      </c>
    </row>
    <row r="662" spans="2:4" x14ac:dyDescent="0.3">
      <c r="B662" s="205">
        <v>44606</v>
      </c>
      <c r="C662" s="206">
        <v>500</v>
      </c>
      <c r="D662" s="207" t="s">
        <v>210</v>
      </c>
    </row>
    <row r="663" spans="2:4" x14ac:dyDescent="0.3">
      <c r="B663" s="205">
        <v>44606</v>
      </c>
      <c r="C663" s="206">
        <v>1000</v>
      </c>
      <c r="D663" s="207" t="s">
        <v>6150</v>
      </c>
    </row>
    <row r="664" spans="2:4" x14ac:dyDescent="0.3">
      <c r="B664" s="205">
        <v>44606</v>
      </c>
      <c r="C664" s="206">
        <v>1000</v>
      </c>
      <c r="D664" s="207" t="s">
        <v>212</v>
      </c>
    </row>
    <row r="665" spans="2:4" x14ac:dyDescent="0.3">
      <c r="B665" s="205">
        <v>44606</v>
      </c>
      <c r="C665" s="206">
        <v>1348.6</v>
      </c>
      <c r="D665" s="207" t="s">
        <v>6151</v>
      </c>
    </row>
    <row r="666" spans="2:4" x14ac:dyDescent="0.3">
      <c r="B666" s="205">
        <v>44606</v>
      </c>
      <c r="C666" s="206">
        <v>1800</v>
      </c>
      <c r="D666" s="207" t="s">
        <v>6152</v>
      </c>
    </row>
    <row r="667" spans="2:4" x14ac:dyDescent="0.3">
      <c r="B667" s="205">
        <v>44606</v>
      </c>
      <c r="C667" s="206">
        <v>3000</v>
      </c>
      <c r="D667" s="207" t="s">
        <v>5969</v>
      </c>
    </row>
    <row r="668" spans="2:4" x14ac:dyDescent="0.3">
      <c r="B668" s="205">
        <v>44606</v>
      </c>
      <c r="C668" s="206">
        <v>3000</v>
      </c>
      <c r="D668" s="207" t="s">
        <v>1565</v>
      </c>
    </row>
    <row r="669" spans="2:4" x14ac:dyDescent="0.3">
      <c r="B669" s="205">
        <v>44606</v>
      </c>
      <c r="C669" s="206">
        <v>0.61</v>
      </c>
      <c r="D669" s="207" t="s">
        <v>591</v>
      </c>
    </row>
    <row r="670" spans="2:4" x14ac:dyDescent="0.3">
      <c r="B670" s="205">
        <v>44606</v>
      </c>
      <c r="C670" s="206">
        <v>1.2</v>
      </c>
      <c r="D670" s="207" t="s">
        <v>591</v>
      </c>
    </row>
    <row r="671" spans="2:4" x14ac:dyDescent="0.3">
      <c r="B671" s="205">
        <v>44606</v>
      </c>
      <c r="C671" s="206">
        <v>1.64</v>
      </c>
      <c r="D671" s="207" t="s">
        <v>591</v>
      </c>
    </row>
    <row r="672" spans="2:4" x14ac:dyDescent="0.3">
      <c r="B672" s="205">
        <v>44606</v>
      </c>
      <c r="C672" s="206">
        <v>147.44</v>
      </c>
      <c r="D672" s="207" t="s">
        <v>590</v>
      </c>
    </row>
    <row r="673" spans="2:4" x14ac:dyDescent="0.3">
      <c r="B673" s="205">
        <v>44606</v>
      </c>
      <c r="C673" s="206">
        <v>291</v>
      </c>
      <c r="D673" s="207" t="s">
        <v>1602</v>
      </c>
    </row>
    <row r="674" spans="2:4" x14ac:dyDescent="0.3">
      <c r="B674" s="205">
        <v>44606</v>
      </c>
      <c r="C674" s="206">
        <v>291</v>
      </c>
      <c r="D674" s="207" t="s">
        <v>591</v>
      </c>
    </row>
    <row r="675" spans="2:4" x14ac:dyDescent="0.3">
      <c r="B675" s="205">
        <v>44606</v>
      </c>
      <c r="C675" s="206">
        <v>970</v>
      </c>
      <c r="D675" s="207" t="s">
        <v>1602</v>
      </c>
    </row>
    <row r="676" spans="2:4" x14ac:dyDescent="0.3">
      <c r="B676" s="205">
        <v>44607</v>
      </c>
      <c r="C676" s="206">
        <v>1</v>
      </c>
      <c r="D676" s="207" t="s">
        <v>6153</v>
      </c>
    </row>
    <row r="677" spans="2:4" x14ac:dyDescent="0.3">
      <c r="B677" s="205">
        <v>44607</v>
      </c>
      <c r="C677" s="206">
        <v>2</v>
      </c>
      <c r="D677" s="207" t="s">
        <v>6154</v>
      </c>
    </row>
    <row r="678" spans="2:4" x14ac:dyDescent="0.3">
      <c r="B678" s="205">
        <v>44607</v>
      </c>
      <c r="C678" s="206">
        <v>10</v>
      </c>
      <c r="D678" s="207" t="s">
        <v>6155</v>
      </c>
    </row>
    <row r="679" spans="2:4" x14ac:dyDescent="0.3">
      <c r="B679" s="205">
        <v>44607</v>
      </c>
      <c r="C679" s="206">
        <v>10</v>
      </c>
      <c r="D679" s="207" t="s">
        <v>814</v>
      </c>
    </row>
    <row r="680" spans="2:4" x14ac:dyDescent="0.3">
      <c r="B680" s="205">
        <v>44607</v>
      </c>
      <c r="C680" s="206">
        <v>10</v>
      </c>
      <c r="D680" s="207" t="s">
        <v>6156</v>
      </c>
    </row>
    <row r="681" spans="2:4" x14ac:dyDescent="0.3">
      <c r="B681" s="205">
        <v>44607</v>
      </c>
      <c r="C681" s="206">
        <v>10</v>
      </c>
      <c r="D681" s="207" t="s">
        <v>6157</v>
      </c>
    </row>
    <row r="682" spans="2:4" x14ac:dyDescent="0.3">
      <c r="B682" s="205">
        <v>44607</v>
      </c>
      <c r="C682" s="206">
        <v>10</v>
      </c>
      <c r="D682" s="207" t="s">
        <v>6158</v>
      </c>
    </row>
    <row r="683" spans="2:4" x14ac:dyDescent="0.3">
      <c r="B683" s="205">
        <v>44607</v>
      </c>
      <c r="C683" s="206">
        <v>10</v>
      </c>
      <c r="D683" s="207" t="s">
        <v>812</v>
      </c>
    </row>
    <row r="684" spans="2:4" x14ac:dyDescent="0.3">
      <c r="B684" s="205">
        <v>44607</v>
      </c>
      <c r="C684" s="206">
        <v>13</v>
      </c>
      <c r="D684" s="207" t="s">
        <v>586</v>
      </c>
    </row>
    <row r="685" spans="2:4" x14ac:dyDescent="0.3">
      <c r="B685" s="205">
        <v>44607</v>
      </c>
      <c r="C685" s="206">
        <v>30.63</v>
      </c>
      <c r="D685" s="207" t="s">
        <v>6159</v>
      </c>
    </row>
    <row r="686" spans="2:4" x14ac:dyDescent="0.3">
      <c r="B686" s="205">
        <v>44607</v>
      </c>
      <c r="C686" s="206">
        <v>42</v>
      </c>
      <c r="D686" s="207" t="s">
        <v>586</v>
      </c>
    </row>
    <row r="687" spans="2:4" x14ac:dyDescent="0.3">
      <c r="B687" s="205">
        <v>44607</v>
      </c>
      <c r="C687" s="206">
        <v>45</v>
      </c>
      <c r="D687" s="207" t="s">
        <v>6160</v>
      </c>
    </row>
    <row r="688" spans="2:4" x14ac:dyDescent="0.3">
      <c r="B688" s="205">
        <v>44607</v>
      </c>
      <c r="C688" s="206">
        <v>50</v>
      </c>
      <c r="D688" s="207" t="s">
        <v>6161</v>
      </c>
    </row>
    <row r="689" spans="2:4" x14ac:dyDescent="0.3">
      <c r="B689" s="205">
        <v>44607</v>
      </c>
      <c r="C689" s="206">
        <v>50</v>
      </c>
      <c r="D689" s="207" t="s">
        <v>6162</v>
      </c>
    </row>
    <row r="690" spans="2:4" x14ac:dyDescent="0.3">
      <c r="B690" s="205">
        <v>44607</v>
      </c>
      <c r="C690" s="206">
        <v>50</v>
      </c>
      <c r="D690" s="207" t="s">
        <v>6163</v>
      </c>
    </row>
    <row r="691" spans="2:4" x14ac:dyDescent="0.3">
      <c r="B691" s="205">
        <v>44607</v>
      </c>
      <c r="C691" s="206">
        <v>50</v>
      </c>
      <c r="D691" s="207" t="s">
        <v>6164</v>
      </c>
    </row>
    <row r="692" spans="2:4" x14ac:dyDescent="0.3">
      <c r="B692" s="205">
        <v>44607</v>
      </c>
      <c r="C692" s="206">
        <v>50</v>
      </c>
      <c r="D692" s="207" t="s">
        <v>6165</v>
      </c>
    </row>
    <row r="693" spans="2:4" x14ac:dyDescent="0.3">
      <c r="B693" s="205">
        <v>44607</v>
      </c>
      <c r="C693" s="206">
        <v>56</v>
      </c>
      <c r="D693" s="207" t="s">
        <v>586</v>
      </c>
    </row>
    <row r="694" spans="2:4" x14ac:dyDescent="0.3">
      <c r="B694" s="205">
        <v>44607</v>
      </c>
      <c r="C694" s="206">
        <v>60</v>
      </c>
      <c r="D694" s="207" t="s">
        <v>6080</v>
      </c>
    </row>
    <row r="695" spans="2:4" x14ac:dyDescent="0.3">
      <c r="B695" s="205">
        <v>44607</v>
      </c>
      <c r="C695" s="206">
        <v>65</v>
      </c>
      <c r="D695" s="207" t="s">
        <v>1558</v>
      </c>
    </row>
    <row r="696" spans="2:4" x14ac:dyDescent="0.3">
      <c r="B696" s="205">
        <v>44607</v>
      </c>
      <c r="C696" s="206">
        <v>70</v>
      </c>
      <c r="D696" s="207" t="s">
        <v>6025</v>
      </c>
    </row>
    <row r="697" spans="2:4" x14ac:dyDescent="0.3">
      <c r="B697" s="205">
        <v>44607</v>
      </c>
      <c r="C697" s="206">
        <v>99</v>
      </c>
      <c r="D697" s="207" t="s">
        <v>815</v>
      </c>
    </row>
    <row r="698" spans="2:4" x14ac:dyDescent="0.3">
      <c r="B698" s="205">
        <v>44607</v>
      </c>
      <c r="C698" s="206">
        <v>100</v>
      </c>
      <c r="D698" s="207" t="s">
        <v>801</v>
      </c>
    </row>
    <row r="699" spans="2:4" x14ac:dyDescent="0.3">
      <c r="B699" s="205">
        <v>44607</v>
      </c>
      <c r="C699" s="206">
        <v>100</v>
      </c>
      <c r="D699" s="207" t="s">
        <v>6019</v>
      </c>
    </row>
    <row r="700" spans="2:4" x14ac:dyDescent="0.3">
      <c r="B700" s="205">
        <v>44607</v>
      </c>
      <c r="C700" s="206">
        <v>100</v>
      </c>
      <c r="D700" s="207" t="s">
        <v>1578</v>
      </c>
    </row>
    <row r="701" spans="2:4" x14ac:dyDescent="0.3">
      <c r="B701" s="205">
        <v>44607</v>
      </c>
      <c r="C701" s="206">
        <v>100</v>
      </c>
      <c r="D701" s="207" t="s">
        <v>801</v>
      </c>
    </row>
    <row r="702" spans="2:4" x14ac:dyDescent="0.3">
      <c r="B702" s="205">
        <v>44607</v>
      </c>
      <c r="C702" s="206">
        <v>100</v>
      </c>
      <c r="D702" s="207" t="s">
        <v>588</v>
      </c>
    </row>
    <row r="703" spans="2:4" x14ac:dyDescent="0.3">
      <c r="B703" s="205">
        <v>44607</v>
      </c>
      <c r="C703" s="206">
        <v>100</v>
      </c>
      <c r="D703" s="207" t="s">
        <v>1585</v>
      </c>
    </row>
    <row r="704" spans="2:4" x14ac:dyDescent="0.3">
      <c r="B704" s="205">
        <v>44607</v>
      </c>
      <c r="C704" s="206">
        <v>100</v>
      </c>
      <c r="D704" s="207" t="s">
        <v>6146</v>
      </c>
    </row>
    <row r="705" spans="2:4" x14ac:dyDescent="0.3">
      <c r="B705" s="205">
        <v>44607</v>
      </c>
      <c r="C705" s="206">
        <v>100</v>
      </c>
      <c r="D705" s="207" t="s">
        <v>6166</v>
      </c>
    </row>
    <row r="706" spans="2:4" x14ac:dyDescent="0.3">
      <c r="B706" s="205">
        <v>44607</v>
      </c>
      <c r="C706" s="206">
        <v>102</v>
      </c>
      <c r="D706" s="207" t="s">
        <v>818</v>
      </c>
    </row>
    <row r="707" spans="2:4" x14ac:dyDescent="0.3">
      <c r="B707" s="205">
        <v>44607</v>
      </c>
      <c r="C707" s="206">
        <v>120</v>
      </c>
      <c r="D707" s="207" t="s">
        <v>6167</v>
      </c>
    </row>
    <row r="708" spans="2:4" x14ac:dyDescent="0.3">
      <c r="B708" s="205">
        <v>44607</v>
      </c>
      <c r="C708" s="206">
        <v>160</v>
      </c>
      <c r="D708" s="207" t="s">
        <v>6147</v>
      </c>
    </row>
    <row r="709" spans="2:4" x14ac:dyDescent="0.3">
      <c r="B709" s="205">
        <v>44607</v>
      </c>
      <c r="C709" s="206">
        <v>200</v>
      </c>
      <c r="D709" s="207" t="s">
        <v>6168</v>
      </c>
    </row>
    <row r="710" spans="2:4" x14ac:dyDescent="0.3">
      <c r="B710" s="205">
        <v>44607</v>
      </c>
      <c r="C710" s="206">
        <v>200</v>
      </c>
      <c r="D710" s="207" t="s">
        <v>819</v>
      </c>
    </row>
    <row r="711" spans="2:4" x14ac:dyDescent="0.3">
      <c r="B711" s="205">
        <v>44607</v>
      </c>
      <c r="C711" s="206">
        <v>200</v>
      </c>
      <c r="D711" s="207" t="s">
        <v>6045</v>
      </c>
    </row>
    <row r="712" spans="2:4" x14ac:dyDescent="0.3">
      <c r="B712" s="205">
        <v>44607</v>
      </c>
      <c r="C712" s="206">
        <v>241</v>
      </c>
      <c r="D712" s="207" t="s">
        <v>1563</v>
      </c>
    </row>
    <row r="713" spans="2:4" x14ac:dyDescent="0.3">
      <c r="B713" s="205">
        <v>44607</v>
      </c>
      <c r="C713" s="206">
        <v>250</v>
      </c>
      <c r="D713" s="207" t="s">
        <v>199</v>
      </c>
    </row>
    <row r="714" spans="2:4" x14ac:dyDescent="0.3">
      <c r="B714" s="205">
        <v>44607</v>
      </c>
      <c r="C714" s="206">
        <v>250</v>
      </c>
      <c r="D714" s="207" t="s">
        <v>6169</v>
      </c>
    </row>
    <row r="715" spans="2:4" x14ac:dyDescent="0.3">
      <c r="B715" s="205">
        <v>44607</v>
      </c>
      <c r="C715" s="206">
        <v>280</v>
      </c>
      <c r="D715" s="207" t="s">
        <v>200</v>
      </c>
    </row>
    <row r="716" spans="2:4" x14ac:dyDescent="0.3">
      <c r="B716" s="205">
        <v>44607</v>
      </c>
      <c r="C716" s="206">
        <v>300</v>
      </c>
      <c r="D716" s="207" t="s">
        <v>582</v>
      </c>
    </row>
    <row r="717" spans="2:4" x14ac:dyDescent="0.3">
      <c r="B717" s="205">
        <v>44607</v>
      </c>
      <c r="C717" s="206">
        <v>300</v>
      </c>
      <c r="D717" s="207" t="s">
        <v>6170</v>
      </c>
    </row>
    <row r="718" spans="2:4" x14ac:dyDescent="0.3">
      <c r="B718" s="205">
        <v>44607</v>
      </c>
      <c r="C718" s="206">
        <v>300</v>
      </c>
      <c r="D718" s="207" t="s">
        <v>796</v>
      </c>
    </row>
    <row r="719" spans="2:4" x14ac:dyDescent="0.3">
      <c r="B719" s="205">
        <v>44607</v>
      </c>
      <c r="C719" s="206">
        <v>350</v>
      </c>
      <c r="D719" s="207" t="s">
        <v>6171</v>
      </c>
    </row>
    <row r="720" spans="2:4" x14ac:dyDescent="0.3">
      <c r="B720" s="205">
        <v>44607</v>
      </c>
      <c r="C720" s="206">
        <v>408.6</v>
      </c>
      <c r="D720" s="207" t="s">
        <v>6172</v>
      </c>
    </row>
    <row r="721" spans="2:4" x14ac:dyDescent="0.3">
      <c r="B721" s="205">
        <v>44607</v>
      </c>
      <c r="C721" s="206">
        <v>500</v>
      </c>
      <c r="D721" s="207" t="s">
        <v>6173</v>
      </c>
    </row>
    <row r="722" spans="2:4" x14ac:dyDescent="0.3">
      <c r="B722" s="205">
        <v>44607</v>
      </c>
      <c r="C722" s="206">
        <v>500</v>
      </c>
      <c r="D722" s="207" t="s">
        <v>192</v>
      </c>
    </row>
    <row r="723" spans="2:4" x14ac:dyDescent="0.3">
      <c r="B723" s="205">
        <v>44607</v>
      </c>
      <c r="C723" s="206">
        <v>500</v>
      </c>
      <c r="D723" s="207" t="s">
        <v>6174</v>
      </c>
    </row>
    <row r="724" spans="2:4" x14ac:dyDescent="0.3">
      <c r="B724" s="205">
        <v>44607</v>
      </c>
      <c r="C724" s="206">
        <v>500</v>
      </c>
      <c r="D724" s="207" t="s">
        <v>221</v>
      </c>
    </row>
    <row r="725" spans="2:4" x14ac:dyDescent="0.3">
      <c r="B725" s="205">
        <v>44607</v>
      </c>
      <c r="C725" s="206">
        <v>500</v>
      </c>
      <c r="D725" s="207" t="s">
        <v>6175</v>
      </c>
    </row>
    <row r="726" spans="2:4" x14ac:dyDescent="0.3">
      <c r="B726" s="205">
        <v>44607</v>
      </c>
      <c r="C726" s="206">
        <v>1000</v>
      </c>
      <c r="D726" s="207" t="s">
        <v>6063</v>
      </c>
    </row>
    <row r="727" spans="2:4" x14ac:dyDescent="0.3">
      <c r="B727" s="205">
        <v>44607</v>
      </c>
      <c r="C727" s="206">
        <v>1000</v>
      </c>
      <c r="D727" s="207" t="s">
        <v>1562</v>
      </c>
    </row>
    <row r="728" spans="2:4" x14ac:dyDescent="0.3">
      <c r="B728" s="205">
        <v>44607</v>
      </c>
      <c r="C728" s="206">
        <v>1000</v>
      </c>
      <c r="D728" s="207" t="s">
        <v>5846</v>
      </c>
    </row>
    <row r="729" spans="2:4" x14ac:dyDescent="0.3">
      <c r="B729" s="205">
        <v>44607</v>
      </c>
      <c r="C729" s="206">
        <v>1000</v>
      </c>
      <c r="D729" s="207" t="s">
        <v>6176</v>
      </c>
    </row>
    <row r="730" spans="2:4" x14ac:dyDescent="0.3">
      <c r="B730" s="205">
        <v>44607</v>
      </c>
      <c r="C730" s="206">
        <v>1000</v>
      </c>
      <c r="D730" s="207" t="s">
        <v>5953</v>
      </c>
    </row>
    <row r="731" spans="2:4" x14ac:dyDescent="0.3">
      <c r="B731" s="205">
        <v>44607</v>
      </c>
      <c r="C731" s="206">
        <v>2000</v>
      </c>
      <c r="D731" s="207" t="s">
        <v>1548</v>
      </c>
    </row>
    <row r="732" spans="2:4" x14ac:dyDescent="0.3">
      <c r="B732" s="205">
        <v>44607</v>
      </c>
      <c r="C732" s="206">
        <v>2000</v>
      </c>
      <c r="D732" s="207" t="s">
        <v>6177</v>
      </c>
    </row>
    <row r="733" spans="2:4" x14ac:dyDescent="0.3">
      <c r="B733" s="205">
        <v>44607</v>
      </c>
      <c r="C733" s="206">
        <v>3000</v>
      </c>
      <c r="D733" s="207" t="s">
        <v>6178</v>
      </c>
    </row>
    <row r="734" spans="2:4" x14ac:dyDescent="0.3">
      <c r="B734" s="205">
        <v>44607</v>
      </c>
      <c r="C734" s="206">
        <v>3900</v>
      </c>
      <c r="D734" s="207" t="s">
        <v>6179</v>
      </c>
    </row>
    <row r="735" spans="2:4" x14ac:dyDescent="0.3">
      <c r="B735" s="205">
        <v>44607</v>
      </c>
      <c r="C735" s="206">
        <v>1.93</v>
      </c>
      <c r="D735" s="207" t="s">
        <v>591</v>
      </c>
    </row>
    <row r="736" spans="2:4" x14ac:dyDescent="0.3">
      <c r="B736" s="205">
        <v>44607</v>
      </c>
      <c r="C736" s="206">
        <v>49.38</v>
      </c>
      <c r="D736" s="207" t="s">
        <v>590</v>
      </c>
    </row>
    <row r="737" spans="2:4" x14ac:dyDescent="0.3">
      <c r="B737" s="205">
        <v>44607</v>
      </c>
      <c r="C737" s="206">
        <v>97</v>
      </c>
      <c r="D737" s="207" t="s">
        <v>591</v>
      </c>
    </row>
    <row r="738" spans="2:4" x14ac:dyDescent="0.3">
      <c r="B738" s="205">
        <v>44608</v>
      </c>
      <c r="C738" s="206">
        <v>1</v>
      </c>
      <c r="D738" s="207" t="s">
        <v>6180</v>
      </c>
    </row>
    <row r="739" spans="2:4" x14ac:dyDescent="0.3">
      <c r="B739" s="205">
        <v>44608</v>
      </c>
      <c r="C739" s="206">
        <v>1</v>
      </c>
      <c r="D739" s="207" t="s">
        <v>6181</v>
      </c>
    </row>
    <row r="740" spans="2:4" x14ac:dyDescent="0.3">
      <c r="B740" s="205">
        <v>44608</v>
      </c>
      <c r="C740" s="206">
        <v>1</v>
      </c>
      <c r="D740" s="207" t="s">
        <v>6182</v>
      </c>
    </row>
    <row r="741" spans="2:4" x14ac:dyDescent="0.3">
      <c r="B741" s="205">
        <v>44608</v>
      </c>
      <c r="C741" s="206">
        <v>1</v>
      </c>
      <c r="D741" s="207" t="s">
        <v>6183</v>
      </c>
    </row>
    <row r="742" spans="2:4" x14ac:dyDescent="0.3">
      <c r="B742" s="205">
        <v>44608</v>
      </c>
      <c r="C742" s="206">
        <v>1</v>
      </c>
      <c r="D742" s="207" t="s">
        <v>6184</v>
      </c>
    </row>
    <row r="743" spans="2:4" x14ac:dyDescent="0.3">
      <c r="B743" s="205">
        <v>44608</v>
      </c>
      <c r="C743" s="206">
        <v>1.9</v>
      </c>
      <c r="D743" s="207" t="s">
        <v>6185</v>
      </c>
    </row>
    <row r="744" spans="2:4" x14ac:dyDescent="0.3">
      <c r="B744" s="205">
        <v>44608</v>
      </c>
      <c r="C744" s="206">
        <v>10</v>
      </c>
      <c r="D744" s="207" t="s">
        <v>6186</v>
      </c>
    </row>
    <row r="745" spans="2:4" x14ac:dyDescent="0.3">
      <c r="B745" s="205">
        <v>44608</v>
      </c>
      <c r="C745" s="206">
        <v>10</v>
      </c>
      <c r="D745" s="207" t="s">
        <v>6187</v>
      </c>
    </row>
    <row r="746" spans="2:4" x14ac:dyDescent="0.3">
      <c r="B746" s="205">
        <v>44608</v>
      </c>
      <c r="C746" s="206">
        <v>10</v>
      </c>
      <c r="D746" s="207" t="s">
        <v>6188</v>
      </c>
    </row>
    <row r="747" spans="2:4" x14ac:dyDescent="0.3">
      <c r="B747" s="205">
        <v>44608</v>
      </c>
      <c r="C747" s="206">
        <v>10</v>
      </c>
      <c r="D747" s="207" t="s">
        <v>6189</v>
      </c>
    </row>
    <row r="748" spans="2:4" x14ac:dyDescent="0.3">
      <c r="B748" s="205">
        <v>44608</v>
      </c>
      <c r="C748" s="206">
        <v>10</v>
      </c>
      <c r="D748" s="207" t="s">
        <v>6190</v>
      </c>
    </row>
    <row r="749" spans="2:4" x14ac:dyDescent="0.3">
      <c r="B749" s="205">
        <v>44608</v>
      </c>
      <c r="C749" s="206">
        <v>11.83</v>
      </c>
      <c r="D749" s="207" t="s">
        <v>6191</v>
      </c>
    </row>
    <row r="750" spans="2:4" x14ac:dyDescent="0.3">
      <c r="B750" s="205">
        <v>44608</v>
      </c>
      <c r="C750" s="206">
        <v>12</v>
      </c>
      <c r="D750" s="207" t="s">
        <v>6192</v>
      </c>
    </row>
    <row r="751" spans="2:4" x14ac:dyDescent="0.3">
      <c r="B751" s="205">
        <v>44608</v>
      </c>
      <c r="C751" s="206">
        <v>12</v>
      </c>
      <c r="D751" s="207" t="s">
        <v>586</v>
      </c>
    </row>
    <row r="752" spans="2:4" x14ac:dyDescent="0.3">
      <c r="B752" s="205">
        <v>44608</v>
      </c>
      <c r="C752" s="206">
        <v>20</v>
      </c>
      <c r="D752" s="207" t="s">
        <v>6193</v>
      </c>
    </row>
    <row r="753" spans="2:4" x14ac:dyDescent="0.3">
      <c r="B753" s="205">
        <v>44608</v>
      </c>
      <c r="C753" s="206">
        <v>25</v>
      </c>
      <c r="D753" s="207" t="s">
        <v>6025</v>
      </c>
    </row>
    <row r="754" spans="2:4" x14ac:dyDescent="0.3">
      <c r="B754" s="205">
        <v>44608</v>
      </c>
      <c r="C754" s="206">
        <v>26</v>
      </c>
      <c r="D754" s="207" t="s">
        <v>6194</v>
      </c>
    </row>
    <row r="755" spans="2:4" x14ac:dyDescent="0.3">
      <c r="B755" s="205">
        <v>44608</v>
      </c>
      <c r="C755" s="206">
        <v>45</v>
      </c>
      <c r="D755" s="207" t="s">
        <v>6080</v>
      </c>
    </row>
    <row r="756" spans="2:4" x14ac:dyDescent="0.3">
      <c r="B756" s="205">
        <v>44608</v>
      </c>
      <c r="C756" s="206">
        <v>48</v>
      </c>
      <c r="D756" s="207" t="s">
        <v>1557</v>
      </c>
    </row>
    <row r="757" spans="2:4" x14ac:dyDescent="0.3">
      <c r="B757" s="205">
        <v>44608</v>
      </c>
      <c r="C757" s="206">
        <v>50</v>
      </c>
      <c r="D757" s="207" t="s">
        <v>6195</v>
      </c>
    </row>
    <row r="758" spans="2:4" x14ac:dyDescent="0.3">
      <c r="B758" s="205">
        <v>44608</v>
      </c>
      <c r="C758" s="206">
        <v>50</v>
      </c>
      <c r="D758" s="207" t="s">
        <v>6196</v>
      </c>
    </row>
    <row r="759" spans="2:4" x14ac:dyDescent="0.3">
      <c r="B759" s="205">
        <v>44608</v>
      </c>
      <c r="C759" s="206">
        <v>50</v>
      </c>
      <c r="D759" s="207" t="s">
        <v>5940</v>
      </c>
    </row>
    <row r="760" spans="2:4" x14ac:dyDescent="0.3">
      <c r="B760" s="205">
        <v>44608</v>
      </c>
      <c r="C760" s="206">
        <v>52</v>
      </c>
      <c r="D760" s="207" t="s">
        <v>586</v>
      </c>
    </row>
    <row r="761" spans="2:4" x14ac:dyDescent="0.3">
      <c r="B761" s="205">
        <v>44608</v>
      </c>
      <c r="C761" s="206">
        <v>55</v>
      </c>
      <c r="D761" s="207" t="s">
        <v>1557</v>
      </c>
    </row>
    <row r="762" spans="2:4" x14ac:dyDescent="0.3">
      <c r="B762" s="205">
        <v>44608</v>
      </c>
      <c r="C762" s="206">
        <v>77.83</v>
      </c>
      <c r="D762" s="207" t="s">
        <v>6197</v>
      </c>
    </row>
    <row r="763" spans="2:4" x14ac:dyDescent="0.3">
      <c r="B763" s="205">
        <v>44608</v>
      </c>
      <c r="C763" s="206">
        <v>99.85</v>
      </c>
      <c r="D763" s="207" t="s">
        <v>6198</v>
      </c>
    </row>
    <row r="764" spans="2:4" x14ac:dyDescent="0.3">
      <c r="B764" s="205">
        <v>44608</v>
      </c>
      <c r="C764" s="206">
        <v>100</v>
      </c>
      <c r="D764" s="207" t="s">
        <v>6146</v>
      </c>
    </row>
    <row r="765" spans="2:4" x14ac:dyDescent="0.3">
      <c r="B765" s="205">
        <v>44608</v>
      </c>
      <c r="C765" s="206">
        <v>100</v>
      </c>
      <c r="D765" s="207" t="s">
        <v>1585</v>
      </c>
    </row>
    <row r="766" spans="2:4" x14ac:dyDescent="0.3">
      <c r="B766" s="205">
        <v>44608</v>
      </c>
      <c r="C766" s="206">
        <v>100</v>
      </c>
      <c r="D766" s="207" t="s">
        <v>6199</v>
      </c>
    </row>
    <row r="767" spans="2:4" x14ac:dyDescent="0.3">
      <c r="B767" s="205">
        <v>44608</v>
      </c>
      <c r="C767" s="206">
        <v>100</v>
      </c>
      <c r="D767" s="207" t="s">
        <v>1566</v>
      </c>
    </row>
    <row r="768" spans="2:4" x14ac:dyDescent="0.3">
      <c r="B768" s="205">
        <v>44608</v>
      </c>
      <c r="C768" s="206">
        <v>100</v>
      </c>
      <c r="D768" s="207" t="s">
        <v>586</v>
      </c>
    </row>
    <row r="769" spans="2:4" x14ac:dyDescent="0.3">
      <c r="B769" s="205">
        <v>44608</v>
      </c>
      <c r="C769" s="206">
        <v>100</v>
      </c>
      <c r="D769" s="207" t="s">
        <v>6200</v>
      </c>
    </row>
    <row r="770" spans="2:4" x14ac:dyDescent="0.3">
      <c r="B770" s="205">
        <v>44608</v>
      </c>
      <c r="C770" s="206">
        <v>100</v>
      </c>
      <c r="D770" s="207" t="s">
        <v>196</v>
      </c>
    </row>
    <row r="771" spans="2:4" x14ac:dyDescent="0.3">
      <c r="B771" s="205">
        <v>44608</v>
      </c>
      <c r="C771" s="206">
        <v>100</v>
      </c>
      <c r="D771" s="207" t="s">
        <v>6201</v>
      </c>
    </row>
    <row r="772" spans="2:4" x14ac:dyDescent="0.3">
      <c r="B772" s="205">
        <v>44608</v>
      </c>
      <c r="C772" s="206">
        <v>100</v>
      </c>
      <c r="D772" s="207" t="s">
        <v>6167</v>
      </c>
    </row>
    <row r="773" spans="2:4" x14ac:dyDescent="0.3">
      <c r="B773" s="205">
        <v>44608</v>
      </c>
      <c r="C773" s="206">
        <v>100</v>
      </c>
      <c r="D773" s="207" t="s">
        <v>1557</v>
      </c>
    </row>
    <row r="774" spans="2:4" x14ac:dyDescent="0.3">
      <c r="B774" s="205">
        <v>44608</v>
      </c>
      <c r="C774" s="206">
        <v>110</v>
      </c>
      <c r="D774" s="207" t="s">
        <v>12555</v>
      </c>
    </row>
    <row r="775" spans="2:4" x14ac:dyDescent="0.3">
      <c r="B775" s="205">
        <v>44608</v>
      </c>
      <c r="C775" s="206">
        <v>110</v>
      </c>
      <c r="D775" s="207" t="s">
        <v>1588</v>
      </c>
    </row>
    <row r="776" spans="2:4" x14ac:dyDescent="0.3">
      <c r="B776" s="205">
        <v>44608</v>
      </c>
      <c r="C776" s="206">
        <v>137.22999999999999</v>
      </c>
      <c r="D776" s="207" t="s">
        <v>6202</v>
      </c>
    </row>
    <row r="777" spans="2:4" x14ac:dyDescent="0.3">
      <c r="B777" s="205">
        <v>44608</v>
      </c>
      <c r="C777" s="206">
        <v>150</v>
      </c>
      <c r="D777" s="207" t="s">
        <v>199</v>
      </c>
    </row>
    <row r="778" spans="2:4" x14ac:dyDescent="0.3">
      <c r="B778" s="205">
        <v>44608</v>
      </c>
      <c r="C778" s="206">
        <v>200</v>
      </c>
      <c r="D778" s="207" t="s">
        <v>808</v>
      </c>
    </row>
    <row r="779" spans="2:4" x14ac:dyDescent="0.3">
      <c r="B779" s="205">
        <v>44608</v>
      </c>
      <c r="C779" s="206">
        <v>200</v>
      </c>
      <c r="D779" s="207" t="s">
        <v>6148</v>
      </c>
    </row>
    <row r="780" spans="2:4" x14ac:dyDescent="0.3">
      <c r="B780" s="205">
        <v>44608</v>
      </c>
      <c r="C780" s="206">
        <v>200</v>
      </c>
      <c r="D780" s="207" t="s">
        <v>617</v>
      </c>
    </row>
    <row r="781" spans="2:4" x14ac:dyDescent="0.3">
      <c r="B781" s="205">
        <v>44608</v>
      </c>
      <c r="C781" s="206">
        <v>228</v>
      </c>
      <c r="D781" s="207" t="s">
        <v>6203</v>
      </c>
    </row>
    <row r="782" spans="2:4" x14ac:dyDescent="0.3">
      <c r="B782" s="205">
        <v>44608</v>
      </c>
      <c r="C782" s="206">
        <v>230</v>
      </c>
      <c r="D782" s="207" t="s">
        <v>5995</v>
      </c>
    </row>
    <row r="783" spans="2:4" x14ac:dyDescent="0.3">
      <c r="B783" s="205">
        <v>44608</v>
      </c>
      <c r="C783" s="206">
        <v>280</v>
      </c>
      <c r="D783" s="207" t="s">
        <v>6204</v>
      </c>
    </row>
    <row r="784" spans="2:4" x14ac:dyDescent="0.3">
      <c r="B784" s="205">
        <v>44608</v>
      </c>
      <c r="C784" s="206">
        <v>298</v>
      </c>
      <c r="D784" s="207" t="s">
        <v>6205</v>
      </c>
    </row>
    <row r="785" spans="2:4" x14ac:dyDescent="0.3">
      <c r="B785" s="205">
        <v>44608</v>
      </c>
      <c r="C785" s="206">
        <v>300</v>
      </c>
      <c r="D785" s="207" t="s">
        <v>6206</v>
      </c>
    </row>
    <row r="786" spans="2:4" x14ac:dyDescent="0.3">
      <c r="B786" s="205">
        <v>44608</v>
      </c>
      <c r="C786" s="206">
        <v>320</v>
      </c>
      <c r="D786" s="207" t="s">
        <v>797</v>
      </c>
    </row>
    <row r="787" spans="2:4" x14ac:dyDescent="0.3">
      <c r="B787" s="205">
        <v>44608</v>
      </c>
      <c r="C787" s="206">
        <v>350</v>
      </c>
      <c r="D787" s="207" t="s">
        <v>203</v>
      </c>
    </row>
    <row r="788" spans="2:4" x14ac:dyDescent="0.3">
      <c r="B788" s="205">
        <v>44608</v>
      </c>
      <c r="C788" s="206">
        <v>500</v>
      </c>
      <c r="D788" s="207" t="s">
        <v>6207</v>
      </c>
    </row>
    <row r="789" spans="2:4" x14ac:dyDescent="0.3">
      <c r="B789" s="205">
        <v>44608</v>
      </c>
      <c r="C789" s="206">
        <v>500</v>
      </c>
      <c r="D789" s="207" t="s">
        <v>6144</v>
      </c>
    </row>
    <row r="790" spans="2:4" x14ac:dyDescent="0.3">
      <c r="B790" s="205">
        <v>44608</v>
      </c>
      <c r="C790" s="206">
        <v>500</v>
      </c>
      <c r="D790" s="207" t="s">
        <v>6208</v>
      </c>
    </row>
    <row r="791" spans="2:4" x14ac:dyDescent="0.3">
      <c r="B791" s="205">
        <v>44608</v>
      </c>
      <c r="C791" s="206">
        <v>500</v>
      </c>
      <c r="D791" s="207" t="s">
        <v>5943</v>
      </c>
    </row>
    <row r="792" spans="2:4" x14ac:dyDescent="0.3">
      <c r="B792" s="205">
        <v>44608</v>
      </c>
      <c r="C792" s="206">
        <v>500</v>
      </c>
      <c r="D792" s="207" t="s">
        <v>6209</v>
      </c>
    </row>
    <row r="793" spans="2:4" x14ac:dyDescent="0.3">
      <c r="B793" s="205">
        <v>44608</v>
      </c>
      <c r="C793" s="206">
        <v>500</v>
      </c>
      <c r="D793" s="207" t="s">
        <v>5939</v>
      </c>
    </row>
    <row r="794" spans="2:4" x14ac:dyDescent="0.3">
      <c r="B794" s="205">
        <v>44608</v>
      </c>
      <c r="C794" s="206">
        <v>500</v>
      </c>
      <c r="D794" s="207" t="s">
        <v>5944</v>
      </c>
    </row>
    <row r="795" spans="2:4" x14ac:dyDescent="0.3">
      <c r="B795" s="205">
        <v>44608</v>
      </c>
      <c r="C795" s="206">
        <v>500</v>
      </c>
      <c r="D795" s="207" t="s">
        <v>6209</v>
      </c>
    </row>
    <row r="796" spans="2:4" x14ac:dyDescent="0.3">
      <c r="B796" s="205">
        <v>44608</v>
      </c>
      <c r="C796" s="206">
        <v>1000</v>
      </c>
      <c r="D796" s="207" t="s">
        <v>6210</v>
      </c>
    </row>
    <row r="797" spans="2:4" x14ac:dyDescent="0.3">
      <c r="B797" s="205">
        <v>44608</v>
      </c>
      <c r="C797" s="206">
        <v>1000</v>
      </c>
      <c r="D797" s="207" t="s">
        <v>223</v>
      </c>
    </row>
    <row r="798" spans="2:4" x14ac:dyDescent="0.3">
      <c r="B798" s="205">
        <v>44608</v>
      </c>
      <c r="C798" s="206">
        <v>1000</v>
      </c>
      <c r="D798" s="207" t="s">
        <v>6211</v>
      </c>
    </row>
    <row r="799" spans="2:4" x14ac:dyDescent="0.3">
      <c r="B799" s="205">
        <v>44608</v>
      </c>
      <c r="C799" s="206">
        <v>1000</v>
      </c>
      <c r="D799" s="207" t="s">
        <v>6207</v>
      </c>
    </row>
    <row r="800" spans="2:4" x14ac:dyDescent="0.3">
      <c r="B800" s="205">
        <v>44608</v>
      </c>
      <c r="C800" s="206">
        <v>1000</v>
      </c>
      <c r="D800" s="207" t="s">
        <v>1572</v>
      </c>
    </row>
    <row r="801" spans="2:4" x14ac:dyDescent="0.3">
      <c r="B801" s="205">
        <v>44608</v>
      </c>
      <c r="C801" s="206">
        <v>1000</v>
      </c>
      <c r="D801" s="207" t="s">
        <v>6209</v>
      </c>
    </row>
    <row r="802" spans="2:4" x14ac:dyDescent="0.3">
      <c r="B802" s="205">
        <v>44608</v>
      </c>
      <c r="C802" s="206">
        <v>3000</v>
      </c>
      <c r="D802" s="207" t="s">
        <v>6208</v>
      </c>
    </row>
    <row r="803" spans="2:4" x14ac:dyDescent="0.3">
      <c r="B803" s="205">
        <v>44608</v>
      </c>
      <c r="C803" s="206">
        <v>3000</v>
      </c>
      <c r="D803" s="207" t="s">
        <v>6212</v>
      </c>
    </row>
    <row r="804" spans="2:4" x14ac:dyDescent="0.3">
      <c r="B804" s="205">
        <v>44608</v>
      </c>
      <c r="C804" s="206">
        <v>5000</v>
      </c>
      <c r="D804" s="207" t="s">
        <v>6209</v>
      </c>
    </row>
    <row r="805" spans="2:4" x14ac:dyDescent="0.3">
      <c r="B805" s="205">
        <v>44608</v>
      </c>
      <c r="C805" s="206">
        <v>5000</v>
      </c>
      <c r="D805" s="207" t="s">
        <v>1562</v>
      </c>
    </row>
    <row r="806" spans="2:4" x14ac:dyDescent="0.3">
      <c r="B806" s="205">
        <v>44608</v>
      </c>
      <c r="C806" s="206">
        <v>10000</v>
      </c>
      <c r="D806" s="207" t="s">
        <v>6213</v>
      </c>
    </row>
    <row r="807" spans="2:4" x14ac:dyDescent="0.3">
      <c r="B807" s="205">
        <v>44608</v>
      </c>
      <c r="C807" s="206">
        <v>2.19</v>
      </c>
      <c r="D807" s="207" t="s">
        <v>591</v>
      </c>
    </row>
    <row r="808" spans="2:4" x14ac:dyDescent="0.3">
      <c r="B808" s="205">
        <v>44608</v>
      </c>
      <c r="C808" s="206">
        <v>970</v>
      </c>
      <c r="D808" s="207" t="s">
        <v>591</v>
      </c>
    </row>
    <row r="809" spans="2:4" x14ac:dyDescent="0.3">
      <c r="B809" s="205">
        <v>44609</v>
      </c>
      <c r="C809" s="206">
        <v>0.01</v>
      </c>
      <c r="D809" s="207" t="s">
        <v>6214</v>
      </c>
    </row>
    <row r="810" spans="2:4" x14ac:dyDescent="0.3">
      <c r="B810" s="205">
        <v>44609</v>
      </c>
      <c r="C810" s="206">
        <v>1</v>
      </c>
      <c r="D810" s="207" t="s">
        <v>6215</v>
      </c>
    </row>
    <row r="811" spans="2:4" x14ac:dyDescent="0.3">
      <c r="B811" s="205">
        <v>44609</v>
      </c>
      <c r="C811" s="206">
        <v>1</v>
      </c>
      <c r="D811" s="207" t="s">
        <v>6216</v>
      </c>
    </row>
    <row r="812" spans="2:4" x14ac:dyDescent="0.3">
      <c r="B812" s="205">
        <v>44609</v>
      </c>
      <c r="C812" s="206">
        <v>1</v>
      </c>
      <c r="D812" s="207" t="s">
        <v>6217</v>
      </c>
    </row>
    <row r="813" spans="2:4" x14ac:dyDescent="0.3">
      <c r="B813" s="205">
        <v>44609</v>
      </c>
      <c r="C813" s="206">
        <v>1</v>
      </c>
      <c r="D813" s="207" t="s">
        <v>610</v>
      </c>
    </row>
    <row r="814" spans="2:4" x14ac:dyDescent="0.3">
      <c r="B814" s="205">
        <v>44609</v>
      </c>
      <c r="C814" s="206">
        <v>1</v>
      </c>
      <c r="D814" s="207" t="s">
        <v>6218</v>
      </c>
    </row>
    <row r="815" spans="2:4" x14ac:dyDescent="0.3">
      <c r="B815" s="205">
        <v>44609</v>
      </c>
      <c r="C815" s="206">
        <v>1</v>
      </c>
      <c r="D815" s="207" t="s">
        <v>6219</v>
      </c>
    </row>
    <row r="816" spans="2:4" x14ac:dyDescent="0.3">
      <c r="B816" s="205">
        <v>44609</v>
      </c>
      <c r="C816" s="206">
        <v>8</v>
      </c>
      <c r="D816" s="207" t="s">
        <v>6220</v>
      </c>
    </row>
    <row r="817" spans="2:4" x14ac:dyDescent="0.3">
      <c r="B817" s="205">
        <v>44609</v>
      </c>
      <c r="C817" s="206">
        <v>9</v>
      </c>
      <c r="D817" s="207" t="s">
        <v>6220</v>
      </c>
    </row>
    <row r="818" spans="2:4" x14ac:dyDescent="0.3">
      <c r="B818" s="205">
        <v>44609</v>
      </c>
      <c r="C818" s="206">
        <v>10</v>
      </c>
      <c r="D818" s="207" t="s">
        <v>787</v>
      </c>
    </row>
    <row r="819" spans="2:4" ht="26.4" x14ac:dyDescent="0.3">
      <c r="B819" s="205">
        <v>44609</v>
      </c>
      <c r="C819" s="206">
        <v>10</v>
      </c>
      <c r="D819" s="207" t="s">
        <v>6221</v>
      </c>
    </row>
    <row r="820" spans="2:4" x14ac:dyDescent="0.3">
      <c r="B820" s="205">
        <v>44609</v>
      </c>
      <c r="C820" s="206">
        <v>10</v>
      </c>
      <c r="D820" s="207" t="s">
        <v>6222</v>
      </c>
    </row>
    <row r="821" spans="2:4" x14ac:dyDescent="0.3">
      <c r="B821" s="205">
        <v>44609</v>
      </c>
      <c r="C821" s="206">
        <v>10</v>
      </c>
      <c r="D821" s="207" t="s">
        <v>6220</v>
      </c>
    </row>
    <row r="822" spans="2:4" x14ac:dyDescent="0.3">
      <c r="B822" s="205">
        <v>44609</v>
      </c>
      <c r="C822" s="206">
        <v>10</v>
      </c>
      <c r="D822" s="207" t="s">
        <v>812</v>
      </c>
    </row>
    <row r="823" spans="2:4" x14ac:dyDescent="0.3">
      <c r="B823" s="205">
        <v>44609</v>
      </c>
      <c r="C823" s="206">
        <v>10</v>
      </c>
      <c r="D823" s="207" t="s">
        <v>814</v>
      </c>
    </row>
    <row r="824" spans="2:4" x14ac:dyDescent="0.3">
      <c r="B824" s="205">
        <v>44609</v>
      </c>
      <c r="C824" s="206">
        <v>10</v>
      </c>
      <c r="D824" s="207" t="s">
        <v>6223</v>
      </c>
    </row>
    <row r="825" spans="2:4" x14ac:dyDescent="0.3">
      <c r="B825" s="205">
        <v>44609</v>
      </c>
      <c r="C825" s="206">
        <v>11</v>
      </c>
      <c r="D825" s="207" t="s">
        <v>6220</v>
      </c>
    </row>
    <row r="826" spans="2:4" x14ac:dyDescent="0.3">
      <c r="B826" s="205">
        <v>44609</v>
      </c>
      <c r="C826" s="206">
        <v>12</v>
      </c>
      <c r="D826" s="207" t="s">
        <v>6220</v>
      </c>
    </row>
    <row r="827" spans="2:4" x14ac:dyDescent="0.3">
      <c r="B827" s="205">
        <v>44609</v>
      </c>
      <c r="C827" s="206">
        <v>13</v>
      </c>
      <c r="D827" s="207" t="s">
        <v>586</v>
      </c>
    </row>
    <row r="828" spans="2:4" x14ac:dyDescent="0.3">
      <c r="B828" s="205">
        <v>44609</v>
      </c>
      <c r="C828" s="206">
        <v>15</v>
      </c>
      <c r="D828" s="207" t="s">
        <v>6220</v>
      </c>
    </row>
    <row r="829" spans="2:4" x14ac:dyDescent="0.3">
      <c r="B829" s="205">
        <v>44609</v>
      </c>
      <c r="C829" s="206">
        <v>17</v>
      </c>
      <c r="D829" s="207" t="s">
        <v>6220</v>
      </c>
    </row>
    <row r="830" spans="2:4" x14ac:dyDescent="0.3">
      <c r="B830" s="205">
        <v>44609</v>
      </c>
      <c r="C830" s="206">
        <v>20</v>
      </c>
      <c r="D830" s="207" t="s">
        <v>6224</v>
      </c>
    </row>
    <row r="831" spans="2:4" x14ac:dyDescent="0.3">
      <c r="B831" s="205">
        <v>44609</v>
      </c>
      <c r="C831" s="206">
        <v>26.07</v>
      </c>
      <c r="D831" s="207" t="s">
        <v>6225</v>
      </c>
    </row>
    <row r="832" spans="2:4" x14ac:dyDescent="0.3">
      <c r="B832" s="205">
        <v>44609</v>
      </c>
      <c r="C832" s="206">
        <v>30</v>
      </c>
      <c r="D832" s="207" t="s">
        <v>6226</v>
      </c>
    </row>
    <row r="833" spans="2:4" x14ac:dyDescent="0.3">
      <c r="B833" s="205">
        <v>44609</v>
      </c>
      <c r="C833" s="206">
        <v>49</v>
      </c>
      <c r="D833" s="207" t="s">
        <v>586</v>
      </c>
    </row>
    <row r="834" spans="2:4" x14ac:dyDescent="0.3">
      <c r="B834" s="205">
        <v>44609</v>
      </c>
      <c r="C834" s="206">
        <v>50</v>
      </c>
      <c r="D834" s="207" t="s">
        <v>195</v>
      </c>
    </row>
    <row r="835" spans="2:4" x14ac:dyDescent="0.3">
      <c r="B835" s="205">
        <v>44609</v>
      </c>
      <c r="C835" s="206">
        <v>50</v>
      </c>
      <c r="D835" s="207" t="s">
        <v>6227</v>
      </c>
    </row>
    <row r="836" spans="2:4" x14ac:dyDescent="0.3">
      <c r="B836" s="205">
        <v>44609</v>
      </c>
      <c r="C836" s="206">
        <v>50</v>
      </c>
      <c r="D836" s="207" t="s">
        <v>6228</v>
      </c>
    </row>
    <row r="837" spans="2:4" x14ac:dyDescent="0.3">
      <c r="B837" s="205">
        <v>44609</v>
      </c>
      <c r="C837" s="206">
        <v>73.010000000000005</v>
      </c>
      <c r="D837" s="207" t="s">
        <v>6229</v>
      </c>
    </row>
    <row r="838" spans="2:4" x14ac:dyDescent="0.3">
      <c r="B838" s="205">
        <v>44609</v>
      </c>
      <c r="C838" s="206">
        <v>75</v>
      </c>
      <c r="D838" s="207" t="s">
        <v>586</v>
      </c>
    </row>
    <row r="839" spans="2:4" x14ac:dyDescent="0.3">
      <c r="B839" s="205">
        <v>44609</v>
      </c>
      <c r="C839" s="206">
        <v>80</v>
      </c>
      <c r="D839" s="207" t="s">
        <v>6230</v>
      </c>
    </row>
    <row r="840" spans="2:4" x14ac:dyDescent="0.3">
      <c r="B840" s="205">
        <v>44609</v>
      </c>
      <c r="C840" s="206">
        <v>90</v>
      </c>
      <c r="D840" s="207" t="s">
        <v>6052</v>
      </c>
    </row>
    <row r="841" spans="2:4" x14ac:dyDescent="0.3">
      <c r="B841" s="205">
        <v>44609</v>
      </c>
      <c r="C841" s="206">
        <v>100</v>
      </c>
      <c r="D841" s="207" t="s">
        <v>5902</v>
      </c>
    </row>
    <row r="842" spans="2:4" x14ac:dyDescent="0.3">
      <c r="B842" s="205">
        <v>44609</v>
      </c>
      <c r="C842" s="206">
        <v>100</v>
      </c>
      <c r="D842" s="207" t="s">
        <v>6231</v>
      </c>
    </row>
    <row r="843" spans="2:4" x14ac:dyDescent="0.3">
      <c r="B843" s="205">
        <v>44609</v>
      </c>
      <c r="C843" s="206">
        <v>100</v>
      </c>
      <c r="D843" s="207" t="s">
        <v>586</v>
      </c>
    </row>
    <row r="844" spans="2:4" x14ac:dyDescent="0.3">
      <c r="B844" s="205">
        <v>44609</v>
      </c>
      <c r="C844" s="206">
        <v>100</v>
      </c>
      <c r="D844" s="207" t="s">
        <v>817</v>
      </c>
    </row>
    <row r="845" spans="2:4" x14ac:dyDescent="0.3">
      <c r="B845" s="205">
        <v>44609</v>
      </c>
      <c r="C845" s="206">
        <v>100</v>
      </c>
      <c r="D845" s="207" t="s">
        <v>1585</v>
      </c>
    </row>
    <row r="846" spans="2:4" x14ac:dyDescent="0.3">
      <c r="B846" s="205">
        <v>44609</v>
      </c>
      <c r="C846" s="206">
        <v>100</v>
      </c>
      <c r="D846" s="207" t="s">
        <v>5899</v>
      </c>
    </row>
    <row r="847" spans="2:4" x14ac:dyDescent="0.3">
      <c r="B847" s="205">
        <v>44609</v>
      </c>
      <c r="C847" s="206">
        <v>100</v>
      </c>
      <c r="D847" s="207" t="s">
        <v>6019</v>
      </c>
    </row>
    <row r="848" spans="2:4" x14ac:dyDescent="0.3">
      <c r="B848" s="205">
        <v>44609</v>
      </c>
      <c r="C848" s="206">
        <v>100</v>
      </c>
      <c r="D848" s="207" t="s">
        <v>6232</v>
      </c>
    </row>
    <row r="849" spans="2:4" x14ac:dyDescent="0.3">
      <c r="B849" s="205">
        <v>44609</v>
      </c>
      <c r="C849" s="206">
        <v>100</v>
      </c>
      <c r="D849" s="207" t="s">
        <v>6233</v>
      </c>
    </row>
    <row r="850" spans="2:4" x14ac:dyDescent="0.3">
      <c r="B850" s="205">
        <v>44609</v>
      </c>
      <c r="C850" s="206">
        <v>100</v>
      </c>
      <c r="D850" s="207" t="s">
        <v>6234</v>
      </c>
    </row>
    <row r="851" spans="2:4" x14ac:dyDescent="0.3">
      <c r="B851" s="205">
        <v>44609</v>
      </c>
      <c r="C851" s="206">
        <v>100</v>
      </c>
      <c r="D851" s="207" t="s">
        <v>1562</v>
      </c>
    </row>
    <row r="852" spans="2:4" x14ac:dyDescent="0.3">
      <c r="B852" s="205">
        <v>44609</v>
      </c>
      <c r="C852" s="206">
        <v>137.22999999999999</v>
      </c>
      <c r="D852" s="207" t="s">
        <v>6235</v>
      </c>
    </row>
    <row r="853" spans="2:4" x14ac:dyDescent="0.3">
      <c r="B853" s="205">
        <v>44609</v>
      </c>
      <c r="C853" s="206">
        <v>150</v>
      </c>
      <c r="D853" s="207" t="s">
        <v>6236</v>
      </c>
    </row>
    <row r="854" spans="2:4" x14ac:dyDescent="0.3">
      <c r="B854" s="205">
        <v>44609</v>
      </c>
      <c r="C854" s="206">
        <v>150</v>
      </c>
      <c r="D854" s="207" t="s">
        <v>6237</v>
      </c>
    </row>
    <row r="855" spans="2:4" x14ac:dyDescent="0.3">
      <c r="B855" s="205">
        <v>44609</v>
      </c>
      <c r="C855" s="206">
        <v>200</v>
      </c>
      <c r="D855" s="207" t="s">
        <v>6238</v>
      </c>
    </row>
    <row r="856" spans="2:4" x14ac:dyDescent="0.3">
      <c r="B856" s="205">
        <v>44609</v>
      </c>
      <c r="C856" s="206">
        <v>200</v>
      </c>
      <c r="D856" s="207" t="s">
        <v>199</v>
      </c>
    </row>
    <row r="857" spans="2:4" x14ac:dyDescent="0.3">
      <c r="B857" s="205">
        <v>44609</v>
      </c>
      <c r="C857" s="206">
        <v>200</v>
      </c>
      <c r="D857" s="207" t="s">
        <v>582</v>
      </c>
    </row>
    <row r="858" spans="2:4" x14ac:dyDescent="0.3">
      <c r="B858" s="205">
        <v>44609</v>
      </c>
      <c r="C858" s="206">
        <v>200</v>
      </c>
      <c r="D858" s="207" t="s">
        <v>220</v>
      </c>
    </row>
    <row r="859" spans="2:4" x14ac:dyDescent="0.3">
      <c r="B859" s="205">
        <v>44609</v>
      </c>
      <c r="C859" s="206">
        <v>200</v>
      </c>
      <c r="D859" s="207" t="s">
        <v>6204</v>
      </c>
    </row>
    <row r="860" spans="2:4" x14ac:dyDescent="0.3">
      <c r="B860" s="205">
        <v>44609</v>
      </c>
      <c r="C860" s="206">
        <v>200</v>
      </c>
      <c r="D860" s="207" t="s">
        <v>808</v>
      </c>
    </row>
    <row r="861" spans="2:4" x14ac:dyDescent="0.3">
      <c r="B861" s="205">
        <v>44609</v>
      </c>
      <c r="C861" s="206">
        <v>200</v>
      </c>
      <c r="D861" s="207" t="s">
        <v>583</v>
      </c>
    </row>
    <row r="862" spans="2:4" x14ac:dyDescent="0.3">
      <c r="B862" s="205">
        <v>44609</v>
      </c>
      <c r="C862" s="206">
        <v>214</v>
      </c>
      <c r="D862" s="207" t="s">
        <v>807</v>
      </c>
    </row>
    <row r="863" spans="2:4" x14ac:dyDescent="0.3">
      <c r="B863" s="205">
        <v>44609</v>
      </c>
      <c r="C863" s="206">
        <v>250</v>
      </c>
      <c r="D863" s="207" t="s">
        <v>6239</v>
      </c>
    </row>
    <row r="864" spans="2:4" x14ac:dyDescent="0.3">
      <c r="B864" s="205">
        <v>44609</v>
      </c>
      <c r="C864" s="206">
        <v>298</v>
      </c>
      <c r="D864" s="207" t="s">
        <v>818</v>
      </c>
    </row>
    <row r="865" spans="2:4" x14ac:dyDescent="0.3">
      <c r="B865" s="205">
        <v>44609</v>
      </c>
      <c r="C865" s="206">
        <v>300</v>
      </c>
      <c r="D865" s="207" t="s">
        <v>6045</v>
      </c>
    </row>
    <row r="866" spans="2:4" x14ac:dyDescent="0.3">
      <c r="B866" s="205">
        <v>44609</v>
      </c>
      <c r="C866" s="206">
        <v>300</v>
      </c>
      <c r="D866" s="207" t="s">
        <v>6060</v>
      </c>
    </row>
    <row r="867" spans="2:4" x14ac:dyDescent="0.3">
      <c r="B867" s="205">
        <v>44609</v>
      </c>
      <c r="C867" s="206">
        <v>500</v>
      </c>
      <c r="D867" s="207" t="s">
        <v>6208</v>
      </c>
    </row>
    <row r="868" spans="2:4" x14ac:dyDescent="0.3">
      <c r="B868" s="205">
        <v>44609</v>
      </c>
      <c r="C868" s="206">
        <v>500</v>
      </c>
      <c r="D868" s="207" t="s">
        <v>6240</v>
      </c>
    </row>
    <row r="869" spans="2:4" x14ac:dyDescent="0.3">
      <c r="B869" s="205">
        <v>44609</v>
      </c>
      <c r="C869" s="206">
        <v>500</v>
      </c>
      <c r="D869" s="207" t="s">
        <v>6241</v>
      </c>
    </row>
    <row r="870" spans="2:4" x14ac:dyDescent="0.3">
      <c r="B870" s="205">
        <v>44609</v>
      </c>
      <c r="C870" s="206">
        <v>1000</v>
      </c>
      <c r="D870" s="207" t="s">
        <v>204</v>
      </c>
    </row>
    <row r="871" spans="2:4" x14ac:dyDescent="0.3">
      <c r="B871" s="205">
        <v>44609</v>
      </c>
      <c r="C871" s="206">
        <v>1000</v>
      </c>
      <c r="D871" s="207" t="s">
        <v>6242</v>
      </c>
    </row>
    <row r="872" spans="2:4" x14ac:dyDescent="0.3">
      <c r="B872" s="205">
        <v>44609</v>
      </c>
      <c r="C872" s="206">
        <v>1000</v>
      </c>
      <c r="D872" s="207" t="s">
        <v>6243</v>
      </c>
    </row>
    <row r="873" spans="2:4" x14ac:dyDescent="0.3">
      <c r="B873" s="205">
        <v>44609</v>
      </c>
      <c r="C873" s="206">
        <v>1000</v>
      </c>
      <c r="D873" s="207" t="s">
        <v>6244</v>
      </c>
    </row>
    <row r="874" spans="2:4" x14ac:dyDescent="0.3">
      <c r="B874" s="205">
        <v>44609</v>
      </c>
      <c r="C874" s="206">
        <v>1000</v>
      </c>
      <c r="D874" s="207" t="s">
        <v>6245</v>
      </c>
    </row>
    <row r="875" spans="2:4" x14ac:dyDescent="0.3">
      <c r="B875" s="205">
        <v>44609</v>
      </c>
      <c r="C875" s="206">
        <v>1000</v>
      </c>
      <c r="D875" s="207" t="s">
        <v>6246</v>
      </c>
    </row>
    <row r="876" spans="2:4" x14ac:dyDescent="0.3">
      <c r="B876" s="205">
        <v>44609</v>
      </c>
      <c r="C876" s="206">
        <v>1000</v>
      </c>
      <c r="D876" s="207" t="s">
        <v>587</v>
      </c>
    </row>
    <row r="877" spans="2:4" x14ac:dyDescent="0.3">
      <c r="B877" s="205">
        <v>44609</v>
      </c>
      <c r="C877" s="206">
        <v>1000</v>
      </c>
      <c r="D877" s="207" t="s">
        <v>201</v>
      </c>
    </row>
    <row r="878" spans="2:4" x14ac:dyDescent="0.3">
      <c r="B878" s="205">
        <v>44609</v>
      </c>
      <c r="C878" s="206">
        <v>1000</v>
      </c>
      <c r="D878" s="207" t="s">
        <v>5936</v>
      </c>
    </row>
    <row r="879" spans="2:4" x14ac:dyDescent="0.3">
      <c r="B879" s="205">
        <v>44609</v>
      </c>
      <c r="C879" s="206">
        <v>3000</v>
      </c>
      <c r="D879" s="207" t="s">
        <v>5910</v>
      </c>
    </row>
    <row r="880" spans="2:4" x14ac:dyDescent="0.3">
      <c r="B880" s="205">
        <v>44609</v>
      </c>
      <c r="C880" s="206">
        <v>5000</v>
      </c>
      <c r="D880" s="207" t="s">
        <v>6247</v>
      </c>
    </row>
    <row r="881" spans="2:4" x14ac:dyDescent="0.3">
      <c r="B881" s="205">
        <v>44609</v>
      </c>
      <c r="C881" s="206">
        <v>1.29</v>
      </c>
      <c r="D881" s="207" t="s">
        <v>591</v>
      </c>
    </row>
    <row r="882" spans="2:4" x14ac:dyDescent="0.3">
      <c r="B882" s="205">
        <v>44609</v>
      </c>
      <c r="C882" s="206">
        <v>42.68</v>
      </c>
      <c r="D882" s="207" t="s">
        <v>591</v>
      </c>
    </row>
    <row r="883" spans="2:4" x14ac:dyDescent="0.3">
      <c r="B883" s="205">
        <v>44609</v>
      </c>
      <c r="C883" s="206">
        <v>48.5</v>
      </c>
      <c r="D883" s="207" t="s">
        <v>590</v>
      </c>
    </row>
    <row r="884" spans="2:4" x14ac:dyDescent="0.3">
      <c r="B884" s="205">
        <v>44609</v>
      </c>
      <c r="C884" s="206">
        <v>485</v>
      </c>
      <c r="D884" s="207" t="s">
        <v>591</v>
      </c>
    </row>
    <row r="885" spans="2:4" x14ac:dyDescent="0.3">
      <c r="B885" s="205">
        <v>44609</v>
      </c>
      <c r="C885" s="206">
        <v>970</v>
      </c>
      <c r="D885" s="207" t="s">
        <v>618</v>
      </c>
    </row>
    <row r="886" spans="2:4" x14ac:dyDescent="0.3">
      <c r="B886" s="205">
        <v>44610</v>
      </c>
      <c r="C886" s="206">
        <v>1</v>
      </c>
      <c r="D886" s="207" t="s">
        <v>6248</v>
      </c>
    </row>
    <row r="887" spans="2:4" x14ac:dyDescent="0.3">
      <c r="B887" s="205">
        <v>44610</v>
      </c>
      <c r="C887" s="206">
        <v>0.04</v>
      </c>
      <c r="D887" s="207" t="s">
        <v>6249</v>
      </c>
    </row>
    <row r="888" spans="2:4" x14ac:dyDescent="0.3">
      <c r="B888" s="205">
        <v>44610</v>
      </c>
      <c r="C888" s="206">
        <v>0.4</v>
      </c>
      <c r="D888" s="207" t="s">
        <v>6250</v>
      </c>
    </row>
    <row r="889" spans="2:4" x14ac:dyDescent="0.3">
      <c r="B889" s="205">
        <v>44610</v>
      </c>
      <c r="C889" s="206">
        <v>0.78</v>
      </c>
      <c r="D889" s="207" t="s">
        <v>6251</v>
      </c>
    </row>
    <row r="890" spans="2:4" x14ac:dyDescent="0.3">
      <c r="B890" s="205">
        <v>44610</v>
      </c>
      <c r="C890" s="206">
        <v>1</v>
      </c>
      <c r="D890" s="207" t="s">
        <v>6252</v>
      </c>
    </row>
    <row r="891" spans="2:4" x14ac:dyDescent="0.3">
      <c r="B891" s="205">
        <v>44610</v>
      </c>
      <c r="C891" s="206">
        <v>1</v>
      </c>
      <c r="D891" s="207" t="s">
        <v>6253</v>
      </c>
    </row>
    <row r="892" spans="2:4" x14ac:dyDescent="0.3">
      <c r="B892" s="205">
        <v>44610</v>
      </c>
      <c r="C892" s="206">
        <v>1</v>
      </c>
      <c r="D892" s="207" t="s">
        <v>6254</v>
      </c>
    </row>
    <row r="893" spans="2:4" x14ac:dyDescent="0.3">
      <c r="B893" s="205">
        <v>44610</v>
      </c>
      <c r="C893" s="206">
        <v>5</v>
      </c>
      <c r="D893" s="207" t="s">
        <v>6255</v>
      </c>
    </row>
    <row r="894" spans="2:4" x14ac:dyDescent="0.3">
      <c r="B894" s="205">
        <v>44610</v>
      </c>
      <c r="C894" s="206">
        <v>10</v>
      </c>
      <c r="D894" s="207" t="s">
        <v>6256</v>
      </c>
    </row>
    <row r="895" spans="2:4" x14ac:dyDescent="0.3">
      <c r="B895" s="205">
        <v>44610</v>
      </c>
      <c r="C895" s="206">
        <v>10</v>
      </c>
      <c r="D895" s="207" t="s">
        <v>6257</v>
      </c>
    </row>
    <row r="896" spans="2:4" x14ac:dyDescent="0.3">
      <c r="B896" s="205">
        <v>44610</v>
      </c>
      <c r="C896" s="206">
        <v>10</v>
      </c>
      <c r="D896" s="207" t="s">
        <v>6258</v>
      </c>
    </row>
    <row r="897" spans="2:4" x14ac:dyDescent="0.3">
      <c r="B897" s="205">
        <v>44610</v>
      </c>
      <c r="C897" s="206">
        <v>10</v>
      </c>
      <c r="D897" s="207" t="s">
        <v>6259</v>
      </c>
    </row>
    <row r="898" spans="2:4" x14ac:dyDescent="0.3">
      <c r="B898" s="205">
        <v>44610</v>
      </c>
      <c r="C898" s="206">
        <v>15</v>
      </c>
      <c r="D898" s="207" t="s">
        <v>1542</v>
      </c>
    </row>
    <row r="899" spans="2:4" x14ac:dyDescent="0.3">
      <c r="B899" s="205">
        <v>44610</v>
      </c>
      <c r="C899" s="206">
        <v>19.899999999999999</v>
      </c>
      <c r="D899" s="207" t="s">
        <v>6260</v>
      </c>
    </row>
    <row r="900" spans="2:4" x14ac:dyDescent="0.3">
      <c r="B900" s="205">
        <v>44610</v>
      </c>
      <c r="C900" s="206">
        <v>41</v>
      </c>
      <c r="D900" s="207" t="s">
        <v>6261</v>
      </c>
    </row>
    <row r="901" spans="2:4" x14ac:dyDescent="0.3">
      <c r="B901" s="205">
        <v>44610</v>
      </c>
      <c r="C901" s="206">
        <v>42</v>
      </c>
      <c r="D901" s="207" t="s">
        <v>6262</v>
      </c>
    </row>
    <row r="902" spans="2:4" x14ac:dyDescent="0.3">
      <c r="B902" s="205">
        <v>44610</v>
      </c>
      <c r="C902" s="206">
        <v>50</v>
      </c>
      <c r="D902" s="207" t="s">
        <v>195</v>
      </c>
    </row>
    <row r="903" spans="2:4" x14ac:dyDescent="0.3">
      <c r="B903" s="205">
        <v>44610</v>
      </c>
      <c r="C903" s="206">
        <v>50</v>
      </c>
      <c r="D903" s="207" t="s">
        <v>6263</v>
      </c>
    </row>
    <row r="904" spans="2:4" x14ac:dyDescent="0.3">
      <c r="B904" s="205">
        <v>44610</v>
      </c>
      <c r="C904" s="206">
        <v>50</v>
      </c>
      <c r="D904" s="207" t="s">
        <v>6264</v>
      </c>
    </row>
    <row r="905" spans="2:4" x14ac:dyDescent="0.3">
      <c r="B905" s="205">
        <v>44610</v>
      </c>
      <c r="C905" s="206">
        <v>70.5</v>
      </c>
      <c r="D905" s="207" t="s">
        <v>6265</v>
      </c>
    </row>
    <row r="906" spans="2:4" x14ac:dyDescent="0.3">
      <c r="B906" s="205">
        <v>44610</v>
      </c>
      <c r="C906" s="206">
        <v>100</v>
      </c>
      <c r="D906" s="207" t="s">
        <v>6266</v>
      </c>
    </row>
    <row r="907" spans="2:4" x14ac:dyDescent="0.3">
      <c r="B907" s="205">
        <v>44610</v>
      </c>
      <c r="C907" s="206">
        <v>100</v>
      </c>
      <c r="D907" s="207" t="s">
        <v>6267</v>
      </c>
    </row>
    <row r="908" spans="2:4" x14ac:dyDescent="0.3">
      <c r="B908" s="205">
        <v>44610</v>
      </c>
      <c r="C908" s="206">
        <v>100</v>
      </c>
      <c r="D908" s="207" t="s">
        <v>5899</v>
      </c>
    </row>
    <row r="909" spans="2:4" x14ac:dyDescent="0.3">
      <c r="B909" s="205">
        <v>44610</v>
      </c>
      <c r="C909" s="206">
        <v>100</v>
      </c>
      <c r="D909" s="207" t="s">
        <v>196</v>
      </c>
    </row>
    <row r="910" spans="2:4" x14ac:dyDescent="0.3">
      <c r="B910" s="205">
        <v>44610</v>
      </c>
      <c r="C910" s="206">
        <v>100</v>
      </c>
      <c r="D910" s="207" t="s">
        <v>199</v>
      </c>
    </row>
    <row r="911" spans="2:4" x14ac:dyDescent="0.3">
      <c r="B911" s="205">
        <v>44610</v>
      </c>
      <c r="C911" s="206">
        <v>100</v>
      </c>
      <c r="D911" s="207" t="s">
        <v>6019</v>
      </c>
    </row>
    <row r="912" spans="2:4" x14ac:dyDescent="0.3">
      <c r="B912" s="205">
        <v>44610</v>
      </c>
      <c r="C912" s="206">
        <v>100</v>
      </c>
      <c r="D912" s="207" t="s">
        <v>6268</v>
      </c>
    </row>
    <row r="913" spans="2:4" x14ac:dyDescent="0.3">
      <c r="B913" s="205">
        <v>44610</v>
      </c>
      <c r="C913" s="206">
        <v>100</v>
      </c>
      <c r="D913" s="207" t="s">
        <v>6269</v>
      </c>
    </row>
    <row r="914" spans="2:4" x14ac:dyDescent="0.3">
      <c r="B914" s="205">
        <v>44610</v>
      </c>
      <c r="C914" s="206">
        <v>100</v>
      </c>
      <c r="D914" s="207" t="s">
        <v>6270</v>
      </c>
    </row>
    <row r="915" spans="2:4" x14ac:dyDescent="0.3">
      <c r="B915" s="205">
        <v>44610</v>
      </c>
      <c r="C915" s="206">
        <v>100</v>
      </c>
      <c r="D915" s="207" t="s">
        <v>6271</v>
      </c>
    </row>
    <row r="916" spans="2:4" x14ac:dyDescent="0.3">
      <c r="B916" s="205">
        <v>44610</v>
      </c>
      <c r="C916" s="206">
        <v>100</v>
      </c>
      <c r="D916" s="207" t="s">
        <v>6266</v>
      </c>
    </row>
    <row r="917" spans="2:4" x14ac:dyDescent="0.3">
      <c r="B917" s="205">
        <v>44610</v>
      </c>
      <c r="C917" s="206">
        <v>100</v>
      </c>
      <c r="D917" s="207" t="s">
        <v>6146</v>
      </c>
    </row>
    <row r="918" spans="2:4" x14ac:dyDescent="0.3">
      <c r="B918" s="205">
        <v>44610</v>
      </c>
      <c r="C918" s="206">
        <v>100</v>
      </c>
      <c r="D918" s="207" t="s">
        <v>6272</v>
      </c>
    </row>
    <row r="919" spans="2:4" x14ac:dyDescent="0.3">
      <c r="B919" s="205">
        <v>44610</v>
      </c>
      <c r="C919" s="206">
        <v>100</v>
      </c>
      <c r="D919" s="207" t="s">
        <v>1585</v>
      </c>
    </row>
    <row r="920" spans="2:4" x14ac:dyDescent="0.3">
      <c r="B920" s="205">
        <v>44610</v>
      </c>
      <c r="C920" s="206">
        <v>118</v>
      </c>
      <c r="D920" s="207" t="s">
        <v>6273</v>
      </c>
    </row>
    <row r="921" spans="2:4" x14ac:dyDescent="0.3">
      <c r="B921" s="205">
        <v>44610</v>
      </c>
      <c r="C921" s="206">
        <v>151</v>
      </c>
      <c r="D921" s="207" t="s">
        <v>815</v>
      </c>
    </row>
    <row r="922" spans="2:4" x14ac:dyDescent="0.3">
      <c r="B922" s="205">
        <v>44610</v>
      </c>
      <c r="C922" s="206">
        <v>152</v>
      </c>
      <c r="D922" s="207" t="s">
        <v>1552</v>
      </c>
    </row>
    <row r="923" spans="2:4" x14ac:dyDescent="0.3">
      <c r="B923" s="205">
        <v>44610</v>
      </c>
      <c r="C923" s="206">
        <v>170</v>
      </c>
      <c r="D923" s="207" t="s">
        <v>1572</v>
      </c>
    </row>
    <row r="924" spans="2:4" x14ac:dyDescent="0.3">
      <c r="B924" s="205">
        <v>44610</v>
      </c>
      <c r="C924" s="206">
        <v>191</v>
      </c>
      <c r="D924" s="207" t="s">
        <v>6147</v>
      </c>
    </row>
    <row r="925" spans="2:4" x14ac:dyDescent="0.3">
      <c r="B925" s="205">
        <v>44610</v>
      </c>
      <c r="C925" s="206">
        <v>200</v>
      </c>
      <c r="D925" s="207" t="s">
        <v>6274</v>
      </c>
    </row>
    <row r="926" spans="2:4" x14ac:dyDescent="0.3">
      <c r="B926" s="205">
        <v>44610</v>
      </c>
      <c r="C926" s="206">
        <v>200</v>
      </c>
      <c r="D926" s="207" t="s">
        <v>199</v>
      </c>
    </row>
    <row r="927" spans="2:4" x14ac:dyDescent="0.3">
      <c r="B927" s="205">
        <v>44610</v>
      </c>
      <c r="C927" s="206">
        <v>200</v>
      </c>
      <c r="D927" s="207" t="s">
        <v>583</v>
      </c>
    </row>
    <row r="928" spans="2:4" x14ac:dyDescent="0.3">
      <c r="B928" s="205">
        <v>44610</v>
      </c>
      <c r="C928" s="206">
        <v>200</v>
      </c>
      <c r="D928" s="207" t="s">
        <v>582</v>
      </c>
    </row>
    <row r="929" spans="2:4" x14ac:dyDescent="0.3">
      <c r="B929" s="205">
        <v>44610</v>
      </c>
      <c r="C929" s="206">
        <v>200</v>
      </c>
      <c r="D929" s="207" t="s">
        <v>6275</v>
      </c>
    </row>
    <row r="930" spans="2:4" x14ac:dyDescent="0.3">
      <c r="B930" s="205">
        <v>44610</v>
      </c>
      <c r="C930" s="206">
        <v>200</v>
      </c>
      <c r="D930" s="207" t="s">
        <v>810</v>
      </c>
    </row>
    <row r="931" spans="2:4" x14ac:dyDescent="0.3">
      <c r="B931" s="205">
        <v>44610</v>
      </c>
      <c r="C931" s="206">
        <v>221.52</v>
      </c>
      <c r="D931" s="207" t="s">
        <v>6276</v>
      </c>
    </row>
    <row r="932" spans="2:4" x14ac:dyDescent="0.3">
      <c r="B932" s="205">
        <v>44610</v>
      </c>
      <c r="C932" s="206">
        <v>230</v>
      </c>
      <c r="D932" s="207" t="s">
        <v>5995</v>
      </c>
    </row>
    <row r="933" spans="2:4" x14ac:dyDescent="0.3">
      <c r="B933" s="205">
        <v>44610</v>
      </c>
      <c r="C933" s="206">
        <v>250</v>
      </c>
      <c r="D933" s="207" t="s">
        <v>200</v>
      </c>
    </row>
    <row r="934" spans="2:4" x14ac:dyDescent="0.3">
      <c r="B934" s="205">
        <v>44610</v>
      </c>
      <c r="C934" s="206">
        <v>269</v>
      </c>
      <c r="D934" s="207" t="s">
        <v>6167</v>
      </c>
    </row>
    <row r="935" spans="2:4" x14ac:dyDescent="0.3">
      <c r="B935" s="205">
        <v>44610</v>
      </c>
      <c r="C935" s="206">
        <v>300</v>
      </c>
      <c r="D935" s="207" t="s">
        <v>621</v>
      </c>
    </row>
    <row r="936" spans="2:4" x14ac:dyDescent="0.3">
      <c r="B936" s="205">
        <v>44610</v>
      </c>
      <c r="C936" s="206">
        <v>464.28</v>
      </c>
      <c r="D936" s="207" t="s">
        <v>6277</v>
      </c>
    </row>
    <row r="937" spans="2:4" x14ac:dyDescent="0.3">
      <c r="B937" s="205">
        <v>44610</v>
      </c>
      <c r="C937" s="206">
        <v>500</v>
      </c>
      <c r="D937" s="207" t="s">
        <v>5841</v>
      </c>
    </row>
    <row r="938" spans="2:4" x14ac:dyDescent="0.3">
      <c r="B938" s="205">
        <v>44610</v>
      </c>
      <c r="C938" s="206">
        <v>663.22</v>
      </c>
      <c r="D938" s="207" t="s">
        <v>5883</v>
      </c>
    </row>
    <row r="939" spans="2:4" x14ac:dyDescent="0.3">
      <c r="B939" s="205">
        <v>44610</v>
      </c>
      <c r="C939" s="206">
        <v>1000</v>
      </c>
      <c r="D939" s="207" t="s">
        <v>6278</v>
      </c>
    </row>
    <row r="940" spans="2:4" x14ac:dyDescent="0.3">
      <c r="B940" s="205">
        <v>44610</v>
      </c>
      <c r="C940" s="206">
        <v>1000</v>
      </c>
      <c r="D940" s="207" t="s">
        <v>6279</v>
      </c>
    </row>
    <row r="941" spans="2:4" x14ac:dyDescent="0.3">
      <c r="B941" s="205">
        <v>44610</v>
      </c>
      <c r="C941" s="206">
        <v>1000</v>
      </c>
      <c r="D941" s="207" t="s">
        <v>6280</v>
      </c>
    </row>
    <row r="942" spans="2:4" x14ac:dyDescent="0.3">
      <c r="B942" s="205">
        <v>44610</v>
      </c>
      <c r="C942" s="206">
        <v>1000</v>
      </c>
      <c r="D942" s="207" t="s">
        <v>6281</v>
      </c>
    </row>
    <row r="943" spans="2:4" x14ac:dyDescent="0.3">
      <c r="B943" s="205">
        <v>44610</v>
      </c>
      <c r="C943" s="206">
        <v>1000</v>
      </c>
      <c r="D943" s="207" t="s">
        <v>5879</v>
      </c>
    </row>
    <row r="944" spans="2:4" x14ac:dyDescent="0.3">
      <c r="B944" s="205">
        <v>44610</v>
      </c>
      <c r="C944" s="206">
        <v>1000</v>
      </c>
      <c r="D944" s="207" t="s">
        <v>1573</v>
      </c>
    </row>
    <row r="945" spans="2:4" x14ac:dyDescent="0.3">
      <c r="B945" s="205">
        <v>44610</v>
      </c>
      <c r="C945" s="206">
        <v>1500</v>
      </c>
      <c r="D945" s="207" t="s">
        <v>1543</v>
      </c>
    </row>
    <row r="946" spans="2:4" x14ac:dyDescent="0.3">
      <c r="B946" s="205">
        <v>44610</v>
      </c>
      <c r="C946" s="206">
        <v>1606.8</v>
      </c>
      <c r="D946" s="207" t="s">
        <v>1601</v>
      </c>
    </row>
    <row r="947" spans="2:4" x14ac:dyDescent="0.3">
      <c r="B947" s="205">
        <v>44610</v>
      </c>
      <c r="C947" s="206">
        <v>2000</v>
      </c>
      <c r="D947" s="207" t="s">
        <v>6282</v>
      </c>
    </row>
    <row r="948" spans="2:4" x14ac:dyDescent="0.3">
      <c r="B948" s="205">
        <v>44610</v>
      </c>
      <c r="C948" s="206">
        <v>2500</v>
      </c>
      <c r="D948" s="207" t="s">
        <v>1544</v>
      </c>
    </row>
    <row r="949" spans="2:4" x14ac:dyDescent="0.3">
      <c r="B949" s="205">
        <v>44610</v>
      </c>
      <c r="C949" s="206">
        <v>25000</v>
      </c>
      <c r="D949" s="207" t="s">
        <v>222</v>
      </c>
    </row>
    <row r="950" spans="2:4" x14ac:dyDescent="0.3">
      <c r="B950" s="205">
        <v>44610</v>
      </c>
      <c r="C950" s="206">
        <v>3.88</v>
      </c>
      <c r="D950" s="207" t="s">
        <v>591</v>
      </c>
    </row>
    <row r="951" spans="2:4" x14ac:dyDescent="0.3">
      <c r="B951" s="205">
        <v>44610</v>
      </c>
      <c r="C951" s="206">
        <v>128.04</v>
      </c>
      <c r="D951" s="207" t="s">
        <v>590</v>
      </c>
    </row>
    <row r="952" spans="2:4" x14ac:dyDescent="0.3">
      <c r="B952" s="205">
        <v>44611</v>
      </c>
      <c r="C952" s="206">
        <v>200</v>
      </c>
      <c r="D952" s="207" t="s">
        <v>6283</v>
      </c>
    </row>
    <row r="953" spans="2:4" x14ac:dyDescent="0.3">
      <c r="B953" s="205">
        <v>44611</v>
      </c>
      <c r="C953" s="206">
        <v>300</v>
      </c>
      <c r="D953" s="207" t="s">
        <v>6283</v>
      </c>
    </row>
    <row r="954" spans="2:4" x14ac:dyDescent="0.3">
      <c r="B954" s="205">
        <v>44612</v>
      </c>
      <c r="C954" s="206">
        <v>200</v>
      </c>
      <c r="D954" s="207" t="s">
        <v>820</v>
      </c>
    </row>
    <row r="955" spans="2:4" x14ac:dyDescent="0.3">
      <c r="B955" s="205">
        <v>44613</v>
      </c>
      <c r="C955" s="206">
        <v>1</v>
      </c>
      <c r="D955" s="207" t="s">
        <v>6284</v>
      </c>
    </row>
    <row r="956" spans="2:4" x14ac:dyDescent="0.3">
      <c r="B956" s="205">
        <v>44613</v>
      </c>
      <c r="C956" s="206">
        <v>1</v>
      </c>
      <c r="D956" s="207" t="s">
        <v>6285</v>
      </c>
    </row>
    <row r="957" spans="2:4" x14ac:dyDescent="0.3">
      <c r="B957" s="205">
        <v>44613</v>
      </c>
      <c r="C957" s="206">
        <v>1</v>
      </c>
      <c r="D957" s="207" t="s">
        <v>6286</v>
      </c>
    </row>
    <row r="958" spans="2:4" x14ac:dyDescent="0.3">
      <c r="B958" s="205">
        <v>44613</v>
      </c>
      <c r="C958" s="206">
        <v>1</v>
      </c>
      <c r="D958" s="207" t="s">
        <v>6287</v>
      </c>
    </row>
    <row r="959" spans="2:4" x14ac:dyDescent="0.3">
      <c r="B959" s="205">
        <v>44613</v>
      </c>
      <c r="C959" s="206">
        <v>1</v>
      </c>
      <c r="D959" s="207" t="s">
        <v>6288</v>
      </c>
    </row>
    <row r="960" spans="2:4" x14ac:dyDescent="0.3">
      <c r="B960" s="205">
        <v>44613</v>
      </c>
      <c r="C960" s="206">
        <v>1</v>
      </c>
      <c r="D960" s="207" t="s">
        <v>6289</v>
      </c>
    </row>
    <row r="961" spans="2:4" x14ac:dyDescent="0.3">
      <c r="B961" s="205">
        <v>44613</v>
      </c>
      <c r="C961" s="206">
        <v>1</v>
      </c>
      <c r="D961" s="207" t="s">
        <v>6290</v>
      </c>
    </row>
    <row r="962" spans="2:4" x14ac:dyDescent="0.3">
      <c r="B962" s="205">
        <v>44613</v>
      </c>
      <c r="C962" s="206">
        <v>10</v>
      </c>
      <c r="D962" s="207" t="s">
        <v>6291</v>
      </c>
    </row>
    <row r="963" spans="2:4" x14ac:dyDescent="0.3">
      <c r="B963" s="205">
        <v>44613</v>
      </c>
      <c r="C963" s="206">
        <v>10</v>
      </c>
      <c r="D963" s="207" t="s">
        <v>6292</v>
      </c>
    </row>
    <row r="964" spans="2:4" x14ac:dyDescent="0.3">
      <c r="B964" s="205">
        <v>44613</v>
      </c>
      <c r="C964" s="206">
        <v>18</v>
      </c>
      <c r="D964" s="207" t="s">
        <v>6293</v>
      </c>
    </row>
    <row r="965" spans="2:4" x14ac:dyDescent="0.3">
      <c r="B965" s="205">
        <v>44613</v>
      </c>
      <c r="C965" s="206">
        <v>19.8</v>
      </c>
      <c r="D965" s="207" t="s">
        <v>6294</v>
      </c>
    </row>
    <row r="966" spans="2:4" x14ac:dyDescent="0.3">
      <c r="B966" s="205">
        <v>44613</v>
      </c>
      <c r="C966" s="206">
        <v>20</v>
      </c>
      <c r="D966" s="207" t="s">
        <v>6295</v>
      </c>
    </row>
    <row r="967" spans="2:4" x14ac:dyDescent="0.3">
      <c r="B967" s="205">
        <v>44613</v>
      </c>
      <c r="C967" s="206">
        <v>20</v>
      </c>
      <c r="D967" s="207" t="s">
        <v>6296</v>
      </c>
    </row>
    <row r="968" spans="2:4" x14ac:dyDescent="0.3">
      <c r="B968" s="205">
        <v>44613</v>
      </c>
      <c r="C968" s="206">
        <v>20</v>
      </c>
      <c r="D968" s="207" t="s">
        <v>6297</v>
      </c>
    </row>
    <row r="969" spans="2:4" x14ac:dyDescent="0.3">
      <c r="B969" s="205">
        <v>44613</v>
      </c>
      <c r="C969" s="206">
        <v>39.799999999999997</v>
      </c>
      <c r="D969" s="207" t="s">
        <v>6298</v>
      </c>
    </row>
    <row r="970" spans="2:4" x14ac:dyDescent="0.3">
      <c r="B970" s="205">
        <v>44613</v>
      </c>
      <c r="C970" s="206">
        <v>47</v>
      </c>
      <c r="D970" s="207" t="s">
        <v>6299</v>
      </c>
    </row>
    <row r="971" spans="2:4" x14ac:dyDescent="0.3">
      <c r="B971" s="205">
        <v>44613</v>
      </c>
      <c r="C971" s="206">
        <v>50</v>
      </c>
      <c r="D971" s="207" t="s">
        <v>6300</v>
      </c>
    </row>
    <row r="972" spans="2:4" x14ac:dyDescent="0.3">
      <c r="B972" s="205">
        <v>44613</v>
      </c>
      <c r="C972" s="206">
        <v>50</v>
      </c>
      <c r="D972" s="207" t="s">
        <v>6301</v>
      </c>
    </row>
    <row r="973" spans="2:4" x14ac:dyDescent="0.3">
      <c r="B973" s="205">
        <v>44613</v>
      </c>
      <c r="C973" s="206">
        <v>50</v>
      </c>
      <c r="D973" s="207" t="s">
        <v>6302</v>
      </c>
    </row>
    <row r="974" spans="2:4" x14ac:dyDescent="0.3">
      <c r="B974" s="205">
        <v>44613</v>
      </c>
      <c r="C974" s="206">
        <v>50</v>
      </c>
      <c r="D974" s="207" t="s">
        <v>6303</v>
      </c>
    </row>
    <row r="975" spans="2:4" x14ac:dyDescent="0.3">
      <c r="B975" s="205">
        <v>44613</v>
      </c>
      <c r="C975" s="206">
        <v>50</v>
      </c>
      <c r="D975" s="207" t="s">
        <v>6304</v>
      </c>
    </row>
    <row r="976" spans="2:4" x14ac:dyDescent="0.3">
      <c r="B976" s="205">
        <v>44613</v>
      </c>
      <c r="C976" s="206">
        <v>50</v>
      </c>
      <c r="D976" s="207" t="s">
        <v>6305</v>
      </c>
    </row>
    <row r="977" spans="2:4" x14ac:dyDescent="0.3">
      <c r="B977" s="205">
        <v>44613</v>
      </c>
      <c r="C977" s="206">
        <v>50</v>
      </c>
      <c r="D977" s="207" t="s">
        <v>6306</v>
      </c>
    </row>
    <row r="978" spans="2:4" x14ac:dyDescent="0.3">
      <c r="B978" s="205">
        <v>44613</v>
      </c>
      <c r="C978" s="206">
        <v>50</v>
      </c>
      <c r="D978" s="207" t="s">
        <v>6307</v>
      </c>
    </row>
    <row r="979" spans="2:4" x14ac:dyDescent="0.3">
      <c r="B979" s="205">
        <v>44613</v>
      </c>
      <c r="C979" s="206">
        <v>50</v>
      </c>
      <c r="D979" s="207" t="s">
        <v>195</v>
      </c>
    </row>
    <row r="980" spans="2:4" x14ac:dyDescent="0.3">
      <c r="B980" s="205">
        <v>44613</v>
      </c>
      <c r="C980" s="206">
        <v>50</v>
      </c>
      <c r="D980" s="207" t="s">
        <v>6308</v>
      </c>
    </row>
    <row r="981" spans="2:4" x14ac:dyDescent="0.3">
      <c r="B981" s="205">
        <v>44613</v>
      </c>
      <c r="C981" s="206">
        <v>50</v>
      </c>
      <c r="D981" s="207" t="s">
        <v>6309</v>
      </c>
    </row>
    <row r="982" spans="2:4" x14ac:dyDescent="0.3">
      <c r="B982" s="205">
        <v>44613</v>
      </c>
      <c r="C982" s="206">
        <v>71</v>
      </c>
      <c r="D982" s="207" t="s">
        <v>6310</v>
      </c>
    </row>
    <row r="983" spans="2:4" x14ac:dyDescent="0.3">
      <c r="B983" s="205">
        <v>44613</v>
      </c>
      <c r="C983" s="206">
        <v>75</v>
      </c>
      <c r="D983" s="207" t="s">
        <v>799</v>
      </c>
    </row>
    <row r="984" spans="2:4" x14ac:dyDescent="0.3">
      <c r="B984" s="205">
        <v>44613</v>
      </c>
      <c r="C984" s="206">
        <v>100</v>
      </c>
      <c r="D984" s="207" t="s">
        <v>5899</v>
      </c>
    </row>
    <row r="985" spans="2:4" x14ac:dyDescent="0.3">
      <c r="B985" s="205">
        <v>44613</v>
      </c>
      <c r="C985" s="206">
        <v>100</v>
      </c>
      <c r="D985" s="207" t="s">
        <v>6167</v>
      </c>
    </row>
    <row r="986" spans="2:4" x14ac:dyDescent="0.3">
      <c r="B986" s="205">
        <v>44613</v>
      </c>
      <c r="C986" s="206">
        <v>100</v>
      </c>
      <c r="D986" s="207" t="s">
        <v>6311</v>
      </c>
    </row>
    <row r="987" spans="2:4" x14ac:dyDescent="0.3">
      <c r="B987" s="205">
        <v>44613</v>
      </c>
      <c r="C987" s="206">
        <v>100</v>
      </c>
      <c r="D987" s="207" t="s">
        <v>6312</v>
      </c>
    </row>
    <row r="988" spans="2:4" x14ac:dyDescent="0.3">
      <c r="B988" s="205">
        <v>44613</v>
      </c>
      <c r="C988" s="206">
        <v>100</v>
      </c>
      <c r="D988" s="207" t="s">
        <v>6023</v>
      </c>
    </row>
    <row r="989" spans="2:4" x14ac:dyDescent="0.3">
      <c r="B989" s="205">
        <v>44613</v>
      </c>
      <c r="C989" s="206">
        <v>100</v>
      </c>
      <c r="D989" s="207" t="s">
        <v>199</v>
      </c>
    </row>
    <row r="990" spans="2:4" x14ac:dyDescent="0.3">
      <c r="B990" s="205">
        <v>44613</v>
      </c>
      <c r="C990" s="206">
        <v>100</v>
      </c>
      <c r="D990" s="207" t="s">
        <v>581</v>
      </c>
    </row>
    <row r="991" spans="2:4" x14ac:dyDescent="0.3">
      <c r="B991" s="205">
        <v>44613</v>
      </c>
      <c r="C991" s="206">
        <v>100</v>
      </c>
      <c r="D991" s="207" t="s">
        <v>6266</v>
      </c>
    </row>
    <row r="992" spans="2:4" x14ac:dyDescent="0.3">
      <c r="B992" s="205">
        <v>44613</v>
      </c>
      <c r="C992" s="206">
        <v>110</v>
      </c>
      <c r="D992" s="207" t="s">
        <v>1588</v>
      </c>
    </row>
    <row r="993" spans="2:4" x14ac:dyDescent="0.3">
      <c r="B993" s="205">
        <v>44613</v>
      </c>
      <c r="C993" s="206">
        <v>149</v>
      </c>
      <c r="D993" s="207" t="s">
        <v>6313</v>
      </c>
    </row>
    <row r="994" spans="2:4" x14ac:dyDescent="0.3">
      <c r="B994" s="205">
        <v>44613</v>
      </c>
      <c r="C994" s="206">
        <v>150</v>
      </c>
      <c r="D994" s="207" t="s">
        <v>616</v>
      </c>
    </row>
    <row r="995" spans="2:4" x14ac:dyDescent="0.3">
      <c r="B995" s="205">
        <v>44613</v>
      </c>
      <c r="C995" s="206">
        <v>200</v>
      </c>
      <c r="D995" s="207" t="s">
        <v>6019</v>
      </c>
    </row>
    <row r="996" spans="2:4" x14ac:dyDescent="0.3">
      <c r="B996" s="205">
        <v>44613</v>
      </c>
      <c r="C996" s="206">
        <v>200</v>
      </c>
      <c r="D996" s="207" t="s">
        <v>6270</v>
      </c>
    </row>
    <row r="997" spans="2:4" x14ac:dyDescent="0.3">
      <c r="B997" s="205">
        <v>44613</v>
      </c>
      <c r="C997" s="206">
        <v>200</v>
      </c>
      <c r="D997" s="207" t="s">
        <v>200</v>
      </c>
    </row>
    <row r="998" spans="2:4" x14ac:dyDescent="0.3">
      <c r="B998" s="205">
        <v>44613</v>
      </c>
      <c r="C998" s="206">
        <v>226.4</v>
      </c>
      <c r="D998" s="207" t="s">
        <v>6314</v>
      </c>
    </row>
    <row r="999" spans="2:4" x14ac:dyDescent="0.3">
      <c r="B999" s="205">
        <v>44613</v>
      </c>
      <c r="C999" s="206">
        <v>250</v>
      </c>
      <c r="D999" s="207" t="s">
        <v>199</v>
      </c>
    </row>
    <row r="1000" spans="2:4" x14ac:dyDescent="0.3">
      <c r="B1000" s="205">
        <v>44613</v>
      </c>
      <c r="C1000" s="206">
        <v>298</v>
      </c>
      <c r="D1000" s="207" t="s">
        <v>6315</v>
      </c>
    </row>
    <row r="1001" spans="2:4" x14ac:dyDescent="0.3">
      <c r="B1001" s="205">
        <v>44613</v>
      </c>
      <c r="C1001" s="206">
        <v>350</v>
      </c>
      <c r="D1001" s="207" t="s">
        <v>6169</v>
      </c>
    </row>
    <row r="1002" spans="2:4" x14ac:dyDescent="0.3">
      <c r="B1002" s="205">
        <v>44613</v>
      </c>
      <c r="C1002" s="206">
        <v>500</v>
      </c>
      <c r="D1002" s="207" t="s">
        <v>5939</v>
      </c>
    </row>
    <row r="1003" spans="2:4" x14ac:dyDescent="0.3">
      <c r="B1003" s="205">
        <v>44613</v>
      </c>
      <c r="C1003" s="206">
        <v>500</v>
      </c>
      <c r="D1003" s="207" t="s">
        <v>210</v>
      </c>
    </row>
    <row r="1004" spans="2:4" x14ac:dyDescent="0.3">
      <c r="B1004" s="205">
        <v>44613</v>
      </c>
      <c r="C1004" s="206">
        <v>530</v>
      </c>
      <c r="D1004" s="207" t="s">
        <v>6316</v>
      </c>
    </row>
    <row r="1005" spans="2:4" x14ac:dyDescent="0.3">
      <c r="B1005" s="205">
        <v>44613</v>
      </c>
      <c r="C1005" s="206">
        <v>581.61</v>
      </c>
      <c r="D1005" s="207" t="s">
        <v>6317</v>
      </c>
    </row>
    <row r="1006" spans="2:4" x14ac:dyDescent="0.3">
      <c r="B1006" s="205">
        <v>44613</v>
      </c>
      <c r="C1006" s="206">
        <v>600</v>
      </c>
      <c r="D1006" s="207" t="s">
        <v>6318</v>
      </c>
    </row>
    <row r="1007" spans="2:4" x14ac:dyDescent="0.3">
      <c r="B1007" s="205">
        <v>44613</v>
      </c>
      <c r="C1007" s="206">
        <v>682</v>
      </c>
      <c r="D1007" s="207" t="s">
        <v>6319</v>
      </c>
    </row>
    <row r="1008" spans="2:4" x14ac:dyDescent="0.3">
      <c r="B1008" s="205">
        <v>44613</v>
      </c>
      <c r="C1008" s="206">
        <v>1000</v>
      </c>
      <c r="D1008" s="207" t="s">
        <v>213</v>
      </c>
    </row>
    <row r="1009" spans="2:4" x14ac:dyDescent="0.3">
      <c r="B1009" s="205">
        <v>44613</v>
      </c>
      <c r="C1009" s="206">
        <v>1000</v>
      </c>
      <c r="D1009" s="207" t="s">
        <v>6320</v>
      </c>
    </row>
    <row r="1010" spans="2:4" x14ac:dyDescent="0.3">
      <c r="B1010" s="205">
        <v>44613</v>
      </c>
      <c r="C1010" s="206">
        <v>1000</v>
      </c>
      <c r="D1010" s="207" t="s">
        <v>223</v>
      </c>
    </row>
    <row r="1011" spans="2:4" x14ac:dyDescent="0.3">
      <c r="B1011" s="205">
        <v>44613</v>
      </c>
      <c r="C1011" s="206">
        <v>1000</v>
      </c>
      <c r="D1011" s="207" t="s">
        <v>6321</v>
      </c>
    </row>
    <row r="1012" spans="2:4" x14ac:dyDescent="0.3">
      <c r="B1012" s="205">
        <v>44613</v>
      </c>
      <c r="C1012" s="206">
        <v>1000</v>
      </c>
      <c r="D1012" s="207" t="s">
        <v>1574</v>
      </c>
    </row>
    <row r="1013" spans="2:4" x14ac:dyDescent="0.3">
      <c r="B1013" s="205">
        <v>44613</v>
      </c>
      <c r="C1013" s="206">
        <v>1000</v>
      </c>
      <c r="D1013" s="207" t="s">
        <v>6322</v>
      </c>
    </row>
    <row r="1014" spans="2:4" x14ac:dyDescent="0.3">
      <c r="B1014" s="205">
        <v>44613</v>
      </c>
      <c r="C1014" s="206">
        <v>3000</v>
      </c>
      <c r="D1014" s="207" t="s">
        <v>212</v>
      </c>
    </row>
    <row r="1015" spans="2:4" x14ac:dyDescent="0.3">
      <c r="B1015" s="205">
        <v>44613</v>
      </c>
      <c r="C1015" s="206">
        <v>0.75</v>
      </c>
      <c r="D1015" s="207" t="s">
        <v>591</v>
      </c>
    </row>
    <row r="1016" spans="2:4" x14ac:dyDescent="0.3">
      <c r="B1016" s="205">
        <v>44613</v>
      </c>
      <c r="C1016" s="206">
        <v>1.26</v>
      </c>
      <c r="D1016" s="207" t="s">
        <v>591</v>
      </c>
    </row>
    <row r="1017" spans="2:4" x14ac:dyDescent="0.3">
      <c r="B1017" s="205">
        <v>44613</v>
      </c>
      <c r="C1017" s="206">
        <v>3.21</v>
      </c>
      <c r="D1017" s="207" t="s">
        <v>591</v>
      </c>
    </row>
    <row r="1018" spans="2:4" x14ac:dyDescent="0.3">
      <c r="B1018" s="205">
        <v>44613</v>
      </c>
      <c r="C1018" s="206">
        <v>106.7</v>
      </c>
      <c r="D1018" s="207" t="s">
        <v>590</v>
      </c>
    </row>
    <row r="1019" spans="2:4" x14ac:dyDescent="0.3">
      <c r="B1019" s="205">
        <v>44614</v>
      </c>
      <c r="C1019" s="206">
        <v>5</v>
      </c>
      <c r="D1019" s="207" t="s">
        <v>1580</v>
      </c>
    </row>
    <row r="1020" spans="2:4" x14ac:dyDescent="0.3">
      <c r="B1020" s="205">
        <v>44614</v>
      </c>
      <c r="C1020" s="206">
        <v>10</v>
      </c>
      <c r="D1020" s="207" t="s">
        <v>6323</v>
      </c>
    </row>
    <row r="1021" spans="2:4" x14ac:dyDescent="0.3">
      <c r="B1021" s="205">
        <v>44614</v>
      </c>
      <c r="C1021" s="206">
        <v>1</v>
      </c>
      <c r="D1021" s="207" t="s">
        <v>6324</v>
      </c>
    </row>
    <row r="1022" spans="2:4" x14ac:dyDescent="0.3">
      <c r="B1022" s="205">
        <v>44614</v>
      </c>
      <c r="C1022" s="206">
        <v>1</v>
      </c>
      <c r="D1022" s="207" t="s">
        <v>6325</v>
      </c>
    </row>
    <row r="1023" spans="2:4" x14ac:dyDescent="0.3">
      <c r="B1023" s="205">
        <v>44614</v>
      </c>
      <c r="C1023" s="206">
        <v>1</v>
      </c>
      <c r="D1023" s="207" t="s">
        <v>6326</v>
      </c>
    </row>
    <row r="1024" spans="2:4" x14ac:dyDescent="0.3">
      <c r="B1024" s="205">
        <v>44614</v>
      </c>
      <c r="C1024" s="206">
        <v>1</v>
      </c>
      <c r="D1024" s="207" t="s">
        <v>6327</v>
      </c>
    </row>
    <row r="1025" spans="2:4" x14ac:dyDescent="0.3">
      <c r="B1025" s="205">
        <v>44614</v>
      </c>
      <c r="C1025" s="206">
        <v>1</v>
      </c>
      <c r="D1025" s="207" t="s">
        <v>6328</v>
      </c>
    </row>
    <row r="1026" spans="2:4" x14ac:dyDescent="0.3">
      <c r="B1026" s="205">
        <v>44614</v>
      </c>
      <c r="C1026" s="206">
        <v>8.07</v>
      </c>
      <c r="D1026" s="207" t="s">
        <v>207</v>
      </c>
    </row>
    <row r="1027" spans="2:4" x14ac:dyDescent="0.3">
      <c r="B1027" s="205">
        <v>44614</v>
      </c>
      <c r="C1027" s="206">
        <v>10</v>
      </c>
      <c r="D1027" s="207" t="s">
        <v>6329</v>
      </c>
    </row>
    <row r="1028" spans="2:4" x14ac:dyDescent="0.3">
      <c r="B1028" s="205">
        <v>44614</v>
      </c>
      <c r="C1028" s="206">
        <v>10</v>
      </c>
      <c r="D1028" s="207" t="s">
        <v>785</v>
      </c>
    </row>
    <row r="1029" spans="2:4" x14ac:dyDescent="0.3">
      <c r="B1029" s="205">
        <v>44614</v>
      </c>
      <c r="C1029" s="206">
        <v>10</v>
      </c>
      <c r="D1029" s="207" t="s">
        <v>6330</v>
      </c>
    </row>
    <row r="1030" spans="2:4" x14ac:dyDescent="0.3">
      <c r="B1030" s="205">
        <v>44614</v>
      </c>
      <c r="C1030" s="206">
        <v>10</v>
      </c>
      <c r="D1030" s="207" t="s">
        <v>6331</v>
      </c>
    </row>
    <row r="1031" spans="2:4" x14ac:dyDescent="0.3">
      <c r="B1031" s="205">
        <v>44614</v>
      </c>
      <c r="C1031" s="206">
        <v>10</v>
      </c>
      <c r="D1031" s="207" t="s">
        <v>6332</v>
      </c>
    </row>
    <row r="1032" spans="2:4" x14ac:dyDescent="0.3">
      <c r="B1032" s="205">
        <v>44614</v>
      </c>
      <c r="C1032" s="206">
        <v>10</v>
      </c>
      <c r="D1032" s="207" t="s">
        <v>6333</v>
      </c>
    </row>
    <row r="1033" spans="2:4" x14ac:dyDescent="0.3">
      <c r="B1033" s="205">
        <v>44614</v>
      </c>
      <c r="C1033" s="206">
        <v>10.59</v>
      </c>
      <c r="D1033" s="207" t="s">
        <v>6334</v>
      </c>
    </row>
    <row r="1034" spans="2:4" x14ac:dyDescent="0.3">
      <c r="B1034" s="205">
        <v>44614</v>
      </c>
      <c r="C1034" s="206">
        <v>19</v>
      </c>
      <c r="D1034" s="207" t="s">
        <v>6335</v>
      </c>
    </row>
    <row r="1035" spans="2:4" x14ac:dyDescent="0.3">
      <c r="B1035" s="205">
        <v>44614</v>
      </c>
      <c r="C1035" s="206">
        <v>19</v>
      </c>
      <c r="D1035" s="207" t="s">
        <v>6336</v>
      </c>
    </row>
    <row r="1036" spans="2:4" x14ac:dyDescent="0.3">
      <c r="B1036" s="205">
        <v>44614</v>
      </c>
      <c r="C1036" s="206">
        <v>20</v>
      </c>
      <c r="D1036" s="207" t="s">
        <v>6337</v>
      </c>
    </row>
    <row r="1037" spans="2:4" x14ac:dyDescent="0.3">
      <c r="B1037" s="205">
        <v>44614</v>
      </c>
      <c r="C1037" s="206">
        <v>20</v>
      </c>
      <c r="D1037" s="207" t="s">
        <v>6338</v>
      </c>
    </row>
    <row r="1038" spans="2:4" x14ac:dyDescent="0.3">
      <c r="B1038" s="205">
        <v>44614</v>
      </c>
      <c r="C1038" s="206">
        <v>22.77</v>
      </c>
      <c r="D1038" s="207" t="s">
        <v>6339</v>
      </c>
    </row>
    <row r="1039" spans="2:4" x14ac:dyDescent="0.3">
      <c r="B1039" s="205">
        <v>44614</v>
      </c>
      <c r="C1039" s="206">
        <v>23.83</v>
      </c>
      <c r="D1039" s="207" t="s">
        <v>6340</v>
      </c>
    </row>
    <row r="1040" spans="2:4" x14ac:dyDescent="0.3">
      <c r="B1040" s="205">
        <v>44614</v>
      </c>
      <c r="C1040" s="206">
        <v>37.25</v>
      </c>
      <c r="D1040" s="207" t="s">
        <v>6341</v>
      </c>
    </row>
    <row r="1041" spans="2:4" x14ac:dyDescent="0.3">
      <c r="B1041" s="205">
        <v>44614</v>
      </c>
      <c r="C1041" s="206">
        <v>56</v>
      </c>
      <c r="D1041" s="207" t="s">
        <v>815</v>
      </c>
    </row>
    <row r="1042" spans="2:4" x14ac:dyDescent="0.3">
      <c r="B1042" s="205">
        <v>44614</v>
      </c>
      <c r="C1042" s="206">
        <v>75</v>
      </c>
      <c r="D1042" s="207" t="s">
        <v>586</v>
      </c>
    </row>
    <row r="1043" spans="2:4" x14ac:dyDescent="0.3">
      <c r="B1043" s="205">
        <v>44614</v>
      </c>
      <c r="C1043" s="206">
        <v>75</v>
      </c>
      <c r="D1043" s="207" t="s">
        <v>586</v>
      </c>
    </row>
    <row r="1044" spans="2:4" x14ac:dyDescent="0.3">
      <c r="B1044" s="205">
        <v>44614</v>
      </c>
      <c r="C1044" s="206">
        <v>95.73</v>
      </c>
      <c r="D1044" s="207" t="s">
        <v>6342</v>
      </c>
    </row>
    <row r="1045" spans="2:4" x14ac:dyDescent="0.3">
      <c r="B1045" s="205">
        <v>44614</v>
      </c>
      <c r="C1045" s="206">
        <v>99</v>
      </c>
      <c r="D1045" s="207" t="s">
        <v>6343</v>
      </c>
    </row>
    <row r="1046" spans="2:4" x14ac:dyDescent="0.3">
      <c r="B1046" s="205">
        <v>44614</v>
      </c>
      <c r="C1046" s="206">
        <v>99</v>
      </c>
      <c r="D1046" s="207" t="s">
        <v>584</v>
      </c>
    </row>
    <row r="1047" spans="2:4" x14ac:dyDescent="0.3">
      <c r="B1047" s="205">
        <v>44614</v>
      </c>
      <c r="C1047" s="206">
        <v>100</v>
      </c>
      <c r="D1047" s="207" t="s">
        <v>584</v>
      </c>
    </row>
    <row r="1048" spans="2:4" x14ac:dyDescent="0.3">
      <c r="B1048" s="205">
        <v>44614</v>
      </c>
      <c r="C1048" s="206">
        <v>100</v>
      </c>
      <c r="D1048" s="207" t="s">
        <v>6266</v>
      </c>
    </row>
    <row r="1049" spans="2:4" x14ac:dyDescent="0.3">
      <c r="B1049" s="205">
        <v>44614</v>
      </c>
      <c r="C1049" s="206">
        <v>100</v>
      </c>
      <c r="D1049" s="207" t="s">
        <v>6344</v>
      </c>
    </row>
    <row r="1050" spans="2:4" x14ac:dyDescent="0.3">
      <c r="B1050" s="205">
        <v>44614</v>
      </c>
      <c r="C1050" s="206">
        <v>100</v>
      </c>
      <c r="D1050" s="207" t="s">
        <v>6345</v>
      </c>
    </row>
    <row r="1051" spans="2:4" x14ac:dyDescent="0.3">
      <c r="B1051" s="205">
        <v>44614</v>
      </c>
      <c r="C1051" s="206">
        <v>100</v>
      </c>
      <c r="D1051" s="207" t="s">
        <v>6343</v>
      </c>
    </row>
    <row r="1052" spans="2:4" x14ac:dyDescent="0.3">
      <c r="B1052" s="205">
        <v>44614</v>
      </c>
      <c r="C1052" s="206">
        <v>100</v>
      </c>
      <c r="D1052" s="207" t="s">
        <v>584</v>
      </c>
    </row>
    <row r="1053" spans="2:4" x14ac:dyDescent="0.3">
      <c r="B1053" s="205">
        <v>44614</v>
      </c>
      <c r="C1053" s="206">
        <v>100</v>
      </c>
      <c r="D1053" s="207" t="s">
        <v>6346</v>
      </c>
    </row>
    <row r="1054" spans="2:4" x14ac:dyDescent="0.3">
      <c r="B1054" s="205">
        <v>44614</v>
      </c>
      <c r="C1054" s="206">
        <v>100</v>
      </c>
      <c r="D1054" s="207" t="s">
        <v>5899</v>
      </c>
    </row>
    <row r="1055" spans="2:4" x14ac:dyDescent="0.3">
      <c r="B1055" s="205">
        <v>44614</v>
      </c>
      <c r="C1055" s="206">
        <v>100</v>
      </c>
      <c r="D1055" s="207" t="s">
        <v>6019</v>
      </c>
    </row>
    <row r="1056" spans="2:4" x14ac:dyDescent="0.3">
      <c r="B1056" s="205">
        <v>44614</v>
      </c>
      <c r="C1056" s="206">
        <v>100</v>
      </c>
      <c r="D1056" s="207" t="s">
        <v>6270</v>
      </c>
    </row>
    <row r="1057" spans="2:4" x14ac:dyDescent="0.3">
      <c r="B1057" s="205">
        <v>44614</v>
      </c>
      <c r="C1057" s="206">
        <v>100</v>
      </c>
      <c r="D1057" s="207" t="s">
        <v>6167</v>
      </c>
    </row>
    <row r="1058" spans="2:4" x14ac:dyDescent="0.3">
      <c r="B1058" s="205">
        <v>44614</v>
      </c>
      <c r="C1058" s="206">
        <v>100</v>
      </c>
      <c r="D1058" s="207" t="s">
        <v>6347</v>
      </c>
    </row>
    <row r="1059" spans="2:4" x14ac:dyDescent="0.3">
      <c r="B1059" s="205">
        <v>44614</v>
      </c>
      <c r="C1059" s="206">
        <v>100</v>
      </c>
      <c r="D1059" s="207" t="s">
        <v>6348</v>
      </c>
    </row>
    <row r="1060" spans="2:4" x14ac:dyDescent="0.3">
      <c r="B1060" s="205">
        <v>44614</v>
      </c>
      <c r="C1060" s="206">
        <v>100</v>
      </c>
      <c r="D1060" s="207" t="s">
        <v>6349</v>
      </c>
    </row>
    <row r="1061" spans="2:4" x14ac:dyDescent="0.3">
      <c r="B1061" s="205">
        <v>44614</v>
      </c>
      <c r="C1061" s="206">
        <v>100</v>
      </c>
      <c r="D1061" s="207" t="s">
        <v>224</v>
      </c>
    </row>
    <row r="1062" spans="2:4" x14ac:dyDescent="0.3">
      <c r="B1062" s="205">
        <v>44614</v>
      </c>
      <c r="C1062" s="206">
        <v>113.5</v>
      </c>
      <c r="D1062" s="207" t="s">
        <v>6350</v>
      </c>
    </row>
    <row r="1063" spans="2:4" x14ac:dyDescent="0.3">
      <c r="B1063" s="205">
        <v>44614</v>
      </c>
      <c r="C1063" s="206">
        <v>121.5</v>
      </c>
      <c r="D1063" s="207" t="s">
        <v>6351</v>
      </c>
    </row>
    <row r="1064" spans="2:4" x14ac:dyDescent="0.3">
      <c r="B1064" s="205">
        <v>44614</v>
      </c>
      <c r="C1064" s="206">
        <v>140.79</v>
      </c>
      <c r="D1064" s="207" t="s">
        <v>6352</v>
      </c>
    </row>
    <row r="1065" spans="2:4" x14ac:dyDescent="0.3">
      <c r="B1065" s="205">
        <v>44614</v>
      </c>
      <c r="C1065" s="206">
        <v>150</v>
      </c>
      <c r="D1065" s="207" t="s">
        <v>6281</v>
      </c>
    </row>
    <row r="1066" spans="2:4" x14ac:dyDescent="0.3">
      <c r="B1066" s="205">
        <v>44614</v>
      </c>
      <c r="C1066" s="206">
        <v>150</v>
      </c>
      <c r="D1066" s="207" t="s">
        <v>1569</v>
      </c>
    </row>
    <row r="1067" spans="2:4" x14ac:dyDescent="0.3">
      <c r="B1067" s="205">
        <v>44614</v>
      </c>
      <c r="C1067" s="206">
        <v>150</v>
      </c>
      <c r="D1067" s="207" t="s">
        <v>6353</v>
      </c>
    </row>
    <row r="1068" spans="2:4" x14ac:dyDescent="0.3">
      <c r="B1068" s="205">
        <v>44614</v>
      </c>
      <c r="C1068" s="206">
        <v>150</v>
      </c>
      <c r="D1068" s="207" t="s">
        <v>6354</v>
      </c>
    </row>
    <row r="1069" spans="2:4" x14ac:dyDescent="0.3">
      <c r="B1069" s="205">
        <v>44614</v>
      </c>
      <c r="C1069" s="206">
        <v>150</v>
      </c>
      <c r="D1069" s="207" t="s">
        <v>199</v>
      </c>
    </row>
    <row r="1070" spans="2:4" x14ac:dyDescent="0.3">
      <c r="B1070" s="205">
        <v>44614</v>
      </c>
      <c r="C1070" s="206">
        <v>196</v>
      </c>
      <c r="D1070" s="207" t="s">
        <v>6355</v>
      </c>
    </row>
    <row r="1071" spans="2:4" x14ac:dyDescent="0.3">
      <c r="B1071" s="205">
        <v>44614</v>
      </c>
      <c r="C1071" s="206">
        <v>196.04</v>
      </c>
      <c r="D1071" s="207" t="s">
        <v>6356</v>
      </c>
    </row>
    <row r="1072" spans="2:4" x14ac:dyDescent="0.3">
      <c r="B1072" s="205">
        <v>44614</v>
      </c>
      <c r="C1072" s="206">
        <v>199</v>
      </c>
      <c r="D1072" s="207" t="s">
        <v>6357</v>
      </c>
    </row>
    <row r="1073" spans="2:4" x14ac:dyDescent="0.3">
      <c r="B1073" s="205">
        <v>44614</v>
      </c>
      <c r="C1073" s="206">
        <v>205.8</v>
      </c>
      <c r="D1073" s="207" t="s">
        <v>6358</v>
      </c>
    </row>
    <row r="1074" spans="2:4" x14ac:dyDescent="0.3">
      <c r="B1074" s="205">
        <v>44614</v>
      </c>
      <c r="C1074" s="206">
        <v>214.36</v>
      </c>
      <c r="D1074" s="207" t="s">
        <v>6359</v>
      </c>
    </row>
    <row r="1075" spans="2:4" x14ac:dyDescent="0.3">
      <c r="B1075" s="205">
        <v>44614</v>
      </c>
      <c r="C1075" s="206">
        <v>250</v>
      </c>
      <c r="D1075" s="207" t="s">
        <v>808</v>
      </c>
    </row>
    <row r="1076" spans="2:4" x14ac:dyDescent="0.3">
      <c r="B1076" s="205">
        <v>44614</v>
      </c>
      <c r="C1076" s="206">
        <v>300</v>
      </c>
      <c r="D1076" s="207" t="s">
        <v>582</v>
      </c>
    </row>
    <row r="1077" spans="2:4" x14ac:dyDescent="0.3">
      <c r="B1077" s="205">
        <v>44614</v>
      </c>
      <c r="C1077" s="206">
        <v>300</v>
      </c>
      <c r="D1077" s="207" t="s">
        <v>583</v>
      </c>
    </row>
    <row r="1078" spans="2:4" x14ac:dyDescent="0.3">
      <c r="B1078" s="205">
        <v>44614</v>
      </c>
      <c r="C1078" s="206">
        <v>300</v>
      </c>
      <c r="D1078" s="207" t="s">
        <v>6360</v>
      </c>
    </row>
    <row r="1079" spans="2:4" x14ac:dyDescent="0.3">
      <c r="B1079" s="205">
        <v>44614</v>
      </c>
      <c r="C1079" s="206">
        <v>360</v>
      </c>
      <c r="D1079" s="207" t="s">
        <v>215</v>
      </c>
    </row>
    <row r="1080" spans="2:4" x14ac:dyDescent="0.3">
      <c r="B1080" s="205">
        <v>44614</v>
      </c>
      <c r="C1080" s="206">
        <v>400</v>
      </c>
      <c r="D1080" s="207" t="s">
        <v>205</v>
      </c>
    </row>
    <row r="1081" spans="2:4" x14ac:dyDescent="0.3">
      <c r="B1081" s="205">
        <v>44614</v>
      </c>
      <c r="C1081" s="206">
        <v>500</v>
      </c>
      <c r="D1081" s="207" t="s">
        <v>6175</v>
      </c>
    </row>
    <row r="1082" spans="2:4" x14ac:dyDescent="0.3">
      <c r="B1082" s="205">
        <v>44614</v>
      </c>
      <c r="C1082" s="206">
        <v>500</v>
      </c>
      <c r="D1082" s="207" t="s">
        <v>210</v>
      </c>
    </row>
    <row r="1083" spans="2:4" x14ac:dyDescent="0.3">
      <c r="B1083" s="205">
        <v>44614</v>
      </c>
      <c r="C1083" s="206">
        <v>500</v>
      </c>
      <c r="D1083" s="207" t="s">
        <v>6361</v>
      </c>
    </row>
    <row r="1084" spans="2:4" x14ac:dyDescent="0.3">
      <c r="B1084" s="205">
        <v>44614</v>
      </c>
      <c r="C1084" s="206">
        <v>666</v>
      </c>
      <c r="D1084" s="207" t="s">
        <v>6362</v>
      </c>
    </row>
    <row r="1085" spans="2:4" x14ac:dyDescent="0.3">
      <c r="B1085" s="205">
        <v>44614</v>
      </c>
      <c r="C1085" s="206">
        <v>682.65</v>
      </c>
      <c r="D1085" s="207" t="s">
        <v>6363</v>
      </c>
    </row>
    <row r="1086" spans="2:4" x14ac:dyDescent="0.3">
      <c r="B1086" s="205">
        <v>44614</v>
      </c>
      <c r="C1086" s="206">
        <v>753</v>
      </c>
      <c r="D1086" s="207" t="s">
        <v>6364</v>
      </c>
    </row>
    <row r="1087" spans="2:4" x14ac:dyDescent="0.3">
      <c r="B1087" s="205">
        <v>44614</v>
      </c>
      <c r="C1087" s="206">
        <v>1000</v>
      </c>
      <c r="D1087" s="207" t="s">
        <v>194</v>
      </c>
    </row>
    <row r="1088" spans="2:4" x14ac:dyDescent="0.3">
      <c r="B1088" s="205">
        <v>44614</v>
      </c>
      <c r="C1088" s="206">
        <v>1000</v>
      </c>
      <c r="D1088" s="207" t="s">
        <v>6365</v>
      </c>
    </row>
    <row r="1089" spans="2:4" x14ac:dyDescent="0.3">
      <c r="B1089" s="205">
        <v>44614</v>
      </c>
      <c r="C1089" s="206">
        <v>1000</v>
      </c>
      <c r="D1089" s="207" t="s">
        <v>213</v>
      </c>
    </row>
    <row r="1090" spans="2:4" x14ac:dyDescent="0.3">
      <c r="B1090" s="205">
        <v>44614</v>
      </c>
      <c r="C1090" s="206">
        <v>1000</v>
      </c>
      <c r="D1090" s="207" t="s">
        <v>6366</v>
      </c>
    </row>
    <row r="1091" spans="2:4" x14ac:dyDescent="0.3">
      <c r="B1091" s="205">
        <v>44614</v>
      </c>
      <c r="C1091" s="206">
        <v>1000</v>
      </c>
      <c r="D1091" s="207" t="s">
        <v>6367</v>
      </c>
    </row>
    <row r="1092" spans="2:4" x14ac:dyDescent="0.3">
      <c r="B1092" s="205">
        <v>44614</v>
      </c>
      <c r="C1092" s="206">
        <v>1300</v>
      </c>
      <c r="D1092" s="207" t="s">
        <v>6368</v>
      </c>
    </row>
    <row r="1093" spans="2:4" x14ac:dyDescent="0.3">
      <c r="B1093" s="205">
        <v>44614</v>
      </c>
      <c r="C1093" s="206">
        <v>5000</v>
      </c>
      <c r="D1093" s="207" t="s">
        <v>6369</v>
      </c>
    </row>
    <row r="1094" spans="2:4" x14ac:dyDescent="0.3">
      <c r="B1094" s="205">
        <v>44614</v>
      </c>
      <c r="C1094" s="206">
        <v>1.27</v>
      </c>
      <c r="D1094" s="207" t="s">
        <v>591</v>
      </c>
    </row>
    <row r="1095" spans="2:4" x14ac:dyDescent="0.3">
      <c r="B1095" s="205">
        <v>44615</v>
      </c>
      <c r="C1095" s="206">
        <v>100</v>
      </c>
      <c r="D1095" s="207" t="s">
        <v>6370</v>
      </c>
    </row>
    <row r="1096" spans="2:4" x14ac:dyDescent="0.3">
      <c r="B1096" s="205">
        <v>44615</v>
      </c>
      <c r="C1096" s="206">
        <v>100</v>
      </c>
      <c r="D1096" s="207" t="s">
        <v>1578</v>
      </c>
    </row>
    <row r="1097" spans="2:4" x14ac:dyDescent="0.3">
      <c r="B1097" s="205">
        <v>44615</v>
      </c>
      <c r="C1097" s="206">
        <v>1000</v>
      </c>
      <c r="D1097" s="207" t="s">
        <v>6371</v>
      </c>
    </row>
    <row r="1098" spans="2:4" x14ac:dyDescent="0.3">
      <c r="B1098" s="205">
        <v>44616</v>
      </c>
      <c r="C1098" s="206">
        <v>1</v>
      </c>
      <c r="D1098" s="207" t="s">
        <v>6372</v>
      </c>
    </row>
    <row r="1099" spans="2:4" x14ac:dyDescent="0.3">
      <c r="B1099" s="205">
        <v>44616</v>
      </c>
      <c r="C1099" s="206">
        <v>1</v>
      </c>
      <c r="D1099" s="207" t="s">
        <v>6373</v>
      </c>
    </row>
    <row r="1100" spans="2:4" x14ac:dyDescent="0.3">
      <c r="B1100" s="205">
        <v>44616</v>
      </c>
      <c r="C1100" s="206">
        <v>1</v>
      </c>
      <c r="D1100" s="207" t="s">
        <v>6374</v>
      </c>
    </row>
    <row r="1101" spans="2:4" x14ac:dyDescent="0.3">
      <c r="B1101" s="205">
        <v>44616</v>
      </c>
      <c r="C1101" s="206">
        <v>1</v>
      </c>
      <c r="D1101" s="207" t="s">
        <v>6375</v>
      </c>
    </row>
    <row r="1102" spans="2:4" x14ac:dyDescent="0.3">
      <c r="B1102" s="205">
        <v>44616</v>
      </c>
      <c r="C1102" s="206">
        <v>50</v>
      </c>
      <c r="D1102" s="207" t="s">
        <v>6376</v>
      </c>
    </row>
    <row r="1103" spans="2:4" x14ac:dyDescent="0.3">
      <c r="B1103" s="205">
        <v>44616</v>
      </c>
      <c r="C1103" s="206">
        <v>0.1</v>
      </c>
      <c r="D1103" s="207" t="s">
        <v>6377</v>
      </c>
    </row>
    <row r="1104" spans="2:4" x14ac:dyDescent="0.3">
      <c r="B1104" s="205">
        <v>44616</v>
      </c>
      <c r="C1104" s="206">
        <v>1</v>
      </c>
      <c r="D1104" s="207" t="s">
        <v>6378</v>
      </c>
    </row>
    <row r="1105" spans="2:4" x14ac:dyDescent="0.3">
      <c r="B1105" s="205">
        <v>44616</v>
      </c>
      <c r="C1105" s="206">
        <v>10</v>
      </c>
      <c r="D1105" s="207" t="s">
        <v>6379</v>
      </c>
    </row>
    <row r="1106" spans="2:4" x14ac:dyDescent="0.3">
      <c r="B1106" s="205">
        <v>44616</v>
      </c>
      <c r="C1106" s="206">
        <v>20</v>
      </c>
      <c r="D1106" s="207" t="s">
        <v>6380</v>
      </c>
    </row>
    <row r="1107" spans="2:4" x14ac:dyDescent="0.3">
      <c r="B1107" s="205">
        <v>44616</v>
      </c>
      <c r="C1107" s="206">
        <v>20</v>
      </c>
      <c r="D1107" s="207" t="s">
        <v>6381</v>
      </c>
    </row>
    <row r="1108" spans="2:4" x14ac:dyDescent="0.3">
      <c r="B1108" s="205">
        <v>44616</v>
      </c>
      <c r="C1108" s="206">
        <v>24.56</v>
      </c>
      <c r="D1108" s="207" t="s">
        <v>6382</v>
      </c>
    </row>
    <row r="1109" spans="2:4" x14ac:dyDescent="0.3">
      <c r="B1109" s="205">
        <v>44616</v>
      </c>
      <c r="C1109" s="206">
        <v>32</v>
      </c>
      <c r="D1109" s="207" t="s">
        <v>6383</v>
      </c>
    </row>
    <row r="1110" spans="2:4" x14ac:dyDescent="0.3">
      <c r="B1110" s="205">
        <v>44616</v>
      </c>
      <c r="C1110" s="206">
        <v>34</v>
      </c>
      <c r="D1110" s="207" t="s">
        <v>6384</v>
      </c>
    </row>
    <row r="1111" spans="2:4" x14ac:dyDescent="0.3">
      <c r="B1111" s="205">
        <v>44616</v>
      </c>
      <c r="C1111" s="206">
        <v>35</v>
      </c>
      <c r="D1111" s="207" t="s">
        <v>6385</v>
      </c>
    </row>
    <row r="1112" spans="2:4" x14ac:dyDescent="0.3">
      <c r="B1112" s="205">
        <v>44616</v>
      </c>
      <c r="C1112" s="206">
        <v>35</v>
      </c>
      <c r="D1112" s="207" t="s">
        <v>6386</v>
      </c>
    </row>
    <row r="1113" spans="2:4" x14ac:dyDescent="0.3">
      <c r="B1113" s="205">
        <v>44616</v>
      </c>
      <c r="C1113" s="206">
        <v>36</v>
      </c>
      <c r="D1113" s="207" t="s">
        <v>6387</v>
      </c>
    </row>
    <row r="1114" spans="2:4" x14ac:dyDescent="0.3">
      <c r="B1114" s="205">
        <v>44616</v>
      </c>
      <c r="C1114" s="206">
        <v>50</v>
      </c>
      <c r="D1114" s="207" t="s">
        <v>6388</v>
      </c>
    </row>
    <row r="1115" spans="2:4" x14ac:dyDescent="0.3">
      <c r="B1115" s="205">
        <v>44616</v>
      </c>
      <c r="C1115" s="206">
        <v>50</v>
      </c>
      <c r="D1115" s="207" t="s">
        <v>6389</v>
      </c>
    </row>
    <row r="1116" spans="2:4" x14ac:dyDescent="0.3">
      <c r="B1116" s="205">
        <v>44616</v>
      </c>
      <c r="C1116" s="206">
        <v>50</v>
      </c>
      <c r="D1116" s="207" t="s">
        <v>6390</v>
      </c>
    </row>
    <row r="1117" spans="2:4" x14ac:dyDescent="0.3">
      <c r="B1117" s="205">
        <v>44616</v>
      </c>
      <c r="C1117" s="206">
        <v>50</v>
      </c>
      <c r="D1117" s="207" t="s">
        <v>6391</v>
      </c>
    </row>
    <row r="1118" spans="2:4" x14ac:dyDescent="0.3">
      <c r="B1118" s="205">
        <v>44616</v>
      </c>
      <c r="C1118" s="206">
        <v>50</v>
      </c>
      <c r="D1118" s="207" t="s">
        <v>6392</v>
      </c>
    </row>
    <row r="1119" spans="2:4" x14ac:dyDescent="0.3">
      <c r="B1119" s="205">
        <v>44616</v>
      </c>
      <c r="C1119" s="206">
        <v>50</v>
      </c>
      <c r="D1119" s="207" t="s">
        <v>6393</v>
      </c>
    </row>
    <row r="1120" spans="2:4" x14ac:dyDescent="0.3">
      <c r="B1120" s="205">
        <v>44616</v>
      </c>
      <c r="C1120" s="206">
        <v>60</v>
      </c>
      <c r="D1120" s="207" t="s">
        <v>6394</v>
      </c>
    </row>
    <row r="1121" spans="2:4" x14ac:dyDescent="0.3">
      <c r="B1121" s="205">
        <v>44616</v>
      </c>
      <c r="C1121" s="206">
        <v>60</v>
      </c>
      <c r="D1121" s="207" t="s">
        <v>6395</v>
      </c>
    </row>
    <row r="1122" spans="2:4" x14ac:dyDescent="0.3">
      <c r="B1122" s="205">
        <v>44616</v>
      </c>
      <c r="C1122" s="206">
        <v>60</v>
      </c>
      <c r="D1122" s="207" t="s">
        <v>6396</v>
      </c>
    </row>
    <row r="1123" spans="2:4" x14ac:dyDescent="0.3">
      <c r="B1123" s="205">
        <v>44616</v>
      </c>
      <c r="C1123" s="206">
        <v>72.77</v>
      </c>
      <c r="D1123" s="207" t="s">
        <v>6397</v>
      </c>
    </row>
    <row r="1124" spans="2:4" x14ac:dyDescent="0.3">
      <c r="B1124" s="205">
        <v>44616</v>
      </c>
      <c r="C1124" s="206">
        <v>90</v>
      </c>
      <c r="D1124" s="207" t="s">
        <v>1558</v>
      </c>
    </row>
    <row r="1125" spans="2:4" x14ac:dyDescent="0.3">
      <c r="B1125" s="205">
        <v>44616</v>
      </c>
      <c r="C1125" s="206">
        <v>90</v>
      </c>
      <c r="D1125" s="207" t="s">
        <v>6398</v>
      </c>
    </row>
    <row r="1126" spans="2:4" x14ac:dyDescent="0.3">
      <c r="B1126" s="205">
        <v>44616</v>
      </c>
      <c r="C1126" s="206">
        <v>99.8</v>
      </c>
      <c r="D1126" s="207" t="s">
        <v>6399</v>
      </c>
    </row>
    <row r="1127" spans="2:4" x14ac:dyDescent="0.3">
      <c r="B1127" s="205">
        <v>44616</v>
      </c>
      <c r="C1127" s="206">
        <v>99.8</v>
      </c>
      <c r="D1127" s="207" t="s">
        <v>6400</v>
      </c>
    </row>
    <row r="1128" spans="2:4" x14ac:dyDescent="0.3">
      <c r="B1128" s="205">
        <v>44616</v>
      </c>
      <c r="C1128" s="206">
        <v>99.8</v>
      </c>
      <c r="D1128" s="207" t="s">
        <v>6401</v>
      </c>
    </row>
    <row r="1129" spans="2:4" x14ac:dyDescent="0.3">
      <c r="B1129" s="205">
        <v>44616</v>
      </c>
      <c r="C1129" s="206">
        <v>99.8</v>
      </c>
      <c r="D1129" s="207" t="s">
        <v>6402</v>
      </c>
    </row>
    <row r="1130" spans="2:4" x14ac:dyDescent="0.3">
      <c r="B1130" s="205">
        <v>44616</v>
      </c>
      <c r="C1130" s="206">
        <v>99.8</v>
      </c>
      <c r="D1130" s="207" t="s">
        <v>6403</v>
      </c>
    </row>
    <row r="1131" spans="2:4" x14ac:dyDescent="0.3">
      <c r="B1131" s="205">
        <v>44616</v>
      </c>
      <c r="C1131" s="206">
        <v>100</v>
      </c>
      <c r="D1131" s="207" t="s">
        <v>1585</v>
      </c>
    </row>
    <row r="1132" spans="2:4" x14ac:dyDescent="0.3">
      <c r="B1132" s="205">
        <v>44616</v>
      </c>
      <c r="C1132" s="206">
        <v>100</v>
      </c>
      <c r="D1132" s="207" t="s">
        <v>6019</v>
      </c>
    </row>
    <row r="1133" spans="2:4" x14ac:dyDescent="0.3">
      <c r="B1133" s="205">
        <v>44616</v>
      </c>
      <c r="C1133" s="206">
        <v>100</v>
      </c>
      <c r="D1133" s="207" t="s">
        <v>6028</v>
      </c>
    </row>
    <row r="1134" spans="2:4" x14ac:dyDescent="0.3">
      <c r="B1134" s="205">
        <v>44616</v>
      </c>
      <c r="C1134" s="206">
        <v>100</v>
      </c>
      <c r="D1134" s="207" t="s">
        <v>5899</v>
      </c>
    </row>
    <row r="1135" spans="2:4" x14ac:dyDescent="0.3">
      <c r="B1135" s="205">
        <v>44616</v>
      </c>
      <c r="C1135" s="206">
        <v>100</v>
      </c>
      <c r="D1135" s="207" t="s">
        <v>6404</v>
      </c>
    </row>
    <row r="1136" spans="2:4" x14ac:dyDescent="0.3">
      <c r="B1136" s="205">
        <v>44616</v>
      </c>
      <c r="C1136" s="206">
        <v>100</v>
      </c>
      <c r="D1136" s="207" t="s">
        <v>6019</v>
      </c>
    </row>
    <row r="1137" spans="2:4" x14ac:dyDescent="0.3">
      <c r="B1137" s="205">
        <v>44616</v>
      </c>
      <c r="C1137" s="206">
        <v>100</v>
      </c>
      <c r="D1137" s="207" t="s">
        <v>6023</v>
      </c>
    </row>
    <row r="1138" spans="2:4" x14ac:dyDescent="0.3">
      <c r="B1138" s="205">
        <v>44616</v>
      </c>
      <c r="C1138" s="206">
        <v>100</v>
      </c>
      <c r="D1138" s="207" t="s">
        <v>224</v>
      </c>
    </row>
    <row r="1139" spans="2:4" x14ac:dyDescent="0.3">
      <c r="B1139" s="205">
        <v>44616</v>
      </c>
      <c r="C1139" s="206">
        <v>100</v>
      </c>
      <c r="D1139" s="207" t="s">
        <v>799</v>
      </c>
    </row>
    <row r="1140" spans="2:4" x14ac:dyDescent="0.3">
      <c r="B1140" s="205">
        <v>44616</v>
      </c>
      <c r="C1140" s="206">
        <v>100</v>
      </c>
      <c r="D1140" s="207" t="s">
        <v>6405</v>
      </c>
    </row>
    <row r="1141" spans="2:4" x14ac:dyDescent="0.3">
      <c r="B1141" s="205">
        <v>44616</v>
      </c>
      <c r="C1141" s="206">
        <v>103</v>
      </c>
      <c r="D1141" s="207" t="s">
        <v>6406</v>
      </c>
    </row>
    <row r="1142" spans="2:4" x14ac:dyDescent="0.3">
      <c r="B1142" s="205">
        <v>44616</v>
      </c>
      <c r="C1142" s="206">
        <v>104.84</v>
      </c>
      <c r="D1142" s="207" t="s">
        <v>6407</v>
      </c>
    </row>
    <row r="1143" spans="2:4" x14ac:dyDescent="0.3">
      <c r="B1143" s="205">
        <v>44616</v>
      </c>
      <c r="C1143" s="206">
        <v>110</v>
      </c>
      <c r="D1143" s="207" t="s">
        <v>1588</v>
      </c>
    </row>
    <row r="1144" spans="2:4" x14ac:dyDescent="0.3">
      <c r="B1144" s="205">
        <v>44616</v>
      </c>
      <c r="C1144" s="206">
        <v>111</v>
      </c>
      <c r="D1144" s="207" t="s">
        <v>6408</v>
      </c>
    </row>
    <row r="1145" spans="2:4" x14ac:dyDescent="0.3">
      <c r="B1145" s="205">
        <v>44616</v>
      </c>
      <c r="C1145" s="206">
        <v>200</v>
      </c>
      <c r="D1145" s="207" t="s">
        <v>6409</v>
      </c>
    </row>
    <row r="1146" spans="2:4" x14ac:dyDescent="0.3">
      <c r="B1146" s="205">
        <v>44616</v>
      </c>
      <c r="C1146" s="206">
        <v>200</v>
      </c>
      <c r="D1146" s="207" t="s">
        <v>6167</v>
      </c>
    </row>
    <row r="1147" spans="2:4" x14ac:dyDescent="0.3">
      <c r="B1147" s="205">
        <v>44616</v>
      </c>
      <c r="C1147" s="206">
        <v>500</v>
      </c>
      <c r="D1147" s="207" t="s">
        <v>6410</v>
      </c>
    </row>
    <row r="1148" spans="2:4" x14ac:dyDescent="0.3">
      <c r="B1148" s="205">
        <v>44616</v>
      </c>
      <c r="C1148" s="206">
        <v>500</v>
      </c>
      <c r="D1148" s="207" t="s">
        <v>6411</v>
      </c>
    </row>
    <row r="1149" spans="2:4" x14ac:dyDescent="0.3">
      <c r="B1149" s="205">
        <v>44616</v>
      </c>
      <c r="C1149" s="206">
        <v>500</v>
      </c>
      <c r="D1149" s="207" t="s">
        <v>192</v>
      </c>
    </row>
    <row r="1150" spans="2:4" x14ac:dyDescent="0.3">
      <c r="B1150" s="205">
        <v>44616</v>
      </c>
      <c r="C1150" s="206">
        <v>1000</v>
      </c>
      <c r="D1150" s="207" t="s">
        <v>6001</v>
      </c>
    </row>
    <row r="1151" spans="2:4" x14ac:dyDescent="0.3">
      <c r="B1151" s="205">
        <v>44616</v>
      </c>
      <c r="C1151" s="206">
        <v>1000</v>
      </c>
      <c r="D1151" s="207" t="s">
        <v>6320</v>
      </c>
    </row>
    <row r="1152" spans="2:4" x14ac:dyDescent="0.3">
      <c r="B1152" s="205">
        <v>44616</v>
      </c>
      <c r="C1152" s="206">
        <v>2000</v>
      </c>
      <c r="D1152" s="207" t="s">
        <v>6412</v>
      </c>
    </row>
    <row r="1153" spans="2:4" x14ac:dyDescent="0.3">
      <c r="B1153" s="205">
        <v>44616</v>
      </c>
      <c r="C1153" s="206">
        <v>3431.37</v>
      </c>
      <c r="D1153" s="207" t="s">
        <v>6413</v>
      </c>
    </row>
    <row r="1154" spans="2:4" x14ac:dyDescent="0.3">
      <c r="B1154" s="205">
        <v>44616</v>
      </c>
      <c r="C1154" s="206">
        <v>5000</v>
      </c>
      <c r="D1154" s="207" t="s">
        <v>219</v>
      </c>
    </row>
    <row r="1155" spans="2:4" x14ac:dyDescent="0.3">
      <c r="B1155" s="205">
        <v>44616</v>
      </c>
      <c r="C1155" s="206">
        <v>5000</v>
      </c>
      <c r="D1155" s="207" t="s">
        <v>1546</v>
      </c>
    </row>
    <row r="1156" spans="2:4" x14ac:dyDescent="0.3">
      <c r="B1156" s="205">
        <v>44616</v>
      </c>
      <c r="C1156" s="206">
        <v>10000</v>
      </c>
      <c r="D1156" s="207" t="s">
        <v>1561</v>
      </c>
    </row>
    <row r="1157" spans="2:4" x14ac:dyDescent="0.3">
      <c r="B1157" s="205">
        <v>44616</v>
      </c>
      <c r="C1157" s="206">
        <v>1.38</v>
      </c>
      <c r="D1157" s="207" t="s">
        <v>591</v>
      </c>
    </row>
    <row r="1158" spans="2:4" x14ac:dyDescent="0.3">
      <c r="B1158" s="205">
        <v>44616</v>
      </c>
      <c r="C1158" s="206">
        <v>485</v>
      </c>
      <c r="D1158" s="207" t="s">
        <v>590</v>
      </c>
    </row>
    <row r="1159" spans="2:4" x14ac:dyDescent="0.3">
      <c r="B1159" s="205">
        <v>44617</v>
      </c>
      <c r="C1159" s="206">
        <v>50</v>
      </c>
      <c r="D1159" s="207" t="s">
        <v>6414</v>
      </c>
    </row>
    <row r="1160" spans="2:4" x14ac:dyDescent="0.3">
      <c r="B1160" s="205">
        <v>44617</v>
      </c>
      <c r="C1160" s="206">
        <v>0.84</v>
      </c>
      <c r="D1160" s="207" t="s">
        <v>6415</v>
      </c>
    </row>
    <row r="1161" spans="2:4" x14ac:dyDescent="0.3">
      <c r="B1161" s="205">
        <v>44617</v>
      </c>
      <c r="C1161" s="206">
        <v>1.19</v>
      </c>
      <c r="D1161" s="207" t="s">
        <v>6416</v>
      </c>
    </row>
    <row r="1162" spans="2:4" x14ac:dyDescent="0.3">
      <c r="B1162" s="205">
        <v>44617</v>
      </c>
      <c r="C1162" s="206">
        <v>2</v>
      </c>
      <c r="D1162" s="207" t="s">
        <v>6417</v>
      </c>
    </row>
    <row r="1163" spans="2:4" x14ac:dyDescent="0.3">
      <c r="B1163" s="205">
        <v>44617</v>
      </c>
      <c r="C1163" s="206">
        <v>7.22</v>
      </c>
      <c r="D1163" s="207" t="s">
        <v>5988</v>
      </c>
    </row>
    <row r="1164" spans="2:4" x14ac:dyDescent="0.3">
      <c r="B1164" s="205">
        <v>44617</v>
      </c>
      <c r="C1164" s="206">
        <v>10</v>
      </c>
      <c r="D1164" s="207" t="s">
        <v>6418</v>
      </c>
    </row>
    <row r="1165" spans="2:4" x14ac:dyDescent="0.3">
      <c r="B1165" s="205">
        <v>44617</v>
      </c>
      <c r="C1165" s="206">
        <v>10</v>
      </c>
      <c r="D1165" s="207" t="s">
        <v>6419</v>
      </c>
    </row>
    <row r="1166" spans="2:4" x14ac:dyDescent="0.3">
      <c r="B1166" s="205">
        <v>44617</v>
      </c>
      <c r="C1166" s="206">
        <v>10</v>
      </c>
      <c r="D1166" s="207" t="s">
        <v>6420</v>
      </c>
    </row>
    <row r="1167" spans="2:4" x14ac:dyDescent="0.3">
      <c r="B1167" s="205">
        <v>44617</v>
      </c>
      <c r="C1167" s="206">
        <v>10</v>
      </c>
      <c r="D1167" s="207" t="s">
        <v>6421</v>
      </c>
    </row>
    <row r="1168" spans="2:4" x14ac:dyDescent="0.3">
      <c r="B1168" s="205">
        <v>44617</v>
      </c>
      <c r="C1168" s="206">
        <v>10</v>
      </c>
      <c r="D1168" s="207" t="s">
        <v>6422</v>
      </c>
    </row>
    <row r="1169" spans="2:4" x14ac:dyDescent="0.3">
      <c r="B1169" s="205">
        <v>44617</v>
      </c>
      <c r="C1169" s="206">
        <v>12</v>
      </c>
      <c r="D1169" s="207" t="s">
        <v>6423</v>
      </c>
    </row>
    <row r="1170" spans="2:4" x14ac:dyDescent="0.3">
      <c r="B1170" s="205">
        <v>44617</v>
      </c>
      <c r="C1170" s="206">
        <v>15</v>
      </c>
      <c r="D1170" s="207" t="s">
        <v>6424</v>
      </c>
    </row>
    <row r="1171" spans="2:4" x14ac:dyDescent="0.3">
      <c r="B1171" s="205">
        <v>44617</v>
      </c>
      <c r="C1171" s="206">
        <v>15</v>
      </c>
      <c r="D1171" s="207" t="s">
        <v>586</v>
      </c>
    </row>
    <row r="1172" spans="2:4" x14ac:dyDescent="0.3">
      <c r="B1172" s="205">
        <v>44617</v>
      </c>
      <c r="C1172" s="206">
        <v>20</v>
      </c>
      <c r="D1172" s="207" t="s">
        <v>6425</v>
      </c>
    </row>
    <row r="1173" spans="2:4" x14ac:dyDescent="0.3">
      <c r="B1173" s="205">
        <v>44617</v>
      </c>
      <c r="C1173" s="206">
        <v>20</v>
      </c>
      <c r="D1173" s="207" t="s">
        <v>6426</v>
      </c>
    </row>
    <row r="1174" spans="2:4" x14ac:dyDescent="0.3">
      <c r="B1174" s="205">
        <v>44617</v>
      </c>
      <c r="C1174" s="206">
        <v>20</v>
      </c>
      <c r="D1174" s="207" t="s">
        <v>6427</v>
      </c>
    </row>
    <row r="1175" spans="2:4" x14ac:dyDescent="0.3">
      <c r="B1175" s="205">
        <v>44617</v>
      </c>
      <c r="C1175" s="206">
        <v>20.52</v>
      </c>
      <c r="D1175" s="207" t="s">
        <v>5988</v>
      </c>
    </row>
    <row r="1176" spans="2:4" x14ac:dyDescent="0.3">
      <c r="B1176" s="205">
        <v>44617</v>
      </c>
      <c r="C1176" s="206">
        <v>27.5</v>
      </c>
      <c r="D1176" s="207" t="s">
        <v>6428</v>
      </c>
    </row>
    <row r="1177" spans="2:4" x14ac:dyDescent="0.3">
      <c r="B1177" s="205">
        <v>44617</v>
      </c>
      <c r="C1177" s="206">
        <v>40</v>
      </c>
      <c r="D1177" s="207" t="s">
        <v>6429</v>
      </c>
    </row>
    <row r="1178" spans="2:4" x14ac:dyDescent="0.3">
      <c r="B1178" s="205">
        <v>44617</v>
      </c>
      <c r="C1178" s="206">
        <v>50</v>
      </c>
      <c r="D1178" s="207" t="s">
        <v>6430</v>
      </c>
    </row>
    <row r="1179" spans="2:4" x14ac:dyDescent="0.3">
      <c r="B1179" s="205">
        <v>44617</v>
      </c>
      <c r="C1179" s="206">
        <v>50</v>
      </c>
      <c r="D1179" s="207" t="s">
        <v>6431</v>
      </c>
    </row>
    <row r="1180" spans="2:4" x14ac:dyDescent="0.3">
      <c r="B1180" s="205">
        <v>44617</v>
      </c>
      <c r="C1180" s="206">
        <v>50</v>
      </c>
      <c r="D1180" s="207" t="s">
        <v>6432</v>
      </c>
    </row>
    <row r="1181" spans="2:4" x14ac:dyDescent="0.3">
      <c r="B1181" s="205">
        <v>44617</v>
      </c>
      <c r="C1181" s="206">
        <v>50</v>
      </c>
      <c r="D1181" s="207" t="s">
        <v>6433</v>
      </c>
    </row>
    <row r="1182" spans="2:4" x14ac:dyDescent="0.3">
      <c r="B1182" s="205">
        <v>44617</v>
      </c>
      <c r="C1182" s="206">
        <v>50</v>
      </c>
      <c r="D1182" s="207" t="s">
        <v>6434</v>
      </c>
    </row>
    <row r="1183" spans="2:4" x14ac:dyDescent="0.3">
      <c r="B1183" s="205">
        <v>44617</v>
      </c>
      <c r="C1183" s="206">
        <v>53.29</v>
      </c>
      <c r="D1183" s="207" t="s">
        <v>5988</v>
      </c>
    </row>
    <row r="1184" spans="2:4" x14ac:dyDescent="0.3">
      <c r="B1184" s="205">
        <v>44617</v>
      </c>
      <c r="C1184" s="206">
        <v>55</v>
      </c>
      <c r="D1184" s="207" t="s">
        <v>6389</v>
      </c>
    </row>
    <row r="1185" spans="2:4" x14ac:dyDescent="0.3">
      <c r="B1185" s="205">
        <v>44617</v>
      </c>
      <c r="C1185" s="206">
        <v>60</v>
      </c>
      <c r="D1185" s="207" t="s">
        <v>6435</v>
      </c>
    </row>
    <row r="1186" spans="2:4" x14ac:dyDescent="0.3">
      <c r="B1186" s="205">
        <v>44617</v>
      </c>
      <c r="C1186" s="206">
        <v>60</v>
      </c>
      <c r="D1186" s="207" t="s">
        <v>6436</v>
      </c>
    </row>
    <row r="1187" spans="2:4" x14ac:dyDescent="0.3">
      <c r="B1187" s="205">
        <v>44617</v>
      </c>
      <c r="C1187" s="206">
        <v>60</v>
      </c>
      <c r="D1187" s="207" t="s">
        <v>6437</v>
      </c>
    </row>
    <row r="1188" spans="2:4" x14ac:dyDescent="0.3">
      <c r="B1188" s="205">
        <v>44617</v>
      </c>
      <c r="C1188" s="206">
        <v>60</v>
      </c>
      <c r="D1188" s="207" t="s">
        <v>6438</v>
      </c>
    </row>
    <row r="1189" spans="2:4" x14ac:dyDescent="0.3">
      <c r="B1189" s="205">
        <v>44617</v>
      </c>
      <c r="C1189" s="206">
        <v>67.650000000000006</v>
      </c>
      <c r="D1189" s="207" t="s">
        <v>6439</v>
      </c>
    </row>
    <row r="1190" spans="2:4" x14ac:dyDescent="0.3">
      <c r="B1190" s="205">
        <v>44617</v>
      </c>
      <c r="C1190" s="206">
        <v>75</v>
      </c>
      <c r="D1190" s="207" t="s">
        <v>586</v>
      </c>
    </row>
    <row r="1191" spans="2:4" x14ac:dyDescent="0.3">
      <c r="B1191" s="205">
        <v>44617</v>
      </c>
      <c r="C1191" s="206">
        <v>76</v>
      </c>
      <c r="D1191" s="207" t="s">
        <v>586</v>
      </c>
    </row>
    <row r="1192" spans="2:4" x14ac:dyDescent="0.3">
      <c r="B1192" s="205">
        <v>44617</v>
      </c>
      <c r="C1192" s="206">
        <v>84.72</v>
      </c>
      <c r="D1192" s="207" t="s">
        <v>6440</v>
      </c>
    </row>
    <row r="1193" spans="2:4" x14ac:dyDescent="0.3">
      <c r="B1193" s="205">
        <v>44617</v>
      </c>
      <c r="C1193" s="206">
        <v>85</v>
      </c>
      <c r="D1193" s="207" t="s">
        <v>799</v>
      </c>
    </row>
    <row r="1194" spans="2:4" x14ac:dyDescent="0.3">
      <c r="B1194" s="205">
        <v>44617</v>
      </c>
      <c r="C1194" s="206">
        <v>92.4</v>
      </c>
      <c r="D1194" s="207" t="s">
        <v>1553</v>
      </c>
    </row>
    <row r="1195" spans="2:4" x14ac:dyDescent="0.3">
      <c r="B1195" s="205">
        <v>44617</v>
      </c>
      <c r="C1195" s="206">
        <v>95</v>
      </c>
      <c r="D1195" s="207" t="s">
        <v>6398</v>
      </c>
    </row>
    <row r="1196" spans="2:4" x14ac:dyDescent="0.3">
      <c r="B1196" s="205">
        <v>44617</v>
      </c>
      <c r="C1196" s="206">
        <v>100</v>
      </c>
      <c r="D1196" s="207" t="s">
        <v>6441</v>
      </c>
    </row>
    <row r="1197" spans="2:4" x14ac:dyDescent="0.3">
      <c r="B1197" s="205">
        <v>44617</v>
      </c>
      <c r="C1197" s="206">
        <v>100</v>
      </c>
      <c r="D1197" s="207" t="s">
        <v>6442</v>
      </c>
    </row>
    <row r="1198" spans="2:4" x14ac:dyDescent="0.3">
      <c r="B1198" s="205">
        <v>44617</v>
      </c>
      <c r="C1198" s="206">
        <v>100</v>
      </c>
      <c r="D1198" s="207" t="s">
        <v>5899</v>
      </c>
    </row>
    <row r="1199" spans="2:4" x14ac:dyDescent="0.3">
      <c r="B1199" s="205">
        <v>44617</v>
      </c>
      <c r="C1199" s="206">
        <v>100</v>
      </c>
      <c r="D1199" s="207" t="s">
        <v>6019</v>
      </c>
    </row>
    <row r="1200" spans="2:4" x14ac:dyDescent="0.3">
      <c r="B1200" s="205">
        <v>44617</v>
      </c>
      <c r="C1200" s="206">
        <v>100</v>
      </c>
      <c r="D1200" s="207" t="s">
        <v>196</v>
      </c>
    </row>
    <row r="1201" spans="2:4" x14ac:dyDescent="0.3">
      <c r="B1201" s="205">
        <v>44617</v>
      </c>
      <c r="C1201" s="206">
        <v>100</v>
      </c>
      <c r="D1201" s="207" t="s">
        <v>6443</v>
      </c>
    </row>
    <row r="1202" spans="2:4" x14ac:dyDescent="0.3">
      <c r="B1202" s="205">
        <v>44617</v>
      </c>
      <c r="C1202" s="206">
        <v>100</v>
      </c>
      <c r="D1202" s="207" t="s">
        <v>1595</v>
      </c>
    </row>
    <row r="1203" spans="2:4" x14ac:dyDescent="0.3">
      <c r="B1203" s="205">
        <v>44617</v>
      </c>
      <c r="C1203" s="206">
        <v>100</v>
      </c>
      <c r="D1203" s="207" t="s">
        <v>6270</v>
      </c>
    </row>
    <row r="1204" spans="2:4" x14ac:dyDescent="0.3">
      <c r="B1204" s="205">
        <v>44617</v>
      </c>
      <c r="C1204" s="206">
        <v>100</v>
      </c>
      <c r="D1204" s="207" t="s">
        <v>6444</v>
      </c>
    </row>
    <row r="1205" spans="2:4" x14ac:dyDescent="0.3">
      <c r="B1205" s="205">
        <v>44617</v>
      </c>
      <c r="C1205" s="206">
        <v>100</v>
      </c>
      <c r="D1205" s="207" t="s">
        <v>588</v>
      </c>
    </row>
    <row r="1206" spans="2:4" x14ac:dyDescent="0.3">
      <c r="B1206" s="205">
        <v>44617</v>
      </c>
      <c r="C1206" s="206">
        <v>122</v>
      </c>
      <c r="D1206" s="207" t="s">
        <v>12555</v>
      </c>
    </row>
    <row r="1207" spans="2:4" x14ac:dyDescent="0.3">
      <c r="B1207" s="205">
        <v>44617</v>
      </c>
      <c r="C1207" s="206">
        <v>150</v>
      </c>
      <c r="D1207" s="207" t="s">
        <v>6445</v>
      </c>
    </row>
    <row r="1208" spans="2:4" x14ac:dyDescent="0.3">
      <c r="B1208" s="205">
        <v>44617</v>
      </c>
      <c r="C1208" s="206">
        <v>150</v>
      </c>
      <c r="D1208" s="207" t="s">
        <v>6446</v>
      </c>
    </row>
    <row r="1209" spans="2:4" x14ac:dyDescent="0.3">
      <c r="B1209" s="205">
        <v>44617</v>
      </c>
      <c r="C1209" s="206">
        <v>200</v>
      </c>
      <c r="D1209" s="207" t="s">
        <v>6447</v>
      </c>
    </row>
    <row r="1210" spans="2:4" x14ac:dyDescent="0.3">
      <c r="B1210" s="205">
        <v>44617</v>
      </c>
      <c r="C1210" s="206">
        <v>200</v>
      </c>
      <c r="D1210" s="207" t="s">
        <v>201</v>
      </c>
    </row>
    <row r="1211" spans="2:4" x14ac:dyDescent="0.3">
      <c r="B1211" s="205">
        <v>44617</v>
      </c>
      <c r="C1211" s="206">
        <v>227</v>
      </c>
      <c r="D1211" s="207" t="s">
        <v>619</v>
      </c>
    </row>
    <row r="1212" spans="2:4" x14ac:dyDescent="0.3">
      <c r="B1212" s="205">
        <v>44617</v>
      </c>
      <c r="C1212" s="206">
        <v>250</v>
      </c>
      <c r="D1212" s="207" t="s">
        <v>6448</v>
      </c>
    </row>
    <row r="1213" spans="2:4" x14ac:dyDescent="0.3">
      <c r="B1213" s="205">
        <v>44617</v>
      </c>
      <c r="C1213" s="206">
        <v>350</v>
      </c>
      <c r="D1213" s="207" t="s">
        <v>623</v>
      </c>
    </row>
    <row r="1214" spans="2:4" x14ac:dyDescent="0.3">
      <c r="B1214" s="205">
        <v>44617</v>
      </c>
      <c r="C1214" s="206">
        <v>500</v>
      </c>
      <c r="D1214" s="207" t="s">
        <v>6449</v>
      </c>
    </row>
    <row r="1215" spans="2:4" x14ac:dyDescent="0.3">
      <c r="B1215" s="205">
        <v>44617</v>
      </c>
      <c r="C1215" s="206">
        <v>500</v>
      </c>
      <c r="D1215" s="207" t="s">
        <v>1581</v>
      </c>
    </row>
    <row r="1216" spans="2:4" x14ac:dyDescent="0.3">
      <c r="B1216" s="205">
        <v>44617</v>
      </c>
      <c r="C1216" s="206">
        <v>500</v>
      </c>
      <c r="D1216" s="207" t="s">
        <v>1593</v>
      </c>
    </row>
    <row r="1217" spans="2:4" x14ac:dyDescent="0.3">
      <c r="B1217" s="205">
        <v>44617</v>
      </c>
      <c r="C1217" s="206">
        <v>500</v>
      </c>
      <c r="D1217" s="207" t="s">
        <v>6450</v>
      </c>
    </row>
    <row r="1218" spans="2:4" x14ac:dyDescent="0.3">
      <c r="B1218" s="205">
        <v>44617</v>
      </c>
      <c r="C1218" s="206">
        <v>519.30999999999995</v>
      </c>
      <c r="D1218" s="207" t="s">
        <v>6451</v>
      </c>
    </row>
    <row r="1219" spans="2:4" x14ac:dyDescent="0.3">
      <c r="B1219" s="205">
        <v>44617</v>
      </c>
      <c r="C1219" s="206">
        <v>573.35</v>
      </c>
      <c r="D1219" s="207" t="s">
        <v>6452</v>
      </c>
    </row>
    <row r="1220" spans="2:4" x14ac:dyDescent="0.3">
      <c r="B1220" s="205">
        <v>44617</v>
      </c>
      <c r="C1220" s="206">
        <v>578</v>
      </c>
      <c r="D1220" s="207" t="s">
        <v>6453</v>
      </c>
    </row>
    <row r="1221" spans="2:4" x14ac:dyDescent="0.3">
      <c r="B1221" s="205">
        <v>44617</v>
      </c>
      <c r="C1221" s="206">
        <v>584.75</v>
      </c>
      <c r="D1221" s="207" t="s">
        <v>6454</v>
      </c>
    </row>
    <row r="1222" spans="2:4" x14ac:dyDescent="0.3">
      <c r="B1222" s="205">
        <v>44617</v>
      </c>
      <c r="C1222" s="206">
        <v>617.1</v>
      </c>
      <c r="D1222" s="207" t="s">
        <v>6455</v>
      </c>
    </row>
    <row r="1223" spans="2:4" x14ac:dyDescent="0.3">
      <c r="B1223" s="205">
        <v>44617</v>
      </c>
      <c r="C1223" s="206">
        <v>947.4</v>
      </c>
      <c r="D1223" s="207" t="s">
        <v>1594</v>
      </c>
    </row>
    <row r="1224" spans="2:4" x14ac:dyDescent="0.3">
      <c r="B1224" s="205">
        <v>44617</v>
      </c>
      <c r="C1224" s="206">
        <v>1000</v>
      </c>
      <c r="D1224" s="207" t="s">
        <v>6456</v>
      </c>
    </row>
    <row r="1225" spans="2:4" x14ac:dyDescent="0.3">
      <c r="B1225" s="205">
        <v>44617</v>
      </c>
      <c r="C1225" s="206">
        <v>1000</v>
      </c>
      <c r="D1225" s="207" t="s">
        <v>6457</v>
      </c>
    </row>
    <row r="1226" spans="2:4" x14ac:dyDescent="0.3">
      <c r="B1226" s="205">
        <v>44617</v>
      </c>
      <c r="C1226" s="206">
        <v>1000</v>
      </c>
      <c r="D1226" s="207" t="s">
        <v>6458</v>
      </c>
    </row>
    <row r="1227" spans="2:4" x14ac:dyDescent="0.3">
      <c r="B1227" s="205">
        <v>44617</v>
      </c>
      <c r="C1227" s="206">
        <v>1000</v>
      </c>
      <c r="D1227" s="207" t="s">
        <v>6459</v>
      </c>
    </row>
    <row r="1228" spans="2:4" x14ac:dyDescent="0.3">
      <c r="B1228" s="205">
        <v>44617</v>
      </c>
      <c r="C1228" s="206">
        <v>1000</v>
      </c>
      <c r="D1228" s="207" t="s">
        <v>6242</v>
      </c>
    </row>
    <row r="1229" spans="2:4" x14ac:dyDescent="0.3">
      <c r="B1229" s="205">
        <v>44617</v>
      </c>
      <c r="C1229" s="206">
        <v>1500</v>
      </c>
      <c r="D1229" s="207" t="s">
        <v>6460</v>
      </c>
    </row>
    <row r="1230" spans="2:4" x14ac:dyDescent="0.3">
      <c r="B1230" s="205">
        <v>44617</v>
      </c>
      <c r="C1230" s="206">
        <v>10000</v>
      </c>
      <c r="D1230" s="207" t="s">
        <v>6461</v>
      </c>
    </row>
    <row r="1231" spans="2:4" x14ac:dyDescent="0.3">
      <c r="B1231" s="205">
        <v>44617</v>
      </c>
      <c r="C1231" s="206">
        <v>1.63</v>
      </c>
      <c r="D1231" s="207" t="s">
        <v>591</v>
      </c>
    </row>
    <row r="1232" spans="2:4" x14ac:dyDescent="0.3">
      <c r="B1232" s="205">
        <v>44617</v>
      </c>
      <c r="C1232" s="206">
        <v>37.68</v>
      </c>
      <c r="D1232" s="207" t="s">
        <v>591</v>
      </c>
    </row>
    <row r="1233" spans="2:4" x14ac:dyDescent="0.3">
      <c r="B1233" s="205">
        <v>44618</v>
      </c>
      <c r="C1233" s="206">
        <v>100</v>
      </c>
      <c r="D1233" s="207" t="s">
        <v>6462</v>
      </c>
    </row>
    <row r="1234" spans="2:4" x14ac:dyDescent="0.3">
      <c r="B1234" s="205">
        <v>44618</v>
      </c>
      <c r="C1234" s="206">
        <v>346</v>
      </c>
      <c r="D1234" s="207" t="s">
        <v>5995</v>
      </c>
    </row>
    <row r="1235" spans="2:4" x14ac:dyDescent="0.3">
      <c r="B1235" s="205">
        <v>44618</v>
      </c>
      <c r="C1235" s="206">
        <v>350</v>
      </c>
      <c r="D1235" s="207" t="s">
        <v>619</v>
      </c>
    </row>
    <row r="1236" spans="2:4" x14ac:dyDescent="0.3">
      <c r="B1236" s="205">
        <v>44618</v>
      </c>
      <c r="C1236" s="206">
        <v>1000</v>
      </c>
      <c r="D1236" s="207" t="s">
        <v>213</v>
      </c>
    </row>
    <row r="1237" spans="2:4" x14ac:dyDescent="0.3">
      <c r="B1237" s="205">
        <v>44619</v>
      </c>
      <c r="C1237" s="206">
        <v>250</v>
      </c>
      <c r="D1237" s="207" t="s">
        <v>6283</v>
      </c>
    </row>
    <row r="1238" spans="2:4" x14ac:dyDescent="0.3">
      <c r="B1238" s="205">
        <v>44619</v>
      </c>
      <c r="C1238" s="206">
        <v>300</v>
      </c>
      <c r="D1238" s="207" t="s">
        <v>6283</v>
      </c>
    </row>
    <row r="1239" spans="2:4" x14ac:dyDescent="0.3">
      <c r="B1239" s="205">
        <v>44619</v>
      </c>
      <c r="C1239" s="206">
        <v>1000</v>
      </c>
      <c r="D1239" s="207" t="s">
        <v>1550</v>
      </c>
    </row>
    <row r="1240" spans="2:4" x14ac:dyDescent="0.3">
      <c r="B1240" s="205">
        <v>44620</v>
      </c>
      <c r="C1240" s="206">
        <v>1</v>
      </c>
      <c r="D1240" s="207" t="s">
        <v>6463</v>
      </c>
    </row>
    <row r="1241" spans="2:4" x14ac:dyDescent="0.3">
      <c r="B1241" s="205">
        <v>44620</v>
      </c>
      <c r="C1241" s="206">
        <v>0.33</v>
      </c>
      <c r="D1241" s="207" t="s">
        <v>6464</v>
      </c>
    </row>
    <row r="1242" spans="2:4" x14ac:dyDescent="0.3">
      <c r="B1242" s="205">
        <v>44620</v>
      </c>
      <c r="C1242" s="206">
        <v>2</v>
      </c>
      <c r="D1242" s="207" t="s">
        <v>6465</v>
      </c>
    </row>
    <row r="1243" spans="2:4" x14ac:dyDescent="0.3">
      <c r="B1243" s="205">
        <v>44620</v>
      </c>
      <c r="C1243" s="206">
        <v>9.5</v>
      </c>
      <c r="D1243" s="207" t="s">
        <v>6466</v>
      </c>
    </row>
    <row r="1244" spans="2:4" x14ac:dyDescent="0.3">
      <c r="B1244" s="205">
        <v>44620</v>
      </c>
      <c r="C1244" s="206">
        <v>10</v>
      </c>
      <c r="D1244" s="207" t="s">
        <v>5764</v>
      </c>
    </row>
    <row r="1245" spans="2:4" x14ac:dyDescent="0.3">
      <c r="B1245" s="205">
        <v>44620</v>
      </c>
      <c r="C1245" s="206">
        <v>10</v>
      </c>
      <c r="D1245" s="207" t="s">
        <v>6467</v>
      </c>
    </row>
    <row r="1246" spans="2:4" x14ac:dyDescent="0.3">
      <c r="B1246" s="205">
        <v>44620</v>
      </c>
      <c r="C1246" s="206">
        <v>10</v>
      </c>
      <c r="D1246" s="207" t="s">
        <v>625</v>
      </c>
    </row>
    <row r="1247" spans="2:4" x14ac:dyDescent="0.3">
      <c r="B1247" s="205">
        <v>44620</v>
      </c>
      <c r="C1247" s="206">
        <v>10.45</v>
      </c>
      <c r="D1247" s="207" t="s">
        <v>6468</v>
      </c>
    </row>
    <row r="1248" spans="2:4" x14ac:dyDescent="0.3">
      <c r="B1248" s="205">
        <v>44620</v>
      </c>
      <c r="C1248" s="206">
        <v>15.34</v>
      </c>
      <c r="D1248" s="207" t="s">
        <v>6469</v>
      </c>
    </row>
    <row r="1249" spans="2:4" x14ac:dyDescent="0.3">
      <c r="B1249" s="205">
        <v>44620</v>
      </c>
      <c r="C1249" s="206">
        <v>16.05</v>
      </c>
      <c r="D1249" s="207" t="s">
        <v>6470</v>
      </c>
    </row>
    <row r="1250" spans="2:4" x14ac:dyDescent="0.3">
      <c r="B1250" s="205">
        <v>44620</v>
      </c>
      <c r="C1250" s="206">
        <v>30</v>
      </c>
      <c r="D1250" s="207" t="s">
        <v>6305</v>
      </c>
    </row>
    <row r="1251" spans="2:4" x14ac:dyDescent="0.3">
      <c r="B1251" s="205">
        <v>44620</v>
      </c>
      <c r="C1251" s="206">
        <v>40</v>
      </c>
      <c r="D1251" s="207" t="s">
        <v>6471</v>
      </c>
    </row>
    <row r="1252" spans="2:4" x14ac:dyDescent="0.3">
      <c r="B1252" s="205">
        <v>44620</v>
      </c>
      <c r="C1252" s="206">
        <v>50</v>
      </c>
      <c r="D1252" s="207" t="s">
        <v>6472</v>
      </c>
    </row>
    <row r="1253" spans="2:4" x14ac:dyDescent="0.3">
      <c r="B1253" s="205">
        <v>44620</v>
      </c>
      <c r="C1253" s="206">
        <v>74.8</v>
      </c>
      <c r="D1253" s="207" t="s">
        <v>6059</v>
      </c>
    </row>
    <row r="1254" spans="2:4" x14ac:dyDescent="0.3">
      <c r="B1254" s="205">
        <v>44620</v>
      </c>
      <c r="C1254" s="206">
        <v>80</v>
      </c>
      <c r="D1254" s="207" t="s">
        <v>6473</v>
      </c>
    </row>
    <row r="1255" spans="2:4" x14ac:dyDescent="0.3">
      <c r="B1255" s="205">
        <v>44620</v>
      </c>
      <c r="C1255" s="206">
        <v>91.15</v>
      </c>
      <c r="D1255" s="207" t="s">
        <v>6469</v>
      </c>
    </row>
    <row r="1256" spans="2:4" x14ac:dyDescent="0.3">
      <c r="B1256" s="205">
        <v>44620</v>
      </c>
      <c r="C1256" s="206">
        <v>100</v>
      </c>
      <c r="D1256" s="207" t="s">
        <v>196</v>
      </c>
    </row>
    <row r="1257" spans="2:4" x14ac:dyDescent="0.3">
      <c r="B1257" s="205">
        <v>44620</v>
      </c>
      <c r="C1257" s="206">
        <v>100</v>
      </c>
      <c r="D1257" s="207" t="s">
        <v>6474</v>
      </c>
    </row>
    <row r="1258" spans="2:4" x14ac:dyDescent="0.3">
      <c r="B1258" s="205">
        <v>44620</v>
      </c>
      <c r="C1258" s="206">
        <v>100</v>
      </c>
      <c r="D1258" s="207" t="s">
        <v>6475</v>
      </c>
    </row>
    <row r="1259" spans="2:4" x14ac:dyDescent="0.3">
      <c r="B1259" s="205">
        <v>44620</v>
      </c>
      <c r="C1259" s="206">
        <v>100</v>
      </c>
      <c r="D1259" s="207" t="s">
        <v>6476</v>
      </c>
    </row>
    <row r="1260" spans="2:4" x14ac:dyDescent="0.3">
      <c r="B1260" s="205">
        <v>44620</v>
      </c>
      <c r="C1260" s="206">
        <v>100</v>
      </c>
      <c r="D1260" s="207" t="s">
        <v>6477</v>
      </c>
    </row>
    <row r="1261" spans="2:4" x14ac:dyDescent="0.3">
      <c r="B1261" s="205">
        <v>44620</v>
      </c>
      <c r="C1261" s="206">
        <v>100</v>
      </c>
      <c r="D1261" s="207" t="s">
        <v>588</v>
      </c>
    </row>
    <row r="1262" spans="2:4" x14ac:dyDescent="0.3">
      <c r="B1262" s="205">
        <v>44620</v>
      </c>
      <c r="C1262" s="206">
        <v>100</v>
      </c>
      <c r="D1262" s="207" t="s">
        <v>1585</v>
      </c>
    </row>
    <row r="1263" spans="2:4" x14ac:dyDescent="0.3">
      <c r="B1263" s="205">
        <v>44620</v>
      </c>
      <c r="C1263" s="206">
        <v>100</v>
      </c>
      <c r="D1263" s="207" t="s">
        <v>6478</v>
      </c>
    </row>
    <row r="1264" spans="2:4" x14ac:dyDescent="0.3">
      <c r="B1264" s="205">
        <v>44620</v>
      </c>
      <c r="C1264" s="206">
        <v>100</v>
      </c>
      <c r="D1264" s="207" t="s">
        <v>6479</v>
      </c>
    </row>
    <row r="1265" spans="2:4" x14ac:dyDescent="0.3">
      <c r="B1265" s="205">
        <v>44620</v>
      </c>
      <c r="C1265" s="206">
        <v>100</v>
      </c>
      <c r="D1265" s="207" t="s">
        <v>6480</v>
      </c>
    </row>
    <row r="1266" spans="2:4" x14ac:dyDescent="0.3">
      <c r="B1266" s="205">
        <v>44620</v>
      </c>
      <c r="C1266" s="206">
        <v>100</v>
      </c>
      <c r="D1266" s="207" t="s">
        <v>6481</v>
      </c>
    </row>
    <row r="1267" spans="2:4" x14ac:dyDescent="0.3">
      <c r="B1267" s="205">
        <v>44620</v>
      </c>
      <c r="C1267" s="206">
        <v>100</v>
      </c>
      <c r="D1267" s="207" t="s">
        <v>1578</v>
      </c>
    </row>
    <row r="1268" spans="2:4" x14ac:dyDescent="0.3">
      <c r="B1268" s="205">
        <v>44620</v>
      </c>
      <c r="C1268" s="206">
        <v>122.4</v>
      </c>
      <c r="D1268" s="207" t="s">
        <v>6482</v>
      </c>
    </row>
    <row r="1269" spans="2:4" x14ac:dyDescent="0.3">
      <c r="B1269" s="205">
        <v>44620</v>
      </c>
      <c r="C1269" s="206">
        <v>160</v>
      </c>
      <c r="D1269" s="207" t="s">
        <v>6483</v>
      </c>
    </row>
    <row r="1270" spans="2:4" x14ac:dyDescent="0.3">
      <c r="B1270" s="205">
        <v>44620</v>
      </c>
      <c r="C1270" s="206">
        <v>175.3</v>
      </c>
      <c r="D1270" s="207" t="s">
        <v>6484</v>
      </c>
    </row>
    <row r="1271" spans="2:4" x14ac:dyDescent="0.3">
      <c r="B1271" s="205">
        <v>44620</v>
      </c>
      <c r="C1271" s="206">
        <v>195.17</v>
      </c>
      <c r="D1271" s="207" t="s">
        <v>6485</v>
      </c>
    </row>
    <row r="1272" spans="2:4" x14ac:dyDescent="0.3">
      <c r="B1272" s="205">
        <v>44620</v>
      </c>
      <c r="C1272" s="206">
        <v>200</v>
      </c>
      <c r="D1272" s="207" t="s">
        <v>6486</v>
      </c>
    </row>
    <row r="1273" spans="2:4" x14ac:dyDescent="0.3">
      <c r="B1273" s="205">
        <v>44620</v>
      </c>
      <c r="C1273" s="206">
        <v>200</v>
      </c>
      <c r="D1273" s="207" t="s">
        <v>6487</v>
      </c>
    </row>
    <row r="1274" spans="2:4" x14ac:dyDescent="0.3">
      <c r="B1274" s="205">
        <v>44620</v>
      </c>
      <c r="C1274" s="206">
        <v>220.33</v>
      </c>
      <c r="D1274" s="207" t="s">
        <v>6488</v>
      </c>
    </row>
    <row r="1275" spans="2:4" x14ac:dyDescent="0.3">
      <c r="B1275" s="205">
        <v>44620</v>
      </c>
      <c r="C1275" s="206">
        <v>230</v>
      </c>
      <c r="D1275" s="207" t="s">
        <v>6489</v>
      </c>
    </row>
    <row r="1276" spans="2:4" x14ac:dyDescent="0.3">
      <c r="B1276" s="205">
        <v>44620</v>
      </c>
      <c r="C1276" s="206">
        <v>250</v>
      </c>
      <c r="D1276" s="207" t="s">
        <v>198</v>
      </c>
    </row>
    <row r="1277" spans="2:4" x14ac:dyDescent="0.3">
      <c r="B1277" s="205">
        <v>44620</v>
      </c>
      <c r="C1277" s="206">
        <v>260</v>
      </c>
      <c r="D1277" s="207" t="s">
        <v>6490</v>
      </c>
    </row>
    <row r="1278" spans="2:4" x14ac:dyDescent="0.3">
      <c r="B1278" s="205">
        <v>44620</v>
      </c>
      <c r="C1278" s="206">
        <v>260</v>
      </c>
      <c r="D1278" s="207" t="s">
        <v>6491</v>
      </c>
    </row>
    <row r="1279" spans="2:4" x14ac:dyDescent="0.3">
      <c r="B1279" s="205">
        <v>44620</v>
      </c>
      <c r="C1279" s="206">
        <v>300</v>
      </c>
      <c r="D1279" s="207" t="s">
        <v>6492</v>
      </c>
    </row>
    <row r="1280" spans="2:4" x14ac:dyDescent="0.3">
      <c r="B1280" s="205">
        <v>44620</v>
      </c>
      <c r="C1280" s="206">
        <v>300</v>
      </c>
      <c r="D1280" s="207" t="s">
        <v>796</v>
      </c>
    </row>
    <row r="1281" spans="2:4" x14ac:dyDescent="0.3">
      <c r="B1281" s="205">
        <v>44620</v>
      </c>
      <c r="C1281" s="206">
        <v>300</v>
      </c>
      <c r="D1281" s="207" t="s">
        <v>6480</v>
      </c>
    </row>
    <row r="1282" spans="2:4" x14ac:dyDescent="0.3">
      <c r="B1282" s="205">
        <v>44620</v>
      </c>
      <c r="C1282" s="206">
        <v>300</v>
      </c>
      <c r="D1282" s="207" t="s">
        <v>6493</v>
      </c>
    </row>
    <row r="1283" spans="2:4" x14ac:dyDescent="0.3">
      <c r="B1283" s="205">
        <v>44620</v>
      </c>
      <c r="C1283" s="206">
        <v>300</v>
      </c>
      <c r="D1283" s="207" t="s">
        <v>198</v>
      </c>
    </row>
    <row r="1284" spans="2:4" x14ac:dyDescent="0.3">
      <c r="B1284" s="205">
        <v>44620</v>
      </c>
      <c r="C1284" s="206">
        <v>400</v>
      </c>
      <c r="D1284" s="207" t="s">
        <v>6494</v>
      </c>
    </row>
    <row r="1285" spans="2:4" x14ac:dyDescent="0.3">
      <c r="B1285" s="205">
        <v>44620</v>
      </c>
      <c r="C1285" s="206">
        <v>520</v>
      </c>
      <c r="D1285" s="207" t="s">
        <v>6348</v>
      </c>
    </row>
    <row r="1286" spans="2:4" x14ac:dyDescent="0.3">
      <c r="B1286" s="205">
        <v>44620</v>
      </c>
      <c r="C1286" s="206">
        <v>621.97</v>
      </c>
      <c r="D1286" s="207" t="s">
        <v>6495</v>
      </c>
    </row>
    <row r="1287" spans="2:4" x14ac:dyDescent="0.3">
      <c r="B1287" s="205">
        <v>44620</v>
      </c>
      <c r="C1287" s="206">
        <v>624</v>
      </c>
      <c r="D1287" s="207" t="s">
        <v>6496</v>
      </c>
    </row>
    <row r="1288" spans="2:4" x14ac:dyDescent="0.3">
      <c r="B1288" s="205">
        <v>44620</v>
      </c>
      <c r="C1288" s="206">
        <v>1000</v>
      </c>
      <c r="D1288" s="207" t="s">
        <v>194</v>
      </c>
    </row>
    <row r="1289" spans="2:4" x14ac:dyDescent="0.3">
      <c r="B1289" s="205">
        <v>44620</v>
      </c>
      <c r="C1289" s="206">
        <v>1000</v>
      </c>
      <c r="D1289" s="207" t="s">
        <v>6121</v>
      </c>
    </row>
    <row r="1290" spans="2:4" x14ac:dyDescent="0.3">
      <c r="B1290" s="205">
        <v>44620</v>
      </c>
      <c r="C1290" s="206">
        <v>1000</v>
      </c>
      <c r="D1290" s="207" t="s">
        <v>6497</v>
      </c>
    </row>
    <row r="1291" spans="2:4" x14ac:dyDescent="0.3">
      <c r="B1291" s="205">
        <v>44620</v>
      </c>
      <c r="C1291" s="206">
        <v>1242.7</v>
      </c>
      <c r="D1291" s="207" t="s">
        <v>6498</v>
      </c>
    </row>
    <row r="1292" spans="2:4" x14ac:dyDescent="0.3">
      <c r="B1292" s="205">
        <v>44620</v>
      </c>
      <c r="C1292" s="206">
        <v>1320</v>
      </c>
      <c r="D1292" s="207" t="s">
        <v>614</v>
      </c>
    </row>
    <row r="1293" spans="2:4" x14ac:dyDescent="0.3">
      <c r="B1293" s="205">
        <v>44620</v>
      </c>
      <c r="C1293" s="206">
        <v>1378.56</v>
      </c>
      <c r="D1293" s="207" t="s">
        <v>6499</v>
      </c>
    </row>
    <row r="1294" spans="2:4" x14ac:dyDescent="0.3">
      <c r="B1294" s="205">
        <v>44620</v>
      </c>
      <c r="C1294" s="206">
        <v>11200</v>
      </c>
      <c r="D1294" s="207" t="s">
        <v>226</v>
      </c>
    </row>
    <row r="1295" spans="2:4" x14ac:dyDescent="0.3">
      <c r="B1295" s="205">
        <v>44620</v>
      </c>
      <c r="C1295" s="206">
        <v>1.1299999999999999</v>
      </c>
      <c r="D1295" s="207" t="s">
        <v>591</v>
      </c>
    </row>
    <row r="1296" spans="2:4" x14ac:dyDescent="0.3">
      <c r="B1296" s="205">
        <v>44620</v>
      </c>
      <c r="C1296" s="206">
        <v>1.34</v>
      </c>
      <c r="D1296" s="207" t="s">
        <v>591</v>
      </c>
    </row>
    <row r="1297" spans="2:4" x14ac:dyDescent="0.3">
      <c r="B1297" s="205">
        <v>44620</v>
      </c>
      <c r="C1297" s="206">
        <v>17.46</v>
      </c>
      <c r="D1297" s="207" t="s">
        <v>591</v>
      </c>
    </row>
    <row r="1298" spans="2:4" x14ac:dyDescent="0.3">
      <c r="B1298" s="205">
        <v>44620</v>
      </c>
      <c r="C1298" s="206">
        <v>291</v>
      </c>
      <c r="D1298" s="207" t="s">
        <v>593</v>
      </c>
    </row>
    <row r="1299" spans="2:4" x14ac:dyDescent="0.3">
      <c r="B1299" s="205">
        <v>44620</v>
      </c>
      <c r="C1299" s="206">
        <v>485</v>
      </c>
      <c r="D1299" s="207" t="s">
        <v>590</v>
      </c>
    </row>
    <row r="1300" spans="2:4" x14ac:dyDescent="0.3">
      <c r="B1300" s="205">
        <v>44620</v>
      </c>
      <c r="C1300" s="206">
        <v>970</v>
      </c>
      <c r="D1300" s="207" t="s">
        <v>618</v>
      </c>
    </row>
    <row r="1301" spans="2:4" x14ac:dyDescent="0.3">
      <c r="B1301" s="205">
        <v>44620</v>
      </c>
      <c r="C1301" s="206">
        <v>970</v>
      </c>
      <c r="D1301" s="207" t="s">
        <v>590</v>
      </c>
    </row>
    <row r="1302" spans="2:4" x14ac:dyDescent="0.3">
      <c r="B1302" s="196" t="s">
        <v>46</v>
      </c>
      <c r="C1302" s="187">
        <f>SUM(C6:C1301)</f>
        <v>574413.15000000014</v>
      </c>
      <c r="D1302" s="197"/>
    </row>
    <row r="1303" spans="2:4" x14ac:dyDescent="0.3">
      <c r="B1303" s="196" t="s">
        <v>26</v>
      </c>
      <c r="C1303" s="187">
        <v>1330</v>
      </c>
      <c r="D1303" s="197"/>
    </row>
    <row r="1304" spans="2:4" x14ac:dyDescent="0.3">
      <c r="B1304" s="201"/>
      <c r="C1304" s="197"/>
      <c r="D1304" s="197"/>
    </row>
  </sheetData>
  <sheetProtection algorithmName="SHA-512" hashValue="cRHmX9OG5Lh9xAxlGDW6obCXHdxRB/nQCFRtRW2rXPTv8zJSSJ2tUUix/nvNGZcA+RP/B0/vDqp9jYQ/Gre0vQ==" saltValue="Qw+fCNrPQIZFN5JmES62uQ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1303" xr:uid="{00000000-0009-0000-0000-000006000000}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>
    <tabColor rgb="FFD08FE4"/>
  </sheetPr>
  <dimension ref="A1:D74"/>
  <sheetViews>
    <sheetView zoomScaleNormal="100" workbookViewId="0">
      <pane xSplit="1" ySplit="5" topLeftCell="B57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09375" defaultRowHeight="13.2" x14ac:dyDescent="0.25"/>
  <cols>
    <col min="1" max="1" width="7.5546875" style="69" customWidth="1"/>
    <col min="2" max="2" width="30" style="85" customWidth="1"/>
    <col min="3" max="3" width="33" style="86" customWidth="1"/>
    <col min="4" max="4" width="40.5546875" style="84" customWidth="1"/>
    <col min="5" max="16384" width="9.109375" style="69"/>
  </cols>
  <sheetData>
    <row r="1" spans="1:4" ht="48" customHeight="1" x14ac:dyDescent="0.25">
      <c r="B1" s="70"/>
      <c r="C1" s="332" t="s">
        <v>6501</v>
      </c>
      <c r="D1" s="333"/>
    </row>
    <row r="2" spans="1:4" s="71" customFormat="1" ht="13.8" x14ac:dyDescent="0.25">
      <c r="B2" s="60" t="s">
        <v>34</v>
      </c>
      <c r="C2" s="169">
        <f>C74</f>
        <v>219844.08</v>
      </c>
      <c r="D2" s="78"/>
    </row>
    <row r="3" spans="1:4" x14ac:dyDescent="0.25">
      <c r="B3" s="72"/>
      <c r="C3" s="79"/>
      <c r="D3" s="80"/>
    </row>
    <row r="4" spans="1:4" s="73" customFormat="1" ht="20.25" customHeight="1" x14ac:dyDescent="0.25">
      <c r="A4" s="74"/>
      <c r="B4" s="335" t="s">
        <v>40</v>
      </c>
      <c r="C4" s="335"/>
      <c r="D4" s="335"/>
    </row>
    <row r="5" spans="1:4" s="81" customFormat="1" ht="36.6" customHeight="1" x14ac:dyDescent="0.3">
      <c r="B5" s="62" t="s">
        <v>21</v>
      </c>
      <c r="C5" s="82" t="s">
        <v>22</v>
      </c>
      <c r="D5" s="83" t="s">
        <v>41</v>
      </c>
    </row>
    <row r="6" spans="1:4" ht="13.35" customHeight="1" x14ac:dyDescent="0.25">
      <c r="B6" s="205">
        <v>44593</v>
      </c>
      <c r="C6" s="76">
        <v>100</v>
      </c>
      <c r="D6" s="77" t="s">
        <v>62</v>
      </c>
    </row>
    <row r="7" spans="1:4" x14ac:dyDescent="0.25">
      <c r="B7" s="205">
        <v>44594</v>
      </c>
      <c r="C7" s="76">
        <v>219.5</v>
      </c>
      <c r="D7" s="77" t="s">
        <v>63</v>
      </c>
    </row>
    <row r="8" spans="1:4" x14ac:dyDescent="0.25">
      <c r="B8" s="205">
        <v>44594</v>
      </c>
      <c r="C8" s="76">
        <v>1.18</v>
      </c>
      <c r="D8" s="77" t="s">
        <v>64</v>
      </c>
    </row>
    <row r="9" spans="1:4" x14ac:dyDescent="0.25">
      <c r="B9" s="205">
        <v>44594</v>
      </c>
      <c r="C9" s="76">
        <v>49</v>
      </c>
      <c r="D9" s="77" t="s">
        <v>102</v>
      </c>
    </row>
    <row r="10" spans="1:4" x14ac:dyDescent="0.25">
      <c r="B10" s="205">
        <v>44594</v>
      </c>
      <c r="C10" s="76">
        <v>45</v>
      </c>
      <c r="D10" s="77" t="s">
        <v>95</v>
      </c>
    </row>
    <row r="11" spans="1:4" x14ac:dyDescent="0.25">
      <c r="B11" s="205">
        <v>44594</v>
      </c>
      <c r="C11" s="76">
        <v>50</v>
      </c>
      <c r="D11" s="77" t="s">
        <v>84</v>
      </c>
    </row>
    <row r="12" spans="1:4" x14ac:dyDescent="0.25">
      <c r="B12" s="205">
        <v>44594</v>
      </c>
      <c r="C12" s="76">
        <v>85.56</v>
      </c>
      <c r="D12" s="77" t="s">
        <v>61</v>
      </c>
    </row>
    <row r="13" spans="1:4" x14ac:dyDescent="0.25">
      <c r="B13" s="205">
        <v>44594</v>
      </c>
      <c r="C13" s="76">
        <v>20</v>
      </c>
      <c r="D13" s="77" t="s">
        <v>70</v>
      </c>
    </row>
    <row r="14" spans="1:4" x14ac:dyDescent="0.25">
      <c r="B14" s="205">
        <v>44594</v>
      </c>
      <c r="C14" s="76">
        <v>10</v>
      </c>
      <c r="D14" s="77" t="s">
        <v>96</v>
      </c>
    </row>
    <row r="15" spans="1:4" x14ac:dyDescent="0.25">
      <c r="B15" s="205">
        <v>44595</v>
      </c>
      <c r="C15" s="76">
        <v>499.47</v>
      </c>
      <c r="D15" s="77" t="s">
        <v>109</v>
      </c>
    </row>
    <row r="16" spans="1:4" x14ac:dyDescent="0.25">
      <c r="B16" s="205">
        <v>44596</v>
      </c>
      <c r="C16" s="76">
        <v>10</v>
      </c>
      <c r="D16" s="77" t="s">
        <v>227</v>
      </c>
    </row>
    <row r="17" spans="2:4" x14ac:dyDescent="0.25">
      <c r="B17" s="205">
        <v>44596</v>
      </c>
      <c r="C17" s="76">
        <v>89</v>
      </c>
      <c r="D17" s="77" t="s">
        <v>68</v>
      </c>
    </row>
    <row r="18" spans="2:4" x14ac:dyDescent="0.25">
      <c r="B18" s="205">
        <v>44596</v>
      </c>
      <c r="C18" s="76">
        <v>10</v>
      </c>
      <c r="D18" s="77" t="s">
        <v>97</v>
      </c>
    </row>
    <row r="19" spans="2:4" x14ac:dyDescent="0.25">
      <c r="B19" s="205">
        <v>44596</v>
      </c>
      <c r="C19" s="76">
        <v>10</v>
      </c>
      <c r="D19" s="77" t="s">
        <v>75</v>
      </c>
    </row>
    <row r="20" spans="2:4" x14ac:dyDescent="0.25">
      <c r="B20" s="205">
        <v>44598</v>
      </c>
      <c r="C20" s="76">
        <v>80</v>
      </c>
      <c r="D20" s="77" t="s">
        <v>79</v>
      </c>
    </row>
    <row r="21" spans="2:4" x14ac:dyDescent="0.25">
      <c r="B21" s="205">
        <v>44598</v>
      </c>
      <c r="C21" s="76">
        <v>20</v>
      </c>
      <c r="D21" s="77" t="s">
        <v>112</v>
      </c>
    </row>
    <row r="22" spans="2:4" x14ac:dyDescent="0.25">
      <c r="B22" s="205">
        <v>44599</v>
      </c>
      <c r="C22" s="76">
        <v>15</v>
      </c>
      <c r="D22" s="77" t="s">
        <v>110</v>
      </c>
    </row>
    <row r="23" spans="2:4" x14ac:dyDescent="0.25">
      <c r="B23" s="205">
        <v>44599</v>
      </c>
      <c r="C23" s="76">
        <v>100</v>
      </c>
      <c r="D23" s="77" t="s">
        <v>90</v>
      </c>
    </row>
    <row r="24" spans="2:4" x14ac:dyDescent="0.25">
      <c r="B24" s="205">
        <v>44599</v>
      </c>
      <c r="C24" s="76">
        <v>20</v>
      </c>
      <c r="D24" s="77" t="s">
        <v>228</v>
      </c>
    </row>
    <row r="25" spans="2:4" x14ac:dyDescent="0.25">
      <c r="B25" s="205">
        <v>44600</v>
      </c>
      <c r="C25" s="76">
        <v>1500</v>
      </c>
      <c r="D25" s="77" t="s">
        <v>66</v>
      </c>
    </row>
    <row r="26" spans="2:4" x14ac:dyDescent="0.25">
      <c r="B26" s="205">
        <v>44600</v>
      </c>
      <c r="C26" s="76">
        <v>288.99</v>
      </c>
      <c r="D26" s="77" t="s">
        <v>99</v>
      </c>
    </row>
    <row r="27" spans="2:4" x14ac:dyDescent="0.25">
      <c r="B27" s="205">
        <v>44600</v>
      </c>
      <c r="C27" s="76">
        <v>20.2</v>
      </c>
      <c r="D27" s="77" t="s">
        <v>60</v>
      </c>
    </row>
    <row r="28" spans="2:4" x14ac:dyDescent="0.25">
      <c r="B28" s="205">
        <v>44601</v>
      </c>
      <c r="C28" s="76">
        <v>21.05</v>
      </c>
      <c r="D28" s="77" t="s">
        <v>230</v>
      </c>
    </row>
    <row r="29" spans="2:4" x14ac:dyDescent="0.25">
      <c r="B29" s="205">
        <v>44601</v>
      </c>
      <c r="C29" s="76">
        <v>200</v>
      </c>
      <c r="D29" s="77" t="s">
        <v>85</v>
      </c>
    </row>
    <row r="30" spans="2:4" s="197" customFormat="1" x14ac:dyDescent="0.25">
      <c r="B30" s="205">
        <v>44601</v>
      </c>
      <c r="C30" s="206">
        <v>6000</v>
      </c>
      <c r="D30" s="207" t="s">
        <v>103</v>
      </c>
    </row>
    <row r="31" spans="2:4" s="197" customFormat="1" x14ac:dyDescent="0.25">
      <c r="B31" s="205">
        <v>44602</v>
      </c>
      <c r="C31" s="206">
        <v>19</v>
      </c>
      <c r="D31" s="207" t="s">
        <v>229</v>
      </c>
    </row>
    <row r="32" spans="2:4" s="197" customFormat="1" x14ac:dyDescent="0.25">
      <c r="B32" s="205">
        <v>44602</v>
      </c>
      <c r="C32" s="206">
        <v>100</v>
      </c>
      <c r="D32" s="207" t="s">
        <v>87</v>
      </c>
    </row>
    <row r="33" spans="2:4" s="197" customFormat="1" x14ac:dyDescent="0.25">
      <c r="B33" s="205">
        <v>44602</v>
      </c>
      <c r="C33" s="206">
        <v>50</v>
      </c>
      <c r="D33" s="207" t="s">
        <v>118</v>
      </c>
    </row>
    <row r="34" spans="2:4" s="197" customFormat="1" x14ac:dyDescent="0.25">
      <c r="B34" s="205">
        <v>44602</v>
      </c>
      <c r="C34" s="206">
        <v>30</v>
      </c>
      <c r="D34" s="207" t="s">
        <v>114</v>
      </c>
    </row>
    <row r="35" spans="2:4" s="197" customFormat="1" x14ac:dyDescent="0.25">
      <c r="B35" s="205">
        <v>44603</v>
      </c>
      <c r="C35" s="206">
        <v>625</v>
      </c>
      <c r="D35" s="207" t="s">
        <v>105</v>
      </c>
    </row>
    <row r="36" spans="2:4" s="197" customFormat="1" x14ac:dyDescent="0.25">
      <c r="B36" s="205">
        <v>44604</v>
      </c>
      <c r="C36" s="206">
        <v>100</v>
      </c>
      <c r="D36" s="207" t="s">
        <v>111</v>
      </c>
    </row>
    <row r="37" spans="2:4" s="197" customFormat="1" x14ac:dyDescent="0.25">
      <c r="B37" s="205">
        <v>44605</v>
      </c>
      <c r="C37" s="206">
        <v>4.6000000000000005</v>
      </c>
      <c r="D37" s="207" t="s">
        <v>72</v>
      </c>
    </row>
    <row r="38" spans="2:4" s="197" customFormat="1" x14ac:dyDescent="0.25">
      <c r="B38" s="205">
        <v>44606</v>
      </c>
      <c r="C38" s="206">
        <v>20</v>
      </c>
      <c r="D38" s="207" t="s">
        <v>233</v>
      </c>
    </row>
    <row r="39" spans="2:4" s="197" customFormat="1" x14ac:dyDescent="0.25">
      <c r="B39" s="205">
        <v>44606</v>
      </c>
      <c r="C39" s="206">
        <v>27.54</v>
      </c>
      <c r="D39" s="207" t="s">
        <v>93</v>
      </c>
    </row>
    <row r="40" spans="2:4" s="197" customFormat="1" x14ac:dyDescent="0.25">
      <c r="B40" s="205">
        <v>44606</v>
      </c>
      <c r="C40" s="206">
        <v>15000</v>
      </c>
      <c r="D40" s="207" t="s">
        <v>231</v>
      </c>
    </row>
    <row r="41" spans="2:4" s="197" customFormat="1" x14ac:dyDescent="0.25">
      <c r="B41" s="205">
        <v>44606</v>
      </c>
      <c r="C41" s="206">
        <v>15000</v>
      </c>
      <c r="D41" s="207" t="s">
        <v>71</v>
      </c>
    </row>
    <row r="42" spans="2:4" s="197" customFormat="1" x14ac:dyDescent="0.25">
      <c r="B42" s="205">
        <v>44606</v>
      </c>
      <c r="C42" s="206">
        <v>15000</v>
      </c>
      <c r="D42" s="207" t="s">
        <v>76</v>
      </c>
    </row>
    <row r="43" spans="2:4" s="197" customFormat="1" x14ac:dyDescent="0.25">
      <c r="B43" s="205">
        <v>44606</v>
      </c>
      <c r="C43" s="206">
        <v>15000</v>
      </c>
      <c r="D43" s="207" t="s">
        <v>106</v>
      </c>
    </row>
    <row r="44" spans="2:4" s="197" customFormat="1" x14ac:dyDescent="0.25">
      <c r="B44" s="205">
        <v>44606</v>
      </c>
      <c r="C44" s="206">
        <v>15000</v>
      </c>
      <c r="D44" s="207" t="s">
        <v>69</v>
      </c>
    </row>
    <row r="45" spans="2:4" s="197" customFormat="1" x14ac:dyDescent="0.25">
      <c r="B45" s="205">
        <v>44606</v>
      </c>
      <c r="C45" s="206">
        <v>15000</v>
      </c>
      <c r="D45" s="207" t="s">
        <v>80</v>
      </c>
    </row>
    <row r="46" spans="2:4" s="197" customFormat="1" x14ac:dyDescent="0.25">
      <c r="B46" s="205">
        <v>44606</v>
      </c>
      <c r="C46" s="206">
        <v>15000</v>
      </c>
      <c r="D46" s="207" t="s">
        <v>120</v>
      </c>
    </row>
    <row r="47" spans="2:4" s="197" customFormat="1" x14ac:dyDescent="0.25">
      <c r="B47" s="205">
        <v>44606</v>
      </c>
      <c r="C47" s="206">
        <v>15000</v>
      </c>
      <c r="D47" s="207" t="s">
        <v>67</v>
      </c>
    </row>
    <row r="48" spans="2:4" s="197" customFormat="1" x14ac:dyDescent="0.25">
      <c r="B48" s="205">
        <v>44606</v>
      </c>
      <c r="C48" s="206">
        <v>15000</v>
      </c>
      <c r="D48" s="207" t="s">
        <v>73</v>
      </c>
    </row>
    <row r="49" spans="2:4" s="197" customFormat="1" x14ac:dyDescent="0.25">
      <c r="B49" s="205">
        <v>44606</v>
      </c>
      <c r="C49" s="206">
        <v>15000</v>
      </c>
      <c r="D49" s="207" t="s">
        <v>101</v>
      </c>
    </row>
    <row r="50" spans="2:4" s="197" customFormat="1" x14ac:dyDescent="0.25">
      <c r="B50" s="205">
        <v>44606</v>
      </c>
      <c r="C50" s="206">
        <v>15000</v>
      </c>
      <c r="D50" s="207" t="s">
        <v>232</v>
      </c>
    </row>
    <row r="51" spans="2:4" s="197" customFormat="1" x14ac:dyDescent="0.25">
      <c r="B51" s="205">
        <v>44606</v>
      </c>
      <c r="C51" s="206">
        <v>15000</v>
      </c>
      <c r="D51" s="207" t="s">
        <v>92</v>
      </c>
    </row>
    <row r="52" spans="2:4" s="197" customFormat="1" x14ac:dyDescent="0.25">
      <c r="B52" s="205">
        <v>44606</v>
      </c>
      <c r="C52" s="206">
        <v>15000</v>
      </c>
      <c r="D52" s="207" t="s">
        <v>116</v>
      </c>
    </row>
    <row r="53" spans="2:4" s="197" customFormat="1" x14ac:dyDescent="0.25">
      <c r="B53" s="205">
        <v>44606</v>
      </c>
      <c r="C53" s="206">
        <v>5000</v>
      </c>
      <c r="D53" s="207" t="s">
        <v>88</v>
      </c>
    </row>
    <row r="54" spans="2:4" s="197" customFormat="1" x14ac:dyDescent="0.25">
      <c r="B54" s="205">
        <v>44607</v>
      </c>
      <c r="C54" s="206">
        <v>200</v>
      </c>
      <c r="D54" s="207" t="s">
        <v>115</v>
      </c>
    </row>
    <row r="55" spans="2:4" s="197" customFormat="1" x14ac:dyDescent="0.25">
      <c r="B55" s="205">
        <v>44607</v>
      </c>
      <c r="C55" s="206">
        <v>20</v>
      </c>
      <c r="D55" s="207" t="s">
        <v>65</v>
      </c>
    </row>
    <row r="56" spans="2:4" s="197" customFormat="1" x14ac:dyDescent="0.25">
      <c r="B56" s="205">
        <v>44608</v>
      </c>
      <c r="C56" s="206">
        <v>10</v>
      </c>
      <c r="D56" s="207" t="s">
        <v>113</v>
      </c>
    </row>
    <row r="57" spans="2:4" s="197" customFormat="1" x14ac:dyDescent="0.25">
      <c r="B57" s="205">
        <v>44609</v>
      </c>
      <c r="C57" s="206">
        <v>500</v>
      </c>
      <c r="D57" s="207" t="s">
        <v>86</v>
      </c>
    </row>
    <row r="58" spans="2:4" s="197" customFormat="1" x14ac:dyDescent="0.25">
      <c r="B58" s="205">
        <v>44609</v>
      </c>
      <c r="C58" s="206">
        <v>61.77</v>
      </c>
      <c r="D58" s="207" t="s">
        <v>234</v>
      </c>
    </row>
    <row r="59" spans="2:4" s="197" customFormat="1" x14ac:dyDescent="0.25">
      <c r="B59" s="205">
        <v>44609</v>
      </c>
      <c r="C59" s="206">
        <v>1365.68</v>
      </c>
      <c r="D59" s="207" t="s">
        <v>78</v>
      </c>
    </row>
    <row r="60" spans="2:4" s="197" customFormat="1" x14ac:dyDescent="0.25">
      <c r="B60" s="205">
        <v>44609</v>
      </c>
      <c r="C60" s="206">
        <v>30</v>
      </c>
      <c r="D60" s="207" t="s">
        <v>89</v>
      </c>
    </row>
    <row r="61" spans="2:4" s="197" customFormat="1" x14ac:dyDescent="0.25">
      <c r="B61" s="205">
        <v>44609</v>
      </c>
      <c r="C61" s="206">
        <v>40</v>
      </c>
      <c r="D61" s="207" t="s">
        <v>82</v>
      </c>
    </row>
    <row r="62" spans="2:4" s="197" customFormat="1" x14ac:dyDescent="0.25">
      <c r="B62" s="205">
        <v>44610</v>
      </c>
      <c r="C62" s="206">
        <v>9.1</v>
      </c>
      <c r="D62" s="207" t="s">
        <v>235</v>
      </c>
    </row>
    <row r="63" spans="2:4" s="197" customFormat="1" x14ac:dyDescent="0.25">
      <c r="B63" s="205">
        <v>44611</v>
      </c>
      <c r="C63" s="206">
        <v>10</v>
      </c>
      <c r="D63" s="207" t="s">
        <v>117</v>
      </c>
    </row>
    <row r="64" spans="2:4" s="197" customFormat="1" x14ac:dyDescent="0.25">
      <c r="B64" s="205">
        <v>44612</v>
      </c>
      <c r="C64" s="206">
        <v>5000</v>
      </c>
      <c r="D64" s="207" t="s">
        <v>104</v>
      </c>
    </row>
    <row r="65" spans="2:4" s="197" customFormat="1" x14ac:dyDescent="0.25">
      <c r="B65" s="205">
        <v>44613</v>
      </c>
      <c r="C65" s="206">
        <v>40</v>
      </c>
      <c r="D65" s="207" t="s">
        <v>83</v>
      </c>
    </row>
    <row r="66" spans="2:4" s="197" customFormat="1" x14ac:dyDescent="0.25">
      <c r="B66" s="205">
        <v>44613</v>
      </c>
      <c r="C66" s="206">
        <v>700</v>
      </c>
      <c r="D66" s="207" t="s">
        <v>107</v>
      </c>
    </row>
    <row r="67" spans="2:4" s="197" customFormat="1" x14ac:dyDescent="0.25">
      <c r="B67" s="205">
        <v>44613</v>
      </c>
      <c r="C67" s="206">
        <v>50</v>
      </c>
      <c r="D67" s="207" t="s">
        <v>81</v>
      </c>
    </row>
    <row r="68" spans="2:4" s="197" customFormat="1" x14ac:dyDescent="0.25">
      <c r="B68" s="205">
        <v>44614</v>
      </c>
      <c r="C68" s="206">
        <v>27.44</v>
      </c>
      <c r="D68" s="207" t="s">
        <v>236</v>
      </c>
    </row>
    <row r="69" spans="2:4" s="197" customFormat="1" x14ac:dyDescent="0.25">
      <c r="B69" s="205">
        <v>44615</v>
      </c>
      <c r="C69" s="206">
        <v>200</v>
      </c>
      <c r="D69" s="207" t="s">
        <v>100</v>
      </c>
    </row>
    <row r="70" spans="2:4" s="197" customFormat="1" x14ac:dyDescent="0.25">
      <c r="B70" s="205">
        <v>44616</v>
      </c>
      <c r="C70" s="206">
        <v>20</v>
      </c>
      <c r="D70" s="207" t="s">
        <v>108</v>
      </c>
    </row>
    <row r="71" spans="2:4" s="197" customFormat="1" x14ac:dyDescent="0.25">
      <c r="B71" s="205">
        <v>44617</v>
      </c>
      <c r="C71" s="206">
        <v>100</v>
      </c>
      <c r="D71" s="207" t="s">
        <v>77</v>
      </c>
    </row>
    <row r="72" spans="2:4" s="197" customFormat="1" x14ac:dyDescent="0.25">
      <c r="B72" s="205">
        <v>44618</v>
      </c>
      <c r="C72" s="206">
        <v>1000</v>
      </c>
      <c r="D72" s="207" t="s">
        <v>238</v>
      </c>
    </row>
    <row r="73" spans="2:4" s="197" customFormat="1" x14ac:dyDescent="0.25">
      <c r="B73" s="205">
        <v>44619</v>
      </c>
      <c r="C73" s="206">
        <v>20</v>
      </c>
      <c r="D73" s="207" t="s">
        <v>237</v>
      </c>
    </row>
    <row r="74" spans="2:4" x14ac:dyDescent="0.25">
      <c r="B74" s="38" t="s">
        <v>25</v>
      </c>
      <c r="C74" s="39">
        <f>SUM(C6:C73)</f>
        <v>219844.08</v>
      </c>
      <c r="D74" s="37"/>
    </row>
  </sheetData>
  <sheetProtection algorithmName="SHA-512" hashValue="xO143fm+Qd2zKeHuvLb5iyS30zWuEI7o+Q3jAKKqkE5T5FXTB6BiiZDti1XtUcOj7PFAlMNmzKCPkMkWehH5jg==" saltValue="z1abpjdZmXOXtw8vzdCVYA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6" xr:uid="{00000000-0009-0000-0000-000007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rgb="FFD08FE4"/>
  </sheetPr>
  <dimension ref="A1:CG2969"/>
  <sheetViews>
    <sheetView workbookViewId="0">
      <pane xSplit="1" ySplit="4" topLeftCell="B295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87" customWidth="1"/>
    <col min="2" max="2" width="27.88671875" style="234" customWidth="1"/>
    <col min="3" max="3" width="27.5546875" style="235" customWidth="1"/>
    <col min="4" max="4" width="16.88671875" style="235" customWidth="1"/>
    <col min="5" max="5" width="21.44140625" style="235" customWidth="1"/>
    <col min="6" max="6" width="34.88671875" style="235" customWidth="1"/>
    <col min="7" max="16384" width="8.88671875" style="59"/>
  </cols>
  <sheetData>
    <row r="1" spans="1:85" s="88" customFormat="1" ht="48" customHeight="1" x14ac:dyDescent="0.25">
      <c r="A1" s="69"/>
      <c r="B1" s="232"/>
      <c r="C1" s="338" t="s">
        <v>6917</v>
      </c>
      <c r="D1" s="338"/>
      <c r="E1" s="338"/>
      <c r="F1" s="338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</row>
    <row r="2" spans="1:85" s="89" customFormat="1" ht="14.25" customHeight="1" x14ac:dyDescent="0.25">
      <c r="A2" s="33"/>
      <c r="B2" s="209" t="s">
        <v>34</v>
      </c>
      <c r="C2" s="210">
        <f>D2968-D2969</f>
        <v>594420.37999999977</v>
      </c>
      <c r="D2" s="211"/>
      <c r="E2" s="211"/>
      <c r="F2" s="211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</row>
    <row r="3" spans="1:85" s="91" customFormat="1" ht="13.2" x14ac:dyDescent="0.25">
      <c r="A3" s="69"/>
      <c r="B3" s="233"/>
      <c r="C3" s="212"/>
      <c r="D3" s="212"/>
      <c r="E3" s="203"/>
      <c r="F3" s="20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</row>
    <row r="4" spans="1:85" s="34" customFormat="1" ht="31.35" customHeight="1" x14ac:dyDescent="0.25">
      <c r="A4" s="30"/>
      <c r="B4" s="186" t="s">
        <v>21</v>
      </c>
      <c r="C4" s="186" t="s">
        <v>42</v>
      </c>
      <c r="D4" s="187" t="s">
        <v>43</v>
      </c>
      <c r="E4" s="187" t="s">
        <v>44</v>
      </c>
      <c r="F4" s="186" t="s">
        <v>45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</row>
    <row r="5" spans="1:85" x14ac:dyDescent="0.3">
      <c r="B5" s="305">
        <v>44582.212500000001</v>
      </c>
      <c r="C5" s="213">
        <v>100</v>
      </c>
      <c r="D5" s="213">
        <v>95</v>
      </c>
      <c r="E5" s="213">
        <v>5</v>
      </c>
      <c r="F5" s="214" t="s">
        <v>2603</v>
      </c>
    </row>
    <row r="6" spans="1:85" x14ac:dyDescent="0.3">
      <c r="B6" s="305">
        <v>44582.241666666669</v>
      </c>
      <c r="C6" s="213">
        <v>100</v>
      </c>
      <c r="D6" s="213">
        <v>95</v>
      </c>
      <c r="E6" s="213">
        <v>5</v>
      </c>
      <c r="F6" s="214" t="s">
        <v>2724</v>
      </c>
    </row>
    <row r="7" spans="1:85" x14ac:dyDescent="0.3">
      <c r="B7" s="305">
        <v>44582.247916666667</v>
      </c>
      <c r="C7" s="213">
        <v>150</v>
      </c>
      <c r="D7" s="213">
        <v>142.5</v>
      </c>
      <c r="E7" s="213">
        <v>7.5</v>
      </c>
      <c r="F7" s="214" t="s">
        <v>424</v>
      </c>
    </row>
    <row r="8" spans="1:85" x14ac:dyDescent="0.3">
      <c r="B8" s="305">
        <v>44582.26458333333</v>
      </c>
      <c r="C8" s="213">
        <v>500</v>
      </c>
      <c r="D8" s="213">
        <v>475</v>
      </c>
      <c r="E8" s="213">
        <v>25</v>
      </c>
      <c r="F8" s="214" t="s">
        <v>2514</v>
      </c>
    </row>
    <row r="9" spans="1:85" x14ac:dyDescent="0.3">
      <c r="B9" s="305">
        <v>44582.286805555559</v>
      </c>
      <c r="C9" s="213">
        <v>200</v>
      </c>
      <c r="D9" s="213">
        <v>190</v>
      </c>
      <c r="E9" s="213">
        <v>10</v>
      </c>
      <c r="F9" s="214" t="s">
        <v>1690</v>
      </c>
    </row>
    <row r="10" spans="1:85" x14ac:dyDescent="0.3">
      <c r="B10" s="305">
        <v>44583.345138888886</v>
      </c>
      <c r="C10" s="213">
        <v>100</v>
      </c>
      <c r="D10" s="213">
        <v>95</v>
      </c>
      <c r="E10" s="213">
        <v>5</v>
      </c>
      <c r="F10" s="214" t="s">
        <v>1726</v>
      </c>
    </row>
    <row r="11" spans="1:85" x14ac:dyDescent="0.3">
      <c r="B11" s="305">
        <v>44583.411111111112</v>
      </c>
      <c r="C11" s="213">
        <v>300</v>
      </c>
      <c r="D11" s="213">
        <v>285</v>
      </c>
      <c r="E11" s="213">
        <v>15</v>
      </c>
      <c r="F11" s="214" t="s">
        <v>1686</v>
      </c>
    </row>
    <row r="12" spans="1:85" x14ac:dyDescent="0.3">
      <c r="B12" s="305">
        <v>44583.417361111111</v>
      </c>
      <c r="C12" s="213">
        <v>300</v>
      </c>
      <c r="D12" s="213">
        <v>285</v>
      </c>
      <c r="E12" s="213">
        <v>15</v>
      </c>
      <c r="F12" s="214" t="s">
        <v>6503</v>
      </c>
    </row>
    <row r="13" spans="1:85" x14ac:dyDescent="0.3">
      <c r="B13" s="305">
        <v>44583.441666666666</v>
      </c>
      <c r="C13" s="213">
        <v>8</v>
      </c>
      <c r="D13" s="213">
        <v>7.6</v>
      </c>
      <c r="E13" s="213">
        <v>0.40000000000000036</v>
      </c>
      <c r="F13" s="214" t="s">
        <v>6504</v>
      </c>
    </row>
    <row r="14" spans="1:85" x14ac:dyDescent="0.3">
      <c r="B14" s="305">
        <v>44583.495138888888</v>
      </c>
      <c r="C14" s="213">
        <v>500</v>
      </c>
      <c r="D14" s="213">
        <v>475</v>
      </c>
      <c r="E14" s="213">
        <v>25</v>
      </c>
      <c r="F14" s="214" t="s">
        <v>1651</v>
      </c>
    </row>
    <row r="15" spans="1:85" x14ac:dyDescent="0.3">
      <c r="B15" s="305">
        <v>44583.496527777781</v>
      </c>
      <c r="C15" s="213">
        <v>300</v>
      </c>
      <c r="D15" s="213">
        <v>285</v>
      </c>
      <c r="E15" s="213">
        <v>15</v>
      </c>
      <c r="F15" s="214" t="s">
        <v>6505</v>
      </c>
    </row>
    <row r="16" spans="1:85" x14ac:dyDescent="0.3">
      <c r="B16" s="305">
        <v>44583.545138888891</v>
      </c>
      <c r="C16" s="213">
        <v>50</v>
      </c>
      <c r="D16" s="213">
        <v>47.5</v>
      </c>
      <c r="E16" s="213">
        <v>2.5</v>
      </c>
      <c r="F16" s="214" t="s">
        <v>5337</v>
      </c>
    </row>
    <row r="17" spans="2:6" x14ac:dyDescent="0.3">
      <c r="B17" s="305">
        <v>44583.600694444445</v>
      </c>
      <c r="C17" s="213">
        <v>500</v>
      </c>
      <c r="D17" s="213">
        <v>475</v>
      </c>
      <c r="E17" s="213">
        <v>25</v>
      </c>
      <c r="F17" s="214" t="s">
        <v>1637</v>
      </c>
    </row>
    <row r="18" spans="2:6" x14ac:dyDescent="0.3">
      <c r="B18" s="305">
        <v>44583.634722222225</v>
      </c>
      <c r="C18" s="213">
        <v>50</v>
      </c>
      <c r="D18" s="213">
        <v>47.5</v>
      </c>
      <c r="E18" s="213">
        <v>2.5</v>
      </c>
      <c r="F18" s="214" t="s">
        <v>1640</v>
      </c>
    </row>
    <row r="19" spans="2:6" x14ac:dyDescent="0.3">
      <c r="B19" s="305">
        <v>44583.649305555555</v>
      </c>
      <c r="C19" s="213">
        <v>3000</v>
      </c>
      <c r="D19" s="213">
        <v>2850</v>
      </c>
      <c r="E19" s="213">
        <v>150</v>
      </c>
      <c r="F19" s="214" t="s">
        <v>1793</v>
      </c>
    </row>
    <row r="20" spans="2:6" x14ac:dyDescent="0.3">
      <c r="B20" s="305">
        <v>44583.655555555553</v>
      </c>
      <c r="C20" s="213">
        <v>100</v>
      </c>
      <c r="D20" s="213">
        <v>95</v>
      </c>
      <c r="E20" s="213">
        <v>5</v>
      </c>
      <c r="F20" s="214" t="s">
        <v>1662</v>
      </c>
    </row>
    <row r="21" spans="2:6" x14ac:dyDescent="0.3">
      <c r="B21" s="305">
        <v>44583.677777777775</v>
      </c>
      <c r="C21" s="213">
        <v>100</v>
      </c>
      <c r="D21" s="213">
        <v>95</v>
      </c>
      <c r="E21" s="213">
        <v>5</v>
      </c>
      <c r="F21" s="214" t="s">
        <v>1661</v>
      </c>
    </row>
    <row r="22" spans="2:6" x14ac:dyDescent="0.3">
      <c r="B22" s="305">
        <v>44583.709722222222</v>
      </c>
      <c r="C22" s="213">
        <v>50</v>
      </c>
      <c r="D22" s="213">
        <v>47.5</v>
      </c>
      <c r="E22" s="213">
        <v>2.5</v>
      </c>
      <c r="F22" s="214" t="s">
        <v>2522</v>
      </c>
    </row>
    <row r="23" spans="2:6" x14ac:dyDescent="0.3">
      <c r="B23" s="305">
        <v>44583.75</v>
      </c>
      <c r="C23" s="213">
        <v>300</v>
      </c>
      <c r="D23" s="213">
        <v>285</v>
      </c>
      <c r="E23" s="213">
        <v>15</v>
      </c>
      <c r="F23" s="214" t="s">
        <v>6506</v>
      </c>
    </row>
    <row r="24" spans="2:6" x14ac:dyDescent="0.3">
      <c r="B24" s="305">
        <v>44583.77847222222</v>
      </c>
      <c r="C24" s="213">
        <v>300</v>
      </c>
      <c r="D24" s="213">
        <v>285</v>
      </c>
      <c r="E24" s="213">
        <v>15</v>
      </c>
      <c r="F24" s="214" t="s">
        <v>1666</v>
      </c>
    </row>
    <row r="25" spans="2:6" x14ac:dyDescent="0.3">
      <c r="B25" s="305">
        <v>44583.782638888886</v>
      </c>
      <c r="C25" s="213">
        <v>200</v>
      </c>
      <c r="D25" s="213">
        <v>190</v>
      </c>
      <c r="E25" s="213">
        <v>10</v>
      </c>
      <c r="F25" s="214" t="s">
        <v>6507</v>
      </c>
    </row>
    <row r="26" spans="2:6" x14ac:dyDescent="0.3">
      <c r="B26" s="305">
        <v>44583.806250000001</v>
      </c>
      <c r="C26" s="213">
        <v>500</v>
      </c>
      <c r="D26" s="213">
        <v>475</v>
      </c>
      <c r="E26" s="213">
        <v>25</v>
      </c>
      <c r="F26" s="214" t="s">
        <v>4701</v>
      </c>
    </row>
    <row r="27" spans="2:6" x14ac:dyDescent="0.3">
      <c r="B27" s="305">
        <v>44583.813194444447</v>
      </c>
      <c r="C27" s="213">
        <v>100</v>
      </c>
      <c r="D27" s="213">
        <v>95</v>
      </c>
      <c r="E27" s="213">
        <v>5</v>
      </c>
      <c r="F27" s="214" t="s">
        <v>3243</v>
      </c>
    </row>
    <row r="28" spans="2:6" x14ac:dyDescent="0.3">
      <c r="B28" s="305">
        <v>44583.828472222223</v>
      </c>
      <c r="C28" s="213">
        <v>350</v>
      </c>
      <c r="D28" s="213">
        <v>332.5</v>
      </c>
      <c r="E28" s="213">
        <v>17.5</v>
      </c>
      <c r="F28" s="214" t="s">
        <v>1748</v>
      </c>
    </row>
    <row r="29" spans="2:6" x14ac:dyDescent="0.3">
      <c r="B29" s="305">
        <v>44583.828472222223</v>
      </c>
      <c r="C29" s="213">
        <v>100</v>
      </c>
      <c r="D29" s="213">
        <v>95</v>
      </c>
      <c r="E29" s="213">
        <v>5</v>
      </c>
      <c r="F29" s="214" t="s">
        <v>5337</v>
      </c>
    </row>
    <row r="30" spans="2:6" x14ac:dyDescent="0.3">
      <c r="B30" s="305">
        <v>44583.82916666667</v>
      </c>
      <c r="C30" s="213">
        <v>25</v>
      </c>
      <c r="D30" s="213">
        <v>23.75</v>
      </c>
      <c r="E30" s="213">
        <v>1.25</v>
      </c>
      <c r="F30" s="214" t="s">
        <v>1608</v>
      </c>
    </row>
    <row r="31" spans="2:6" x14ac:dyDescent="0.3">
      <c r="B31" s="305">
        <v>44583.829861111109</v>
      </c>
      <c r="C31" s="213">
        <v>50</v>
      </c>
      <c r="D31" s="213">
        <v>47.5</v>
      </c>
      <c r="E31" s="213">
        <v>2.5</v>
      </c>
      <c r="F31" s="214" t="s">
        <v>3415</v>
      </c>
    </row>
    <row r="32" spans="2:6" x14ac:dyDescent="0.3">
      <c r="B32" s="305">
        <v>44593.018055555556</v>
      </c>
      <c r="C32" s="213">
        <v>100</v>
      </c>
      <c r="D32" s="213">
        <v>95</v>
      </c>
      <c r="E32" s="213">
        <v>5</v>
      </c>
      <c r="F32" s="214" t="s">
        <v>1768</v>
      </c>
    </row>
    <row r="33" spans="2:6" x14ac:dyDescent="0.3">
      <c r="B33" s="305">
        <v>44593.021527777775</v>
      </c>
      <c r="C33" s="213">
        <v>30</v>
      </c>
      <c r="D33" s="213">
        <v>27.9</v>
      </c>
      <c r="E33" s="213">
        <v>2.1000000000000014</v>
      </c>
      <c r="F33" s="214" t="s">
        <v>2636</v>
      </c>
    </row>
    <row r="34" spans="2:6" x14ac:dyDescent="0.3">
      <c r="B34" s="305">
        <v>44593.088888888888</v>
      </c>
      <c r="C34" s="213">
        <v>1000</v>
      </c>
      <c r="D34" s="213">
        <v>950</v>
      </c>
      <c r="E34" s="213">
        <v>50</v>
      </c>
      <c r="F34" s="214" t="s">
        <v>1627</v>
      </c>
    </row>
    <row r="35" spans="2:6" x14ac:dyDescent="0.3">
      <c r="B35" s="305">
        <v>44593.15</v>
      </c>
      <c r="C35" s="213">
        <v>50</v>
      </c>
      <c r="D35" s="213">
        <v>47.5</v>
      </c>
      <c r="E35" s="213">
        <v>2.5</v>
      </c>
      <c r="F35" s="214" t="s">
        <v>4245</v>
      </c>
    </row>
    <row r="36" spans="2:6" x14ac:dyDescent="0.3">
      <c r="B36" s="305">
        <v>44593.234722222223</v>
      </c>
      <c r="C36" s="213">
        <v>100</v>
      </c>
      <c r="D36" s="213">
        <v>95</v>
      </c>
      <c r="E36" s="213">
        <v>5</v>
      </c>
      <c r="F36" s="214" t="s">
        <v>1500</v>
      </c>
    </row>
    <row r="37" spans="2:6" x14ac:dyDescent="0.3">
      <c r="B37" s="305">
        <v>44593.246527777781</v>
      </c>
      <c r="C37" s="213">
        <v>100</v>
      </c>
      <c r="D37" s="213">
        <v>92</v>
      </c>
      <c r="E37" s="213">
        <v>8</v>
      </c>
      <c r="F37" s="214" t="s">
        <v>2533</v>
      </c>
    </row>
    <row r="38" spans="2:6" x14ac:dyDescent="0.3">
      <c r="B38" s="305">
        <v>44593.261111111111</v>
      </c>
      <c r="C38" s="213">
        <v>150</v>
      </c>
      <c r="D38" s="213">
        <v>138</v>
      </c>
      <c r="E38" s="213">
        <v>12</v>
      </c>
      <c r="F38" s="214" t="s">
        <v>2619</v>
      </c>
    </row>
    <row r="39" spans="2:6" x14ac:dyDescent="0.3">
      <c r="B39" s="305">
        <v>44593.261805555558</v>
      </c>
      <c r="C39" s="213">
        <v>400</v>
      </c>
      <c r="D39" s="213">
        <v>380</v>
      </c>
      <c r="E39" s="213">
        <v>20</v>
      </c>
      <c r="F39" s="214" t="s">
        <v>1774</v>
      </c>
    </row>
    <row r="40" spans="2:6" x14ac:dyDescent="0.3">
      <c r="B40" s="305">
        <v>44593.326388888891</v>
      </c>
      <c r="C40" s="213">
        <v>100</v>
      </c>
      <c r="D40" s="213">
        <v>93</v>
      </c>
      <c r="E40" s="213">
        <v>7</v>
      </c>
      <c r="F40" s="214" t="s">
        <v>429</v>
      </c>
    </row>
    <row r="41" spans="2:6" x14ac:dyDescent="0.3">
      <c r="B41" s="305">
        <v>44593.339583333334</v>
      </c>
      <c r="C41" s="213">
        <v>100</v>
      </c>
      <c r="D41" s="213">
        <v>95</v>
      </c>
      <c r="E41" s="213">
        <v>5</v>
      </c>
      <c r="F41" s="214" t="s">
        <v>1471</v>
      </c>
    </row>
    <row r="42" spans="2:6" x14ac:dyDescent="0.3">
      <c r="B42" s="305">
        <v>44593.343055555553</v>
      </c>
      <c r="C42" s="213">
        <v>100</v>
      </c>
      <c r="D42" s="213">
        <v>95</v>
      </c>
      <c r="E42" s="213">
        <v>5</v>
      </c>
      <c r="F42" s="214" t="s">
        <v>1135</v>
      </c>
    </row>
    <row r="43" spans="2:6" x14ac:dyDescent="0.3">
      <c r="B43" s="305">
        <v>44593.344444444447</v>
      </c>
      <c r="C43" s="213">
        <v>1250</v>
      </c>
      <c r="D43" s="213">
        <v>1150</v>
      </c>
      <c r="E43" s="213">
        <v>100</v>
      </c>
      <c r="F43" s="214" t="s">
        <v>1676</v>
      </c>
    </row>
    <row r="44" spans="2:6" x14ac:dyDescent="0.3">
      <c r="B44" s="305">
        <v>44593.345833333333</v>
      </c>
      <c r="C44" s="213">
        <v>100</v>
      </c>
      <c r="D44" s="213">
        <v>93</v>
      </c>
      <c r="E44" s="213">
        <v>7</v>
      </c>
      <c r="F44" s="214" t="s">
        <v>2529</v>
      </c>
    </row>
    <row r="45" spans="2:6" x14ac:dyDescent="0.3">
      <c r="B45" s="305">
        <v>44593.351388888892</v>
      </c>
      <c r="C45" s="213">
        <v>200</v>
      </c>
      <c r="D45" s="213">
        <v>190</v>
      </c>
      <c r="E45" s="213">
        <v>10</v>
      </c>
      <c r="F45" s="214" t="s">
        <v>1982</v>
      </c>
    </row>
    <row r="46" spans="2:6" x14ac:dyDescent="0.3">
      <c r="B46" s="305">
        <v>44593.367361111108</v>
      </c>
      <c r="C46" s="213">
        <v>900</v>
      </c>
      <c r="D46" s="213">
        <v>828</v>
      </c>
      <c r="E46" s="213">
        <v>72</v>
      </c>
      <c r="F46" s="214" t="s">
        <v>2535</v>
      </c>
    </row>
    <row r="47" spans="2:6" x14ac:dyDescent="0.3">
      <c r="B47" s="305">
        <v>44593.378472222219</v>
      </c>
      <c r="C47" s="213">
        <v>100</v>
      </c>
      <c r="D47" s="213">
        <v>95</v>
      </c>
      <c r="E47" s="213">
        <v>5</v>
      </c>
      <c r="F47" s="214" t="s">
        <v>1720</v>
      </c>
    </row>
    <row r="48" spans="2:6" x14ac:dyDescent="0.3">
      <c r="B48" s="305">
        <v>44593.379861111112</v>
      </c>
      <c r="C48" s="213">
        <v>50</v>
      </c>
      <c r="D48" s="213">
        <v>46</v>
      </c>
      <c r="E48" s="213">
        <v>4</v>
      </c>
      <c r="F48" s="214" t="s">
        <v>2143</v>
      </c>
    </row>
    <row r="49" spans="2:6" x14ac:dyDescent="0.3">
      <c r="B49" s="305">
        <v>44593.379861111112</v>
      </c>
      <c r="C49" s="213">
        <v>200</v>
      </c>
      <c r="D49" s="213">
        <v>190</v>
      </c>
      <c r="E49" s="213">
        <v>10</v>
      </c>
      <c r="F49" s="214" t="s">
        <v>644</v>
      </c>
    </row>
    <row r="50" spans="2:6" x14ac:dyDescent="0.3">
      <c r="B50" s="305">
        <v>44593.381249999999</v>
      </c>
      <c r="C50" s="213">
        <v>75</v>
      </c>
      <c r="D50" s="213">
        <v>71.25</v>
      </c>
      <c r="E50" s="213">
        <v>3.75</v>
      </c>
      <c r="F50" s="214" t="s">
        <v>403</v>
      </c>
    </row>
    <row r="51" spans="2:6" x14ac:dyDescent="0.3">
      <c r="B51" s="305">
        <v>44593.384027777778</v>
      </c>
      <c r="C51" s="213">
        <v>500</v>
      </c>
      <c r="D51" s="213">
        <v>465</v>
      </c>
      <c r="E51" s="213">
        <v>35</v>
      </c>
      <c r="F51" s="214" t="s">
        <v>6508</v>
      </c>
    </row>
    <row r="52" spans="2:6" x14ac:dyDescent="0.3">
      <c r="B52" s="305">
        <v>44593.387499999997</v>
      </c>
      <c r="C52" s="213">
        <v>1000</v>
      </c>
      <c r="D52" s="213">
        <v>950</v>
      </c>
      <c r="E52" s="213">
        <v>50</v>
      </c>
      <c r="F52" s="214" t="s">
        <v>5073</v>
      </c>
    </row>
    <row r="53" spans="2:6" x14ac:dyDescent="0.3">
      <c r="B53" s="305">
        <v>44593.388194444444</v>
      </c>
      <c r="C53" s="213">
        <v>500</v>
      </c>
      <c r="D53" s="213">
        <v>475</v>
      </c>
      <c r="E53" s="213">
        <v>25</v>
      </c>
      <c r="F53" s="214" t="s">
        <v>2646</v>
      </c>
    </row>
    <row r="54" spans="2:6" x14ac:dyDescent="0.3">
      <c r="B54" s="305">
        <v>44593.390277777777</v>
      </c>
      <c r="C54" s="213">
        <v>75</v>
      </c>
      <c r="D54" s="213">
        <v>71.25</v>
      </c>
      <c r="E54" s="213">
        <v>3.75</v>
      </c>
      <c r="F54" s="214" t="s">
        <v>4198</v>
      </c>
    </row>
    <row r="55" spans="2:6" x14ac:dyDescent="0.3">
      <c r="B55" s="305">
        <v>44593.393750000003</v>
      </c>
      <c r="C55" s="213">
        <v>100</v>
      </c>
      <c r="D55" s="213">
        <v>95</v>
      </c>
      <c r="E55" s="213">
        <v>5</v>
      </c>
      <c r="F55" s="214" t="s">
        <v>2530</v>
      </c>
    </row>
    <row r="56" spans="2:6" x14ac:dyDescent="0.3">
      <c r="B56" s="305">
        <v>44593.40625</v>
      </c>
      <c r="C56" s="213">
        <v>100</v>
      </c>
      <c r="D56" s="213">
        <v>93</v>
      </c>
      <c r="E56" s="213">
        <v>7</v>
      </c>
      <c r="F56" s="214" t="s">
        <v>1795</v>
      </c>
    </row>
    <row r="57" spans="2:6" x14ac:dyDescent="0.3">
      <c r="B57" s="305">
        <v>44593.414583333331</v>
      </c>
      <c r="C57" s="213">
        <v>99</v>
      </c>
      <c r="D57" s="213">
        <v>94.05</v>
      </c>
      <c r="E57" s="213">
        <v>4.9500000000000028</v>
      </c>
      <c r="F57" s="214" t="s">
        <v>1280</v>
      </c>
    </row>
    <row r="58" spans="2:6" x14ac:dyDescent="0.3">
      <c r="B58" s="305">
        <v>44593.415972222225</v>
      </c>
      <c r="C58" s="213">
        <v>100</v>
      </c>
      <c r="D58" s="213">
        <v>95</v>
      </c>
      <c r="E58" s="213">
        <v>5</v>
      </c>
      <c r="F58" s="214" t="s">
        <v>1632</v>
      </c>
    </row>
    <row r="59" spans="2:6" x14ac:dyDescent="0.3">
      <c r="B59" s="305">
        <v>44593.417361111111</v>
      </c>
      <c r="C59" s="213">
        <v>10</v>
      </c>
      <c r="D59" s="213">
        <v>9.1999999999999993</v>
      </c>
      <c r="E59" s="213">
        <v>0.80000000000000071</v>
      </c>
      <c r="F59" s="214" t="s">
        <v>2712</v>
      </c>
    </row>
    <row r="60" spans="2:6" x14ac:dyDescent="0.3">
      <c r="B60" s="305">
        <v>44593.420138888891</v>
      </c>
      <c r="C60" s="213">
        <v>100</v>
      </c>
      <c r="D60" s="213">
        <v>95</v>
      </c>
      <c r="E60" s="213">
        <v>5</v>
      </c>
      <c r="F60" s="214" t="s">
        <v>4988</v>
      </c>
    </row>
    <row r="61" spans="2:6" x14ac:dyDescent="0.3">
      <c r="B61" s="305">
        <v>44593.425694444442</v>
      </c>
      <c r="C61" s="213">
        <v>150</v>
      </c>
      <c r="D61" s="213">
        <v>139.5</v>
      </c>
      <c r="E61" s="213">
        <v>10.5</v>
      </c>
      <c r="F61" s="214" t="s">
        <v>1704</v>
      </c>
    </row>
    <row r="62" spans="2:6" x14ac:dyDescent="0.3">
      <c r="B62" s="305">
        <v>44593.43472222222</v>
      </c>
      <c r="C62" s="213">
        <v>500</v>
      </c>
      <c r="D62" s="213">
        <v>475</v>
      </c>
      <c r="E62" s="213">
        <v>25</v>
      </c>
      <c r="F62" s="214" t="s">
        <v>1617</v>
      </c>
    </row>
    <row r="63" spans="2:6" x14ac:dyDescent="0.3">
      <c r="B63" s="305">
        <v>44593.43472222222</v>
      </c>
      <c r="C63" s="213">
        <v>100</v>
      </c>
      <c r="D63" s="213">
        <v>95</v>
      </c>
      <c r="E63" s="213">
        <v>5</v>
      </c>
      <c r="F63" s="214" t="s">
        <v>1762</v>
      </c>
    </row>
    <row r="64" spans="2:6" x14ac:dyDescent="0.3">
      <c r="B64" s="305">
        <v>44593.436111111114</v>
      </c>
      <c r="C64" s="213">
        <v>500</v>
      </c>
      <c r="D64" s="213">
        <v>475</v>
      </c>
      <c r="E64" s="213">
        <v>25</v>
      </c>
      <c r="F64" s="214" t="s">
        <v>2405</v>
      </c>
    </row>
    <row r="65" spans="2:6" x14ac:dyDescent="0.3">
      <c r="B65" s="305">
        <v>44593.436111111114</v>
      </c>
      <c r="C65" s="213">
        <v>500</v>
      </c>
      <c r="D65" s="213">
        <v>475</v>
      </c>
      <c r="E65" s="213">
        <v>25</v>
      </c>
      <c r="F65" s="214" t="s">
        <v>6509</v>
      </c>
    </row>
    <row r="66" spans="2:6" x14ac:dyDescent="0.3">
      <c r="B66" s="305">
        <v>44593.438888888886</v>
      </c>
      <c r="C66" s="213">
        <v>100</v>
      </c>
      <c r="D66" s="213">
        <v>95</v>
      </c>
      <c r="E66" s="213">
        <v>5</v>
      </c>
      <c r="F66" s="214" t="s">
        <v>1740</v>
      </c>
    </row>
    <row r="67" spans="2:6" x14ac:dyDescent="0.3">
      <c r="B67" s="305">
        <v>44593.438888888886</v>
      </c>
      <c r="C67" s="213">
        <v>300</v>
      </c>
      <c r="D67" s="213">
        <v>285</v>
      </c>
      <c r="E67" s="213">
        <v>15</v>
      </c>
      <c r="F67" s="214" t="s">
        <v>1741</v>
      </c>
    </row>
    <row r="68" spans="2:6" x14ac:dyDescent="0.3">
      <c r="B68" s="305">
        <v>44593.447916666664</v>
      </c>
      <c r="C68" s="213">
        <v>100</v>
      </c>
      <c r="D68" s="213">
        <v>95</v>
      </c>
      <c r="E68" s="213">
        <v>5</v>
      </c>
      <c r="F68" s="214" t="s">
        <v>573</v>
      </c>
    </row>
    <row r="69" spans="2:6" x14ac:dyDescent="0.3">
      <c r="B69" s="305">
        <v>44593.45416666667</v>
      </c>
      <c r="C69" s="213">
        <v>300</v>
      </c>
      <c r="D69" s="213">
        <v>285</v>
      </c>
      <c r="E69" s="213">
        <v>15</v>
      </c>
      <c r="F69" s="214" t="s">
        <v>1669</v>
      </c>
    </row>
    <row r="70" spans="2:6" x14ac:dyDescent="0.3">
      <c r="B70" s="305">
        <v>44593.458333333336</v>
      </c>
      <c r="C70" s="213">
        <v>200</v>
      </c>
      <c r="D70" s="213">
        <v>186</v>
      </c>
      <c r="E70" s="213">
        <v>14</v>
      </c>
      <c r="F70" s="214" t="s">
        <v>1950</v>
      </c>
    </row>
    <row r="71" spans="2:6" x14ac:dyDescent="0.3">
      <c r="B71" s="305">
        <v>44593.474999999999</v>
      </c>
      <c r="C71" s="213">
        <v>50</v>
      </c>
      <c r="D71" s="213">
        <v>46</v>
      </c>
      <c r="E71" s="213">
        <v>4</v>
      </c>
      <c r="F71" s="214" t="s">
        <v>1676</v>
      </c>
    </row>
    <row r="72" spans="2:6" x14ac:dyDescent="0.3">
      <c r="B72" s="305">
        <v>44593.476388888892</v>
      </c>
      <c r="C72" s="213">
        <v>900</v>
      </c>
      <c r="D72" s="213">
        <v>855</v>
      </c>
      <c r="E72" s="213">
        <v>45</v>
      </c>
      <c r="F72" s="214" t="s">
        <v>1636</v>
      </c>
    </row>
    <row r="73" spans="2:6" x14ac:dyDescent="0.3">
      <c r="B73" s="305">
        <v>44593.493055555555</v>
      </c>
      <c r="C73" s="213">
        <v>300</v>
      </c>
      <c r="D73" s="213">
        <v>279</v>
      </c>
      <c r="E73" s="213">
        <v>21</v>
      </c>
      <c r="F73" s="214" t="s">
        <v>1624</v>
      </c>
    </row>
    <row r="74" spans="2:6" x14ac:dyDescent="0.3">
      <c r="B74" s="305">
        <v>44593.500694444447</v>
      </c>
      <c r="C74" s="213">
        <v>70</v>
      </c>
      <c r="D74" s="213">
        <v>66.5</v>
      </c>
      <c r="E74" s="213">
        <v>3.5</v>
      </c>
      <c r="F74" s="214" t="s">
        <v>3731</v>
      </c>
    </row>
    <row r="75" spans="2:6" x14ac:dyDescent="0.3">
      <c r="B75" s="305">
        <v>44593.505555555559</v>
      </c>
      <c r="C75" s="213">
        <v>100</v>
      </c>
      <c r="D75" s="213">
        <v>92</v>
      </c>
      <c r="E75" s="213">
        <v>8</v>
      </c>
      <c r="F75" s="214" t="s">
        <v>1676</v>
      </c>
    </row>
    <row r="76" spans="2:6" x14ac:dyDescent="0.3">
      <c r="B76" s="305">
        <v>44593.51666666667</v>
      </c>
      <c r="C76" s="213">
        <v>150</v>
      </c>
      <c r="D76" s="213">
        <v>142.5</v>
      </c>
      <c r="E76" s="213">
        <v>7.5</v>
      </c>
      <c r="F76" s="214" t="s">
        <v>1637</v>
      </c>
    </row>
    <row r="77" spans="2:6" x14ac:dyDescent="0.3">
      <c r="B77" s="305">
        <v>44593.520833333336</v>
      </c>
      <c r="C77" s="213">
        <v>500</v>
      </c>
      <c r="D77" s="213">
        <v>460</v>
      </c>
      <c r="E77" s="213">
        <v>40</v>
      </c>
      <c r="F77" s="214" t="s">
        <v>2588</v>
      </c>
    </row>
    <row r="78" spans="2:6" x14ac:dyDescent="0.3">
      <c r="B78" s="305">
        <v>44593.531944444447</v>
      </c>
      <c r="C78" s="213">
        <v>50</v>
      </c>
      <c r="D78" s="213">
        <v>47.5</v>
      </c>
      <c r="E78" s="213">
        <v>2.5</v>
      </c>
      <c r="F78" s="214" t="s">
        <v>1693</v>
      </c>
    </row>
    <row r="79" spans="2:6" x14ac:dyDescent="0.3">
      <c r="B79" s="305">
        <v>44593.54583333333</v>
      </c>
      <c r="C79" s="213">
        <v>50</v>
      </c>
      <c r="D79" s="213">
        <v>46</v>
      </c>
      <c r="E79" s="213">
        <v>4</v>
      </c>
      <c r="F79" s="214" t="s">
        <v>2650</v>
      </c>
    </row>
    <row r="80" spans="2:6" x14ac:dyDescent="0.3">
      <c r="B80" s="305">
        <v>44593.550694444442</v>
      </c>
      <c r="C80" s="213">
        <v>25</v>
      </c>
      <c r="D80" s="213">
        <v>23.75</v>
      </c>
      <c r="E80" s="213">
        <v>1.25</v>
      </c>
      <c r="F80" s="214" t="s">
        <v>4134</v>
      </c>
    </row>
    <row r="81" spans="2:6" x14ac:dyDescent="0.3">
      <c r="B81" s="305">
        <v>44593.561111111114</v>
      </c>
      <c r="C81" s="213">
        <v>100</v>
      </c>
      <c r="D81" s="213">
        <v>95</v>
      </c>
      <c r="E81" s="213">
        <v>5</v>
      </c>
      <c r="F81" s="214" t="s">
        <v>1823</v>
      </c>
    </row>
    <row r="82" spans="2:6" x14ac:dyDescent="0.3">
      <c r="B82" s="305">
        <v>44593.574999999997</v>
      </c>
      <c r="C82" s="213">
        <v>30</v>
      </c>
      <c r="D82" s="213">
        <v>28.5</v>
      </c>
      <c r="E82" s="213">
        <v>1.5</v>
      </c>
      <c r="F82" s="214" t="s">
        <v>4311</v>
      </c>
    </row>
    <row r="83" spans="2:6" x14ac:dyDescent="0.3">
      <c r="B83" s="305">
        <v>44593.588888888888</v>
      </c>
      <c r="C83" s="213">
        <v>1500</v>
      </c>
      <c r="D83" s="213">
        <v>1380.75</v>
      </c>
      <c r="E83" s="213">
        <v>119.25</v>
      </c>
      <c r="F83" s="214" t="s">
        <v>6510</v>
      </c>
    </row>
    <row r="84" spans="2:6" x14ac:dyDescent="0.3">
      <c r="B84" s="305">
        <v>44593.624305555553</v>
      </c>
      <c r="C84" s="213">
        <v>100</v>
      </c>
      <c r="D84" s="213">
        <v>95</v>
      </c>
      <c r="E84" s="213">
        <v>5</v>
      </c>
      <c r="F84" s="214" t="s">
        <v>1651</v>
      </c>
    </row>
    <row r="85" spans="2:6" x14ac:dyDescent="0.3">
      <c r="B85" s="305">
        <v>44593.633333333331</v>
      </c>
      <c r="C85" s="213">
        <v>100</v>
      </c>
      <c r="D85" s="213">
        <v>95</v>
      </c>
      <c r="E85" s="213">
        <v>5</v>
      </c>
      <c r="F85" s="214" t="s">
        <v>1686</v>
      </c>
    </row>
    <row r="86" spans="2:6" x14ac:dyDescent="0.3">
      <c r="B86" s="305">
        <v>44593.636805555558</v>
      </c>
      <c r="C86" s="213">
        <v>100</v>
      </c>
      <c r="D86" s="213">
        <v>95</v>
      </c>
      <c r="E86" s="213">
        <v>5</v>
      </c>
      <c r="F86" s="214" t="s">
        <v>6511</v>
      </c>
    </row>
    <row r="87" spans="2:6" x14ac:dyDescent="0.3">
      <c r="B87" s="305">
        <v>44593.643750000003</v>
      </c>
      <c r="C87" s="213">
        <v>50</v>
      </c>
      <c r="D87" s="213">
        <v>46.5</v>
      </c>
      <c r="E87" s="213">
        <v>3.5</v>
      </c>
      <c r="F87" s="214" t="s">
        <v>1736</v>
      </c>
    </row>
    <row r="88" spans="2:6" x14ac:dyDescent="0.3">
      <c r="B88" s="305">
        <v>44593.647916666669</v>
      </c>
      <c r="C88" s="213">
        <v>100</v>
      </c>
      <c r="D88" s="213">
        <v>95</v>
      </c>
      <c r="E88" s="213">
        <v>5</v>
      </c>
      <c r="F88" s="214" t="s">
        <v>4808</v>
      </c>
    </row>
    <row r="89" spans="2:6" x14ac:dyDescent="0.3">
      <c r="B89" s="305">
        <v>44593.656944444447</v>
      </c>
      <c r="C89" s="213">
        <v>300</v>
      </c>
      <c r="D89" s="213">
        <v>276.14999999999998</v>
      </c>
      <c r="E89" s="213">
        <v>23.850000000000023</v>
      </c>
      <c r="F89" s="214" t="s">
        <v>1873</v>
      </c>
    </row>
    <row r="90" spans="2:6" x14ac:dyDescent="0.3">
      <c r="B90" s="305">
        <v>44593.658333333333</v>
      </c>
      <c r="C90" s="213">
        <v>150</v>
      </c>
      <c r="D90" s="213">
        <v>138</v>
      </c>
      <c r="E90" s="213">
        <v>12</v>
      </c>
      <c r="F90" s="214" t="s">
        <v>1676</v>
      </c>
    </row>
    <row r="91" spans="2:6" x14ac:dyDescent="0.3">
      <c r="B91" s="305">
        <v>44593.666666666664</v>
      </c>
      <c r="C91" s="213">
        <v>100</v>
      </c>
      <c r="D91" s="213">
        <v>95</v>
      </c>
      <c r="E91" s="213">
        <v>5</v>
      </c>
      <c r="F91" s="214" t="s">
        <v>6512</v>
      </c>
    </row>
    <row r="92" spans="2:6" x14ac:dyDescent="0.3">
      <c r="B92" s="305">
        <v>44593.68472222222</v>
      </c>
      <c r="C92" s="213">
        <v>100</v>
      </c>
      <c r="D92" s="213">
        <v>95</v>
      </c>
      <c r="E92" s="213">
        <v>5</v>
      </c>
      <c r="F92" s="214" t="s">
        <v>5071</v>
      </c>
    </row>
    <row r="93" spans="2:6" x14ac:dyDescent="0.3">
      <c r="B93" s="305">
        <v>44593.69027777778</v>
      </c>
      <c r="C93" s="213">
        <v>50</v>
      </c>
      <c r="D93" s="213">
        <v>47.5</v>
      </c>
      <c r="E93" s="213">
        <v>2.5</v>
      </c>
      <c r="F93" s="214" t="s">
        <v>1855</v>
      </c>
    </row>
    <row r="94" spans="2:6" x14ac:dyDescent="0.3">
      <c r="B94" s="305">
        <v>44593.712500000001</v>
      </c>
      <c r="C94" s="213">
        <v>300</v>
      </c>
      <c r="D94" s="213">
        <v>276</v>
      </c>
      <c r="E94" s="213">
        <v>24</v>
      </c>
      <c r="F94" s="214" t="s">
        <v>3466</v>
      </c>
    </row>
    <row r="95" spans="2:6" x14ac:dyDescent="0.3">
      <c r="B95" s="305">
        <v>44593.72152777778</v>
      </c>
      <c r="C95" s="213">
        <v>100</v>
      </c>
      <c r="D95" s="213">
        <v>95</v>
      </c>
      <c r="E95" s="213">
        <v>5</v>
      </c>
      <c r="F95" s="214" t="s">
        <v>2266</v>
      </c>
    </row>
    <row r="96" spans="2:6" x14ac:dyDescent="0.3">
      <c r="B96" s="305">
        <v>44593.722916666666</v>
      </c>
      <c r="C96" s="213">
        <v>100</v>
      </c>
      <c r="D96" s="213">
        <v>92</v>
      </c>
      <c r="E96" s="213">
        <v>8</v>
      </c>
      <c r="F96" s="214" t="s">
        <v>2551</v>
      </c>
    </row>
    <row r="97" spans="2:6" x14ac:dyDescent="0.3">
      <c r="B97" s="305">
        <v>44593.775000000001</v>
      </c>
      <c r="C97" s="213">
        <v>750</v>
      </c>
      <c r="D97" s="213">
        <v>712.5</v>
      </c>
      <c r="E97" s="213">
        <v>37.5</v>
      </c>
      <c r="F97" s="214" t="s">
        <v>5135</v>
      </c>
    </row>
    <row r="98" spans="2:6" x14ac:dyDescent="0.3">
      <c r="B98" s="305">
        <v>44593.788194444445</v>
      </c>
      <c r="C98" s="213">
        <v>1000</v>
      </c>
      <c r="D98" s="213">
        <v>930</v>
      </c>
      <c r="E98" s="213">
        <v>70</v>
      </c>
      <c r="F98" s="214" t="s">
        <v>4556</v>
      </c>
    </row>
    <row r="99" spans="2:6" x14ac:dyDescent="0.3">
      <c r="B99" s="305">
        <v>44593.793055555558</v>
      </c>
      <c r="C99" s="213">
        <v>500</v>
      </c>
      <c r="D99" s="213">
        <v>460</v>
      </c>
      <c r="E99" s="213">
        <v>40</v>
      </c>
      <c r="F99" s="214" t="s">
        <v>2577</v>
      </c>
    </row>
    <row r="100" spans="2:6" x14ac:dyDescent="0.3">
      <c r="B100" s="305">
        <v>44593.823611111111</v>
      </c>
      <c r="C100" s="213">
        <v>50</v>
      </c>
      <c r="D100" s="213">
        <v>47.5</v>
      </c>
      <c r="E100" s="213">
        <v>2.5</v>
      </c>
      <c r="F100" s="214" t="s">
        <v>1871</v>
      </c>
    </row>
    <row r="101" spans="2:6" x14ac:dyDescent="0.3">
      <c r="B101" s="305">
        <v>44593.833333333336</v>
      </c>
      <c r="C101" s="213">
        <v>100</v>
      </c>
      <c r="D101" s="213">
        <v>95</v>
      </c>
      <c r="E101" s="213">
        <v>5</v>
      </c>
      <c r="F101" s="214" t="s">
        <v>2989</v>
      </c>
    </row>
    <row r="102" spans="2:6" x14ac:dyDescent="0.3">
      <c r="B102" s="305">
        <v>44593.874305555553</v>
      </c>
      <c r="C102" s="213">
        <v>1400</v>
      </c>
      <c r="D102" s="213">
        <v>1330</v>
      </c>
      <c r="E102" s="213">
        <v>70</v>
      </c>
      <c r="F102" s="214" t="s">
        <v>3212</v>
      </c>
    </row>
    <row r="103" spans="2:6" x14ac:dyDescent="0.3">
      <c r="B103" s="305">
        <v>44593.876388888886</v>
      </c>
      <c r="C103" s="213">
        <v>100</v>
      </c>
      <c r="D103" s="213">
        <v>95</v>
      </c>
      <c r="E103" s="213">
        <v>5</v>
      </c>
      <c r="F103" s="214" t="s">
        <v>1616</v>
      </c>
    </row>
    <row r="104" spans="2:6" x14ac:dyDescent="0.3">
      <c r="B104" s="305">
        <v>44593.879861111112</v>
      </c>
      <c r="C104" s="213">
        <v>150</v>
      </c>
      <c r="D104" s="213">
        <v>138</v>
      </c>
      <c r="E104" s="213">
        <v>12</v>
      </c>
      <c r="F104" s="214" t="s">
        <v>2567</v>
      </c>
    </row>
    <row r="105" spans="2:6" x14ac:dyDescent="0.3">
      <c r="B105" s="305">
        <v>44593.886111111111</v>
      </c>
      <c r="C105" s="213">
        <v>100</v>
      </c>
      <c r="D105" s="213">
        <v>95</v>
      </c>
      <c r="E105" s="213">
        <v>5</v>
      </c>
      <c r="F105" s="214" t="s">
        <v>1658</v>
      </c>
    </row>
    <row r="106" spans="2:6" x14ac:dyDescent="0.3">
      <c r="B106" s="305">
        <v>44593.895138888889</v>
      </c>
      <c r="C106" s="213">
        <v>100</v>
      </c>
      <c r="D106" s="213">
        <v>95</v>
      </c>
      <c r="E106" s="213">
        <v>5</v>
      </c>
      <c r="F106" s="214" t="s">
        <v>2450</v>
      </c>
    </row>
    <row r="107" spans="2:6" x14ac:dyDescent="0.3">
      <c r="B107" s="305">
        <v>44593.922222222223</v>
      </c>
      <c r="C107" s="213">
        <v>100</v>
      </c>
      <c r="D107" s="213">
        <v>95</v>
      </c>
      <c r="E107" s="213">
        <v>5</v>
      </c>
      <c r="F107" s="214" t="s">
        <v>6513</v>
      </c>
    </row>
    <row r="108" spans="2:6" x14ac:dyDescent="0.3">
      <c r="B108" s="305">
        <v>44593.94027777778</v>
      </c>
      <c r="C108" s="213">
        <v>150</v>
      </c>
      <c r="D108" s="213">
        <v>138</v>
      </c>
      <c r="E108" s="213">
        <v>12</v>
      </c>
      <c r="F108" s="214" t="s">
        <v>2720</v>
      </c>
    </row>
    <row r="109" spans="2:6" x14ac:dyDescent="0.3">
      <c r="B109" s="305">
        <v>44593.95</v>
      </c>
      <c r="C109" s="213">
        <v>100</v>
      </c>
      <c r="D109" s="213">
        <v>92</v>
      </c>
      <c r="E109" s="213">
        <v>8</v>
      </c>
      <c r="F109" s="214" t="s">
        <v>1676</v>
      </c>
    </row>
    <row r="110" spans="2:6" x14ac:dyDescent="0.3">
      <c r="B110" s="305">
        <v>44593.964583333334</v>
      </c>
      <c r="C110" s="213">
        <v>180</v>
      </c>
      <c r="D110" s="213">
        <v>171</v>
      </c>
      <c r="E110" s="213">
        <v>9</v>
      </c>
      <c r="F110" s="214" t="s">
        <v>1638</v>
      </c>
    </row>
    <row r="111" spans="2:6" x14ac:dyDescent="0.3">
      <c r="B111" s="305">
        <v>44593.972222222219</v>
      </c>
      <c r="C111" s="213">
        <v>75</v>
      </c>
      <c r="D111" s="213">
        <v>69</v>
      </c>
      <c r="E111" s="213">
        <v>6</v>
      </c>
      <c r="F111" s="214" t="s">
        <v>2713</v>
      </c>
    </row>
    <row r="112" spans="2:6" x14ac:dyDescent="0.3">
      <c r="B112" s="305">
        <v>44593.989583333336</v>
      </c>
      <c r="C112" s="213">
        <v>50</v>
      </c>
      <c r="D112" s="213">
        <v>47.5</v>
      </c>
      <c r="E112" s="213">
        <v>2.5</v>
      </c>
      <c r="F112" s="214" t="s">
        <v>832</v>
      </c>
    </row>
    <row r="113" spans="2:6" x14ac:dyDescent="0.3">
      <c r="B113" s="305">
        <v>44593.990972222222</v>
      </c>
      <c r="C113" s="213">
        <v>50</v>
      </c>
      <c r="D113" s="213">
        <v>47.5</v>
      </c>
      <c r="E113" s="213">
        <v>2.5</v>
      </c>
      <c r="F113" s="214" t="s">
        <v>2579</v>
      </c>
    </row>
    <row r="114" spans="2:6" x14ac:dyDescent="0.3">
      <c r="B114" s="305">
        <v>44594.000694444447</v>
      </c>
      <c r="C114" s="213">
        <v>100</v>
      </c>
      <c r="D114" s="213">
        <v>95</v>
      </c>
      <c r="E114" s="213">
        <v>5</v>
      </c>
      <c r="F114" s="214" t="s">
        <v>2451</v>
      </c>
    </row>
    <row r="115" spans="2:6" x14ac:dyDescent="0.3">
      <c r="B115" s="305">
        <v>44594.01666666667</v>
      </c>
      <c r="C115" s="213">
        <v>100</v>
      </c>
      <c r="D115" s="213">
        <v>95</v>
      </c>
      <c r="E115" s="213">
        <v>5</v>
      </c>
      <c r="F115" s="214" t="s">
        <v>6514</v>
      </c>
    </row>
    <row r="116" spans="2:6" x14ac:dyDescent="0.3">
      <c r="B116" s="305">
        <v>44594.018750000003</v>
      </c>
      <c r="C116" s="213">
        <v>50</v>
      </c>
      <c r="D116" s="213">
        <v>47.5</v>
      </c>
      <c r="E116" s="213">
        <v>2.5</v>
      </c>
      <c r="F116" s="214" t="s">
        <v>1649</v>
      </c>
    </row>
    <row r="117" spans="2:6" x14ac:dyDescent="0.3">
      <c r="B117" s="305">
        <v>44594.023611111108</v>
      </c>
      <c r="C117" s="213">
        <v>1000</v>
      </c>
      <c r="D117" s="213">
        <v>950</v>
      </c>
      <c r="E117" s="213">
        <v>50</v>
      </c>
      <c r="F117" s="214" t="s">
        <v>1690</v>
      </c>
    </row>
    <row r="118" spans="2:6" x14ac:dyDescent="0.3">
      <c r="B118" s="305">
        <v>44594.031944444447</v>
      </c>
      <c r="C118" s="213">
        <v>100</v>
      </c>
      <c r="D118" s="213">
        <v>93</v>
      </c>
      <c r="E118" s="213">
        <v>7</v>
      </c>
      <c r="F118" s="214" t="s">
        <v>609</v>
      </c>
    </row>
    <row r="119" spans="2:6" x14ac:dyDescent="0.3">
      <c r="B119" s="305">
        <v>44594.090277777781</v>
      </c>
      <c r="C119" s="213">
        <v>100</v>
      </c>
      <c r="D119" s="213">
        <v>95</v>
      </c>
      <c r="E119" s="213">
        <v>5</v>
      </c>
      <c r="F119" s="214" t="s">
        <v>1128</v>
      </c>
    </row>
    <row r="120" spans="2:6" x14ac:dyDescent="0.3">
      <c r="B120" s="305">
        <v>44594.09097222222</v>
      </c>
      <c r="C120" s="213">
        <v>50</v>
      </c>
      <c r="D120" s="213">
        <v>47.5</v>
      </c>
      <c r="E120" s="213">
        <v>2.5</v>
      </c>
      <c r="F120" s="214" t="s">
        <v>6515</v>
      </c>
    </row>
    <row r="121" spans="2:6" x14ac:dyDescent="0.3">
      <c r="B121" s="305">
        <v>44594.095138888886</v>
      </c>
      <c r="C121" s="213">
        <v>100</v>
      </c>
      <c r="D121" s="213">
        <v>92</v>
      </c>
      <c r="E121" s="213">
        <v>8</v>
      </c>
      <c r="F121" s="214" t="s">
        <v>772</v>
      </c>
    </row>
    <row r="122" spans="2:6" x14ac:dyDescent="0.3">
      <c r="B122" s="305">
        <v>44594.09652777778</v>
      </c>
      <c r="C122" s="213">
        <v>100</v>
      </c>
      <c r="D122" s="213">
        <v>92</v>
      </c>
      <c r="E122" s="213">
        <v>8</v>
      </c>
      <c r="F122" s="214" t="s">
        <v>6516</v>
      </c>
    </row>
    <row r="123" spans="2:6" x14ac:dyDescent="0.3">
      <c r="B123" s="305">
        <v>44594.1</v>
      </c>
      <c r="C123" s="213">
        <v>200</v>
      </c>
      <c r="D123" s="213">
        <v>184</v>
      </c>
      <c r="E123" s="213">
        <v>16</v>
      </c>
      <c r="F123" s="214" t="s">
        <v>2546</v>
      </c>
    </row>
    <row r="124" spans="2:6" x14ac:dyDescent="0.3">
      <c r="B124" s="305">
        <v>44594.154861111114</v>
      </c>
      <c r="C124" s="213">
        <v>150</v>
      </c>
      <c r="D124" s="213">
        <v>138</v>
      </c>
      <c r="E124" s="213">
        <v>12</v>
      </c>
      <c r="F124" s="214" t="s">
        <v>6516</v>
      </c>
    </row>
    <row r="125" spans="2:6" x14ac:dyDescent="0.3">
      <c r="B125" s="305">
        <v>44594.188888888886</v>
      </c>
      <c r="C125" s="213">
        <v>100</v>
      </c>
      <c r="D125" s="213">
        <v>95</v>
      </c>
      <c r="E125" s="213">
        <v>5</v>
      </c>
      <c r="F125" s="214" t="s">
        <v>4590</v>
      </c>
    </row>
    <row r="126" spans="2:6" x14ac:dyDescent="0.3">
      <c r="B126" s="305">
        <v>44594.197222222225</v>
      </c>
      <c r="C126" s="213">
        <v>100</v>
      </c>
      <c r="D126" s="213">
        <v>95</v>
      </c>
      <c r="E126" s="213">
        <v>5</v>
      </c>
      <c r="F126" s="214" t="s">
        <v>1447</v>
      </c>
    </row>
    <row r="127" spans="2:6" x14ac:dyDescent="0.3">
      <c r="B127" s="305">
        <v>44594.209027777775</v>
      </c>
      <c r="C127" s="213">
        <v>10</v>
      </c>
      <c r="D127" s="213">
        <v>9.1999999999999993</v>
      </c>
      <c r="E127" s="213">
        <v>0.80000000000000071</v>
      </c>
      <c r="F127" s="214" t="s">
        <v>6517</v>
      </c>
    </row>
    <row r="128" spans="2:6" x14ac:dyDescent="0.3">
      <c r="B128" s="305">
        <v>44594.227083333331</v>
      </c>
      <c r="C128" s="213">
        <v>50</v>
      </c>
      <c r="D128" s="213">
        <v>47.5</v>
      </c>
      <c r="E128" s="213">
        <v>2.5</v>
      </c>
      <c r="F128" s="214" t="s">
        <v>4457</v>
      </c>
    </row>
    <row r="129" spans="2:6" x14ac:dyDescent="0.3">
      <c r="B129" s="305">
        <v>44594.256944444445</v>
      </c>
      <c r="C129" s="213">
        <v>100</v>
      </c>
      <c r="D129" s="213">
        <v>95</v>
      </c>
      <c r="E129" s="213">
        <v>5</v>
      </c>
      <c r="F129" s="214" t="s">
        <v>1712</v>
      </c>
    </row>
    <row r="130" spans="2:6" x14ac:dyDescent="0.3">
      <c r="B130" s="305">
        <v>44594.265277777777</v>
      </c>
      <c r="C130" s="213">
        <v>300</v>
      </c>
      <c r="D130" s="213">
        <v>276</v>
      </c>
      <c r="E130" s="213">
        <v>24</v>
      </c>
      <c r="F130" s="214" t="s">
        <v>4648</v>
      </c>
    </row>
    <row r="131" spans="2:6" x14ac:dyDescent="0.3">
      <c r="B131" s="305">
        <v>44594.271527777775</v>
      </c>
      <c r="C131" s="213">
        <v>100</v>
      </c>
      <c r="D131" s="213">
        <v>92</v>
      </c>
      <c r="E131" s="213">
        <v>8</v>
      </c>
      <c r="F131" s="214" t="s">
        <v>1048</v>
      </c>
    </row>
    <row r="132" spans="2:6" x14ac:dyDescent="0.3">
      <c r="B132" s="305">
        <v>44594.30972222222</v>
      </c>
      <c r="C132" s="213">
        <v>10</v>
      </c>
      <c r="D132" s="213">
        <v>9.1999999999999993</v>
      </c>
      <c r="E132" s="213">
        <v>0.80000000000000071</v>
      </c>
      <c r="F132" s="214" t="s">
        <v>2655</v>
      </c>
    </row>
    <row r="133" spans="2:6" x14ac:dyDescent="0.3">
      <c r="B133" s="305">
        <v>44594.318749999999</v>
      </c>
      <c r="C133" s="213">
        <v>200</v>
      </c>
      <c r="D133" s="213">
        <v>190</v>
      </c>
      <c r="E133" s="213">
        <v>10</v>
      </c>
      <c r="F133" s="214" t="s">
        <v>1796</v>
      </c>
    </row>
    <row r="134" spans="2:6" x14ac:dyDescent="0.3">
      <c r="B134" s="305">
        <v>44594.328472222223</v>
      </c>
      <c r="C134" s="213">
        <v>50</v>
      </c>
      <c r="D134" s="213">
        <v>46</v>
      </c>
      <c r="E134" s="213">
        <v>4</v>
      </c>
      <c r="F134" s="214" t="s">
        <v>6518</v>
      </c>
    </row>
    <row r="135" spans="2:6" x14ac:dyDescent="0.3">
      <c r="B135" s="305">
        <v>44594.328472222223</v>
      </c>
      <c r="C135" s="213">
        <v>1600</v>
      </c>
      <c r="D135" s="213">
        <v>1488</v>
      </c>
      <c r="E135" s="213">
        <v>112</v>
      </c>
      <c r="F135" s="214" t="s">
        <v>1737</v>
      </c>
    </row>
    <row r="136" spans="2:6" x14ac:dyDescent="0.3">
      <c r="B136" s="305">
        <v>44594.338194444441</v>
      </c>
      <c r="C136" s="213">
        <v>100</v>
      </c>
      <c r="D136" s="213">
        <v>95</v>
      </c>
      <c r="E136" s="213">
        <v>5</v>
      </c>
      <c r="F136" s="214" t="s">
        <v>460</v>
      </c>
    </row>
    <row r="137" spans="2:6" x14ac:dyDescent="0.3">
      <c r="B137" s="305">
        <v>44594.339583333334</v>
      </c>
      <c r="C137" s="213">
        <v>75</v>
      </c>
      <c r="D137" s="213">
        <v>69</v>
      </c>
      <c r="E137" s="213">
        <v>6</v>
      </c>
      <c r="F137" s="214" t="s">
        <v>2534</v>
      </c>
    </row>
    <row r="138" spans="2:6" x14ac:dyDescent="0.3">
      <c r="B138" s="305">
        <v>44594.342361111114</v>
      </c>
      <c r="C138" s="213">
        <v>100</v>
      </c>
      <c r="D138" s="213">
        <v>95</v>
      </c>
      <c r="E138" s="213">
        <v>5</v>
      </c>
      <c r="F138" s="214" t="s">
        <v>1739</v>
      </c>
    </row>
    <row r="139" spans="2:6" x14ac:dyDescent="0.3">
      <c r="B139" s="305">
        <v>44594.35</v>
      </c>
      <c r="C139" s="213">
        <v>100</v>
      </c>
      <c r="D139" s="213">
        <v>95</v>
      </c>
      <c r="E139" s="213">
        <v>5</v>
      </c>
      <c r="F139" s="214" t="s">
        <v>1801</v>
      </c>
    </row>
    <row r="140" spans="2:6" x14ac:dyDescent="0.3">
      <c r="B140" s="305">
        <v>44594.350694444445</v>
      </c>
      <c r="C140" s="213">
        <v>1000</v>
      </c>
      <c r="D140" s="213">
        <v>950</v>
      </c>
      <c r="E140" s="213">
        <v>50</v>
      </c>
      <c r="F140" s="214" t="s">
        <v>1637</v>
      </c>
    </row>
    <row r="141" spans="2:6" x14ac:dyDescent="0.3">
      <c r="B141" s="305">
        <v>44594.359722222223</v>
      </c>
      <c r="C141" s="213">
        <v>400</v>
      </c>
      <c r="D141" s="213">
        <v>380</v>
      </c>
      <c r="E141" s="213">
        <v>20</v>
      </c>
      <c r="F141" s="214" t="s">
        <v>1746</v>
      </c>
    </row>
    <row r="142" spans="2:6" x14ac:dyDescent="0.3">
      <c r="B142" s="305">
        <v>44594.371527777781</v>
      </c>
      <c r="C142" s="213">
        <v>300</v>
      </c>
      <c r="D142" s="213">
        <v>285</v>
      </c>
      <c r="E142" s="213">
        <v>15</v>
      </c>
      <c r="F142" s="214" t="s">
        <v>4988</v>
      </c>
    </row>
    <row r="143" spans="2:6" x14ac:dyDescent="0.3">
      <c r="B143" s="305">
        <v>44594.386805555558</v>
      </c>
      <c r="C143" s="213">
        <v>50</v>
      </c>
      <c r="D143" s="213">
        <v>47.5</v>
      </c>
      <c r="E143" s="213">
        <v>2.5</v>
      </c>
      <c r="F143" s="214" t="s">
        <v>2287</v>
      </c>
    </row>
    <row r="144" spans="2:6" x14ac:dyDescent="0.3">
      <c r="B144" s="305">
        <v>44594.388888888891</v>
      </c>
      <c r="C144" s="213">
        <v>150</v>
      </c>
      <c r="D144" s="213">
        <v>142.5</v>
      </c>
      <c r="E144" s="213">
        <v>7.5</v>
      </c>
      <c r="F144" s="214" t="s">
        <v>3695</v>
      </c>
    </row>
    <row r="145" spans="2:6" x14ac:dyDescent="0.3">
      <c r="B145" s="305">
        <v>44594.39166666667</v>
      </c>
      <c r="C145" s="213">
        <v>100</v>
      </c>
      <c r="D145" s="213">
        <v>95</v>
      </c>
      <c r="E145" s="213">
        <v>5</v>
      </c>
      <c r="F145" s="214" t="s">
        <v>1687</v>
      </c>
    </row>
    <row r="146" spans="2:6" x14ac:dyDescent="0.3">
      <c r="B146" s="305">
        <v>44594.394444444442</v>
      </c>
      <c r="C146" s="213">
        <v>100</v>
      </c>
      <c r="D146" s="213">
        <v>95</v>
      </c>
      <c r="E146" s="213">
        <v>5</v>
      </c>
      <c r="F146" s="214" t="s">
        <v>402</v>
      </c>
    </row>
    <row r="147" spans="2:6" x14ac:dyDescent="0.3">
      <c r="B147" s="305">
        <v>44594.40902777778</v>
      </c>
      <c r="C147" s="213">
        <v>500</v>
      </c>
      <c r="D147" s="213">
        <v>460</v>
      </c>
      <c r="E147" s="213">
        <v>40</v>
      </c>
      <c r="F147" s="214" t="s">
        <v>2532</v>
      </c>
    </row>
    <row r="148" spans="2:6" x14ac:dyDescent="0.3">
      <c r="B148" s="305">
        <v>44594.420138888891</v>
      </c>
      <c r="C148" s="213">
        <v>20</v>
      </c>
      <c r="D148" s="213">
        <v>19</v>
      </c>
      <c r="E148" s="213">
        <v>1</v>
      </c>
      <c r="F148" s="214" t="s">
        <v>6519</v>
      </c>
    </row>
    <row r="149" spans="2:6" x14ac:dyDescent="0.3">
      <c r="B149" s="305">
        <v>44594.423611111109</v>
      </c>
      <c r="C149" s="213">
        <v>30</v>
      </c>
      <c r="D149" s="213">
        <v>27.6</v>
      </c>
      <c r="E149" s="213">
        <v>2.3999999999999986</v>
      </c>
      <c r="F149" s="214" t="s">
        <v>2579</v>
      </c>
    </row>
    <row r="150" spans="2:6" x14ac:dyDescent="0.3">
      <c r="B150" s="305">
        <v>44594.425694444442</v>
      </c>
      <c r="C150" s="213">
        <v>10</v>
      </c>
      <c r="D150" s="213">
        <v>9.1999999999999993</v>
      </c>
      <c r="E150" s="213">
        <v>0.80000000000000071</v>
      </c>
      <c r="F150" s="214" t="s">
        <v>6520</v>
      </c>
    </row>
    <row r="151" spans="2:6" x14ac:dyDescent="0.3">
      <c r="B151" s="305">
        <v>44594.427083333336</v>
      </c>
      <c r="C151" s="213">
        <v>100</v>
      </c>
      <c r="D151" s="213">
        <v>95</v>
      </c>
      <c r="E151" s="213">
        <v>5</v>
      </c>
      <c r="F151" s="214" t="s">
        <v>1662</v>
      </c>
    </row>
    <row r="152" spans="2:6" x14ac:dyDescent="0.3">
      <c r="B152" s="305">
        <v>44594.431944444441</v>
      </c>
      <c r="C152" s="213">
        <v>500</v>
      </c>
      <c r="D152" s="213">
        <v>475</v>
      </c>
      <c r="E152" s="213">
        <v>25</v>
      </c>
      <c r="F152" s="214" t="s">
        <v>1752</v>
      </c>
    </row>
    <row r="153" spans="2:6" x14ac:dyDescent="0.3">
      <c r="B153" s="305">
        <v>44594.438888888886</v>
      </c>
      <c r="C153" s="213">
        <v>150</v>
      </c>
      <c r="D153" s="213">
        <v>138</v>
      </c>
      <c r="E153" s="213">
        <v>12</v>
      </c>
      <c r="F153" s="214" t="s">
        <v>1676</v>
      </c>
    </row>
    <row r="154" spans="2:6" x14ac:dyDescent="0.3">
      <c r="B154" s="305">
        <v>44594.447222222225</v>
      </c>
      <c r="C154" s="213">
        <v>27</v>
      </c>
      <c r="D154" s="213">
        <v>25.65</v>
      </c>
      <c r="E154" s="213">
        <v>1.3500000000000014</v>
      </c>
      <c r="F154" s="214" t="s">
        <v>2578</v>
      </c>
    </row>
    <row r="155" spans="2:6" x14ac:dyDescent="0.3">
      <c r="B155" s="305">
        <v>44594.447916666664</v>
      </c>
      <c r="C155" s="213">
        <v>30</v>
      </c>
      <c r="D155" s="213">
        <v>28.5</v>
      </c>
      <c r="E155" s="213">
        <v>1.5</v>
      </c>
      <c r="F155" s="214" t="s">
        <v>6521</v>
      </c>
    </row>
    <row r="156" spans="2:6" x14ac:dyDescent="0.3">
      <c r="B156" s="305">
        <v>44594.451388888891</v>
      </c>
      <c r="C156" s="213">
        <v>500</v>
      </c>
      <c r="D156" s="213">
        <v>475</v>
      </c>
      <c r="E156" s="213">
        <v>25</v>
      </c>
      <c r="F156" s="214" t="s">
        <v>5338</v>
      </c>
    </row>
    <row r="157" spans="2:6" x14ac:dyDescent="0.3">
      <c r="B157" s="305">
        <v>44594.456250000003</v>
      </c>
      <c r="C157" s="213">
        <v>30</v>
      </c>
      <c r="D157" s="213">
        <v>27.9</v>
      </c>
      <c r="E157" s="213">
        <v>2.1000000000000014</v>
      </c>
      <c r="F157" s="214" t="s">
        <v>6522</v>
      </c>
    </row>
    <row r="158" spans="2:6" x14ac:dyDescent="0.3">
      <c r="B158" s="305">
        <v>44594.46597222222</v>
      </c>
      <c r="C158" s="213">
        <v>200</v>
      </c>
      <c r="D158" s="213">
        <v>190</v>
      </c>
      <c r="E158" s="213">
        <v>10</v>
      </c>
      <c r="F158" s="214" t="s">
        <v>1928</v>
      </c>
    </row>
    <row r="159" spans="2:6" x14ac:dyDescent="0.3">
      <c r="B159" s="305">
        <v>44594.470833333333</v>
      </c>
      <c r="C159" s="213">
        <v>50</v>
      </c>
      <c r="D159" s="213">
        <v>46.5</v>
      </c>
      <c r="E159" s="213">
        <v>3.5</v>
      </c>
      <c r="F159" s="214" t="s">
        <v>6523</v>
      </c>
    </row>
    <row r="160" spans="2:6" x14ac:dyDescent="0.3">
      <c r="B160" s="305">
        <v>44594.478472222225</v>
      </c>
      <c r="C160" s="213">
        <v>100</v>
      </c>
      <c r="D160" s="213">
        <v>95</v>
      </c>
      <c r="E160" s="213">
        <v>5</v>
      </c>
      <c r="F160" s="214" t="s">
        <v>1100</v>
      </c>
    </row>
    <row r="161" spans="2:6" x14ac:dyDescent="0.3">
      <c r="B161" s="305">
        <v>44594.486111111109</v>
      </c>
      <c r="C161" s="213">
        <v>100</v>
      </c>
      <c r="D161" s="213">
        <v>93</v>
      </c>
      <c r="E161" s="213">
        <v>7</v>
      </c>
      <c r="F161" s="214" t="s">
        <v>6524</v>
      </c>
    </row>
    <row r="162" spans="2:6" x14ac:dyDescent="0.3">
      <c r="B162" s="305">
        <v>44594.488888888889</v>
      </c>
      <c r="C162" s="213">
        <v>2000</v>
      </c>
      <c r="D162" s="213">
        <v>1900</v>
      </c>
      <c r="E162" s="213">
        <v>100</v>
      </c>
      <c r="F162" s="214" t="s">
        <v>6525</v>
      </c>
    </row>
    <row r="163" spans="2:6" x14ac:dyDescent="0.3">
      <c r="B163" s="305">
        <v>44594.494444444441</v>
      </c>
      <c r="C163" s="213">
        <v>50</v>
      </c>
      <c r="D163" s="213">
        <v>47.5</v>
      </c>
      <c r="E163" s="213">
        <v>2.5</v>
      </c>
      <c r="F163" s="214" t="s">
        <v>1523</v>
      </c>
    </row>
    <row r="164" spans="2:6" x14ac:dyDescent="0.3">
      <c r="B164" s="305">
        <v>44594.506249999999</v>
      </c>
      <c r="C164" s="213">
        <v>100</v>
      </c>
      <c r="D164" s="213">
        <v>92</v>
      </c>
      <c r="E164" s="213">
        <v>8</v>
      </c>
      <c r="F164" s="214" t="s">
        <v>2681</v>
      </c>
    </row>
    <row r="165" spans="2:6" x14ac:dyDescent="0.3">
      <c r="B165" s="305">
        <v>44594.512499999997</v>
      </c>
      <c r="C165" s="213">
        <v>50</v>
      </c>
      <c r="D165" s="213">
        <v>46</v>
      </c>
      <c r="E165" s="213">
        <v>4</v>
      </c>
      <c r="F165" s="214" t="s">
        <v>6526</v>
      </c>
    </row>
    <row r="166" spans="2:6" x14ac:dyDescent="0.3">
      <c r="B166" s="305">
        <v>44594.515277777777</v>
      </c>
      <c r="C166" s="213">
        <v>100</v>
      </c>
      <c r="D166" s="213">
        <v>92</v>
      </c>
      <c r="E166" s="213">
        <v>8</v>
      </c>
      <c r="F166" s="214" t="s">
        <v>2593</v>
      </c>
    </row>
    <row r="167" spans="2:6" x14ac:dyDescent="0.3">
      <c r="B167" s="305">
        <v>44594.523611111108</v>
      </c>
      <c r="C167" s="213">
        <v>150</v>
      </c>
      <c r="D167" s="213">
        <v>138</v>
      </c>
      <c r="E167" s="213">
        <v>12</v>
      </c>
      <c r="F167" s="214" t="s">
        <v>6527</v>
      </c>
    </row>
    <row r="168" spans="2:6" x14ac:dyDescent="0.3">
      <c r="B168" s="305">
        <v>44594.524305555555</v>
      </c>
      <c r="C168" s="213">
        <v>10</v>
      </c>
      <c r="D168" s="213">
        <v>9.1999999999999993</v>
      </c>
      <c r="E168" s="213">
        <v>0.80000000000000071</v>
      </c>
      <c r="F168" s="214" t="s">
        <v>3102</v>
      </c>
    </row>
    <row r="169" spans="2:6" x14ac:dyDescent="0.3">
      <c r="B169" s="305">
        <v>44594.546527777777</v>
      </c>
      <c r="C169" s="213">
        <v>100</v>
      </c>
      <c r="D169" s="213">
        <v>95</v>
      </c>
      <c r="E169" s="213">
        <v>5</v>
      </c>
      <c r="F169" s="214" t="s">
        <v>1966</v>
      </c>
    </row>
    <row r="170" spans="2:6" x14ac:dyDescent="0.3">
      <c r="B170" s="305">
        <v>44594.547222222223</v>
      </c>
      <c r="C170" s="213">
        <v>100</v>
      </c>
      <c r="D170" s="213">
        <v>92</v>
      </c>
      <c r="E170" s="213">
        <v>8</v>
      </c>
      <c r="F170" s="214" t="s">
        <v>2181</v>
      </c>
    </row>
    <row r="171" spans="2:6" x14ac:dyDescent="0.3">
      <c r="B171" s="305">
        <v>44594.548611111109</v>
      </c>
      <c r="C171" s="213">
        <v>350</v>
      </c>
      <c r="D171" s="213">
        <v>332.5</v>
      </c>
      <c r="E171" s="213">
        <v>17.5</v>
      </c>
      <c r="F171" s="214" t="s">
        <v>1764</v>
      </c>
    </row>
    <row r="172" spans="2:6" x14ac:dyDescent="0.3">
      <c r="B172" s="305">
        <v>44594.551388888889</v>
      </c>
      <c r="C172" s="213">
        <v>100</v>
      </c>
      <c r="D172" s="213">
        <v>92</v>
      </c>
      <c r="E172" s="213">
        <v>8</v>
      </c>
      <c r="F172" s="214" t="s">
        <v>2364</v>
      </c>
    </row>
    <row r="173" spans="2:6" x14ac:dyDescent="0.3">
      <c r="B173" s="305">
        <v>44594.564583333333</v>
      </c>
      <c r="C173" s="213">
        <v>300</v>
      </c>
      <c r="D173" s="213">
        <v>276</v>
      </c>
      <c r="E173" s="213">
        <v>24</v>
      </c>
      <c r="F173" s="214" t="s">
        <v>1676</v>
      </c>
    </row>
    <row r="174" spans="2:6" x14ac:dyDescent="0.3">
      <c r="B174" s="305">
        <v>44594.591666666667</v>
      </c>
      <c r="C174" s="213">
        <v>80</v>
      </c>
      <c r="D174" s="213">
        <v>73.599999999999994</v>
      </c>
      <c r="E174" s="213">
        <v>6.4000000000000057</v>
      </c>
      <c r="F174" s="214" t="s">
        <v>2593</v>
      </c>
    </row>
    <row r="175" spans="2:6" x14ac:dyDescent="0.3">
      <c r="B175" s="305">
        <v>44594.592361111114</v>
      </c>
      <c r="C175" s="213">
        <v>50</v>
      </c>
      <c r="D175" s="213">
        <v>47.5</v>
      </c>
      <c r="E175" s="213">
        <v>2.5</v>
      </c>
      <c r="F175" s="214" t="s">
        <v>4056</v>
      </c>
    </row>
    <row r="176" spans="2:6" x14ac:dyDescent="0.3">
      <c r="B176" s="305">
        <v>44594.611111111109</v>
      </c>
      <c r="C176" s="213">
        <v>100</v>
      </c>
      <c r="D176" s="213">
        <v>95</v>
      </c>
      <c r="E176" s="213">
        <v>5</v>
      </c>
      <c r="F176" s="214" t="s">
        <v>1755</v>
      </c>
    </row>
    <row r="177" spans="2:6" x14ac:dyDescent="0.3">
      <c r="B177" s="305">
        <v>44594.62777777778</v>
      </c>
      <c r="C177" s="213">
        <v>100</v>
      </c>
      <c r="D177" s="213">
        <v>95</v>
      </c>
      <c r="E177" s="213">
        <v>5</v>
      </c>
      <c r="F177" s="214" t="s">
        <v>1783</v>
      </c>
    </row>
    <row r="178" spans="2:6" x14ac:dyDescent="0.3">
      <c r="B178" s="305">
        <v>44594.640277777777</v>
      </c>
      <c r="C178" s="213">
        <v>100</v>
      </c>
      <c r="D178" s="213">
        <v>92</v>
      </c>
      <c r="E178" s="213">
        <v>8</v>
      </c>
      <c r="F178" s="214" t="s">
        <v>3411</v>
      </c>
    </row>
    <row r="179" spans="2:6" x14ac:dyDescent="0.3">
      <c r="B179" s="305">
        <v>44594.661111111112</v>
      </c>
      <c r="C179" s="213">
        <v>50</v>
      </c>
      <c r="D179" s="213">
        <v>47.5</v>
      </c>
      <c r="E179" s="213">
        <v>2.5</v>
      </c>
      <c r="F179" s="214" t="s">
        <v>1300</v>
      </c>
    </row>
    <row r="180" spans="2:6" x14ac:dyDescent="0.3">
      <c r="B180" s="305">
        <v>44594.681250000001</v>
      </c>
      <c r="C180" s="213">
        <v>625</v>
      </c>
      <c r="D180" s="213">
        <v>581.25</v>
      </c>
      <c r="E180" s="213">
        <v>43.75</v>
      </c>
      <c r="F180" s="214" t="s">
        <v>2460</v>
      </c>
    </row>
    <row r="181" spans="2:6" x14ac:dyDescent="0.3">
      <c r="B181" s="305">
        <v>44594.681944444441</v>
      </c>
      <c r="C181" s="213">
        <v>100</v>
      </c>
      <c r="D181" s="213">
        <v>95</v>
      </c>
      <c r="E181" s="213">
        <v>5</v>
      </c>
      <c r="F181" s="214" t="s">
        <v>500</v>
      </c>
    </row>
    <row r="182" spans="2:6" x14ac:dyDescent="0.3">
      <c r="B182" s="305">
        <v>44594.693055555559</v>
      </c>
      <c r="C182" s="213">
        <v>100</v>
      </c>
      <c r="D182" s="213">
        <v>94.05</v>
      </c>
      <c r="E182" s="213">
        <v>5.9500000000000028</v>
      </c>
      <c r="F182" s="214" t="s">
        <v>4919</v>
      </c>
    </row>
    <row r="183" spans="2:6" x14ac:dyDescent="0.3">
      <c r="B183" s="305">
        <v>44594.717361111114</v>
      </c>
      <c r="C183" s="213">
        <v>1000</v>
      </c>
      <c r="D183" s="213">
        <v>930</v>
      </c>
      <c r="E183" s="213">
        <v>70</v>
      </c>
      <c r="F183" s="214" t="s">
        <v>2088</v>
      </c>
    </row>
    <row r="184" spans="2:6" x14ac:dyDescent="0.3">
      <c r="B184" s="305">
        <v>44594.71875</v>
      </c>
      <c r="C184" s="213">
        <v>200</v>
      </c>
      <c r="D184" s="213">
        <v>184</v>
      </c>
      <c r="E184" s="213">
        <v>16</v>
      </c>
      <c r="F184" s="214" t="s">
        <v>2700</v>
      </c>
    </row>
    <row r="185" spans="2:6" x14ac:dyDescent="0.3">
      <c r="B185" s="305">
        <v>44594.722222222219</v>
      </c>
      <c r="C185" s="213">
        <v>300</v>
      </c>
      <c r="D185" s="213">
        <v>279</v>
      </c>
      <c r="E185" s="213">
        <v>21</v>
      </c>
      <c r="F185" s="214" t="s">
        <v>1437</v>
      </c>
    </row>
    <row r="186" spans="2:6" x14ac:dyDescent="0.3">
      <c r="B186" s="305">
        <v>44594.724999999999</v>
      </c>
      <c r="C186" s="213">
        <v>50</v>
      </c>
      <c r="D186" s="213">
        <v>46</v>
      </c>
      <c r="E186" s="213">
        <v>4</v>
      </c>
      <c r="F186" s="214" t="s">
        <v>2550</v>
      </c>
    </row>
    <row r="187" spans="2:6" x14ac:dyDescent="0.3">
      <c r="B187" s="305">
        <v>44594.736805555556</v>
      </c>
      <c r="C187" s="213">
        <v>50</v>
      </c>
      <c r="D187" s="213">
        <v>46</v>
      </c>
      <c r="E187" s="213">
        <v>4</v>
      </c>
      <c r="F187" s="214" t="s">
        <v>2421</v>
      </c>
    </row>
    <row r="188" spans="2:6" x14ac:dyDescent="0.3">
      <c r="B188" s="305">
        <v>44594.767361111109</v>
      </c>
      <c r="C188" s="213">
        <v>100</v>
      </c>
      <c r="D188" s="213">
        <v>92</v>
      </c>
      <c r="E188" s="213">
        <v>8</v>
      </c>
      <c r="F188" s="214" t="s">
        <v>821</v>
      </c>
    </row>
    <row r="189" spans="2:6" x14ac:dyDescent="0.3">
      <c r="B189" s="305">
        <v>44594.775694444441</v>
      </c>
      <c r="C189" s="213">
        <v>50</v>
      </c>
      <c r="D189" s="213">
        <v>46</v>
      </c>
      <c r="E189" s="213">
        <v>4</v>
      </c>
      <c r="F189" s="214" t="s">
        <v>1676</v>
      </c>
    </row>
    <row r="190" spans="2:6" x14ac:dyDescent="0.3">
      <c r="B190" s="305">
        <v>44594.775694444441</v>
      </c>
      <c r="C190" s="213">
        <v>10</v>
      </c>
      <c r="D190" s="213">
        <v>9.5</v>
      </c>
      <c r="E190" s="213">
        <v>0.5</v>
      </c>
      <c r="F190" s="214" t="s">
        <v>4030</v>
      </c>
    </row>
    <row r="191" spans="2:6" x14ac:dyDescent="0.3">
      <c r="B191" s="305">
        <v>44594.777083333334</v>
      </c>
      <c r="C191" s="213">
        <v>100</v>
      </c>
      <c r="D191" s="213">
        <v>92</v>
      </c>
      <c r="E191" s="213">
        <v>8</v>
      </c>
      <c r="F191" s="214" t="s">
        <v>731</v>
      </c>
    </row>
    <row r="192" spans="2:6" x14ac:dyDescent="0.3">
      <c r="B192" s="305">
        <v>44594.779166666667</v>
      </c>
      <c r="C192" s="213">
        <v>50</v>
      </c>
      <c r="D192" s="213">
        <v>46.5</v>
      </c>
      <c r="E192" s="213">
        <v>3.5</v>
      </c>
      <c r="F192" s="214" t="s">
        <v>2168</v>
      </c>
    </row>
    <row r="193" spans="2:6" x14ac:dyDescent="0.3">
      <c r="B193" s="305">
        <v>44594.780555555553</v>
      </c>
      <c r="C193" s="213">
        <v>100</v>
      </c>
      <c r="D193" s="213">
        <v>92</v>
      </c>
      <c r="E193" s="213">
        <v>8</v>
      </c>
      <c r="F193" s="214" t="s">
        <v>2593</v>
      </c>
    </row>
    <row r="194" spans="2:6" x14ac:dyDescent="0.3">
      <c r="B194" s="305">
        <v>44594.786805555559</v>
      </c>
      <c r="C194" s="213">
        <v>100</v>
      </c>
      <c r="D194" s="213">
        <v>95</v>
      </c>
      <c r="E194" s="213">
        <v>5</v>
      </c>
      <c r="F194" s="214" t="s">
        <v>2209</v>
      </c>
    </row>
    <row r="195" spans="2:6" x14ac:dyDescent="0.3">
      <c r="B195" s="305">
        <v>44594.790972222225</v>
      </c>
      <c r="C195" s="213">
        <v>100</v>
      </c>
      <c r="D195" s="213">
        <v>93</v>
      </c>
      <c r="E195" s="213">
        <v>7</v>
      </c>
      <c r="F195" s="214" t="s">
        <v>502</v>
      </c>
    </row>
    <row r="196" spans="2:6" x14ac:dyDescent="0.3">
      <c r="B196" s="305">
        <v>44594.800694444442</v>
      </c>
      <c r="C196" s="213">
        <v>300</v>
      </c>
      <c r="D196" s="213">
        <v>279</v>
      </c>
      <c r="E196" s="213">
        <v>21</v>
      </c>
      <c r="F196" s="214" t="s">
        <v>3116</v>
      </c>
    </row>
    <row r="197" spans="2:6" x14ac:dyDescent="0.3">
      <c r="B197" s="305">
        <v>44594.818749999999</v>
      </c>
      <c r="C197" s="213">
        <v>212</v>
      </c>
      <c r="D197" s="213">
        <v>195.04</v>
      </c>
      <c r="E197" s="213">
        <v>16.960000000000008</v>
      </c>
      <c r="F197" s="214" t="s">
        <v>4423</v>
      </c>
    </row>
    <row r="198" spans="2:6" x14ac:dyDescent="0.3">
      <c r="B198" s="305">
        <v>44594.820138888892</v>
      </c>
      <c r="C198" s="213">
        <v>1000</v>
      </c>
      <c r="D198" s="213">
        <v>930</v>
      </c>
      <c r="E198" s="213">
        <v>70</v>
      </c>
      <c r="F198" s="214" t="s">
        <v>2464</v>
      </c>
    </row>
    <row r="199" spans="2:6" x14ac:dyDescent="0.3">
      <c r="B199" s="305">
        <v>44594.841666666667</v>
      </c>
      <c r="C199" s="213">
        <v>200</v>
      </c>
      <c r="D199" s="213">
        <v>190</v>
      </c>
      <c r="E199" s="213">
        <v>10</v>
      </c>
      <c r="F199" s="214" t="s">
        <v>2464</v>
      </c>
    </row>
    <row r="200" spans="2:6" x14ac:dyDescent="0.3">
      <c r="B200" s="305">
        <v>44594.84652777778</v>
      </c>
      <c r="C200" s="213">
        <v>500</v>
      </c>
      <c r="D200" s="213">
        <v>460</v>
      </c>
      <c r="E200" s="213">
        <v>40</v>
      </c>
      <c r="F200" s="214" t="s">
        <v>2570</v>
      </c>
    </row>
    <row r="201" spans="2:6" x14ac:dyDescent="0.3">
      <c r="B201" s="305">
        <v>44594.854861111111</v>
      </c>
      <c r="C201" s="213">
        <v>300</v>
      </c>
      <c r="D201" s="213">
        <v>279</v>
      </c>
      <c r="E201" s="213">
        <v>21</v>
      </c>
      <c r="F201" s="214" t="s">
        <v>1788</v>
      </c>
    </row>
    <row r="202" spans="2:6" x14ac:dyDescent="0.3">
      <c r="B202" s="305">
        <v>44594.863888888889</v>
      </c>
      <c r="C202" s="213">
        <v>70</v>
      </c>
      <c r="D202" s="213">
        <v>66.5</v>
      </c>
      <c r="E202" s="213">
        <v>3.5</v>
      </c>
      <c r="F202" s="214" t="s">
        <v>6528</v>
      </c>
    </row>
    <row r="203" spans="2:6" x14ac:dyDescent="0.3">
      <c r="B203" s="305">
        <v>44594.865277777775</v>
      </c>
      <c r="C203" s="213">
        <v>312</v>
      </c>
      <c r="D203" s="213">
        <v>287.04000000000002</v>
      </c>
      <c r="E203" s="213">
        <v>24.95999999999998</v>
      </c>
      <c r="F203" s="214" t="s">
        <v>2570</v>
      </c>
    </row>
    <row r="204" spans="2:6" x14ac:dyDescent="0.3">
      <c r="B204" s="305">
        <v>44594.868055555555</v>
      </c>
      <c r="C204" s="213">
        <v>200</v>
      </c>
      <c r="D204" s="213">
        <v>186</v>
      </c>
      <c r="E204" s="213">
        <v>14</v>
      </c>
      <c r="F204" s="214" t="s">
        <v>1337</v>
      </c>
    </row>
    <row r="205" spans="2:6" x14ac:dyDescent="0.3">
      <c r="B205" s="305">
        <v>44594.893750000003</v>
      </c>
      <c r="C205" s="213">
        <v>500</v>
      </c>
      <c r="D205" s="213">
        <v>475</v>
      </c>
      <c r="E205" s="213">
        <v>25</v>
      </c>
      <c r="F205" s="214" t="s">
        <v>1721</v>
      </c>
    </row>
    <row r="206" spans="2:6" x14ac:dyDescent="0.3">
      <c r="B206" s="305">
        <v>44594.900694444441</v>
      </c>
      <c r="C206" s="213">
        <v>10</v>
      </c>
      <c r="D206" s="213">
        <v>9.5</v>
      </c>
      <c r="E206" s="213">
        <v>0.5</v>
      </c>
      <c r="F206" s="214" t="s">
        <v>1794</v>
      </c>
    </row>
    <row r="207" spans="2:6" x14ac:dyDescent="0.3">
      <c r="B207" s="305">
        <v>44594.900694444441</v>
      </c>
      <c r="C207" s="213">
        <v>100</v>
      </c>
      <c r="D207" s="213">
        <v>95</v>
      </c>
      <c r="E207" s="213">
        <v>5</v>
      </c>
      <c r="F207" s="214" t="s">
        <v>1649</v>
      </c>
    </row>
    <row r="208" spans="2:6" x14ac:dyDescent="0.3">
      <c r="B208" s="305">
        <v>44594.900694444441</v>
      </c>
      <c r="C208" s="213">
        <v>100</v>
      </c>
      <c r="D208" s="213">
        <v>95</v>
      </c>
      <c r="E208" s="213">
        <v>5</v>
      </c>
      <c r="F208" s="214" t="s">
        <v>1620</v>
      </c>
    </row>
    <row r="209" spans="2:6" x14ac:dyDescent="0.3">
      <c r="B209" s="305">
        <v>44594.901388888888</v>
      </c>
      <c r="C209" s="213">
        <v>100</v>
      </c>
      <c r="D209" s="213">
        <v>95</v>
      </c>
      <c r="E209" s="213">
        <v>5</v>
      </c>
      <c r="F209" s="214" t="s">
        <v>2782</v>
      </c>
    </row>
    <row r="210" spans="2:6" x14ac:dyDescent="0.3">
      <c r="B210" s="305">
        <v>44594.902083333334</v>
      </c>
      <c r="C210" s="213">
        <v>100</v>
      </c>
      <c r="D210" s="213">
        <v>95</v>
      </c>
      <c r="E210" s="213">
        <v>5</v>
      </c>
      <c r="F210" s="214" t="s">
        <v>2522</v>
      </c>
    </row>
    <row r="211" spans="2:6" x14ac:dyDescent="0.3">
      <c r="B211" s="305">
        <v>44594.90625</v>
      </c>
      <c r="C211" s="213">
        <v>300</v>
      </c>
      <c r="D211" s="213">
        <v>276</v>
      </c>
      <c r="E211" s="213">
        <v>24</v>
      </c>
      <c r="F211" s="214" t="s">
        <v>2570</v>
      </c>
    </row>
    <row r="212" spans="2:6" x14ac:dyDescent="0.3">
      <c r="B212" s="305">
        <v>44594.90625</v>
      </c>
      <c r="C212" s="213">
        <v>4000</v>
      </c>
      <c r="D212" s="213">
        <v>3800</v>
      </c>
      <c r="E212" s="213">
        <v>200</v>
      </c>
      <c r="F212" s="214" t="s">
        <v>2087</v>
      </c>
    </row>
    <row r="213" spans="2:6" x14ac:dyDescent="0.3">
      <c r="B213" s="305">
        <v>44594.906944444447</v>
      </c>
      <c r="C213" s="213">
        <v>100</v>
      </c>
      <c r="D213" s="213">
        <v>95</v>
      </c>
      <c r="E213" s="213">
        <v>5</v>
      </c>
      <c r="F213" s="214" t="s">
        <v>1895</v>
      </c>
    </row>
    <row r="214" spans="2:6" x14ac:dyDescent="0.3">
      <c r="B214" s="305">
        <v>44594.907638888886</v>
      </c>
      <c r="C214" s="213">
        <v>200</v>
      </c>
      <c r="D214" s="213">
        <v>190</v>
      </c>
      <c r="E214" s="213">
        <v>10</v>
      </c>
      <c r="F214" s="214" t="s">
        <v>6529</v>
      </c>
    </row>
    <row r="215" spans="2:6" x14ac:dyDescent="0.3">
      <c r="B215" s="305">
        <v>44594.924305555556</v>
      </c>
      <c r="C215" s="213">
        <v>30</v>
      </c>
      <c r="D215" s="213">
        <v>28.5</v>
      </c>
      <c r="E215" s="213">
        <v>1.5</v>
      </c>
      <c r="F215" s="214" t="s">
        <v>1980</v>
      </c>
    </row>
    <row r="216" spans="2:6" x14ac:dyDescent="0.3">
      <c r="B216" s="305">
        <v>44594.926388888889</v>
      </c>
      <c r="C216" s="213">
        <v>1000</v>
      </c>
      <c r="D216" s="213">
        <v>930</v>
      </c>
      <c r="E216" s="213">
        <v>70</v>
      </c>
      <c r="F216" s="214" t="s">
        <v>6530</v>
      </c>
    </row>
    <row r="217" spans="2:6" x14ac:dyDescent="0.3">
      <c r="B217" s="305">
        <v>44594.932638888888</v>
      </c>
      <c r="C217" s="213">
        <v>50</v>
      </c>
      <c r="D217" s="213">
        <v>47.5</v>
      </c>
      <c r="E217" s="213">
        <v>2.5</v>
      </c>
      <c r="F217" s="214" t="s">
        <v>1713</v>
      </c>
    </row>
    <row r="218" spans="2:6" x14ac:dyDescent="0.3">
      <c r="B218" s="305">
        <v>44594.945833333331</v>
      </c>
      <c r="C218" s="213">
        <v>150</v>
      </c>
      <c r="D218" s="213">
        <v>142.5</v>
      </c>
      <c r="E218" s="213">
        <v>7.5</v>
      </c>
      <c r="F218" s="214" t="s">
        <v>1623</v>
      </c>
    </row>
    <row r="219" spans="2:6" x14ac:dyDescent="0.3">
      <c r="B219" s="305">
        <v>44594.945833333331</v>
      </c>
      <c r="C219" s="213">
        <v>100</v>
      </c>
      <c r="D219" s="213">
        <v>95</v>
      </c>
      <c r="E219" s="213">
        <v>5</v>
      </c>
      <c r="F219" s="214" t="s">
        <v>1334</v>
      </c>
    </row>
    <row r="220" spans="2:6" x14ac:dyDescent="0.3">
      <c r="B220" s="305">
        <v>44594.945833333331</v>
      </c>
      <c r="C220" s="213">
        <v>150</v>
      </c>
      <c r="D220" s="213">
        <v>139.5</v>
      </c>
      <c r="E220" s="213">
        <v>10.5</v>
      </c>
      <c r="F220" s="214" t="s">
        <v>2437</v>
      </c>
    </row>
    <row r="221" spans="2:6" x14ac:dyDescent="0.3">
      <c r="B221" s="305">
        <v>44594.995833333334</v>
      </c>
      <c r="C221" s="213">
        <v>200</v>
      </c>
      <c r="D221" s="213">
        <v>190</v>
      </c>
      <c r="E221" s="213">
        <v>10</v>
      </c>
      <c r="F221" s="214" t="s">
        <v>1770</v>
      </c>
    </row>
    <row r="222" spans="2:6" x14ac:dyDescent="0.3">
      <c r="B222" s="305">
        <v>44594.998611111114</v>
      </c>
      <c r="C222" s="213">
        <v>30</v>
      </c>
      <c r="D222" s="213">
        <v>28.5</v>
      </c>
      <c r="E222" s="213">
        <v>1.5</v>
      </c>
      <c r="F222" s="214" t="s">
        <v>2352</v>
      </c>
    </row>
    <row r="223" spans="2:6" x14ac:dyDescent="0.3">
      <c r="B223" s="305">
        <v>44595.007638888892</v>
      </c>
      <c r="C223" s="213">
        <v>300</v>
      </c>
      <c r="D223" s="213">
        <v>279</v>
      </c>
      <c r="E223" s="213">
        <v>21</v>
      </c>
      <c r="F223" s="214" t="s">
        <v>4988</v>
      </c>
    </row>
    <row r="224" spans="2:6" x14ac:dyDescent="0.3">
      <c r="B224" s="305">
        <v>44595.031944444447</v>
      </c>
      <c r="C224" s="213">
        <v>4000</v>
      </c>
      <c r="D224" s="213">
        <v>3800</v>
      </c>
      <c r="E224" s="213">
        <v>200</v>
      </c>
      <c r="F224" s="214" t="s">
        <v>2227</v>
      </c>
    </row>
    <row r="225" spans="2:6" x14ac:dyDescent="0.3">
      <c r="B225" s="305">
        <v>44595.084027777775</v>
      </c>
      <c r="C225" s="213">
        <v>200</v>
      </c>
      <c r="D225" s="213">
        <v>190</v>
      </c>
      <c r="E225" s="213">
        <v>10</v>
      </c>
      <c r="F225" s="214" t="s">
        <v>6531</v>
      </c>
    </row>
    <row r="226" spans="2:6" x14ac:dyDescent="0.3">
      <c r="B226" s="305">
        <v>44595.115277777775</v>
      </c>
      <c r="C226" s="213">
        <v>100</v>
      </c>
      <c r="D226" s="213">
        <v>92</v>
      </c>
      <c r="E226" s="213">
        <v>8</v>
      </c>
      <c r="F226" s="214" t="s">
        <v>1990</v>
      </c>
    </row>
    <row r="227" spans="2:6" x14ac:dyDescent="0.3">
      <c r="B227" s="305">
        <v>44595.145138888889</v>
      </c>
      <c r="C227" s="213">
        <v>100</v>
      </c>
      <c r="D227" s="213">
        <v>95</v>
      </c>
      <c r="E227" s="213">
        <v>5</v>
      </c>
      <c r="F227" s="214" t="s">
        <v>1637</v>
      </c>
    </row>
    <row r="228" spans="2:6" x14ac:dyDescent="0.3">
      <c r="B228" s="305">
        <v>44595.252083333333</v>
      </c>
      <c r="C228" s="213">
        <v>1000</v>
      </c>
      <c r="D228" s="213">
        <v>950</v>
      </c>
      <c r="E228" s="213">
        <v>50</v>
      </c>
      <c r="F228" s="214" t="s">
        <v>3763</v>
      </c>
    </row>
    <row r="229" spans="2:6" x14ac:dyDescent="0.3">
      <c r="B229" s="305">
        <v>44595.267361111109</v>
      </c>
      <c r="C229" s="213">
        <v>100</v>
      </c>
      <c r="D229" s="213">
        <v>95</v>
      </c>
      <c r="E229" s="213">
        <v>5</v>
      </c>
      <c r="F229" s="214" t="s">
        <v>5046</v>
      </c>
    </row>
    <row r="230" spans="2:6" x14ac:dyDescent="0.3">
      <c r="B230" s="305">
        <v>44595.288888888892</v>
      </c>
      <c r="C230" s="213">
        <v>3000</v>
      </c>
      <c r="D230" s="213">
        <v>2760</v>
      </c>
      <c r="E230" s="213">
        <v>240</v>
      </c>
      <c r="F230" s="214" t="s">
        <v>2576</v>
      </c>
    </row>
    <row r="231" spans="2:6" x14ac:dyDescent="0.3">
      <c r="B231" s="305">
        <v>44595.3125</v>
      </c>
      <c r="C231" s="213">
        <v>95</v>
      </c>
      <c r="D231" s="213">
        <v>87.4</v>
      </c>
      <c r="E231" s="213">
        <v>7.5999999999999943</v>
      </c>
      <c r="F231" s="214" t="s">
        <v>1920</v>
      </c>
    </row>
    <row r="232" spans="2:6" x14ac:dyDescent="0.3">
      <c r="B232" s="305">
        <v>44595.316666666666</v>
      </c>
      <c r="C232" s="213">
        <v>10</v>
      </c>
      <c r="D232" s="213">
        <v>9.1999999999999993</v>
      </c>
      <c r="E232" s="213">
        <v>0.80000000000000071</v>
      </c>
      <c r="F232" s="214" t="s">
        <v>2607</v>
      </c>
    </row>
    <row r="233" spans="2:6" x14ac:dyDescent="0.3">
      <c r="B233" s="305">
        <v>44595.34375</v>
      </c>
      <c r="C233" s="213">
        <v>50</v>
      </c>
      <c r="D233" s="213">
        <v>47.5</v>
      </c>
      <c r="E233" s="213">
        <v>2.5</v>
      </c>
      <c r="F233" s="214" t="s">
        <v>1696</v>
      </c>
    </row>
    <row r="234" spans="2:6" x14ac:dyDescent="0.3">
      <c r="B234" s="305">
        <v>44595.348611111112</v>
      </c>
      <c r="C234" s="213">
        <v>300</v>
      </c>
      <c r="D234" s="213">
        <v>279</v>
      </c>
      <c r="E234" s="213">
        <v>21</v>
      </c>
      <c r="F234" s="214" t="s">
        <v>1135</v>
      </c>
    </row>
    <row r="235" spans="2:6" x14ac:dyDescent="0.3">
      <c r="B235" s="305">
        <v>44595.36041666667</v>
      </c>
      <c r="C235" s="213">
        <v>100</v>
      </c>
      <c r="D235" s="213">
        <v>95</v>
      </c>
      <c r="E235" s="213">
        <v>5</v>
      </c>
      <c r="F235" s="214" t="s">
        <v>1461</v>
      </c>
    </row>
    <row r="236" spans="2:6" x14ac:dyDescent="0.3">
      <c r="B236" s="305">
        <v>44595.365277777775</v>
      </c>
      <c r="C236" s="213">
        <v>300</v>
      </c>
      <c r="D236" s="213">
        <v>285</v>
      </c>
      <c r="E236" s="213">
        <v>15</v>
      </c>
      <c r="F236" s="214" t="s">
        <v>4988</v>
      </c>
    </row>
    <row r="237" spans="2:6" x14ac:dyDescent="0.3">
      <c r="B237" s="305">
        <v>44595.37222222222</v>
      </c>
      <c r="C237" s="213">
        <v>200</v>
      </c>
      <c r="D237" s="213">
        <v>190</v>
      </c>
      <c r="E237" s="213">
        <v>10</v>
      </c>
      <c r="F237" s="214" t="s">
        <v>5284</v>
      </c>
    </row>
    <row r="238" spans="2:6" x14ac:dyDescent="0.3">
      <c r="B238" s="305">
        <v>44595.37777777778</v>
      </c>
      <c r="C238" s="213">
        <v>50</v>
      </c>
      <c r="D238" s="213">
        <v>46</v>
      </c>
      <c r="E238" s="213">
        <v>4</v>
      </c>
      <c r="F238" s="214" t="s">
        <v>3542</v>
      </c>
    </row>
    <row r="239" spans="2:6" x14ac:dyDescent="0.3">
      <c r="B239" s="305">
        <v>44595.380555555559</v>
      </c>
      <c r="C239" s="213">
        <v>250</v>
      </c>
      <c r="D239" s="213">
        <v>237.5</v>
      </c>
      <c r="E239" s="213">
        <v>12.5</v>
      </c>
      <c r="F239" s="214" t="s">
        <v>4463</v>
      </c>
    </row>
    <row r="240" spans="2:6" x14ac:dyDescent="0.3">
      <c r="B240" s="305">
        <v>44595.381944444445</v>
      </c>
      <c r="C240" s="213">
        <v>155</v>
      </c>
      <c r="D240" s="213">
        <v>142.6</v>
      </c>
      <c r="E240" s="213">
        <v>12.400000000000006</v>
      </c>
      <c r="F240" s="214" t="s">
        <v>3170</v>
      </c>
    </row>
    <row r="241" spans="2:6" x14ac:dyDescent="0.3">
      <c r="B241" s="305">
        <v>44595.381944444445</v>
      </c>
      <c r="C241" s="213">
        <v>7</v>
      </c>
      <c r="D241" s="213">
        <v>6.65</v>
      </c>
      <c r="E241" s="213">
        <v>0.34999999999999964</v>
      </c>
      <c r="F241" s="214" t="s">
        <v>1781</v>
      </c>
    </row>
    <row r="242" spans="2:6" x14ac:dyDescent="0.3">
      <c r="B242" s="305">
        <v>44595.388194444444</v>
      </c>
      <c r="C242" s="213">
        <v>100</v>
      </c>
      <c r="D242" s="213">
        <v>94.05</v>
      </c>
      <c r="E242" s="213">
        <v>5.9500000000000028</v>
      </c>
      <c r="F242" s="214" t="s">
        <v>1790</v>
      </c>
    </row>
    <row r="243" spans="2:6" x14ac:dyDescent="0.3">
      <c r="B243" s="305">
        <v>44595.388888888891</v>
      </c>
      <c r="C243" s="213">
        <v>60</v>
      </c>
      <c r="D243" s="213">
        <v>57</v>
      </c>
      <c r="E243" s="213">
        <v>3</v>
      </c>
      <c r="F243" s="214" t="s">
        <v>1649</v>
      </c>
    </row>
    <row r="244" spans="2:6" x14ac:dyDescent="0.3">
      <c r="B244" s="305">
        <v>44595.397222222222</v>
      </c>
      <c r="C244" s="213">
        <v>100</v>
      </c>
      <c r="D244" s="213">
        <v>95</v>
      </c>
      <c r="E244" s="213">
        <v>5</v>
      </c>
      <c r="F244" s="214" t="s">
        <v>1786</v>
      </c>
    </row>
    <row r="245" spans="2:6" x14ac:dyDescent="0.3">
      <c r="B245" s="305">
        <v>44595.397916666669</v>
      </c>
      <c r="C245" s="213">
        <v>300</v>
      </c>
      <c r="D245" s="213">
        <v>276</v>
      </c>
      <c r="E245" s="213">
        <v>24</v>
      </c>
      <c r="F245" s="214" t="s">
        <v>6532</v>
      </c>
    </row>
    <row r="246" spans="2:6" x14ac:dyDescent="0.3">
      <c r="B246" s="305">
        <v>44595.400694444441</v>
      </c>
      <c r="C246" s="213">
        <v>60</v>
      </c>
      <c r="D246" s="213">
        <v>57</v>
      </c>
      <c r="E246" s="213">
        <v>3</v>
      </c>
      <c r="F246" s="214" t="s">
        <v>3805</v>
      </c>
    </row>
    <row r="247" spans="2:6" x14ac:dyDescent="0.3">
      <c r="B247" s="305">
        <v>44595.402777777781</v>
      </c>
      <c r="C247" s="213">
        <v>50</v>
      </c>
      <c r="D247" s="213">
        <v>46</v>
      </c>
      <c r="E247" s="213">
        <v>4</v>
      </c>
      <c r="F247" s="214" t="s">
        <v>1127</v>
      </c>
    </row>
    <row r="248" spans="2:6" x14ac:dyDescent="0.3">
      <c r="B248" s="305">
        <v>44595.40625</v>
      </c>
      <c r="C248" s="213">
        <v>200</v>
      </c>
      <c r="D248" s="213">
        <v>190</v>
      </c>
      <c r="E248" s="213">
        <v>10</v>
      </c>
      <c r="F248" s="214" t="s">
        <v>1788</v>
      </c>
    </row>
    <row r="249" spans="2:6" x14ac:dyDescent="0.3">
      <c r="B249" s="305">
        <v>44595.406944444447</v>
      </c>
      <c r="C249" s="213">
        <v>50</v>
      </c>
      <c r="D249" s="213">
        <v>47.5</v>
      </c>
      <c r="E249" s="213">
        <v>2.5</v>
      </c>
      <c r="F249" s="214" t="s">
        <v>4245</v>
      </c>
    </row>
    <row r="250" spans="2:6" x14ac:dyDescent="0.3">
      <c r="B250" s="305">
        <v>44595.409722222219</v>
      </c>
      <c r="C250" s="213">
        <v>200</v>
      </c>
      <c r="D250" s="213">
        <v>190</v>
      </c>
      <c r="E250" s="213">
        <v>10</v>
      </c>
      <c r="F250" s="214" t="s">
        <v>6533</v>
      </c>
    </row>
    <row r="251" spans="2:6" x14ac:dyDescent="0.3">
      <c r="B251" s="305">
        <v>44595.422222222223</v>
      </c>
      <c r="C251" s="213">
        <v>100</v>
      </c>
      <c r="D251" s="213">
        <v>95</v>
      </c>
      <c r="E251" s="213">
        <v>5</v>
      </c>
      <c r="F251" s="214" t="s">
        <v>2477</v>
      </c>
    </row>
    <row r="252" spans="2:6" x14ac:dyDescent="0.3">
      <c r="B252" s="305">
        <v>44595.422222222223</v>
      </c>
      <c r="C252" s="213">
        <v>300</v>
      </c>
      <c r="D252" s="213">
        <v>285</v>
      </c>
      <c r="E252" s="213">
        <v>15</v>
      </c>
      <c r="F252" s="214" t="s">
        <v>4523</v>
      </c>
    </row>
    <row r="253" spans="2:6" x14ac:dyDescent="0.3">
      <c r="B253" s="305">
        <v>44595.425694444442</v>
      </c>
      <c r="C253" s="213">
        <v>100</v>
      </c>
      <c r="D253" s="213">
        <v>95</v>
      </c>
      <c r="E253" s="213">
        <v>5</v>
      </c>
      <c r="F253" s="214" t="s">
        <v>406</v>
      </c>
    </row>
    <row r="254" spans="2:6" x14ac:dyDescent="0.3">
      <c r="B254" s="305">
        <v>44595.432638888888</v>
      </c>
      <c r="C254" s="213">
        <v>500</v>
      </c>
      <c r="D254" s="213">
        <v>475</v>
      </c>
      <c r="E254" s="213">
        <v>25</v>
      </c>
      <c r="F254" s="214" t="s">
        <v>2132</v>
      </c>
    </row>
    <row r="255" spans="2:6" x14ac:dyDescent="0.3">
      <c r="B255" s="305">
        <v>44595.433333333334</v>
      </c>
      <c r="C255" s="213">
        <v>50</v>
      </c>
      <c r="D255" s="213">
        <v>46.5</v>
      </c>
      <c r="E255" s="213">
        <v>3.5</v>
      </c>
      <c r="F255" s="214" t="s">
        <v>1108</v>
      </c>
    </row>
    <row r="256" spans="2:6" x14ac:dyDescent="0.3">
      <c r="B256" s="305">
        <v>44595.436111111114</v>
      </c>
      <c r="C256" s="213">
        <v>500</v>
      </c>
      <c r="D256" s="213">
        <v>465</v>
      </c>
      <c r="E256" s="213">
        <v>35</v>
      </c>
      <c r="F256" s="214" t="s">
        <v>6534</v>
      </c>
    </row>
    <row r="257" spans="2:6" x14ac:dyDescent="0.3">
      <c r="B257" s="305">
        <v>44595.443055555559</v>
      </c>
      <c r="C257" s="213">
        <v>200</v>
      </c>
      <c r="D257" s="213">
        <v>184</v>
      </c>
      <c r="E257" s="213">
        <v>16</v>
      </c>
      <c r="F257" s="214" t="s">
        <v>2715</v>
      </c>
    </row>
    <row r="258" spans="2:6" x14ac:dyDescent="0.3">
      <c r="B258" s="305">
        <v>44595.447222222225</v>
      </c>
      <c r="C258" s="213">
        <v>75</v>
      </c>
      <c r="D258" s="213">
        <v>71.25</v>
      </c>
      <c r="E258" s="213">
        <v>3.75</v>
      </c>
      <c r="F258" s="214" t="s">
        <v>408</v>
      </c>
    </row>
    <row r="259" spans="2:6" x14ac:dyDescent="0.3">
      <c r="B259" s="305">
        <v>44595.463888888888</v>
      </c>
      <c r="C259" s="213">
        <v>400</v>
      </c>
      <c r="D259" s="213">
        <v>380</v>
      </c>
      <c r="E259" s="213">
        <v>20</v>
      </c>
      <c r="F259" s="214" t="s">
        <v>3254</v>
      </c>
    </row>
    <row r="260" spans="2:6" x14ac:dyDescent="0.3">
      <c r="B260" s="305">
        <v>44595.468055555553</v>
      </c>
      <c r="C260" s="213">
        <v>100</v>
      </c>
      <c r="D260" s="213">
        <v>95</v>
      </c>
      <c r="E260" s="213">
        <v>5</v>
      </c>
      <c r="F260" s="214" t="s">
        <v>779</v>
      </c>
    </row>
    <row r="261" spans="2:6" x14ac:dyDescent="0.3">
      <c r="B261" s="305">
        <v>44595.472222222219</v>
      </c>
      <c r="C261" s="213">
        <v>5</v>
      </c>
      <c r="D261" s="213">
        <v>4.75</v>
      </c>
      <c r="E261" s="213">
        <v>0.25</v>
      </c>
      <c r="F261" s="214" t="s">
        <v>1792</v>
      </c>
    </row>
    <row r="262" spans="2:6" x14ac:dyDescent="0.3">
      <c r="B262" s="305">
        <v>44595.474999999999</v>
      </c>
      <c r="C262" s="213">
        <v>500</v>
      </c>
      <c r="D262" s="213">
        <v>475</v>
      </c>
      <c r="E262" s="213">
        <v>25</v>
      </c>
      <c r="F262" s="214" t="s">
        <v>2046</v>
      </c>
    </row>
    <row r="263" spans="2:6" x14ac:dyDescent="0.3">
      <c r="B263" s="305">
        <v>44595.490972222222</v>
      </c>
      <c r="C263" s="213">
        <v>50</v>
      </c>
      <c r="D263" s="213">
        <v>47.5</v>
      </c>
      <c r="E263" s="213">
        <v>2.5</v>
      </c>
      <c r="F263" s="214" t="s">
        <v>4574</v>
      </c>
    </row>
    <row r="264" spans="2:6" x14ac:dyDescent="0.3">
      <c r="B264" s="305">
        <v>44595.492361111108</v>
      </c>
      <c r="C264" s="213">
        <v>250</v>
      </c>
      <c r="D264" s="213">
        <v>237.5</v>
      </c>
      <c r="E264" s="213">
        <v>12.5</v>
      </c>
      <c r="F264" s="214" t="s">
        <v>1800</v>
      </c>
    </row>
    <row r="265" spans="2:6" x14ac:dyDescent="0.3">
      <c r="B265" s="305">
        <v>44595.495833333334</v>
      </c>
      <c r="C265" s="213">
        <v>3450</v>
      </c>
      <c r="D265" s="213">
        <v>3208.5</v>
      </c>
      <c r="E265" s="213">
        <v>241.5</v>
      </c>
      <c r="F265" s="214" t="s">
        <v>6535</v>
      </c>
    </row>
    <row r="266" spans="2:6" x14ac:dyDescent="0.3">
      <c r="B266" s="305">
        <v>44595.495833333334</v>
      </c>
      <c r="C266" s="213">
        <v>200</v>
      </c>
      <c r="D266" s="213">
        <v>190</v>
      </c>
      <c r="E266" s="213">
        <v>10</v>
      </c>
      <c r="F266" s="214" t="s">
        <v>1239</v>
      </c>
    </row>
    <row r="267" spans="2:6" x14ac:dyDescent="0.3">
      <c r="B267" s="305">
        <v>44595.513194444444</v>
      </c>
      <c r="C267" s="213">
        <v>100</v>
      </c>
      <c r="D267" s="213">
        <v>95</v>
      </c>
      <c r="E267" s="213">
        <v>5</v>
      </c>
      <c r="F267" s="214" t="s">
        <v>6536</v>
      </c>
    </row>
    <row r="268" spans="2:6" x14ac:dyDescent="0.3">
      <c r="B268" s="305">
        <v>44595.521527777775</v>
      </c>
      <c r="C268" s="213">
        <v>300</v>
      </c>
      <c r="D268" s="213">
        <v>285</v>
      </c>
      <c r="E268" s="213">
        <v>15</v>
      </c>
      <c r="F268" s="214" t="s">
        <v>1636</v>
      </c>
    </row>
    <row r="269" spans="2:6" x14ac:dyDescent="0.3">
      <c r="B269" s="305">
        <v>44595.530555555553</v>
      </c>
      <c r="C269" s="213">
        <v>500</v>
      </c>
      <c r="D269" s="213">
        <v>475</v>
      </c>
      <c r="E269" s="213">
        <v>25</v>
      </c>
      <c r="F269" s="214" t="s">
        <v>1765</v>
      </c>
    </row>
    <row r="270" spans="2:6" x14ac:dyDescent="0.3">
      <c r="B270" s="305">
        <v>44595.538194444445</v>
      </c>
      <c r="C270" s="213">
        <v>100</v>
      </c>
      <c r="D270" s="213">
        <v>95</v>
      </c>
      <c r="E270" s="213">
        <v>5</v>
      </c>
      <c r="F270" s="214" t="s">
        <v>6537</v>
      </c>
    </row>
    <row r="271" spans="2:6" x14ac:dyDescent="0.3">
      <c r="B271" s="305">
        <v>44595.556250000001</v>
      </c>
      <c r="C271" s="213">
        <v>250</v>
      </c>
      <c r="D271" s="213">
        <v>237.5</v>
      </c>
      <c r="E271" s="213">
        <v>12.5</v>
      </c>
      <c r="F271" s="214" t="s">
        <v>1730</v>
      </c>
    </row>
    <row r="272" spans="2:6" x14ac:dyDescent="0.3">
      <c r="B272" s="305">
        <v>44595.558333333334</v>
      </c>
      <c r="C272" s="213">
        <v>200</v>
      </c>
      <c r="D272" s="213">
        <v>190</v>
      </c>
      <c r="E272" s="213">
        <v>10</v>
      </c>
      <c r="F272" s="214" t="s">
        <v>573</v>
      </c>
    </row>
    <row r="273" spans="2:6" x14ac:dyDescent="0.3">
      <c r="B273" s="305">
        <v>44595.559027777781</v>
      </c>
      <c r="C273" s="213">
        <v>100</v>
      </c>
      <c r="D273" s="213">
        <v>93</v>
      </c>
      <c r="E273" s="213">
        <v>7</v>
      </c>
      <c r="F273" s="214" t="s">
        <v>1609</v>
      </c>
    </row>
    <row r="274" spans="2:6" x14ac:dyDescent="0.3">
      <c r="B274" s="305">
        <v>44595.561111111114</v>
      </c>
      <c r="C274" s="213">
        <v>150</v>
      </c>
      <c r="D274" s="213">
        <v>138</v>
      </c>
      <c r="E274" s="213">
        <v>12</v>
      </c>
      <c r="F274" s="214" t="s">
        <v>2564</v>
      </c>
    </row>
    <row r="275" spans="2:6" x14ac:dyDescent="0.3">
      <c r="B275" s="305">
        <v>44595.563888888886</v>
      </c>
      <c r="C275" s="213">
        <v>200</v>
      </c>
      <c r="D275" s="213">
        <v>186</v>
      </c>
      <c r="E275" s="213">
        <v>14</v>
      </c>
      <c r="F275" s="214" t="s">
        <v>2391</v>
      </c>
    </row>
    <row r="276" spans="2:6" x14ac:dyDescent="0.3">
      <c r="B276" s="305">
        <v>44595.601388888892</v>
      </c>
      <c r="C276" s="213">
        <v>111</v>
      </c>
      <c r="D276" s="213">
        <v>105.45</v>
      </c>
      <c r="E276" s="213">
        <v>5.5499999999999972</v>
      </c>
      <c r="F276" s="214" t="s">
        <v>492</v>
      </c>
    </row>
    <row r="277" spans="2:6" x14ac:dyDescent="0.3">
      <c r="B277" s="305">
        <v>44595.603472222225</v>
      </c>
      <c r="C277" s="213">
        <v>300</v>
      </c>
      <c r="D277" s="213">
        <v>285</v>
      </c>
      <c r="E277" s="213">
        <v>15</v>
      </c>
      <c r="F277" s="214" t="s">
        <v>3063</v>
      </c>
    </row>
    <row r="278" spans="2:6" x14ac:dyDescent="0.3">
      <c r="B278" s="305">
        <v>44595.609722222223</v>
      </c>
      <c r="C278" s="213">
        <v>50</v>
      </c>
      <c r="D278" s="213">
        <v>46</v>
      </c>
      <c r="E278" s="213">
        <v>4</v>
      </c>
      <c r="F278" s="214" t="s">
        <v>4090</v>
      </c>
    </row>
    <row r="279" spans="2:6" x14ac:dyDescent="0.3">
      <c r="B279" s="305">
        <v>44595.609722222223</v>
      </c>
      <c r="C279" s="213">
        <v>160</v>
      </c>
      <c r="D279" s="213">
        <v>152</v>
      </c>
      <c r="E279" s="213">
        <v>8</v>
      </c>
      <c r="F279" s="214" t="s">
        <v>2445</v>
      </c>
    </row>
    <row r="280" spans="2:6" x14ac:dyDescent="0.3">
      <c r="B280" s="305">
        <v>44595.61041666667</v>
      </c>
      <c r="C280" s="213">
        <v>100</v>
      </c>
      <c r="D280" s="213">
        <v>95</v>
      </c>
      <c r="E280" s="213">
        <v>5</v>
      </c>
      <c r="F280" s="214" t="s">
        <v>1693</v>
      </c>
    </row>
    <row r="281" spans="2:6" x14ac:dyDescent="0.3">
      <c r="B281" s="305">
        <v>44595.618055555555</v>
      </c>
      <c r="C281" s="213">
        <v>200</v>
      </c>
      <c r="D281" s="213">
        <v>184</v>
      </c>
      <c r="E281" s="213">
        <v>16</v>
      </c>
      <c r="F281" s="214" t="s">
        <v>2553</v>
      </c>
    </row>
    <row r="282" spans="2:6" x14ac:dyDescent="0.3">
      <c r="B282" s="305">
        <v>44595.620138888888</v>
      </c>
      <c r="C282" s="213">
        <v>100</v>
      </c>
      <c r="D282" s="213">
        <v>92</v>
      </c>
      <c r="E282" s="213">
        <v>8</v>
      </c>
      <c r="F282" s="214" t="s">
        <v>2582</v>
      </c>
    </row>
    <row r="283" spans="2:6" x14ac:dyDescent="0.3">
      <c r="B283" s="305">
        <v>44595.631249999999</v>
      </c>
      <c r="C283" s="213">
        <v>50</v>
      </c>
      <c r="D283" s="213">
        <v>47.5</v>
      </c>
      <c r="E283" s="213">
        <v>2.5</v>
      </c>
      <c r="F283" s="214" t="s">
        <v>5096</v>
      </c>
    </row>
    <row r="284" spans="2:6" x14ac:dyDescent="0.3">
      <c r="B284" s="305">
        <v>44595.638194444444</v>
      </c>
      <c r="C284" s="213">
        <v>75</v>
      </c>
      <c r="D284" s="213">
        <v>71.25</v>
      </c>
      <c r="E284" s="213">
        <v>3.75</v>
      </c>
      <c r="F284" s="214" t="s">
        <v>2529</v>
      </c>
    </row>
    <row r="285" spans="2:6" x14ac:dyDescent="0.3">
      <c r="B285" s="305">
        <v>44595.673611111109</v>
      </c>
      <c r="C285" s="213">
        <v>400</v>
      </c>
      <c r="D285" s="213">
        <v>380</v>
      </c>
      <c r="E285" s="213">
        <v>20</v>
      </c>
      <c r="F285" s="214" t="s">
        <v>1792</v>
      </c>
    </row>
    <row r="286" spans="2:6" x14ac:dyDescent="0.3">
      <c r="B286" s="305">
        <v>44595.674305555556</v>
      </c>
      <c r="C286" s="213">
        <v>20</v>
      </c>
      <c r="D286" s="213">
        <v>19</v>
      </c>
      <c r="E286" s="213">
        <v>1</v>
      </c>
      <c r="F286" s="214" t="s">
        <v>5109</v>
      </c>
    </row>
    <row r="287" spans="2:6" x14ac:dyDescent="0.3">
      <c r="B287" s="305">
        <v>44595.676388888889</v>
      </c>
      <c r="C287" s="213">
        <v>100</v>
      </c>
      <c r="D287" s="213">
        <v>93</v>
      </c>
      <c r="E287" s="213">
        <v>7</v>
      </c>
      <c r="F287" s="214" t="s">
        <v>1095</v>
      </c>
    </row>
    <row r="288" spans="2:6" x14ac:dyDescent="0.3">
      <c r="B288" s="305">
        <v>44595.681944444441</v>
      </c>
      <c r="C288" s="213">
        <v>1500</v>
      </c>
      <c r="D288" s="213">
        <v>1425</v>
      </c>
      <c r="E288" s="213">
        <v>75</v>
      </c>
      <c r="F288" s="214" t="s">
        <v>6538</v>
      </c>
    </row>
    <row r="289" spans="2:6" x14ac:dyDescent="0.3">
      <c r="B289" s="305">
        <v>44595.696527777778</v>
      </c>
      <c r="C289" s="213">
        <v>300</v>
      </c>
      <c r="D289" s="213">
        <v>285</v>
      </c>
      <c r="E289" s="213">
        <v>15</v>
      </c>
      <c r="F289" s="214" t="s">
        <v>4187</v>
      </c>
    </row>
    <row r="290" spans="2:6" x14ac:dyDescent="0.3">
      <c r="B290" s="305">
        <v>44595.7</v>
      </c>
      <c r="C290" s="213">
        <v>500</v>
      </c>
      <c r="D290" s="213">
        <v>465</v>
      </c>
      <c r="E290" s="213">
        <v>35</v>
      </c>
      <c r="F290" s="214" t="s">
        <v>2719</v>
      </c>
    </row>
    <row r="291" spans="2:6" x14ac:dyDescent="0.3">
      <c r="B291" s="305">
        <v>44595.702777777777</v>
      </c>
      <c r="C291" s="213">
        <v>100</v>
      </c>
      <c r="D291" s="213">
        <v>92</v>
      </c>
      <c r="E291" s="213">
        <v>8</v>
      </c>
      <c r="F291" s="214" t="s">
        <v>2671</v>
      </c>
    </row>
    <row r="292" spans="2:6" x14ac:dyDescent="0.3">
      <c r="B292" s="305">
        <v>44595.70416666667</v>
      </c>
      <c r="C292" s="213">
        <v>35</v>
      </c>
      <c r="D292" s="213">
        <v>33.25</v>
      </c>
      <c r="E292" s="213">
        <v>1.75</v>
      </c>
      <c r="F292" s="214" t="s">
        <v>1851</v>
      </c>
    </row>
    <row r="293" spans="2:6" x14ac:dyDescent="0.3">
      <c r="B293" s="305">
        <v>44595.704861111109</v>
      </c>
      <c r="C293" s="213">
        <v>100</v>
      </c>
      <c r="D293" s="213">
        <v>95</v>
      </c>
      <c r="E293" s="213">
        <v>5</v>
      </c>
      <c r="F293" s="214" t="s">
        <v>6539</v>
      </c>
    </row>
    <row r="294" spans="2:6" x14ac:dyDescent="0.3">
      <c r="B294" s="305">
        <v>44595.717361111114</v>
      </c>
      <c r="C294" s="213">
        <v>100</v>
      </c>
      <c r="D294" s="213">
        <v>93</v>
      </c>
      <c r="E294" s="213">
        <v>7</v>
      </c>
      <c r="F294" s="214" t="s">
        <v>1717</v>
      </c>
    </row>
    <row r="295" spans="2:6" x14ac:dyDescent="0.3">
      <c r="B295" s="305">
        <v>44595.72152777778</v>
      </c>
      <c r="C295" s="213">
        <v>200</v>
      </c>
      <c r="D295" s="213">
        <v>190</v>
      </c>
      <c r="E295" s="213">
        <v>10</v>
      </c>
      <c r="F295" s="214" t="s">
        <v>1740</v>
      </c>
    </row>
    <row r="296" spans="2:6" x14ac:dyDescent="0.3">
      <c r="B296" s="305">
        <v>44595.729861111111</v>
      </c>
      <c r="C296" s="213">
        <v>100</v>
      </c>
      <c r="D296" s="213">
        <v>92</v>
      </c>
      <c r="E296" s="213">
        <v>8</v>
      </c>
      <c r="F296" s="214" t="s">
        <v>2600</v>
      </c>
    </row>
    <row r="297" spans="2:6" x14ac:dyDescent="0.3">
      <c r="B297" s="305">
        <v>44595.732638888891</v>
      </c>
      <c r="C297" s="213">
        <v>50</v>
      </c>
      <c r="D297" s="213">
        <v>47.5</v>
      </c>
      <c r="E297" s="213">
        <v>2.5</v>
      </c>
      <c r="F297" s="214" t="s">
        <v>1718</v>
      </c>
    </row>
    <row r="298" spans="2:6" x14ac:dyDescent="0.3">
      <c r="B298" s="305">
        <v>44595.742361111108</v>
      </c>
      <c r="C298" s="213">
        <v>100</v>
      </c>
      <c r="D298" s="213">
        <v>95</v>
      </c>
      <c r="E298" s="213">
        <v>5</v>
      </c>
      <c r="F298" s="214" t="s">
        <v>1740</v>
      </c>
    </row>
    <row r="299" spans="2:6" x14ac:dyDescent="0.3">
      <c r="B299" s="305">
        <v>44595.74722222222</v>
      </c>
      <c r="C299" s="213">
        <v>50</v>
      </c>
      <c r="D299" s="213">
        <v>47.5</v>
      </c>
      <c r="E299" s="213">
        <v>2.5</v>
      </c>
      <c r="F299" s="214" t="s">
        <v>2782</v>
      </c>
    </row>
    <row r="300" spans="2:6" x14ac:dyDescent="0.3">
      <c r="B300" s="305">
        <v>44595.756944444445</v>
      </c>
      <c r="C300" s="213">
        <v>100</v>
      </c>
      <c r="D300" s="213">
        <v>93</v>
      </c>
      <c r="E300" s="213">
        <v>7</v>
      </c>
      <c r="F300" s="214" t="s">
        <v>1609</v>
      </c>
    </row>
    <row r="301" spans="2:6" x14ac:dyDescent="0.3">
      <c r="B301" s="305">
        <v>44595.759722222225</v>
      </c>
      <c r="C301" s="213">
        <v>300</v>
      </c>
      <c r="D301" s="213">
        <v>285</v>
      </c>
      <c r="E301" s="213">
        <v>15</v>
      </c>
      <c r="F301" s="214" t="s">
        <v>1804</v>
      </c>
    </row>
    <row r="302" spans="2:6" x14ac:dyDescent="0.3">
      <c r="B302" s="305">
        <v>44595.771527777775</v>
      </c>
      <c r="C302" s="213">
        <v>150</v>
      </c>
      <c r="D302" s="213">
        <v>142.5</v>
      </c>
      <c r="E302" s="213">
        <v>7.5</v>
      </c>
      <c r="F302" s="214" t="s">
        <v>2476</v>
      </c>
    </row>
    <row r="303" spans="2:6" x14ac:dyDescent="0.3">
      <c r="B303" s="305">
        <v>44595.775000000001</v>
      </c>
      <c r="C303" s="213">
        <v>200</v>
      </c>
      <c r="D303" s="213">
        <v>186</v>
      </c>
      <c r="E303" s="213">
        <v>14</v>
      </c>
      <c r="F303" s="214" t="s">
        <v>1472</v>
      </c>
    </row>
    <row r="304" spans="2:6" x14ac:dyDescent="0.3">
      <c r="B304" s="305">
        <v>44595.787499999999</v>
      </c>
      <c r="C304" s="213">
        <v>100</v>
      </c>
      <c r="D304" s="213">
        <v>93</v>
      </c>
      <c r="E304" s="213">
        <v>7</v>
      </c>
      <c r="F304" s="214" t="s">
        <v>1733</v>
      </c>
    </row>
    <row r="305" spans="2:6" x14ac:dyDescent="0.3">
      <c r="B305" s="305">
        <v>44595.793055555558</v>
      </c>
      <c r="C305" s="213">
        <v>50</v>
      </c>
      <c r="D305" s="213">
        <v>46</v>
      </c>
      <c r="E305" s="213">
        <v>4</v>
      </c>
      <c r="F305" s="214" t="s">
        <v>2577</v>
      </c>
    </row>
    <row r="306" spans="2:6" x14ac:dyDescent="0.3">
      <c r="B306" s="305">
        <v>44595.817361111112</v>
      </c>
      <c r="C306" s="213">
        <v>100</v>
      </c>
      <c r="D306" s="213">
        <v>93</v>
      </c>
      <c r="E306" s="213">
        <v>7</v>
      </c>
      <c r="F306" s="214" t="s">
        <v>1449</v>
      </c>
    </row>
    <row r="307" spans="2:6" x14ac:dyDescent="0.3">
      <c r="B307" s="305">
        <v>44595.826388888891</v>
      </c>
      <c r="C307" s="213">
        <v>500</v>
      </c>
      <c r="D307" s="213">
        <v>460.25</v>
      </c>
      <c r="E307" s="213">
        <v>39.75</v>
      </c>
      <c r="F307" s="214" t="s">
        <v>2002</v>
      </c>
    </row>
    <row r="308" spans="2:6" x14ac:dyDescent="0.3">
      <c r="B308" s="305">
        <v>44595.829861111109</v>
      </c>
      <c r="C308" s="213">
        <v>100</v>
      </c>
      <c r="D308" s="213">
        <v>93</v>
      </c>
      <c r="E308" s="213">
        <v>7</v>
      </c>
      <c r="F308" s="214" t="s">
        <v>3405</v>
      </c>
    </row>
    <row r="309" spans="2:6" x14ac:dyDescent="0.3">
      <c r="B309" s="305">
        <v>44595.838194444441</v>
      </c>
      <c r="C309" s="213">
        <v>50</v>
      </c>
      <c r="D309" s="213">
        <v>46</v>
      </c>
      <c r="E309" s="213">
        <v>4</v>
      </c>
      <c r="F309" s="214" t="s">
        <v>821</v>
      </c>
    </row>
    <row r="310" spans="2:6" x14ac:dyDescent="0.3">
      <c r="B310" s="305">
        <v>44595.847916666666</v>
      </c>
      <c r="C310" s="213">
        <v>50</v>
      </c>
      <c r="D310" s="213">
        <v>46</v>
      </c>
      <c r="E310" s="213">
        <v>4</v>
      </c>
      <c r="F310" s="214" t="s">
        <v>2049</v>
      </c>
    </row>
    <row r="311" spans="2:6" x14ac:dyDescent="0.3">
      <c r="B311" s="305">
        <v>44595.850694444445</v>
      </c>
      <c r="C311" s="213">
        <v>500</v>
      </c>
      <c r="D311" s="213">
        <v>475</v>
      </c>
      <c r="E311" s="213">
        <v>25</v>
      </c>
      <c r="F311" s="214" t="s">
        <v>995</v>
      </c>
    </row>
    <row r="312" spans="2:6" x14ac:dyDescent="0.3">
      <c r="B312" s="305">
        <v>44595.870138888888</v>
      </c>
      <c r="C312" s="213">
        <v>100</v>
      </c>
      <c r="D312" s="213">
        <v>95</v>
      </c>
      <c r="E312" s="213">
        <v>5</v>
      </c>
      <c r="F312" s="214" t="s">
        <v>1620</v>
      </c>
    </row>
    <row r="313" spans="2:6" x14ac:dyDescent="0.3">
      <c r="B313" s="305">
        <v>44595.882638888892</v>
      </c>
      <c r="C313" s="213">
        <v>300</v>
      </c>
      <c r="D313" s="213">
        <v>285</v>
      </c>
      <c r="E313" s="213">
        <v>15</v>
      </c>
      <c r="F313" s="214" t="s">
        <v>4757</v>
      </c>
    </row>
    <row r="314" spans="2:6" x14ac:dyDescent="0.3">
      <c r="B314" s="305">
        <v>44595.894444444442</v>
      </c>
      <c r="C314" s="213">
        <v>100</v>
      </c>
      <c r="D314" s="213">
        <v>92</v>
      </c>
      <c r="E314" s="213">
        <v>8</v>
      </c>
      <c r="F314" s="214" t="s">
        <v>2554</v>
      </c>
    </row>
    <row r="315" spans="2:6" x14ac:dyDescent="0.3">
      <c r="B315" s="305">
        <v>44595.895138888889</v>
      </c>
      <c r="C315" s="213">
        <v>1200</v>
      </c>
      <c r="D315" s="213">
        <v>1116</v>
      </c>
      <c r="E315" s="213">
        <v>84</v>
      </c>
      <c r="F315" s="214" t="s">
        <v>1609</v>
      </c>
    </row>
    <row r="316" spans="2:6" x14ac:dyDescent="0.3">
      <c r="B316" s="305">
        <v>44595.947916666664</v>
      </c>
      <c r="C316" s="213">
        <v>500</v>
      </c>
      <c r="D316" s="213">
        <v>475</v>
      </c>
      <c r="E316" s="213">
        <v>25</v>
      </c>
      <c r="F316" s="214" t="s">
        <v>845</v>
      </c>
    </row>
    <row r="317" spans="2:6" x14ac:dyDescent="0.3">
      <c r="B317" s="305">
        <v>44595.951388888891</v>
      </c>
      <c r="C317" s="213">
        <v>200</v>
      </c>
      <c r="D317" s="213">
        <v>184</v>
      </c>
      <c r="E317" s="213">
        <v>16</v>
      </c>
      <c r="F317" s="214" t="s">
        <v>4423</v>
      </c>
    </row>
    <row r="318" spans="2:6" x14ac:dyDescent="0.3">
      <c r="B318" s="305">
        <v>44596.011805555558</v>
      </c>
      <c r="C318" s="213">
        <v>200</v>
      </c>
      <c r="D318" s="213">
        <v>190</v>
      </c>
      <c r="E318" s="213">
        <v>10</v>
      </c>
      <c r="F318" s="214" t="s">
        <v>401</v>
      </c>
    </row>
    <row r="319" spans="2:6" x14ac:dyDescent="0.3">
      <c r="B319" s="305">
        <v>44596.171527777777</v>
      </c>
      <c r="C319" s="213">
        <v>50</v>
      </c>
      <c r="D319" s="213">
        <v>47.5</v>
      </c>
      <c r="E319" s="213">
        <v>2.5</v>
      </c>
      <c r="F319" s="214" t="s">
        <v>1879</v>
      </c>
    </row>
    <row r="320" spans="2:6" x14ac:dyDescent="0.3">
      <c r="B320" s="305">
        <v>44596.211805555555</v>
      </c>
      <c r="C320" s="213">
        <v>100</v>
      </c>
      <c r="D320" s="213">
        <v>92</v>
      </c>
      <c r="E320" s="213">
        <v>8</v>
      </c>
      <c r="F320" s="214" t="s">
        <v>2562</v>
      </c>
    </row>
    <row r="321" spans="2:6" x14ac:dyDescent="0.3">
      <c r="B321" s="305">
        <v>44596.240277777775</v>
      </c>
      <c r="C321" s="213">
        <v>100</v>
      </c>
      <c r="D321" s="213">
        <v>95</v>
      </c>
      <c r="E321" s="213">
        <v>5</v>
      </c>
      <c r="F321" s="214" t="s">
        <v>1723</v>
      </c>
    </row>
    <row r="322" spans="2:6" x14ac:dyDescent="0.3">
      <c r="B322" s="305">
        <v>44596.259027777778</v>
      </c>
      <c r="C322" s="213">
        <v>150</v>
      </c>
      <c r="D322" s="213">
        <v>139.5</v>
      </c>
      <c r="E322" s="213">
        <v>10.5</v>
      </c>
      <c r="F322" s="214" t="s">
        <v>1447</v>
      </c>
    </row>
    <row r="323" spans="2:6" x14ac:dyDescent="0.3">
      <c r="B323" s="305">
        <v>44596.291666666664</v>
      </c>
      <c r="C323" s="213">
        <v>100</v>
      </c>
      <c r="D323" s="213">
        <v>95</v>
      </c>
      <c r="E323" s="213">
        <v>5</v>
      </c>
      <c r="F323" s="214" t="s">
        <v>1613</v>
      </c>
    </row>
    <row r="324" spans="2:6" x14ac:dyDescent="0.3">
      <c r="B324" s="305">
        <v>44596.296527777777</v>
      </c>
      <c r="C324" s="213">
        <v>300</v>
      </c>
      <c r="D324" s="213">
        <v>285</v>
      </c>
      <c r="E324" s="213">
        <v>15</v>
      </c>
      <c r="F324" s="214" t="s">
        <v>4289</v>
      </c>
    </row>
    <row r="325" spans="2:6" x14ac:dyDescent="0.3">
      <c r="B325" s="305">
        <v>44596.308333333334</v>
      </c>
      <c r="C325" s="213">
        <v>10</v>
      </c>
      <c r="D325" s="213">
        <v>9.1999999999999993</v>
      </c>
      <c r="E325" s="213">
        <v>0.80000000000000071</v>
      </c>
      <c r="F325" s="214" t="s">
        <v>1528</v>
      </c>
    </row>
    <row r="326" spans="2:6" x14ac:dyDescent="0.3">
      <c r="B326" s="305">
        <v>44596.313888888886</v>
      </c>
      <c r="C326" s="213">
        <v>200</v>
      </c>
      <c r="D326" s="213">
        <v>190</v>
      </c>
      <c r="E326" s="213">
        <v>10</v>
      </c>
      <c r="F326" s="214" t="s">
        <v>1902</v>
      </c>
    </row>
    <row r="327" spans="2:6" x14ac:dyDescent="0.3">
      <c r="B327" s="305">
        <v>44596.322222222225</v>
      </c>
      <c r="C327" s="213">
        <v>500</v>
      </c>
      <c r="D327" s="213">
        <v>475</v>
      </c>
      <c r="E327" s="213">
        <v>25</v>
      </c>
      <c r="F327" s="214" t="s">
        <v>3589</v>
      </c>
    </row>
    <row r="328" spans="2:6" x14ac:dyDescent="0.3">
      <c r="B328" s="305">
        <v>44596.356944444444</v>
      </c>
      <c r="C328" s="213">
        <v>500</v>
      </c>
      <c r="D328" s="213">
        <v>460</v>
      </c>
      <c r="E328" s="213">
        <v>40</v>
      </c>
      <c r="F328" s="214" t="s">
        <v>2181</v>
      </c>
    </row>
    <row r="329" spans="2:6" x14ac:dyDescent="0.3">
      <c r="B329" s="305">
        <v>44596.359722222223</v>
      </c>
      <c r="C329" s="213">
        <v>100</v>
      </c>
      <c r="D329" s="213">
        <v>95</v>
      </c>
      <c r="E329" s="213">
        <v>5</v>
      </c>
      <c r="F329" s="214" t="s">
        <v>1690</v>
      </c>
    </row>
    <row r="330" spans="2:6" x14ac:dyDescent="0.3">
      <c r="B330" s="305">
        <v>44596.381249999999</v>
      </c>
      <c r="C330" s="213">
        <v>100</v>
      </c>
      <c r="D330" s="213">
        <v>95</v>
      </c>
      <c r="E330" s="213">
        <v>5</v>
      </c>
      <c r="F330" s="214" t="s">
        <v>4988</v>
      </c>
    </row>
    <row r="331" spans="2:6" x14ac:dyDescent="0.3">
      <c r="B331" s="305">
        <v>44596.4</v>
      </c>
      <c r="C331" s="213">
        <v>100</v>
      </c>
      <c r="D331" s="213">
        <v>93</v>
      </c>
      <c r="E331" s="213">
        <v>7</v>
      </c>
      <c r="F331" s="214" t="s">
        <v>4988</v>
      </c>
    </row>
    <row r="332" spans="2:6" x14ac:dyDescent="0.3">
      <c r="B332" s="305">
        <v>44596.413888888892</v>
      </c>
      <c r="C332" s="213">
        <v>99</v>
      </c>
      <c r="D332" s="213">
        <v>91.08</v>
      </c>
      <c r="E332" s="213">
        <v>7.9200000000000017</v>
      </c>
      <c r="F332" s="214" t="s">
        <v>2169</v>
      </c>
    </row>
    <row r="333" spans="2:6" x14ac:dyDescent="0.3">
      <c r="B333" s="305">
        <v>44596.427083333336</v>
      </c>
      <c r="C333" s="213">
        <v>500</v>
      </c>
      <c r="D333" s="213">
        <v>465</v>
      </c>
      <c r="E333" s="213">
        <v>35</v>
      </c>
      <c r="F333" s="214" t="s">
        <v>573</v>
      </c>
    </row>
    <row r="334" spans="2:6" x14ac:dyDescent="0.3">
      <c r="B334" s="305">
        <v>44596.432638888888</v>
      </c>
      <c r="C334" s="213">
        <v>100</v>
      </c>
      <c r="D334" s="213">
        <v>95</v>
      </c>
      <c r="E334" s="213">
        <v>5</v>
      </c>
      <c r="F334" s="214" t="s">
        <v>1730</v>
      </c>
    </row>
    <row r="335" spans="2:6" x14ac:dyDescent="0.3">
      <c r="B335" s="305">
        <v>44596.4375</v>
      </c>
      <c r="C335" s="213">
        <v>200</v>
      </c>
      <c r="D335" s="213">
        <v>190</v>
      </c>
      <c r="E335" s="213">
        <v>10</v>
      </c>
      <c r="F335" s="214" t="s">
        <v>1652</v>
      </c>
    </row>
    <row r="336" spans="2:6" x14ac:dyDescent="0.3">
      <c r="B336" s="305">
        <v>44596.457638888889</v>
      </c>
      <c r="C336" s="213">
        <v>100</v>
      </c>
      <c r="D336" s="213">
        <v>92</v>
      </c>
      <c r="E336" s="213">
        <v>8</v>
      </c>
      <c r="F336" s="214" t="s">
        <v>2550</v>
      </c>
    </row>
    <row r="337" spans="2:6" x14ac:dyDescent="0.3">
      <c r="B337" s="305">
        <v>44596.479861111111</v>
      </c>
      <c r="C337" s="213">
        <v>150</v>
      </c>
      <c r="D337" s="213">
        <v>138</v>
      </c>
      <c r="E337" s="213">
        <v>12</v>
      </c>
      <c r="F337" s="214" t="s">
        <v>6540</v>
      </c>
    </row>
    <row r="338" spans="2:6" x14ac:dyDescent="0.3">
      <c r="B338" s="305">
        <v>44596.480555555558</v>
      </c>
      <c r="C338" s="213">
        <v>100</v>
      </c>
      <c r="D338" s="213">
        <v>93</v>
      </c>
      <c r="E338" s="213">
        <v>7</v>
      </c>
      <c r="F338" s="214" t="s">
        <v>1636</v>
      </c>
    </row>
    <row r="339" spans="2:6" x14ac:dyDescent="0.3">
      <c r="B339" s="305">
        <v>44596.504861111112</v>
      </c>
      <c r="C339" s="213">
        <v>300</v>
      </c>
      <c r="D339" s="213">
        <v>279</v>
      </c>
      <c r="E339" s="213">
        <v>21</v>
      </c>
      <c r="F339" s="214" t="s">
        <v>4988</v>
      </c>
    </row>
    <row r="340" spans="2:6" x14ac:dyDescent="0.3">
      <c r="B340" s="305">
        <v>44596.520138888889</v>
      </c>
      <c r="C340" s="213">
        <v>100</v>
      </c>
      <c r="D340" s="213">
        <v>95</v>
      </c>
      <c r="E340" s="213">
        <v>5</v>
      </c>
      <c r="F340" s="214" t="s">
        <v>1732</v>
      </c>
    </row>
    <row r="341" spans="2:6" x14ac:dyDescent="0.3">
      <c r="B341" s="305">
        <v>44596.525694444441</v>
      </c>
      <c r="C341" s="213">
        <v>4000</v>
      </c>
      <c r="D341" s="213">
        <v>3680</v>
      </c>
      <c r="E341" s="213">
        <v>320</v>
      </c>
      <c r="F341" s="214" t="s">
        <v>2665</v>
      </c>
    </row>
    <row r="342" spans="2:6" x14ac:dyDescent="0.3">
      <c r="B342" s="305">
        <v>44596.525694444441</v>
      </c>
      <c r="C342" s="213">
        <v>100</v>
      </c>
      <c r="D342" s="213">
        <v>92</v>
      </c>
      <c r="E342" s="213">
        <v>8</v>
      </c>
      <c r="F342" s="214" t="s">
        <v>2435</v>
      </c>
    </row>
    <row r="343" spans="2:6" x14ac:dyDescent="0.3">
      <c r="B343" s="305">
        <v>44596.536111111112</v>
      </c>
      <c r="C343" s="213">
        <v>700</v>
      </c>
      <c r="D343" s="213">
        <v>651</v>
      </c>
      <c r="E343" s="213">
        <v>49</v>
      </c>
      <c r="F343" s="214" t="s">
        <v>6541</v>
      </c>
    </row>
    <row r="344" spans="2:6" x14ac:dyDescent="0.3">
      <c r="B344" s="305">
        <v>44596.546527777777</v>
      </c>
      <c r="C344" s="213">
        <v>100</v>
      </c>
      <c r="D344" s="213">
        <v>92</v>
      </c>
      <c r="E344" s="213">
        <v>8</v>
      </c>
      <c r="F344" s="214" t="s">
        <v>2703</v>
      </c>
    </row>
    <row r="345" spans="2:6" x14ac:dyDescent="0.3">
      <c r="B345" s="305">
        <v>44596.569444444445</v>
      </c>
      <c r="C345" s="213">
        <v>300</v>
      </c>
      <c r="D345" s="213">
        <v>279</v>
      </c>
      <c r="E345" s="213">
        <v>21</v>
      </c>
      <c r="F345" s="214" t="s">
        <v>1813</v>
      </c>
    </row>
    <row r="346" spans="2:6" x14ac:dyDescent="0.3">
      <c r="B346" s="305">
        <v>44596.570833333331</v>
      </c>
      <c r="C346" s="213">
        <v>20</v>
      </c>
      <c r="D346" s="213">
        <v>19</v>
      </c>
      <c r="E346" s="213">
        <v>1</v>
      </c>
      <c r="F346" s="214" t="s">
        <v>1073</v>
      </c>
    </row>
    <row r="347" spans="2:6" x14ac:dyDescent="0.3">
      <c r="B347" s="305">
        <v>44596.593055555553</v>
      </c>
      <c r="C347" s="213">
        <v>300</v>
      </c>
      <c r="D347" s="213">
        <v>285</v>
      </c>
      <c r="E347" s="213">
        <v>15</v>
      </c>
      <c r="F347" s="214" t="s">
        <v>6542</v>
      </c>
    </row>
    <row r="348" spans="2:6" x14ac:dyDescent="0.3">
      <c r="B348" s="305">
        <v>44596.633333333331</v>
      </c>
      <c r="C348" s="213">
        <v>100</v>
      </c>
      <c r="D348" s="213">
        <v>95</v>
      </c>
      <c r="E348" s="213">
        <v>5</v>
      </c>
      <c r="F348" s="214" t="s">
        <v>1661</v>
      </c>
    </row>
    <row r="349" spans="2:6" x14ac:dyDescent="0.3">
      <c r="B349" s="305">
        <v>44596.65347222222</v>
      </c>
      <c r="C349" s="213">
        <v>109</v>
      </c>
      <c r="D349" s="213">
        <v>103.55</v>
      </c>
      <c r="E349" s="213">
        <v>5.4500000000000028</v>
      </c>
      <c r="F349" s="214" t="s">
        <v>1379</v>
      </c>
    </row>
    <row r="350" spans="2:6" x14ac:dyDescent="0.3">
      <c r="B350" s="305">
        <v>44596.660416666666</v>
      </c>
      <c r="C350" s="213">
        <v>700</v>
      </c>
      <c r="D350" s="213">
        <v>665</v>
      </c>
      <c r="E350" s="213">
        <v>35</v>
      </c>
      <c r="F350" s="214" t="s">
        <v>4988</v>
      </c>
    </row>
    <row r="351" spans="2:6" x14ac:dyDescent="0.3">
      <c r="B351" s="305">
        <v>44596.663888888892</v>
      </c>
      <c r="C351" s="213">
        <v>150</v>
      </c>
      <c r="D351" s="213">
        <v>142.5</v>
      </c>
      <c r="E351" s="213">
        <v>7.5</v>
      </c>
      <c r="F351" s="214" t="s">
        <v>1605</v>
      </c>
    </row>
    <row r="352" spans="2:6" x14ac:dyDescent="0.3">
      <c r="B352" s="305">
        <v>44596.665277777778</v>
      </c>
      <c r="C352" s="213">
        <v>300</v>
      </c>
      <c r="D352" s="213">
        <v>285</v>
      </c>
      <c r="E352" s="213">
        <v>15</v>
      </c>
      <c r="F352" s="214" t="s">
        <v>1851</v>
      </c>
    </row>
    <row r="353" spans="2:6" x14ac:dyDescent="0.3">
      <c r="B353" s="305">
        <v>44596.672222222223</v>
      </c>
      <c r="C353" s="213">
        <v>10</v>
      </c>
      <c r="D353" s="213">
        <v>9.5</v>
      </c>
      <c r="E353" s="213">
        <v>0.5</v>
      </c>
      <c r="F353" s="214" t="s">
        <v>1929</v>
      </c>
    </row>
    <row r="354" spans="2:6" x14ac:dyDescent="0.3">
      <c r="B354" s="305">
        <v>44596.696527777778</v>
      </c>
      <c r="C354" s="213">
        <v>100</v>
      </c>
      <c r="D354" s="213">
        <v>95</v>
      </c>
      <c r="E354" s="213">
        <v>5</v>
      </c>
      <c r="F354" s="214" t="s">
        <v>1796</v>
      </c>
    </row>
    <row r="355" spans="2:6" x14ac:dyDescent="0.3">
      <c r="B355" s="305">
        <v>44596.725694444445</v>
      </c>
      <c r="C355" s="213">
        <v>35</v>
      </c>
      <c r="D355" s="213">
        <v>33.25</v>
      </c>
      <c r="E355" s="213">
        <v>1.75</v>
      </c>
      <c r="F355" s="214" t="s">
        <v>1353</v>
      </c>
    </row>
    <row r="356" spans="2:6" x14ac:dyDescent="0.3">
      <c r="B356" s="305">
        <v>44596.731944444444</v>
      </c>
      <c r="C356" s="213">
        <v>100</v>
      </c>
      <c r="D356" s="213">
        <v>92</v>
      </c>
      <c r="E356" s="213">
        <v>8</v>
      </c>
      <c r="F356" s="214" t="s">
        <v>1676</v>
      </c>
    </row>
    <row r="357" spans="2:6" x14ac:dyDescent="0.3">
      <c r="B357" s="305">
        <v>44596.756944444445</v>
      </c>
      <c r="C357" s="213">
        <v>75</v>
      </c>
      <c r="D357" s="213">
        <v>69</v>
      </c>
      <c r="E357" s="213">
        <v>6</v>
      </c>
      <c r="F357" s="214" t="s">
        <v>6543</v>
      </c>
    </row>
    <row r="358" spans="2:6" x14ac:dyDescent="0.3">
      <c r="B358" s="305">
        <v>44596.761805555558</v>
      </c>
      <c r="C358" s="213">
        <v>10</v>
      </c>
      <c r="D358" s="213">
        <v>9.3000000000000007</v>
      </c>
      <c r="E358" s="213">
        <v>0.69999999999999929</v>
      </c>
      <c r="F358" s="214" t="s">
        <v>1756</v>
      </c>
    </row>
    <row r="359" spans="2:6" x14ac:dyDescent="0.3">
      <c r="B359" s="305">
        <v>44596.773611111108</v>
      </c>
      <c r="C359" s="213">
        <v>500</v>
      </c>
      <c r="D359" s="213">
        <v>465</v>
      </c>
      <c r="E359" s="213">
        <v>35</v>
      </c>
      <c r="F359" s="214" t="s">
        <v>6544</v>
      </c>
    </row>
    <row r="360" spans="2:6" x14ac:dyDescent="0.3">
      <c r="B360" s="305">
        <v>44596.800694444442</v>
      </c>
      <c r="C360" s="213">
        <v>300</v>
      </c>
      <c r="D360" s="213">
        <v>285</v>
      </c>
      <c r="E360" s="213">
        <v>15</v>
      </c>
      <c r="F360" s="214" t="s">
        <v>6545</v>
      </c>
    </row>
    <row r="361" spans="2:6" x14ac:dyDescent="0.3">
      <c r="B361" s="305">
        <v>44596.82916666667</v>
      </c>
      <c r="C361" s="213">
        <v>100</v>
      </c>
      <c r="D361" s="213">
        <v>95</v>
      </c>
      <c r="E361" s="213">
        <v>5</v>
      </c>
      <c r="F361" s="214" t="s">
        <v>1651</v>
      </c>
    </row>
    <row r="362" spans="2:6" x14ac:dyDescent="0.3">
      <c r="B362" s="305">
        <v>44596.832638888889</v>
      </c>
      <c r="C362" s="213">
        <v>30</v>
      </c>
      <c r="D362" s="213">
        <v>27.9</v>
      </c>
      <c r="E362" s="213">
        <v>2.1000000000000014</v>
      </c>
      <c r="F362" s="214" t="s">
        <v>2362</v>
      </c>
    </row>
    <row r="363" spans="2:6" x14ac:dyDescent="0.3">
      <c r="B363" s="305">
        <v>44596.834722222222</v>
      </c>
      <c r="C363" s="213">
        <v>150</v>
      </c>
      <c r="D363" s="213">
        <v>142.5</v>
      </c>
      <c r="E363" s="213">
        <v>7.5</v>
      </c>
      <c r="F363" s="214" t="s">
        <v>3311</v>
      </c>
    </row>
    <row r="364" spans="2:6" x14ac:dyDescent="0.3">
      <c r="B364" s="305">
        <v>44596.845833333333</v>
      </c>
      <c r="C364" s="213">
        <v>100</v>
      </c>
      <c r="D364" s="213">
        <v>95</v>
      </c>
      <c r="E364" s="213">
        <v>5</v>
      </c>
      <c r="F364" s="214" t="s">
        <v>1254</v>
      </c>
    </row>
    <row r="365" spans="2:6" x14ac:dyDescent="0.3">
      <c r="B365" s="305">
        <v>44596.852777777778</v>
      </c>
      <c r="C365" s="213">
        <v>200</v>
      </c>
      <c r="D365" s="213">
        <v>184</v>
      </c>
      <c r="E365" s="213">
        <v>16</v>
      </c>
      <c r="F365" s="214" t="s">
        <v>1242</v>
      </c>
    </row>
    <row r="366" spans="2:6" x14ac:dyDescent="0.3">
      <c r="B366" s="305">
        <v>44596.854166666664</v>
      </c>
      <c r="C366" s="213">
        <v>800</v>
      </c>
      <c r="D366" s="213">
        <v>760</v>
      </c>
      <c r="E366" s="213">
        <v>40</v>
      </c>
      <c r="F366" s="214" t="s">
        <v>4559</v>
      </c>
    </row>
    <row r="367" spans="2:6" x14ac:dyDescent="0.3">
      <c r="B367" s="305">
        <v>44596.856249999997</v>
      </c>
      <c r="C367" s="213">
        <v>50</v>
      </c>
      <c r="D367" s="213">
        <v>46</v>
      </c>
      <c r="E367" s="213">
        <v>4</v>
      </c>
      <c r="F367" s="214" t="s">
        <v>3347</v>
      </c>
    </row>
    <row r="368" spans="2:6" x14ac:dyDescent="0.3">
      <c r="B368" s="305">
        <v>44596.856249999997</v>
      </c>
      <c r="C368" s="213">
        <v>10</v>
      </c>
      <c r="D368" s="213">
        <v>9.1999999999999993</v>
      </c>
      <c r="E368" s="213">
        <v>0.80000000000000071</v>
      </c>
      <c r="F368" s="214" t="s">
        <v>821</v>
      </c>
    </row>
    <row r="369" spans="2:6" x14ac:dyDescent="0.3">
      <c r="B369" s="305">
        <v>44596.85833333333</v>
      </c>
      <c r="C369" s="213">
        <v>1000</v>
      </c>
      <c r="D369" s="213">
        <v>950</v>
      </c>
      <c r="E369" s="213">
        <v>50</v>
      </c>
      <c r="F369" s="214" t="s">
        <v>1769</v>
      </c>
    </row>
    <row r="370" spans="2:6" x14ac:dyDescent="0.3">
      <c r="B370" s="305">
        <v>44596.87777777778</v>
      </c>
      <c r="C370" s="213">
        <v>100</v>
      </c>
      <c r="D370" s="213">
        <v>95</v>
      </c>
      <c r="E370" s="213">
        <v>5</v>
      </c>
      <c r="F370" s="214" t="s">
        <v>2298</v>
      </c>
    </row>
    <row r="371" spans="2:6" x14ac:dyDescent="0.3">
      <c r="B371" s="305">
        <v>44596.881249999999</v>
      </c>
      <c r="C371" s="213">
        <v>41</v>
      </c>
      <c r="D371" s="213">
        <v>38.950000000000003</v>
      </c>
      <c r="E371" s="213">
        <v>2.0499999999999972</v>
      </c>
      <c r="F371" s="214" t="s">
        <v>1835</v>
      </c>
    </row>
    <row r="372" spans="2:6" x14ac:dyDescent="0.3">
      <c r="B372" s="305">
        <v>44596.885416666664</v>
      </c>
      <c r="C372" s="213">
        <v>100</v>
      </c>
      <c r="D372" s="213">
        <v>95</v>
      </c>
      <c r="E372" s="213">
        <v>5</v>
      </c>
      <c r="F372" s="214" t="s">
        <v>2087</v>
      </c>
    </row>
    <row r="373" spans="2:6" x14ac:dyDescent="0.3">
      <c r="B373" s="305">
        <v>44596.901388888888</v>
      </c>
      <c r="C373" s="213">
        <v>560</v>
      </c>
      <c r="D373" s="213">
        <v>515.20000000000005</v>
      </c>
      <c r="E373" s="213">
        <v>44.799999999999955</v>
      </c>
      <c r="F373" s="214" t="s">
        <v>6546</v>
      </c>
    </row>
    <row r="374" spans="2:6" x14ac:dyDescent="0.3">
      <c r="B374" s="305">
        <v>44596.918055555558</v>
      </c>
      <c r="C374" s="213">
        <v>300</v>
      </c>
      <c r="D374" s="213">
        <v>279</v>
      </c>
      <c r="E374" s="213">
        <v>21</v>
      </c>
      <c r="F374" s="214" t="s">
        <v>6547</v>
      </c>
    </row>
    <row r="375" spans="2:6" x14ac:dyDescent="0.3">
      <c r="B375" s="305">
        <v>44596.934027777781</v>
      </c>
      <c r="C375" s="213">
        <v>500</v>
      </c>
      <c r="D375" s="213">
        <v>475</v>
      </c>
      <c r="E375" s="213">
        <v>25</v>
      </c>
      <c r="F375" s="214" t="s">
        <v>483</v>
      </c>
    </row>
    <row r="376" spans="2:6" x14ac:dyDescent="0.3">
      <c r="B376" s="305">
        <v>44596.94027777778</v>
      </c>
      <c r="C376" s="213">
        <v>250</v>
      </c>
      <c r="D376" s="213">
        <v>237.5</v>
      </c>
      <c r="E376" s="213">
        <v>12.5</v>
      </c>
      <c r="F376" s="214" t="s">
        <v>1787</v>
      </c>
    </row>
    <row r="377" spans="2:6" x14ac:dyDescent="0.3">
      <c r="B377" s="305">
        <v>44596.947916666664</v>
      </c>
      <c r="C377" s="213">
        <v>2000</v>
      </c>
      <c r="D377" s="213">
        <v>1860</v>
      </c>
      <c r="E377" s="213">
        <v>140</v>
      </c>
      <c r="F377" s="214" t="s">
        <v>1196</v>
      </c>
    </row>
    <row r="378" spans="2:6" x14ac:dyDescent="0.3">
      <c r="B378" s="305">
        <v>44596.977777777778</v>
      </c>
      <c r="C378" s="213">
        <v>200</v>
      </c>
      <c r="D378" s="213">
        <v>190</v>
      </c>
      <c r="E378" s="213">
        <v>10</v>
      </c>
      <c r="F378" s="214" t="s">
        <v>1609</v>
      </c>
    </row>
    <row r="379" spans="2:6" x14ac:dyDescent="0.3">
      <c r="B379" s="305">
        <v>44596.984722222223</v>
      </c>
      <c r="C379" s="213">
        <v>300</v>
      </c>
      <c r="D379" s="213">
        <v>285</v>
      </c>
      <c r="E379" s="213">
        <v>15</v>
      </c>
      <c r="F379" s="214" t="s">
        <v>6548</v>
      </c>
    </row>
    <row r="380" spans="2:6" x14ac:dyDescent="0.3">
      <c r="B380" s="305">
        <v>44596.996527777781</v>
      </c>
      <c r="C380" s="213">
        <v>25</v>
      </c>
      <c r="D380" s="213">
        <v>23.75</v>
      </c>
      <c r="E380" s="213">
        <v>1.25</v>
      </c>
      <c r="F380" s="214" t="s">
        <v>1609</v>
      </c>
    </row>
    <row r="381" spans="2:6" x14ac:dyDescent="0.3">
      <c r="B381" s="305">
        <v>44596.99722222222</v>
      </c>
      <c r="C381" s="213">
        <v>50</v>
      </c>
      <c r="D381" s="213">
        <v>47.5</v>
      </c>
      <c r="E381" s="213">
        <v>2.5</v>
      </c>
      <c r="F381" s="214" t="s">
        <v>4099</v>
      </c>
    </row>
    <row r="382" spans="2:6" x14ac:dyDescent="0.3">
      <c r="B382" s="305">
        <v>44597.011805555558</v>
      </c>
      <c r="C382" s="213">
        <v>200</v>
      </c>
      <c r="D382" s="213">
        <v>190</v>
      </c>
      <c r="E382" s="213">
        <v>10</v>
      </c>
      <c r="F382" s="214" t="s">
        <v>2474</v>
      </c>
    </row>
    <row r="383" spans="2:6" x14ac:dyDescent="0.3">
      <c r="B383" s="305">
        <v>44597.191666666666</v>
      </c>
      <c r="C383" s="213">
        <v>30</v>
      </c>
      <c r="D383" s="213">
        <v>27.9</v>
      </c>
      <c r="E383" s="213">
        <v>2.1000000000000014</v>
      </c>
      <c r="F383" s="214" t="s">
        <v>1773</v>
      </c>
    </row>
    <row r="384" spans="2:6" x14ac:dyDescent="0.3">
      <c r="B384" s="305">
        <v>44597.220138888886</v>
      </c>
      <c r="C384" s="213">
        <v>102</v>
      </c>
      <c r="D384" s="213">
        <v>96.9</v>
      </c>
      <c r="E384" s="213">
        <v>5.0999999999999943</v>
      </c>
      <c r="F384" s="214" t="s">
        <v>1627</v>
      </c>
    </row>
    <row r="385" spans="2:6" x14ac:dyDescent="0.3">
      <c r="B385" s="305">
        <v>44597.289583333331</v>
      </c>
      <c r="C385" s="213">
        <v>150</v>
      </c>
      <c r="D385" s="213">
        <v>138</v>
      </c>
      <c r="E385" s="213">
        <v>12</v>
      </c>
      <c r="F385" s="214" t="s">
        <v>1676</v>
      </c>
    </row>
    <row r="386" spans="2:6" x14ac:dyDescent="0.3">
      <c r="B386" s="305">
        <v>44597.316666666666</v>
      </c>
      <c r="C386" s="213">
        <v>250</v>
      </c>
      <c r="D386" s="213">
        <v>232.5</v>
      </c>
      <c r="E386" s="213">
        <v>17.5</v>
      </c>
      <c r="F386" s="214" t="s">
        <v>2002</v>
      </c>
    </row>
    <row r="387" spans="2:6" x14ac:dyDescent="0.3">
      <c r="B387" s="305">
        <v>44597.317361111112</v>
      </c>
      <c r="C387" s="213">
        <v>50</v>
      </c>
      <c r="D387" s="213">
        <v>46.5</v>
      </c>
      <c r="E387" s="213">
        <v>3.5</v>
      </c>
      <c r="F387" s="214" t="s">
        <v>2366</v>
      </c>
    </row>
    <row r="388" spans="2:6" x14ac:dyDescent="0.3">
      <c r="B388" s="305">
        <v>44597.348611111112</v>
      </c>
      <c r="C388" s="213">
        <v>50</v>
      </c>
      <c r="D388" s="213">
        <v>46</v>
      </c>
      <c r="E388" s="213">
        <v>4</v>
      </c>
      <c r="F388" s="214" t="s">
        <v>6549</v>
      </c>
    </row>
    <row r="389" spans="2:6" x14ac:dyDescent="0.3">
      <c r="B389" s="305">
        <v>44597.354861111111</v>
      </c>
      <c r="C389" s="213">
        <v>100</v>
      </c>
      <c r="D389" s="213">
        <v>92</v>
      </c>
      <c r="E389" s="213">
        <v>8</v>
      </c>
      <c r="F389" s="214" t="s">
        <v>2575</v>
      </c>
    </row>
    <row r="390" spans="2:6" x14ac:dyDescent="0.3">
      <c r="B390" s="305">
        <v>44597.359722222223</v>
      </c>
      <c r="C390" s="213">
        <v>150</v>
      </c>
      <c r="D390" s="213">
        <v>142.5</v>
      </c>
      <c r="E390" s="213">
        <v>7.5</v>
      </c>
      <c r="F390" s="214" t="s">
        <v>995</v>
      </c>
    </row>
    <row r="391" spans="2:6" x14ac:dyDescent="0.3">
      <c r="B391" s="305">
        <v>44597.370138888888</v>
      </c>
      <c r="C391" s="213">
        <v>100</v>
      </c>
      <c r="D391" s="213">
        <v>95</v>
      </c>
      <c r="E391" s="213">
        <v>5</v>
      </c>
      <c r="F391" s="214" t="s">
        <v>1636</v>
      </c>
    </row>
    <row r="392" spans="2:6" x14ac:dyDescent="0.3">
      <c r="B392" s="305">
        <v>44597.376388888886</v>
      </c>
      <c r="C392" s="213">
        <v>100</v>
      </c>
      <c r="D392" s="213">
        <v>95</v>
      </c>
      <c r="E392" s="213">
        <v>5</v>
      </c>
      <c r="F392" s="214" t="s">
        <v>1447</v>
      </c>
    </row>
    <row r="393" spans="2:6" x14ac:dyDescent="0.3">
      <c r="B393" s="305">
        <v>44597.392361111109</v>
      </c>
      <c r="C393" s="213">
        <v>100</v>
      </c>
      <c r="D393" s="213">
        <v>95</v>
      </c>
      <c r="E393" s="213">
        <v>5</v>
      </c>
      <c r="F393" s="214" t="s">
        <v>2439</v>
      </c>
    </row>
    <row r="394" spans="2:6" x14ac:dyDescent="0.3">
      <c r="B394" s="305">
        <v>44597.429166666669</v>
      </c>
      <c r="C394" s="213">
        <v>200</v>
      </c>
      <c r="D394" s="213">
        <v>186</v>
      </c>
      <c r="E394" s="213">
        <v>14</v>
      </c>
      <c r="F394" s="214" t="s">
        <v>409</v>
      </c>
    </row>
    <row r="395" spans="2:6" x14ac:dyDescent="0.3">
      <c r="B395" s="305">
        <v>44597.444444444445</v>
      </c>
      <c r="C395" s="213">
        <v>5</v>
      </c>
      <c r="D395" s="213">
        <v>4.75</v>
      </c>
      <c r="E395" s="213">
        <v>0.25</v>
      </c>
      <c r="F395" s="214" t="s">
        <v>2177</v>
      </c>
    </row>
    <row r="396" spans="2:6" x14ac:dyDescent="0.3">
      <c r="B396" s="305">
        <v>44597.45208333333</v>
      </c>
      <c r="C396" s="213">
        <v>500</v>
      </c>
      <c r="D396" s="213">
        <v>475</v>
      </c>
      <c r="E396" s="213">
        <v>25</v>
      </c>
      <c r="F396" s="214" t="s">
        <v>5247</v>
      </c>
    </row>
    <row r="397" spans="2:6" x14ac:dyDescent="0.3">
      <c r="B397" s="305">
        <v>44597.477777777778</v>
      </c>
      <c r="C397" s="213">
        <v>50</v>
      </c>
      <c r="D397" s="213">
        <v>47.5</v>
      </c>
      <c r="E397" s="213">
        <v>2.5</v>
      </c>
      <c r="F397" s="214" t="s">
        <v>6550</v>
      </c>
    </row>
    <row r="398" spans="2:6" x14ac:dyDescent="0.3">
      <c r="B398" s="305">
        <v>44597.479166666664</v>
      </c>
      <c r="C398" s="213">
        <v>100</v>
      </c>
      <c r="D398" s="213">
        <v>92</v>
      </c>
      <c r="E398" s="213">
        <v>8</v>
      </c>
      <c r="F398" s="214" t="s">
        <v>1676</v>
      </c>
    </row>
    <row r="399" spans="2:6" x14ac:dyDescent="0.3">
      <c r="B399" s="305">
        <v>44597.479861111111</v>
      </c>
      <c r="C399" s="213">
        <v>250</v>
      </c>
      <c r="D399" s="213">
        <v>230</v>
      </c>
      <c r="E399" s="213">
        <v>20</v>
      </c>
      <c r="F399" s="214" t="s">
        <v>2980</v>
      </c>
    </row>
    <row r="400" spans="2:6" x14ac:dyDescent="0.3">
      <c r="B400" s="305">
        <v>44597.479861111111</v>
      </c>
      <c r="C400" s="213">
        <v>100</v>
      </c>
      <c r="D400" s="213">
        <v>95</v>
      </c>
      <c r="E400" s="213">
        <v>5</v>
      </c>
      <c r="F400" s="214" t="s">
        <v>4245</v>
      </c>
    </row>
    <row r="401" spans="2:6" x14ac:dyDescent="0.3">
      <c r="B401" s="305">
        <v>44597.484722222223</v>
      </c>
      <c r="C401" s="213">
        <v>1000</v>
      </c>
      <c r="D401" s="213">
        <v>950</v>
      </c>
      <c r="E401" s="213">
        <v>50</v>
      </c>
      <c r="F401" s="214" t="s">
        <v>1764</v>
      </c>
    </row>
    <row r="402" spans="2:6" x14ac:dyDescent="0.3">
      <c r="B402" s="305">
        <v>44597.496527777781</v>
      </c>
      <c r="C402" s="213">
        <v>300</v>
      </c>
      <c r="D402" s="213">
        <v>285</v>
      </c>
      <c r="E402" s="213">
        <v>15</v>
      </c>
      <c r="F402" s="214" t="s">
        <v>6551</v>
      </c>
    </row>
    <row r="403" spans="2:6" x14ac:dyDescent="0.3">
      <c r="B403" s="305">
        <v>44597.518055555556</v>
      </c>
      <c r="C403" s="213">
        <v>100</v>
      </c>
      <c r="D403" s="213">
        <v>95</v>
      </c>
      <c r="E403" s="213">
        <v>5</v>
      </c>
      <c r="F403" s="214" t="s">
        <v>1735</v>
      </c>
    </row>
    <row r="404" spans="2:6" x14ac:dyDescent="0.3">
      <c r="B404" s="305">
        <v>44597.535416666666</v>
      </c>
      <c r="C404" s="213">
        <v>1000</v>
      </c>
      <c r="D404" s="213">
        <v>930</v>
      </c>
      <c r="E404" s="213">
        <v>70</v>
      </c>
      <c r="F404" s="214" t="s">
        <v>1608</v>
      </c>
    </row>
    <row r="405" spans="2:6" x14ac:dyDescent="0.3">
      <c r="B405" s="305">
        <v>44597.552777777775</v>
      </c>
      <c r="C405" s="213">
        <v>290</v>
      </c>
      <c r="D405" s="213">
        <v>266.8</v>
      </c>
      <c r="E405" s="213">
        <v>23.199999999999989</v>
      </c>
      <c r="F405" s="214" t="s">
        <v>2653</v>
      </c>
    </row>
    <row r="406" spans="2:6" x14ac:dyDescent="0.3">
      <c r="B406" s="305">
        <v>44597.554861111108</v>
      </c>
      <c r="C406" s="213">
        <v>30</v>
      </c>
      <c r="D406" s="213">
        <v>28.5</v>
      </c>
      <c r="E406" s="213">
        <v>1.5</v>
      </c>
      <c r="F406" s="214" t="s">
        <v>6539</v>
      </c>
    </row>
    <row r="407" spans="2:6" x14ac:dyDescent="0.3">
      <c r="B407" s="305">
        <v>44597.57708333333</v>
      </c>
      <c r="C407" s="213">
        <v>150</v>
      </c>
      <c r="D407" s="213">
        <v>142.5</v>
      </c>
      <c r="E407" s="213">
        <v>7.5</v>
      </c>
      <c r="F407" s="214" t="s">
        <v>1954</v>
      </c>
    </row>
    <row r="408" spans="2:6" x14ac:dyDescent="0.3">
      <c r="B408" s="305">
        <v>44597.585416666669</v>
      </c>
      <c r="C408" s="213">
        <v>50</v>
      </c>
      <c r="D408" s="213">
        <v>47.5</v>
      </c>
      <c r="E408" s="213">
        <v>2.5</v>
      </c>
      <c r="F408" s="214" t="s">
        <v>431</v>
      </c>
    </row>
    <row r="409" spans="2:6" x14ac:dyDescent="0.3">
      <c r="B409" s="305">
        <v>44597.589583333334</v>
      </c>
      <c r="C409" s="213">
        <v>100</v>
      </c>
      <c r="D409" s="213">
        <v>95</v>
      </c>
      <c r="E409" s="213">
        <v>5</v>
      </c>
      <c r="F409" s="214" t="s">
        <v>1893</v>
      </c>
    </row>
    <row r="410" spans="2:6" x14ac:dyDescent="0.3">
      <c r="B410" s="305">
        <v>44597.623611111114</v>
      </c>
      <c r="C410" s="213">
        <v>300</v>
      </c>
      <c r="D410" s="213">
        <v>276</v>
      </c>
      <c r="E410" s="213">
        <v>24</v>
      </c>
      <c r="F410" s="214" t="s">
        <v>2718</v>
      </c>
    </row>
    <row r="411" spans="2:6" x14ac:dyDescent="0.3">
      <c r="B411" s="305">
        <v>44597.625</v>
      </c>
      <c r="C411" s="213">
        <v>300</v>
      </c>
      <c r="D411" s="213">
        <v>285</v>
      </c>
      <c r="E411" s="213">
        <v>15</v>
      </c>
      <c r="F411" s="214" t="s">
        <v>3910</v>
      </c>
    </row>
    <row r="412" spans="2:6" x14ac:dyDescent="0.3">
      <c r="B412" s="305">
        <v>44597.636111111111</v>
      </c>
      <c r="C412" s="213">
        <v>30</v>
      </c>
      <c r="D412" s="213">
        <v>27.9</v>
      </c>
      <c r="E412" s="213">
        <v>2.1000000000000014</v>
      </c>
      <c r="F412" s="214" t="s">
        <v>1922</v>
      </c>
    </row>
    <row r="413" spans="2:6" x14ac:dyDescent="0.3">
      <c r="B413" s="305">
        <v>44597.63958333333</v>
      </c>
      <c r="C413" s="213">
        <v>30</v>
      </c>
      <c r="D413" s="213">
        <v>28.5</v>
      </c>
      <c r="E413" s="213">
        <v>1.5</v>
      </c>
      <c r="F413" s="214" t="s">
        <v>1152</v>
      </c>
    </row>
    <row r="414" spans="2:6" x14ac:dyDescent="0.3">
      <c r="B414" s="305">
        <v>44597.654861111114</v>
      </c>
      <c r="C414" s="213">
        <v>1000</v>
      </c>
      <c r="D414" s="213">
        <v>950</v>
      </c>
      <c r="E414" s="213">
        <v>50</v>
      </c>
      <c r="F414" s="214" t="s">
        <v>1649</v>
      </c>
    </row>
    <row r="415" spans="2:6" x14ac:dyDescent="0.3">
      <c r="B415" s="305">
        <v>44597.654861111114</v>
      </c>
      <c r="C415" s="213">
        <v>100</v>
      </c>
      <c r="D415" s="213">
        <v>95</v>
      </c>
      <c r="E415" s="213">
        <v>5</v>
      </c>
      <c r="F415" s="214" t="s">
        <v>1939</v>
      </c>
    </row>
    <row r="416" spans="2:6" x14ac:dyDescent="0.3">
      <c r="B416" s="305">
        <v>44597.658333333333</v>
      </c>
      <c r="C416" s="213">
        <v>100</v>
      </c>
      <c r="D416" s="213">
        <v>93</v>
      </c>
      <c r="E416" s="213">
        <v>7</v>
      </c>
      <c r="F416" s="214" t="s">
        <v>6552</v>
      </c>
    </row>
    <row r="417" spans="2:6" x14ac:dyDescent="0.3">
      <c r="B417" s="305">
        <v>44597.68472222222</v>
      </c>
      <c r="C417" s="213">
        <v>50</v>
      </c>
      <c r="D417" s="213">
        <v>46</v>
      </c>
      <c r="E417" s="213">
        <v>4</v>
      </c>
      <c r="F417" s="214" t="s">
        <v>1961</v>
      </c>
    </row>
    <row r="418" spans="2:6" x14ac:dyDescent="0.3">
      <c r="B418" s="305">
        <v>44597.706944444442</v>
      </c>
      <c r="C418" s="213">
        <v>75</v>
      </c>
      <c r="D418" s="213">
        <v>69</v>
      </c>
      <c r="E418" s="213">
        <v>6</v>
      </c>
      <c r="F418" s="214" t="s">
        <v>6553</v>
      </c>
    </row>
    <row r="419" spans="2:6" x14ac:dyDescent="0.3">
      <c r="B419" s="305">
        <v>44597.734722222223</v>
      </c>
      <c r="C419" s="213">
        <v>100</v>
      </c>
      <c r="D419" s="213">
        <v>95</v>
      </c>
      <c r="E419" s="213">
        <v>5</v>
      </c>
      <c r="F419" s="214" t="s">
        <v>4477</v>
      </c>
    </row>
    <row r="420" spans="2:6" x14ac:dyDescent="0.3">
      <c r="B420" s="305">
        <v>44597.748611111114</v>
      </c>
      <c r="C420" s="213">
        <v>150</v>
      </c>
      <c r="D420" s="213">
        <v>142.5</v>
      </c>
      <c r="E420" s="213">
        <v>7.5</v>
      </c>
      <c r="F420" s="214" t="s">
        <v>3986</v>
      </c>
    </row>
    <row r="421" spans="2:6" x14ac:dyDescent="0.3">
      <c r="B421" s="305">
        <v>44597.761805555558</v>
      </c>
      <c r="C421" s="213">
        <v>30</v>
      </c>
      <c r="D421" s="213">
        <v>27.6</v>
      </c>
      <c r="E421" s="213">
        <v>2.3999999999999986</v>
      </c>
      <c r="F421" s="214" t="s">
        <v>6554</v>
      </c>
    </row>
    <row r="422" spans="2:6" x14ac:dyDescent="0.3">
      <c r="B422" s="305">
        <v>44597.789583333331</v>
      </c>
      <c r="C422" s="213">
        <v>100</v>
      </c>
      <c r="D422" s="213">
        <v>95</v>
      </c>
      <c r="E422" s="213">
        <v>5</v>
      </c>
      <c r="F422" s="214" t="s">
        <v>5234</v>
      </c>
    </row>
    <row r="423" spans="2:6" x14ac:dyDescent="0.3">
      <c r="B423" s="305">
        <v>44597.790972222225</v>
      </c>
      <c r="C423" s="213">
        <v>100</v>
      </c>
      <c r="D423" s="213">
        <v>93</v>
      </c>
      <c r="E423" s="213">
        <v>7</v>
      </c>
      <c r="F423" s="214" t="s">
        <v>4327</v>
      </c>
    </row>
    <row r="424" spans="2:6" x14ac:dyDescent="0.3">
      <c r="B424" s="305">
        <v>44597.797222222223</v>
      </c>
      <c r="C424" s="213">
        <v>200</v>
      </c>
      <c r="D424" s="213">
        <v>186</v>
      </c>
      <c r="E424" s="213">
        <v>14</v>
      </c>
      <c r="F424" s="214" t="s">
        <v>1776</v>
      </c>
    </row>
    <row r="425" spans="2:6" x14ac:dyDescent="0.3">
      <c r="B425" s="305">
        <v>44597.808333333334</v>
      </c>
      <c r="C425" s="213">
        <v>150</v>
      </c>
      <c r="D425" s="213">
        <v>138</v>
      </c>
      <c r="E425" s="213">
        <v>12</v>
      </c>
      <c r="F425" s="214" t="s">
        <v>6554</v>
      </c>
    </row>
    <row r="426" spans="2:6" x14ac:dyDescent="0.3">
      <c r="B426" s="305">
        <v>44597.80972222222</v>
      </c>
      <c r="C426" s="213">
        <v>20</v>
      </c>
      <c r="D426" s="213">
        <v>18.600000000000001</v>
      </c>
      <c r="E426" s="213">
        <v>1.3999999999999986</v>
      </c>
      <c r="F426" s="214" t="s">
        <v>3730</v>
      </c>
    </row>
    <row r="427" spans="2:6" x14ac:dyDescent="0.3">
      <c r="B427" s="305">
        <v>44597.82916666667</v>
      </c>
      <c r="C427" s="213">
        <v>100</v>
      </c>
      <c r="D427" s="213">
        <v>92</v>
      </c>
      <c r="E427" s="213">
        <v>8</v>
      </c>
      <c r="F427" s="214" t="s">
        <v>2578</v>
      </c>
    </row>
    <row r="428" spans="2:6" x14ac:dyDescent="0.3">
      <c r="B428" s="305">
        <v>44597.838888888888</v>
      </c>
      <c r="C428" s="213">
        <v>500</v>
      </c>
      <c r="D428" s="213">
        <v>475</v>
      </c>
      <c r="E428" s="213">
        <v>25</v>
      </c>
      <c r="F428" s="214" t="s">
        <v>3768</v>
      </c>
    </row>
    <row r="429" spans="2:6" x14ac:dyDescent="0.3">
      <c r="B429" s="305">
        <v>44597.853472222225</v>
      </c>
      <c r="C429" s="213">
        <v>200</v>
      </c>
      <c r="D429" s="213">
        <v>184</v>
      </c>
      <c r="E429" s="213">
        <v>16</v>
      </c>
      <c r="F429" s="214" t="s">
        <v>6555</v>
      </c>
    </row>
    <row r="430" spans="2:6" x14ac:dyDescent="0.3">
      <c r="B430" s="305">
        <v>44597.87222222222</v>
      </c>
      <c r="C430" s="213">
        <v>100</v>
      </c>
      <c r="D430" s="213">
        <v>93</v>
      </c>
      <c r="E430" s="213">
        <v>7</v>
      </c>
      <c r="F430" s="214" t="s">
        <v>361</v>
      </c>
    </row>
    <row r="431" spans="2:6" x14ac:dyDescent="0.3">
      <c r="B431" s="305">
        <v>44597.888888888891</v>
      </c>
      <c r="C431" s="213">
        <v>200</v>
      </c>
      <c r="D431" s="213">
        <v>190</v>
      </c>
      <c r="E431" s="213">
        <v>10</v>
      </c>
      <c r="F431" s="214" t="s">
        <v>3104</v>
      </c>
    </row>
    <row r="432" spans="2:6" x14ac:dyDescent="0.3">
      <c r="B432" s="305">
        <v>44597.89166666667</v>
      </c>
      <c r="C432" s="213">
        <v>150</v>
      </c>
      <c r="D432" s="213">
        <v>138</v>
      </c>
      <c r="E432" s="213">
        <v>12</v>
      </c>
      <c r="F432" s="214" t="s">
        <v>1676</v>
      </c>
    </row>
    <row r="433" spans="2:6" x14ac:dyDescent="0.3">
      <c r="B433" s="305">
        <v>44597.906944444447</v>
      </c>
      <c r="C433" s="213">
        <v>200</v>
      </c>
      <c r="D433" s="213">
        <v>190</v>
      </c>
      <c r="E433" s="213">
        <v>10</v>
      </c>
      <c r="F433" s="214" t="s">
        <v>1726</v>
      </c>
    </row>
    <row r="434" spans="2:6" x14ac:dyDescent="0.3">
      <c r="B434" s="305">
        <v>44597.907638888886</v>
      </c>
      <c r="C434" s="213">
        <v>100</v>
      </c>
      <c r="D434" s="213">
        <v>95</v>
      </c>
      <c r="E434" s="213">
        <v>5</v>
      </c>
      <c r="F434" s="214" t="s">
        <v>3832</v>
      </c>
    </row>
    <row r="435" spans="2:6" x14ac:dyDescent="0.3">
      <c r="B435" s="305">
        <v>44597.908333333333</v>
      </c>
      <c r="C435" s="213">
        <v>100</v>
      </c>
      <c r="D435" s="213">
        <v>93</v>
      </c>
      <c r="E435" s="213">
        <v>7</v>
      </c>
      <c r="F435" s="214" t="s">
        <v>1710</v>
      </c>
    </row>
    <row r="436" spans="2:6" x14ac:dyDescent="0.3">
      <c r="B436" s="305">
        <v>44597.915277777778</v>
      </c>
      <c r="C436" s="213">
        <v>50</v>
      </c>
      <c r="D436" s="213">
        <v>47.5</v>
      </c>
      <c r="E436" s="213">
        <v>2.5</v>
      </c>
      <c r="F436" s="214" t="s">
        <v>1690</v>
      </c>
    </row>
    <row r="437" spans="2:6" x14ac:dyDescent="0.3">
      <c r="B437" s="305">
        <v>44597.925000000003</v>
      </c>
      <c r="C437" s="213">
        <v>150</v>
      </c>
      <c r="D437" s="213">
        <v>142.5</v>
      </c>
      <c r="E437" s="213">
        <v>7.5</v>
      </c>
      <c r="F437" s="214" t="s">
        <v>5019</v>
      </c>
    </row>
    <row r="438" spans="2:6" x14ac:dyDescent="0.3">
      <c r="B438" s="305">
        <v>44597.948611111111</v>
      </c>
      <c r="C438" s="213">
        <v>50</v>
      </c>
      <c r="D438" s="213">
        <v>47.5</v>
      </c>
      <c r="E438" s="213">
        <v>2.5</v>
      </c>
      <c r="F438" s="214" t="s">
        <v>1921</v>
      </c>
    </row>
    <row r="439" spans="2:6" x14ac:dyDescent="0.3">
      <c r="B439" s="305">
        <v>44597.95208333333</v>
      </c>
      <c r="C439" s="213">
        <v>1009</v>
      </c>
      <c r="D439" s="213">
        <v>938.37</v>
      </c>
      <c r="E439" s="213">
        <v>70.63</v>
      </c>
      <c r="F439" s="214" t="s">
        <v>1609</v>
      </c>
    </row>
    <row r="440" spans="2:6" x14ac:dyDescent="0.3">
      <c r="B440" s="305">
        <v>44597.984722222223</v>
      </c>
      <c r="C440" s="213">
        <v>150</v>
      </c>
      <c r="D440" s="213">
        <v>142.5</v>
      </c>
      <c r="E440" s="213">
        <v>7.5</v>
      </c>
      <c r="F440" s="214" t="s">
        <v>6556</v>
      </c>
    </row>
    <row r="441" spans="2:6" x14ac:dyDescent="0.3">
      <c r="B441" s="305">
        <v>44598.006249999999</v>
      </c>
      <c r="C441" s="213">
        <v>180</v>
      </c>
      <c r="D441" s="213">
        <v>171</v>
      </c>
      <c r="E441" s="213">
        <v>9</v>
      </c>
      <c r="F441" s="214" t="s">
        <v>2352</v>
      </c>
    </row>
    <row r="442" spans="2:6" x14ac:dyDescent="0.3">
      <c r="B442" s="305">
        <v>44598.159722222219</v>
      </c>
      <c r="C442" s="213">
        <v>150</v>
      </c>
      <c r="D442" s="213">
        <v>138</v>
      </c>
      <c r="E442" s="213">
        <v>12</v>
      </c>
      <c r="F442" s="214" t="s">
        <v>1754</v>
      </c>
    </row>
    <row r="443" spans="2:6" x14ac:dyDescent="0.3">
      <c r="B443" s="305">
        <v>44598.173611111109</v>
      </c>
      <c r="C443" s="213">
        <v>75</v>
      </c>
      <c r="D443" s="213">
        <v>69.75</v>
      </c>
      <c r="E443" s="213">
        <v>5.25</v>
      </c>
      <c r="F443" s="214" t="s">
        <v>3149</v>
      </c>
    </row>
    <row r="444" spans="2:6" x14ac:dyDescent="0.3">
      <c r="B444" s="305">
        <v>44598.228472222225</v>
      </c>
      <c r="C444" s="213">
        <v>100</v>
      </c>
      <c r="D444" s="213">
        <v>95</v>
      </c>
      <c r="E444" s="213">
        <v>5</v>
      </c>
      <c r="F444" s="214" t="s">
        <v>641</v>
      </c>
    </row>
    <row r="445" spans="2:6" x14ac:dyDescent="0.3">
      <c r="B445" s="305">
        <v>44598.259722222225</v>
      </c>
      <c r="C445" s="213">
        <v>100</v>
      </c>
      <c r="D445" s="213">
        <v>93</v>
      </c>
      <c r="E445" s="213">
        <v>7</v>
      </c>
      <c r="F445" s="214" t="s">
        <v>6557</v>
      </c>
    </row>
    <row r="446" spans="2:6" x14ac:dyDescent="0.3">
      <c r="B446" s="305">
        <v>44598.3</v>
      </c>
      <c r="C446" s="213">
        <v>12</v>
      </c>
      <c r="D446" s="213">
        <v>11.04</v>
      </c>
      <c r="E446" s="213">
        <v>0.96000000000000085</v>
      </c>
      <c r="F446" s="214" t="s">
        <v>4652</v>
      </c>
    </row>
    <row r="447" spans="2:6" x14ac:dyDescent="0.3">
      <c r="B447" s="305">
        <v>44598.356249999997</v>
      </c>
      <c r="C447" s="213">
        <v>100</v>
      </c>
      <c r="D447" s="213">
        <v>95</v>
      </c>
      <c r="E447" s="213">
        <v>5</v>
      </c>
      <c r="F447" s="214" t="s">
        <v>1613</v>
      </c>
    </row>
    <row r="448" spans="2:6" x14ac:dyDescent="0.3">
      <c r="B448" s="305">
        <v>44598.356944444444</v>
      </c>
      <c r="C448" s="213">
        <v>300</v>
      </c>
      <c r="D448" s="213">
        <v>285</v>
      </c>
      <c r="E448" s="213">
        <v>15</v>
      </c>
      <c r="F448" s="214" t="s">
        <v>2002</v>
      </c>
    </row>
    <row r="449" spans="2:6" x14ac:dyDescent="0.3">
      <c r="B449" s="305">
        <v>44598.364583333336</v>
      </c>
      <c r="C449" s="213">
        <v>1000</v>
      </c>
      <c r="D449" s="213">
        <v>940.5</v>
      </c>
      <c r="E449" s="213">
        <v>59.5</v>
      </c>
      <c r="F449" s="214" t="s">
        <v>1745</v>
      </c>
    </row>
    <row r="450" spans="2:6" x14ac:dyDescent="0.3">
      <c r="B450" s="305">
        <v>44598.411111111112</v>
      </c>
      <c r="C450" s="213">
        <v>500</v>
      </c>
      <c r="D450" s="213">
        <v>475</v>
      </c>
      <c r="E450" s="213">
        <v>25</v>
      </c>
      <c r="F450" s="214" t="s">
        <v>2391</v>
      </c>
    </row>
    <row r="451" spans="2:6" x14ac:dyDescent="0.3">
      <c r="B451" s="305">
        <v>44598.429861111108</v>
      </c>
      <c r="C451" s="213">
        <v>200</v>
      </c>
      <c r="D451" s="213">
        <v>184</v>
      </c>
      <c r="E451" s="213">
        <v>16</v>
      </c>
      <c r="F451" s="214" t="s">
        <v>2616</v>
      </c>
    </row>
    <row r="452" spans="2:6" x14ac:dyDescent="0.3">
      <c r="B452" s="305">
        <v>44598.431250000001</v>
      </c>
      <c r="C452" s="213">
        <v>300</v>
      </c>
      <c r="D452" s="213">
        <v>276</v>
      </c>
      <c r="E452" s="213">
        <v>24</v>
      </c>
      <c r="F452" s="214" t="s">
        <v>519</v>
      </c>
    </row>
    <row r="453" spans="2:6" x14ac:dyDescent="0.3">
      <c r="B453" s="305">
        <v>44598.481249999997</v>
      </c>
      <c r="C453" s="213">
        <v>300</v>
      </c>
      <c r="D453" s="213">
        <v>285</v>
      </c>
      <c r="E453" s="213">
        <v>15</v>
      </c>
      <c r="F453" s="214" t="s">
        <v>4988</v>
      </c>
    </row>
    <row r="454" spans="2:6" x14ac:dyDescent="0.3">
      <c r="B454" s="305">
        <v>44598.5</v>
      </c>
      <c r="C454" s="213">
        <v>100</v>
      </c>
      <c r="D454" s="213">
        <v>92</v>
      </c>
      <c r="E454" s="213">
        <v>8</v>
      </c>
      <c r="F454" s="214" t="s">
        <v>6558</v>
      </c>
    </row>
    <row r="455" spans="2:6" x14ac:dyDescent="0.3">
      <c r="B455" s="305">
        <v>44598.504166666666</v>
      </c>
      <c r="C455" s="213">
        <v>100</v>
      </c>
      <c r="D455" s="213">
        <v>95</v>
      </c>
      <c r="E455" s="213">
        <v>5</v>
      </c>
      <c r="F455" s="214" t="s">
        <v>6544</v>
      </c>
    </row>
    <row r="456" spans="2:6" x14ac:dyDescent="0.3">
      <c r="B456" s="305">
        <v>44598.544444444444</v>
      </c>
      <c r="C456" s="213">
        <v>150</v>
      </c>
      <c r="D456" s="213">
        <v>139.5</v>
      </c>
      <c r="E456" s="213">
        <v>10.5</v>
      </c>
      <c r="F456" s="214" t="s">
        <v>573</v>
      </c>
    </row>
    <row r="457" spans="2:6" x14ac:dyDescent="0.3">
      <c r="B457" s="305">
        <v>44598.553472222222</v>
      </c>
      <c r="C457" s="213">
        <v>100</v>
      </c>
      <c r="D457" s="213">
        <v>95</v>
      </c>
      <c r="E457" s="213">
        <v>5</v>
      </c>
      <c r="F457" s="214" t="s">
        <v>2023</v>
      </c>
    </row>
    <row r="458" spans="2:6" x14ac:dyDescent="0.3">
      <c r="B458" s="305">
        <v>44598.575694444444</v>
      </c>
      <c r="C458" s="213">
        <v>10</v>
      </c>
      <c r="D458" s="213">
        <v>9.5</v>
      </c>
      <c r="E458" s="213">
        <v>0.5</v>
      </c>
      <c r="F458" s="214" t="s">
        <v>1861</v>
      </c>
    </row>
    <row r="459" spans="2:6" x14ac:dyDescent="0.3">
      <c r="B459" s="305">
        <v>44598.586111111108</v>
      </c>
      <c r="C459" s="213">
        <v>50</v>
      </c>
      <c r="D459" s="213">
        <v>46.5</v>
      </c>
      <c r="E459" s="213">
        <v>3.5</v>
      </c>
      <c r="F459" s="214" t="s">
        <v>6559</v>
      </c>
    </row>
    <row r="460" spans="2:6" x14ac:dyDescent="0.3">
      <c r="B460" s="305">
        <v>44598.586805555555</v>
      </c>
      <c r="C460" s="213">
        <v>500</v>
      </c>
      <c r="D460" s="213">
        <v>475</v>
      </c>
      <c r="E460" s="213">
        <v>25</v>
      </c>
      <c r="F460" s="214" t="s">
        <v>1693</v>
      </c>
    </row>
    <row r="461" spans="2:6" x14ac:dyDescent="0.3">
      <c r="B461" s="305">
        <v>44598.613888888889</v>
      </c>
      <c r="C461" s="213">
        <v>500</v>
      </c>
      <c r="D461" s="213">
        <v>460</v>
      </c>
      <c r="E461" s="213">
        <v>40</v>
      </c>
      <c r="F461" s="214" t="s">
        <v>2681</v>
      </c>
    </row>
    <row r="462" spans="2:6" x14ac:dyDescent="0.3">
      <c r="B462" s="305">
        <v>44598.63958333333</v>
      </c>
      <c r="C462" s="213">
        <v>100</v>
      </c>
      <c r="D462" s="213">
        <v>92</v>
      </c>
      <c r="E462" s="213">
        <v>8</v>
      </c>
      <c r="F462" s="214" t="s">
        <v>4853</v>
      </c>
    </row>
    <row r="463" spans="2:6" x14ac:dyDescent="0.3">
      <c r="B463" s="305">
        <v>44598.63958333333</v>
      </c>
      <c r="C463" s="213">
        <v>50</v>
      </c>
      <c r="D463" s="213">
        <v>47.5</v>
      </c>
      <c r="E463" s="213">
        <v>2.5</v>
      </c>
      <c r="F463" s="214" t="s">
        <v>2500</v>
      </c>
    </row>
    <row r="464" spans="2:6" x14ac:dyDescent="0.3">
      <c r="B464" s="305">
        <v>44598.703472222223</v>
      </c>
      <c r="C464" s="213">
        <v>50</v>
      </c>
      <c r="D464" s="213">
        <v>47.5</v>
      </c>
      <c r="E464" s="213">
        <v>2.5</v>
      </c>
      <c r="F464" s="214" t="s">
        <v>4253</v>
      </c>
    </row>
    <row r="465" spans="2:6" x14ac:dyDescent="0.3">
      <c r="B465" s="305">
        <v>44598.744444444441</v>
      </c>
      <c r="C465" s="213">
        <v>100</v>
      </c>
      <c r="D465" s="213">
        <v>92</v>
      </c>
      <c r="E465" s="213">
        <v>8</v>
      </c>
      <c r="F465" s="214" t="s">
        <v>4423</v>
      </c>
    </row>
    <row r="466" spans="2:6" x14ac:dyDescent="0.3">
      <c r="B466" s="305">
        <v>44598.744444444441</v>
      </c>
      <c r="C466" s="213">
        <v>100</v>
      </c>
      <c r="D466" s="213">
        <v>95</v>
      </c>
      <c r="E466" s="213">
        <v>5</v>
      </c>
      <c r="F466" s="214" t="s">
        <v>5073</v>
      </c>
    </row>
    <row r="467" spans="2:6" x14ac:dyDescent="0.3">
      <c r="B467" s="305">
        <v>44598.752083333333</v>
      </c>
      <c r="C467" s="213">
        <v>100</v>
      </c>
      <c r="D467" s="213">
        <v>92</v>
      </c>
      <c r="E467" s="213">
        <v>8</v>
      </c>
      <c r="F467" s="214" t="s">
        <v>1676</v>
      </c>
    </row>
    <row r="468" spans="2:6" x14ac:dyDescent="0.3">
      <c r="B468" s="305">
        <v>44598.771527777775</v>
      </c>
      <c r="C468" s="213">
        <v>100</v>
      </c>
      <c r="D468" s="213">
        <v>95</v>
      </c>
      <c r="E468" s="213">
        <v>5</v>
      </c>
      <c r="F468" s="214" t="s">
        <v>920</v>
      </c>
    </row>
    <row r="469" spans="2:6" x14ac:dyDescent="0.3">
      <c r="B469" s="305">
        <v>44598.777083333334</v>
      </c>
      <c r="C469" s="213">
        <v>100</v>
      </c>
      <c r="D469" s="213">
        <v>95</v>
      </c>
      <c r="E469" s="213">
        <v>5</v>
      </c>
      <c r="F469" s="214" t="s">
        <v>1775</v>
      </c>
    </row>
    <row r="470" spans="2:6" x14ac:dyDescent="0.3">
      <c r="B470" s="305">
        <v>44598.794444444444</v>
      </c>
      <c r="C470" s="213">
        <v>100</v>
      </c>
      <c r="D470" s="213">
        <v>95</v>
      </c>
      <c r="E470" s="213">
        <v>5</v>
      </c>
      <c r="F470" s="214" t="s">
        <v>4245</v>
      </c>
    </row>
    <row r="471" spans="2:6" x14ac:dyDescent="0.3">
      <c r="B471" s="305">
        <v>44598.79583333333</v>
      </c>
      <c r="C471" s="213">
        <v>12</v>
      </c>
      <c r="D471" s="213">
        <v>11.4</v>
      </c>
      <c r="E471" s="213">
        <v>0.59999999999999964</v>
      </c>
      <c r="F471" s="214" t="s">
        <v>3236</v>
      </c>
    </row>
    <row r="472" spans="2:6" x14ac:dyDescent="0.3">
      <c r="B472" s="305">
        <v>44598.820138888892</v>
      </c>
      <c r="C472" s="213">
        <v>100</v>
      </c>
      <c r="D472" s="213">
        <v>92</v>
      </c>
      <c r="E472" s="213">
        <v>8</v>
      </c>
      <c r="F472" s="214" t="s">
        <v>2656</v>
      </c>
    </row>
    <row r="473" spans="2:6" x14ac:dyDescent="0.3">
      <c r="B473" s="305">
        <v>44598.861111111109</v>
      </c>
      <c r="C473" s="213">
        <v>300</v>
      </c>
      <c r="D473" s="213">
        <v>285</v>
      </c>
      <c r="E473" s="213">
        <v>15</v>
      </c>
      <c r="F473" s="214" t="s">
        <v>2002</v>
      </c>
    </row>
    <row r="474" spans="2:6" x14ac:dyDescent="0.3">
      <c r="B474" s="305">
        <v>44598.865277777775</v>
      </c>
      <c r="C474" s="213">
        <v>150</v>
      </c>
      <c r="D474" s="213">
        <v>142.5</v>
      </c>
      <c r="E474" s="213">
        <v>7.5</v>
      </c>
      <c r="F474" s="214" t="s">
        <v>1687</v>
      </c>
    </row>
    <row r="475" spans="2:6" x14ac:dyDescent="0.3">
      <c r="B475" s="305">
        <v>44598.871527777781</v>
      </c>
      <c r="C475" s="213">
        <v>200</v>
      </c>
      <c r="D475" s="213">
        <v>190</v>
      </c>
      <c r="E475" s="213">
        <v>10</v>
      </c>
      <c r="F475" s="214" t="s">
        <v>1764</v>
      </c>
    </row>
    <row r="476" spans="2:6" x14ac:dyDescent="0.3">
      <c r="B476" s="305">
        <v>44598.878472222219</v>
      </c>
      <c r="C476" s="213">
        <v>200</v>
      </c>
      <c r="D476" s="213">
        <v>190</v>
      </c>
      <c r="E476" s="213">
        <v>10</v>
      </c>
      <c r="F476" s="214" t="s">
        <v>1878</v>
      </c>
    </row>
    <row r="477" spans="2:6" x14ac:dyDescent="0.3">
      <c r="B477" s="305">
        <v>44598.879861111112</v>
      </c>
      <c r="C477" s="213">
        <v>300</v>
      </c>
      <c r="D477" s="213">
        <v>279</v>
      </c>
      <c r="E477" s="213">
        <v>21</v>
      </c>
      <c r="F477" s="214" t="s">
        <v>4501</v>
      </c>
    </row>
    <row r="478" spans="2:6" x14ac:dyDescent="0.3">
      <c r="B478" s="305">
        <v>44598.884027777778</v>
      </c>
      <c r="C478" s="213">
        <v>100</v>
      </c>
      <c r="D478" s="213">
        <v>95</v>
      </c>
      <c r="E478" s="213">
        <v>5</v>
      </c>
      <c r="F478" s="214" t="s">
        <v>1858</v>
      </c>
    </row>
    <row r="479" spans="2:6" x14ac:dyDescent="0.3">
      <c r="B479" s="305">
        <v>44598.890277777777</v>
      </c>
      <c r="C479" s="213">
        <v>50</v>
      </c>
      <c r="D479" s="213">
        <v>46</v>
      </c>
      <c r="E479" s="213">
        <v>4</v>
      </c>
      <c r="F479" s="214" t="s">
        <v>821</v>
      </c>
    </row>
    <row r="480" spans="2:6" x14ac:dyDescent="0.3">
      <c r="B480" s="305">
        <v>44598.890972222223</v>
      </c>
      <c r="C480" s="213">
        <v>1000</v>
      </c>
      <c r="D480" s="213">
        <v>950</v>
      </c>
      <c r="E480" s="213">
        <v>50</v>
      </c>
      <c r="F480" s="214" t="s">
        <v>6560</v>
      </c>
    </row>
    <row r="481" spans="2:6" x14ac:dyDescent="0.3">
      <c r="B481" s="305">
        <v>44598.895138888889</v>
      </c>
      <c r="C481" s="213">
        <v>100</v>
      </c>
      <c r="D481" s="213">
        <v>95</v>
      </c>
      <c r="E481" s="213">
        <v>5</v>
      </c>
      <c r="F481" s="214" t="s">
        <v>6561</v>
      </c>
    </row>
    <row r="482" spans="2:6" x14ac:dyDescent="0.3">
      <c r="B482" s="305">
        <v>44598.897222222222</v>
      </c>
      <c r="C482" s="213">
        <v>300</v>
      </c>
      <c r="D482" s="213">
        <v>285</v>
      </c>
      <c r="E482" s="213">
        <v>15</v>
      </c>
      <c r="F482" s="214" t="s">
        <v>4688</v>
      </c>
    </row>
    <row r="483" spans="2:6" x14ac:dyDescent="0.3">
      <c r="B483" s="305">
        <v>44598.899305555555</v>
      </c>
      <c r="C483" s="213">
        <v>500</v>
      </c>
      <c r="D483" s="213">
        <v>475</v>
      </c>
      <c r="E483" s="213">
        <v>25</v>
      </c>
      <c r="F483" s="214" t="s">
        <v>1696</v>
      </c>
    </row>
    <row r="484" spans="2:6" x14ac:dyDescent="0.3">
      <c r="B484" s="305">
        <v>44598.907638888886</v>
      </c>
      <c r="C484" s="213">
        <v>100</v>
      </c>
      <c r="D484" s="213">
        <v>95</v>
      </c>
      <c r="E484" s="213">
        <v>5</v>
      </c>
      <c r="F484" s="214" t="s">
        <v>1690</v>
      </c>
    </row>
    <row r="485" spans="2:6" x14ac:dyDescent="0.3">
      <c r="B485" s="305">
        <v>44598.908333333333</v>
      </c>
      <c r="C485" s="213">
        <v>300</v>
      </c>
      <c r="D485" s="213">
        <v>285</v>
      </c>
      <c r="E485" s="213">
        <v>15</v>
      </c>
      <c r="F485" s="214" t="s">
        <v>1250</v>
      </c>
    </row>
    <row r="486" spans="2:6" x14ac:dyDescent="0.3">
      <c r="B486" s="305">
        <v>44598.911111111112</v>
      </c>
      <c r="C486" s="213">
        <v>100</v>
      </c>
      <c r="D486" s="213">
        <v>92</v>
      </c>
      <c r="E486" s="213">
        <v>8</v>
      </c>
      <c r="F486" s="214" t="s">
        <v>1676</v>
      </c>
    </row>
    <row r="487" spans="2:6" x14ac:dyDescent="0.3">
      <c r="B487" s="305">
        <v>44598.911111111112</v>
      </c>
      <c r="C487" s="213">
        <v>100</v>
      </c>
      <c r="D487" s="213">
        <v>95</v>
      </c>
      <c r="E487" s="213">
        <v>5</v>
      </c>
      <c r="F487" s="214" t="s">
        <v>5184</v>
      </c>
    </row>
    <row r="488" spans="2:6" x14ac:dyDescent="0.3">
      <c r="B488" s="305">
        <v>44598.914583333331</v>
      </c>
      <c r="C488" s="213">
        <v>1000</v>
      </c>
      <c r="D488" s="213">
        <v>950</v>
      </c>
      <c r="E488" s="213">
        <v>50</v>
      </c>
      <c r="F488" s="214" t="s">
        <v>5184</v>
      </c>
    </row>
    <row r="489" spans="2:6" x14ac:dyDescent="0.3">
      <c r="B489" s="305">
        <v>44599.025694444441</v>
      </c>
      <c r="C489" s="213">
        <v>3500</v>
      </c>
      <c r="D489" s="213">
        <v>3325</v>
      </c>
      <c r="E489" s="213">
        <v>175</v>
      </c>
      <c r="F489" s="214" t="s">
        <v>1609</v>
      </c>
    </row>
    <row r="490" spans="2:6" x14ac:dyDescent="0.3">
      <c r="B490" s="305">
        <v>44599.027083333334</v>
      </c>
      <c r="C490" s="213">
        <v>300</v>
      </c>
      <c r="D490" s="213">
        <v>279</v>
      </c>
      <c r="E490" s="213">
        <v>21</v>
      </c>
      <c r="F490" s="214" t="s">
        <v>1904</v>
      </c>
    </row>
    <row r="491" spans="2:6" x14ac:dyDescent="0.3">
      <c r="B491" s="305">
        <v>44599.165972222225</v>
      </c>
      <c r="C491" s="213">
        <v>300</v>
      </c>
      <c r="D491" s="213">
        <v>276</v>
      </c>
      <c r="E491" s="213">
        <v>24</v>
      </c>
      <c r="F491" s="214" t="s">
        <v>1764</v>
      </c>
    </row>
    <row r="492" spans="2:6" x14ac:dyDescent="0.3">
      <c r="B492" s="305">
        <v>44599.165972222225</v>
      </c>
      <c r="C492" s="213">
        <v>50</v>
      </c>
      <c r="D492" s="213">
        <v>47.5</v>
      </c>
      <c r="E492" s="213">
        <v>2.5</v>
      </c>
      <c r="F492" s="214" t="s">
        <v>431</v>
      </c>
    </row>
    <row r="493" spans="2:6" x14ac:dyDescent="0.3">
      <c r="B493" s="305">
        <v>44599.238194444442</v>
      </c>
      <c r="C493" s="213">
        <v>10</v>
      </c>
      <c r="D493" s="213">
        <v>9.5</v>
      </c>
      <c r="E493" s="213">
        <v>0.5</v>
      </c>
      <c r="F493" s="214" t="s">
        <v>1058</v>
      </c>
    </row>
    <row r="494" spans="2:6" x14ac:dyDescent="0.3">
      <c r="B494" s="305">
        <v>44599.262499999997</v>
      </c>
      <c r="C494" s="213">
        <v>100</v>
      </c>
      <c r="D494" s="213">
        <v>95</v>
      </c>
      <c r="E494" s="213">
        <v>5</v>
      </c>
      <c r="F494" s="214" t="s">
        <v>2305</v>
      </c>
    </row>
    <row r="495" spans="2:6" x14ac:dyDescent="0.3">
      <c r="B495" s="305">
        <v>44599.271527777775</v>
      </c>
      <c r="C495" s="213">
        <v>100</v>
      </c>
      <c r="D495" s="213">
        <v>93</v>
      </c>
      <c r="E495" s="213">
        <v>7</v>
      </c>
      <c r="F495" s="214" t="s">
        <v>1613</v>
      </c>
    </row>
    <row r="496" spans="2:6" x14ac:dyDescent="0.3">
      <c r="B496" s="305">
        <v>44599.302777777775</v>
      </c>
      <c r="C496" s="213">
        <v>10</v>
      </c>
      <c r="D496" s="213">
        <v>9.1999999999999993</v>
      </c>
      <c r="E496" s="213">
        <v>0.80000000000000071</v>
      </c>
      <c r="F496" s="214" t="s">
        <v>2600</v>
      </c>
    </row>
    <row r="497" spans="2:6" x14ac:dyDescent="0.3">
      <c r="B497" s="305">
        <v>44599.311111111114</v>
      </c>
      <c r="C497" s="213">
        <v>300</v>
      </c>
      <c r="D497" s="213">
        <v>285</v>
      </c>
      <c r="E497" s="213">
        <v>15</v>
      </c>
      <c r="F497" s="214" t="s">
        <v>1856</v>
      </c>
    </row>
    <row r="498" spans="2:6" x14ac:dyDescent="0.3">
      <c r="B498" s="305">
        <v>44599.320138888892</v>
      </c>
      <c r="C498" s="213">
        <v>50</v>
      </c>
      <c r="D498" s="213">
        <v>46.5</v>
      </c>
      <c r="E498" s="213">
        <v>3.5</v>
      </c>
      <c r="F498" s="214" t="s">
        <v>432</v>
      </c>
    </row>
    <row r="499" spans="2:6" x14ac:dyDescent="0.3">
      <c r="B499" s="305">
        <v>44599.345138888886</v>
      </c>
      <c r="C499" s="213">
        <v>300</v>
      </c>
      <c r="D499" s="213">
        <v>279</v>
      </c>
      <c r="E499" s="213">
        <v>21</v>
      </c>
      <c r="F499" s="214" t="s">
        <v>558</v>
      </c>
    </row>
    <row r="500" spans="2:6" x14ac:dyDescent="0.3">
      <c r="B500" s="305">
        <v>44599.356249999997</v>
      </c>
      <c r="C500" s="213">
        <v>50</v>
      </c>
      <c r="D500" s="213">
        <v>47.5</v>
      </c>
      <c r="E500" s="213">
        <v>2.5</v>
      </c>
      <c r="F500" s="214" t="s">
        <v>1616</v>
      </c>
    </row>
    <row r="501" spans="2:6" x14ac:dyDescent="0.3">
      <c r="B501" s="305">
        <v>44599.365277777775</v>
      </c>
      <c r="C501" s="213">
        <v>200</v>
      </c>
      <c r="D501" s="213">
        <v>190</v>
      </c>
      <c r="E501" s="213">
        <v>10</v>
      </c>
      <c r="F501" s="214" t="s">
        <v>4988</v>
      </c>
    </row>
    <row r="502" spans="2:6" x14ac:dyDescent="0.3">
      <c r="B502" s="305">
        <v>44599.384027777778</v>
      </c>
      <c r="C502" s="213">
        <v>1200</v>
      </c>
      <c r="D502" s="213">
        <v>1116</v>
      </c>
      <c r="E502" s="213">
        <v>84</v>
      </c>
      <c r="F502" s="214" t="s">
        <v>2117</v>
      </c>
    </row>
    <row r="503" spans="2:6" x14ac:dyDescent="0.3">
      <c r="B503" s="305">
        <v>44599.388194444444</v>
      </c>
      <c r="C503" s="213">
        <v>300</v>
      </c>
      <c r="D503" s="213">
        <v>285</v>
      </c>
      <c r="E503" s="213">
        <v>15</v>
      </c>
      <c r="F503" s="214" t="s">
        <v>1740</v>
      </c>
    </row>
    <row r="504" spans="2:6" x14ac:dyDescent="0.3">
      <c r="B504" s="305">
        <v>44599.410416666666</v>
      </c>
      <c r="C504" s="213">
        <v>50</v>
      </c>
      <c r="D504" s="213">
        <v>46.5</v>
      </c>
      <c r="E504" s="213">
        <v>3.5</v>
      </c>
      <c r="F504" s="214" t="s">
        <v>644</v>
      </c>
    </row>
    <row r="505" spans="2:6" x14ac:dyDescent="0.3">
      <c r="B505" s="305">
        <v>44599.441666666666</v>
      </c>
      <c r="C505" s="213">
        <v>200</v>
      </c>
      <c r="D505" s="213">
        <v>190</v>
      </c>
      <c r="E505" s="213">
        <v>10</v>
      </c>
      <c r="F505" s="214" t="s">
        <v>573</v>
      </c>
    </row>
    <row r="506" spans="2:6" x14ac:dyDescent="0.3">
      <c r="B506" s="305">
        <v>44599.455555555556</v>
      </c>
      <c r="C506" s="213">
        <v>400</v>
      </c>
      <c r="D506" s="213">
        <v>380</v>
      </c>
      <c r="E506" s="213">
        <v>20</v>
      </c>
      <c r="F506" s="214" t="s">
        <v>1740</v>
      </c>
    </row>
    <row r="507" spans="2:6" x14ac:dyDescent="0.3">
      <c r="B507" s="305">
        <v>44599.472916666666</v>
      </c>
      <c r="C507" s="213">
        <v>500</v>
      </c>
      <c r="D507" s="213">
        <v>475</v>
      </c>
      <c r="E507" s="213">
        <v>25</v>
      </c>
      <c r="F507" s="214" t="s">
        <v>1636</v>
      </c>
    </row>
    <row r="508" spans="2:6" x14ac:dyDescent="0.3">
      <c r="B508" s="305">
        <v>44599.474305555559</v>
      </c>
      <c r="C508" s="213">
        <v>200</v>
      </c>
      <c r="D508" s="213">
        <v>190</v>
      </c>
      <c r="E508" s="213">
        <v>10</v>
      </c>
      <c r="F508" s="214" t="s">
        <v>1624</v>
      </c>
    </row>
    <row r="509" spans="2:6" x14ac:dyDescent="0.3">
      <c r="B509" s="305">
        <v>44599.478472222225</v>
      </c>
      <c r="C509" s="213">
        <v>10</v>
      </c>
      <c r="D509" s="213">
        <v>9.5</v>
      </c>
      <c r="E509" s="213">
        <v>0.5</v>
      </c>
      <c r="F509" s="214" t="s">
        <v>1729</v>
      </c>
    </row>
    <row r="510" spans="2:6" x14ac:dyDescent="0.3">
      <c r="B510" s="305">
        <v>44599.505555555559</v>
      </c>
      <c r="C510" s="213">
        <v>50</v>
      </c>
      <c r="D510" s="213">
        <v>46</v>
      </c>
      <c r="E510" s="213">
        <v>4</v>
      </c>
      <c r="F510" s="214" t="s">
        <v>1110</v>
      </c>
    </row>
    <row r="511" spans="2:6" x14ac:dyDescent="0.3">
      <c r="B511" s="305">
        <v>44599.525000000001</v>
      </c>
      <c r="C511" s="213">
        <v>50</v>
      </c>
      <c r="D511" s="213">
        <v>47.5</v>
      </c>
      <c r="E511" s="213">
        <v>2.5</v>
      </c>
      <c r="F511" s="214" t="s">
        <v>3912</v>
      </c>
    </row>
    <row r="512" spans="2:6" x14ac:dyDescent="0.3">
      <c r="B512" s="305">
        <v>44599.530555555553</v>
      </c>
      <c r="C512" s="213">
        <v>400</v>
      </c>
      <c r="D512" s="213">
        <v>368</v>
      </c>
      <c r="E512" s="213">
        <v>32</v>
      </c>
      <c r="F512" s="214" t="s">
        <v>1110</v>
      </c>
    </row>
    <row r="513" spans="2:6" x14ac:dyDescent="0.3">
      <c r="B513" s="305">
        <v>44599.53402777778</v>
      </c>
      <c r="C513" s="213">
        <v>90</v>
      </c>
      <c r="D513" s="213">
        <v>82.8</v>
      </c>
      <c r="E513" s="213">
        <v>7.2000000000000028</v>
      </c>
      <c r="F513" s="214" t="s">
        <v>688</v>
      </c>
    </row>
    <row r="514" spans="2:6" x14ac:dyDescent="0.3">
      <c r="B514" s="305">
        <v>44599.556944444441</v>
      </c>
      <c r="C514" s="213">
        <v>30</v>
      </c>
      <c r="D514" s="213">
        <v>27.9</v>
      </c>
      <c r="E514" s="213">
        <v>2.1000000000000014</v>
      </c>
      <c r="F514" s="214" t="s">
        <v>1617</v>
      </c>
    </row>
    <row r="515" spans="2:6" x14ac:dyDescent="0.3">
      <c r="B515" s="305">
        <v>44599.567361111112</v>
      </c>
      <c r="C515" s="213">
        <v>100</v>
      </c>
      <c r="D515" s="213">
        <v>95</v>
      </c>
      <c r="E515" s="213">
        <v>5</v>
      </c>
      <c r="F515" s="214" t="s">
        <v>4134</v>
      </c>
    </row>
    <row r="516" spans="2:6" x14ac:dyDescent="0.3">
      <c r="B516" s="305">
        <v>44599.585416666669</v>
      </c>
      <c r="C516" s="213">
        <v>7</v>
      </c>
      <c r="D516" s="213">
        <v>6.65</v>
      </c>
      <c r="E516" s="213">
        <v>0.34999999999999964</v>
      </c>
      <c r="F516" s="214" t="s">
        <v>1974</v>
      </c>
    </row>
    <row r="517" spans="2:6" x14ac:dyDescent="0.3">
      <c r="B517" s="305">
        <v>44599.59652777778</v>
      </c>
      <c r="C517" s="213">
        <v>200</v>
      </c>
      <c r="D517" s="213">
        <v>190</v>
      </c>
      <c r="E517" s="213">
        <v>10</v>
      </c>
      <c r="F517" s="214" t="s">
        <v>1721</v>
      </c>
    </row>
    <row r="518" spans="2:6" x14ac:dyDescent="0.3">
      <c r="B518" s="305">
        <v>44599.6</v>
      </c>
      <c r="C518" s="213">
        <v>50</v>
      </c>
      <c r="D518" s="213">
        <v>46</v>
      </c>
      <c r="E518" s="213">
        <v>4</v>
      </c>
      <c r="F518" s="214" t="s">
        <v>1242</v>
      </c>
    </row>
    <row r="519" spans="2:6" x14ac:dyDescent="0.3">
      <c r="B519" s="305">
        <v>44599.611805555556</v>
      </c>
      <c r="C519" s="213">
        <v>100</v>
      </c>
      <c r="D519" s="213">
        <v>92</v>
      </c>
      <c r="E519" s="213">
        <v>8</v>
      </c>
      <c r="F519" s="214" t="s">
        <v>2169</v>
      </c>
    </row>
    <row r="520" spans="2:6" x14ac:dyDescent="0.3">
      <c r="B520" s="305">
        <v>44599.612500000003</v>
      </c>
      <c r="C520" s="213">
        <v>100</v>
      </c>
      <c r="D520" s="213">
        <v>92</v>
      </c>
      <c r="E520" s="213">
        <v>8</v>
      </c>
      <c r="F520" s="214" t="s">
        <v>2577</v>
      </c>
    </row>
    <row r="521" spans="2:6" x14ac:dyDescent="0.3">
      <c r="B521" s="305">
        <v>44599.640972222223</v>
      </c>
      <c r="C521" s="213">
        <v>150</v>
      </c>
      <c r="D521" s="213">
        <v>138</v>
      </c>
      <c r="E521" s="213">
        <v>12</v>
      </c>
      <c r="F521" s="214" t="s">
        <v>821</v>
      </c>
    </row>
    <row r="522" spans="2:6" x14ac:dyDescent="0.3">
      <c r="B522" s="305">
        <v>44599.65</v>
      </c>
      <c r="C522" s="213">
        <v>150</v>
      </c>
      <c r="D522" s="213">
        <v>139.5</v>
      </c>
      <c r="E522" s="213">
        <v>10.5</v>
      </c>
      <c r="F522" s="214" t="s">
        <v>1307</v>
      </c>
    </row>
    <row r="523" spans="2:6" x14ac:dyDescent="0.3">
      <c r="B523" s="305">
        <v>44599.655555555553</v>
      </c>
      <c r="C523" s="213">
        <v>2000</v>
      </c>
      <c r="D523" s="213">
        <v>1900</v>
      </c>
      <c r="E523" s="213">
        <v>100</v>
      </c>
      <c r="F523" s="214" t="s">
        <v>6562</v>
      </c>
    </row>
    <row r="524" spans="2:6" x14ac:dyDescent="0.3">
      <c r="B524" s="305">
        <v>44599.671527777777</v>
      </c>
      <c r="C524" s="213">
        <v>100</v>
      </c>
      <c r="D524" s="213">
        <v>95</v>
      </c>
      <c r="E524" s="213">
        <v>5</v>
      </c>
      <c r="F524" s="214" t="s">
        <v>1640</v>
      </c>
    </row>
    <row r="525" spans="2:6" x14ac:dyDescent="0.3">
      <c r="B525" s="305">
        <v>44599.671527777777</v>
      </c>
      <c r="C525" s="213">
        <v>400</v>
      </c>
      <c r="D525" s="213">
        <v>380</v>
      </c>
      <c r="E525" s="213">
        <v>20</v>
      </c>
      <c r="F525" s="214" t="s">
        <v>6563</v>
      </c>
    </row>
    <row r="526" spans="2:6" x14ac:dyDescent="0.3">
      <c r="B526" s="305">
        <v>44599.695138888892</v>
      </c>
      <c r="C526" s="213">
        <v>50</v>
      </c>
      <c r="D526" s="213">
        <v>47.5</v>
      </c>
      <c r="E526" s="213">
        <v>2.5</v>
      </c>
      <c r="F526" s="214" t="s">
        <v>1924</v>
      </c>
    </row>
    <row r="527" spans="2:6" x14ac:dyDescent="0.3">
      <c r="B527" s="305">
        <v>44599.701388888891</v>
      </c>
      <c r="C527" s="213">
        <v>300</v>
      </c>
      <c r="D527" s="213">
        <v>285</v>
      </c>
      <c r="E527" s="213">
        <v>15</v>
      </c>
      <c r="F527" s="214" t="s">
        <v>676</v>
      </c>
    </row>
    <row r="528" spans="2:6" x14ac:dyDescent="0.3">
      <c r="B528" s="305">
        <v>44599.76666666667</v>
      </c>
      <c r="C528" s="213">
        <v>500</v>
      </c>
      <c r="D528" s="213">
        <v>475</v>
      </c>
      <c r="E528" s="213">
        <v>25</v>
      </c>
      <c r="F528" s="214" t="s">
        <v>6564</v>
      </c>
    </row>
    <row r="529" spans="2:6" x14ac:dyDescent="0.3">
      <c r="B529" s="305">
        <v>44599.771527777775</v>
      </c>
      <c r="C529" s="213">
        <v>500</v>
      </c>
      <c r="D529" s="213">
        <v>475</v>
      </c>
      <c r="E529" s="213">
        <v>25</v>
      </c>
      <c r="F529" s="214" t="s">
        <v>6565</v>
      </c>
    </row>
    <row r="530" spans="2:6" x14ac:dyDescent="0.3">
      <c r="B530" s="305">
        <v>44599.788194444445</v>
      </c>
      <c r="C530" s="213">
        <v>500</v>
      </c>
      <c r="D530" s="213">
        <v>475</v>
      </c>
      <c r="E530" s="213">
        <v>25</v>
      </c>
      <c r="F530" s="214" t="s">
        <v>1671</v>
      </c>
    </row>
    <row r="531" spans="2:6" x14ac:dyDescent="0.3">
      <c r="B531" s="305">
        <v>44599.793749999997</v>
      </c>
      <c r="C531" s="213">
        <v>500</v>
      </c>
      <c r="D531" s="213">
        <v>475</v>
      </c>
      <c r="E531" s="213">
        <v>25</v>
      </c>
      <c r="F531" s="214" t="s">
        <v>6566</v>
      </c>
    </row>
    <row r="532" spans="2:6" x14ac:dyDescent="0.3">
      <c r="B532" s="305">
        <v>44599.796527777777</v>
      </c>
      <c r="C532" s="213">
        <v>50</v>
      </c>
      <c r="D532" s="213">
        <v>47.5</v>
      </c>
      <c r="E532" s="213">
        <v>2.5</v>
      </c>
      <c r="F532" s="214" t="s">
        <v>2553</v>
      </c>
    </row>
    <row r="533" spans="2:6" x14ac:dyDescent="0.3">
      <c r="B533" s="305">
        <v>44599.811805555553</v>
      </c>
      <c r="C533" s="213">
        <v>100</v>
      </c>
      <c r="D533" s="213">
        <v>95</v>
      </c>
      <c r="E533" s="213">
        <v>5</v>
      </c>
      <c r="F533" s="214" t="s">
        <v>1059</v>
      </c>
    </row>
    <row r="534" spans="2:6" x14ac:dyDescent="0.3">
      <c r="B534" s="305">
        <v>44599.813194444447</v>
      </c>
      <c r="C534" s="213">
        <v>333</v>
      </c>
      <c r="D534" s="213">
        <v>316.35000000000002</v>
      </c>
      <c r="E534" s="213">
        <v>16.649999999999977</v>
      </c>
      <c r="F534" s="214" t="s">
        <v>3519</v>
      </c>
    </row>
    <row r="535" spans="2:6" x14ac:dyDescent="0.3">
      <c r="B535" s="305">
        <v>44599.816666666666</v>
      </c>
      <c r="C535" s="213">
        <v>100</v>
      </c>
      <c r="D535" s="213">
        <v>95</v>
      </c>
      <c r="E535" s="213">
        <v>5</v>
      </c>
      <c r="F535" s="214" t="s">
        <v>5136</v>
      </c>
    </row>
    <row r="536" spans="2:6" x14ac:dyDescent="0.3">
      <c r="B536" s="305">
        <v>44599.830555555556</v>
      </c>
      <c r="C536" s="213">
        <v>200</v>
      </c>
      <c r="D536" s="213">
        <v>190</v>
      </c>
      <c r="E536" s="213">
        <v>10</v>
      </c>
      <c r="F536" s="214" t="s">
        <v>6567</v>
      </c>
    </row>
    <row r="537" spans="2:6" x14ac:dyDescent="0.3">
      <c r="B537" s="305">
        <v>44599.836111111108</v>
      </c>
      <c r="C537" s="213">
        <v>300</v>
      </c>
      <c r="D537" s="213">
        <v>285</v>
      </c>
      <c r="E537" s="213">
        <v>15</v>
      </c>
      <c r="F537" s="214" t="s">
        <v>6568</v>
      </c>
    </row>
    <row r="538" spans="2:6" x14ac:dyDescent="0.3">
      <c r="B538" s="305">
        <v>44599.848611111112</v>
      </c>
      <c r="C538" s="213">
        <v>100</v>
      </c>
      <c r="D538" s="213">
        <v>95</v>
      </c>
      <c r="E538" s="213">
        <v>5</v>
      </c>
      <c r="F538" s="214" t="s">
        <v>6569</v>
      </c>
    </row>
    <row r="539" spans="2:6" x14ac:dyDescent="0.3">
      <c r="B539" s="305">
        <v>44599.856249999997</v>
      </c>
      <c r="C539" s="213">
        <v>500</v>
      </c>
      <c r="D539" s="213">
        <v>465</v>
      </c>
      <c r="E539" s="213">
        <v>35</v>
      </c>
      <c r="F539" s="214" t="s">
        <v>1250</v>
      </c>
    </row>
    <row r="540" spans="2:6" x14ac:dyDescent="0.3">
      <c r="B540" s="305">
        <v>44599.864583333336</v>
      </c>
      <c r="C540" s="213">
        <v>300</v>
      </c>
      <c r="D540" s="213">
        <v>279</v>
      </c>
      <c r="E540" s="213">
        <v>21</v>
      </c>
      <c r="F540" s="214" t="s">
        <v>6570</v>
      </c>
    </row>
    <row r="541" spans="2:6" x14ac:dyDescent="0.3">
      <c r="B541" s="305">
        <v>44599.865972222222</v>
      </c>
      <c r="C541" s="213">
        <v>500</v>
      </c>
      <c r="D541" s="213">
        <v>465</v>
      </c>
      <c r="E541" s="213">
        <v>35</v>
      </c>
      <c r="F541" s="214" t="s">
        <v>3120</v>
      </c>
    </row>
    <row r="542" spans="2:6" x14ac:dyDescent="0.3">
      <c r="B542" s="305">
        <v>44599.871527777781</v>
      </c>
      <c r="C542" s="213">
        <v>150</v>
      </c>
      <c r="D542" s="213">
        <v>142.5</v>
      </c>
      <c r="E542" s="213">
        <v>7.5</v>
      </c>
      <c r="F542" s="214" t="s">
        <v>1159</v>
      </c>
    </row>
    <row r="543" spans="2:6" x14ac:dyDescent="0.3">
      <c r="B543" s="305">
        <v>44599.872916666667</v>
      </c>
      <c r="C543" s="213">
        <v>100</v>
      </c>
      <c r="D543" s="213">
        <v>95</v>
      </c>
      <c r="E543" s="213">
        <v>5</v>
      </c>
      <c r="F543" s="214" t="s">
        <v>5341</v>
      </c>
    </row>
    <row r="544" spans="2:6" x14ac:dyDescent="0.3">
      <c r="B544" s="305">
        <v>44599.885416666664</v>
      </c>
      <c r="C544" s="213">
        <v>100</v>
      </c>
      <c r="D544" s="213">
        <v>95</v>
      </c>
      <c r="E544" s="213">
        <v>5</v>
      </c>
      <c r="F544" s="214" t="s">
        <v>3760</v>
      </c>
    </row>
    <row r="545" spans="2:6" x14ac:dyDescent="0.3">
      <c r="B545" s="305">
        <v>44599.9</v>
      </c>
      <c r="C545" s="213">
        <v>300</v>
      </c>
      <c r="D545" s="213">
        <v>279</v>
      </c>
      <c r="E545" s="213">
        <v>21</v>
      </c>
      <c r="F545" s="214" t="s">
        <v>6571</v>
      </c>
    </row>
    <row r="546" spans="2:6" x14ac:dyDescent="0.3">
      <c r="B546" s="305">
        <v>44599.922222222223</v>
      </c>
      <c r="C546" s="213">
        <v>33</v>
      </c>
      <c r="D546" s="213">
        <v>30.69</v>
      </c>
      <c r="E546" s="213">
        <v>2.3099999999999987</v>
      </c>
      <c r="F546" s="214" t="s">
        <v>1671</v>
      </c>
    </row>
    <row r="547" spans="2:6" x14ac:dyDescent="0.3">
      <c r="B547" s="305">
        <v>44599.957638888889</v>
      </c>
      <c r="C547" s="213">
        <v>100</v>
      </c>
      <c r="D547" s="213">
        <v>95</v>
      </c>
      <c r="E547" s="213">
        <v>5</v>
      </c>
      <c r="F547" s="214" t="s">
        <v>6572</v>
      </c>
    </row>
    <row r="548" spans="2:6" x14ac:dyDescent="0.3">
      <c r="B548" s="305">
        <v>44599.965277777781</v>
      </c>
      <c r="C548" s="213">
        <v>250</v>
      </c>
      <c r="D548" s="213">
        <v>230</v>
      </c>
      <c r="E548" s="213">
        <v>20</v>
      </c>
      <c r="F548" s="214" t="s">
        <v>3011</v>
      </c>
    </row>
    <row r="549" spans="2:6" x14ac:dyDescent="0.3">
      <c r="B549" s="305">
        <v>44599.999305555553</v>
      </c>
      <c r="C549" s="213">
        <v>500</v>
      </c>
      <c r="D549" s="213">
        <v>460</v>
      </c>
      <c r="E549" s="213">
        <v>40</v>
      </c>
      <c r="F549" s="214" t="s">
        <v>2393</v>
      </c>
    </row>
    <row r="550" spans="2:6" x14ac:dyDescent="0.3">
      <c r="B550" s="305">
        <v>44600.004861111112</v>
      </c>
      <c r="C550" s="213">
        <v>1000</v>
      </c>
      <c r="D550" s="213">
        <v>950</v>
      </c>
      <c r="E550" s="213">
        <v>50</v>
      </c>
      <c r="F550" s="214" t="s">
        <v>6573</v>
      </c>
    </row>
    <row r="551" spans="2:6" x14ac:dyDescent="0.3">
      <c r="B551" s="305">
        <v>44600.240277777775</v>
      </c>
      <c r="C551" s="213">
        <v>100</v>
      </c>
      <c r="D551" s="213">
        <v>95</v>
      </c>
      <c r="E551" s="213">
        <v>5</v>
      </c>
      <c r="F551" s="214" t="s">
        <v>1713</v>
      </c>
    </row>
    <row r="552" spans="2:6" x14ac:dyDescent="0.3">
      <c r="B552" s="305">
        <v>44600.285416666666</v>
      </c>
      <c r="C552" s="213">
        <v>250</v>
      </c>
      <c r="D552" s="213">
        <v>232.5</v>
      </c>
      <c r="E552" s="213">
        <v>17.5</v>
      </c>
      <c r="F552" s="214" t="s">
        <v>143</v>
      </c>
    </row>
    <row r="553" spans="2:6" x14ac:dyDescent="0.3">
      <c r="B553" s="305">
        <v>44600.313194444447</v>
      </c>
      <c r="C553" s="213">
        <v>200</v>
      </c>
      <c r="D553" s="213">
        <v>190</v>
      </c>
      <c r="E553" s="213">
        <v>10</v>
      </c>
      <c r="F553" s="214" t="s">
        <v>755</v>
      </c>
    </row>
    <row r="554" spans="2:6" x14ac:dyDescent="0.3">
      <c r="B554" s="305">
        <v>44600.320833333331</v>
      </c>
      <c r="C554" s="213">
        <v>500</v>
      </c>
      <c r="D554" s="213">
        <v>475</v>
      </c>
      <c r="E554" s="213">
        <v>25</v>
      </c>
      <c r="F554" s="214" t="s">
        <v>2078</v>
      </c>
    </row>
    <row r="555" spans="2:6" x14ac:dyDescent="0.3">
      <c r="B555" s="305">
        <v>44600.324305555558</v>
      </c>
      <c r="C555" s="213">
        <v>300</v>
      </c>
      <c r="D555" s="213">
        <v>276</v>
      </c>
      <c r="E555" s="213">
        <v>24</v>
      </c>
      <c r="F555" s="214" t="s">
        <v>6574</v>
      </c>
    </row>
    <row r="556" spans="2:6" x14ac:dyDescent="0.3">
      <c r="B556" s="305">
        <v>44600.324999999997</v>
      </c>
      <c r="C556" s="213">
        <v>30</v>
      </c>
      <c r="D556" s="213">
        <v>27.9</v>
      </c>
      <c r="E556" s="213">
        <v>2.1000000000000014</v>
      </c>
      <c r="F556" s="214" t="s">
        <v>1487</v>
      </c>
    </row>
    <row r="557" spans="2:6" x14ac:dyDescent="0.3">
      <c r="B557" s="305">
        <v>44600.331944444442</v>
      </c>
      <c r="C557" s="213">
        <v>100</v>
      </c>
      <c r="D557" s="213">
        <v>95</v>
      </c>
      <c r="E557" s="213">
        <v>5</v>
      </c>
      <c r="F557" s="214" t="s">
        <v>1900</v>
      </c>
    </row>
    <row r="558" spans="2:6" x14ac:dyDescent="0.3">
      <c r="B558" s="305">
        <v>44600.375694444447</v>
      </c>
      <c r="C558" s="213">
        <v>500</v>
      </c>
      <c r="D558" s="213">
        <v>475</v>
      </c>
      <c r="E558" s="213">
        <v>25</v>
      </c>
      <c r="F558" s="214" t="s">
        <v>1997</v>
      </c>
    </row>
    <row r="559" spans="2:6" x14ac:dyDescent="0.3">
      <c r="B559" s="305">
        <v>44600.378472222219</v>
      </c>
      <c r="C559" s="213">
        <v>100</v>
      </c>
      <c r="D559" s="213">
        <v>95</v>
      </c>
      <c r="E559" s="213">
        <v>5</v>
      </c>
      <c r="F559" s="214" t="s">
        <v>6575</v>
      </c>
    </row>
    <row r="560" spans="2:6" x14ac:dyDescent="0.3">
      <c r="B560" s="305">
        <v>44600.380555555559</v>
      </c>
      <c r="C560" s="213">
        <v>100</v>
      </c>
      <c r="D560" s="213">
        <v>92</v>
      </c>
      <c r="E560" s="213">
        <v>8</v>
      </c>
      <c r="F560" s="214" t="s">
        <v>6574</v>
      </c>
    </row>
    <row r="561" spans="2:6" x14ac:dyDescent="0.3">
      <c r="B561" s="305">
        <v>44600.381249999999</v>
      </c>
      <c r="C561" s="213">
        <v>300</v>
      </c>
      <c r="D561" s="213">
        <v>285</v>
      </c>
      <c r="E561" s="213">
        <v>15</v>
      </c>
      <c r="F561" s="214" t="s">
        <v>1361</v>
      </c>
    </row>
    <row r="562" spans="2:6" x14ac:dyDescent="0.3">
      <c r="B562" s="305">
        <v>44600.384027777778</v>
      </c>
      <c r="C562" s="213">
        <v>500</v>
      </c>
      <c r="D562" s="213">
        <v>460</v>
      </c>
      <c r="E562" s="213">
        <v>40</v>
      </c>
      <c r="F562" s="214" t="s">
        <v>2310</v>
      </c>
    </row>
    <row r="563" spans="2:6" x14ac:dyDescent="0.3">
      <c r="B563" s="305">
        <v>44600.427083333336</v>
      </c>
      <c r="C563" s="213">
        <v>350</v>
      </c>
      <c r="D563" s="213">
        <v>332.5</v>
      </c>
      <c r="E563" s="213">
        <v>17.5</v>
      </c>
      <c r="F563" s="214" t="s">
        <v>2708</v>
      </c>
    </row>
    <row r="564" spans="2:6" x14ac:dyDescent="0.3">
      <c r="B564" s="305">
        <v>44600.434027777781</v>
      </c>
      <c r="C564" s="213">
        <v>100</v>
      </c>
      <c r="D564" s="213">
        <v>93</v>
      </c>
      <c r="E564" s="213">
        <v>7</v>
      </c>
      <c r="F564" s="214" t="s">
        <v>6576</v>
      </c>
    </row>
    <row r="565" spans="2:6" x14ac:dyDescent="0.3">
      <c r="B565" s="305">
        <v>44600.447222222225</v>
      </c>
      <c r="C565" s="213">
        <v>5</v>
      </c>
      <c r="D565" s="213">
        <v>4.75</v>
      </c>
      <c r="E565" s="213">
        <v>0.25</v>
      </c>
      <c r="F565" s="214" t="s">
        <v>6548</v>
      </c>
    </row>
    <row r="566" spans="2:6" x14ac:dyDescent="0.3">
      <c r="B566" s="305">
        <v>44600.45416666667</v>
      </c>
      <c r="C566" s="213">
        <v>50</v>
      </c>
      <c r="D566" s="213">
        <v>46.5</v>
      </c>
      <c r="E566" s="213">
        <v>3.5</v>
      </c>
      <c r="F566" s="214" t="s">
        <v>2003</v>
      </c>
    </row>
    <row r="567" spans="2:6" x14ac:dyDescent="0.3">
      <c r="B567" s="305">
        <v>44600.464583333334</v>
      </c>
      <c r="C567" s="213">
        <v>30</v>
      </c>
      <c r="D567" s="213">
        <v>27.9</v>
      </c>
      <c r="E567" s="213">
        <v>2.1000000000000014</v>
      </c>
      <c r="F567" s="214" t="s">
        <v>1609</v>
      </c>
    </row>
    <row r="568" spans="2:6" x14ac:dyDescent="0.3">
      <c r="B568" s="305">
        <v>44600.482638888891</v>
      </c>
      <c r="C568" s="213">
        <v>30</v>
      </c>
      <c r="D568" s="213">
        <v>28.5</v>
      </c>
      <c r="E568" s="213">
        <v>1.5</v>
      </c>
      <c r="F568" s="214" t="s">
        <v>6577</v>
      </c>
    </row>
    <row r="569" spans="2:6" x14ac:dyDescent="0.3">
      <c r="B569" s="305">
        <v>44600.491666666669</v>
      </c>
      <c r="C569" s="213">
        <v>100</v>
      </c>
      <c r="D569" s="213">
        <v>95</v>
      </c>
      <c r="E569" s="213">
        <v>5</v>
      </c>
      <c r="F569" s="214" t="s">
        <v>2085</v>
      </c>
    </row>
    <row r="570" spans="2:6" x14ac:dyDescent="0.3">
      <c r="B570" s="305">
        <v>44600.496527777781</v>
      </c>
      <c r="C570" s="213">
        <v>200</v>
      </c>
      <c r="D570" s="213">
        <v>184</v>
      </c>
      <c r="E570" s="213">
        <v>16</v>
      </c>
      <c r="F570" s="214" t="s">
        <v>2560</v>
      </c>
    </row>
    <row r="571" spans="2:6" x14ac:dyDescent="0.3">
      <c r="B571" s="305">
        <v>44600.508333333331</v>
      </c>
      <c r="C571" s="213">
        <v>50</v>
      </c>
      <c r="D571" s="213">
        <v>47.5</v>
      </c>
      <c r="E571" s="213">
        <v>2.5</v>
      </c>
      <c r="F571" s="214" t="s">
        <v>1888</v>
      </c>
    </row>
    <row r="572" spans="2:6" x14ac:dyDescent="0.3">
      <c r="B572" s="305">
        <v>44600.522222222222</v>
      </c>
      <c r="C572" s="213">
        <v>300</v>
      </c>
      <c r="D572" s="213">
        <v>279</v>
      </c>
      <c r="E572" s="213">
        <v>21</v>
      </c>
      <c r="F572" s="214" t="s">
        <v>1671</v>
      </c>
    </row>
    <row r="573" spans="2:6" x14ac:dyDescent="0.3">
      <c r="B573" s="305">
        <v>44600.52847222222</v>
      </c>
      <c r="C573" s="213">
        <v>400</v>
      </c>
      <c r="D573" s="213">
        <v>372</v>
      </c>
      <c r="E573" s="213">
        <v>28</v>
      </c>
      <c r="F573" s="214" t="s">
        <v>2268</v>
      </c>
    </row>
    <row r="574" spans="2:6" x14ac:dyDescent="0.3">
      <c r="B574" s="305">
        <v>44600.529166666667</v>
      </c>
      <c r="C574" s="213">
        <v>250</v>
      </c>
      <c r="D574" s="213">
        <v>237.5</v>
      </c>
      <c r="E574" s="213">
        <v>12.5</v>
      </c>
      <c r="F574" s="214" t="s">
        <v>1870</v>
      </c>
    </row>
    <row r="575" spans="2:6" x14ac:dyDescent="0.3">
      <c r="B575" s="305">
        <v>44600.532638888886</v>
      </c>
      <c r="C575" s="213">
        <v>200</v>
      </c>
      <c r="D575" s="213">
        <v>184</v>
      </c>
      <c r="E575" s="213">
        <v>16</v>
      </c>
      <c r="F575" s="214" t="s">
        <v>2613</v>
      </c>
    </row>
    <row r="576" spans="2:6" x14ac:dyDescent="0.3">
      <c r="B576" s="305">
        <v>44600.538194444445</v>
      </c>
      <c r="C576" s="213">
        <v>300</v>
      </c>
      <c r="D576" s="213">
        <v>276</v>
      </c>
      <c r="E576" s="213">
        <v>24</v>
      </c>
      <c r="F576" s="214" t="s">
        <v>1676</v>
      </c>
    </row>
    <row r="577" spans="2:6" x14ac:dyDescent="0.3">
      <c r="B577" s="305">
        <v>44600.54583333333</v>
      </c>
      <c r="C577" s="213">
        <v>100</v>
      </c>
      <c r="D577" s="213">
        <v>95</v>
      </c>
      <c r="E577" s="213">
        <v>5</v>
      </c>
      <c r="F577" s="214" t="s">
        <v>594</v>
      </c>
    </row>
    <row r="578" spans="2:6" x14ac:dyDescent="0.3">
      <c r="B578" s="305">
        <v>44600.549305555556</v>
      </c>
      <c r="C578" s="213">
        <v>100</v>
      </c>
      <c r="D578" s="213">
        <v>92</v>
      </c>
      <c r="E578" s="213">
        <v>8</v>
      </c>
      <c r="F578" s="214" t="s">
        <v>1242</v>
      </c>
    </row>
    <row r="579" spans="2:6" x14ac:dyDescent="0.3">
      <c r="B579" s="305">
        <v>44600.56527777778</v>
      </c>
      <c r="C579" s="213">
        <v>500</v>
      </c>
      <c r="D579" s="213">
        <v>475</v>
      </c>
      <c r="E579" s="213">
        <v>25</v>
      </c>
      <c r="F579" s="214" t="s">
        <v>5261</v>
      </c>
    </row>
    <row r="580" spans="2:6" x14ac:dyDescent="0.3">
      <c r="B580" s="305">
        <v>44600.584722222222</v>
      </c>
      <c r="C580" s="213">
        <v>300</v>
      </c>
      <c r="D580" s="213">
        <v>276</v>
      </c>
      <c r="E580" s="213">
        <v>24</v>
      </c>
      <c r="F580" s="214" t="s">
        <v>2550</v>
      </c>
    </row>
    <row r="581" spans="2:6" x14ac:dyDescent="0.3">
      <c r="B581" s="305">
        <v>44600.593055555553</v>
      </c>
      <c r="C581" s="213">
        <v>100</v>
      </c>
      <c r="D581" s="213">
        <v>92</v>
      </c>
      <c r="E581" s="213">
        <v>8</v>
      </c>
      <c r="F581" s="214" t="s">
        <v>2635</v>
      </c>
    </row>
    <row r="582" spans="2:6" x14ac:dyDescent="0.3">
      <c r="B582" s="305">
        <v>44600.593055555553</v>
      </c>
      <c r="C582" s="213">
        <v>150</v>
      </c>
      <c r="D582" s="213">
        <v>142.5</v>
      </c>
      <c r="E582" s="213">
        <v>7.5</v>
      </c>
      <c r="F582" s="214" t="s">
        <v>1907</v>
      </c>
    </row>
    <row r="583" spans="2:6" x14ac:dyDescent="0.3">
      <c r="B583" s="305">
        <v>44600.595833333333</v>
      </c>
      <c r="C583" s="213">
        <v>100</v>
      </c>
      <c r="D583" s="213">
        <v>92</v>
      </c>
      <c r="E583" s="213">
        <v>8</v>
      </c>
      <c r="F583" s="214" t="s">
        <v>4713</v>
      </c>
    </row>
    <row r="584" spans="2:6" x14ac:dyDescent="0.3">
      <c r="B584" s="305">
        <v>44600.601388888892</v>
      </c>
      <c r="C584" s="213">
        <v>3000</v>
      </c>
      <c r="D584" s="213">
        <v>2790</v>
      </c>
      <c r="E584" s="213">
        <v>210</v>
      </c>
      <c r="F584" s="214" t="s">
        <v>6578</v>
      </c>
    </row>
    <row r="585" spans="2:6" x14ac:dyDescent="0.3">
      <c r="B585" s="305">
        <v>44600.70208333333</v>
      </c>
      <c r="C585" s="213">
        <v>2</v>
      </c>
      <c r="D585" s="213">
        <v>1.9</v>
      </c>
      <c r="E585" s="213">
        <v>0.10000000000000009</v>
      </c>
      <c r="F585" s="214" t="s">
        <v>1628</v>
      </c>
    </row>
    <row r="586" spans="2:6" x14ac:dyDescent="0.3">
      <c r="B586" s="305">
        <v>44600.719444444447</v>
      </c>
      <c r="C586" s="213">
        <v>20</v>
      </c>
      <c r="D586" s="213">
        <v>18.600000000000001</v>
      </c>
      <c r="E586" s="213">
        <v>1.3999999999999986</v>
      </c>
      <c r="F586" s="214" t="s">
        <v>1270</v>
      </c>
    </row>
    <row r="587" spans="2:6" x14ac:dyDescent="0.3">
      <c r="B587" s="305">
        <v>44600.722222222219</v>
      </c>
      <c r="C587" s="213">
        <v>300</v>
      </c>
      <c r="D587" s="213">
        <v>276</v>
      </c>
      <c r="E587" s="213">
        <v>24</v>
      </c>
      <c r="F587" s="214" t="s">
        <v>2583</v>
      </c>
    </row>
    <row r="588" spans="2:6" x14ac:dyDescent="0.3">
      <c r="B588" s="305">
        <v>44600.734027777777</v>
      </c>
      <c r="C588" s="213">
        <v>300</v>
      </c>
      <c r="D588" s="213">
        <v>276</v>
      </c>
      <c r="E588" s="213">
        <v>24</v>
      </c>
      <c r="F588" s="214" t="s">
        <v>2626</v>
      </c>
    </row>
    <row r="589" spans="2:6" x14ac:dyDescent="0.3">
      <c r="B589" s="305">
        <v>44600.741666666669</v>
      </c>
      <c r="C589" s="213">
        <v>100</v>
      </c>
      <c r="D589" s="213">
        <v>92</v>
      </c>
      <c r="E589" s="213">
        <v>8</v>
      </c>
      <c r="F589" s="214" t="s">
        <v>1091</v>
      </c>
    </row>
    <row r="590" spans="2:6" x14ac:dyDescent="0.3">
      <c r="B590" s="305">
        <v>44600.756944444445</v>
      </c>
      <c r="C590" s="213">
        <v>150</v>
      </c>
      <c r="D590" s="213">
        <v>138</v>
      </c>
      <c r="E590" s="213">
        <v>12</v>
      </c>
      <c r="F590" s="214" t="s">
        <v>2674</v>
      </c>
    </row>
    <row r="591" spans="2:6" x14ac:dyDescent="0.3">
      <c r="B591" s="305">
        <v>44600.773611111108</v>
      </c>
      <c r="C591" s="213">
        <v>100</v>
      </c>
      <c r="D591" s="213">
        <v>95</v>
      </c>
      <c r="E591" s="213">
        <v>5</v>
      </c>
      <c r="F591" s="214" t="s">
        <v>1705</v>
      </c>
    </row>
    <row r="592" spans="2:6" x14ac:dyDescent="0.3">
      <c r="B592" s="305">
        <v>44600.801388888889</v>
      </c>
      <c r="C592" s="213">
        <v>100</v>
      </c>
      <c r="D592" s="213">
        <v>93</v>
      </c>
      <c r="E592" s="213">
        <v>7</v>
      </c>
      <c r="F592" s="214" t="s">
        <v>4988</v>
      </c>
    </row>
    <row r="593" spans="2:6" x14ac:dyDescent="0.3">
      <c r="B593" s="305">
        <v>44600.81527777778</v>
      </c>
      <c r="C593" s="213">
        <v>100</v>
      </c>
      <c r="D593" s="213">
        <v>95</v>
      </c>
      <c r="E593" s="213">
        <v>5</v>
      </c>
      <c r="F593" s="214" t="s">
        <v>1529</v>
      </c>
    </row>
    <row r="594" spans="2:6" x14ac:dyDescent="0.3">
      <c r="B594" s="305">
        <v>44600.817361111112</v>
      </c>
      <c r="C594" s="213">
        <v>100</v>
      </c>
      <c r="D594" s="213">
        <v>92</v>
      </c>
      <c r="E594" s="213">
        <v>8</v>
      </c>
      <c r="F594" s="214" t="s">
        <v>4423</v>
      </c>
    </row>
    <row r="595" spans="2:6" x14ac:dyDescent="0.3">
      <c r="B595" s="305">
        <v>44600.819444444445</v>
      </c>
      <c r="C595" s="213">
        <v>300</v>
      </c>
      <c r="D595" s="213">
        <v>285</v>
      </c>
      <c r="E595" s="213">
        <v>15</v>
      </c>
      <c r="F595" s="214" t="s">
        <v>1637</v>
      </c>
    </row>
    <row r="596" spans="2:6" x14ac:dyDescent="0.3">
      <c r="B596" s="305">
        <v>44600.822916666664</v>
      </c>
      <c r="C596" s="213">
        <v>400</v>
      </c>
      <c r="D596" s="213">
        <v>380</v>
      </c>
      <c r="E596" s="213">
        <v>20</v>
      </c>
      <c r="F596" s="214" t="s">
        <v>1740</v>
      </c>
    </row>
    <row r="597" spans="2:6" x14ac:dyDescent="0.3">
      <c r="B597" s="305">
        <v>44600.825694444444</v>
      </c>
      <c r="C597" s="213">
        <v>100</v>
      </c>
      <c r="D597" s="213">
        <v>92</v>
      </c>
      <c r="E597" s="213">
        <v>8</v>
      </c>
      <c r="F597" s="214" t="s">
        <v>1676</v>
      </c>
    </row>
    <row r="598" spans="2:6" x14ac:dyDescent="0.3">
      <c r="B598" s="305">
        <v>44600.837500000001</v>
      </c>
      <c r="C598" s="213">
        <v>150</v>
      </c>
      <c r="D598" s="213">
        <v>139.5</v>
      </c>
      <c r="E598" s="213">
        <v>10.5</v>
      </c>
      <c r="F598" s="214" t="s">
        <v>1447</v>
      </c>
    </row>
    <row r="599" spans="2:6" x14ac:dyDescent="0.3">
      <c r="B599" s="305">
        <v>44600.840277777781</v>
      </c>
      <c r="C599" s="213">
        <v>12</v>
      </c>
      <c r="D599" s="213">
        <v>11.4</v>
      </c>
      <c r="E599" s="213">
        <v>0.59999999999999964</v>
      </c>
      <c r="F599" s="214" t="s">
        <v>1611</v>
      </c>
    </row>
    <row r="600" spans="2:6" x14ac:dyDescent="0.3">
      <c r="B600" s="305">
        <v>44600.841666666667</v>
      </c>
      <c r="C600" s="213">
        <v>1000</v>
      </c>
      <c r="D600" s="213">
        <v>950</v>
      </c>
      <c r="E600" s="213">
        <v>50</v>
      </c>
      <c r="F600" s="214" t="s">
        <v>2313</v>
      </c>
    </row>
    <row r="601" spans="2:6" x14ac:dyDescent="0.3">
      <c r="B601" s="305">
        <v>44600.850694444445</v>
      </c>
      <c r="C601" s="213">
        <v>100</v>
      </c>
      <c r="D601" s="213">
        <v>92</v>
      </c>
      <c r="E601" s="213">
        <v>8</v>
      </c>
      <c r="F601" s="214" t="s">
        <v>2250</v>
      </c>
    </row>
    <row r="602" spans="2:6" x14ac:dyDescent="0.3">
      <c r="B602" s="305">
        <v>44600.850694444445</v>
      </c>
      <c r="C602" s="213">
        <v>100</v>
      </c>
      <c r="D602" s="213">
        <v>95</v>
      </c>
      <c r="E602" s="213">
        <v>5</v>
      </c>
      <c r="F602" s="214" t="s">
        <v>4884</v>
      </c>
    </row>
    <row r="603" spans="2:6" x14ac:dyDescent="0.3">
      <c r="B603" s="305">
        <v>44600.87777777778</v>
      </c>
      <c r="C603" s="213">
        <v>75</v>
      </c>
      <c r="D603" s="213">
        <v>71.25</v>
      </c>
      <c r="E603" s="213">
        <v>3.75</v>
      </c>
      <c r="F603" s="214" t="s">
        <v>4203</v>
      </c>
    </row>
    <row r="604" spans="2:6" x14ac:dyDescent="0.3">
      <c r="B604" s="305">
        <v>44600.902777777781</v>
      </c>
      <c r="C604" s="213">
        <v>100</v>
      </c>
      <c r="D604" s="213">
        <v>93</v>
      </c>
      <c r="E604" s="213">
        <v>7</v>
      </c>
      <c r="F604" s="214" t="s">
        <v>4078</v>
      </c>
    </row>
    <row r="605" spans="2:6" x14ac:dyDescent="0.3">
      <c r="B605" s="305">
        <v>44600.904861111114</v>
      </c>
      <c r="C605" s="213">
        <v>100</v>
      </c>
      <c r="D605" s="213">
        <v>93</v>
      </c>
      <c r="E605" s="213">
        <v>7</v>
      </c>
      <c r="F605" s="214" t="s">
        <v>1319</v>
      </c>
    </row>
    <row r="606" spans="2:6" x14ac:dyDescent="0.3">
      <c r="B606" s="305">
        <v>44600.905555555553</v>
      </c>
      <c r="C606" s="213">
        <v>27</v>
      </c>
      <c r="D606" s="213">
        <v>25.65</v>
      </c>
      <c r="E606" s="213">
        <v>1.3500000000000014</v>
      </c>
      <c r="F606" s="214" t="s">
        <v>2582</v>
      </c>
    </row>
    <row r="607" spans="2:6" x14ac:dyDescent="0.3">
      <c r="B607" s="305">
        <v>44600.953472222223</v>
      </c>
      <c r="C607" s="213">
        <v>100</v>
      </c>
      <c r="D607" s="213">
        <v>93</v>
      </c>
      <c r="E607" s="213">
        <v>7</v>
      </c>
      <c r="F607" s="214" t="s">
        <v>1738</v>
      </c>
    </row>
    <row r="608" spans="2:6" x14ac:dyDescent="0.3">
      <c r="B608" s="305">
        <v>44601.015972222223</v>
      </c>
      <c r="C608" s="213">
        <v>200</v>
      </c>
      <c r="D608" s="213">
        <v>186</v>
      </c>
      <c r="E608" s="213">
        <v>14</v>
      </c>
      <c r="F608" s="214" t="s">
        <v>4595</v>
      </c>
    </row>
    <row r="609" spans="2:6" x14ac:dyDescent="0.3">
      <c r="B609" s="305">
        <v>44601.017361111109</v>
      </c>
      <c r="C609" s="213">
        <v>100</v>
      </c>
      <c r="D609" s="213">
        <v>93</v>
      </c>
      <c r="E609" s="213">
        <v>7</v>
      </c>
      <c r="F609" s="214" t="s">
        <v>4595</v>
      </c>
    </row>
    <row r="610" spans="2:6" x14ac:dyDescent="0.3">
      <c r="B610" s="305">
        <v>44601.060416666667</v>
      </c>
      <c r="C610" s="213">
        <v>500</v>
      </c>
      <c r="D610" s="213">
        <v>475</v>
      </c>
      <c r="E610" s="213">
        <v>25</v>
      </c>
      <c r="F610" s="214" t="s">
        <v>1843</v>
      </c>
    </row>
    <row r="611" spans="2:6" x14ac:dyDescent="0.3">
      <c r="B611" s="305">
        <v>44601.131249999999</v>
      </c>
      <c r="C611" s="213">
        <v>200</v>
      </c>
      <c r="D611" s="213">
        <v>190</v>
      </c>
      <c r="E611" s="213">
        <v>10</v>
      </c>
      <c r="F611" s="214" t="s">
        <v>3056</v>
      </c>
    </row>
    <row r="612" spans="2:6" x14ac:dyDescent="0.3">
      <c r="B612" s="305">
        <v>44601.197222222225</v>
      </c>
      <c r="C612" s="213">
        <v>100</v>
      </c>
      <c r="D612" s="213">
        <v>93</v>
      </c>
      <c r="E612" s="213">
        <v>7</v>
      </c>
      <c r="F612" s="214" t="s">
        <v>646</v>
      </c>
    </row>
    <row r="613" spans="2:6" x14ac:dyDescent="0.3">
      <c r="B613" s="305">
        <v>44601.197916666664</v>
      </c>
      <c r="C613" s="213">
        <v>100</v>
      </c>
      <c r="D613" s="213">
        <v>93</v>
      </c>
      <c r="E613" s="213">
        <v>7</v>
      </c>
      <c r="F613" s="214" t="s">
        <v>1883</v>
      </c>
    </row>
    <row r="614" spans="2:6" x14ac:dyDescent="0.3">
      <c r="B614" s="305">
        <v>44601.198611111111</v>
      </c>
      <c r="C614" s="213">
        <v>300</v>
      </c>
      <c r="D614" s="213">
        <v>285</v>
      </c>
      <c r="E614" s="213">
        <v>15</v>
      </c>
      <c r="F614" s="214" t="s">
        <v>3054</v>
      </c>
    </row>
    <row r="615" spans="2:6" x14ac:dyDescent="0.3">
      <c r="B615" s="305">
        <v>44601.236805555556</v>
      </c>
      <c r="C615" s="213">
        <v>100</v>
      </c>
      <c r="D615" s="213">
        <v>92</v>
      </c>
      <c r="E615" s="213">
        <v>8</v>
      </c>
      <c r="F615" s="214" t="s">
        <v>687</v>
      </c>
    </row>
    <row r="616" spans="2:6" x14ac:dyDescent="0.3">
      <c r="B616" s="305">
        <v>44601.251388888886</v>
      </c>
      <c r="C616" s="213">
        <v>100</v>
      </c>
      <c r="D616" s="213">
        <v>93</v>
      </c>
      <c r="E616" s="213">
        <v>7</v>
      </c>
      <c r="F616" s="214" t="s">
        <v>4349</v>
      </c>
    </row>
    <row r="617" spans="2:6" x14ac:dyDescent="0.3">
      <c r="B617" s="305">
        <v>44601.259027777778</v>
      </c>
      <c r="C617" s="213">
        <v>100</v>
      </c>
      <c r="D617" s="213">
        <v>95</v>
      </c>
      <c r="E617" s="213">
        <v>5</v>
      </c>
      <c r="F617" s="214" t="s">
        <v>2458</v>
      </c>
    </row>
    <row r="618" spans="2:6" x14ac:dyDescent="0.3">
      <c r="B618" s="305">
        <v>44601.289583333331</v>
      </c>
      <c r="C618" s="213">
        <v>70</v>
      </c>
      <c r="D618" s="213">
        <v>64.400000000000006</v>
      </c>
      <c r="E618" s="213">
        <v>5.5999999999999943</v>
      </c>
      <c r="F618" s="214" t="s">
        <v>3045</v>
      </c>
    </row>
    <row r="619" spans="2:6" x14ac:dyDescent="0.3">
      <c r="B619" s="305">
        <v>44601.290277777778</v>
      </c>
      <c r="C619" s="213">
        <v>100</v>
      </c>
      <c r="D619" s="213">
        <v>95</v>
      </c>
      <c r="E619" s="213">
        <v>5</v>
      </c>
      <c r="F619" s="214" t="s">
        <v>2223</v>
      </c>
    </row>
    <row r="620" spans="2:6" x14ac:dyDescent="0.3">
      <c r="B620" s="305">
        <v>44601.291666666664</v>
      </c>
      <c r="C620" s="213">
        <v>100</v>
      </c>
      <c r="D620" s="213">
        <v>95</v>
      </c>
      <c r="E620" s="213">
        <v>5</v>
      </c>
      <c r="F620" s="214" t="s">
        <v>2101</v>
      </c>
    </row>
    <row r="621" spans="2:6" x14ac:dyDescent="0.3">
      <c r="B621" s="305">
        <v>44601.293749999997</v>
      </c>
      <c r="C621" s="213">
        <v>100</v>
      </c>
      <c r="D621" s="213">
        <v>92</v>
      </c>
      <c r="E621" s="213">
        <v>8</v>
      </c>
      <c r="F621" s="214" t="s">
        <v>2565</v>
      </c>
    </row>
    <row r="622" spans="2:6" x14ac:dyDescent="0.3">
      <c r="B622" s="305">
        <v>44601.29583333333</v>
      </c>
      <c r="C622" s="213">
        <v>100</v>
      </c>
      <c r="D622" s="213">
        <v>95</v>
      </c>
      <c r="E622" s="213">
        <v>5</v>
      </c>
      <c r="F622" s="214" t="s">
        <v>4840</v>
      </c>
    </row>
    <row r="623" spans="2:6" x14ac:dyDescent="0.3">
      <c r="B623" s="305">
        <v>44601.299305555556</v>
      </c>
      <c r="C623" s="213">
        <v>10</v>
      </c>
      <c r="D623" s="213">
        <v>9.1999999999999993</v>
      </c>
      <c r="E623" s="213">
        <v>0.80000000000000071</v>
      </c>
      <c r="F623" s="214" t="s">
        <v>4137</v>
      </c>
    </row>
    <row r="624" spans="2:6" x14ac:dyDescent="0.3">
      <c r="B624" s="305">
        <v>44601.304166666669</v>
      </c>
      <c r="C624" s="213">
        <v>200</v>
      </c>
      <c r="D624" s="213">
        <v>190</v>
      </c>
      <c r="E624" s="213">
        <v>10</v>
      </c>
      <c r="F624" s="214" t="s">
        <v>6579</v>
      </c>
    </row>
    <row r="625" spans="2:6" x14ac:dyDescent="0.3">
      <c r="B625" s="305">
        <v>44601.304166666669</v>
      </c>
      <c r="C625" s="213">
        <v>50</v>
      </c>
      <c r="D625" s="213">
        <v>46.5</v>
      </c>
      <c r="E625" s="213">
        <v>3.5</v>
      </c>
      <c r="F625" s="214" t="s">
        <v>6580</v>
      </c>
    </row>
    <row r="626" spans="2:6" x14ac:dyDescent="0.3">
      <c r="B626" s="305">
        <v>44601.322916666664</v>
      </c>
      <c r="C626" s="213">
        <v>50</v>
      </c>
      <c r="D626" s="213">
        <v>46.5</v>
      </c>
      <c r="E626" s="213">
        <v>3.5</v>
      </c>
      <c r="F626" s="214" t="s">
        <v>1926</v>
      </c>
    </row>
    <row r="627" spans="2:6" x14ac:dyDescent="0.3">
      <c r="B627" s="305">
        <v>44601.324999999997</v>
      </c>
      <c r="C627" s="213">
        <v>75</v>
      </c>
      <c r="D627" s="213">
        <v>71.25</v>
      </c>
      <c r="E627" s="213">
        <v>3.75</v>
      </c>
      <c r="F627" s="214" t="s">
        <v>2410</v>
      </c>
    </row>
    <row r="628" spans="2:6" x14ac:dyDescent="0.3">
      <c r="B628" s="305">
        <v>44601.329861111109</v>
      </c>
      <c r="C628" s="213">
        <v>100</v>
      </c>
      <c r="D628" s="213">
        <v>95</v>
      </c>
      <c r="E628" s="213">
        <v>5</v>
      </c>
      <c r="F628" s="214" t="s">
        <v>1662</v>
      </c>
    </row>
    <row r="629" spans="2:6" x14ac:dyDescent="0.3">
      <c r="B629" s="305">
        <v>44601.331944444442</v>
      </c>
      <c r="C629" s="213">
        <v>100</v>
      </c>
      <c r="D629" s="213">
        <v>95</v>
      </c>
      <c r="E629" s="213">
        <v>5</v>
      </c>
      <c r="F629" s="214" t="s">
        <v>493</v>
      </c>
    </row>
    <row r="630" spans="2:6" x14ac:dyDescent="0.3">
      <c r="B630" s="305">
        <v>44601.334027777775</v>
      </c>
      <c r="C630" s="213">
        <v>500</v>
      </c>
      <c r="D630" s="213">
        <v>475</v>
      </c>
      <c r="E630" s="213">
        <v>25</v>
      </c>
      <c r="F630" s="214" t="s">
        <v>3457</v>
      </c>
    </row>
    <row r="631" spans="2:6" x14ac:dyDescent="0.3">
      <c r="B631" s="305">
        <v>44601.34097222222</v>
      </c>
      <c r="C631" s="213">
        <v>200</v>
      </c>
      <c r="D631" s="213">
        <v>190</v>
      </c>
      <c r="E631" s="213">
        <v>10</v>
      </c>
      <c r="F631" s="214" t="s">
        <v>5031</v>
      </c>
    </row>
    <row r="632" spans="2:6" x14ac:dyDescent="0.3">
      <c r="B632" s="305">
        <v>44601.341666666667</v>
      </c>
      <c r="C632" s="213">
        <v>100</v>
      </c>
      <c r="D632" s="213">
        <v>93</v>
      </c>
      <c r="E632" s="213">
        <v>7</v>
      </c>
      <c r="F632" s="214" t="s">
        <v>4559</v>
      </c>
    </row>
    <row r="633" spans="2:6" x14ac:dyDescent="0.3">
      <c r="B633" s="305">
        <v>44601.353472222225</v>
      </c>
      <c r="C633" s="213">
        <v>100</v>
      </c>
      <c r="D633" s="213">
        <v>95</v>
      </c>
      <c r="E633" s="213">
        <v>5</v>
      </c>
      <c r="F633" s="214" t="s">
        <v>1951</v>
      </c>
    </row>
    <row r="634" spans="2:6" x14ac:dyDescent="0.3">
      <c r="B634" s="305">
        <v>44601.355555555558</v>
      </c>
      <c r="C634" s="213">
        <v>75</v>
      </c>
      <c r="D634" s="213">
        <v>69</v>
      </c>
      <c r="E634" s="213">
        <v>6</v>
      </c>
      <c r="F634" s="214" t="s">
        <v>1476</v>
      </c>
    </row>
    <row r="635" spans="2:6" x14ac:dyDescent="0.3">
      <c r="B635" s="305">
        <v>44601.357638888891</v>
      </c>
      <c r="C635" s="213">
        <v>100</v>
      </c>
      <c r="D635" s="213">
        <v>93</v>
      </c>
      <c r="E635" s="213">
        <v>7</v>
      </c>
      <c r="F635" s="214" t="s">
        <v>1649</v>
      </c>
    </row>
    <row r="636" spans="2:6" x14ac:dyDescent="0.3">
      <c r="B636" s="305">
        <v>44601.359027777777</v>
      </c>
      <c r="C636" s="213">
        <v>50</v>
      </c>
      <c r="D636" s="213">
        <v>47.5</v>
      </c>
      <c r="E636" s="213">
        <v>2.5</v>
      </c>
      <c r="F636" s="214" t="s">
        <v>2294</v>
      </c>
    </row>
    <row r="637" spans="2:6" x14ac:dyDescent="0.3">
      <c r="B637" s="305">
        <v>44601.366666666669</v>
      </c>
      <c r="C637" s="213">
        <v>100</v>
      </c>
      <c r="D637" s="213">
        <v>95</v>
      </c>
      <c r="E637" s="213">
        <v>5</v>
      </c>
      <c r="F637" s="214" t="s">
        <v>1686</v>
      </c>
    </row>
    <row r="638" spans="2:6" x14ac:dyDescent="0.3">
      <c r="B638" s="305">
        <v>44601.368055555555</v>
      </c>
      <c r="C638" s="213">
        <v>500</v>
      </c>
      <c r="D638" s="213">
        <v>475</v>
      </c>
      <c r="E638" s="213">
        <v>25</v>
      </c>
      <c r="F638" s="214" t="s">
        <v>2034</v>
      </c>
    </row>
    <row r="639" spans="2:6" x14ac:dyDescent="0.3">
      <c r="B639" s="305">
        <v>44601.371527777781</v>
      </c>
      <c r="C639" s="213">
        <v>100</v>
      </c>
      <c r="D639" s="213">
        <v>95</v>
      </c>
      <c r="E639" s="213">
        <v>5</v>
      </c>
      <c r="F639" s="214" t="s">
        <v>1899</v>
      </c>
    </row>
    <row r="640" spans="2:6" x14ac:dyDescent="0.3">
      <c r="B640" s="305">
        <v>44601.372916666667</v>
      </c>
      <c r="C640" s="213">
        <v>1000</v>
      </c>
      <c r="D640" s="213">
        <v>950</v>
      </c>
      <c r="E640" s="213">
        <v>50</v>
      </c>
      <c r="F640" s="214" t="s">
        <v>6581</v>
      </c>
    </row>
    <row r="641" spans="2:6" x14ac:dyDescent="0.3">
      <c r="B641" s="305">
        <v>44601.382638888892</v>
      </c>
      <c r="C641" s="213">
        <v>500</v>
      </c>
      <c r="D641" s="213">
        <v>475</v>
      </c>
      <c r="E641" s="213">
        <v>25</v>
      </c>
      <c r="F641" s="214" t="s">
        <v>1632</v>
      </c>
    </row>
    <row r="642" spans="2:6" x14ac:dyDescent="0.3">
      <c r="B642" s="305">
        <v>44601.385416666664</v>
      </c>
      <c r="C642" s="213">
        <v>300</v>
      </c>
      <c r="D642" s="213">
        <v>285</v>
      </c>
      <c r="E642" s="213">
        <v>15</v>
      </c>
      <c r="F642" s="214" t="s">
        <v>1935</v>
      </c>
    </row>
    <row r="643" spans="2:6" x14ac:dyDescent="0.3">
      <c r="B643" s="305">
        <v>44601.400694444441</v>
      </c>
      <c r="C643" s="213">
        <v>100</v>
      </c>
      <c r="D643" s="213">
        <v>95</v>
      </c>
      <c r="E643" s="213">
        <v>5</v>
      </c>
      <c r="F643" s="214" t="s">
        <v>1981</v>
      </c>
    </row>
    <row r="644" spans="2:6" x14ac:dyDescent="0.3">
      <c r="B644" s="305">
        <v>44601.404166666667</v>
      </c>
      <c r="C644" s="213">
        <v>50</v>
      </c>
      <c r="D644" s="213">
        <v>47.5</v>
      </c>
      <c r="E644" s="213">
        <v>2.5</v>
      </c>
      <c r="F644" s="214" t="s">
        <v>5214</v>
      </c>
    </row>
    <row r="645" spans="2:6" x14ac:dyDescent="0.3">
      <c r="B645" s="305">
        <v>44601.413194444445</v>
      </c>
      <c r="C645" s="213">
        <v>3</v>
      </c>
      <c r="D645" s="213">
        <v>2.85</v>
      </c>
      <c r="E645" s="213">
        <v>0.14999999999999991</v>
      </c>
      <c r="F645" s="214" t="s">
        <v>5094</v>
      </c>
    </row>
    <row r="646" spans="2:6" x14ac:dyDescent="0.3">
      <c r="B646" s="305">
        <v>44601.415277777778</v>
      </c>
      <c r="C646" s="213">
        <v>200</v>
      </c>
      <c r="D646" s="213">
        <v>190</v>
      </c>
      <c r="E646" s="213">
        <v>10</v>
      </c>
      <c r="F646" s="214" t="s">
        <v>1862</v>
      </c>
    </row>
    <row r="647" spans="2:6" x14ac:dyDescent="0.3">
      <c r="B647" s="305">
        <v>44601.435416666667</v>
      </c>
      <c r="C647" s="213">
        <v>100</v>
      </c>
      <c r="D647" s="213">
        <v>93</v>
      </c>
      <c r="E647" s="213">
        <v>7</v>
      </c>
      <c r="F647" s="214" t="s">
        <v>4608</v>
      </c>
    </row>
    <row r="648" spans="2:6" x14ac:dyDescent="0.3">
      <c r="B648" s="305">
        <v>44601.439583333333</v>
      </c>
      <c r="C648" s="213">
        <v>30</v>
      </c>
      <c r="D648" s="213">
        <v>28.5</v>
      </c>
      <c r="E648" s="213">
        <v>1.5</v>
      </c>
      <c r="F648" s="214" t="s">
        <v>6582</v>
      </c>
    </row>
    <row r="649" spans="2:6" x14ac:dyDescent="0.3">
      <c r="B649" s="305">
        <v>44601.441666666666</v>
      </c>
      <c r="C649" s="213">
        <v>500</v>
      </c>
      <c r="D649" s="213">
        <v>475</v>
      </c>
      <c r="E649" s="213">
        <v>25</v>
      </c>
      <c r="F649" s="214" t="s">
        <v>6583</v>
      </c>
    </row>
    <row r="650" spans="2:6" x14ac:dyDescent="0.3">
      <c r="B650" s="305">
        <v>44601.442361111112</v>
      </c>
      <c r="C650" s="213">
        <v>100</v>
      </c>
      <c r="D650" s="213">
        <v>95</v>
      </c>
      <c r="E650" s="213">
        <v>5</v>
      </c>
      <c r="F650" s="214" t="s">
        <v>2493</v>
      </c>
    </row>
    <row r="651" spans="2:6" x14ac:dyDescent="0.3">
      <c r="B651" s="305">
        <v>44601.456944444442</v>
      </c>
      <c r="C651" s="213">
        <v>300</v>
      </c>
      <c r="D651" s="213">
        <v>285</v>
      </c>
      <c r="E651" s="213">
        <v>15</v>
      </c>
      <c r="F651" s="214" t="s">
        <v>6584</v>
      </c>
    </row>
    <row r="652" spans="2:6" x14ac:dyDescent="0.3">
      <c r="B652" s="305">
        <v>44601.470138888886</v>
      </c>
      <c r="C652" s="213">
        <v>200</v>
      </c>
      <c r="D652" s="213">
        <v>190</v>
      </c>
      <c r="E652" s="213">
        <v>10</v>
      </c>
      <c r="F652" s="214" t="s">
        <v>1617</v>
      </c>
    </row>
    <row r="653" spans="2:6" x14ac:dyDescent="0.3">
      <c r="B653" s="305">
        <v>44601.503472222219</v>
      </c>
      <c r="C653" s="213">
        <v>200</v>
      </c>
      <c r="D653" s="213">
        <v>190</v>
      </c>
      <c r="E653" s="213">
        <v>10</v>
      </c>
      <c r="F653" s="214" t="s">
        <v>689</v>
      </c>
    </row>
    <row r="654" spans="2:6" x14ac:dyDescent="0.3">
      <c r="B654" s="305">
        <v>44601.507638888892</v>
      </c>
      <c r="C654" s="213">
        <v>200</v>
      </c>
      <c r="D654" s="213">
        <v>190</v>
      </c>
      <c r="E654" s="213">
        <v>10</v>
      </c>
      <c r="F654" s="214" t="s">
        <v>2314</v>
      </c>
    </row>
    <row r="655" spans="2:6" x14ac:dyDescent="0.3">
      <c r="B655" s="305">
        <v>44601.518750000003</v>
      </c>
      <c r="C655" s="213">
        <v>200</v>
      </c>
      <c r="D655" s="213">
        <v>190</v>
      </c>
      <c r="E655" s="213">
        <v>10</v>
      </c>
      <c r="F655" s="214" t="s">
        <v>2470</v>
      </c>
    </row>
    <row r="656" spans="2:6" x14ac:dyDescent="0.3">
      <c r="B656" s="305">
        <v>44601.525694444441</v>
      </c>
      <c r="C656" s="213">
        <v>100</v>
      </c>
      <c r="D656" s="213">
        <v>95</v>
      </c>
      <c r="E656" s="213">
        <v>5</v>
      </c>
      <c r="F656" s="214" t="s">
        <v>1795</v>
      </c>
    </row>
    <row r="657" spans="2:6" x14ac:dyDescent="0.3">
      <c r="B657" s="305">
        <v>44601.53125</v>
      </c>
      <c r="C657" s="213">
        <v>300</v>
      </c>
      <c r="D657" s="213">
        <v>276</v>
      </c>
      <c r="E657" s="213">
        <v>24</v>
      </c>
      <c r="F657" s="214" t="s">
        <v>3138</v>
      </c>
    </row>
    <row r="658" spans="2:6" x14ac:dyDescent="0.3">
      <c r="B658" s="305">
        <v>44601.536111111112</v>
      </c>
      <c r="C658" s="213">
        <v>200</v>
      </c>
      <c r="D658" s="213">
        <v>190</v>
      </c>
      <c r="E658" s="213">
        <v>10</v>
      </c>
      <c r="F658" s="214" t="s">
        <v>1051</v>
      </c>
    </row>
    <row r="659" spans="2:6" x14ac:dyDescent="0.3">
      <c r="B659" s="305">
        <v>44601.567361111112</v>
      </c>
      <c r="C659" s="213">
        <v>50</v>
      </c>
      <c r="D659" s="213">
        <v>46.5</v>
      </c>
      <c r="E659" s="213">
        <v>3.5</v>
      </c>
      <c r="F659" s="214" t="s">
        <v>3489</v>
      </c>
    </row>
    <row r="660" spans="2:6" x14ac:dyDescent="0.3">
      <c r="B660" s="305">
        <v>44601.579861111109</v>
      </c>
      <c r="C660" s="213">
        <v>800</v>
      </c>
      <c r="D660" s="213">
        <v>744</v>
      </c>
      <c r="E660" s="213">
        <v>56</v>
      </c>
      <c r="F660" s="214" t="s">
        <v>830</v>
      </c>
    </row>
    <row r="661" spans="2:6" x14ac:dyDescent="0.3">
      <c r="B661" s="305">
        <v>44601.582638888889</v>
      </c>
      <c r="C661" s="213">
        <v>100</v>
      </c>
      <c r="D661" s="213">
        <v>95</v>
      </c>
      <c r="E661" s="213">
        <v>5</v>
      </c>
      <c r="F661" s="214" t="s">
        <v>1713</v>
      </c>
    </row>
    <row r="662" spans="2:6" x14ac:dyDescent="0.3">
      <c r="B662" s="305">
        <v>44601.584722222222</v>
      </c>
      <c r="C662" s="213">
        <v>100</v>
      </c>
      <c r="D662" s="213">
        <v>92</v>
      </c>
      <c r="E662" s="213">
        <v>8</v>
      </c>
      <c r="F662" s="214" t="s">
        <v>2663</v>
      </c>
    </row>
    <row r="663" spans="2:6" x14ac:dyDescent="0.3">
      <c r="B663" s="305">
        <v>44601.593055555553</v>
      </c>
      <c r="C663" s="213">
        <v>100</v>
      </c>
      <c r="D663" s="213">
        <v>92</v>
      </c>
      <c r="E663" s="213">
        <v>8</v>
      </c>
      <c r="F663" s="214" t="s">
        <v>6585</v>
      </c>
    </row>
    <row r="664" spans="2:6" x14ac:dyDescent="0.3">
      <c r="B664" s="305">
        <v>44601.606249999997</v>
      </c>
      <c r="C664" s="213">
        <v>100</v>
      </c>
      <c r="D664" s="213">
        <v>95</v>
      </c>
      <c r="E664" s="213">
        <v>5</v>
      </c>
      <c r="F664" s="214" t="s">
        <v>4569</v>
      </c>
    </row>
    <row r="665" spans="2:6" x14ac:dyDescent="0.3">
      <c r="B665" s="305">
        <v>44601.60833333333</v>
      </c>
      <c r="C665" s="213">
        <v>100</v>
      </c>
      <c r="D665" s="213">
        <v>95</v>
      </c>
      <c r="E665" s="213">
        <v>5</v>
      </c>
      <c r="F665" s="214" t="s">
        <v>1638</v>
      </c>
    </row>
    <row r="666" spans="2:6" x14ac:dyDescent="0.3">
      <c r="B666" s="305">
        <v>44601.613888888889</v>
      </c>
      <c r="C666" s="213">
        <v>50</v>
      </c>
      <c r="D666" s="213">
        <v>47.5</v>
      </c>
      <c r="E666" s="213">
        <v>2.5</v>
      </c>
      <c r="F666" s="214" t="s">
        <v>1609</v>
      </c>
    </row>
    <row r="667" spans="2:6" x14ac:dyDescent="0.3">
      <c r="B667" s="305">
        <v>44601.625694444447</v>
      </c>
      <c r="C667" s="213">
        <v>500</v>
      </c>
      <c r="D667" s="213">
        <v>465</v>
      </c>
      <c r="E667" s="213">
        <v>35</v>
      </c>
      <c r="F667" s="214" t="s">
        <v>1892</v>
      </c>
    </row>
    <row r="668" spans="2:6" x14ac:dyDescent="0.3">
      <c r="B668" s="305">
        <v>44601.635416666664</v>
      </c>
      <c r="C668" s="213">
        <v>29</v>
      </c>
      <c r="D668" s="213">
        <v>26.97</v>
      </c>
      <c r="E668" s="213">
        <v>2.0300000000000011</v>
      </c>
      <c r="F668" s="214" t="s">
        <v>551</v>
      </c>
    </row>
    <row r="669" spans="2:6" x14ac:dyDescent="0.3">
      <c r="B669" s="305">
        <v>44601.640277777777</v>
      </c>
      <c r="C669" s="213">
        <v>100</v>
      </c>
      <c r="D669" s="213">
        <v>95</v>
      </c>
      <c r="E669" s="213">
        <v>5</v>
      </c>
      <c r="F669" s="214" t="s">
        <v>1118</v>
      </c>
    </row>
    <row r="670" spans="2:6" x14ac:dyDescent="0.3">
      <c r="B670" s="305">
        <v>44601.64166666667</v>
      </c>
      <c r="C670" s="213">
        <v>29</v>
      </c>
      <c r="D670" s="213">
        <v>26.97</v>
      </c>
      <c r="E670" s="213">
        <v>2.0300000000000011</v>
      </c>
      <c r="F670" s="214" t="s">
        <v>2123</v>
      </c>
    </row>
    <row r="671" spans="2:6" x14ac:dyDescent="0.3">
      <c r="B671" s="305">
        <v>44601.652777777781</v>
      </c>
      <c r="C671" s="213">
        <v>250</v>
      </c>
      <c r="D671" s="213">
        <v>237.5</v>
      </c>
      <c r="E671" s="213">
        <v>12.5</v>
      </c>
      <c r="F671" s="214" t="s">
        <v>4988</v>
      </c>
    </row>
    <row r="672" spans="2:6" x14ac:dyDescent="0.3">
      <c r="B672" s="305">
        <v>44601.673611111109</v>
      </c>
      <c r="C672" s="213">
        <v>200</v>
      </c>
      <c r="D672" s="213">
        <v>186</v>
      </c>
      <c r="E672" s="213">
        <v>14</v>
      </c>
      <c r="F672" s="214" t="s">
        <v>2522</v>
      </c>
    </row>
    <row r="673" spans="2:6" x14ac:dyDescent="0.3">
      <c r="B673" s="305">
        <v>44601.696527777778</v>
      </c>
      <c r="C673" s="213">
        <v>100</v>
      </c>
      <c r="D673" s="213">
        <v>95</v>
      </c>
      <c r="E673" s="213">
        <v>5</v>
      </c>
      <c r="F673" s="214" t="s">
        <v>1800</v>
      </c>
    </row>
    <row r="674" spans="2:6" x14ac:dyDescent="0.3">
      <c r="B674" s="305">
        <v>44601.70208333333</v>
      </c>
      <c r="C674" s="213">
        <v>50</v>
      </c>
      <c r="D674" s="213">
        <v>47.5</v>
      </c>
      <c r="E674" s="213">
        <v>2.5</v>
      </c>
      <c r="F674" s="214" t="s">
        <v>4401</v>
      </c>
    </row>
    <row r="675" spans="2:6" x14ac:dyDescent="0.3">
      <c r="B675" s="305">
        <v>44601.707638888889</v>
      </c>
      <c r="C675" s="213">
        <v>50</v>
      </c>
      <c r="D675" s="213">
        <v>47.5</v>
      </c>
      <c r="E675" s="213">
        <v>2.5</v>
      </c>
      <c r="F675" s="214" t="s">
        <v>1316</v>
      </c>
    </row>
    <row r="676" spans="2:6" x14ac:dyDescent="0.3">
      <c r="B676" s="305">
        <v>44601.711111111108</v>
      </c>
      <c r="C676" s="213">
        <v>100</v>
      </c>
      <c r="D676" s="213">
        <v>95</v>
      </c>
      <c r="E676" s="213">
        <v>5</v>
      </c>
      <c r="F676" s="214" t="s">
        <v>1429</v>
      </c>
    </row>
    <row r="677" spans="2:6" x14ac:dyDescent="0.3">
      <c r="B677" s="305">
        <v>44601.714583333334</v>
      </c>
      <c r="C677" s="213">
        <v>500</v>
      </c>
      <c r="D677" s="213">
        <v>460</v>
      </c>
      <c r="E677" s="213">
        <v>40</v>
      </c>
      <c r="F677" s="214" t="s">
        <v>2550</v>
      </c>
    </row>
    <row r="678" spans="2:6" x14ac:dyDescent="0.3">
      <c r="B678" s="305">
        <v>44601.727777777778</v>
      </c>
      <c r="C678" s="213">
        <v>100</v>
      </c>
      <c r="D678" s="213">
        <v>93</v>
      </c>
      <c r="E678" s="213">
        <v>7</v>
      </c>
      <c r="F678" s="214" t="s">
        <v>2051</v>
      </c>
    </row>
    <row r="679" spans="2:6" x14ac:dyDescent="0.3">
      <c r="B679" s="305">
        <v>44601.780555555553</v>
      </c>
      <c r="C679" s="213">
        <v>100</v>
      </c>
      <c r="D679" s="213">
        <v>92</v>
      </c>
      <c r="E679" s="213">
        <v>8</v>
      </c>
      <c r="F679" s="214" t="s">
        <v>821</v>
      </c>
    </row>
    <row r="680" spans="2:6" x14ac:dyDescent="0.3">
      <c r="B680" s="305">
        <v>44601.783333333333</v>
      </c>
      <c r="C680" s="213">
        <v>100</v>
      </c>
      <c r="D680" s="213">
        <v>92</v>
      </c>
      <c r="E680" s="213">
        <v>8</v>
      </c>
      <c r="F680" s="214" t="s">
        <v>3728</v>
      </c>
    </row>
    <row r="681" spans="2:6" x14ac:dyDescent="0.3">
      <c r="B681" s="305">
        <v>44601.791666666664</v>
      </c>
      <c r="C681" s="213">
        <v>50</v>
      </c>
      <c r="D681" s="213">
        <v>46</v>
      </c>
      <c r="E681" s="213">
        <v>4</v>
      </c>
      <c r="F681" s="214" t="s">
        <v>6586</v>
      </c>
    </row>
    <row r="682" spans="2:6" x14ac:dyDescent="0.3">
      <c r="B682" s="305">
        <v>44601.791666666664</v>
      </c>
      <c r="C682" s="213">
        <v>50</v>
      </c>
      <c r="D682" s="213">
        <v>47.5</v>
      </c>
      <c r="E682" s="213">
        <v>2.5</v>
      </c>
      <c r="F682" s="214" t="s">
        <v>1637</v>
      </c>
    </row>
    <row r="683" spans="2:6" x14ac:dyDescent="0.3">
      <c r="B683" s="305">
        <v>44601.797222222223</v>
      </c>
      <c r="C683" s="213">
        <v>100</v>
      </c>
      <c r="D683" s="213">
        <v>95</v>
      </c>
      <c r="E683" s="213">
        <v>5</v>
      </c>
      <c r="F683" s="214" t="s">
        <v>1734</v>
      </c>
    </row>
    <row r="684" spans="2:6" x14ac:dyDescent="0.3">
      <c r="B684" s="305">
        <v>44601.814583333333</v>
      </c>
      <c r="C684" s="213">
        <v>100</v>
      </c>
      <c r="D684" s="213">
        <v>95</v>
      </c>
      <c r="E684" s="213">
        <v>5</v>
      </c>
      <c r="F684" s="214" t="s">
        <v>1955</v>
      </c>
    </row>
    <row r="685" spans="2:6" x14ac:dyDescent="0.3">
      <c r="B685" s="305">
        <v>44601.825694444444</v>
      </c>
      <c r="C685" s="213">
        <v>500</v>
      </c>
      <c r="D685" s="213">
        <v>465</v>
      </c>
      <c r="E685" s="213">
        <v>35</v>
      </c>
      <c r="F685" s="214" t="s">
        <v>1992</v>
      </c>
    </row>
    <row r="686" spans="2:6" x14ac:dyDescent="0.3">
      <c r="B686" s="305">
        <v>44601.82916666667</v>
      </c>
      <c r="C686" s="213">
        <v>500</v>
      </c>
      <c r="D686" s="213">
        <v>475</v>
      </c>
      <c r="E686" s="213">
        <v>25</v>
      </c>
      <c r="F686" s="214" t="s">
        <v>858</v>
      </c>
    </row>
    <row r="687" spans="2:6" x14ac:dyDescent="0.3">
      <c r="B687" s="305">
        <v>44601.834027777775</v>
      </c>
      <c r="C687" s="213">
        <v>100</v>
      </c>
      <c r="D687" s="213">
        <v>95</v>
      </c>
      <c r="E687" s="213">
        <v>5</v>
      </c>
      <c r="F687" s="214" t="s">
        <v>1693</v>
      </c>
    </row>
    <row r="688" spans="2:6" x14ac:dyDescent="0.3">
      <c r="B688" s="305">
        <v>44601.863194444442</v>
      </c>
      <c r="C688" s="213">
        <v>10</v>
      </c>
      <c r="D688" s="213">
        <v>9.3000000000000007</v>
      </c>
      <c r="E688" s="213">
        <v>0.69999999999999929</v>
      </c>
      <c r="F688" s="214" t="s">
        <v>6587</v>
      </c>
    </row>
    <row r="689" spans="2:6" x14ac:dyDescent="0.3">
      <c r="B689" s="305">
        <v>44601.864583333336</v>
      </c>
      <c r="C689" s="213">
        <v>16</v>
      </c>
      <c r="D689" s="213">
        <v>15.2</v>
      </c>
      <c r="E689" s="213">
        <v>0.80000000000000071</v>
      </c>
      <c r="F689" s="214" t="s">
        <v>6588</v>
      </c>
    </row>
    <row r="690" spans="2:6" x14ac:dyDescent="0.3">
      <c r="B690" s="305">
        <v>44601.873611111114</v>
      </c>
      <c r="C690" s="213">
        <v>4000</v>
      </c>
      <c r="D690" s="213">
        <v>3720</v>
      </c>
      <c r="E690" s="213">
        <v>280</v>
      </c>
      <c r="F690" s="214" t="s">
        <v>6589</v>
      </c>
    </row>
    <row r="691" spans="2:6" x14ac:dyDescent="0.3">
      <c r="B691" s="305">
        <v>44601.884027777778</v>
      </c>
      <c r="C691" s="213">
        <v>150</v>
      </c>
      <c r="D691" s="213">
        <v>142.5</v>
      </c>
      <c r="E691" s="213">
        <v>7.5</v>
      </c>
      <c r="F691" s="214" t="s">
        <v>434</v>
      </c>
    </row>
    <row r="692" spans="2:6" x14ac:dyDescent="0.3">
      <c r="B692" s="305">
        <v>44601.893750000003</v>
      </c>
      <c r="C692" s="213">
        <v>500</v>
      </c>
      <c r="D692" s="213">
        <v>465</v>
      </c>
      <c r="E692" s="213">
        <v>35</v>
      </c>
      <c r="F692" s="214" t="s">
        <v>4643</v>
      </c>
    </row>
    <row r="693" spans="2:6" x14ac:dyDescent="0.3">
      <c r="B693" s="305">
        <v>44601.893750000003</v>
      </c>
      <c r="C693" s="213">
        <v>200</v>
      </c>
      <c r="D693" s="213">
        <v>190</v>
      </c>
      <c r="E693" s="213">
        <v>10</v>
      </c>
      <c r="F693" s="214" t="s">
        <v>1461</v>
      </c>
    </row>
    <row r="694" spans="2:6" x14ac:dyDescent="0.3">
      <c r="B694" s="305">
        <v>44601.912499999999</v>
      </c>
      <c r="C694" s="213">
        <v>50</v>
      </c>
      <c r="D694" s="213">
        <v>46</v>
      </c>
      <c r="E694" s="213">
        <v>4</v>
      </c>
      <c r="F694" s="214" t="s">
        <v>2571</v>
      </c>
    </row>
    <row r="695" spans="2:6" x14ac:dyDescent="0.3">
      <c r="B695" s="305">
        <v>44601.917361111111</v>
      </c>
      <c r="C695" s="213">
        <v>1000</v>
      </c>
      <c r="D695" s="213">
        <v>950</v>
      </c>
      <c r="E695" s="213">
        <v>50</v>
      </c>
      <c r="F695" s="214" t="s">
        <v>2970</v>
      </c>
    </row>
    <row r="696" spans="2:6" x14ac:dyDescent="0.3">
      <c r="B696" s="305">
        <v>44601.945833333331</v>
      </c>
      <c r="C696" s="213">
        <v>100</v>
      </c>
      <c r="D696" s="213">
        <v>95</v>
      </c>
      <c r="E696" s="213">
        <v>5</v>
      </c>
      <c r="F696" s="214" t="s">
        <v>1661</v>
      </c>
    </row>
    <row r="697" spans="2:6" x14ac:dyDescent="0.3">
      <c r="B697" s="305">
        <v>44601.947916666664</v>
      </c>
      <c r="C697" s="213">
        <v>300</v>
      </c>
      <c r="D697" s="213">
        <v>285</v>
      </c>
      <c r="E697" s="213">
        <v>15</v>
      </c>
      <c r="F697" s="214" t="s">
        <v>5235</v>
      </c>
    </row>
    <row r="698" spans="2:6" x14ac:dyDescent="0.3">
      <c r="B698" s="305">
        <v>44602.018750000003</v>
      </c>
      <c r="C698" s="213">
        <v>100</v>
      </c>
      <c r="D698" s="213">
        <v>95</v>
      </c>
      <c r="E698" s="213">
        <v>5</v>
      </c>
      <c r="F698" s="214" t="s">
        <v>1710</v>
      </c>
    </row>
    <row r="699" spans="2:6" x14ac:dyDescent="0.3">
      <c r="B699" s="305">
        <v>44602.038888888892</v>
      </c>
      <c r="C699" s="213">
        <v>100</v>
      </c>
      <c r="D699" s="213">
        <v>95</v>
      </c>
      <c r="E699" s="213">
        <v>5</v>
      </c>
      <c r="F699" s="214" t="s">
        <v>1710</v>
      </c>
    </row>
    <row r="700" spans="2:6" x14ac:dyDescent="0.3">
      <c r="B700" s="305">
        <v>44602.05972222222</v>
      </c>
      <c r="C700" s="213">
        <v>10</v>
      </c>
      <c r="D700" s="213">
        <v>9.5</v>
      </c>
      <c r="E700" s="213">
        <v>0.5</v>
      </c>
      <c r="F700" s="214" t="s">
        <v>3745</v>
      </c>
    </row>
    <row r="701" spans="2:6" x14ac:dyDescent="0.3">
      <c r="B701" s="305">
        <v>44602.076388888891</v>
      </c>
      <c r="C701" s="213">
        <v>300</v>
      </c>
      <c r="D701" s="213">
        <v>279</v>
      </c>
      <c r="E701" s="213">
        <v>21</v>
      </c>
      <c r="F701" s="214" t="s">
        <v>352</v>
      </c>
    </row>
    <row r="702" spans="2:6" x14ac:dyDescent="0.3">
      <c r="B702" s="305">
        <v>44602.078472222223</v>
      </c>
      <c r="C702" s="213">
        <v>1614</v>
      </c>
      <c r="D702" s="213">
        <v>1533.3</v>
      </c>
      <c r="E702" s="213">
        <v>80.700000000000045</v>
      </c>
      <c r="F702" s="214" t="s">
        <v>643</v>
      </c>
    </row>
    <row r="703" spans="2:6" x14ac:dyDescent="0.3">
      <c r="B703" s="305">
        <v>44602.114583333336</v>
      </c>
      <c r="C703" s="213">
        <v>500</v>
      </c>
      <c r="D703" s="213">
        <v>460</v>
      </c>
      <c r="E703" s="213">
        <v>40</v>
      </c>
      <c r="F703" s="214" t="s">
        <v>6590</v>
      </c>
    </row>
    <row r="704" spans="2:6" x14ac:dyDescent="0.3">
      <c r="B704" s="305">
        <v>44602.15625</v>
      </c>
      <c r="C704" s="213">
        <v>50</v>
      </c>
      <c r="D704" s="213">
        <v>47.5</v>
      </c>
      <c r="E704" s="213">
        <v>2.5</v>
      </c>
      <c r="F704" s="214" t="s">
        <v>609</v>
      </c>
    </row>
    <row r="705" spans="2:6" x14ac:dyDescent="0.3">
      <c r="B705" s="305">
        <v>44602.161805555559</v>
      </c>
      <c r="C705" s="213">
        <v>100</v>
      </c>
      <c r="D705" s="213">
        <v>95</v>
      </c>
      <c r="E705" s="213">
        <v>5</v>
      </c>
      <c r="F705" s="214" t="s">
        <v>1212</v>
      </c>
    </row>
    <row r="706" spans="2:6" x14ac:dyDescent="0.3">
      <c r="B706" s="305">
        <v>44602.243750000001</v>
      </c>
      <c r="C706" s="213">
        <v>100</v>
      </c>
      <c r="D706" s="213">
        <v>95</v>
      </c>
      <c r="E706" s="213">
        <v>5</v>
      </c>
      <c r="F706" s="214" t="s">
        <v>6503</v>
      </c>
    </row>
    <row r="707" spans="2:6" x14ac:dyDescent="0.3">
      <c r="B707" s="305">
        <v>44602.254166666666</v>
      </c>
      <c r="C707" s="213">
        <v>100</v>
      </c>
      <c r="D707" s="213">
        <v>95</v>
      </c>
      <c r="E707" s="213">
        <v>5</v>
      </c>
      <c r="F707" s="214" t="s">
        <v>6591</v>
      </c>
    </row>
    <row r="708" spans="2:6" x14ac:dyDescent="0.3">
      <c r="B708" s="305">
        <v>44602.275694444441</v>
      </c>
      <c r="C708" s="213">
        <v>50</v>
      </c>
      <c r="D708" s="213">
        <v>47.5</v>
      </c>
      <c r="E708" s="213">
        <v>2.5</v>
      </c>
      <c r="F708" s="214" t="s">
        <v>1698</v>
      </c>
    </row>
    <row r="709" spans="2:6" x14ac:dyDescent="0.3">
      <c r="B709" s="305">
        <v>44602.27847222222</v>
      </c>
      <c r="C709" s="213">
        <v>150</v>
      </c>
      <c r="D709" s="213">
        <v>138</v>
      </c>
      <c r="E709" s="213">
        <v>12</v>
      </c>
      <c r="F709" s="214" t="s">
        <v>1308</v>
      </c>
    </row>
    <row r="710" spans="2:6" x14ac:dyDescent="0.3">
      <c r="B710" s="305">
        <v>44602.284722222219</v>
      </c>
      <c r="C710" s="213">
        <v>50</v>
      </c>
      <c r="D710" s="213">
        <v>46</v>
      </c>
      <c r="E710" s="213">
        <v>4</v>
      </c>
      <c r="F710" s="214" t="s">
        <v>2260</v>
      </c>
    </row>
    <row r="711" spans="2:6" x14ac:dyDescent="0.3">
      <c r="B711" s="305">
        <v>44602.288888888892</v>
      </c>
      <c r="C711" s="213">
        <v>400</v>
      </c>
      <c r="D711" s="213">
        <v>380</v>
      </c>
      <c r="E711" s="213">
        <v>20</v>
      </c>
      <c r="F711" s="214" t="s">
        <v>1228</v>
      </c>
    </row>
    <row r="712" spans="2:6" x14ac:dyDescent="0.3">
      <c r="B712" s="305">
        <v>44602.291666666664</v>
      </c>
      <c r="C712" s="213">
        <v>100</v>
      </c>
      <c r="D712" s="213">
        <v>93</v>
      </c>
      <c r="E712" s="213">
        <v>7</v>
      </c>
      <c r="F712" s="214" t="s">
        <v>1337</v>
      </c>
    </row>
    <row r="713" spans="2:6" x14ac:dyDescent="0.3">
      <c r="B713" s="305">
        <v>44602.29583333333</v>
      </c>
      <c r="C713" s="213">
        <v>200</v>
      </c>
      <c r="D713" s="213">
        <v>190</v>
      </c>
      <c r="E713" s="213">
        <v>10</v>
      </c>
      <c r="F713" s="214" t="s">
        <v>1968</v>
      </c>
    </row>
    <row r="714" spans="2:6" x14ac:dyDescent="0.3">
      <c r="B714" s="305">
        <v>44602.296527777777</v>
      </c>
      <c r="C714" s="213">
        <v>10</v>
      </c>
      <c r="D714" s="213">
        <v>9.1999999999999993</v>
      </c>
      <c r="E714" s="213">
        <v>0.80000000000000071</v>
      </c>
      <c r="F714" s="214" t="s">
        <v>4640</v>
      </c>
    </row>
    <row r="715" spans="2:6" x14ac:dyDescent="0.3">
      <c r="B715" s="305">
        <v>44602.31527777778</v>
      </c>
      <c r="C715" s="213">
        <v>100</v>
      </c>
      <c r="D715" s="213">
        <v>95</v>
      </c>
      <c r="E715" s="213">
        <v>5</v>
      </c>
      <c r="F715" s="214" t="s">
        <v>5116</v>
      </c>
    </row>
    <row r="716" spans="2:6" x14ac:dyDescent="0.3">
      <c r="B716" s="305">
        <v>44602.31527777778</v>
      </c>
      <c r="C716" s="213">
        <v>150</v>
      </c>
      <c r="D716" s="213">
        <v>142.5</v>
      </c>
      <c r="E716" s="213">
        <v>7.5</v>
      </c>
      <c r="F716" s="214" t="s">
        <v>2311</v>
      </c>
    </row>
    <row r="717" spans="2:6" x14ac:dyDescent="0.3">
      <c r="B717" s="305">
        <v>44602.315972222219</v>
      </c>
      <c r="C717" s="213">
        <v>100</v>
      </c>
      <c r="D717" s="213">
        <v>95</v>
      </c>
      <c r="E717" s="213">
        <v>5</v>
      </c>
      <c r="F717" s="214" t="s">
        <v>2916</v>
      </c>
    </row>
    <row r="718" spans="2:6" x14ac:dyDescent="0.3">
      <c r="B718" s="305">
        <v>44602.337500000001</v>
      </c>
      <c r="C718" s="213">
        <v>60</v>
      </c>
      <c r="D718" s="213">
        <v>57</v>
      </c>
      <c r="E718" s="213">
        <v>3</v>
      </c>
      <c r="F718" s="214" t="s">
        <v>3254</v>
      </c>
    </row>
    <row r="719" spans="2:6" x14ac:dyDescent="0.3">
      <c r="B719" s="305">
        <v>44602.34097222222</v>
      </c>
      <c r="C719" s="213">
        <v>300</v>
      </c>
      <c r="D719" s="213">
        <v>276</v>
      </c>
      <c r="E719" s="213">
        <v>24</v>
      </c>
      <c r="F719" s="214" t="s">
        <v>1990</v>
      </c>
    </row>
    <row r="720" spans="2:6" x14ac:dyDescent="0.3">
      <c r="B720" s="305">
        <v>44602.341666666667</v>
      </c>
      <c r="C720" s="213">
        <v>100</v>
      </c>
      <c r="D720" s="213">
        <v>95</v>
      </c>
      <c r="E720" s="213">
        <v>5</v>
      </c>
      <c r="F720" s="214" t="s">
        <v>1739</v>
      </c>
    </row>
    <row r="721" spans="2:6" x14ac:dyDescent="0.3">
      <c r="B721" s="305">
        <v>44602.343055555553</v>
      </c>
      <c r="C721" s="213">
        <v>100</v>
      </c>
      <c r="D721" s="213">
        <v>95</v>
      </c>
      <c r="E721" s="213">
        <v>5</v>
      </c>
      <c r="F721" s="214" t="s">
        <v>2002</v>
      </c>
    </row>
    <row r="722" spans="2:6" x14ac:dyDescent="0.3">
      <c r="B722" s="305">
        <v>44602.351388888892</v>
      </c>
      <c r="C722" s="213">
        <v>100</v>
      </c>
      <c r="D722" s="213">
        <v>95</v>
      </c>
      <c r="E722" s="213">
        <v>5</v>
      </c>
      <c r="F722" s="214" t="s">
        <v>2084</v>
      </c>
    </row>
    <row r="723" spans="2:6" x14ac:dyDescent="0.3">
      <c r="B723" s="305">
        <v>44602.354166666664</v>
      </c>
      <c r="C723" s="213">
        <v>3000</v>
      </c>
      <c r="D723" s="213">
        <v>2850</v>
      </c>
      <c r="E723" s="213">
        <v>150</v>
      </c>
      <c r="F723" s="214" t="s">
        <v>1652</v>
      </c>
    </row>
    <row r="724" spans="2:6" x14ac:dyDescent="0.3">
      <c r="B724" s="305">
        <v>44602.373611111114</v>
      </c>
      <c r="C724" s="213">
        <v>500</v>
      </c>
      <c r="D724" s="213">
        <v>460</v>
      </c>
      <c r="E724" s="213">
        <v>40</v>
      </c>
      <c r="F724" s="214" t="s">
        <v>2553</v>
      </c>
    </row>
    <row r="725" spans="2:6" x14ac:dyDescent="0.3">
      <c r="B725" s="305">
        <v>44602.375</v>
      </c>
      <c r="C725" s="213">
        <v>100</v>
      </c>
      <c r="D725" s="213">
        <v>92</v>
      </c>
      <c r="E725" s="213">
        <v>8</v>
      </c>
      <c r="F725" s="214" t="s">
        <v>397</v>
      </c>
    </row>
    <row r="726" spans="2:6" x14ac:dyDescent="0.3">
      <c r="B726" s="305">
        <v>44602.37777777778</v>
      </c>
      <c r="C726" s="213">
        <v>700</v>
      </c>
      <c r="D726" s="213">
        <v>644</v>
      </c>
      <c r="E726" s="213">
        <v>56</v>
      </c>
      <c r="F726" s="214" t="s">
        <v>6526</v>
      </c>
    </row>
    <row r="727" spans="2:6" x14ac:dyDescent="0.3">
      <c r="B727" s="305">
        <v>44602.384027777778</v>
      </c>
      <c r="C727" s="213">
        <v>150</v>
      </c>
      <c r="D727" s="213">
        <v>138</v>
      </c>
      <c r="E727" s="213">
        <v>12</v>
      </c>
      <c r="F727" s="214" t="s">
        <v>5214</v>
      </c>
    </row>
    <row r="728" spans="2:6" x14ac:dyDescent="0.3">
      <c r="B728" s="305">
        <v>44602.394444444442</v>
      </c>
      <c r="C728" s="213">
        <v>100</v>
      </c>
      <c r="D728" s="213">
        <v>93</v>
      </c>
      <c r="E728" s="213">
        <v>7</v>
      </c>
      <c r="F728" s="214" t="s">
        <v>1915</v>
      </c>
    </row>
    <row r="729" spans="2:6" x14ac:dyDescent="0.3">
      <c r="B729" s="305">
        <v>44602.394444444442</v>
      </c>
      <c r="C729" s="213">
        <v>100</v>
      </c>
      <c r="D729" s="213">
        <v>95</v>
      </c>
      <c r="E729" s="213">
        <v>5</v>
      </c>
      <c r="F729" s="214" t="s">
        <v>1136</v>
      </c>
    </row>
    <row r="730" spans="2:6" x14ac:dyDescent="0.3">
      <c r="B730" s="305">
        <v>44602.400694444441</v>
      </c>
      <c r="C730" s="213">
        <v>100</v>
      </c>
      <c r="D730" s="213">
        <v>93</v>
      </c>
      <c r="E730" s="213">
        <v>7</v>
      </c>
      <c r="F730" s="214" t="s">
        <v>1609</v>
      </c>
    </row>
    <row r="731" spans="2:6" x14ac:dyDescent="0.3">
      <c r="B731" s="305">
        <v>44602.404166666667</v>
      </c>
      <c r="C731" s="213">
        <v>45</v>
      </c>
      <c r="D731" s="213">
        <v>42.75</v>
      </c>
      <c r="E731" s="213">
        <v>2.25</v>
      </c>
      <c r="F731" s="214" t="s">
        <v>1609</v>
      </c>
    </row>
    <row r="732" spans="2:6" x14ac:dyDescent="0.3">
      <c r="B732" s="305">
        <v>44602.409722222219</v>
      </c>
      <c r="C732" s="213">
        <v>50</v>
      </c>
      <c r="D732" s="213">
        <v>47.5</v>
      </c>
      <c r="E732" s="213">
        <v>2.5</v>
      </c>
      <c r="F732" s="214" t="s">
        <v>1609</v>
      </c>
    </row>
    <row r="733" spans="2:6" x14ac:dyDescent="0.3">
      <c r="B733" s="305">
        <v>44602.415277777778</v>
      </c>
      <c r="C733" s="213">
        <v>100</v>
      </c>
      <c r="D733" s="213">
        <v>92</v>
      </c>
      <c r="E733" s="213">
        <v>8</v>
      </c>
      <c r="F733" s="214" t="s">
        <v>1676</v>
      </c>
    </row>
    <row r="734" spans="2:6" x14ac:dyDescent="0.3">
      <c r="B734" s="305">
        <v>44602.425694444442</v>
      </c>
      <c r="C734" s="213">
        <v>50</v>
      </c>
      <c r="D734" s="213">
        <v>47.5</v>
      </c>
      <c r="E734" s="213">
        <v>2.5</v>
      </c>
      <c r="F734" s="214" t="s">
        <v>5090</v>
      </c>
    </row>
    <row r="735" spans="2:6" x14ac:dyDescent="0.3">
      <c r="B735" s="305">
        <v>44602.432638888888</v>
      </c>
      <c r="C735" s="213">
        <v>100</v>
      </c>
      <c r="D735" s="213">
        <v>93</v>
      </c>
      <c r="E735" s="213">
        <v>7</v>
      </c>
      <c r="F735" s="214" t="s">
        <v>3356</v>
      </c>
    </row>
    <row r="736" spans="2:6" x14ac:dyDescent="0.3">
      <c r="B736" s="305">
        <v>44602.443749999999</v>
      </c>
      <c r="C736" s="213">
        <v>100</v>
      </c>
      <c r="D736" s="213">
        <v>95</v>
      </c>
      <c r="E736" s="213">
        <v>5</v>
      </c>
      <c r="F736" s="214" t="s">
        <v>1985</v>
      </c>
    </row>
    <row r="737" spans="2:6" x14ac:dyDescent="0.3">
      <c r="B737" s="305">
        <v>44602.450694444444</v>
      </c>
      <c r="C737" s="213">
        <v>50</v>
      </c>
      <c r="D737" s="213">
        <v>47.5</v>
      </c>
      <c r="E737" s="213">
        <v>2.5</v>
      </c>
      <c r="F737" s="214" t="s">
        <v>2005</v>
      </c>
    </row>
    <row r="738" spans="2:6" x14ac:dyDescent="0.3">
      <c r="B738" s="305">
        <v>44602.45416666667</v>
      </c>
      <c r="C738" s="213">
        <v>250</v>
      </c>
      <c r="D738" s="213">
        <v>237.5</v>
      </c>
      <c r="E738" s="213">
        <v>12.5</v>
      </c>
      <c r="F738" s="214" t="s">
        <v>3254</v>
      </c>
    </row>
    <row r="739" spans="2:6" x14ac:dyDescent="0.3">
      <c r="B739" s="305">
        <v>44602.470138888886</v>
      </c>
      <c r="C739" s="213">
        <v>50</v>
      </c>
      <c r="D739" s="213">
        <v>46.5</v>
      </c>
      <c r="E739" s="213">
        <v>3.5</v>
      </c>
      <c r="F739" s="214" t="s">
        <v>1977</v>
      </c>
    </row>
    <row r="740" spans="2:6" x14ac:dyDescent="0.3">
      <c r="B740" s="305">
        <v>44602.474305555559</v>
      </c>
      <c r="C740" s="213">
        <v>100</v>
      </c>
      <c r="D740" s="213">
        <v>93</v>
      </c>
      <c r="E740" s="213">
        <v>7</v>
      </c>
      <c r="F740" s="214" t="s">
        <v>3898</v>
      </c>
    </row>
    <row r="741" spans="2:6" x14ac:dyDescent="0.3">
      <c r="B741" s="305">
        <v>44602.479861111111</v>
      </c>
      <c r="C741" s="213">
        <v>100</v>
      </c>
      <c r="D741" s="213">
        <v>95</v>
      </c>
      <c r="E741" s="213">
        <v>5</v>
      </c>
      <c r="F741" s="214" t="s">
        <v>6592</v>
      </c>
    </row>
    <row r="742" spans="2:6" x14ac:dyDescent="0.3">
      <c r="B742" s="305">
        <v>44602.480555555558</v>
      </c>
      <c r="C742" s="213">
        <v>150</v>
      </c>
      <c r="D742" s="213">
        <v>142.5</v>
      </c>
      <c r="E742" s="213">
        <v>7.5</v>
      </c>
      <c r="F742" s="214" t="s">
        <v>1609</v>
      </c>
    </row>
    <row r="743" spans="2:6" x14ac:dyDescent="0.3">
      <c r="B743" s="305">
        <v>44602.488194444442</v>
      </c>
      <c r="C743" s="213">
        <v>50</v>
      </c>
      <c r="D743" s="213">
        <v>46.5</v>
      </c>
      <c r="E743" s="213">
        <v>3.5</v>
      </c>
      <c r="F743" s="214" t="s">
        <v>652</v>
      </c>
    </row>
    <row r="744" spans="2:6" x14ac:dyDescent="0.3">
      <c r="B744" s="305">
        <v>44602.493055555555</v>
      </c>
      <c r="C744" s="213">
        <v>50</v>
      </c>
      <c r="D744" s="213">
        <v>47.5</v>
      </c>
      <c r="E744" s="213">
        <v>2.5</v>
      </c>
      <c r="F744" s="214" t="s">
        <v>3220</v>
      </c>
    </row>
    <row r="745" spans="2:6" x14ac:dyDescent="0.3">
      <c r="B745" s="305">
        <v>44602.497916666667</v>
      </c>
      <c r="C745" s="213">
        <v>100</v>
      </c>
      <c r="D745" s="213">
        <v>93</v>
      </c>
      <c r="E745" s="213">
        <v>7</v>
      </c>
      <c r="F745" s="214" t="s">
        <v>1613</v>
      </c>
    </row>
    <row r="746" spans="2:6" x14ac:dyDescent="0.3">
      <c r="B746" s="305">
        <v>44602.520833333336</v>
      </c>
      <c r="C746" s="213">
        <v>100</v>
      </c>
      <c r="D746" s="213">
        <v>95</v>
      </c>
      <c r="E746" s="213">
        <v>5</v>
      </c>
      <c r="F746" s="214" t="s">
        <v>6593</v>
      </c>
    </row>
    <row r="747" spans="2:6" x14ac:dyDescent="0.3">
      <c r="B747" s="305">
        <v>44602.522916666669</v>
      </c>
      <c r="C747" s="213">
        <v>200</v>
      </c>
      <c r="D747" s="213">
        <v>190</v>
      </c>
      <c r="E747" s="213">
        <v>10</v>
      </c>
      <c r="F747" s="214" t="s">
        <v>637</v>
      </c>
    </row>
    <row r="748" spans="2:6" x14ac:dyDescent="0.3">
      <c r="B748" s="305">
        <v>44602.525694444441</v>
      </c>
      <c r="C748" s="213">
        <v>50</v>
      </c>
      <c r="D748" s="213">
        <v>47.5</v>
      </c>
      <c r="E748" s="213">
        <v>2.5</v>
      </c>
      <c r="F748" s="214" t="s">
        <v>6594</v>
      </c>
    </row>
    <row r="749" spans="2:6" x14ac:dyDescent="0.3">
      <c r="B749" s="305">
        <v>44602.527777777781</v>
      </c>
      <c r="C749" s="213">
        <v>50</v>
      </c>
      <c r="D749" s="213">
        <v>46</v>
      </c>
      <c r="E749" s="213">
        <v>4</v>
      </c>
      <c r="F749" s="214" t="s">
        <v>6595</v>
      </c>
    </row>
    <row r="750" spans="2:6" x14ac:dyDescent="0.3">
      <c r="B750" s="305">
        <v>44602.54583333333</v>
      </c>
      <c r="C750" s="213">
        <v>50</v>
      </c>
      <c r="D750" s="213">
        <v>47.5</v>
      </c>
      <c r="E750" s="213">
        <v>2.5</v>
      </c>
      <c r="F750" s="214" t="s">
        <v>2253</v>
      </c>
    </row>
    <row r="751" spans="2:6" x14ac:dyDescent="0.3">
      <c r="B751" s="305">
        <v>44602.54791666667</v>
      </c>
      <c r="C751" s="213">
        <v>75</v>
      </c>
      <c r="D751" s="213">
        <v>71.25</v>
      </c>
      <c r="E751" s="213">
        <v>3.75</v>
      </c>
      <c r="F751" s="214" t="s">
        <v>1805</v>
      </c>
    </row>
    <row r="752" spans="2:6" x14ac:dyDescent="0.3">
      <c r="B752" s="305">
        <v>44602.552777777775</v>
      </c>
      <c r="C752" s="213">
        <v>100</v>
      </c>
      <c r="D752" s="213">
        <v>95</v>
      </c>
      <c r="E752" s="213">
        <v>5</v>
      </c>
      <c r="F752" s="214" t="s">
        <v>573</v>
      </c>
    </row>
    <row r="753" spans="2:6" x14ac:dyDescent="0.3">
      <c r="B753" s="305">
        <v>44602.572916666664</v>
      </c>
      <c r="C753" s="213">
        <v>500</v>
      </c>
      <c r="D753" s="213">
        <v>465</v>
      </c>
      <c r="E753" s="213">
        <v>35</v>
      </c>
      <c r="F753" s="214" t="s">
        <v>1636</v>
      </c>
    </row>
    <row r="754" spans="2:6" x14ac:dyDescent="0.3">
      <c r="B754" s="305">
        <v>44602.57708333333</v>
      </c>
      <c r="C754" s="213">
        <v>500</v>
      </c>
      <c r="D754" s="213">
        <v>470.25</v>
      </c>
      <c r="E754" s="213">
        <v>29.75</v>
      </c>
      <c r="F754" s="214" t="s">
        <v>1447</v>
      </c>
    </row>
    <row r="755" spans="2:6" x14ac:dyDescent="0.3">
      <c r="B755" s="305">
        <v>44602.586111111108</v>
      </c>
      <c r="C755" s="213">
        <v>20</v>
      </c>
      <c r="D755" s="213">
        <v>18.399999999999999</v>
      </c>
      <c r="E755" s="213">
        <v>1.6000000000000014</v>
      </c>
      <c r="F755" s="214" t="s">
        <v>2564</v>
      </c>
    </row>
    <row r="756" spans="2:6" x14ac:dyDescent="0.3">
      <c r="B756" s="305">
        <v>44602.586805555555</v>
      </c>
      <c r="C756" s="213">
        <v>100</v>
      </c>
      <c r="D756" s="213">
        <v>93</v>
      </c>
      <c r="E756" s="213">
        <v>7</v>
      </c>
      <c r="F756" s="214" t="s">
        <v>1987</v>
      </c>
    </row>
    <row r="757" spans="2:6" x14ac:dyDescent="0.3">
      <c r="B757" s="305">
        <v>44602.590277777781</v>
      </c>
      <c r="C757" s="213">
        <v>50</v>
      </c>
      <c r="D757" s="213">
        <v>47.5</v>
      </c>
      <c r="E757" s="213">
        <v>2.5</v>
      </c>
      <c r="F757" s="214" t="s">
        <v>6596</v>
      </c>
    </row>
    <row r="758" spans="2:6" x14ac:dyDescent="0.3">
      <c r="B758" s="305">
        <v>44602.593055555553</v>
      </c>
      <c r="C758" s="213">
        <v>100</v>
      </c>
      <c r="D758" s="213">
        <v>93</v>
      </c>
      <c r="E758" s="213">
        <v>7</v>
      </c>
      <c r="F758" s="214" t="s">
        <v>6597</v>
      </c>
    </row>
    <row r="759" spans="2:6" x14ac:dyDescent="0.3">
      <c r="B759" s="305">
        <v>44602.601388888892</v>
      </c>
      <c r="C759" s="213">
        <v>100</v>
      </c>
      <c r="D759" s="213">
        <v>93</v>
      </c>
      <c r="E759" s="213">
        <v>7</v>
      </c>
      <c r="F759" s="214" t="s">
        <v>1637</v>
      </c>
    </row>
    <row r="760" spans="2:6" x14ac:dyDescent="0.3">
      <c r="B760" s="305">
        <v>44602.609027777777</v>
      </c>
      <c r="C760" s="213">
        <v>50</v>
      </c>
      <c r="D760" s="213">
        <v>46</v>
      </c>
      <c r="E760" s="213">
        <v>4</v>
      </c>
      <c r="F760" s="214" t="s">
        <v>3268</v>
      </c>
    </row>
    <row r="761" spans="2:6" x14ac:dyDescent="0.3">
      <c r="B761" s="305">
        <v>44602.625694444447</v>
      </c>
      <c r="C761" s="213">
        <v>1000</v>
      </c>
      <c r="D761" s="213">
        <v>950</v>
      </c>
      <c r="E761" s="213">
        <v>50</v>
      </c>
      <c r="F761" s="214" t="s">
        <v>1988</v>
      </c>
    </row>
    <row r="762" spans="2:6" x14ac:dyDescent="0.3">
      <c r="B762" s="305">
        <v>44602.630555555559</v>
      </c>
      <c r="C762" s="213">
        <v>100</v>
      </c>
      <c r="D762" s="213">
        <v>94.05</v>
      </c>
      <c r="E762" s="213">
        <v>5.9500000000000028</v>
      </c>
      <c r="F762" s="214" t="s">
        <v>435</v>
      </c>
    </row>
    <row r="763" spans="2:6" x14ac:dyDescent="0.3">
      <c r="B763" s="305">
        <v>44602.632638888892</v>
      </c>
      <c r="C763" s="213">
        <v>100</v>
      </c>
      <c r="D763" s="213">
        <v>95</v>
      </c>
      <c r="E763" s="213">
        <v>5</v>
      </c>
      <c r="F763" s="214" t="s">
        <v>1724</v>
      </c>
    </row>
    <row r="764" spans="2:6" x14ac:dyDescent="0.3">
      <c r="B764" s="305">
        <v>44602.634722222225</v>
      </c>
      <c r="C764" s="213">
        <v>100</v>
      </c>
      <c r="D764" s="213">
        <v>95</v>
      </c>
      <c r="E764" s="213">
        <v>5</v>
      </c>
      <c r="F764" s="214" t="s">
        <v>1695</v>
      </c>
    </row>
    <row r="765" spans="2:6" x14ac:dyDescent="0.3">
      <c r="B765" s="305">
        <v>44602.643750000003</v>
      </c>
      <c r="C765" s="213">
        <v>100</v>
      </c>
      <c r="D765" s="213">
        <v>95</v>
      </c>
      <c r="E765" s="213">
        <v>5</v>
      </c>
      <c r="F765" s="214" t="s">
        <v>3663</v>
      </c>
    </row>
    <row r="766" spans="2:6" x14ac:dyDescent="0.3">
      <c r="B766" s="305">
        <v>44602.646527777775</v>
      </c>
      <c r="C766" s="213">
        <v>100</v>
      </c>
      <c r="D766" s="213">
        <v>95</v>
      </c>
      <c r="E766" s="213">
        <v>5</v>
      </c>
      <c r="F766" s="214" t="s">
        <v>356</v>
      </c>
    </row>
    <row r="767" spans="2:6" x14ac:dyDescent="0.3">
      <c r="B767" s="305">
        <v>44602.647916666669</v>
      </c>
      <c r="C767" s="213">
        <v>300</v>
      </c>
      <c r="D767" s="213">
        <v>279</v>
      </c>
      <c r="E767" s="213">
        <v>21</v>
      </c>
      <c r="F767" s="214" t="s">
        <v>453</v>
      </c>
    </row>
    <row r="768" spans="2:6" x14ac:dyDescent="0.3">
      <c r="B768" s="305">
        <v>44602.65</v>
      </c>
      <c r="C768" s="213">
        <v>400</v>
      </c>
      <c r="D768" s="213">
        <v>380</v>
      </c>
      <c r="E768" s="213">
        <v>20</v>
      </c>
      <c r="F768" s="214" t="s">
        <v>1995</v>
      </c>
    </row>
    <row r="769" spans="2:6" x14ac:dyDescent="0.3">
      <c r="B769" s="305">
        <v>44602.65625</v>
      </c>
      <c r="C769" s="213">
        <v>100</v>
      </c>
      <c r="D769" s="213">
        <v>94.05</v>
      </c>
      <c r="E769" s="213">
        <v>5.9500000000000028</v>
      </c>
      <c r="F769" s="214" t="s">
        <v>1760</v>
      </c>
    </row>
    <row r="770" spans="2:6" x14ac:dyDescent="0.3">
      <c r="B770" s="305">
        <v>44602.65625</v>
      </c>
      <c r="C770" s="213">
        <v>200</v>
      </c>
      <c r="D770" s="213">
        <v>190</v>
      </c>
      <c r="E770" s="213">
        <v>10</v>
      </c>
      <c r="F770" s="214" t="s">
        <v>1157</v>
      </c>
    </row>
    <row r="771" spans="2:6" x14ac:dyDescent="0.3">
      <c r="B771" s="305">
        <v>44602.661111111112</v>
      </c>
      <c r="C771" s="213">
        <v>1000</v>
      </c>
      <c r="D771" s="213">
        <v>950</v>
      </c>
      <c r="E771" s="213">
        <v>50</v>
      </c>
      <c r="F771" s="214" t="s">
        <v>6598</v>
      </c>
    </row>
    <row r="772" spans="2:6" x14ac:dyDescent="0.3">
      <c r="B772" s="305">
        <v>44602.662499999999</v>
      </c>
      <c r="C772" s="213">
        <v>200</v>
      </c>
      <c r="D772" s="213">
        <v>190</v>
      </c>
      <c r="E772" s="213">
        <v>10</v>
      </c>
      <c r="F772" s="214" t="s">
        <v>2040</v>
      </c>
    </row>
    <row r="773" spans="2:6" x14ac:dyDescent="0.3">
      <c r="B773" s="305">
        <v>44602.665277777778</v>
      </c>
      <c r="C773" s="213">
        <v>500</v>
      </c>
      <c r="D773" s="213">
        <v>460.25</v>
      </c>
      <c r="E773" s="213">
        <v>39.75</v>
      </c>
      <c r="F773" s="214" t="s">
        <v>4574</v>
      </c>
    </row>
    <row r="774" spans="2:6" x14ac:dyDescent="0.3">
      <c r="B774" s="305">
        <v>44602.675694444442</v>
      </c>
      <c r="C774" s="213">
        <v>300</v>
      </c>
      <c r="D774" s="213">
        <v>276</v>
      </c>
      <c r="E774" s="213">
        <v>24</v>
      </c>
      <c r="F774" s="214" t="s">
        <v>4779</v>
      </c>
    </row>
    <row r="775" spans="2:6" x14ac:dyDescent="0.3">
      <c r="B775" s="305">
        <v>44602.677083333336</v>
      </c>
      <c r="C775" s="213">
        <v>50</v>
      </c>
      <c r="D775" s="213">
        <v>46</v>
      </c>
      <c r="E775" s="213">
        <v>4</v>
      </c>
      <c r="F775" s="214" t="s">
        <v>2677</v>
      </c>
    </row>
    <row r="776" spans="2:6" x14ac:dyDescent="0.3">
      <c r="B776" s="305">
        <v>44602.677083333336</v>
      </c>
      <c r="C776" s="213">
        <v>300</v>
      </c>
      <c r="D776" s="213">
        <v>285</v>
      </c>
      <c r="E776" s="213">
        <v>15</v>
      </c>
      <c r="F776" s="214" t="s">
        <v>2069</v>
      </c>
    </row>
    <row r="777" spans="2:6" x14ac:dyDescent="0.3">
      <c r="B777" s="305">
        <v>44602.688194444447</v>
      </c>
      <c r="C777" s="213">
        <v>200</v>
      </c>
      <c r="D777" s="213">
        <v>184</v>
      </c>
      <c r="E777" s="213">
        <v>16</v>
      </c>
      <c r="F777" s="214" t="s">
        <v>4368</v>
      </c>
    </row>
    <row r="778" spans="2:6" x14ac:dyDescent="0.3">
      <c r="B778" s="305">
        <v>44602.714583333334</v>
      </c>
      <c r="C778" s="213">
        <v>200</v>
      </c>
      <c r="D778" s="213">
        <v>190</v>
      </c>
      <c r="E778" s="213">
        <v>10</v>
      </c>
      <c r="F778" s="214" t="s">
        <v>2238</v>
      </c>
    </row>
    <row r="779" spans="2:6" x14ac:dyDescent="0.3">
      <c r="B779" s="305">
        <v>44602.719444444447</v>
      </c>
      <c r="C779" s="213">
        <v>35</v>
      </c>
      <c r="D779" s="213">
        <v>32.200000000000003</v>
      </c>
      <c r="E779" s="213">
        <v>2.7999999999999972</v>
      </c>
      <c r="F779" s="214" t="s">
        <v>4519</v>
      </c>
    </row>
    <row r="780" spans="2:6" x14ac:dyDescent="0.3">
      <c r="B780" s="305">
        <v>44602.724999999999</v>
      </c>
      <c r="C780" s="213">
        <v>80</v>
      </c>
      <c r="D780" s="213">
        <v>76</v>
      </c>
      <c r="E780" s="213">
        <v>4</v>
      </c>
      <c r="F780" s="214" t="s">
        <v>6599</v>
      </c>
    </row>
    <row r="781" spans="2:6" x14ac:dyDescent="0.3">
      <c r="B781" s="305">
        <v>44602.73333333333</v>
      </c>
      <c r="C781" s="213">
        <v>50</v>
      </c>
      <c r="D781" s="213">
        <v>47.5</v>
      </c>
      <c r="E781" s="213">
        <v>2.5</v>
      </c>
      <c r="F781" s="214" t="s">
        <v>4065</v>
      </c>
    </row>
    <row r="782" spans="2:6" x14ac:dyDescent="0.3">
      <c r="B782" s="305">
        <v>44602.73541666667</v>
      </c>
      <c r="C782" s="213">
        <v>300</v>
      </c>
      <c r="D782" s="213">
        <v>276</v>
      </c>
      <c r="E782" s="213">
        <v>24</v>
      </c>
      <c r="F782" s="214" t="s">
        <v>2576</v>
      </c>
    </row>
    <row r="783" spans="2:6" x14ac:dyDescent="0.3">
      <c r="B783" s="305">
        <v>44602.746527777781</v>
      </c>
      <c r="C783" s="213">
        <v>300</v>
      </c>
      <c r="D783" s="213">
        <v>285</v>
      </c>
      <c r="E783" s="213">
        <v>15</v>
      </c>
      <c r="F783" s="214" t="s">
        <v>5357</v>
      </c>
    </row>
    <row r="784" spans="2:6" x14ac:dyDescent="0.3">
      <c r="B784" s="305">
        <v>44602.750694444447</v>
      </c>
      <c r="C784" s="213">
        <v>50</v>
      </c>
      <c r="D784" s="213">
        <v>47.5</v>
      </c>
      <c r="E784" s="213">
        <v>2.5</v>
      </c>
      <c r="F784" s="214" t="s">
        <v>2090</v>
      </c>
    </row>
    <row r="785" spans="2:6" x14ac:dyDescent="0.3">
      <c r="B785" s="305">
        <v>44602.756944444445</v>
      </c>
      <c r="C785" s="213">
        <v>200</v>
      </c>
      <c r="D785" s="213">
        <v>184</v>
      </c>
      <c r="E785" s="213">
        <v>16</v>
      </c>
      <c r="F785" s="214" t="s">
        <v>1521</v>
      </c>
    </row>
    <row r="786" spans="2:6" x14ac:dyDescent="0.3">
      <c r="B786" s="305">
        <v>44602.76666666667</v>
      </c>
      <c r="C786" s="213">
        <v>100</v>
      </c>
      <c r="D786" s="213">
        <v>95</v>
      </c>
      <c r="E786" s="213">
        <v>5</v>
      </c>
      <c r="F786" s="214" t="s">
        <v>6600</v>
      </c>
    </row>
    <row r="787" spans="2:6" x14ac:dyDescent="0.3">
      <c r="B787" s="305">
        <v>44602.767361111109</v>
      </c>
      <c r="C787" s="213">
        <v>100</v>
      </c>
      <c r="D787" s="213">
        <v>95</v>
      </c>
      <c r="E787" s="213">
        <v>5</v>
      </c>
      <c r="F787" s="214" t="s">
        <v>5155</v>
      </c>
    </row>
    <row r="788" spans="2:6" x14ac:dyDescent="0.3">
      <c r="B788" s="305">
        <v>44602.772222222222</v>
      </c>
      <c r="C788" s="213">
        <v>200</v>
      </c>
      <c r="D788" s="213">
        <v>184</v>
      </c>
      <c r="E788" s="213">
        <v>16</v>
      </c>
      <c r="F788" s="214" t="s">
        <v>354</v>
      </c>
    </row>
    <row r="789" spans="2:6" x14ac:dyDescent="0.3">
      <c r="B789" s="305">
        <v>44602.775694444441</v>
      </c>
      <c r="C789" s="213">
        <v>100</v>
      </c>
      <c r="D789" s="213">
        <v>95</v>
      </c>
      <c r="E789" s="213">
        <v>5</v>
      </c>
      <c r="F789" s="214" t="s">
        <v>4695</v>
      </c>
    </row>
    <row r="790" spans="2:6" x14ac:dyDescent="0.3">
      <c r="B790" s="305">
        <v>44602.78125</v>
      </c>
      <c r="C790" s="213">
        <v>100</v>
      </c>
      <c r="D790" s="213">
        <v>95</v>
      </c>
      <c r="E790" s="213">
        <v>5</v>
      </c>
      <c r="F790" s="214" t="s">
        <v>6601</v>
      </c>
    </row>
    <row r="791" spans="2:6" x14ac:dyDescent="0.3">
      <c r="B791" s="305">
        <v>44602.785416666666</v>
      </c>
      <c r="C791" s="213">
        <v>200</v>
      </c>
      <c r="D791" s="213">
        <v>190</v>
      </c>
      <c r="E791" s="213">
        <v>10</v>
      </c>
      <c r="F791" s="214" t="s">
        <v>1135</v>
      </c>
    </row>
    <row r="792" spans="2:6" x14ac:dyDescent="0.3">
      <c r="B792" s="305">
        <v>44602.789583333331</v>
      </c>
      <c r="C792" s="213">
        <v>300</v>
      </c>
      <c r="D792" s="213">
        <v>285</v>
      </c>
      <c r="E792" s="213">
        <v>15</v>
      </c>
      <c r="F792" s="214" t="s">
        <v>2658</v>
      </c>
    </row>
    <row r="793" spans="2:6" x14ac:dyDescent="0.3">
      <c r="B793" s="305">
        <v>44602.793749999997</v>
      </c>
      <c r="C793" s="213">
        <v>100</v>
      </c>
      <c r="D793" s="213">
        <v>92</v>
      </c>
      <c r="E793" s="213">
        <v>8</v>
      </c>
      <c r="F793" s="214" t="s">
        <v>2582</v>
      </c>
    </row>
    <row r="794" spans="2:6" x14ac:dyDescent="0.3">
      <c r="B794" s="305">
        <v>44602.798611111109</v>
      </c>
      <c r="C794" s="213">
        <v>40</v>
      </c>
      <c r="D794" s="213">
        <v>37.200000000000003</v>
      </c>
      <c r="E794" s="213">
        <v>2.7999999999999972</v>
      </c>
      <c r="F794" s="214" t="s">
        <v>1710</v>
      </c>
    </row>
    <row r="795" spans="2:6" x14ac:dyDescent="0.3">
      <c r="B795" s="305">
        <v>44602.806944444441</v>
      </c>
      <c r="C795" s="213">
        <v>200</v>
      </c>
      <c r="D795" s="213">
        <v>190</v>
      </c>
      <c r="E795" s="213">
        <v>10</v>
      </c>
      <c r="F795" s="214" t="s">
        <v>6602</v>
      </c>
    </row>
    <row r="796" spans="2:6" x14ac:dyDescent="0.3">
      <c r="B796" s="305">
        <v>44602.807638888888</v>
      </c>
      <c r="C796" s="213">
        <v>300</v>
      </c>
      <c r="D796" s="213">
        <v>276</v>
      </c>
      <c r="E796" s="213">
        <v>24</v>
      </c>
      <c r="F796" s="214" t="s">
        <v>821</v>
      </c>
    </row>
    <row r="797" spans="2:6" x14ac:dyDescent="0.3">
      <c r="B797" s="305">
        <v>44602.807638888888</v>
      </c>
      <c r="C797" s="213">
        <v>50</v>
      </c>
      <c r="D797" s="213">
        <v>47.5</v>
      </c>
      <c r="E797" s="213">
        <v>2.5</v>
      </c>
      <c r="F797" s="214" t="s">
        <v>1938</v>
      </c>
    </row>
    <row r="798" spans="2:6" x14ac:dyDescent="0.3">
      <c r="B798" s="305">
        <v>44602.810416666667</v>
      </c>
      <c r="C798" s="213">
        <v>100</v>
      </c>
      <c r="D798" s="213">
        <v>95</v>
      </c>
      <c r="E798" s="213">
        <v>5</v>
      </c>
      <c r="F798" s="214" t="s">
        <v>1643</v>
      </c>
    </row>
    <row r="799" spans="2:6" x14ac:dyDescent="0.3">
      <c r="B799" s="305">
        <v>44602.819444444445</v>
      </c>
      <c r="C799" s="213">
        <v>300</v>
      </c>
      <c r="D799" s="213">
        <v>285</v>
      </c>
      <c r="E799" s="213">
        <v>15</v>
      </c>
      <c r="F799" s="214" t="s">
        <v>4551</v>
      </c>
    </row>
    <row r="800" spans="2:6" x14ac:dyDescent="0.3">
      <c r="B800" s="305">
        <v>44602.819444444445</v>
      </c>
      <c r="C800" s="213">
        <v>100</v>
      </c>
      <c r="D800" s="213">
        <v>95</v>
      </c>
      <c r="E800" s="213">
        <v>5</v>
      </c>
      <c r="F800" s="214" t="s">
        <v>1341</v>
      </c>
    </row>
    <row r="801" spans="2:6" x14ac:dyDescent="0.3">
      <c r="B801" s="305">
        <v>44602.822916666664</v>
      </c>
      <c r="C801" s="213">
        <v>100</v>
      </c>
      <c r="D801" s="213">
        <v>92.05</v>
      </c>
      <c r="E801" s="213">
        <v>7.9500000000000028</v>
      </c>
      <c r="F801" s="214" t="s">
        <v>1711</v>
      </c>
    </row>
    <row r="802" spans="2:6" x14ac:dyDescent="0.3">
      <c r="B802" s="305">
        <v>44602.826388888891</v>
      </c>
      <c r="C802" s="213">
        <v>50</v>
      </c>
      <c r="D802" s="213">
        <v>47.5</v>
      </c>
      <c r="E802" s="213">
        <v>2.5</v>
      </c>
      <c r="F802" s="214" t="s">
        <v>404</v>
      </c>
    </row>
    <row r="803" spans="2:6" x14ac:dyDescent="0.3">
      <c r="B803" s="305">
        <v>44602.844444444447</v>
      </c>
      <c r="C803" s="213">
        <v>30</v>
      </c>
      <c r="D803" s="213">
        <v>27.9</v>
      </c>
      <c r="E803" s="213">
        <v>2.1000000000000014</v>
      </c>
      <c r="F803" s="214" t="s">
        <v>1129</v>
      </c>
    </row>
    <row r="804" spans="2:6" x14ac:dyDescent="0.3">
      <c r="B804" s="305">
        <v>44602.845138888886</v>
      </c>
      <c r="C804" s="213">
        <v>50</v>
      </c>
      <c r="D804" s="213">
        <v>47.5</v>
      </c>
      <c r="E804" s="213">
        <v>2.5</v>
      </c>
      <c r="F804" s="214" t="s">
        <v>1609</v>
      </c>
    </row>
    <row r="805" spans="2:6" x14ac:dyDescent="0.3">
      <c r="B805" s="305">
        <v>44602.852777777778</v>
      </c>
      <c r="C805" s="213">
        <v>200</v>
      </c>
      <c r="D805" s="213">
        <v>190</v>
      </c>
      <c r="E805" s="213">
        <v>10</v>
      </c>
      <c r="F805" s="214" t="s">
        <v>5365</v>
      </c>
    </row>
    <row r="806" spans="2:6" x14ac:dyDescent="0.3">
      <c r="B806" s="305">
        <v>44602.854166666664</v>
      </c>
      <c r="C806" s="213">
        <v>50</v>
      </c>
      <c r="D806" s="213">
        <v>47.5</v>
      </c>
      <c r="E806" s="213">
        <v>2.5</v>
      </c>
      <c r="F806" s="214" t="s">
        <v>1912</v>
      </c>
    </row>
    <row r="807" spans="2:6" x14ac:dyDescent="0.3">
      <c r="B807" s="305">
        <v>44602.862500000003</v>
      </c>
      <c r="C807" s="213">
        <v>100</v>
      </c>
      <c r="D807" s="213">
        <v>95</v>
      </c>
      <c r="E807" s="213">
        <v>5</v>
      </c>
      <c r="F807" s="214" t="s">
        <v>3805</v>
      </c>
    </row>
    <row r="808" spans="2:6" x14ac:dyDescent="0.3">
      <c r="B808" s="305">
        <v>44602.865277777775</v>
      </c>
      <c r="C808" s="213">
        <v>10</v>
      </c>
      <c r="D808" s="213">
        <v>9.3000000000000007</v>
      </c>
      <c r="E808" s="213">
        <v>0.69999999999999929</v>
      </c>
      <c r="F808" s="214" t="s">
        <v>1609</v>
      </c>
    </row>
    <row r="809" spans="2:6" x14ac:dyDescent="0.3">
      <c r="B809" s="305">
        <v>44602.871527777781</v>
      </c>
      <c r="C809" s="213">
        <v>50</v>
      </c>
      <c r="D809" s="213">
        <v>47.5</v>
      </c>
      <c r="E809" s="213">
        <v>2.5</v>
      </c>
      <c r="F809" s="214" t="s">
        <v>1710</v>
      </c>
    </row>
    <row r="810" spans="2:6" x14ac:dyDescent="0.3">
      <c r="B810" s="305">
        <v>44602.874305555553</v>
      </c>
      <c r="C810" s="213">
        <v>100</v>
      </c>
      <c r="D810" s="213">
        <v>92.05</v>
      </c>
      <c r="E810" s="213">
        <v>7.9500000000000028</v>
      </c>
      <c r="F810" s="214" t="s">
        <v>3165</v>
      </c>
    </row>
    <row r="811" spans="2:6" x14ac:dyDescent="0.3">
      <c r="B811" s="305">
        <v>44602.875694444447</v>
      </c>
      <c r="C811" s="213">
        <v>150</v>
      </c>
      <c r="D811" s="213">
        <v>142.5</v>
      </c>
      <c r="E811" s="213">
        <v>7.5</v>
      </c>
      <c r="F811" s="214" t="s">
        <v>3064</v>
      </c>
    </row>
    <row r="812" spans="2:6" x14ac:dyDescent="0.3">
      <c r="B812" s="305">
        <v>44602.895833333336</v>
      </c>
      <c r="C812" s="213">
        <v>100</v>
      </c>
      <c r="D812" s="213">
        <v>92</v>
      </c>
      <c r="E812" s="213">
        <v>8</v>
      </c>
      <c r="F812" s="214" t="s">
        <v>2610</v>
      </c>
    </row>
    <row r="813" spans="2:6" x14ac:dyDescent="0.3">
      <c r="B813" s="305">
        <v>44602.895833333336</v>
      </c>
      <c r="C813" s="213">
        <v>100</v>
      </c>
      <c r="D813" s="213">
        <v>95</v>
      </c>
      <c r="E813" s="213">
        <v>5</v>
      </c>
      <c r="F813" s="214" t="s">
        <v>6603</v>
      </c>
    </row>
    <row r="814" spans="2:6" x14ac:dyDescent="0.3">
      <c r="B814" s="305">
        <v>44602.911111111112</v>
      </c>
      <c r="C814" s="213">
        <v>1000</v>
      </c>
      <c r="D814" s="213">
        <v>930</v>
      </c>
      <c r="E814" s="213">
        <v>70</v>
      </c>
      <c r="F814" s="214" t="s">
        <v>1696</v>
      </c>
    </row>
    <row r="815" spans="2:6" x14ac:dyDescent="0.3">
      <c r="B815" s="305">
        <v>44602.911111111112</v>
      </c>
      <c r="C815" s="213">
        <v>50</v>
      </c>
      <c r="D815" s="213">
        <v>47.5</v>
      </c>
      <c r="E815" s="213">
        <v>2.5</v>
      </c>
      <c r="F815" s="214" t="s">
        <v>1690</v>
      </c>
    </row>
    <row r="816" spans="2:6" x14ac:dyDescent="0.3">
      <c r="B816" s="305">
        <v>44602.911805555559</v>
      </c>
      <c r="C816" s="213">
        <v>50</v>
      </c>
      <c r="D816" s="213">
        <v>47.5</v>
      </c>
      <c r="E816" s="213">
        <v>2.5</v>
      </c>
      <c r="F816" s="214" t="s">
        <v>6506</v>
      </c>
    </row>
    <row r="817" spans="2:6" x14ac:dyDescent="0.3">
      <c r="B817" s="305">
        <v>44602.920138888891</v>
      </c>
      <c r="C817" s="213">
        <v>10</v>
      </c>
      <c r="D817" s="213">
        <v>9.5</v>
      </c>
      <c r="E817" s="213">
        <v>0.5</v>
      </c>
      <c r="F817" s="214" t="s">
        <v>508</v>
      </c>
    </row>
    <row r="818" spans="2:6" x14ac:dyDescent="0.3">
      <c r="B818" s="305">
        <v>44602.92083333333</v>
      </c>
      <c r="C818" s="213">
        <v>30</v>
      </c>
      <c r="D818" s="213">
        <v>28.5</v>
      </c>
      <c r="E818" s="213">
        <v>1.5</v>
      </c>
      <c r="F818" s="214" t="s">
        <v>1710</v>
      </c>
    </row>
    <row r="819" spans="2:6" x14ac:dyDescent="0.3">
      <c r="B819" s="305">
        <v>44602.922222222223</v>
      </c>
      <c r="C819" s="213">
        <v>75</v>
      </c>
      <c r="D819" s="213">
        <v>69</v>
      </c>
      <c r="E819" s="213">
        <v>6</v>
      </c>
      <c r="F819" s="214" t="s">
        <v>2575</v>
      </c>
    </row>
    <row r="820" spans="2:6" x14ac:dyDescent="0.3">
      <c r="B820" s="305">
        <v>44602.924305555556</v>
      </c>
      <c r="C820" s="213">
        <v>150</v>
      </c>
      <c r="D820" s="213">
        <v>142.5</v>
      </c>
      <c r="E820" s="213">
        <v>7.5</v>
      </c>
      <c r="F820" s="214" t="s">
        <v>4149</v>
      </c>
    </row>
    <row r="821" spans="2:6" x14ac:dyDescent="0.3">
      <c r="B821" s="305">
        <v>44602.931250000001</v>
      </c>
      <c r="C821" s="213">
        <v>500</v>
      </c>
      <c r="D821" s="213">
        <v>475</v>
      </c>
      <c r="E821" s="213">
        <v>25</v>
      </c>
      <c r="F821" s="214" t="s">
        <v>6604</v>
      </c>
    </row>
    <row r="822" spans="2:6" x14ac:dyDescent="0.3">
      <c r="B822" s="305">
        <v>44602.935416666667</v>
      </c>
      <c r="C822" s="213">
        <v>150</v>
      </c>
      <c r="D822" s="213">
        <v>142.5</v>
      </c>
      <c r="E822" s="213">
        <v>7.5</v>
      </c>
      <c r="F822" s="214" t="s">
        <v>6555</v>
      </c>
    </row>
    <row r="823" spans="2:6" x14ac:dyDescent="0.3">
      <c r="B823" s="305">
        <v>44602.956250000003</v>
      </c>
      <c r="C823" s="213">
        <v>100</v>
      </c>
      <c r="D823" s="213">
        <v>95</v>
      </c>
      <c r="E823" s="213">
        <v>5</v>
      </c>
      <c r="F823" s="214" t="s">
        <v>1718</v>
      </c>
    </row>
    <row r="824" spans="2:6" x14ac:dyDescent="0.3">
      <c r="B824" s="305">
        <v>44602.961805555555</v>
      </c>
      <c r="C824" s="213">
        <v>50</v>
      </c>
      <c r="D824" s="213">
        <v>47.5</v>
      </c>
      <c r="E824" s="213">
        <v>2.5</v>
      </c>
      <c r="F824" s="214" t="s">
        <v>4376</v>
      </c>
    </row>
    <row r="825" spans="2:6" x14ac:dyDescent="0.3">
      <c r="B825" s="305">
        <v>44602.970833333333</v>
      </c>
      <c r="C825" s="213">
        <v>100</v>
      </c>
      <c r="D825" s="213">
        <v>93</v>
      </c>
      <c r="E825" s="213">
        <v>7</v>
      </c>
      <c r="F825" s="214" t="s">
        <v>2076</v>
      </c>
    </row>
    <row r="826" spans="2:6" x14ac:dyDescent="0.3">
      <c r="B826" s="305">
        <v>44602.995833333334</v>
      </c>
      <c r="C826" s="213">
        <v>190</v>
      </c>
      <c r="D826" s="213">
        <v>180.5</v>
      </c>
      <c r="E826" s="213">
        <v>9.5</v>
      </c>
      <c r="F826" s="214" t="s">
        <v>673</v>
      </c>
    </row>
    <row r="827" spans="2:6" x14ac:dyDescent="0.3">
      <c r="B827" s="305">
        <v>44602.999305555553</v>
      </c>
      <c r="C827" s="213">
        <v>100</v>
      </c>
      <c r="D827" s="213">
        <v>95</v>
      </c>
      <c r="E827" s="213">
        <v>5</v>
      </c>
      <c r="F827" s="214" t="s">
        <v>1330</v>
      </c>
    </row>
    <row r="828" spans="2:6" x14ac:dyDescent="0.3">
      <c r="B828" s="305">
        <v>44603.045138888891</v>
      </c>
      <c r="C828" s="213">
        <v>100</v>
      </c>
      <c r="D828" s="213">
        <v>95</v>
      </c>
      <c r="E828" s="213">
        <v>5</v>
      </c>
      <c r="F828" s="214" t="s">
        <v>673</v>
      </c>
    </row>
    <row r="829" spans="2:6" x14ac:dyDescent="0.3">
      <c r="B829" s="305">
        <v>44603.05</v>
      </c>
      <c r="C829" s="213">
        <v>300</v>
      </c>
      <c r="D829" s="213">
        <v>285</v>
      </c>
      <c r="E829" s="213">
        <v>15</v>
      </c>
      <c r="F829" s="214" t="s">
        <v>995</v>
      </c>
    </row>
    <row r="830" spans="2:6" x14ac:dyDescent="0.3">
      <c r="B830" s="305">
        <v>44603.097222222219</v>
      </c>
      <c r="C830" s="213">
        <v>200</v>
      </c>
      <c r="D830" s="213">
        <v>190</v>
      </c>
      <c r="E830" s="213">
        <v>10</v>
      </c>
      <c r="F830" s="214" t="s">
        <v>4776</v>
      </c>
    </row>
    <row r="831" spans="2:6" x14ac:dyDescent="0.3">
      <c r="B831" s="305">
        <v>44603.201388888891</v>
      </c>
      <c r="C831" s="213">
        <v>100</v>
      </c>
      <c r="D831" s="213">
        <v>95</v>
      </c>
      <c r="E831" s="213">
        <v>5</v>
      </c>
      <c r="F831" s="214" t="s">
        <v>6605</v>
      </c>
    </row>
    <row r="832" spans="2:6" x14ac:dyDescent="0.3">
      <c r="B832" s="305">
        <v>44603.206250000003</v>
      </c>
      <c r="C832" s="213">
        <v>1000</v>
      </c>
      <c r="D832" s="213">
        <v>950</v>
      </c>
      <c r="E832" s="213">
        <v>50</v>
      </c>
      <c r="F832" s="214" t="s">
        <v>551</v>
      </c>
    </row>
    <row r="833" spans="2:6" x14ac:dyDescent="0.3">
      <c r="B833" s="305">
        <v>44603.259722222225</v>
      </c>
      <c r="C833" s="213">
        <v>100</v>
      </c>
      <c r="D833" s="213">
        <v>95</v>
      </c>
      <c r="E833" s="213">
        <v>5</v>
      </c>
      <c r="F833" s="214" t="s">
        <v>153</v>
      </c>
    </row>
    <row r="834" spans="2:6" x14ac:dyDescent="0.3">
      <c r="B834" s="305">
        <v>44603.295138888891</v>
      </c>
      <c r="C834" s="213">
        <v>10</v>
      </c>
      <c r="D834" s="213">
        <v>9.1999999999999993</v>
      </c>
      <c r="E834" s="213">
        <v>0.80000000000000071</v>
      </c>
      <c r="F834" s="214" t="s">
        <v>5002</v>
      </c>
    </row>
    <row r="835" spans="2:6" x14ac:dyDescent="0.3">
      <c r="B835" s="305">
        <v>44603.311805555553</v>
      </c>
      <c r="C835" s="213">
        <v>200</v>
      </c>
      <c r="D835" s="213">
        <v>190</v>
      </c>
      <c r="E835" s="213">
        <v>10</v>
      </c>
      <c r="F835" s="214" t="s">
        <v>1854</v>
      </c>
    </row>
    <row r="836" spans="2:6" x14ac:dyDescent="0.3">
      <c r="B836" s="305">
        <v>44603.3125</v>
      </c>
      <c r="C836" s="213">
        <v>200</v>
      </c>
      <c r="D836" s="213">
        <v>186</v>
      </c>
      <c r="E836" s="213">
        <v>14</v>
      </c>
      <c r="F836" s="214" t="s">
        <v>5289</v>
      </c>
    </row>
    <row r="837" spans="2:6" x14ac:dyDescent="0.3">
      <c r="B837" s="305">
        <v>44603.320833333331</v>
      </c>
      <c r="C837" s="213">
        <v>50</v>
      </c>
      <c r="D837" s="213">
        <v>46.5</v>
      </c>
      <c r="E837" s="213">
        <v>3.5</v>
      </c>
      <c r="F837" s="214" t="s">
        <v>1980</v>
      </c>
    </row>
    <row r="838" spans="2:6" x14ac:dyDescent="0.3">
      <c r="B838" s="305">
        <v>44603.340277777781</v>
      </c>
      <c r="C838" s="213">
        <v>300</v>
      </c>
      <c r="D838" s="213">
        <v>285</v>
      </c>
      <c r="E838" s="213">
        <v>15</v>
      </c>
      <c r="F838" s="214" t="s">
        <v>6606</v>
      </c>
    </row>
    <row r="839" spans="2:6" x14ac:dyDescent="0.3">
      <c r="B839" s="305">
        <v>44603.362500000003</v>
      </c>
      <c r="C839" s="213">
        <v>900</v>
      </c>
      <c r="D839" s="213">
        <v>837</v>
      </c>
      <c r="E839" s="213">
        <v>63</v>
      </c>
      <c r="F839" s="214" t="s">
        <v>6607</v>
      </c>
    </row>
    <row r="840" spans="2:6" x14ac:dyDescent="0.3">
      <c r="B840" s="305">
        <v>44603.381249999999</v>
      </c>
      <c r="C840" s="213">
        <v>100</v>
      </c>
      <c r="D840" s="213">
        <v>95</v>
      </c>
      <c r="E840" s="213">
        <v>5</v>
      </c>
      <c r="F840" s="214" t="s">
        <v>2553</v>
      </c>
    </row>
    <row r="841" spans="2:6" x14ac:dyDescent="0.3">
      <c r="B841" s="305">
        <v>44603.390277777777</v>
      </c>
      <c r="C841" s="213">
        <v>100</v>
      </c>
      <c r="D841" s="213">
        <v>95</v>
      </c>
      <c r="E841" s="213">
        <v>5</v>
      </c>
      <c r="F841" s="214" t="s">
        <v>669</v>
      </c>
    </row>
    <row r="842" spans="2:6" x14ac:dyDescent="0.3">
      <c r="B842" s="305">
        <v>44603.394444444442</v>
      </c>
      <c r="C842" s="213">
        <v>200</v>
      </c>
      <c r="D842" s="213">
        <v>190</v>
      </c>
      <c r="E842" s="213">
        <v>10</v>
      </c>
      <c r="F842" s="214" t="s">
        <v>2564</v>
      </c>
    </row>
    <row r="843" spans="2:6" x14ac:dyDescent="0.3">
      <c r="B843" s="305">
        <v>44603.395833333336</v>
      </c>
      <c r="C843" s="213">
        <v>50</v>
      </c>
      <c r="D843" s="213">
        <v>47.5</v>
      </c>
      <c r="E843" s="213">
        <v>2.5</v>
      </c>
      <c r="F843" s="214" t="s">
        <v>4781</v>
      </c>
    </row>
    <row r="844" spans="2:6" x14ac:dyDescent="0.3">
      <c r="B844" s="305">
        <v>44603.400694444441</v>
      </c>
      <c r="C844" s="213">
        <v>100</v>
      </c>
      <c r="D844" s="213">
        <v>92</v>
      </c>
      <c r="E844" s="213">
        <v>8</v>
      </c>
      <c r="F844" s="214" t="s">
        <v>1478</v>
      </c>
    </row>
    <row r="845" spans="2:6" x14ac:dyDescent="0.3">
      <c r="B845" s="305">
        <v>44603.40347222222</v>
      </c>
      <c r="C845" s="213">
        <v>95</v>
      </c>
      <c r="D845" s="213">
        <v>90.25</v>
      </c>
      <c r="E845" s="213">
        <v>4.75</v>
      </c>
      <c r="F845" s="214" t="s">
        <v>2349</v>
      </c>
    </row>
    <row r="846" spans="2:6" x14ac:dyDescent="0.3">
      <c r="B846" s="305">
        <v>44603.413888888892</v>
      </c>
      <c r="C846" s="213">
        <v>100</v>
      </c>
      <c r="D846" s="213">
        <v>93</v>
      </c>
      <c r="E846" s="213">
        <v>7</v>
      </c>
      <c r="F846" s="214" t="s">
        <v>3163</v>
      </c>
    </row>
    <row r="847" spans="2:6" x14ac:dyDescent="0.3">
      <c r="B847" s="305">
        <v>44603.425000000003</v>
      </c>
      <c r="C847" s="213">
        <v>500</v>
      </c>
      <c r="D847" s="213">
        <v>475</v>
      </c>
      <c r="E847" s="213">
        <v>25</v>
      </c>
      <c r="F847" s="214" t="s">
        <v>4558</v>
      </c>
    </row>
    <row r="848" spans="2:6" x14ac:dyDescent="0.3">
      <c r="B848" s="305">
        <v>44603.429861111108</v>
      </c>
      <c r="C848" s="213">
        <v>100</v>
      </c>
      <c r="D848" s="213">
        <v>95</v>
      </c>
      <c r="E848" s="213">
        <v>5</v>
      </c>
      <c r="F848" s="214" t="s">
        <v>1139</v>
      </c>
    </row>
    <row r="849" spans="1:6" x14ac:dyDescent="0.3">
      <c r="B849" s="305">
        <v>44603.433333333334</v>
      </c>
      <c r="C849" s="213">
        <v>50</v>
      </c>
      <c r="D849" s="213">
        <v>47.5</v>
      </c>
      <c r="E849" s="213">
        <v>2.5</v>
      </c>
      <c r="F849" s="214" t="s">
        <v>6608</v>
      </c>
    </row>
    <row r="850" spans="1:6" x14ac:dyDescent="0.3">
      <c r="B850" s="305">
        <v>44603.4375</v>
      </c>
      <c r="C850" s="213">
        <v>200</v>
      </c>
      <c r="D850" s="213">
        <v>190</v>
      </c>
      <c r="E850" s="213">
        <v>10</v>
      </c>
      <c r="F850" s="214" t="s">
        <v>1965</v>
      </c>
    </row>
    <row r="851" spans="1:6" s="193" customFormat="1" x14ac:dyDescent="0.3">
      <c r="A851" s="208"/>
      <c r="B851" s="305">
        <v>44603.444444444445</v>
      </c>
      <c r="C851" s="213">
        <v>100</v>
      </c>
      <c r="D851" s="213">
        <v>95</v>
      </c>
      <c r="E851" s="213">
        <v>5</v>
      </c>
      <c r="F851" s="214" t="s">
        <v>6609</v>
      </c>
    </row>
    <row r="852" spans="1:6" s="193" customFormat="1" x14ac:dyDescent="0.3">
      <c r="A852" s="208"/>
      <c r="B852" s="305">
        <v>44603.446527777778</v>
      </c>
      <c r="C852" s="213">
        <v>100</v>
      </c>
      <c r="D852" s="213">
        <v>95</v>
      </c>
      <c r="E852" s="213">
        <v>5</v>
      </c>
      <c r="F852" s="214" t="s">
        <v>1518</v>
      </c>
    </row>
    <row r="853" spans="1:6" s="193" customFormat="1" x14ac:dyDescent="0.3">
      <c r="A853" s="208"/>
      <c r="B853" s="305">
        <v>44603.45416666667</v>
      </c>
      <c r="C853" s="213">
        <v>15</v>
      </c>
      <c r="D853" s="213">
        <v>14.25</v>
      </c>
      <c r="E853" s="213">
        <v>0.75</v>
      </c>
      <c r="F853" s="214" t="s">
        <v>401</v>
      </c>
    </row>
    <row r="854" spans="1:6" s="193" customFormat="1" x14ac:dyDescent="0.3">
      <c r="A854" s="208"/>
      <c r="B854" s="305">
        <v>44603.470833333333</v>
      </c>
      <c r="C854" s="213">
        <v>100</v>
      </c>
      <c r="D854" s="213">
        <v>95</v>
      </c>
      <c r="E854" s="213">
        <v>5</v>
      </c>
      <c r="F854" s="214" t="s">
        <v>1617</v>
      </c>
    </row>
    <row r="855" spans="1:6" s="193" customFormat="1" x14ac:dyDescent="0.3">
      <c r="A855" s="208"/>
      <c r="B855" s="305">
        <v>44603.472916666666</v>
      </c>
      <c r="C855" s="213">
        <v>40</v>
      </c>
      <c r="D855" s="213">
        <v>38</v>
      </c>
      <c r="E855" s="213">
        <v>2</v>
      </c>
      <c r="F855" s="214" t="s">
        <v>6581</v>
      </c>
    </row>
    <row r="856" spans="1:6" s="193" customFormat="1" x14ac:dyDescent="0.3">
      <c r="A856" s="208"/>
      <c r="B856" s="305">
        <v>44603.490277777775</v>
      </c>
      <c r="C856" s="213">
        <v>500</v>
      </c>
      <c r="D856" s="213">
        <v>475</v>
      </c>
      <c r="E856" s="213">
        <v>25</v>
      </c>
      <c r="F856" s="214" t="s">
        <v>2176</v>
      </c>
    </row>
    <row r="857" spans="1:6" s="193" customFormat="1" x14ac:dyDescent="0.3">
      <c r="A857" s="208"/>
      <c r="B857" s="305">
        <v>44603.49722222222</v>
      </c>
      <c r="C857" s="213">
        <v>100</v>
      </c>
      <c r="D857" s="213">
        <v>93</v>
      </c>
      <c r="E857" s="213">
        <v>7</v>
      </c>
      <c r="F857" s="214" t="s">
        <v>4000</v>
      </c>
    </row>
    <row r="858" spans="1:6" s="193" customFormat="1" x14ac:dyDescent="0.3">
      <c r="A858" s="208"/>
      <c r="B858" s="305">
        <v>44603.498611111114</v>
      </c>
      <c r="C858" s="213">
        <v>500</v>
      </c>
      <c r="D858" s="213">
        <v>475</v>
      </c>
      <c r="E858" s="213">
        <v>25</v>
      </c>
      <c r="F858" s="214" t="s">
        <v>6610</v>
      </c>
    </row>
    <row r="859" spans="1:6" s="193" customFormat="1" x14ac:dyDescent="0.3">
      <c r="A859" s="208"/>
      <c r="B859" s="305">
        <v>44603.498611111114</v>
      </c>
      <c r="C859" s="213">
        <v>200</v>
      </c>
      <c r="D859" s="213">
        <v>186</v>
      </c>
      <c r="E859" s="213">
        <v>14</v>
      </c>
      <c r="F859" s="214" t="s">
        <v>6611</v>
      </c>
    </row>
    <row r="860" spans="1:6" s="193" customFormat="1" x14ac:dyDescent="0.3">
      <c r="A860" s="208"/>
      <c r="B860" s="305">
        <v>44603.511805555558</v>
      </c>
      <c r="C860" s="213">
        <v>200</v>
      </c>
      <c r="D860" s="213">
        <v>184</v>
      </c>
      <c r="E860" s="213">
        <v>16</v>
      </c>
      <c r="F860" s="214" t="s">
        <v>3006</v>
      </c>
    </row>
    <row r="861" spans="1:6" s="193" customFormat="1" x14ac:dyDescent="0.3">
      <c r="A861" s="208"/>
      <c r="B861" s="305">
        <v>44603.515277777777</v>
      </c>
      <c r="C861" s="213">
        <v>50</v>
      </c>
      <c r="D861" s="213">
        <v>47.5</v>
      </c>
      <c r="E861" s="213">
        <v>2.5</v>
      </c>
      <c r="F861" s="214" t="s">
        <v>1631</v>
      </c>
    </row>
    <row r="862" spans="1:6" s="193" customFormat="1" x14ac:dyDescent="0.3">
      <c r="A862" s="208"/>
      <c r="B862" s="305">
        <v>44603.515972222223</v>
      </c>
      <c r="C862" s="213">
        <v>30</v>
      </c>
      <c r="D862" s="213">
        <v>27.9</v>
      </c>
      <c r="E862" s="213">
        <v>2.1000000000000014</v>
      </c>
      <c r="F862" s="214" t="s">
        <v>1957</v>
      </c>
    </row>
    <row r="863" spans="1:6" s="193" customFormat="1" x14ac:dyDescent="0.3">
      <c r="A863" s="208"/>
      <c r="B863" s="305">
        <v>44603.525694444441</v>
      </c>
      <c r="C863" s="213">
        <v>10</v>
      </c>
      <c r="D863" s="213">
        <v>9.5</v>
      </c>
      <c r="E863" s="213">
        <v>0.5</v>
      </c>
      <c r="F863" s="214" t="s">
        <v>2421</v>
      </c>
    </row>
    <row r="864" spans="1:6" s="193" customFormat="1" x14ac:dyDescent="0.3">
      <c r="A864" s="208"/>
      <c r="B864" s="305">
        <v>44603.54583333333</v>
      </c>
      <c r="C864" s="213">
        <v>100</v>
      </c>
      <c r="D864" s="213">
        <v>93</v>
      </c>
      <c r="E864" s="213">
        <v>7</v>
      </c>
      <c r="F864" s="214" t="s">
        <v>6612</v>
      </c>
    </row>
    <row r="865" spans="1:6" s="193" customFormat="1" x14ac:dyDescent="0.3">
      <c r="A865" s="208"/>
      <c r="B865" s="305">
        <v>44603.551388888889</v>
      </c>
      <c r="C865" s="213">
        <v>100</v>
      </c>
      <c r="D865" s="213">
        <v>93</v>
      </c>
      <c r="E865" s="213">
        <v>7</v>
      </c>
      <c r="F865" s="214" t="s">
        <v>3592</v>
      </c>
    </row>
    <row r="866" spans="1:6" s="193" customFormat="1" x14ac:dyDescent="0.3">
      <c r="A866" s="208"/>
      <c r="B866" s="305">
        <v>44603.561805555553</v>
      </c>
      <c r="C866" s="213">
        <v>25</v>
      </c>
      <c r="D866" s="213">
        <v>23.75</v>
      </c>
      <c r="E866" s="213">
        <v>1.25</v>
      </c>
      <c r="F866" s="214" t="s">
        <v>6613</v>
      </c>
    </row>
    <row r="867" spans="1:6" s="193" customFormat="1" x14ac:dyDescent="0.3">
      <c r="A867" s="208"/>
      <c r="B867" s="305">
        <v>44603.565972222219</v>
      </c>
      <c r="C867" s="213">
        <v>10</v>
      </c>
      <c r="D867" s="213">
        <v>9.1999999999999993</v>
      </c>
      <c r="E867" s="213">
        <v>0.80000000000000071</v>
      </c>
      <c r="F867" s="214" t="s">
        <v>2189</v>
      </c>
    </row>
    <row r="868" spans="1:6" s="193" customFormat="1" x14ac:dyDescent="0.3">
      <c r="A868" s="208"/>
      <c r="B868" s="305">
        <v>44603.595138888886</v>
      </c>
      <c r="C868" s="213">
        <v>200</v>
      </c>
      <c r="D868" s="213">
        <v>186</v>
      </c>
      <c r="E868" s="213">
        <v>14</v>
      </c>
      <c r="F868" s="214" t="s">
        <v>2326</v>
      </c>
    </row>
    <row r="869" spans="1:6" s="193" customFormat="1" x14ac:dyDescent="0.3">
      <c r="A869" s="208"/>
      <c r="B869" s="305">
        <v>44603.6</v>
      </c>
      <c r="C869" s="213">
        <v>4000</v>
      </c>
      <c r="D869" s="213">
        <v>3680</v>
      </c>
      <c r="E869" s="213">
        <v>320</v>
      </c>
      <c r="F869" s="214" t="s">
        <v>2871</v>
      </c>
    </row>
    <row r="870" spans="1:6" s="193" customFormat="1" x14ac:dyDescent="0.3">
      <c r="A870" s="208"/>
      <c r="B870" s="305">
        <v>44603.603472222225</v>
      </c>
      <c r="C870" s="213">
        <v>500</v>
      </c>
      <c r="D870" s="213">
        <v>460</v>
      </c>
      <c r="E870" s="213">
        <v>40</v>
      </c>
      <c r="F870" s="214" t="s">
        <v>6614</v>
      </c>
    </row>
    <row r="871" spans="1:6" s="193" customFormat="1" x14ac:dyDescent="0.3">
      <c r="A871" s="208"/>
      <c r="B871" s="305">
        <v>44603.605555555558</v>
      </c>
      <c r="C871" s="213">
        <v>250</v>
      </c>
      <c r="D871" s="213">
        <v>237.5</v>
      </c>
      <c r="E871" s="213">
        <v>12.5</v>
      </c>
      <c r="F871" s="214" t="s">
        <v>1609</v>
      </c>
    </row>
    <row r="872" spans="1:6" s="193" customFormat="1" x14ac:dyDescent="0.3">
      <c r="A872" s="208"/>
      <c r="B872" s="305">
        <v>44603.611805555556</v>
      </c>
      <c r="C872" s="213">
        <v>10</v>
      </c>
      <c r="D872" s="213">
        <v>9.5</v>
      </c>
      <c r="E872" s="213">
        <v>0.5</v>
      </c>
      <c r="F872" s="214" t="s">
        <v>5131</v>
      </c>
    </row>
    <row r="873" spans="1:6" s="193" customFormat="1" x14ac:dyDescent="0.3">
      <c r="A873" s="208"/>
      <c r="B873" s="305">
        <v>44603.617361111108</v>
      </c>
      <c r="C873" s="213">
        <v>300</v>
      </c>
      <c r="D873" s="213">
        <v>279</v>
      </c>
      <c r="E873" s="213">
        <v>21</v>
      </c>
      <c r="F873" s="214" t="s">
        <v>3405</v>
      </c>
    </row>
    <row r="874" spans="1:6" s="193" customFormat="1" x14ac:dyDescent="0.3">
      <c r="A874" s="208"/>
      <c r="B874" s="305">
        <v>44603.619444444441</v>
      </c>
      <c r="C874" s="213">
        <v>30</v>
      </c>
      <c r="D874" s="213">
        <v>27.6</v>
      </c>
      <c r="E874" s="213">
        <v>2.3999999999999986</v>
      </c>
      <c r="F874" s="214" t="s">
        <v>2250</v>
      </c>
    </row>
    <row r="875" spans="1:6" s="193" customFormat="1" x14ac:dyDescent="0.3">
      <c r="A875" s="208"/>
      <c r="B875" s="305">
        <v>44603.634722222225</v>
      </c>
      <c r="C875" s="213">
        <v>30</v>
      </c>
      <c r="D875" s="213">
        <v>28.5</v>
      </c>
      <c r="E875" s="213">
        <v>1.5</v>
      </c>
      <c r="F875" s="214" t="s">
        <v>1684</v>
      </c>
    </row>
    <row r="876" spans="1:6" s="193" customFormat="1" x14ac:dyDescent="0.3">
      <c r="A876" s="208"/>
      <c r="B876" s="305">
        <v>44603.640277777777</v>
      </c>
      <c r="C876" s="213">
        <v>100</v>
      </c>
      <c r="D876" s="213">
        <v>93</v>
      </c>
      <c r="E876" s="213">
        <v>7</v>
      </c>
      <c r="F876" s="214" t="s">
        <v>1119</v>
      </c>
    </row>
    <row r="877" spans="1:6" s="193" customFormat="1" x14ac:dyDescent="0.3">
      <c r="A877" s="208"/>
      <c r="B877" s="305">
        <v>44603.640972222223</v>
      </c>
      <c r="C877" s="213">
        <v>100</v>
      </c>
      <c r="D877" s="213">
        <v>92</v>
      </c>
      <c r="E877" s="213">
        <v>8</v>
      </c>
      <c r="F877" s="214" t="s">
        <v>6615</v>
      </c>
    </row>
    <row r="878" spans="1:6" s="193" customFormat="1" x14ac:dyDescent="0.3">
      <c r="A878" s="208"/>
      <c r="B878" s="305">
        <v>44603.645833333336</v>
      </c>
      <c r="C878" s="213">
        <v>100</v>
      </c>
      <c r="D878" s="213">
        <v>95</v>
      </c>
      <c r="E878" s="213">
        <v>5</v>
      </c>
      <c r="F878" s="214" t="s">
        <v>5259</v>
      </c>
    </row>
    <row r="879" spans="1:6" s="193" customFormat="1" x14ac:dyDescent="0.3">
      <c r="A879" s="208"/>
      <c r="B879" s="305">
        <v>44603.647916666669</v>
      </c>
      <c r="C879" s="213">
        <v>100</v>
      </c>
      <c r="D879" s="213">
        <v>95</v>
      </c>
      <c r="E879" s="213">
        <v>5</v>
      </c>
      <c r="F879" s="214" t="s">
        <v>1613</v>
      </c>
    </row>
    <row r="880" spans="1:6" s="193" customFormat="1" x14ac:dyDescent="0.3">
      <c r="A880" s="208"/>
      <c r="B880" s="305">
        <v>44603.649305555555</v>
      </c>
      <c r="C880" s="213">
        <v>100</v>
      </c>
      <c r="D880" s="213">
        <v>92.05</v>
      </c>
      <c r="E880" s="213">
        <v>7.9500000000000028</v>
      </c>
      <c r="F880" s="214" t="s">
        <v>6616</v>
      </c>
    </row>
    <row r="881" spans="1:6" s="193" customFormat="1" x14ac:dyDescent="0.3">
      <c r="A881" s="208"/>
      <c r="B881" s="305">
        <v>44603.664583333331</v>
      </c>
      <c r="C881" s="213">
        <v>50</v>
      </c>
      <c r="D881" s="213">
        <v>47.5</v>
      </c>
      <c r="E881" s="213">
        <v>2.5</v>
      </c>
      <c r="F881" s="214" t="s">
        <v>644</v>
      </c>
    </row>
    <row r="882" spans="1:6" s="193" customFormat="1" x14ac:dyDescent="0.3">
      <c r="A882" s="208"/>
      <c r="B882" s="305">
        <v>44603.665972222225</v>
      </c>
      <c r="C882" s="213">
        <v>150</v>
      </c>
      <c r="D882" s="213">
        <v>138</v>
      </c>
      <c r="E882" s="213">
        <v>12</v>
      </c>
      <c r="F882" s="214" t="s">
        <v>1247</v>
      </c>
    </row>
    <row r="883" spans="1:6" s="193" customFormat="1" x14ac:dyDescent="0.3">
      <c r="A883" s="208"/>
      <c r="B883" s="305">
        <v>44603.666666666664</v>
      </c>
      <c r="C883" s="213">
        <v>75</v>
      </c>
      <c r="D883" s="213">
        <v>69</v>
      </c>
      <c r="E883" s="213">
        <v>6</v>
      </c>
      <c r="F883" s="214" t="s">
        <v>4400</v>
      </c>
    </row>
    <row r="884" spans="1:6" s="193" customFormat="1" x14ac:dyDescent="0.3">
      <c r="A884" s="208"/>
      <c r="B884" s="305">
        <v>44603.666666666664</v>
      </c>
      <c r="C884" s="213">
        <v>300</v>
      </c>
      <c r="D884" s="213">
        <v>285</v>
      </c>
      <c r="E884" s="213">
        <v>15</v>
      </c>
      <c r="F884" s="214" t="s">
        <v>4402</v>
      </c>
    </row>
    <row r="885" spans="1:6" s="193" customFormat="1" x14ac:dyDescent="0.3">
      <c r="A885" s="208"/>
      <c r="B885" s="305">
        <v>44603.666666666664</v>
      </c>
      <c r="C885" s="213">
        <v>50</v>
      </c>
      <c r="D885" s="213">
        <v>46.5</v>
      </c>
      <c r="E885" s="213">
        <v>3.5</v>
      </c>
      <c r="F885" s="214" t="s">
        <v>2439</v>
      </c>
    </row>
    <row r="886" spans="1:6" s="193" customFormat="1" x14ac:dyDescent="0.3">
      <c r="A886" s="208"/>
      <c r="B886" s="305">
        <v>44603.667361111111</v>
      </c>
      <c r="C886" s="213">
        <v>100</v>
      </c>
      <c r="D886" s="213">
        <v>93</v>
      </c>
      <c r="E886" s="213">
        <v>7</v>
      </c>
      <c r="F886" s="214" t="s">
        <v>1618</v>
      </c>
    </row>
    <row r="887" spans="1:6" s="193" customFormat="1" x14ac:dyDescent="0.3">
      <c r="A887" s="208"/>
      <c r="B887" s="305">
        <v>44603.67083333333</v>
      </c>
      <c r="C887" s="213">
        <v>200</v>
      </c>
      <c r="D887" s="213">
        <v>184</v>
      </c>
      <c r="E887" s="213">
        <v>16</v>
      </c>
      <c r="F887" s="214" t="s">
        <v>1509</v>
      </c>
    </row>
    <row r="888" spans="1:6" s="193" customFormat="1" x14ac:dyDescent="0.3">
      <c r="A888" s="208"/>
      <c r="B888" s="305">
        <v>44603.67291666667</v>
      </c>
      <c r="C888" s="213">
        <v>100</v>
      </c>
      <c r="D888" s="213">
        <v>95</v>
      </c>
      <c r="E888" s="213">
        <v>5</v>
      </c>
      <c r="F888" s="214" t="s">
        <v>573</v>
      </c>
    </row>
    <row r="889" spans="1:6" s="193" customFormat="1" x14ac:dyDescent="0.3">
      <c r="A889" s="208"/>
      <c r="B889" s="305">
        <v>44603.675694444442</v>
      </c>
      <c r="C889" s="213">
        <v>250</v>
      </c>
      <c r="D889" s="213">
        <v>230.12</v>
      </c>
      <c r="E889" s="213">
        <v>19.879999999999995</v>
      </c>
      <c r="F889" s="214" t="s">
        <v>6617</v>
      </c>
    </row>
    <row r="890" spans="1:6" s="193" customFormat="1" x14ac:dyDescent="0.3">
      <c r="A890" s="208"/>
      <c r="B890" s="305">
        <v>44603.678472222222</v>
      </c>
      <c r="C890" s="213">
        <v>300</v>
      </c>
      <c r="D890" s="213">
        <v>276</v>
      </c>
      <c r="E890" s="213">
        <v>24</v>
      </c>
      <c r="F890" s="214" t="s">
        <v>2932</v>
      </c>
    </row>
    <row r="891" spans="1:6" s="193" customFormat="1" x14ac:dyDescent="0.3">
      <c r="A891" s="208"/>
      <c r="B891" s="305">
        <v>44603.678472222222</v>
      </c>
      <c r="C891" s="213">
        <v>500</v>
      </c>
      <c r="D891" s="213">
        <v>475</v>
      </c>
      <c r="E891" s="213">
        <v>25</v>
      </c>
      <c r="F891" s="214" t="s">
        <v>1092</v>
      </c>
    </row>
    <row r="892" spans="1:6" s="193" customFormat="1" x14ac:dyDescent="0.3">
      <c r="A892" s="208"/>
      <c r="B892" s="305">
        <v>44603.681944444441</v>
      </c>
      <c r="C892" s="213">
        <v>100</v>
      </c>
      <c r="D892" s="213">
        <v>93</v>
      </c>
      <c r="E892" s="213">
        <v>7</v>
      </c>
      <c r="F892" s="214" t="s">
        <v>1636</v>
      </c>
    </row>
    <row r="893" spans="1:6" s="193" customFormat="1" x14ac:dyDescent="0.3">
      <c r="A893" s="208"/>
      <c r="B893" s="305">
        <v>44603.681944444441</v>
      </c>
      <c r="C893" s="213">
        <v>400</v>
      </c>
      <c r="D893" s="213">
        <v>368.2</v>
      </c>
      <c r="E893" s="213">
        <v>31.800000000000011</v>
      </c>
      <c r="F893" s="214" t="s">
        <v>1957</v>
      </c>
    </row>
    <row r="894" spans="1:6" s="193" customFormat="1" x14ac:dyDescent="0.3">
      <c r="A894" s="208"/>
      <c r="B894" s="305">
        <v>44603.691666666666</v>
      </c>
      <c r="C894" s="213">
        <v>50</v>
      </c>
      <c r="D894" s="213">
        <v>46.5</v>
      </c>
      <c r="E894" s="213">
        <v>3.5</v>
      </c>
      <c r="F894" s="214" t="s">
        <v>1723</v>
      </c>
    </row>
    <row r="895" spans="1:6" s="193" customFormat="1" x14ac:dyDescent="0.3">
      <c r="A895" s="208"/>
      <c r="B895" s="305">
        <v>44603.713194444441</v>
      </c>
      <c r="C895" s="213">
        <v>1000</v>
      </c>
      <c r="D895" s="213">
        <v>950</v>
      </c>
      <c r="E895" s="213">
        <v>50</v>
      </c>
      <c r="F895" s="214" t="s">
        <v>1957</v>
      </c>
    </row>
    <row r="896" spans="1:6" s="193" customFormat="1" x14ac:dyDescent="0.3">
      <c r="A896" s="208"/>
      <c r="B896" s="305">
        <v>44603.719444444447</v>
      </c>
      <c r="C896" s="213">
        <v>200</v>
      </c>
      <c r="D896" s="213">
        <v>190</v>
      </c>
      <c r="E896" s="213">
        <v>10</v>
      </c>
      <c r="F896" s="214" t="s">
        <v>1902</v>
      </c>
    </row>
    <row r="897" spans="1:6" s="193" customFormat="1" x14ac:dyDescent="0.3">
      <c r="A897" s="208"/>
      <c r="B897" s="305">
        <v>44603.720833333333</v>
      </c>
      <c r="C897" s="213">
        <v>100</v>
      </c>
      <c r="D897" s="213">
        <v>95</v>
      </c>
      <c r="E897" s="213">
        <v>5</v>
      </c>
      <c r="F897" s="214" t="s">
        <v>1975</v>
      </c>
    </row>
    <row r="898" spans="1:6" s="193" customFormat="1" x14ac:dyDescent="0.3">
      <c r="A898" s="208"/>
      <c r="B898" s="305">
        <v>44603.720833333333</v>
      </c>
      <c r="C898" s="213">
        <v>100</v>
      </c>
      <c r="D898" s="213">
        <v>93</v>
      </c>
      <c r="E898" s="213">
        <v>7</v>
      </c>
      <c r="F898" s="214" t="s">
        <v>920</v>
      </c>
    </row>
    <row r="899" spans="1:6" s="193" customFormat="1" x14ac:dyDescent="0.3">
      <c r="A899" s="208"/>
      <c r="B899" s="305">
        <v>44603.72152777778</v>
      </c>
      <c r="C899" s="213">
        <v>200</v>
      </c>
      <c r="D899" s="213">
        <v>190</v>
      </c>
      <c r="E899" s="213">
        <v>10</v>
      </c>
      <c r="F899" s="214" t="s">
        <v>1928</v>
      </c>
    </row>
    <row r="900" spans="1:6" s="193" customFormat="1" x14ac:dyDescent="0.3">
      <c r="A900" s="208"/>
      <c r="B900" s="305">
        <v>44603.72152777778</v>
      </c>
      <c r="C900" s="213">
        <v>200</v>
      </c>
      <c r="D900" s="213">
        <v>190</v>
      </c>
      <c r="E900" s="213">
        <v>10</v>
      </c>
      <c r="F900" s="214" t="s">
        <v>1637</v>
      </c>
    </row>
    <row r="901" spans="1:6" s="193" customFormat="1" x14ac:dyDescent="0.3">
      <c r="A901" s="208"/>
      <c r="B901" s="305">
        <v>44603.746527777781</v>
      </c>
      <c r="C901" s="213">
        <v>500</v>
      </c>
      <c r="D901" s="213">
        <v>470.25</v>
      </c>
      <c r="E901" s="213">
        <v>29.75</v>
      </c>
      <c r="F901" s="214" t="s">
        <v>2529</v>
      </c>
    </row>
    <row r="902" spans="1:6" s="193" customFormat="1" x14ac:dyDescent="0.3">
      <c r="A902" s="208"/>
      <c r="B902" s="305">
        <v>44603.75</v>
      </c>
      <c r="C902" s="213">
        <v>100</v>
      </c>
      <c r="D902" s="213">
        <v>95</v>
      </c>
      <c r="E902" s="213">
        <v>5</v>
      </c>
      <c r="F902" s="214" t="s">
        <v>6618</v>
      </c>
    </row>
    <row r="903" spans="1:6" s="193" customFormat="1" x14ac:dyDescent="0.3">
      <c r="A903" s="208"/>
      <c r="B903" s="305">
        <v>44603.750694444447</v>
      </c>
      <c r="C903" s="213">
        <v>100</v>
      </c>
      <c r="D903" s="213">
        <v>95</v>
      </c>
      <c r="E903" s="213">
        <v>5</v>
      </c>
      <c r="F903" s="214" t="s">
        <v>3456</v>
      </c>
    </row>
    <row r="904" spans="1:6" s="193" customFormat="1" x14ac:dyDescent="0.3">
      <c r="A904" s="208"/>
      <c r="B904" s="305">
        <v>44603.750694444447</v>
      </c>
      <c r="C904" s="213">
        <v>100</v>
      </c>
      <c r="D904" s="213">
        <v>93</v>
      </c>
      <c r="E904" s="213">
        <v>7</v>
      </c>
      <c r="F904" s="214" t="s">
        <v>6619</v>
      </c>
    </row>
    <row r="905" spans="1:6" s="193" customFormat="1" x14ac:dyDescent="0.3">
      <c r="A905" s="208"/>
      <c r="B905" s="305">
        <v>44603.751388888886</v>
      </c>
      <c r="C905" s="213">
        <v>75</v>
      </c>
      <c r="D905" s="213">
        <v>71.25</v>
      </c>
      <c r="E905" s="213">
        <v>3.75</v>
      </c>
      <c r="F905" s="214" t="s">
        <v>1793</v>
      </c>
    </row>
    <row r="906" spans="1:6" s="193" customFormat="1" x14ac:dyDescent="0.3">
      <c r="A906" s="208"/>
      <c r="B906" s="305">
        <v>44603.751388888886</v>
      </c>
      <c r="C906" s="213">
        <v>300</v>
      </c>
      <c r="D906" s="213">
        <v>285</v>
      </c>
      <c r="E906" s="213">
        <v>15</v>
      </c>
      <c r="F906" s="214" t="s">
        <v>1860</v>
      </c>
    </row>
    <row r="907" spans="1:6" s="193" customFormat="1" x14ac:dyDescent="0.3">
      <c r="A907" s="208"/>
      <c r="B907" s="305">
        <v>44603.752083333333</v>
      </c>
      <c r="C907" s="213">
        <v>200</v>
      </c>
      <c r="D907" s="213">
        <v>190</v>
      </c>
      <c r="E907" s="213">
        <v>10</v>
      </c>
      <c r="F907" s="214" t="s">
        <v>1621</v>
      </c>
    </row>
    <row r="908" spans="1:6" s="193" customFormat="1" x14ac:dyDescent="0.3">
      <c r="A908" s="208"/>
      <c r="B908" s="305">
        <v>44603.767361111109</v>
      </c>
      <c r="C908" s="213">
        <v>300</v>
      </c>
      <c r="D908" s="213">
        <v>285</v>
      </c>
      <c r="E908" s="213">
        <v>15</v>
      </c>
      <c r="F908" s="214" t="s">
        <v>6620</v>
      </c>
    </row>
    <row r="909" spans="1:6" s="193" customFormat="1" x14ac:dyDescent="0.3">
      <c r="A909" s="208"/>
      <c r="B909" s="305">
        <v>44603.772222222222</v>
      </c>
      <c r="C909" s="213">
        <v>100</v>
      </c>
      <c r="D909" s="213">
        <v>95</v>
      </c>
      <c r="E909" s="213">
        <v>5</v>
      </c>
      <c r="F909" s="214" t="s">
        <v>2125</v>
      </c>
    </row>
    <row r="910" spans="1:6" s="193" customFormat="1" x14ac:dyDescent="0.3">
      <c r="A910" s="208"/>
      <c r="B910" s="305">
        <v>44603.772916666669</v>
      </c>
      <c r="C910" s="213">
        <v>17</v>
      </c>
      <c r="D910" s="213">
        <v>16.149999999999999</v>
      </c>
      <c r="E910" s="213">
        <v>0.85000000000000142</v>
      </c>
      <c r="F910" s="214" t="s">
        <v>1085</v>
      </c>
    </row>
    <row r="911" spans="1:6" s="193" customFormat="1" x14ac:dyDescent="0.3">
      <c r="A911" s="208"/>
      <c r="B911" s="305">
        <v>44603.782638888886</v>
      </c>
      <c r="C911" s="213">
        <v>75</v>
      </c>
      <c r="D911" s="213">
        <v>69</v>
      </c>
      <c r="E911" s="213">
        <v>6</v>
      </c>
      <c r="F911" s="214" t="s">
        <v>4633</v>
      </c>
    </row>
    <row r="912" spans="1:6" s="193" customFormat="1" x14ac:dyDescent="0.3">
      <c r="A912" s="208"/>
      <c r="B912" s="305">
        <v>44603.785416666666</v>
      </c>
      <c r="C912" s="213">
        <v>300</v>
      </c>
      <c r="D912" s="213">
        <v>285</v>
      </c>
      <c r="E912" s="213">
        <v>15</v>
      </c>
      <c r="F912" s="214" t="s">
        <v>431</v>
      </c>
    </row>
    <row r="913" spans="1:6" s="193" customFormat="1" x14ac:dyDescent="0.3">
      <c r="A913" s="208"/>
      <c r="B913" s="305">
        <v>44603.792361111111</v>
      </c>
      <c r="C913" s="213">
        <v>100</v>
      </c>
      <c r="D913" s="213">
        <v>94.05</v>
      </c>
      <c r="E913" s="213">
        <v>5.9500000000000028</v>
      </c>
      <c r="F913" s="214" t="s">
        <v>1892</v>
      </c>
    </row>
    <row r="914" spans="1:6" s="193" customFormat="1" x14ac:dyDescent="0.3">
      <c r="A914" s="208"/>
      <c r="B914" s="305">
        <v>44603.793055555558</v>
      </c>
      <c r="C914" s="213">
        <v>60</v>
      </c>
      <c r="D914" s="213">
        <v>55.2</v>
      </c>
      <c r="E914" s="213">
        <v>4.7999999999999972</v>
      </c>
      <c r="F914" s="214" t="s">
        <v>4465</v>
      </c>
    </row>
    <row r="915" spans="1:6" s="193" customFormat="1" x14ac:dyDescent="0.3">
      <c r="A915" s="208"/>
      <c r="B915" s="305">
        <v>44603.79583333333</v>
      </c>
      <c r="C915" s="213">
        <v>100</v>
      </c>
      <c r="D915" s="213">
        <v>92</v>
      </c>
      <c r="E915" s="213">
        <v>8</v>
      </c>
      <c r="F915" s="214" t="s">
        <v>2672</v>
      </c>
    </row>
    <row r="916" spans="1:6" s="193" customFormat="1" x14ac:dyDescent="0.3">
      <c r="A916" s="208"/>
      <c r="B916" s="305">
        <v>44603.804861111108</v>
      </c>
      <c r="C916" s="213">
        <v>100</v>
      </c>
      <c r="D916" s="213">
        <v>95</v>
      </c>
      <c r="E916" s="213">
        <v>5</v>
      </c>
      <c r="F916" s="214" t="s">
        <v>2309</v>
      </c>
    </row>
    <row r="917" spans="1:6" s="193" customFormat="1" x14ac:dyDescent="0.3">
      <c r="A917" s="208"/>
      <c r="B917" s="305">
        <v>44603.811111111114</v>
      </c>
      <c r="C917" s="213">
        <v>100</v>
      </c>
      <c r="D917" s="213">
        <v>95</v>
      </c>
      <c r="E917" s="213">
        <v>5</v>
      </c>
      <c r="F917" s="214" t="s">
        <v>1857</v>
      </c>
    </row>
    <row r="918" spans="1:6" s="193" customFormat="1" x14ac:dyDescent="0.3">
      <c r="A918" s="208"/>
      <c r="B918" s="305">
        <v>44603.813888888886</v>
      </c>
      <c r="C918" s="213">
        <v>100</v>
      </c>
      <c r="D918" s="213">
        <v>95</v>
      </c>
      <c r="E918" s="213">
        <v>5</v>
      </c>
      <c r="F918" s="214" t="s">
        <v>427</v>
      </c>
    </row>
    <row r="919" spans="1:6" s="193" customFormat="1" x14ac:dyDescent="0.3">
      <c r="A919" s="208"/>
      <c r="B919" s="305">
        <v>44603.824999999997</v>
      </c>
      <c r="C919" s="213">
        <v>200</v>
      </c>
      <c r="D919" s="213">
        <v>184</v>
      </c>
      <c r="E919" s="213">
        <v>16</v>
      </c>
      <c r="F919" s="214" t="s">
        <v>6621</v>
      </c>
    </row>
    <row r="920" spans="1:6" s="193" customFormat="1" x14ac:dyDescent="0.3">
      <c r="A920" s="208"/>
      <c r="B920" s="305">
        <v>44603.830555555556</v>
      </c>
      <c r="C920" s="213">
        <v>100</v>
      </c>
      <c r="D920" s="213">
        <v>95</v>
      </c>
      <c r="E920" s="213">
        <v>5</v>
      </c>
      <c r="F920" s="214" t="s">
        <v>2910</v>
      </c>
    </row>
    <row r="921" spans="1:6" s="193" customFormat="1" x14ac:dyDescent="0.3">
      <c r="A921" s="208"/>
      <c r="B921" s="305">
        <v>44603.834722222222</v>
      </c>
      <c r="C921" s="213">
        <v>200</v>
      </c>
      <c r="D921" s="213">
        <v>184</v>
      </c>
      <c r="E921" s="213">
        <v>16</v>
      </c>
      <c r="F921" s="214" t="s">
        <v>6622</v>
      </c>
    </row>
    <row r="922" spans="1:6" s="193" customFormat="1" x14ac:dyDescent="0.3">
      <c r="A922" s="208"/>
      <c r="B922" s="305">
        <v>44603.834722222222</v>
      </c>
      <c r="C922" s="213">
        <v>100</v>
      </c>
      <c r="D922" s="213">
        <v>92</v>
      </c>
      <c r="E922" s="213">
        <v>8</v>
      </c>
      <c r="F922" s="214" t="s">
        <v>2591</v>
      </c>
    </row>
    <row r="923" spans="1:6" s="193" customFormat="1" x14ac:dyDescent="0.3">
      <c r="A923" s="208"/>
      <c r="B923" s="305">
        <v>44603.834722222222</v>
      </c>
      <c r="C923" s="213">
        <v>50</v>
      </c>
      <c r="D923" s="213">
        <v>46</v>
      </c>
      <c r="E923" s="213">
        <v>4</v>
      </c>
      <c r="F923" s="214" t="s">
        <v>4667</v>
      </c>
    </row>
    <row r="924" spans="1:6" s="193" customFormat="1" x14ac:dyDescent="0.3">
      <c r="A924" s="208"/>
      <c r="B924" s="305">
        <v>44603.834722222222</v>
      </c>
      <c r="C924" s="213">
        <v>500</v>
      </c>
      <c r="D924" s="213">
        <v>460</v>
      </c>
      <c r="E924" s="213">
        <v>40</v>
      </c>
      <c r="F924" s="214" t="s">
        <v>1377</v>
      </c>
    </row>
    <row r="925" spans="1:6" s="193" customFormat="1" x14ac:dyDescent="0.3">
      <c r="A925" s="208"/>
      <c r="B925" s="305">
        <v>44603.834722222222</v>
      </c>
      <c r="C925" s="213">
        <v>10</v>
      </c>
      <c r="D925" s="213">
        <v>9.1999999999999993</v>
      </c>
      <c r="E925" s="213">
        <v>0.80000000000000071</v>
      </c>
      <c r="F925" s="214" t="s">
        <v>157</v>
      </c>
    </row>
    <row r="926" spans="1:6" s="193" customFormat="1" x14ac:dyDescent="0.3">
      <c r="A926" s="208"/>
      <c r="B926" s="305">
        <v>44603.834722222222</v>
      </c>
      <c r="C926" s="213">
        <v>100</v>
      </c>
      <c r="D926" s="213">
        <v>95</v>
      </c>
      <c r="E926" s="213">
        <v>5</v>
      </c>
      <c r="F926" s="214" t="s">
        <v>2242</v>
      </c>
    </row>
    <row r="927" spans="1:6" s="193" customFormat="1" x14ac:dyDescent="0.3">
      <c r="A927" s="208"/>
      <c r="B927" s="305">
        <v>44603.834722222222</v>
      </c>
      <c r="C927" s="213">
        <v>50</v>
      </c>
      <c r="D927" s="213">
        <v>47.5</v>
      </c>
      <c r="E927" s="213">
        <v>2.5</v>
      </c>
      <c r="F927" s="214" t="s">
        <v>2525</v>
      </c>
    </row>
    <row r="928" spans="1:6" s="193" customFormat="1" x14ac:dyDescent="0.3">
      <c r="A928" s="208"/>
      <c r="B928" s="305">
        <v>44603.834722222222</v>
      </c>
      <c r="C928" s="213">
        <v>50</v>
      </c>
      <c r="D928" s="213">
        <v>47.5</v>
      </c>
      <c r="E928" s="213">
        <v>2.5</v>
      </c>
      <c r="F928" s="214" t="s">
        <v>6623</v>
      </c>
    </row>
    <row r="929" spans="1:6" s="193" customFormat="1" x14ac:dyDescent="0.3">
      <c r="A929" s="208"/>
      <c r="B929" s="305">
        <v>44603.834722222222</v>
      </c>
      <c r="C929" s="213">
        <v>50</v>
      </c>
      <c r="D929" s="213">
        <v>46.5</v>
      </c>
      <c r="E929" s="213">
        <v>3.5</v>
      </c>
      <c r="F929" s="214" t="s">
        <v>1692</v>
      </c>
    </row>
    <row r="930" spans="1:6" s="193" customFormat="1" x14ac:dyDescent="0.3">
      <c r="A930" s="208"/>
      <c r="B930" s="305">
        <v>44603.834722222222</v>
      </c>
      <c r="C930" s="213">
        <v>200</v>
      </c>
      <c r="D930" s="213">
        <v>190</v>
      </c>
      <c r="E930" s="213">
        <v>10</v>
      </c>
      <c r="F930" s="214" t="s">
        <v>5332</v>
      </c>
    </row>
    <row r="931" spans="1:6" s="193" customFormat="1" x14ac:dyDescent="0.3">
      <c r="A931" s="208"/>
      <c r="B931" s="305">
        <v>44603.834722222222</v>
      </c>
      <c r="C931" s="213">
        <v>50</v>
      </c>
      <c r="D931" s="213">
        <v>46.5</v>
      </c>
      <c r="E931" s="213">
        <v>3.5</v>
      </c>
      <c r="F931" s="214" t="s">
        <v>1067</v>
      </c>
    </row>
    <row r="932" spans="1:6" s="193" customFormat="1" x14ac:dyDescent="0.3">
      <c r="A932" s="208"/>
      <c r="B932" s="305">
        <v>44603.834722222222</v>
      </c>
      <c r="C932" s="213">
        <v>50</v>
      </c>
      <c r="D932" s="213">
        <v>47.5</v>
      </c>
      <c r="E932" s="213">
        <v>2.5</v>
      </c>
      <c r="F932" s="214" t="s">
        <v>1269</v>
      </c>
    </row>
    <row r="933" spans="1:6" s="193" customFormat="1" x14ac:dyDescent="0.3">
      <c r="A933" s="208"/>
      <c r="B933" s="305">
        <v>44603.834722222222</v>
      </c>
      <c r="C933" s="213">
        <v>200</v>
      </c>
      <c r="D933" s="213">
        <v>190</v>
      </c>
      <c r="E933" s="213">
        <v>10</v>
      </c>
      <c r="F933" s="214" t="s">
        <v>2002</v>
      </c>
    </row>
    <row r="934" spans="1:6" s="193" customFormat="1" x14ac:dyDescent="0.3">
      <c r="A934" s="208"/>
      <c r="B934" s="305">
        <v>44603.834722222222</v>
      </c>
      <c r="C934" s="213">
        <v>50</v>
      </c>
      <c r="D934" s="213">
        <v>47.5</v>
      </c>
      <c r="E934" s="213">
        <v>2.5</v>
      </c>
      <c r="F934" s="214" t="s">
        <v>1248</v>
      </c>
    </row>
    <row r="935" spans="1:6" s="193" customFormat="1" x14ac:dyDescent="0.3">
      <c r="A935" s="208"/>
      <c r="B935" s="305">
        <v>44603.834722222222</v>
      </c>
      <c r="C935" s="213">
        <v>10</v>
      </c>
      <c r="D935" s="213">
        <v>9.5</v>
      </c>
      <c r="E935" s="213">
        <v>0.5</v>
      </c>
      <c r="F935" s="214" t="s">
        <v>4643</v>
      </c>
    </row>
    <row r="936" spans="1:6" s="193" customFormat="1" x14ac:dyDescent="0.3">
      <c r="A936" s="208"/>
      <c r="B936" s="305">
        <v>44603.835416666669</v>
      </c>
      <c r="C936" s="213">
        <v>200</v>
      </c>
      <c r="D936" s="213">
        <v>184</v>
      </c>
      <c r="E936" s="213">
        <v>16</v>
      </c>
      <c r="F936" s="214" t="s">
        <v>6624</v>
      </c>
    </row>
    <row r="937" spans="1:6" s="193" customFormat="1" x14ac:dyDescent="0.3">
      <c r="A937" s="208"/>
      <c r="B937" s="305">
        <v>44603.835416666669</v>
      </c>
      <c r="C937" s="213">
        <v>50</v>
      </c>
      <c r="D937" s="213">
        <v>46</v>
      </c>
      <c r="E937" s="213">
        <v>4</v>
      </c>
      <c r="F937" s="214" t="s">
        <v>6625</v>
      </c>
    </row>
    <row r="938" spans="1:6" s="193" customFormat="1" x14ac:dyDescent="0.3">
      <c r="A938" s="208"/>
      <c r="B938" s="305">
        <v>44603.835416666669</v>
      </c>
      <c r="C938" s="213">
        <v>100</v>
      </c>
      <c r="D938" s="213">
        <v>95</v>
      </c>
      <c r="E938" s="213">
        <v>5</v>
      </c>
      <c r="F938" s="214" t="s">
        <v>1609</v>
      </c>
    </row>
    <row r="939" spans="1:6" s="193" customFormat="1" x14ac:dyDescent="0.3">
      <c r="A939" s="208"/>
      <c r="B939" s="305">
        <v>44603.835416666669</v>
      </c>
      <c r="C939" s="213">
        <v>100</v>
      </c>
      <c r="D939" s="213">
        <v>93</v>
      </c>
      <c r="E939" s="213">
        <v>7</v>
      </c>
      <c r="F939" s="214" t="s">
        <v>1505</v>
      </c>
    </row>
    <row r="940" spans="1:6" s="193" customFormat="1" x14ac:dyDescent="0.3">
      <c r="A940" s="208"/>
      <c r="B940" s="305">
        <v>44603.835416666669</v>
      </c>
      <c r="C940" s="213">
        <v>500</v>
      </c>
      <c r="D940" s="213">
        <v>475</v>
      </c>
      <c r="E940" s="213">
        <v>25</v>
      </c>
      <c r="F940" s="214" t="s">
        <v>1947</v>
      </c>
    </row>
    <row r="941" spans="1:6" s="193" customFormat="1" x14ac:dyDescent="0.3">
      <c r="A941" s="208"/>
      <c r="B941" s="305">
        <v>44603.835416666669</v>
      </c>
      <c r="C941" s="213">
        <v>23</v>
      </c>
      <c r="D941" s="213">
        <v>21.85</v>
      </c>
      <c r="E941" s="213">
        <v>1.1499999999999986</v>
      </c>
      <c r="F941" s="214" t="s">
        <v>1726</v>
      </c>
    </row>
    <row r="942" spans="1:6" s="193" customFormat="1" x14ac:dyDescent="0.3">
      <c r="A942" s="208"/>
      <c r="B942" s="305">
        <v>44603.835416666669</v>
      </c>
      <c r="C942" s="213">
        <v>100</v>
      </c>
      <c r="D942" s="213">
        <v>94.05</v>
      </c>
      <c r="E942" s="213">
        <v>5.9500000000000028</v>
      </c>
      <c r="F942" s="214" t="s">
        <v>1669</v>
      </c>
    </row>
    <row r="943" spans="1:6" s="193" customFormat="1" x14ac:dyDescent="0.3">
      <c r="A943" s="208"/>
      <c r="B943" s="305">
        <v>44603.836111111108</v>
      </c>
      <c r="C943" s="213">
        <v>250</v>
      </c>
      <c r="D943" s="213">
        <v>237.5</v>
      </c>
      <c r="E943" s="213">
        <v>12.5</v>
      </c>
      <c r="F943" s="214" t="s">
        <v>1609</v>
      </c>
    </row>
    <row r="944" spans="1:6" s="193" customFormat="1" x14ac:dyDescent="0.3">
      <c r="A944" s="208"/>
      <c r="B944" s="305">
        <v>44603.836111111108</v>
      </c>
      <c r="C944" s="213">
        <v>200</v>
      </c>
      <c r="D944" s="213">
        <v>190</v>
      </c>
      <c r="E944" s="213">
        <v>10</v>
      </c>
      <c r="F944" s="214" t="s">
        <v>6626</v>
      </c>
    </row>
    <row r="945" spans="1:6" s="193" customFormat="1" x14ac:dyDescent="0.3">
      <c r="A945" s="208"/>
      <c r="B945" s="305">
        <v>44603.836805555555</v>
      </c>
      <c r="C945" s="213">
        <v>100</v>
      </c>
      <c r="D945" s="213">
        <v>95</v>
      </c>
      <c r="E945" s="213">
        <v>5</v>
      </c>
      <c r="F945" s="214" t="s">
        <v>5178</v>
      </c>
    </row>
    <row r="946" spans="1:6" s="193" customFormat="1" x14ac:dyDescent="0.3">
      <c r="A946" s="208"/>
      <c r="B946" s="305">
        <v>44603.838194444441</v>
      </c>
      <c r="C946" s="213">
        <v>100</v>
      </c>
      <c r="D946" s="213">
        <v>95</v>
      </c>
      <c r="E946" s="213">
        <v>5</v>
      </c>
      <c r="F946" s="214" t="s">
        <v>1353</v>
      </c>
    </row>
    <row r="947" spans="1:6" s="193" customFormat="1" x14ac:dyDescent="0.3">
      <c r="A947" s="208"/>
      <c r="B947" s="305">
        <v>44603.842361111114</v>
      </c>
      <c r="C947" s="213">
        <v>500</v>
      </c>
      <c r="D947" s="213">
        <v>465</v>
      </c>
      <c r="E947" s="213">
        <v>35</v>
      </c>
      <c r="F947" s="214" t="s">
        <v>1690</v>
      </c>
    </row>
    <row r="948" spans="1:6" s="193" customFormat="1" x14ac:dyDescent="0.3">
      <c r="A948" s="208"/>
      <c r="B948" s="305">
        <v>44603.86041666667</v>
      </c>
      <c r="C948" s="213">
        <v>25</v>
      </c>
      <c r="D948" s="213">
        <v>23.75</v>
      </c>
      <c r="E948" s="213">
        <v>1.25</v>
      </c>
      <c r="F948" s="214" t="s">
        <v>6627</v>
      </c>
    </row>
    <row r="949" spans="1:6" s="193" customFormat="1" x14ac:dyDescent="0.3">
      <c r="A949" s="208"/>
      <c r="B949" s="305">
        <v>44603.872916666667</v>
      </c>
      <c r="C949" s="213">
        <v>100</v>
      </c>
      <c r="D949" s="213">
        <v>95</v>
      </c>
      <c r="E949" s="213">
        <v>5</v>
      </c>
      <c r="F949" s="214" t="s">
        <v>5349</v>
      </c>
    </row>
    <row r="950" spans="1:6" s="193" customFormat="1" x14ac:dyDescent="0.3">
      <c r="A950" s="208"/>
      <c r="B950" s="305">
        <v>44603.875</v>
      </c>
      <c r="C950" s="213">
        <v>100</v>
      </c>
      <c r="D950" s="213">
        <v>93</v>
      </c>
      <c r="E950" s="213">
        <v>7</v>
      </c>
      <c r="F950" s="214" t="s">
        <v>5349</v>
      </c>
    </row>
    <row r="951" spans="1:6" s="193" customFormat="1" x14ac:dyDescent="0.3">
      <c r="A951" s="208"/>
      <c r="B951" s="305">
        <v>44603.876388888886</v>
      </c>
      <c r="C951" s="213">
        <v>30</v>
      </c>
      <c r="D951" s="213">
        <v>27.9</v>
      </c>
      <c r="E951" s="213">
        <v>2.1000000000000014</v>
      </c>
      <c r="F951" s="214" t="s">
        <v>5349</v>
      </c>
    </row>
    <row r="952" spans="1:6" s="193" customFormat="1" x14ac:dyDescent="0.3">
      <c r="A952" s="208"/>
      <c r="B952" s="305">
        <v>44603.876388888886</v>
      </c>
      <c r="C952" s="213">
        <v>300</v>
      </c>
      <c r="D952" s="213">
        <v>285</v>
      </c>
      <c r="E952" s="213">
        <v>15</v>
      </c>
      <c r="F952" s="214" t="s">
        <v>2438</v>
      </c>
    </row>
    <row r="953" spans="1:6" s="193" customFormat="1" x14ac:dyDescent="0.3">
      <c r="A953" s="208"/>
      <c r="B953" s="305">
        <v>44603.877083333333</v>
      </c>
      <c r="C953" s="213">
        <v>200</v>
      </c>
      <c r="D953" s="213">
        <v>186</v>
      </c>
      <c r="E953" s="213">
        <v>14</v>
      </c>
      <c r="F953" s="214" t="s">
        <v>5349</v>
      </c>
    </row>
    <row r="954" spans="1:6" s="193" customFormat="1" x14ac:dyDescent="0.3">
      <c r="A954" s="208"/>
      <c r="B954" s="305">
        <v>44603.87777777778</v>
      </c>
      <c r="C954" s="213">
        <v>50</v>
      </c>
      <c r="D954" s="213">
        <v>47.5</v>
      </c>
      <c r="E954" s="213">
        <v>2.5</v>
      </c>
      <c r="F954" s="214" t="s">
        <v>3781</v>
      </c>
    </row>
    <row r="955" spans="1:6" s="193" customFormat="1" x14ac:dyDescent="0.3">
      <c r="A955" s="208"/>
      <c r="B955" s="305">
        <v>44603.878472222219</v>
      </c>
      <c r="C955" s="213">
        <v>100</v>
      </c>
      <c r="D955" s="213">
        <v>95</v>
      </c>
      <c r="E955" s="213">
        <v>5</v>
      </c>
      <c r="F955" s="214" t="s">
        <v>1743</v>
      </c>
    </row>
    <row r="956" spans="1:6" s="193" customFormat="1" x14ac:dyDescent="0.3">
      <c r="A956" s="208"/>
      <c r="B956" s="305">
        <v>44603.884027777778</v>
      </c>
      <c r="C956" s="213">
        <v>500</v>
      </c>
      <c r="D956" s="213">
        <v>475</v>
      </c>
      <c r="E956" s="213">
        <v>25</v>
      </c>
      <c r="F956" s="214" t="s">
        <v>2042</v>
      </c>
    </row>
    <row r="957" spans="1:6" s="193" customFormat="1" x14ac:dyDescent="0.3">
      <c r="A957" s="208"/>
      <c r="B957" s="305">
        <v>44603.884722222225</v>
      </c>
      <c r="C957" s="213">
        <v>200</v>
      </c>
      <c r="D957" s="213">
        <v>186</v>
      </c>
      <c r="E957" s="213">
        <v>14</v>
      </c>
      <c r="F957" s="214" t="s">
        <v>1636</v>
      </c>
    </row>
    <row r="958" spans="1:6" s="193" customFormat="1" x14ac:dyDescent="0.3">
      <c r="A958" s="208"/>
      <c r="B958" s="305">
        <v>44603.888194444444</v>
      </c>
      <c r="C958" s="213">
        <v>50</v>
      </c>
      <c r="D958" s="213">
        <v>46.5</v>
      </c>
      <c r="E958" s="213">
        <v>3.5</v>
      </c>
      <c r="F958" s="214" t="s">
        <v>1108</v>
      </c>
    </row>
    <row r="959" spans="1:6" s="193" customFormat="1" x14ac:dyDescent="0.3">
      <c r="A959" s="208"/>
      <c r="B959" s="305">
        <v>44603.899305555555</v>
      </c>
      <c r="C959" s="213">
        <v>300</v>
      </c>
      <c r="D959" s="213">
        <v>285</v>
      </c>
      <c r="E959" s="213">
        <v>15</v>
      </c>
      <c r="F959" s="214" t="s">
        <v>2468</v>
      </c>
    </row>
    <row r="960" spans="1:6" s="193" customFormat="1" x14ac:dyDescent="0.3">
      <c r="A960" s="208"/>
      <c r="B960" s="305">
        <v>44603.904166666667</v>
      </c>
      <c r="C960" s="213">
        <v>200</v>
      </c>
      <c r="D960" s="213">
        <v>186</v>
      </c>
      <c r="E960" s="213">
        <v>14</v>
      </c>
      <c r="F960" s="214" t="s">
        <v>1269</v>
      </c>
    </row>
    <row r="961" spans="1:6" s="193" customFormat="1" x14ac:dyDescent="0.3">
      <c r="A961" s="208"/>
      <c r="B961" s="305">
        <v>44603.904166666667</v>
      </c>
      <c r="C961" s="213">
        <v>100</v>
      </c>
      <c r="D961" s="213">
        <v>92.05</v>
      </c>
      <c r="E961" s="213">
        <v>7.9500000000000028</v>
      </c>
      <c r="F961" s="214" t="s">
        <v>3932</v>
      </c>
    </row>
    <row r="962" spans="1:6" s="193" customFormat="1" x14ac:dyDescent="0.3">
      <c r="A962" s="208"/>
      <c r="B962" s="305">
        <v>44603.911111111112</v>
      </c>
      <c r="C962" s="213">
        <v>50</v>
      </c>
      <c r="D962" s="213">
        <v>46</v>
      </c>
      <c r="E962" s="213">
        <v>4</v>
      </c>
      <c r="F962" s="214" t="s">
        <v>6628</v>
      </c>
    </row>
    <row r="963" spans="1:6" s="193" customFormat="1" x14ac:dyDescent="0.3">
      <c r="A963" s="208"/>
      <c r="B963" s="305">
        <v>44603.916666666664</v>
      </c>
      <c r="C963" s="213">
        <v>500</v>
      </c>
      <c r="D963" s="213">
        <v>475</v>
      </c>
      <c r="E963" s="213">
        <v>25</v>
      </c>
      <c r="F963" s="214" t="s">
        <v>1941</v>
      </c>
    </row>
    <row r="964" spans="1:6" s="193" customFormat="1" x14ac:dyDescent="0.3">
      <c r="A964" s="208"/>
      <c r="B964" s="305">
        <v>44603.917361111111</v>
      </c>
      <c r="C964" s="213">
        <v>50</v>
      </c>
      <c r="D964" s="213">
        <v>46.5</v>
      </c>
      <c r="E964" s="213">
        <v>3.5</v>
      </c>
      <c r="F964" s="214" t="s">
        <v>1640</v>
      </c>
    </row>
    <row r="965" spans="1:6" s="193" customFormat="1" x14ac:dyDescent="0.3">
      <c r="A965" s="208"/>
      <c r="B965" s="305">
        <v>44603.917361111111</v>
      </c>
      <c r="C965" s="213">
        <v>50</v>
      </c>
      <c r="D965" s="213">
        <v>47.5</v>
      </c>
      <c r="E965" s="213">
        <v>2.5</v>
      </c>
      <c r="F965" s="214" t="s">
        <v>1796</v>
      </c>
    </row>
    <row r="966" spans="1:6" s="193" customFormat="1" x14ac:dyDescent="0.3">
      <c r="A966" s="208"/>
      <c r="B966" s="305">
        <v>44603.917361111111</v>
      </c>
      <c r="C966" s="213">
        <v>100</v>
      </c>
      <c r="D966" s="213">
        <v>95</v>
      </c>
      <c r="E966" s="213">
        <v>5</v>
      </c>
      <c r="F966" s="214" t="s">
        <v>6629</v>
      </c>
    </row>
    <row r="967" spans="1:6" s="193" customFormat="1" x14ac:dyDescent="0.3">
      <c r="A967" s="208"/>
      <c r="B967" s="305">
        <v>44603.917361111111</v>
      </c>
      <c r="C967" s="213">
        <v>500</v>
      </c>
      <c r="D967" s="213">
        <v>475</v>
      </c>
      <c r="E967" s="213">
        <v>25</v>
      </c>
      <c r="F967" s="214" t="s">
        <v>1773</v>
      </c>
    </row>
    <row r="968" spans="1:6" s="193" customFormat="1" x14ac:dyDescent="0.3">
      <c r="A968" s="208"/>
      <c r="B968" s="305">
        <v>44603.917361111111</v>
      </c>
      <c r="C968" s="213">
        <v>100</v>
      </c>
      <c r="D968" s="213">
        <v>93</v>
      </c>
      <c r="E968" s="213">
        <v>7</v>
      </c>
      <c r="F968" s="214" t="s">
        <v>2025</v>
      </c>
    </row>
    <row r="969" spans="1:6" s="193" customFormat="1" x14ac:dyDescent="0.3">
      <c r="A969" s="208"/>
      <c r="B969" s="305">
        <v>44603.918055555558</v>
      </c>
      <c r="C969" s="213">
        <v>100</v>
      </c>
      <c r="D969" s="213">
        <v>92</v>
      </c>
      <c r="E969" s="213">
        <v>8</v>
      </c>
      <c r="F969" s="214" t="s">
        <v>2630</v>
      </c>
    </row>
    <row r="970" spans="1:6" s="193" customFormat="1" x14ac:dyDescent="0.3">
      <c r="A970" s="208"/>
      <c r="B970" s="305">
        <v>44603.918055555558</v>
      </c>
      <c r="C970" s="213">
        <v>300</v>
      </c>
      <c r="D970" s="213">
        <v>276</v>
      </c>
      <c r="E970" s="213">
        <v>24</v>
      </c>
      <c r="F970" s="214" t="s">
        <v>1155</v>
      </c>
    </row>
    <row r="971" spans="1:6" s="193" customFormat="1" x14ac:dyDescent="0.3">
      <c r="A971" s="208"/>
      <c r="B971" s="305">
        <v>44603.918055555558</v>
      </c>
      <c r="C971" s="213">
        <v>50</v>
      </c>
      <c r="D971" s="213">
        <v>46</v>
      </c>
      <c r="E971" s="213">
        <v>4</v>
      </c>
      <c r="F971" s="214" t="s">
        <v>3364</v>
      </c>
    </row>
    <row r="972" spans="1:6" s="193" customFormat="1" x14ac:dyDescent="0.3">
      <c r="A972" s="208"/>
      <c r="B972" s="305">
        <v>44603.918055555558</v>
      </c>
      <c r="C972" s="213">
        <v>100</v>
      </c>
      <c r="D972" s="213">
        <v>92</v>
      </c>
      <c r="E972" s="213">
        <v>8</v>
      </c>
      <c r="F972" s="214" t="s">
        <v>6630</v>
      </c>
    </row>
    <row r="973" spans="1:6" s="193" customFormat="1" x14ac:dyDescent="0.3">
      <c r="A973" s="208"/>
      <c r="B973" s="305">
        <v>44603.918055555558</v>
      </c>
      <c r="C973" s="213">
        <v>100</v>
      </c>
      <c r="D973" s="213">
        <v>92</v>
      </c>
      <c r="E973" s="213">
        <v>8</v>
      </c>
      <c r="F973" s="214" t="s">
        <v>2550</v>
      </c>
    </row>
    <row r="974" spans="1:6" s="193" customFormat="1" x14ac:dyDescent="0.3">
      <c r="A974" s="208"/>
      <c r="B974" s="305">
        <v>44603.918055555558</v>
      </c>
      <c r="C974" s="213">
        <v>100</v>
      </c>
      <c r="D974" s="213">
        <v>92</v>
      </c>
      <c r="E974" s="213">
        <v>8</v>
      </c>
      <c r="F974" s="214" t="s">
        <v>1784</v>
      </c>
    </row>
    <row r="975" spans="1:6" s="193" customFormat="1" x14ac:dyDescent="0.3">
      <c r="A975" s="208"/>
      <c r="B975" s="305">
        <v>44603.918055555558</v>
      </c>
      <c r="C975" s="213">
        <v>100</v>
      </c>
      <c r="D975" s="213">
        <v>92</v>
      </c>
      <c r="E975" s="213">
        <v>8</v>
      </c>
      <c r="F975" s="214" t="s">
        <v>6569</v>
      </c>
    </row>
    <row r="976" spans="1:6" s="193" customFormat="1" x14ac:dyDescent="0.3">
      <c r="A976" s="208"/>
      <c r="B976" s="305">
        <v>44603.918055555558</v>
      </c>
      <c r="C976" s="213">
        <v>50</v>
      </c>
      <c r="D976" s="213">
        <v>47.5</v>
      </c>
      <c r="E976" s="213">
        <v>2.5</v>
      </c>
      <c r="F976" s="214" t="s">
        <v>573</v>
      </c>
    </row>
    <row r="977" spans="1:6" s="193" customFormat="1" x14ac:dyDescent="0.3">
      <c r="A977" s="208"/>
      <c r="B977" s="305">
        <v>44603.918055555558</v>
      </c>
      <c r="C977" s="213">
        <v>100</v>
      </c>
      <c r="D977" s="213">
        <v>95</v>
      </c>
      <c r="E977" s="213">
        <v>5</v>
      </c>
      <c r="F977" s="214" t="s">
        <v>1429</v>
      </c>
    </row>
    <row r="978" spans="1:6" s="193" customFormat="1" x14ac:dyDescent="0.3">
      <c r="A978" s="208"/>
      <c r="B978" s="305">
        <v>44603.918055555558</v>
      </c>
      <c r="C978" s="213">
        <v>100</v>
      </c>
      <c r="D978" s="213">
        <v>95</v>
      </c>
      <c r="E978" s="213">
        <v>5</v>
      </c>
      <c r="F978" s="214" t="s">
        <v>1447</v>
      </c>
    </row>
    <row r="979" spans="1:6" s="193" customFormat="1" x14ac:dyDescent="0.3">
      <c r="A979" s="208"/>
      <c r="B979" s="305">
        <v>44603.918055555558</v>
      </c>
      <c r="C979" s="213">
        <v>100</v>
      </c>
      <c r="D979" s="213">
        <v>95</v>
      </c>
      <c r="E979" s="213">
        <v>5</v>
      </c>
      <c r="F979" s="214" t="s">
        <v>4707</v>
      </c>
    </row>
    <row r="980" spans="1:6" s="193" customFormat="1" x14ac:dyDescent="0.3">
      <c r="A980" s="208"/>
      <c r="B980" s="305">
        <v>44603.918055555558</v>
      </c>
      <c r="C980" s="213">
        <v>100</v>
      </c>
      <c r="D980" s="213">
        <v>95</v>
      </c>
      <c r="E980" s="213">
        <v>5</v>
      </c>
      <c r="F980" s="214" t="s">
        <v>1637</v>
      </c>
    </row>
    <row r="981" spans="1:6" s="193" customFormat="1" x14ac:dyDescent="0.3">
      <c r="A981" s="208"/>
      <c r="B981" s="305">
        <v>44603.918055555558</v>
      </c>
      <c r="C981" s="213">
        <v>100</v>
      </c>
      <c r="D981" s="213">
        <v>95</v>
      </c>
      <c r="E981" s="213">
        <v>5</v>
      </c>
      <c r="F981" s="214" t="s">
        <v>689</v>
      </c>
    </row>
    <row r="982" spans="1:6" s="193" customFormat="1" x14ac:dyDescent="0.3">
      <c r="A982" s="208"/>
      <c r="B982" s="305">
        <v>44603.918055555558</v>
      </c>
      <c r="C982" s="213">
        <v>100</v>
      </c>
      <c r="D982" s="213">
        <v>95</v>
      </c>
      <c r="E982" s="213">
        <v>5</v>
      </c>
      <c r="F982" s="214" t="s">
        <v>1693</v>
      </c>
    </row>
    <row r="983" spans="1:6" s="193" customFormat="1" x14ac:dyDescent="0.3">
      <c r="A983" s="208"/>
      <c r="B983" s="305">
        <v>44603.918055555558</v>
      </c>
      <c r="C983" s="213">
        <v>20</v>
      </c>
      <c r="D983" s="213">
        <v>19</v>
      </c>
      <c r="E983" s="213">
        <v>1</v>
      </c>
      <c r="F983" s="214" t="s">
        <v>1638</v>
      </c>
    </row>
    <row r="984" spans="1:6" s="193" customFormat="1" x14ac:dyDescent="0.3">
      <c r="A984" s="208"/>
      <c r="B984" s="305">
        <v>44603.918055555558</v>
      </c>
      <c r="C984" s="213">
        <v>100</v>
      </c>
      <c r="D984" s="213">
        <v>95</v>
      </c>
      <c r="E984" s="213">
        <v>5</v>
      </c>
      <c r="F984" s="214" t="s">
        <v>4858</v>
      </c>
    </row>
    <row r="985" spans="1:6" s="193" customFormat="1" x14ac:dyDescent="0.3">
      <c r="A985" s="208"/>
      <c r="B985" s="305">
        <v>44603.918055555558</v>
      </c>
      <c r="C985" s="213">
        <v>30</v>
      </c>
      <c r="D985" s="213">
        <v>28.5</v>
      </c>
      <c r="E985" s="213">
        <v>1.5</v>
      </c>
      <c r="F985" s="214" t="s">
        <v>551</v>
      </c>
    </row>
    <row r="986" spans="1:6" s="193" customFormat="1" x14ac:dyDescent="0.3">
      <c r="A986" s="208"/>
      <c r="B986" s="305">
        <v>44603.918055555558</v>
      </c>
      <c r="C986" s="213">
        <v>100</v>
      </c>
      <c r="D986" s="213">
        <v>95</v>
      </c>
      <c r="E986" s="213">
        <v>5</v>
      </c>
      <c r="F986" s="214" t="s">
        <v>3563</v>
      </c>
    </row>
    <row r="987" spans="1:6" s="193" customFormat="1" x14ac:dyDescent="0.3">
      <c r="A987" s="208"/>
      <c r="B987" s="305">
        <v>44603.918055555558</v>
      </c>
      <c r="C987" s="213">
        <v>100</v>
      </c>
      <c r="D987" s="213">
        <v>95</v>
      </c>
      <c r="E987" s="213">
        <v>5</v>
      </c>
      <c r="F987" s="214" t="s">
        <v>2717</v>
      </c>
    </row>
    <row r="988" spans="1:6" s="193" customFormat="1" x14ac:dyDescent="0.3">
      <c r="A988" s="208"/>
      <c r="B988" s="305">
        <v>44603.918055555558</v>
      </c>
      <c r="C988" s="213">
        <v>50</v>
      </c>
      <c r="D988" s="213">
        <v>47.5</v>
      </c>
      <c r="E988" s="213">
        <v>2.5</v>
      </c>
      <c r="F988" s="214" t="s">
        <v>1633</v>
      </c>
    </row>
    <row r="989" spans="1:6" s="193" customFormat="1" x14ac:dyDescent="0.3">
      <c r="A989" s="208"/>
      <c r="B989" s="305">
        <v>44603.918055555558</v>
      </c>
      <c r="C989" s="213">
        <v>17</v>
      </c>
      <c r="D989" s="213">
        <v>15.81</v>
      </c>
      <c r="E989" s="213">
        <v>1.1899999999999995</v>
      </c>
      <c r="F989" s="214" t="s">
        <v>6631</v>
      </c>
    </row>
    <row r="990" spans="1:6" s="193" customFormat="1" x14ac:dyDescent="0.3">
      <c r="A990" s="208"/>
      <c r="B990" s="305">
        <v>44603.918055555558</v>
      </c>
      <c r="C990" s="213">
        <v>100</v>
      </c>
      <c r="D990" s="213">
        <v>93</v>
      </c>
      <c r="E990" s="213">
        <v>7</v>
      </c>
      <c r="F990" s="214" t="s">
        <v>5290</v>
      </c>
    </row>
    <row r="991" spans="1:6" s="193" customFormat="1" x14ac:dyDescent="0.3">
      <c r="A991" s="208"/>
      <c r="B991" s="305">
        <v>44603.918055555558</v>
      </c>
      <c r="C991" s="213">
        <v>60</v>
      </c>
      <c r="D991" s="213">
        <v>57</v>
      </c>
      <c r="E991" s="213">
        <v>3</v>
      </c>
      <c r="F991" s="214" t="s">
        <v>2827</v>
      </c>
    </row>
    <row r="992" spans="1:6" s="193" customFormat="1" x14ac:dyDescent="0.3">
      <c r="A992" s="208"/>
      <c r="B992" s="305">
        <v>44603.918055555558</v>
      </c>
      <c r="C992" s="213">
        <v>50</v>
      </c>
      <c r="D992" s="213">
        <v>46.5</v>
      </c>
      <c r="E992" s="213">
        <v>3.5</v>
      </c>
      <c r="F992" s="214" t="s">
        <v>1354</v>
      </c>
    </row>
    <row r="993" spans="1:6" s="193" customFormat="1" x14ac:dyDescent="0.3">
      <c r="A993" s="208"/>
      <c r="B993" s="305">
        <v>44603.918749999997</v>
      </c>
      <c r="C993" s="213">
        <v>100</v>
      </c>
      <c r="D993" s="213">
        <v>92</v>
      </c>
      <c r="E993" s="213">
        <v>8</v>
      </c>
      <c r="F993" s="214" t="s">
        <v>1897</v>
      </c>
    </row>
    <row r="994" spans="1:6" s="193" customFormat="1" x14ac:dyDescent="0.3">
      <c r="A994" s="208"/>
      <c r="B994" s="305">
        <v>44603.918749999997</v>
      </c>
      <c r="C994" s="213">
        <v>250</v>
      </c>
      <c r="D994" s="213">
        <v>230</v>
      </c>
      <c r="E994" s="213">
        <v>20</v>
      </c>
      <c r="F994" s="214" t="s">
        <v>1676</v>
      </c>
    </row>
    <row r="995" spans="1:6" s="193" customFormat="1" x14ac:dyDescent="0.3">
      <c r="A995" s="208"/>
      <c r="B995" s="305">
        <v>44603.918749999997</v>
      </c>
      <c r="C995" s="213">
        <v>200</v>
      </c>
      <c r="D995" s="213">
        <v>184</v>
      </c>
      <c r="E995" s="213">
        <v>16</v>
      </c>
      <c r="F995" s="214" t="s">
        <v>1422</v>
      </c>
    </row>
    <row r="996" spans="1:6" s="193" customFormat="1" x14ac:dyDescent="0.3">
      <c r="A996" s="208"/>
      <c r="B996" s="305">
        <v>44603.918749999997</v>
      </c>
      <c r="C996" s="213">
        <v>300</v>
      </c>
      <c r="D996" s="213">
        <v>276</v>
      </c>
      <c r="E996" s="213">
        <v>24</v>
      </c>
      <c r="F996" s="214" t="s">
        <v>1207</v>
      </c>
    </row>
    <row r="997" spans="1:6" s="193" customFormat="1" x14ac:dyDescent="0.3">
      <c r="A997" s="208"/>
      <c r="B997" s="305">
        <v>44603.918749999997</v>
      </c>
      <c r="C997" s="213">
        <v>100</v>
      </c>
      <c r="D997" s="213">
        <v>95</v>
      </c>
      <c r="E997" s="213">
        <v>5</v>
      </c>
      <c r="F997" s="214" t="s">
        <v>6632</v>
      </c>
    </row>
    <row r="998" spans="1:6" s="193" customFormat="1" x14ac:dyDescent="0.3">
      <c r="A998" s="208"/>
      <c r="B998" s="305">
        <v>44603.918749999997</v>
      </c>
      <c r="C998" s="213">
        <v>300</v>
      </c>
      <c r="D998" s="213">
        <v>285</v>
      </c>
      <c r="E998" s="213">
        <v>15</v>
      </c>
      <c r="F998" s="214" t="s">
        <v>4968</v>
      </c>
    </row>
    <row r="999" spans="1:6" s="193" customFormat="1" x14ac:dyDescent="0.3">
      <c r="A999" s="208"/>
      <c r="B999" s="305">
        <v>44603.918749999997</v>
      </c>
      <c r="C999" s="213">
        <v>150</v>
      </c>
      <c r="D999" s="213">
        <v>142.5</v>
      </c>
      <c r="E999" s="213">
        <v>7.5</v>
      </c>
      <c r="F999" s="214" t="s">
        <v>2057</v>
      </c>
    </row>
    <row r="1000" spans="1:6" s="193" customFormat="1" x14ac:dyDescent="0.3">
      <c r="A1000" s="208"/>
      <c r="B1000" s="305">
        <v>44603.918749999997</v>
      </c>
      <c r="C1000" s="213">
        <v>100</v>
      </c>
      <c r="D1000" s="213">
        <v>95</v>
      </c>
      <c r="E1000" s="213">
        <v>5</v>
      </c>
      <c r="F1000" s="214" t="s">
        <v>2026</v>
      </c>
    </row>
    <row r="1001" spans="1:6" s="193" customFormat="1" x14ac:dyDescent="0.3">
      <c r="A1001" s="208"/>
      <c r="B1001" s="305">
        <v>44603.918749999997</v>
      </c>
      <c r="C1001" s="213">
        <v>100</v>
      </c>
      <c r="D1001" s="213">
        <v>95</v>
      </c>
      <c r="E1001" s="213">
        <v>5</v>
      </c>
      <c r="F1001" s="214" t="s">
        <v>653</v>
      </c>
    </row>
    <row r="1002" spans="1:6" s="193" customFormat="1" x14ac:dyDescent="0.3">
      <c r="A1002" s="208"/>
      <c r="B1002" s="305">
        <v>44603.918749999997</v>
      </c>
      <c r="C1002" s="213">
        <v>100</v>
      </c>
      <c r="D1002" s="213">
        <v>95</v>
      </c>
      <c r="E1002" s="213">
        <v>5</v>
      </c>
      <c r="F1002" s="214" t="s">
        <v>6633</v>
      </c>
    </row>
    <row r="1003" spans="1:6" s="193" customFormat="1" x14ac:dyDescent="0.3">
      <c r="A1003" s="208"/>
      <c r="B1003" s="305">
        <v>44603.918749999997</v>
      </c>
      <c r="C1003" s="213">
        <v>200</v>
      </c>
      <c r="D1003" s="213">
        <v>190</v>
      </c>
      <c r="E1003" s="213">
        <v>10</v>
      </c>
      <c r="F1003" s="214" t="s">
        <v>6548</v>
      </c>
    </row>
    <row r="1004" spans="1:6" s="193" customFormat="1" x14ac:dyDescent="0.3">
      <c r="A1004" s="208"/>
      <c r="B1004" s="305">
        <v>44603.918749999997</v>
      </c>
      <c r="C1004" s="213">
        <v>30</v>
      </c>
      <c r="D1004" s="213">
        <v>28.5</v>
      </c>
      <c r="E1004" s="213">
        <v>1.5</v>
      </c>
      <c r="F1004" s="214" t="s">
        <v>2198</v>
      </c>
    </row>
    <row r="1005" spans="1:6" s="193" customFormat="1" x14ac:dyDescent="0.3">
      <c r="A1005" s="208"/>
      <c r="B1005" s="305">
        <v>44603.919444444444</v>
      </c>
      <c r="C1005" s="213">
        <v>30</v>
      </c>
      <c r="D1005" s="213">
        <v>28.5</v>
      </c>
      <c r="E1005" s="213">
        <v>1.5</v>
      </c>
      <c r="F1005" s="214" t="s">
        <v>2068</v>
      </c>
    </row>
    <row r="1006" spans="1:6" s="193" customFormat="1" x14ac:dyDescent="0.3">
      <c r="A1006" s="208"/>
      <c r="B1006" s="305">
        <v>44603.919444444444</v>
      </c>
      <c r="C1006" s="213">
        <v>100</v>
      </c>
      <c r="D1006" s="213">
        <v>95</v>
      </c>
      <c r="E1006" s="213">
        <v>5</v>
      </c>
      <c r="F1006" s="214" t="s">
        <v>5320</v>
      </c>
    </row>
    <row r="1007" spans="1:6" s="193" customFormat="1" x14ac:dyDescent="0.3">
      <c r="A1007" s="208"/>
      <c r="B1007" s="305">
        <v>44603.919444444444</v>
      </c>
      <c r="C1007" s="213">
        <v>500</v>
      </c>
      <c r="D1007" s="213">
        <v>475</v>
      </c>
      <c r="E1007" s="213">
        <v>25</v>
      </c>
      <c r="F1007" s="214" t="s">
        <v>4567</v>
      </c>
    </row>
    <row r="1008" spans="1:6" s="193" customFormat="1" x14ac:dyDescent="0.3">
      <c r="A1008" s="208"/>
      <c r="B1008" s="305">
        <v>44603.919444444444</v>
      </c>
      <c r="C1008" s="213">
        <v>50</v>
      </c>
      <c r="D1008" s="213">
        <v>47.5</v>
      </c>
      <c r="E1008" s="213">
        <v>2.5</v>
      </c>
      <c r="F1008" s="214" t="s">
        <v>6634</v>
      </c>
    </row>
    <row r="1009" spans="1:6" s="193" customFormat="1" x14ac:dyDescent="0.3">
      <c r="A1009" s="208"/>
      <c r="B1009" s="305">
        <v>44603.919444444444</v>
      </c>
      <c r="C1009" s="213">
        <v>100</v>
      </c>
      <c r="D1009" s="213">
        <v>95</v>
      </c>
      <c r="E1009" s="213">
        <v>5</v>
      </c>
      <c r="F1009" s="214" t="s">
        <v>403</v>
      </c>
    </row>
    <row r="1010" spans="1:6" s="193" customFormat="1" x14ac:dyDescent="0.3">
      <c r="A1010" s="208"/>
      <c r="B1010" s="305">
        <v>44603.919444444444</v>
      </c>
      <c r="C1010" s="213">
        <v>50</v>
      </c>
      <c r="D1010" s="213">
        <v>47.02</v>
      </c>
      <c r="E1010" s="213">
        <v>2.9799999999999969</v>
      </c>
      <c r="F1010" s="214" t="s">
        <v>1846</v>
      </c>
    </row>
    <row r="1011" spans="1:6" s="193" customFormat="1" x14ac:dyDescent="0.3">
      <c r="A1011" s="208"/>
      <c r="B1011" s="305">
        <v>44603.920138888891</v>
      </c>
      <c r="C1011" s="213">
        <v>200</v>
      </c>
      <c r="D1011" s="213">
        <v>184</v>
      </c>
      <c r="E1011" s="213">
        <v>16</v>
      </c>
      <c r="F1011" s="214" t="s">
        <v>2181</v>
      </c>
    </row>
    <row r="1012" spans="1:6" s="193" customFormat="1" x14ac:dyDescent="0.3">
      <c r="A1012" s="208"/>
      <c r="B1012" s="305">
        <v>44603.920138888891</v>
      </c>
      <c r="C1012" s="213">
        <v>800</v>
      </c>
      <c r="D1012" s="213">
        <v>736</v>
      </c>
      <c r="E1012" s="213">
        <v>64</v>
      </c>
      <c r="F1012" s="214" t="s">
        <v>2142</v>
      </c>
    </row>
    <row r="1013" spans="1:6" s="193" customFormat="1" x14ac:dyDescent="0.3">
      <c r="A1013" s="208"/>
      <c r="B1013" s="305">
        <v>44603.920138888891</v>
      </c>
      <c r="C1013" s="213">
        <v>200</v>
      </c>
      <c r="D1013" s="213">
        <v>184</v>
      </c>
      <c r="E1013" s="213">
        <v>16</v>
      </c>
      <c r="F1013" s="214" t="s">
        <v>3837</v>
      </c>
    </row>
    <row r="1014" spans="1:6" s="193" customFormat="1" x14ac:dyDescent="0.3">
      <c r="A1014" s="208"/>
      <c r="B1014" s="305">
        <v>44603.920138888891</v>
      </c>
      <c r="C1014" s="213">
        <v>300</v>
      </c>
      <c r="D1014" s="213">
        <v>285</v>
      </c>
      <c r="E1014" s="213">
        <v>15</v>
      </c>
      <c r="F1014" s="214" t="s">
        <v>982</v>
      </c>
    </row>
    <row r="1015" spans="1:6" s="193" customFormat="1" x14ac:dyDescent="0.3">
      <c r="A1015" s="208"/>
      <c r="B1015" s="305">
        <v>44603.92083333333</v>
      </c>
      <c r="C1015" s="213">
        <v>75</v>
      </c>
      <c r="D1015" s="213">
        <v>71.25</v>
      </c>
      <c r="E1015" s="213">
        <v>3.75</v>
      </c>
      <c r="F1015" s="214" t="s">
        <v>1909</v>
      </c>
    </row>
    <row r="1016" spans="1:6" s="193" customFormat="1" x14ac:dyDescent="0.3">
      <c r="A1016" s="208"/>
      <c r="B1016" s="305">
        <v>44603.921527777777</v>
      </c>
      <c r="C1016" s="213">
        <v>300</v>
      </c>
      <c r="D1016" s="213">
        <v>276</v>
      </c>
      <c r="E1016" s="213">
        <v>24</v>
      </c>
      <c r="F1016" s="214" t="s">
        <v>5300</v>
      </c>
    </row>
    <row r="1017" spans="1:6" s="193" customFormat="1" x14ac:dyDescent="0.3">
      <c r="A1017" s="208"/>
      <c r="B1017" s="305">
        <v>44603.921527777777</v>
      </c>
      <c r="C1017" s="213">
        <v>100</v>
      </c>
      <c r="D1017" s="213">
        <v>95</v>
      </c>
      <c r="E1017" s="213">
        <v>5</v>
      </c>
      <c r="F1017" s="214" t="s">
        <v>6635</v>
      </c>
    </row>
    <row r="1018" spans="1:6" s="193" customFormat="1" x14ac:dyDescent="0.3">
      <c r="A1018" s="208"/>
      <c r="B1018" s="305">
        <v>44603.922222222223</v>
      </c>
      <c r="C1018" s="213">
        <v>200</v>
      </c>
      <c r="D1018" s="213">
        <v>190</v>
      </c>
      <c r="E1018" s="213">
        <v>10</v>
      </c>
      <c r="F1018" s="214" t="s">
        <v>1296</v>
      </c>
    </row>
    <row r="1019" spans="1:6" s="193" customFormat="1" x14ac:dyDescent="0.3">
      <c r="A1019" s="208"/>
      <c r="B1019" s="305">
        <v>44603.92291666667</v>
      </c>
      <c r="C1019" s="213">
        <v>300</v>
      </c>
      <c r="D1019" s="213">
        <v>285</v>
      </c>
      <c r="E1019" s="213">
        <v>15</v>
      </c>
      <c r="F1019" s="214" t="s">
        <v>6636</v>
      </c>
    </row>
    <row r="1020" spans="1:6" s="193" customFormat="1" x14ac:dyDescent="0.3">
      <c r="A1020" s="208"/>
      <c r="B1020" s="305">
        <v>44603.923611111109</v>
      </c>
      <c r="C1020" s="213">
        <v>100</v>
      </c>
      <c r="D1020" s="213">
        <v>93</v>
      </c>
      <c r="E1020" s="213">
        <v>7</v>
      </c>
      <c r="F1020" s="214" t="s">
        <v>1004</v>
      </c>
    </row>
    <row r="1021" spans="1:6" s="193" customFormat="1" x14ac:dyDescent="0.3">
      <c r="A1021" s="208"/>
      <c r="B1021" s="305">
        <v>44603.924305555556</v>
      </c>
      <c r="C1021" s="213">
        <v>300</v>
      </c>
      <c r="D1021" s="213">
        <v>285</v>
      </c>
      <c r="E1021" s="213">
        <v>15</v>
      </c>
      <c r="F1021" s="214" t="s">
        <v>3768</v>
      </c>
    </row>
    <row r="1022" spans="1:6" s="193" customFormat="1" x14ac:dyDescent="0.3">
      <c r="A1022" s="208"/>
      <c r="B1022" s="305">
        <v>44603.925000000003</v>
      </c>
      <c r="C1022" s="213">
        <v>100</v>
      </c>
      <c r="D1022" s="213">
        <v>95</v>
      </c>
      <c r="E1022" s="213">
        <v>5</v>
      </c>
      <c r="F1022" s="214" t="s">
        <v>1787</v>
      </c>
    </row>
    <row r="1023" spans="1:6" s="193" customFormat="1" x14ac:dyDescent="0.3">
      <c r="A1023" s="208"/>
      <c r="B1023" s="305">
        <v>44603.933333333334</v>
      </c>
      <c r="C1023" s="213">
        <v>100</v>
      </c>
      <c r="D1023" s="213">
        <v>92</v>
      </c>
      <c r="E1023" s="213">
        <v>8</v>
      </c>
      <c r="F1023" s="214" t="s">
        <v>494</v>
      </c>
    </row>
    <row r="1024" spans="1:6" s="193" customFormat="1" x14ac:dyDescent="0.3">
      <c r="A1024" s="208"/>
      <c r="B1024" s="305">
        <v>44603.938888888886</v>
      </c>
      <c r="C1024" s="213">
        <v>150</v>
      </c>
      <c r="D1024" s="213">
        <v>142.5</v>
      </c>
      <c r="E1024" s="213">
        <v>7.5</v>
      </c>
      <c r="F1024" s="214" t="s">
        <v>2089</v>
      </c>
    </row>
    <row r="1025" spans="1:6" s="193" customFormat="1" x14ac:dyDescent="0.3">
      <c r="A1025" s="208"/>
      <c r="B1025" s="305">
        <v>44603.959027777775</v>
      </c>
      <c r="C1025" s="213">
        <v>100</v>
      </c>
      <c r="D1025" s="213">
        <v>95</v>
      </c>
      <c r="E1025" s="213">
        <v>5</v>
      </c>
      <c r="F1025" s="214" t="s">
        <v>2315</v>
      </c>
    </row>
    <row r="1026" spans="1:6" s="193" customFormat="1" x14ac:dyDescent="0.3">
      <c r="A1026" s="208"/>
      <c r="B1026" s="305">
        <v>44603.959027777775</v>
      </c>
      <c r="C1026" s="213">
        <v>500</v>
      </c>
      <c r="D1026" s="213">
        <v>475</v>
      </c>
      <c r="E1026" s="213">
        <v>25</v>
      </c>
      <c r="F1026" s="214" t="s">
        <v>1732</v>
      </c>
    </row>
    <row r="1027" spans="1:6" s="193" customFormat="1" x14ac:dyDescent="0.3">
      <c r="A1027" s="208"/>
      <c r="B1027" s="305">
        <v>44603.959027777775</v>
      </c>
      <c r="C1027" s="213">
        <v>30</v>
      </c>
      <c r="D1027" s="213">
        <v>28.5</v>
      </c>
      <c r="E1027" s="213">
        <v>1.5</v>
      </c>
      <c r="F1027" s="214" t="s">
        <v>764</v>
      </c>
    </row>
    <row r="1028" spans="1:6" s="193" customFormat="1" x14ac:dyDescent="0.3">
      <c r="A1028" s="208"/>
      <c r="B1028" s="305">
        <v>44603.959027777775</v>
      </c>
      <c r="C1028" s="213">
        <v>100</v>
      </c>
      <c r="D1028" s="213">
        <v>95</v>
      </c>
      <c r="E1028" s="213">
        <v>5</v>
      </c>
      <c r="F1028" s="214" t="s">
        <v>6530</v>
      </c>
    </row>
    <row r="1029" spans="1:6" s="193" customFormat="1" x14ac:dyDescent="0.3">
      <c r="A1029" s="208"/>
      <c r="B1029" s="305">
        <v>44603.959027777775</v>
      </c>
      <c r="C1029" s="213">
        <v>100</v>
      </c>
      <c r="D1029" s="213">
        <v>95</v>
      </c>
      <c r="E1029" s="213">
        <v>5</v>
      </c>
      <c r="F1029" s="214" t="s">
        <v>1992</v>
      </c>
    </row>
    <row r="1030" spans="1:6" s="193" customFormat="1" x14ac:dyDescent="0.3">
      <c r="A1030" s="208"/>
      <c r="B1030" s="305">
        <v>44603.959722222222</v>
      </c>
      <c r="C1030" s="213">
        <v>300</v>
      </c>
      <c r="D1030" s="213">
        <v>276</v>
      </c>
      <c r="E1030" s="213">
        <v>24</v>
      </c>
      <c r="F1030" s="214" t="s">
        <v>821</v>
      </c>
    </row>
    <row r="1031" spans="1:6" s="193" customFormat="1" x14ac:dyDescent="0.3">
      <c r="A1031" s="208"/>
      <c r="B1031" s="305">
        <v>44603.959722222222</v>
      </c>
      <c r="C1031" s="213">
        <v>100</v>
      </c>
      <c r="D1031" s="213">
        <v>95</v>
      </c>
      <c r="E1031" s="213">
        <v>5</v>
      </c>
      <c r="F1031" s="214" t="s">
        <v>1774</v>
      </c>
    </row>
    <row r="1032" spans="1:6" s="193" customFormat="1" x14ac:dyDescent="0.3">
      <c r="A1032" s="208"/>
      <c r="B1032" s="305">
        <v>44603.959722222222</v>
      </c>
      <c r="C1032" s="213">
        <v>100</v>
      </c>
      <c r="D1032" s="213">
        <v>95</v>
      </c>
      <c r="E1032" s="213">
        <v>5</v>
      </c>
      <c r="F1032" s="214" t="s">
        <v>1616</v>
      </c>
    </row>
    <row r="1033" spans="1:6" s="193" customFormat="1" x14ac:dyDescent="0.3">
      <c r="A1033" s="208"/>
      <c r="B1033" s="305">
        <v>44603.959722222222</v>
      </c>
      <c r="C1033" s="213">
        <v>300</v>
      </c>
      <c r="D1033" s="213">
        <v>279</v>
      </c>
      <c r="E1033" s="213">
        <v>21</v>
      </c>
      <c r="F1033" s="214" t="s">
        <v>1971</v>
      </c>
    </row>
    <row r="1034" spans="1:6" s="193" customFormat="1" x14ac:dyDescent="0.3">
      <c r="A1034" s="208"/>
      <c r="B1034" s="305">
        <v>44603.959722222222</v>
      </c>
      <c r="C1034" s="213">
        <v>200</v>
      </c>
      <c r="D1034" s="213">
        <v>186</v>
      </c>
      <c r="E1034" s="213">
        <v>14</v>
      </c>
      <c r="F1034" s="214" t="s">
        <v>5236</v>
      </c>
    </row>
    <row r="1035" spans="1:6" s="193" customFormat="1" x14ac:dyDescent="0.3">
      <c r="A1035" s="208"/>
      <c r="B1035" s="305">
        <v>44603.959722222222</v>
      </c>
      <c r="C1035" s="213">
        <v>20</v>
      </c>
      <c r="D1035" s="213">
        <v>19</v>
      </c>
      <c r="E1035" s="213">
        <v>1</v>
      </c>
      <c r="F1035" s="214" t="s">
        <v>1903</v>
      </c>
    </row>
    <row r="1036" spans="1:6" s="193" customFormat="1" x14ac:dyDescent="0.3">
      <c r="A1036" s="208"/>
      <c r="B1036" s="305">
        <v>44603.959722222222</v>
      </c>
      <c r="C1036" s="213">
        <v>100</v>
      </c>
      <c r="D1036" s="213">
        <v>93</v>
      </c>
      <c r="E1036" s="213">
        <v>7</v>
      </c>
      <c r="F1036" s="214" t="s">
        <v>2029</v>
      </c>
    </row>
    <row r="1037" spans="1:6" s="193" customFormat="1" x14ac:dyDescent="0.3">
      <c r="A1037" s="208"/>
      <c r="B1037" s="305">
        <v>44603.960416666669</v>
      </c>
      <c r="C1037" s="213">
        <v>300</v>
      </c>
      <c r="D1037" s="213">
        <v>285</v>
      </c>
      <c r="E1037" s="213">
        <v>15</v>
      </c>
      <c r="F1037" s="214" t="s">
        <v>1738</v>
      </c>
    </row>
    <row r="1038" spans="1:6" s="193" customFormat="1" x14ac:dyDescent="0.3">
      <c r="A1038" s="208"/>
      <c r="B1038" s="305">
        <v>44603.962500000001</v>
      </c>
      <c r="C1038" s="213">
        <v>100</v>
      </c>
      <c r="D1038" s="213">
        <v>95</v>
      </c>
      <c r="E1038" s="213">
        <v>5</v>
      </c>
      <c r="F1038" s="214" t="s">
        <v>4567</v>
      </c>
    </row>
    <row r="1039" spans="1:6" s="193" customFormat="1" x14ac:dyDescent="0.3">
      <c r="A1039" s="208"/>
      <c r="B1039" s="305">
        <v>44603.963194444441</v>
      </c>
      <c r="C1039" s="213">
        <v>300</v>
      </c>
      <c r="D1039" s="213">
        <v>285</v>
      </c>
      <c r="E1039" s="213">
        <v>15</v>
      </c>
      <c r="F1039" s="214" t="s">
        <v>2375</v>
      </c>
    </row>
    <row r="1040" spans="1:6" s="193" customFormat="1" x14ac:dyDescent="0.3">
      <c r="A1040" s="208"/>
      <c r="B1040" s="305">
        <v>44603.97152777778</v>
      </c>
      <c r="C1040" s="213">
        <v>50</v>
      </c>
      <c r="D1040" s="213">
        <v>47.5</v>
      </c>
      <c r="E1040" s="213">
        <v>2.5</v>
      </c>
      <c r="F1040" s="214" t="s">
        <v>676</v>
      </c>
    </row>
    <row r="1041" spans="1:6" s="193" customFormat="1" x14ac:dyDescent="0.3">
      <c r="A1041" s="208"/>
      <c r="B1041" s="305">
        <v>44603.984027777777</v>
      </c>
      <c r="C1041" s="213">
        <v>300</v>
      </c>
      <c r="D1041" s="213">
        <v>285</v>
      </c>
      <c r="E1041" s="213">
        <v>15</v>
      </c>
      <c r="F1041" s="214" t="s">
        <v>6637</v>
      </c>
    </row>
    <row r="1042" spans="1:6" s="193" customFormat="1" x14ac:dyDescent="0.3">
      <c r="A1042" s="208"/>
      <c r="B1042" s="305">
        <v>44603.984722222223</v>
      </c>
      <c r="C1042" s="213">
        <v>50</v>
      </c>
      <c r="D1042" s="213">
        <v>47.5</v>
      </c>
      <c r="E1042" s="213">
        <v>2.5</v>
      </c>
      <c r="F1042" s="214" t="s">
        <v>1780</v>
      </c>
    </row>
    <row r="1043" spans="1:6" s="193" customFormat="1" x14ac:dyDescent="0.3">
      <c r="A1043" s="208"/>
      <c r="B1043" s="305">
        <v>44604.005555555559</v>
      </c>
      <c r="C1043" s="213">
        <v>300</v>
      </c>
      <c r="D1043" s="213">
        <v>285</v>
      </c>
      <c r="E1043" s="213">
        <v>15</v>
      </c>
      <c r="F1043" s="214" t="s">
        <v>1764</v>
      </c>
    </row>
    <row r="1044" spans="1:6" s="193" customFormat="1" x14ac:dyDescent="0.3">
      <c r="A1044" s="208"/>
      <c r="B1044" s="305">
        <v>44604.005555555559</v>
      </c>
      <c r="C1044" s="213">
        <v>200</v>
      </c>
      <c r="D1044" s="213">
        <v>190</v>
      </c>
      <c r="E1044" s="213">
        <v>10</v>
      </c>
      <c r="F1044" s="214" t="s">
        <v>2347</v>
      </c>
    </row>
    <row r="1045" spans="1:6" s="193" customFormat="1" x14ac:dyDescent="0.3">
      <c r="A1045" s="208"/>
      <c r="B1045" s="305">
        <v>44604.005555555559</v>
      </c>
      <c r="C1045" s="213">
        <v>500</v>
      </c>
      <c r="D1045" s="213">
        <v>475</v>
      </c>
      <c r="E1045" s="213">
        <v>25</v>
      </c>
      <c r="F1045" s="214" t="s">
        <v>6638</v>
      </c>
    </row>
    <row r="1046" spans="1:6" s="193" customFormat="1" x14ac:dyDescent="0.3">
      <c r="A1046" s="208"/>
      <c r="B1046" s="305">
        <v>44604.006249999999</v>
      </c>
      <c r="C1046" s="213">
        <v>100</v>
      </c>
      <c r="D1046" s="213">
        <v>92</v>
      </c>
      <c r="E1046" s="213">
        <v>8</v>
      </c>
      <c r="F1046" s="214" t="s">
        <v>1634</v>
      </c>
    </row>
    <row r="1047" spans="1:6" s="193" customFormat="1" x14ac:dyDescent="0.3">
      <c r="A1047" s="208"/>
      <c r="B1047" s="305">
        <v>44604.006249999999</v>
      </c>
      <c r="C1047" s="213">
        <v>50</v>
      </c>
      <c r="D1047" s="213">
        <v>46</v>
      </c>
      <c r="E1047" s="213">
        <v>4</v>
      </c>
      <c r="F1047" s="214" t="s">
        <v>6604</v>
      </c>
    </row>
    <row r="1048" spans="1:6" s="193" customFormat="1" x14ac:dyDescent="0.3">
      <c r="A1048" s="208"/>
      <c r="B1048" s="305">
        <v>44604.006249999999</v>
      </c>
      <c r="C1048" s="213">
        <v>100</v>
      </c>
      <c r="D1048" s="213">
        <v>92</v>
      </c>
      <c r="E1048" s="213">
        <v>8</v>
      </c>
      <c r="F1048" s="214" t="s">
        <v>4649</v>
      </c>
    </row>
    <row r="1049" spans="1:6" s="193" customFormat="1" x14ac:dyDescent="0.3">
      <c r="A1049" s="208"/>
      <c r="B1049" s="305">
        <v>44604.006249999999</v>
      </c>
      <c r="C1049" s="213">
        <v>20</v>
      </c>
      <c r="D1049" s="213">
        <v>18.399999999999999</v>
      </c>
      <c r="E1049" s="213">
        <v>1.6000000000000014</v>
      </c>
      <c r="F1049" s="214" t="s">
        <v>478</v>
      </c>
    </row>
    <row r="1050" spans="1:6" s="193" customFormat="1" x14ac:dyDescent="0.3">
      <c r="A1050" s="208"/>
      <c r="B1050" s="305">
        <v>44604.006249999999</v>
      </c>
      <c r="C1050" s="213">
        <v>10</v>
      </c>
      <c r="D1050" s="213">
        <v>9.1999999999999993</v>
      </c>
      <c r="E1050" s="213">
        <v>0.80000000000000071</v>
      </c>
      <c r="F1050" s="214" t="s">
        <v>3746</v>
      </c>
    </row>
    <row r="1051" spans="1:6" s="193" customFormat="1" x14ac:dyDescent="0.3">
      <c r="A1051" s="208"/>
      <c r="B1051" s="305">
        <v>44604.006249999999</v>
      </c>
      <c r="C1051" s="213">
        <v>20</v>
      </c>
      <c r="D1051" s="213">
        <v>18.399999999999999</v>
      </c>
      <c r="E1051" s="213">
        <v>1.6000000000000014</v>
      </c>
      <c r="F1051" s="214" t="s">
        <v>6639</v>
      </c>
    </row>
    <row r="1052" spans="1:6" s="193" customFormat="1" x14ac:dyDescent="0.3">
      <c r="A1052" s="208"/>
      <c r="B1052" s="305">
        <v>44604.006249999999</v>
      </c>
      <c r="C1052" s="213">
        <v>100</v>
      </c>
      <c r="D1052" s="213">
        <v>92</v>
      </c>
      <c r="E1052" s="213">
        <v>8</v>
      </c>
      <c r="F1052" s="214" t="s">
        <v>4234</v>
      </c>
    </row>
    <row r="1053" spans="1:6" s="193" customFormat="1" x14ac:dyDescent="0.3">
      <c r="A1053" s="208"/>
      <c r="B1053" s="305">
        <v>44604.006249999999</v>
      </c>
      <c r="C1053" s="213">
        <v>10</v>
      </c>
      <c r="D1053" s="213">
        <v>9.1999999999999993</v>
      </c>
      <c r="E1053" s="213">
        <v>0.80000000000000071</v>
      </c>
      <c r="F1053" s="214" t="s">
        <v>1145</v>
      </c>
    </row>
    <row r="1054" spans="1:6" s="193" customFormat="1" x14ac:dyDescent="0.3">
      <c r="A1054" s="208"/>
      <c r="B1054" s="305">
        <v>44604.006249999999</v>
      </c>
      <c r="C1054" s="213">
        <v>100</v>
      </c>
      <c r="D1054" s="213">
        <v>93</v>
      </c>
      <c r="E1054" s="213">
        <v>7</v>
      </c>
      <c r="F1054" s="214" t="s">
        <v>6640</v>
      </c>
    </row>
    <row r="1055" spans="1:6" s="193" customFormat="1" x14ac:dyDescent="0.3">
      <c r="A1055" s="208"/>
      <c r="B1055" s="305">
        <v>44604.006249999999</v>
      </c>
      <c r="C1055" s="213">
        <v>100</v>
      </c>
      <c r="D1055" s="213">
        <v>93</v>
      </c>
      <c r="E1055" s="213">
        <v>7</v>
      </c>
      <c r="F1055" s="214" t="s">
        <v>1710</v>
      </c>
    </row>
    <row r="1056" spans="1:6" s="193" customFormat="1" x14ac:dyDescent="0.3">
      <c r="A1056" s="208"/>
      <c r="B1056" s="305">
        <v>44604.006249999999</v>
      </c>
      <c r="C1056" s="213">
        <v>100</v>
      </c>
      <c r="D1056" s="213">
        <v>95</v>
      </c>
      <c r="E1056" s="213">
        <v>5</v>
      </c>
      <c r="F1056" s="214" t="s">
        <v>2328</v>
      </c>
    </row>
    <row r="1057" spans="1:6" s="193" customFormat="1" x14ac:dyDescent="0.3">
      <c r="A1057" s="208"/>
      <c r="B1057" s="305">
        <v>44604.006249999999</v>
      </c>
      <c r="C1057" s="213">
        <v>50</v>
      </c>
      <c r="D1057" s="213">
        <v>47.5</v>
      </c>
      <c r="E1057" s="213">
        <v>2.5</v>
      </c>
      <c r="F1057" s="214" t="s">
        <v>1844</v>
      </c>
    </row>
    <row r="1058" spans="1:6" s="193" customFormat="1" x14ac:dyDescent="0.3">
      <c r="A1058" s="208"/>
      <c r="B1058" s="305">
        <v>44604.006249999999</v>
      </c>
      <c r="C1058" s="213">
        <v>250</v>
      </c>
      <c r="D1058" s="213">
        <v>232.5</v>
      </c>
      <c r="E1058" s="213">
        <v>17.5</v>
      </c>
      <c r="F1058" s="214" t="s">
        <v>1071</v>
      </c>
    </row>
    <row r="1059" spans="1:6" s="193" customFormat="1" x14ac:dyDescent="0.3">
      <c r="A1059" s="208"/>
      <c r="B1059" s="305">
        <v>44604.006249999999</v>
      </c>
      <c r="C1059" s="213">
        <v>20</v>
      </c>
      <c r="D1059" s="213">
        <v>19</v>
      </c>
      <c r="E1059" s="213">
        <v>1</v>
      </c>
      <c r="F1059" s="214" t="s">
        <v>2198</v>
      </c>
    </row>
    <row r="1060" spans="1:6" s="193" customFormat="1" x14ac:dyDescent="0.3">
      <c r="A1060" s="208"/>
      <c r="B1060" s="305">
        <v>44604.006249999999</v>
      </c>
      <c r="C1060" s="213">
        <v>50</v>
      </c>
      <c r="D1060" s="213">
        <v>47.5</v>
      </c>
      <c r="E1060" s="213">
        <v>2.5</v>
      </c>
      <c r="F1060" s="214" t="s">
        <v>2463</v>
      </c>
    </row>
    <row r="1061" spans="1:6" s="193" customFormat="1" x14ac:dyDescent="0.3">
      <c r="A1061" s="208"/>
      <c r="B1061" s="305">
        <v>44604.006249999999</v>
      </c>
      <c r="C1061" s="213">
        <v>100</v>
      </c>
      <c r="D1061" s="213">
        <v>93</v>
      </c>
      <c r="E1061" s="213">
        <v>7</v>
      </c>
      <c r="F1061" s="214" t="s">
        <v>2524</v>
      </c>
    </row>
    <row r="1062" spans="1:6" s="193" customFormat="1" x14ac:dyDescent="0.3">
      <c r="A1062" s="208"/>
      <c r="B1062" s="305">
        <v>44604.006249999999</v>
      </c>
      <c r="C1062" s="213">
        <v>300</v>
      </c>
      <c r="D1062" s="213">
        <v>285</v>
      </c>
      <c r="E1062" s="213">
        <v>15</v>
      </c>
      <c r="F1062" s="214" t="s">
        <v>2524</v>
      </c>
    </row>
    <row r="1063" spans="1:6" s="193" customFormat="1" x14ac:dyDescent="0.3">
      <c r="A1063" s="208"/>
      <c r="B1063" s="305">
        <v>44604.006249999999</v>
      </c>
      <c r="C1063" s="213">
        <v>500</v>
      </c>
      <c r="D1063" s="213">
        <v>475</v>
      </c>
      <c r="E1063" s="213">
        <v>25</v>
      </c>
      <c r="F1063" s="214" t="s">
        <v>3847</v>
      </c>
    </row>
    <row r="1064" spans="1:6" s="193" customFormat="1" x14ac:dyDescent="0.3">
      <c r="A1064" s="208"/>
      <c r="B1064" s="305">
        <v>44604.006249999999</v>
      </c>
      <c r="C1064" s="213">
        <v>100</v>
      </c>
      <c r="D1064" s="213">
        <v>95</v>
      </c>
      <c r="E1064" s="213">
        <v>5</v>
      </c>
      <c r="F1064" s="214" t="s">
        <v>1174</v>
      </c>
    </row>
    <row r="1065" spans="1:6" s="193" customFormat="1" x14ac:dyDescent="0.3">
      <c r="A1065" s="208"/>
      <c r="B1065" s="305">
        <v>44604.006249999999</v>
      </c>
      <c r="C1065" s="213">
        <v>100</v>
      </c>
      <c r="D1065" s="213">
        <v>95</v>
      </c>
      <c r="E1065" s="213">
        <v>5</v>
      </c>
      <c r="F1065" s="214" t="s">
        <v>2368</v>
      </c>
    </row>
    <row r="1066" spans="1:6" s="193" customFormat="1" x14ac:dyDescent="0.3">
      <c r="A1066" s="208"/>
      <c r="B1066" s="305">
        <v>44604.006249999999</v>
      </c>
      <c r="C1066" s="213">
        <v>11</v>
      </c>
      <c r="D1066" s="213">
        <v>10.23</v>
      </c>
      <c r="E1066" s="213">
        <v>0.76999999999999957</v>
      </c>
      <c r="F1066" s="214" t="s">
        <v>995</v>
      </c>
    </row>
    <row r="1067" spans="1:6" s="193" customFormat="1" x14ac:dyDescent="0.3">
      <c r="A1067" s="208"/>
      <c r="B1067" s="305">
        <v>44604.006249999999</v>
      </c>
      <c r="C1067" s="213">
        <v>100</v>
      </c>
      <c r="D1067" s="213">
        <v>93</v>
      </c>
      <c r="E1067" s="213">
        <v>7</v>
      </c>
      <c r="F1067" s="214" t="s">
        <v>2014</v>
      </c>
    </row>
    <row r="1068" spans="1:6" s="193" customFormat="1" x14ac:dyDescent="0.3">
      <c r="A1068" s="208"/>
      <c r="B1068" s="305">
        <v>44604.006249999999</v>
      </c>
      <c r="C1068" s="213">
        <v>200</v>
      </c>
      <c r="D1068" s="213">
        <v>190</v>
      </c>
      <c r="E1068" s="213">
        <v>10</v>
      </c>
      <c r="F1068" s="214" t="s">
        <v>1763</v>
      </c>
    </row>
    <row r="1069" spans="1:6" s="193" customFormat="1" x14ac:dyDescent="0.3">
      <c r="A1069" s="208"/>
      <c r="B1069" s="305">
        <v>44604.006249999999</v>
      </c>
      <c r="C1069" s="213">
        <v>500</v>
      </c>
      <c r="D1069" s="213">
        <v>475</v>
      </c>
      <c r="E1069" s="213">
        <v>25</v>
      </c>
      <c r="F1069" s="214" t="s">
        <v>4246</v>
      </c>
    </row>
    <row r="1070" spans="1:6" s="193" customFormat="1" x14ac:dyDescent="0.3">
      <c r="A1070" s="208"/>
      <c r="B1070" s="305">
        <v>44604.006249999999</v>
      </c>
      <c r="C1070" s="213">
        <v>100</v>
      </c>
      <c r="D1070" s="213">
        <v>95</v>
      </c>
      <c r="E1070" s="213">
        <v>5</v>
      </c>
      <c r="F1070" s="214" t="s">
        <v>355</v>
      </c>
    </row>
    <row r="1071" spans="1:6" s="193" customFormat="1" x14ac:dyDescent="0.3">
      <c r="A1071" s="208"/>
      <c r="B1071" s="305">
        <v>44604.006249999999</v>
      </c>
      <c r="C1071" s="213">
        <v>100</v>
      </c>
      <c r="D1071" s="213">
        <v>95</v>
      </c>
      <c r="E1071" s="213">
        <v>5</v>
      </c>
      <c r="F1071" s="214" t="s">
        <v>2081</v>
      </c>
    </row>
    <row r="1072" spans="1:6" s="193" customFormat="1" x14ac:dyDescent="0.3">
      <c r="A1072" s="208"/>
      <c r="B1072" s="305">
        <v>44604.006249999999</v>
      </c>
      <c r="C1072" s="213">
        <v>100</v>
      </c>
      <c r="D1072" s="213">
        <v>95</v>
      </c>
      <c r="E1072" s="213">
        <v>5</v>
      </c>
      <c r="F1072" s="214" t="s">
        <v>1613</v>
      </c>
    </row>
    <row r="1073" spans="1:6" s="193" customFormat="1" x14ac:dyDescent="0.3">
      <c r="A1073" s="208"/>
      <c r="B1073" s="305">
        <v>44604.006249999999</v>
      </c>
      <c r="C1073" s="213">
        <v>200</v>
      </c>
      <c r="D1073" s="213">
        <v>186</v>
      </c>
      <c r="E1073" s="213">
        <v>14</v>
      </c>
      <c r="F1073" s="214" t="s">
        <v>2456</v>
      </c>
    </row>
    <row r="1074" spans="1:6" s="193" customFormat="1" x14ac:dyDescent="0.3">
      <c r="A1074" s="208"/>
      <c r="B1074" s="305">
        <v>44604.006249999999</v>
      </c>
      <c r="C1074" s="213">
        <v>100</v>
      </c>
      <c r="D1074" s="213">
        <v>93</v>
      </c>
      <c r="E1074" s="213">
        <v>7</v>
      </c>
      <c r="F1074" s="214" t="s">
        <v>1053</v>
      </c>
    </row>
    <row r="1075" spans="1:6" s="193" customFormat="1" x14ac:dyDescent="0.3">
      <c r="A1075" s="208"/>
      <c r="B1075" s="305">
        <v>44604.006249999999</v>
      </c>
      <c r="C1075" s="213">
        <v>200</v>
      </c>
      <c r="D1075" s="213">
        <v>190</v>
      </c>
      <c r="E1075" s="213">
        <v>10</v>
      </c>
      <c r="F1075" s="214" t="s">
        <v>2114</v>
      </c>
    </row>
    <row r="1076" spans="1:6" s="193" customFormat="1" x14ac:dyDescent="0.3">
      <c r="A1076" s="208"/>
      <c r="B1076" s="305">
        <v>44604.006249999999</v>
      </c>
      <c r="C1076" s="213">
        <v>500</v>
      </c>
      <c r="D1076" s="213">
        <v>475</v>
      </c>
      <c r="E1076" s="213">
        <v>25</v>
      </c>
      <c r="F1076" s="214" t="s">
        <v>1998</v>
      </c>
    </row>
    <row r="1077" spans="1:6" s="193" customFormat="1" x14ac:dyDescent="0.3">
      <c r="A1077" s="208"/>
      <c r="B1077" s="305">
        <v>44604.006249999999</v>
      </c>
      <c r="C1077" s="213">
        <v>100</v>
      </c>
      <c r="D1077" s="213">
        <v>95</v>
      </c>
      <c r="E1077" s="213">
        <v>5</v>
      </c>
      <c r="F1077" s="214" t="s">
        <v>2113</v>
      </c>
    </row>
    <row r="1078" spans="1:6" s="193" customFormat="1" x14ac:dyDescent="0.3">
      <c r="A1078" s="208"/>
      <c r="B1078" s="305">
        <v>44604.006249999999</v>
      </c>
      <c r="C1078" s="213">
        <v>100</v>
      </c>
      <c r="D1078" s="213">
        <v>95</v>
      </c>
      <c r="E1078" s="213">
        <v>5</v>
      </c>
      <c r="F1078" s="214" t="s">
        <v>2112</v>
      </c>
    </row>
    <row r="1079" spans="1:6" s="193" customFormat="1" x14ac:dyDescent="0.3">
      <c r="A1079" s="208"/>
      <c r="B1079" s="305">
        <v>44604.006249999999</v>
      </c>
      <c r="C1079" s="213">
        <v>100</v>
      </c>
      <c r="D1079" s="213">
        <v>95</v>
      </c>
      <c r="E1079" s="213">
        <v>5</v>
      </c>
      <c r="F1079" s="214" t="s">
        <v>1017</v>
      </c>
    </row>
    <row r="1080" spans="1:6" s="193" customFormat="1" x14ac:dyDescent="0.3">
      <c r="A1080" s="208"/>
      <c r="B1080" s="305">
        <v>44604.006249999999</v>
      </c>
      <c r="C1080" s="213">
        <v>100</v>
      </c>
      <c r="D1080" s="213">
        <v>95</v>
      </c>
      <c r="E1080" s="213">
        <v>5</v>
      </c>
      <c r="F1080" s="214" t="s">
        <v>177</v>
      </c>
    </row>
    <row r="1081" spans="1:6" s="193" customFormat="1" x14ac:dyDescent="0.3">
      <c r="A1081" s="208"/>
      <c r="B1081" s="305">
        <v>44604.006249999999</v>
      </c>
      <c r="C1081" s="213">
        <v>100</v>
      </c>
      <c r="D1081" s="213">
        <v>95</v>
      </c>
      <c r="E1081" s="213">
        <v>5</v>
      </c>
      <c r="F1081" s="214" t="s">
        <v>1621</v>
      </c>
    </row>
    <row r="1082" spans="1:6" s="193" customFormat="1" x14ac:dyDescent="0.3">
      <c r="A1082" s="208"/>
      <c r="B1082" s="305">
        <v>44604.006249999999</v>
      </c>
      <c r="C1082" s="213">
        <v>150</v>
      </c>
      <c r="D1082" s="213">
        <v>142.5</v>
      </c>
      <c r="E1082" s="213">
        <v>7.5</v>
      </c>
      <c r="F1082" s="214" t="s">
        <v>2124</v>
      </c>
    </row>
    <row r="1083" spans="1:6" s="193" customFormat="1" x14ac:dyDescent="0.3">
      <c r="A1083" s="208"/>
      <c r="B1083" s="305">
        <v>44604.006249999999</v>
      </c>
      <c r="C1083" s="213">
        <v>100</v>
      </c>
      <c r="D1083" s="213">
        <v>95</v>
      </c>
      <c r="E1083" s="213">
        <v>5</v>
      </c>
      <c r="F1083" s="214" t="s">
        <v>1739</v>
      </c>
    </row>
    <row r="1084" spans="1:6" s="193" customFormat="1" x14ac:dyDescent="0.3">
      <c r="A1084" s="208"/>
      <c r="B1084" s="305">
        <v>44604.006249999999</v>
      </c>
      <c r="C1084" s="213">
        <v>50</v>
      </c>
      <c r="D1084" s="213">
        <v>46.5</v>
      </c>
      <c r="E1084" s="213">
        <v>3.5</v>
      </c>
      <c r="F1084" s="214" t="s">
        <v>2184</v>
      </c>
    </row>
    <row r="1085" spans="1:6" s="193" customFormat="1" x14ac:dyDescent="0.3">
      <c r="A1085" s="208"/>
      <c r="B1085" s="305">
        <v>44604.006249999999</v>
      </c>
      <c r="C1085" s="213">
        <v>100</v>
      </c>
      <c r="D1085" s="213">
        <v>95</v>
      </c>
      <c r="E1085" s="213">
        <v>5</v>
      </c>
      <c r="F1085" s="214" t="s">
        <v>602</v>
      </c>
    </row>
    <row r="1086" spans="1:6" s="193" customFormat="1" x14ac:dyDescent="0.3">
      <c r="A1086" s="208"/>
      <c r="B1086" s="305">
        <v>44604.006249999999</v>
      </c>
      <c r="C1086" s="213">
        <v>100</v>
      </c>
      <c r="D1086" s="213">
        <v>95</v>
      </c>
      <c r="E1086" s="213">
        <v>5</v>
      </c>
      <c r="F1086" s="214" t="s">
        <v>1497</v>
      </c>
    </row>
    <row r="1087" spans="1:6" s="193" customFormat="1" x14ac:dyDescent="0.3">
      <c r="A1087" s="208"/>
      <c r="B1087" s="305">
        <v>44604.006249999999</v>
      </c>
      <c r="C1087" s="213">
        <v>500</v>
      </c>
      <c r="D1087" s="213">
        <v>475</v>
      </c>
      <c r="E1087" s="213">
        <v>25</v>
      </c>
      <c r="F1087" s="214" t="s">
        <v>2165</v>
      </c>
    </row>
    <row r="1088" spans="1:6" s="193" customFormat="1" x14ac:dyDescent="0.3">
      <c r="A1088" s="208"/>
      <c r="B1088" s="305">
        <v>44604.006249999999</v>
      </c>
      <c r="C1088" s="213">
        <v>50</v>
      </c>
      <c r="D1088" s="213">
        <v>47.5</v>
      </c>
      <c r="E1088" s="213">
        <v>2.5</v>
      </c>
      <c r="F1088" s="214" t="s">
        <v>770</v>
      </c>
    </row>
    <row r="1089" spans="1:6" s="193" customFormat="1" x14ac:dyDescent="0.3">
      <c r="A1089" s="208"/>
      <c r="B1089" s="305">
        <v>44604.006249999999</v>
      </c>
      <c r="C1089" s="213">
        <v>500</v>
      </c>
      <c r="D1089" s="213">
        <v>475</v>
      </c>
      <c r="E1089" s="213">
        <v>25</v>
      </c>
      <c r="F1089" s="214" t="s">
        <v>532</v>
      </c>
    </row>
    <row r="1090" spans="1:6" s="193" customFormat="1" x14ac:dyDescent="0.3">
      <c r="A1090" s="208"/>
      <c r="B1090" s="305">
        <v>44604.006249999999</v>
      </c>
      <c r="C1090" s="213">
        <v>100</v>
      </c>
      <c r="D1090" s="213">
        <v>95</v>
      </c>
      <c r="E1090" s="213">
        <v>5</v>
      </c>
      <c r="F1090" s="214" t="s">
        <v>2183</v>
      </c>
    </row>
    <row r="1091" spans="1:6" s="193" customFormat="1" x14ac:dyDescent="0.3">
      <c r="A1091" s="208"/>
      <c r="B1091" s="305">
        <v>44604.006249999999</v>
      </c>
      <c r="C1091" s="213">
        <v>100</v>
      </c>
      <c r="D1091" s="213">
        <v>95</v>
      </c>
      <c r="E1091" s="213">
        <v>5</v>
      </c>
      <c r="F1091" s="214" t="s">
        <v>2214</v>
      </c>
    </row>
    <row r="1092" spans="1:6" s="193" customFormat="1" x14ac:dyDescent="0.3">
      <c r="A1092" s="208"/>
      <c r="B1092" s="305">
        <v>44604.006249999999</v>
      </c>
      <c r="C1092" s="213">
        <v>100</v>
      </c>
      <c r="D1092" s="213">
        <v>95</v>
      </c>
      <c r="E1092" s="213">
        <v>5</v>
      </c>
      <c r="F1092" s="214" t="s">
        <v>2187</v>
      </c>
    </row>
    <row r="1093" spans="1:6" s="193" customFormat="1" x14ac:dyDescent="0.3">
      <c r="A1093" s="208"/>
      <c r="B1093" s="305">
        <v>44604.006249999999</v>
      </c>
      <c r="C1093" s="213">
        <v>200</v>
      </c>
      <c r="D1093" s="213">
        <v>190</v>
      </c>
      <c r="E1093" s="213">
        <v>10</v>
      </c>
      <c r="F1093" s="214" t="s">
        <v>2167</v>
      </c>
    </row>
    <row r="1094" spans="1:6" s="193" customFormat="1" x14ac:dyDescent="0.3">
      <c r="A1094" s="208"/>
      <c r="B1094" s="305">
        <v>44604.006249999999</v>
      </c>
      <c r="C1094" s="213">
        <v>500</v>
      </c>
      <c r="D1094" s="213">
        <v>475</v>
      </c>
      <c r="E1094" s="213">
        <v>25</v>
      </c>
      <c r="F1094" s="214" t="s">
        <v>1526</v>
      </c>
    </row>
    <row r="1095" spans="1:6" s="193" customFormat="1" x14ac:dyDescent="0.3">
      <c r="A1095" s="208"/>
      <c r="B1095" s="305">
        <v>44604.006249999999</v>
      </c>
      <c r="C1095" s="213">
        <v>200</v>
      </c>
      <c r="D1095" s="213">
        <v>190</v>
      </c>
      <c r="E1095" s="213">
        <v>10</v>
      </c>
      <c r="F1095" s="214" t="s">
        <v>2210</v>
      </c>
    </row>
    <row r="1096" spans="1:6" s="193" customFormat="1" x14ac:dyDescent="0.3">
      <c r="A1096" s="208"/>
      <c r="B1096" s="305">
        <v>44604.006249999999</v>
      </c>
      <c r="C1096" s="213">
        <v>100</v>
      </c>
      <c r="D1096" s="213">
        <v>93</v>
      </c>
      <c r="E1096" s="213">
        <v>7</v>
      </c>
      <c r="F1096" s="214" t="s">
        <v>2235</v>
      </c>
    </row>
    <row r="1097" spans="1:6" s="193" customFormat="1" x14ac:dyDescent="0.3">
      <c r="A1097" s="208"/>
      <c r="B1097" s="305">
        <v>44604.006249999999</v>
      </c>
      <c r="C1097" s="213">
        <v>500</v>
      </c>
      <c r="D1097" s="213">
        <v>475</v>
      </c>
      <c r="E1097" s="213">
        <v>25</v>
      </c>
      <c r="F1097" s="214" t="s">
        <v>2174</v>
      </c>
    </row>
    <row r="1098" spans="1:6" s="193" customFormat="1" x14ac:dyDescent="0.3">
      <c r="A1098" s="208"/>
      <c r="B1098" s="305">
        <v>44604.006249999999</v>
      </c>
      <c r="C1098" s="213">
        <v>300</v>
      </c>
      <c r="D1098" s="213">
        <v>285</v>
      </c>
      <c r="E1098" s="213">
        <v>15</v>
      </c>
      <c r="F1098" s="214" t="s">
        <v>2255</v>
      </c>
    </row>
    <row r="1099" spans="1:6" s="193" customFormat="1" x14ac:dyDescent="0.3">
      <c r="A1099" s="208"/>
      <c r="B1099" s="305">
        <v>44604.006249999999</v>
      </c>
      <c r="C1099" s="213">
        <v>100</v>
      </c>
      <c r="D1099" s="213">
        <v>95</v>
      </c>
      <c r="E1099" s="213">
        <v>5</v>
      </c>
      <c r="F1099" s="214" t="s">
        <v>4637</v>
      </c>
    </row>
    <row r="1100" spans="1:6" s="193" customFormat="1" x14ac:dyDescent="0.3">
      <c r="A1100" s="208"/>
      <c r="B1100" s="305">
        <v>44604.006249999999</v>
      </c>
      <c r="C1100" s="213">
        <v>100</v>
      </c>
      <c r="D1100" s="213">
        <v>95</v>
      </c>
      <c r="E1100" s="213">
        <v>5</v>
      </c>
      <c r="F1100" s="214" t="s">
        <v>1725</v>
      </c>
    </row>
    <row r="1101" spans="1:6" s="193" customFormat="1" x14ac:dyDescent="0.3">
      <c r="A1101" s="208"/>
      <c r="B1101" s="305">
        <v>44604.006249999999</v>
      </c>
      <c r="C1101" s="213">
        <v>50</v>
      </c>
      <c r="D1101" s="213">
        <v>47.5</v>
      </c>
      <c r="E1101" s="213">
        <v>2.5</v>
      </c>
      <c r="F1101" s="214" t="s">
        <v>6641</v>
      </c>
    </row>
    <row r="1102" spans="1:6" s="193" customFormat="1" x14ac:dyDescent="0.3">
      <c r="A1102" s="208"/>
      <c r="B1102" s="305">
        <v>44604.006249999999</v>
      </c>
      <c r="C1102" s="213">
        <v>100</v>
      </c>
      <c r="D1102" s="213">
        <v>95</v>
      </c>
      <c r="E1102" s="213">
        <v>5</v>
      </c>
      <c r="F1102" s="214" t="s">
        <v>1796</v>
      </c>
    </row>
    <row r="1103" spans="1:6" s="193" customFormat="1" x14ac:dyDescent="0.3">
      <c r="A1103" s="208"/>
      <c r="B1103" s="305">
        <v>44604.006249999999</v>
      </c>
      <c r="C1103" s="213">
        <v>200</v>
      </c>
      <c r="D1103" s="213">
        <v>190</v>
      </c>
      <c r="E1103" s="213">
        <v>10</v>
      </c>
      <c r="F1103" s="214" t="s">
        <v>6642</v>
      </c>
    </row>
    <row r="1104" spans="1:6" s="193" customFormat="1" x14ac:dyDescent="0.3">
      <c r="A1104" s="208"/>
      <c r="B1104" s="305">
        <v>44604.006249999999</v>
      </c>
      <c r="C1104" s="213">
        <v>100</v>
      </c>
      <c r="D1104" s="213">
        <v>95</v>
      </c>
      <c r="E1104" s="213">
        <v>5</v>
      </c>
      <c r="F1104" s="214" t="s">
        <v>4350</v>
      </c>
    </row>
    <row r="1105" spans="1:6" s="193" customFormat="1" x14ac:dyDescent="0.3">
      <c r="A1105" s="208"/>
      <c r="B1105" s="305">
        <v>44604.006249999999</v>
      </c>
      <c r="C1105" s="213">
        <v>100</v>
      </c>
      <c r="D1105" s="213">
        <v>95</v>
      </c>
      <c r="E1105" s="213">
        <v>5</v>
      </c>
      <c r="F1105" s="214" t="s">
        <v>1609</v>
      </c>
    </row>
    <row r="1106" spans="1:6" s="193" customFormat="1" x14ac:dyDescent="0.3">
      <c r="A1106" s="208"/>
      <c r="B1106" s="305">
        <v>44604.006249999999</v>
      </c>
      <c r="C1106" s="213">
        <v>300</v>
      </c>
      <c r="D1106" s="213">
        <v>285</v>
      </c>
      <c r="E1106" s="213">
        <v>15</v>
      </c>
      <c r="F1106" s="214" t="s">
        <v>1876</v>
      </c>
    </row>
    <row r="1107" spans="1:6" s="193" customFormat="1" x14ac:dyDescent="0.3">
      <c r="A1107" s="208"/>
      <c r="B1107" s="305">
        <v>44604.006249999999</v>
      </c>
      <c r="C1107" s="213">
        <v>200</v>
      </c>
      <c r="D1107" s="213">
        <v>190</v>
      </c>
      <c r="E1107" s="213">
        <v>10</v>
      </c>
      <c r="F1107" s="214" t="s">
        <v>1631</v>
      </c>
    </row>
    <row r="1108" spans="1:6" s="193" customFormat="1" x14ac:dyDescent="0.3">
      <c r="A1108" s="208"/>
      <c r="B1108" s="305">
        <v>44604.006249999999</v>
      </c>
      <c r="C1108" s="213">
        <v>10</v>
      </c>
      <c r="D1108" s="213">
        <v>9.5</v>
      </c>
      <c r="E1108" s="213">
        <v>0.5</v>
      </c>
      <c r="F1108" s="214" t="s">
        <v>680</v>
      </c>
    </row>
    <row r="1109" spans="1:6" s="193" customFormat="1" x14ac:dyDescent="0.3">
      <c r="A1109" s="208"/>
      <c r="B1109" s="305">
        <v>44604.006249999999</v>
      </c>
      <c r="C1109" s="213">
        <v>100</v>
      </c>
      <c r="D1109" s="213">
        <v>95</v>
      </c>
      <c r="E1109" s="213">
        <v>5</v>
      </c>
      <c r="F1109" s="214" t="s">
        <v>573</v>
      </c>
    </row>
    <row r="1110" spans="1:6" s="193" customFormat="1" x14ac:dyDescent="0.3">
      <c r="A1110" s="208"/>
      <c r="B1110" s="305">
        <v>44604.006249999999</v>
      </c>
      <c r="C1110" s="213">
        <v>50</v>
      </c>
      <c r="D1110" s="213">
        <v>47.5</v>
      </c>
      <c r="E1110" s="213">
        <v>2.5</v>
      </c>
      <c r="F1110" s="214" t="s">
        <v>1391</v>
      </c>
    </row>
    <row r="1111" spans="1:6" s="193" customFormat="1" x14ac:dyDescent="0.3">
      <c r="A1111" s="208"/>
      <c r="B1111" s="305">
        <v>44604.006249999999</v>
      </c>
      <c r="C1111" s="213">
        <v>100</v>
      </c>
      <c r="D1111" s="213">
        <v>95</v>
      </c>
      <c r="E1111" s="213">
        <v>5</v>
      </c>
      <c r="F1111" s="214" t="s">
        <v>6503</v>
      </c>
    </row>
    <row r="1112" spans="1:6" s="193" customFormat="1" x14ac:dyDescent="0.3">
      <c r="A1112" s="208"/>
      <c r="B1112" s="305">
        <v>44604.006249999999</v>
      </c>
      <c r="C1112" s="213">
        <v>200</v>
      </c>
      <c r="D1112" s="213">
        <v>190</v>
      </c>
      <c r="E1112" s="213">
        <v>10</v>
      </c>
      <c r="F1112" s="214" t="s">
        <v>2529</v>
      </c>
    </row>
    <row r="1113" spans="1:6" s="193" customFormat="1" x14ac:dyDescent="0.3">
      <c r="A1113" s="208"/>
      <c r="B1113" s="305">
        <v>44604.006249999999</v>
      </c>
      <c r="C1113" s="213">
        <v>100</v>
      </c>
      <c r="D1113" s="213">
        <v>95</v>
      </c>
      <c r="E1113" s="213">
        <v>5</v>
      </c>
      <c r="F1113" s="214" t="s">
        <v>2295</v>
      </c>
    </row>
    <row r="1114" spans="1:6" s="193" customFormat="1" x14ac:dyDescent="0.3">
      <c r="A1114" s="208"/>
      <c r="B1114" s="305">
        <v>44604.006249999999</v>
      </c>
      <c r="C1114" s="213">
        <v>50</v>
      </c>
      <c r="D1114" s="213">
        <v>46.5</v>
      </c>
      <c r="E1114" s="213">
        <v>3.5</v>
      </c>
      <c r="F1114" s="214" t="s">
        <v>2373</v>
      </c>
    </row>
    <row r="1115" spans="1:6" s="193" customFormat="1" x14ac:dyDescent="0.3">
      <c r="A1115" s="208"/>
      <c r="B1115" s="305">
        <v>44604.006249999999</v>
      </c>
      <c r="C1115" s="213">
        <v>200</v>
      </c>
      <c r="D1115" s="213">
        <v>186</v>
      </c>
      <c r="E1115" s="213">
        <v>14</v>
      </c>
      <c r="F1115" s="214" t="s">
        <v>1637</v>
      </c>
    </row>
    <row r="1116" spans="1:6" s="193" customFormat="1" x14ac:dyDescent="0.3">
      <c r="A1116" s="208"/>
      <c r="B1116" s="305">
        <v>44604.006249999999</v>
      </c>
      <c r="C1116" s="213">
        <v>100</v>
      </c>
      <c r="D1116" s="213">
        <v>93</v>
      </c>
      <c r="E1116" s="213">
        <v>7</v>
      </c>
      <c r="F1116" s="214" t="s">
        <v>6643</v>
      </c>
    </row>
    <row r="1117" spans="1:6" s="193" customFormat="1" x14ac:dyDescent="0.3">
      <c r="A1117" s="208"/>
      <c r="B1117" s="305">
        <v>44604.006249999999</v>
      </c>
      <c r="C1117" s="213">
        <v>600</v>
      </c>
      <c r="D1117" s="213">
        <v>558</v>
      </c>
      <c r="E1117" s="213">
        <v>42</v>
      </c>
      <c r="F1117" s="214" t="s">
        <v>4112</v>
      </c>
    </row>
    <row r="1118" spans="1:6" s="193" customFormat="1" x14ac:dyDescent="0.3">
      <c r="A1118" s="208"/>
      <c r="B1118" s="305">
        <v>44604.006249999999</v>
      </c>
      <c r="C1118" s="213">
        <v>30</v>
      </c>
      <c r="D1118" s="213">
        <v>28.5</v>
      </c>
      <c r="E1118" s="213">
        <v>1.5</v>
      </c>
      <c r="F1118" s="214" t="s">
        <v>1350</v>
      </c>
    </row>
    <row r="1119" spans="1:6" s="193" customFormat="1" x14ac:dyDescent="0.3">
      <c r="A1119" s="208"/>
      <c r="B1119" s="305">
        <v>44604.006249999999</v>
      </c>
      <c r="C1119" s="213">
        <v>100</v>
      </c>
      <c r="D1119" s="213">
        <v>95</v>
      </c>
      <c r="E1119" s="213">
        <v>5</v>
      </c>
      <c r="F1119" s="214" t="s">
        <v>4643</v>
      </c>
    </row>
    <row r="1120" spans="1:6" s="193" customFormat="1" x14ac:dyDescent="0.3">
      <c r="A1120" s="208"/>
      <c r="B1120" s="305">
        <v>44604.006249999999</v>
      </c>
      <c r="C1120" s="213">
        <v>50</v>
      </c>
      <c r="D1120" s="213">
        <v>47.5</v>
      </c>
      <c r="E1120" s="213">
        <v>2.5</v>
      </c>
      <c r="F1120" s="214" t="s">
        <v>6644</v>
      </c>
    </row>
    <row r="1121" spans="1:6" s="193" customFormat="1" x14ac:dyDescent="0.3">
      <c r="A1121" s="208"/>
      <c r="B1121" s="305">
        <v>44604.006249999999</v>
      </c>
      <c r="C1121" s="213">
        <v>300</v>
      </c>
      <c r="D1121" s="213">
        <v>285</v>
      </c>
      <c r="E1121" s="213">
        <v>15</v>
      </c>
      <c r="F1121" s="214" t="s">
        <v>1487</v>
      </c>
    </row>
    <row r="1122" spans="1:6" s="193" customFormat="1" x14ac:dyDescent="0.3">
      <c r="A1122" s="208"/>
      <c r="B1122" s="305">
        <v>44604.006249999999</v>
      </c>
      <c r="C1122" s="213">
        <v>300</v>
      </c>
      <c r="D1122" s="213">
        <v>285</v>
      </c>
      <c r="E1122" s="213">
        <v>15</v>
      </c>
      <c r="F1122" s="214" t="s">
        <v>6645</v>
      </c>
    </row>
    <row r="1123" spans="1:6" s="193" customFormat="1" x14ac:dyDescent="0.3">
      <c r="A1123" s="208"/>
      <c r="B1123" s="305">
        <v>44604.006249999999</v>
      </c>
      <c r="C1123" s="213">
        <v>300</v>
      </c>
      <c r="D1123" s="213">
        <v>285</v>
      </c>
      <c r="E1123" s="213">
        <v>15</v>
      </c>
      <c r="F1123" s="214" t="s">
        <v>5049</v>
      </c>
    </row>
    <row r="1124" spans="1:6" s="193" customFormat="1" x14ac:dyDescent="0.3">
      <c r="A1124" s="208"/>
      <c r="B1124" s="305">
        <v>44604.006249999999</v>
      </c>
      <c r="C1124" s="213">
        <v>200</v>
      </c>
      <c r="D1124" s="213">
        <v>190</v>
      </c>
      <c r="E1124" s="213">
        <v>10</v>
      </c>
      <c r="F1124" s="214" t="s">
        <v>2132</v>
      </c>
    </row>
    <row r="1125" spans="1:6" s="193" customFormat="1" x14ac:dyDescent="0.3">
      <c r="A1125" s="208"/>
      <c r="B1125" s="305">
        <v>44604.006249999999</v>
      </c>
      <c r="C1125" s="213">
        <v>100</v>
      </c>
      <c r="D1125" s="213">
        <v>93</v>
      </c>
      <c r="E1125" s="213">
        <v>7</v>
      </c>
      <c r="F1125" s="214" t="s">
        <v>5223</v>
      </c>
    </row>
    <row r="1126" spans="1:6" s="193" customFormat="1" x14ac:dyDescent="0.3">
      <c r="A1126" s="208"/>
      <c r="B1126" s="305">
        <v>44604.006249999999</v>
      </c>
      <c r="C1126" s="213">
        <v>50</v>
      </c>
      <c r="D1126" s="213">
        <v>47.5</v>
      </c>
      <c r="E1126" s="213">
        <v>2.5</v>
      </c>
      <c r="F1126" s="214" t="s">
        <v>2351</v>
      </c>
    </row>
    <row r="1127" spans="1:6" s="193" customFormat="1" x14ac:dyDescent="0.3">
      <c r="A1127" s="208"/>
      <c r="B1127" s="305">
        <v>44604.006249999999</v>
      </c>
      <c r="C1127" s="213">
        <v>100</v>
      </c>
      <c r="D1127" s="213">
        <v>95</v>
      </c>
      <c r="E1127" s="213">
        <v>5</v>
      </c>
      <c r="F1127" s="214" t="s">
        <v>3555</v>
      </c>
    </row>
    <row r="1128" spans="1:6" s="193" customFormat="1" x14ac:dyDescent="0.3">
      <c r="A1128" s="208"/>
      <c r="B1128" s="305">
        <v>44604.006249999999</v>
      </c>
      <c r="C1128" s="213">
        <v>100</v>
      </c>
      <c r="D1128" s="213">
        <v>95</v>
      </c>
      <c r="E1128" s="213">
        <v>5</v>
      </c>
      <c r="F1128" s="214" t="s">
        <v>1429</v>
      </c>
    </row>
    <row r="1129" spans="1:6" s="193" customFormat="1" x14ac:dyDescent="0.3">
      <c r="A1129" s="208"/>
      <c r="B1129" s="305">
        <v>44604.006249999999</v>
      </c>
      <c r="C1129" s="213">
        <v>100</v>
      </c>
      <c r="D1129" s="213">
        <v>95</v>
      </c>
      <c r="E1129" s="213">
        <v>5</v>
      </c>
      <c r="F1129" s="214" t="s">
        <v>426</v>
      </c>
    </row>
    <row r="1130" spans="1:6" s="193" customFormat="1" x14ac:dyDescent="0.3">
      <c r="A1130" s="208"/>
      <c r="B1130" s="305">
        <v>44604.006249999999</v>
      </c>
      <c r="C1130" s="213">
        <v>100</v>
      </c>
      <c r="D1130" s="213">
        <v>95</v>
      </c>
      <c r="E1130" s="213">
        <v>5</v>
      </c>
      <c r="F1130" s="214" t="s">
        <v>1624</v>
      </c>
    </row>
    <row r="1131" spans="1:6" s="193" customFormat="1" x14ac:dyDescent="0.3">
      <c r="A1131" s="208"/>
      <c r="B1131" s="305">
        <v>44604.006249999999</v>
      </c>
      <c r="C1131" s="213">
        <v>100</v>
      </c>
      <c r="D1131" s="213">
        <v>95</v>
      </c>
      <c r="E1131" s="213">
        <v>5</v>
      </c>
      <c r="F1131" s="214" t="s">
        <v>2581</v>
      </c>
    </row>
    <row r="1132" spans="1:6" s="193" customFormat="1" x14ac:dyDescent="0.3">
      <c r="A1132" s="208"/>
      <c r="B1132" s="305">
        <v>44604.006249999999</v>
      </c>
      <c r="C1132" s="213">
        <v>200</v>
      </c>
      <c r="D1132" s="213">
        <v>190</v>
      </c>
      <c r="E1132" s="213">
        <v>10</v>
      </c>
      <c r="F1132" s="214" t="s">
        <v>1905</v>
      </c>
    </row>
    <row r="1133" spans="1:6" s="193" customFormat="1" x14ac:dyDescent="0.3">
      <c r="A1133" s="208"/>
      <c r="B1133" s="305">
        <v>44604.006249999999</v>
      </c>
      <c r="C1133" s="213">
        <v>500</v>
      </c>
      <c r="D1133" s="213">
        <v>475</v>
      </c>
      <c r="E1133" s="213">
        <v>25</v>
      </c>
      <c r="F1133" s="214" t="s">
        <v>6646</v>
      </c>
    </row>
    <row r="1134" spans="1:6" s="193" customFormat="1" x14ac:dyDescent="0.3">
      <c r="A1134" s="208"/>
      <c r="B1134" s="305">
        <v>44604.006249999999</v>
      </c>
      <c r="C1134" s="213">
        <v>100</v>
      </c>
      <c r="D1134" s="213">
        <v>95</v>
      </c>
      <c r="E1134" s="213">
        <v>5</v>
      </c>
      <c r="F1134" s="214" t="s">
        <v>830</v>
      </c>
    </row>
    <row r="1135" spans="1:6" s="193" customFormat="1" x14ac:dyDescent="0.3">
      <c r="A1135" s="208"/>
      <c r="B1135" s="305">
        <v>44604.006249999999</v>
      </c>
      <c r="C1135" s="213">
        <v>30</v>
      </c>
      <c r="D1135" s="213">
        <v>28.5</v>
      </c>
      <c r="E1135" s="213">
        <v>1.5</v>
      </c>
      <c r="F1135" s="214" t="s">
        <v>1764</v>
      </c>
    </row>
    <row r="1136" spans="1:6" s="193" customFormat="1" x14ac:dyDescent="0.3">
      <c r="A1136" s="208"/>
      <c r="B1136" s="305">
        <v>44604.006249999999</v>
      </c>
      <c r="C1136" s="213">
        <v>500</v>
      </c>
      <c r="D1136" s="213">
        <v>475</v>
      </c>
      <c r="E1136" s="213">
        <v>25</v>
      </c>
      <c r="F1136" s="214" t="s">
        <v>644</v>
      </c>
    </row>
    <row r="1137" spans="1:6" s="193" customFormat="1" x14ac:dyDescent="0.3">
      <c r="A1137" s="208"/>
      <c r="B1137" s="305">
        <v>44604.006249999999</v>
      </c>
      <c r="C1137" s="213">
        <v>100</v>
      </c>
      <c r="D1137" s="213">
        <v>95</v>
      </c>
      <c r="E1137" s="213">
        <v>5</v>
      </c>
      <c r="F1137" s="214" t="s">
        <v>2480</v>
      </c>
    </row>
    <row r="1138" spans="1:6" s="193" customFormat="1" x14ac:dyDescent="0.3">
      <c r="A1138" s="208"/>
      <c r="B1138" s="305">
        <v>44604.006249999999</v>
      </c>
      <c r="C1138" s="213">
        <v>100</v>
      </c>
      <c r="D1138" s="213">
        <v>95</v>
      </c>
      <c r="E1138" s="213">
        <v>5</v>
      </c>
      <c r="F1138" s="214" t="s">
        <v>1356</v>
      </c>
    </row>
    <row r="1139" spans="1:6" s="193" customFormat="1" x14ac:dyDescent="0.3">
      <c r="A1139" s="208"/>
      <c r="B1139" s="305">
        <v>44604.006249999999</v>
      </c>
      <c r="C1139" s="213">
        <v>100</v>
      </c>
      <c r="D1139" s="213">
        <v>95</v>
      </c>
      <c r="E1139" s="213">
        <v>5</v>
      </c>
      <c r="F1139" s="214" t="s">
        <v>1341</v>
      </c>
    </row>
    <row r="1140" spans="1:6" s="193" customFormat="1" x14ac:dyDescent="0.3">
      <c r="A1140" s="208"/>
      <c r="B1140" s="305">
        <v>44604.006249999999</v>
      </c>
      <c r="C1140" s="213">
        <v>100</v>
      </c>
      <c r="D1140" s="213">
        <v>95</v>
      </c>
      <c r="E1140" s="213">
        <v>5</v>
      </c>
      <c r="F1140" s="214" t="s">
        <v>1353</v>
      </c>
    </row>
    <row r="1141" spans="1:6" s="193" customFormat="1" x14ac:dyDescent="0.3">
      <c r="A1141" s="208"/>
      <c r="B1141" s="305">
        <v>44604.006249999999</v>
      </c>
      <c r="C1141" s="213">
        <v>100</v>
      </c>
      <c r="D1141" s="213">
        <v>93</v>
      </c>
      <c r="E1141" s="213">
        <v>7</v>
      </c>
      <c r="F1141" s="214" t="s">
        <v>2395</v>
      </c>
    </row>
    <row r="1142" spans="1:6" s="193" customFormat="1" x14ac:dyDescent="0.3">
      <c r="A1142" s="208"/>
      <c r="B1142" s="305">
        <v>44604.006249999999</v>
      </c>
      <c r="C1142" s="213">
        <v>500</v>
      </c>
      <c r="D1142" s="213">
        <v>475</v>
      </c>
      <c r="E1142" s="213">
        <v>25</v>
      </c>
      <c r="F1142" s="214" t="s">
        <v>6647</v>
      </c>
    </row>
    <row r="1143" spans="1:6" s="193" customFormat="1" x14ac:dyDescent="0.3">
      <c r="A1143" s="208"/>
      <c r="B1143" s="305">
        <v>44604.006249999999</v>
      </c>
      <c r="C1143" s="213">
        <v>100</v>
      </c>
      <c r="D1143" s="213">
        <v>95</v>
      </c>
      <c r="E1143" s="213">
        <v>5</v>
      </c>
      <c r="F1143" s="214" t="s">
        <v>1979</v>
      </c>
    </row>
    <row r="1144" spans="1:6" s="193" customFormat="1" x14ac:dyDescent="0.3">
      <c r="A1144" s="208"/>
      <c r="B1144" s="305">
        <v>44604.006249999999</v>
      </c>
      <c r="C1144" s="213">
        <v>500</v>
      </c>
      <c r="D1144" s="213">
        <v>475</v>
      </c>
      <c r="E1144" s="213">
        <v>25</v>
      </c>
      <c r="F1144" s="214" t="s">
        <v>6648</v>
      </c>
    </row>
    <row r="1145" spans="1:6" s="193" customFormat="1" x14ac:dyDescent="0.3">
      <c r="A1145" s="208"/>
      <c r="B1145" s="305">
        <v>44604.006249999999</v>
      </c>
      <c r="C1145" s="213">
        <v>100</v>
      </c>
      <c r="D1145" s="213">
        <v>95</v>
      </c>
      <c r="E1145" s="213">
        <v>5</v>
      </c>
      <c r="F1145" s="214" t="s">
        <v>5158</v>
      </c>
    </row>
    <row r="1146" spans="1:6" s="193" customFormat="1" x14ac:dyDescent="0.3">
      <c r="A1146" s="208"/>
      <c r="B1146" s="305">
        <v>44604.006249999999</v>
      </c>
      <c r="C1146" s="213">
        <v>300</v>
      </c>
      <c r="D1146" s="213">
        <v>285</v>
      </c>
      <c r="E1146" s="213">
        <v>15</v>
      </c>
      <c r="F1146" s="214" t="s">
        <v>2550</v>
      </c>
    </row>
    <row r="1147" spans="1:6" s="193" customFormat="1" x14ac:dyDescent="0.3">
      <c r="A1147" s="208"/>
      <c r="B1147" s="305">
        <v>44604.006249999999</v>
      </c>
      <c r="C1147" s="213">
        <v>100</v>
      </c>
      <c r="D1147" s="213">
        <v>95</v>
      </c>
      <c r="E1147" s="213">
        <v>5</v>
      </c>
      <c r="F1147" s="214" t="s">
        <v>3319</v>
      </c>
    </row>
    <row r="1148" spans="1:6" s="193" customFormat="1" x14ac:dyDescent="0.3">
      <c r="A1148" s="208"/>
      <c r="B1148" s="305">
        <v>44604.006249999999</v>
      </c>
      <c r="C1148" s="213">
        <v>300</v>
      </c>
      <c r="D1148" s="213">
        <v>285</v>
      </c>
      <c r="E1148" s="213">
        <v>15</v>
      </c>
      <c r="F1148" s="214" t="s">
        <v>2435</v>
      </c>
    </row>
    <row r="1149" spans="1:6" s="193" customFormat="1" x14ac:dyDescent="0.3">
      <c r="A1149" s="208"/>
      <c r="B1149" s="305">
        <v>44604.006249999999</v>
      </c>
      <c r="C1149" s="213">
        <v>250</v>
      </c>
      <c r="D1149" s="213">
        <v>235.12</v>
      </c>
      <c r="E1149" s="213">
        <v>14.879999999999995</v>
      </c>
      <c r="F1149" s="214" t="s">
        <v>5251</v>
      </c>
    </row>
    <row r="1150" spans="1:6" s="193" customFormat="1" x14ac:dyDescent="0.3">
      <c r="A1150" s="208"/>
      <c r="B1150" s="305">
        <v>44604.006249999999</v>
      </c>
      <c r="C1150" s="213">
        <v>300</v>
      </c>
      <c r="D1150" s="213">
        <v>285</v>
      </c>
      <c r="E1150" s="213">
        <v>15</v>
      </c>
      <c r="F1150" s="214" t="s">
        <v>551</v>
      </c>
    </row>
    <row r="1151" spans="1:6" s="193" customFormat="1" x14ac:dyDescent="0.3">
      <c r="A1151" s="208"/>
      <c r="B1151" s="305">
        <v>44604.006249999999</v>
      </c>
      <c r="C1151" s="213">
        <v>100</v>
      </c>
      <c r="D1151" s="213">
        <v>95</v>
      </c>
      <c r="E1151" s="213">
        <v>5</v>
      </c>
      <c r="F1151" s="214" t="s">
        <v>2324</v>
      </c>
    </row>
    <row r="1152" spans="1:6" s="193" customFormat="1" x14ac:dyDescent="0.3">
      <c r="A1152" s="208"/>
      <c r="B1152" s="305">
        <v>44604.006249999999</v>
      </c>
      <c r="C1152" s="213">
        <v>100</v>
      </c>
      <c r="D1152" s="213">
        <v>95</v>
      </c>
      <c r="E1152" s="213">
        <v>5</v>
      </c>
      <c r="F1152" s="214" t="s">
        <v>2464</v>
      </c>
    </row>
    <row r="1153" spans="1:6" s="193" customFormat="1" x14ac:dyDescent="0.3">
      <c r="A1153" s="208"/>
      <c r="B1153" s="305">
        <v>44604.006249999999</v>
      </c>
      <c r="C1153" s="213">
        <v>300</v>
      </c>
      <c r="D1153" s="213">
        <v>285</v>
      </c>
      <c r="E1153" s="213">
        <v>15</v>
      </c>
      <c r="F1153" s="214" t="s">
        <v>2319</v>
      </c>
    </row>
    <row r="1154" spans="1:6" s="193" customFormat="1" x14ac:dyDescent="0.3">
      <c r="A1154" s="208"/>
      <c r="B1154" s="305">
        <v>44604.006249999999</v>
      </c>
      <c r="C1154" s="213">
        <v>100</v>
      </c>
      <c r="D1154" s="213">
        <v>95</v>
      </c>
      <c r="E1154" s="213">
        <v>5</v>
      </c>
      <c r="F1154" s="214" t="s">
        <v>2213</v>
      </c>
    </row>
    <row r="1155" spans="1:6" s="193" customFormat="1" x14ac:dyDescent="0.3">
      <c r="A1155" s="208"/>
      <c r="B1155" s="305">
        <v>44604.006249999999</v>
      </c>
      <c r="C1155" s="213">
        <v>100</v>
      </c>
      <c r="D1155" s="213">
        <v>93</v>
      </c>
      <c r="E1155" s="213">
        <v>7</v>
      </c>
      <c r="F1155" s="214" t="s">
        <v>6649</v>
      </c>
    </row>
    <row r="1156" spans="1:6" s="193" customFormat="1" x14ac:dyDescent="0.3">
      <c r="A1156" s="208"/>
      <c r="B1156" s="305">
        <v>44604.006249999999</v>
      </c>
      <c r="C1156" s="213">
        <v>100</v>
      </c>
      <c r="D1156" s="213">
        <v>95</v>
      </c>
      <c r="E1156" s="213">
        <v>5</v>
      </c>
      <c r="F1156" s="214" t="s">
        <v>403</v>
      </c>
    </row>
    <row r="1157" spans="1:6" s="193" customFormat="1" x14ac:dyDescent="0.3">
      <c r="A1157" s="208"/>
      <c r="B1157" s="305">
        <v>44604.006249999999</v>
      </c>
      <c r="C1157" s="213">
        <v>100</v>
      </c>
      <c r="D1157" s="213">
        <v>93</v>
      </c>
      <c r="E1157" s="213">
        <v>7</v>
      </c>
      <c r="F1157" s="214" t="s">
        <v>1976</v>
      </c>
    </row>
    <row r="1158" spans="1:6" s="193" customFormat="1" x14ac:dyDescent="0.3">
      <c r="A1158" s="208"/>
      <c r="B1158" s="305">
        <v>44604.006249999999</v>
      </c>
      <c r="C1158" s="213">
        <v>50</v>
      </c>
      <c r="D1158" s="213">
        <v>47.5</v>
      </c>
      <c r="E1158" s="213">
        <v>2.5</v>
      </c>
      <c r="F1158" s="214" t="s">
        <v>2475</v>
      </c>
    </row>
    <row r="1159" spans="1:6" s="193" customFormat="1" x14ac:dyDescent="0.3">
      <c r="A1159" s="208"/>
      <c r="B1159" s="305">
        <v>44604.006249999999</v>
      </c>
      <c r="C1159" s="213">
        <v>100</v>
      </c>
      <c r="D1159" s="213">
        <v>95</v>
      </c>
      <c r="E1159" s="213">
        <v>5</v>
      </c>
      <c r="F1159" s="214" t="s">
        <v>1766</v>
      </c>
    </row>
    <row r="1160" spans="1:6" s="193" customFormat="1" x14ac:dyDescent="0.3">
      <c r="A1160" s="208"/>
      <c r="B1160" s="305">
        <v>44604.006249999999</v>
      </c>
      <c r="C1160" s="213">
        <v>50</v>
      </c>
      <c r="D1160" s="213">
        <v>47.5</v>
      </c>
      <c r="E1160" s="213">
        <v>2.5</v>
      </c>
      <c r="F1160" s="214" t="s">
        <v>6650</v>
      </c>
    </row>
    <row r="1161" spans="1:6" s="193" customFormat="1" x14ac:dyDescent="0.3">
      <c r="A1161" s="208"/>
      <c r="B1161" s="305">
        <v>44604.006249999999</v>
      </c>
      <c r="C1161" s="213">
        <v>100</v>
      </c>
      <c r="D1161" s="213">
        <v>95</v>
      </c>
      <c r="E1161" s="213">
        <v>5</v>
      </c>
      <c r="F1161" s="214" t="s">
        <v>573</v>
      </c>
    </row>
    <row r="1162" spans="1:6" s="193" customFormat="1" x14ac:dyDescent="0.3">
      <c r="A1162" s="208"/>
      <c r="B1162" s="305">
        <v>44604.006249999999</v>
      </c>
      <c r="C1162" s="213">
        <v>50</v>
      </c>
      <c r="D1162" s="213">
        <v>47.5</v>
      </c>
      <c r="E1162" s="213">
        <v>2.5</v>
      </c>
      <c r="F1162" s="214" t="s">
        <v>1447</v>
      </c>
    </row>
    <row r="1163" spans="1:6" s="193" customFormat="1" x14ac:dyDescent="0.3">
      <c r="A1163" s="208"/>
      <c r="B1163" s="305">
        <v>44604.006249999999</v>
      </c>
      <c r="C1163" s="213">
        <v>1</v>
      </c>
      <c r="D1163" s="213">
        <v>0.95</v>
      </c>
      <c r="E1163" s="213">
        <v>5.0000000000000044E-2</v>
      </c>
      <c r="F1163" s="214" t="s">
        <v>1687</v>
      </c>
    </row>
    <row r="1164" spans="1:6" s="193" customFormat="1" x14ac:dyDescent="0.3">
      <c r="A1164" s="208"/>
      <c r="B1164" s="305">
        <v>44604.006249999999</v>
      </c>
      <c r="C1164" s="213">
        <v>1000</v>
      </c>
      <c r="D1164" s="213">
        <v>950</v>
      </c>
      <c r="E1164" s="213">
        <v>50</v>
      </c>
      <c r="F1164" s="214" t="s">
        <v>1403</v>
      </c>
    </row>
    <row r="1165" spans="1:6" s="193" customFormat="1" x14ac:dyDescent="0.3">
      <c r="A1165" s="208"/>
      <c r="B1165" s="305">
        <v>44604.006249999999</v>
      </c>
      <c r="C1165" s="213">
        <v>500</v>
      </c>
      <c r="D1165" s="213">
        <v>475</v>
      </c>
      <c r="E1165" s="213">
        <v>25</v>
      </c>
      <c r="F1165" s="214" t="s">
        <v>3505</v>
      </c>
    </row>
    <row r="1166" spans="1:6" s="193" customFormat="1" x14ac:dyDescent="0.3">
      <c r="A1166" s="208"/>
      <c r="B1166" s="305">
        <v>44604.006249999999</v>
      </c>
      <c r="C1166" s="213">
        <v>50</v>
      </c>
      <c r="D1166" s="213">
        <v>46.5</v>
      </c>
      <c r="E1166" s="213">
        <v>3.5</v>
      </c>
      <c r="F1166" s="214" t="s">
        <v>1637</v>
      </c>
    </row>
    <row r="1167" spans="1:6" s="193" customFormat="1" x14ac:dyDescent="0.3">
      <c r="A1167" s="208"/>
      <c r="B1167" s="305">
        <v>44604.006249999999</v>
      </c>
      <c r="C1167" s="213">
        <v>10</v>
      </c>
      <c r="D1167" s="213">
        <v>9.5</v>
      </c>
      <c r="E1167" s="213">
        <v>0.5</v>
      </c>
      <c r="F1167" s="214" t="s">
        <v>6584</v>
      </c>
    </row>
    <row r="1168" spans="1:6" s="193" customFormat="1" x14ac:dyDescent="0.3">
      <c r="A1168" s="208"/>
      <c r="B1168" s="305">
        <v>44604.006249999999</v>
      </c>
      <c r="C1168" s="213">
        <v>50</v>
      </c>
      <c r="D1168" s="213">
        <v>47.5</v>
      </c>
      <c r="E1168" s="213">
        <v>2.5</v>
      </c>
      <c r="F1168" s="214" t="s">
        <v>1741</v>
      </c>
    </row>
    <row r="1169" spans="1:6" s="193" customFormat="1" x14ac:dyDescent="0.3">
      <c r="A1169" s="208"/>
      <c r="B1169" s="305">
        <v>44604.006249999999</v>
      </c>
      <c r="C1169" s="213">
        <v>150</v>
      </c>
      <c r="D1169" s="213">
        <v>142.5</v>
      </c>
      <c r="E1169" s="213">
        <v>7.5</v>
      </c>
      <c r="F1169" s="214" t="s">
        <v>5255</v>
      </c>
    </row>
    <row r="1170" spans="1:6" s="193" customFormat="1" x14ac:dyDescent="0.3">
      <c r="A1170" s="208"/>
      <c r="B1170" s="305">
        <v>44604.006249999999</v>
      </c>
      <c r="C1170" s="213">
        <v>100</v>
      </c>
      <c r="D1170" s="213">
        <v>95</v>
      </c>
      <c r="E1170" s="213">
        <v>5</v>
      </c>
      <c r="F1170" s="214" t="s">
        <v>1866</v>
      </c>
    </row>
    <row r="1171" spans="1:6" s="193" customFormat="1" x14ac:dyDescent="0.3">
      <c r="A1171" s="208"/>
      <c r="B1171" s="305">
        <v>44604.006249999999</v>
      </c>
      <c r="C1171" s="213">
        <v>100</v>
      </c>
      <c r="D1171" s="213">
        <v>95</v>
      </c>
      <c r="E1171" s="213">
        <v>5</v>
      </c>
      <c r="F1171" s="214" t="s">
        <v>6561</v>
      </c>
    </row>
    <row r="1172" spans="1:6" s="193" customFormat="1" x14ac:dyDescent="0.3">
      <c r="A1172" s="208"/>
      <c r="B1172" s="305">
        <v>44604.006249999999</v>
      </c>
      <c r="C1172" s="213">
        <v>500</v>
      </c>
      <c r="D1172" s="213">
        <v>475</v>
      </c>
      <c r="E1172" s="213">
        <v>25</v>
      </c>
      <c r="F1172" s="214" t="s">
        <v>3078</v>
      </c>
    </row>
    <row r="1173" spans="1:6" s="193" customFormat="1" x14ac:dyDescent="0.3">
      <c r="A1173" s="208"/>
      <c r="B1173" s="305">
        <v>44604.006249999999</v>
      </c>
      <c r="C1173" s="213">
        <v>200</v>
      </c>
      <c r="D1173" s="213">
        <v>190</v>
      </c>
      <c r="E1173" s="213">
        <v>10</v>
      </c>
      <c r="F1173" s="214" t="s">
        <v>2343</v>
      </c>
    </row>
    <row r="1174" spans="1:6" s="193" customFormat="1" x14ac:dyDescent="0.3">
      <c r="A1174" s="208"/>
      <c r="B1174" s="305">
        <v>44604.006249999999</v>
      </c>
      <c r="C1174" s="213">
        <v>200</v>
      </c>
      <c r="D1174" s="213">
        <v>190</v>
      </c>
      <c r="E1174" s="213">
        <v>10</v>
      </c>
      <c r="F1174" s="214" t="s">
        <v>6651</v>
      </c>
    </row>
    <row r="1175" spans="1:6" s="193" customFormat="1" x14ac:dyDescent="0.3">
      <c r="A1175" s="208"/>
      <c r="B1175" s="305">
        <v>44604.006249999999</v>
      </c>
      <c r="C1175" s="213">
        <v>10</v>
      </c>
      <c r="D1175" s="213">
        <v>9.5</v>
      </c>
      <c r="E1175" s="213">
        <v>0.5</v>
      </c>
      <c r="F1175" s="214" t="s">
        <v>4504</v>
      </c>
    </row>
    <row r="1176" spans="1:6" s="193" customFormat="1" x14ac:dyDescent="0.3">
      <c r="A1176" s="208"/>
      <c r="B1176" s="305">
        <v>44604.006249999999</v>
      </c>
      <c r="C1176" s="213">
        <v>900</v>
      </c>
      <c r="D1176" s="213">
        <v>855</v>
      </c>
      <c r="E1176" s="213">
        <v>45</v>
      </c>
      <c r="F1176" s="214" t="s">
        <v>4687</v>
      </c>
    </row>
    <row r="1177" spans="1:6" s="193" customFormat="1" x14ac:dyDescent="0.3">
      <c r="A1177" s="208"/>
      <c r="B1177" s="305">
        <v>44604.006249999999</v>
      </c>
      <c r="C1177" s="213">
        <v>100</v>
      </c>
      <c r="D1177" s="213">
        <v>95</v>
      </c>
      <c r="E1177" s="213">
        <v>5</v>
      </c>
      <c r="F1177" s="214" t="s">
        <v>4404</v>
      </c>
    </row>
    <row r="1178" spans="1:6" s="193" customFormat="1" x14ac:dyDescent="0.3">
      <c r="A1178" s="208"/>
      <c r="B1178" s="305">
        <v>44604.006249999999</v>
      </c>
      <c r="C1178" s="213">
        <v>100</v>
      </c>
      <c r="D1178" s="213">
        <v>95</v>
      </c>
      <c r="E1178" s="213">
        <v>5</v>
      </c>
      <c r="F1178" s="214" t="s">
        <v>1620</v>
      </c>
    </row>
    <row r="1179" spans="1:6" s="193" customFormat="1" x14ac:dyDescent="0.3">
      <c r="A1179" s="208"/>
      <c r="B1179" s="305">
        <v>44604.006249999999</v>
      </c>
      <c r="C1179" s="213">
        <v>200</v>
      </c>
      <c r="D1179" s="213">
        <v>190</v>
      </c>
      <c r="E1179" s="213">
        <v>10</v>
      </c>
      <c r="F1179" s="214" t="s">
        <v>1427</v>
      </c>
    </row>
    <row r="1180" spans="1:6" s="193" customFormat="1" x14ac:dyDescent="0.3">
      <c r="A1180" s="208"/>
      <c r="B1180" s="305">
        <v>44604.006249999999</v>
      </c>
      <c r="C1180" s="213">
        <v>200</v>
      </c>
      <c r="D1180" s="213">
        <v>190</v>
      </c>
      <c r="E1180" s="213">
        <v>10</v>
      </c>
      <c r="F1180" s="214" t="s">
        <v>895</v>
      </c>
    </row>
    <row r="1181" spans="1:6" s="193" customFormat="1" x14ac:dyDescent="0.3">
      <c r="A1181" s="208"/>
      <c r="B1181" s="305">
        <v>44604.006249999999</v>
      </c>
      <c r="C1181" s="213">
        <v>100</v>
      </c>
      <c r="D1181" s="213">
        <v>95</v>
      </c>
      <c r="E1181" s="213">
        <v>5</v>
      </c>
      <c r="F1181" s="214" t="s">
        <v>6652</v>
      </c>
    </row>
    <row r="1182" spans="1:6" s="193" customFormat="1" x14ac:dyDescent="0.3">
      <c r="A1182" s="208"/>
      <c r="B1182" s="305">
        <v>44604.006249999999</v>
      </c>
      <c r="C1182" s="213">
        <v>100</v>
      </c>
      <c r="D1182" s="213">
        <v>95</v>
      </c>
      <c r="E1182" s="213">
        <v>5</v>
      </c>
      <c r="F1182" s="214" t="s">
        <v>2520</v>
      </c>
    </row>
    <row r="1183" spans="1:6" s="193" customFormat="1" x14ac:dyDescent="0.3">
      <c r="A1183" s="208"/>
      <c r="B1183" s="305">
        <v>44604.006249999999</v>
      </c>
      <c r="C1183" s="213">
        <v>200</v>
      </c>
      <c r="D1183" s="213">
        <v>190</v>
      </c>
      <c r="E1183" s="213">
        <v>10</v>
      </c>
      <c r="F1183" s="214" t="s">
        <v>463</v>
      </c>
    </row>
    <row r="1184" spans="1:6" s="193" customFormat="1" x14ac:dyDescent="0.3">
      <c r="A1184" s="208"/>
      <c r="B1184" s="305">
        <v>44604.006249999999</v>
      </c>
      <c r="C1184" s="213">
        <v>200</v>
      </c>
      <c r="D1184" s="213">
        <v>186</v>
      </c>
      <c r="E1184" s="213">
        <v>14</v>
      </c>
      <c r="F1184" s="214" t="s">
        <v>3829</v>
      </c>
    </row>
    <row r="1185" spans="1:6" s="193" customFormat="1" x14ac:dyDescent="0.3">
      <c r="A1185" s="208"/>
      <c r="B1185" s="305">
        <v>44604.006944444445</v>
      </c>
      <c r="C1185" s="213">
        <v>200</v>
      </c>
      <c r="D1185" s="213">
        <v>184</v>
      </c>
      <c r="E1185" s="213">
        <v>16</v>
      </c>
      <c r="F1185" s="214" t="s">
        <v>2806</v>
      </c>
    </row>
    <row r="1186" spans="1:6" s="193" customFormat="1" x14ac:dyDescent="0.3">
      <c r="A1186" s="208"/>
      <c r="B1186" s="305">
        <v>44604.006944444445</v>
      </c>
      <c r="C1186" s="213">
        <v>200</v>
      </c>
      <c r="D1186" s="213">
        <v>184</v>
      </c>
      <c r="E1186" s="213">
        <v>16</v>
      </c>
      <c r="F1186" s="214" t="s">
        <v>1961</v>
      </c>
    </row>
    <row r="1187" spans="1:6" s="193" customFormat="1" x14ac:dyDescent="0.3">
      <c r="A1187" s="208"/>
      <c r="B1187" s="305">
        <v>44604.006944444445</v>
      </c>
      <c r="C1187" s="213">
        <v>75</v>
      </c>
      <c r="D1187" s="213">
        <v>69</v>
      </c>
      <c r="E1187" s="213">
        <v>6</v>
      </c>
      <c r="F1187" s="214" t="s">
        <v>4578</v>
      </c>
    </row>
    <row r="1188" spans="1:6" s="193" customFormat="1" x14ac:dyDescent="0.3">
      <c r="A1188" s="208"/>
      <c r="B1188" s="305">
        <v>44604.006944444445</v>
      </c>
      <c r="C1188" s="213">
        <v>23</v>
      </c>
      <c r="D1188" s="213">
        <v>21.16</v>
      </c>
      <c r="E1188" s="213">
        <v>1.8399999999999999</v>
      </c>
      <c r="F1188" s="214" t="s">
        <v>6653</v>
      </c>
    </row>
    <row r="1189" spans="1:6" s="193" customFormat="1" x14ac:dyDescent="0.3">
      <c r="A1189" s="208"/>
      <c r="B1189" s="305">
        <v>44604.006944444445</v>
      </c>
      <c r="C1189" s="213">
        <v>500</v>
      </c>
      <c r="D1189" s="213">
        <v>460</v>
      </c>
      <c r="E1189" s="213">
        <v>40</v>
      </c>
      <c r="F1189" s="214" t="s">
        <v>6654</v>
      </c>
    </row>
    <row r="1190" spans="1:6" s="193" customFormat="1" x14ac:dyDescent="0.3">
      <c r="A1190" s="208"/>
      <c r="B1190" s="305">
        <v>44604.006944444445</v>
      </c>
      <c r="C1190" s="213">
        <v>100</v>
      </c>
      <c r="D1190" s="213">
        <v>92</v>
      </c>
      <c r="E1190" s="213">
        <v>8</v>
      </c>
      <c r="F1190" s="214" t="s">
        <v>2421</v>
      </c>
    </row>
    <row r="1191" spans="1:6" s="193" customFormat="1" x14ac:dyDescent="0.3">
      <c r="A1191" s="208"/>
      <c r="B1191" s="305">
        <v>44604.006944444445</v>
      </c>
      <c r="C1191" s="213">
        <v>300</v>
      </c>
      <c r="D1191" s="213">
        <v>276</v>
      </c>
      <c r="E1191" s="213">
        <v>24</v>
      </c>
      <c r="F1191" s="214" t="s">
        <v>2959</v>
      </c>
    </row>
    <row r="1192" spans="1:6" s="193" customFormat="1" x14ac:dyDescent="0.3">
      <c r="A1192" s="208"/>
      <c r="B1192" s="305">
        <v>44604.006944444445</v>
      </c>
      <c r="C1192" s="213">
        <v>30</v>
      </c>
      <c r="D1192" s="213">
        <v>28.5</v>
      </c>
      <c r="E1192" s="213">
        <v>1.5</v>
      </c>
      <c r="F1192" s="214" t="s">
        <v>2982</v>
      </c>
    </row>
    <row r="1193" spans="1:6" s="193" customFormat="1" x14ac:dyDescent="0.3">
      <c r="A1193" s="208"/>
      <c r="B1193" s="305">
        <v>44604.006944444445</v>
      </c>
      <c r="C1193" s="213">
        <v>100</v>
      </c>
      <c r="D1193" s="213">
        <v>95</v>
      </c>
      <c r="E1193" s="213">
        <v>5</v>
      </c>
      <c r="F1193" s="214" t="s">
        <v>3570</v>
      </c>
    </row>
    <row r="1194" spans="1:6" s="193" customFormat="1" x14ac:dyDescent="0.3">
      <c r="A1194" s="208"/>
      <c r="B1194" s="305">
        <v>44604.006944444445</v>
      </c>
      <c r="C1194" s="213">
        <v>100</v>
      </c>
      <c r="D1194" s="213">
        <v>93</v>
      </c>
      <c r="E1194" s="213">
        <v>7</v>
      </c>
      <c r="F1194" s="214" t="s">
        <v>4057</v>
      </c>
    </row>
    <row r="1195" spans="1:6" s="193" customFormat="1" x14ac:dyDescent="0.3">
      <c r="A1195" s="208"/>
      <c r="B1195" s="305">
        <v>44604.006944444445</v>
      </c>
      <c r="C1195" s="213">
        <v>500</v>
      </c>
      <c r="D1195" s="213">
        <v>475</v>
      </c>
      <c r="E1195" s="213">
        <v>25</v>
      </c>
      <c r="F1195" s="214" t="s">
        <v>1255</v>
      </c>
    </row>
    <row r="1196" spans="1:6" s="193" customFormat="1" x14ac:dyDescent="0.3">
      <c r="A1196" s="208"/>
      <c r="B1196" s="305">
        <v>44604.006944444445</v>
      </c>
      <c r="C1196" s="213">
        <v>100</v>
      </c>
      <c r="D1196" s="213">
        <v>95</v>
      </c>
      <c r="E1196" s="213">
        <v>5</v>
      </c>
      <c r="F1196" s="214" t="s">
        <v>6655</v>
      </c>
    </row>
    <row r="1197" spans="1:6" s="193" customFormat="1" x14ac:dyDescent="0.3">
      <c r="A1197" s="208"/>
      <c r="B1197" s="305">
        <v>44604.006944444445</v>
      </c>
      <c r="C1197" s="213">
        <v>100</v>
      </c>
      <c r="D1197" s="213">
        <v>93</v>
      </c>
      <c r="E1197" s="213">
        <v>7</v>
      </c>
      <c r="F1197" s="214" t="s">
        <v>1717</v>
      </c>
    </row>
    <row r="1198" spans="1:6" s="193" customFormat="1" x14ac:dyDescent="0.3">
      <c r="A1198" s="208"/>
      <c r="B1198" s="305">
        <v>44604.006944444445</v>
      </c>
      <c r="C1198" s="213">
        <v>100</v>
      </c>
      <c r="D1198" s="213">
        <v>95</v>
      </c>
      <c r="E1198" s="213">
        <v>5</v>
      </c>
      <c r="F1198" s="214" t="s">
        <v>6656</v>
      </c>
    </row>
    <row r="1199" spans="1:6" s="193" customFormat="1" x14ac:dyDescent="0.3">
      <c r="A1199" s="208"/>
      <c r="B1199" s="305">
        <v>44604.006944444445</v>
      </c>
      <c r="C1199" s="213">
        <v>200</v>
      </c>
      <c r="D1199" s="213">
        <v>190</v>
      </c>
      <c r="E1199" s="213">
        <v>10</v>
      </c>
      <c r="F1199" s="214" t="s">
        <v>3663</v>
      </c>
    </row>
    <row r="1200" spans="1:6" s="193" customFormat="1" x14ac:dyDescent="0.3">
      <c r="A1200" s="208"/>
      <c r="B1200" s="305">
        <v>44604.006944444445</v>
      </c>
      <c r="C1200" s="213">
        <v>100</v>
      </c>
      <c r="D1200" s="213">
        <v>95</v>
      </c>
      <c r="E1200" s="213">
        <v>5</v>
      </c>
      <c r="F1200" s="214" t="s">
        <v>3480</v>
      </c>
    </row>
    <row r="1201" spans="1:6" s="193" customFormat="1" x14ac:dyDescent="0.3">
      <c r="A1201" s="208"/>
      <c r="B1201" s="305">
        <v>44604.006944444445</v>
      </c>
      <c r="C1201" s="213">
        <v>50</v>
      </c>
      <c r="D1201" s="213">
        <v>47.5</v>
      </c>
      <c r="E1201" s="213">
        <v>2.5</v>
      </c>
      <c r="F1201" s="214" t="s">
        <v>6657</v>
      </c>
    </row>
    <row r="1202" spans="1:6" s="193" customFormat="1" x14ac:dyDescent="0.3">
      <c r="A1202" s="208"/>
      <c r="B1202" s="305">
        <v>44604.006944444445</v>
      </c>
      <c r="C1202" s="213">
        <v>100</v>
      </c>
      <c r="D1202" s="213">
        <v>95</v>
      </c>
      <c r="E1202" s="213">
        <v>5</v>
      </c>
      <c r="F1202" s="214" t="s">
        <v>4509</v>
      </c>
    </row>
    <row r="1203" spans="1:6" s="193" customFormat="1" x14ac:dyDescent="0.3">
      <c r="A1203" s="208"/>
      <c r="B1203" s="305">
        <v>44604.006944444445</v>
      </c>
      <c r="C1203" s="213">
        <v>50</v>
      </c>
      <c r="D1203" s="213">
        <v>46.5</v>
      </c>
      <c r="E1203" s="213">
        <v>3.5</v>
      </c>
      <c r="F1203" s="214" t="s">
        <v>6658</v>
      </c>
    </row>
    <row r="1204" spans="1:6" s="193" customFormat="1" x14ac:dyDescent="0.3">
      <c r="A1204" s="208"/>
      <c r="B1204" s="305">
        <v>44604.006944444445</v>
      </c>
      <c r="C1204" s="213">
        <v>50</v>
      </c>
      <c r="D1204" s="213">
        <v>47.5</v>
      </c>
      <c r="E1204" s="213">
        <v>2.5</v>
      </c>
      <c r="F1204" s="214" t="s">
        <v>4913</v>
      </c>
    </row>
    <row r="1205" spans="1:6" s="193" customFormat="1" x14ac:dyDescent="0.3">
      <c r="A1205" s="208"/>
      <c r="B1205" s="305">
        <v>44604.006944444445</v>
      </c>
      <c r="C1205" s="213">
        <v>200</v>
      </c>
      <c r="D1205" s="213">
        <v>190</v>
      </c>
      <c r="E1205" s="213">
        <v>10</v>
      </c>
      <c r="F1205" s="214" t="s">
        <v>2783</v>
      </c>
    </row>
    <row r="1206" spans="1:6" s="193" customFormat="1" x14ac:dyDescent="0.3">
      <c r="A1206" s="208"/>
      <c r="B1206" s="305">
        <v>44604.006944444445</v>
      </c>
      <c r="C1206" s="213">
        <v>100</v>
      </c>
      <c r="D1206" s="213">
        <v>95</v>
      </c>
      <c r="E1206" s="213">
        <v>5</v>
      </c>
      <c r="F1206" s="214" t="s">
        <v>6558</v>
      </c>
    </row>
    <row r="1207" spans="1:6" s="193" customFormat="1" x14ac:dyDescent="0.3">
      <c r="A1207" s="208"/>
      <c r="B1207" s="305">
        <v>44604.006944444445</v>
      </c>
      <c r="C1207" s="213">
        <v>100</v>
      </c>
      <c r="D1207" s="213">
        <v>93</v>
      </c>
      <c r="E1207" s="213">
        <v>7</v>
      </c>
      <c r="F1207" s="214" t="s">
        <v>6659</v>
      </c>
    </row>
    <row r="1208" spans="1:6" s="193" customFormat="1" x14ac:dyDescent="0.3">
      <c r="A1208" s="208"/>
      <c r="B1208" s="305">
        <v>44604.006944444445</v>
      </c>
      <c r="C1208" s="213">
        <v>175</v>
      </c>
      <c r="D1208" s="213">
        <v>166.25</v>
      </c>
      <c r="E1208" s="213">
        <v>8.75</v>
      </c>
      <c r="F1208" s="214" t="s">
        <v>4973</v>
      </c>
    </row>
    <row r="1209" spans="1:6" s="193" customFormat="1" x14ac:dyDescent="0.3">
      <c r="A1209" s="208"/>
      <c r="B1209" s="305">
        <v>44604.006944444445</v>
      </c>
      <c r="C1209" s="213">
        <v>100</v>
      </c>
      <c r="D1209" s="213">
        <v>95</v>
      </c>
      <c r="E1209" s="213">
        <v>5</v>
      </c>
      <c r="F1209" s="214" t="s">
        <v>5335</v>
      </c>
    </row>
    <row r="1210" spans="1:6" s="193" customFormat="1" x14ac:dyDescent="0.3">
      <c r="A1210" s="208"/>
      <c r="B1210" s="305">
        <v>44604.006944444445</v>
      </c>
      <c r="C1210" s="213">
        <v>200</v>
      </c>
      <c r="D1210" s="213">
        <v>190</v>
      </c>
      <c r="E1210" s="213">
        <v>10</v>
      </c>
      <c r="F1210" s="214" t="s">
        <v>2239</v>
      </c>
    </row>
    <row r="1211" spans="1:6" s="193" customFormat="1" x14ac:dyDescent="0.3">
      <c r="A1211" s="208"/>
      <c r="B1211" s="305">
        <v>44604.006944444445</v>
      </c>
      <c r="C1211" s="213">
        <v>300</v>
      </c>
      <c r="D1211" s="213">
        <v>279</v>
      </c>
      <c r="E1211" s="213">
        <v>21</v>
      </c>
      <c r="F1211" s="214" t="s">
        <v>1800</v>
      </c>
    </row>
    <row r="1212" spans="1:6" s="193" customFormat="1" x14ac:dyDescent="0.3">
      <c r="A1212" s="208"/>
      <c r="B1212" s="305">
        <v>44604.006944444445</v>
      </c>
      <c r="C1212" s="213">
        <v>50</v>
      </c>
      <c r="D1212" s="213">
        <v>47.5</v>
      </c>
      <c r="E1212" s="213">
        <v>2.5</v>
      </c>
      <c r="F1212" s="214" t="s">
        <v>3534</v>
      </c>
    </row>
    <row r="1213" spans="1:6" s="193" customFormat="1" x14ac:dyDescent="0.3">
      <c r="A1213" s="208"/>
      <c r="B1213" s="305">
        <v>44604.006944444445</v>
      </c>
      <c r="C1213" s="213">
        <v>150</v>
      </c>
      <c r="D1213" s="213">
        <v>142.5</v>
      </c>
      <c r="E1213" s="213">
        <v>7.5</v>
      </c>
      <c r="F1213" s="214" t="s">
        <v>6660</v>
      </c>
    </row>
    <row r="1214" spans="1:6" s="193" customFormat="1" x14ac:dyDescent="0.3">
      <c r="A1214" s="208"/>
      <c r="B1214" s="305">
        <v>44604.006944444445</v>
      </c>
      <c r="C1214" s="213">
        <v>100</v>
      </c>
      <c r="D1214" s="213">
        <v>95</v>
      </c>
      <c r="E1214" s="213">
        <v>5</v>
      </c>
      <c r="F1214" s="214" t="s">
        <v>5227</v>
      </c>
    </row>
    <row r="1215" spans="1:6" s="193" customFormat="1" x14ac:dyDescent="0.3">
      <c r="A1215" s="208"/>
      <c r="B1215" s="305">
        <v>44604.006944444445</v>
      </c>
      <c r="C1215" s="213">
        <v>200</v>
      </c>
      <c r="D1215" s="213">
        <v>190</v>
      </c>
      <c r="E1215" s="213">
        <v>10</v>
      </c>
      <c r="F1215" s="214" t="s">
        <v>3529</v>
      </c>
    </row>
    <row r="1216" spans="1:6" s="193" customFormat="1" x14ac:dyDescent="0.3">
      <c r="A1216" s="208"/>
      <c r="B1216" s="305">
        <v>44604.006944444445</v>
      </c>
      <c r="C1216" s="213">
        <v>50</v>
      </c>
      <c r="D1216" s="213">
        <v>47.5</v>
      </c>
      <c r="E1216" s="213">
        <v>2.5</v>
      </c>
      <c r="F1216" s="214" t="s">
        <v>3798</v>
      </c>
    </row>
    <row r="1217" spans="1:6" s="193" customFormat="1" x14ac:dyDescent="0.3">
      <c r="A1217" s="208"/>
      <c r="B1217" s="305">
        <v>44604.006944444445</v>
      </c>
      <c r="C1217" s="213">
        <v>100</v>
      </c>
      <c r="D1217" s="213">
        <v>93</v>
      </c>
      <c r="E1217" s="213">
        <v>7</v>
      </c>
      <c r="F1217" s="214" t="s">
        <v>4728</v>
      </c>
    </row>
    <row r="1218" spans="1:6" s="193" customFormat="1" x14ac:dyDescent="0.3">
      <c r="A1218" s="208"/>
      <c r="B1218" s="305">
        <v>44604.006944444445</v>
      </c>
      <c r="C1218" s="213">
        <v>100</v>
      </c>
      <c r="D1218" s="213">
        <v>95</v>
      </c>
      <c r="E1218" s="213">
        <v>5</v>
      </c>
      <c r="F1218" s="214" t="s">
        <v>2735</v>
      </c>
    </row>
    <row r="1219" spans="1:6" s="193" customFormat="1" x14ac:dyDescent="0.3">
      <c r="A1219" s="208"/>
      <c r="B1219" s="305">
        <v>44604.006944444445</v>
      </c>
      <c r="C1219" s="213">
        <v>10</v>
      </c>
      <c r="D1219" s="213">
        <v>9.5</v>
      </c>
      <c r="E1219" s="213">
        <v>0.5</v>
      </c>
      <c r="F1219" s="214" t="s">
        <v>6661</v>
      </c>
    </row>
    <row r="1220" spans="1:6" s="193" customFormat="1" x14ac:dyDescent="0.3">
      <c r="A1220" s="208"/>
      <c r="B1220" s="305">
        <v>44604.006944444445</v>
      </c>
      <c r="C1220" s="213">
        <v>100</v>
      </c>
      <c r="D1220" s="213">
        <v>93</v>
      </c>
      <c r="E1220" s="213">
        <v>7</v>
      </c>
      <c r="F1220" s="214" t="s">
        <v>4604</v>
      </c>
    </row>
    <row r="1221" spans="1:6" s="193" customFormat="1" x14ac:dyDescent="0.3">
      <c r="A1221" s="208"/>
      <c r="B1221" s="305">
        <v>44604.006944444445</v>
      </c>
      <c r="C1221" s="213">
        <v>100</v>
      </c>
      <c r="D1221" s="213">
        <v>93</v>
      </c>
      <c r="E1221" s="213">
        <v>7</v>
      </c>
      <c r="F1221" s="214" t="s">
        <v>978</v>
      </c>
    </row>
    <row r="1222" spans="1:6" s="193" customFormat="1" x14ac:dyDescent="0.3">
      <c r="A1222" s="208"/>
      <c r="B1222" s="305">
        <v>44604.006944444445</v>
      </c>
      <c r="C1222" s="213">
        <v>500</v>
      </c>
      <c r="D1222" s="213">
        <v>475</v>
      </c>
      <c r="E1222" s="213">
        <v>25</v>
      </c>
      <c r="F1222" s="214" t="s">
        <v>912</v>
      </c>
    </row>
    <row r="1223" spans="1:6" s="193" customFormat="1" x14ac:dyDescent="0.3">
      <c r="A1223" s="208"/>
      <c r="B1223" s="305">
        <v>44604.006944444445</v>
      </c>
      <c r="C1223" s="213">
        <v>300</v>
      </c>
      <c r="D1223" s="213">
        <v>285</v>
      </c>
      <c r="E1223" s="213">
        <v>15</v>
      </c>
      <c r="F1223" s="214" t="s">
        <v>1867</v>
      </c>
    </row>
    <row r="1224" spans="1:6" s="193" customFormat="1" x14ac:dyDescent="0.3">
      <c r="A1224" s="208"/>
      <c r="B1224" s="305">
        <v>44604.006944444445</v>
      </c>
      <c r="C1224" s="213">
        <v>100</v>
      </c>
      <c r="D1224" s="213">
        <v>93</v>
      </c>
      <c r="E1224" s="213">
        <v>7</v>
      </c>
      <c r="F1224" s="214" t="s">
        <v>3821</v>
      </c>
    </row>
    <row r="1225" spans="1:6" s="193" customFormat="1" x14ac:dyDescent="0.3">
      <c r="A1225" s="208"/>
      <c r="B1225" s="305">
        <v>44604.006944444445</v>
      </c>
      <c r="C1225" s="213">
        <v>100</v>
      </c>
      <c r="D1225" s="213">
        <v>95</v>
      </c>
      <c r="E1225" s="213">
        <v>5</v>
      </c>
      <c r="F1225" s="214" t="s">
        <v>3656</v>
      </c>
    </row>
    <row r="1226" spans="1:6" s="193" customFormat="1" x14ac:dyDescent="0.3">
      <c r="A1226" s="208"/>
      <c r="B1226" s="305">
        <v>44604.006944444445</v>
      </c>
      <c r="C1226" s="213">
        <v>50</v>
      </c>
      <c r="D1226" s="213">
        <v>47.5</v>
      </c>
      <c r="E1226" s="213">
        <v>2.5</v>
      </c>
      <c r="F1226" s="214" t="s">
        <v>2840</v>
      </c>
    </row>
    <row r="1227" spans="1:6" s="193" customFormat="1" x14ac:dyDescent="0.3">
      <c r="A1227" s="208"/>
      <c r="B1227" s="305">
        <v>44604.006944444445</v>
      </c>
      <c r="C1227" s="213">
        <v>25</v>
      </c>
      <c r="D1227" s="213">
        <v>23.25</v>
      </c>
      <c r="E1227" s="213">
        <v>1.75</v>
      </c>
      <c r="F1227" s="214" t="s">
        <v>6662</v>
      </c>
    </row>
    <row r="1228" spans="1:6" s="193" customFormat="1" x14ac:dyDescent="0.3">
      <c r="A1228" s="208"/>
      <c r="B1228" s="305">
        <v>44604.006944444445</v>
      </c>
      <c r="C1228" s="213">
        <v>200</v>
      </c>
      <c r="D1228" s="213">
        <v>186</v>
      </c>
      <c r="E1228" s="213">
        <v>14</v>
      </c>
      <c r="F1228" s="214" t="s">
        <v>6505</v>
      </c>
    </row>
    <row r="1229" spans="1:6" s="193" customFormat="1" x14ac:dyDescent="0.3">
      <c r="A1229" s="208"/>
      <c r="B1229" s="305">
        <v>44604.006944444445</v>
      </c>
      <c r="C1229" s="213">
        <v>50</v>
      </c>
      <c r="D1229" s="213">
        <v>47.5</v>
      </c>
      <c r="E1229" s="213">
        <v>2.5</v>
      </c>
      <c r="F1229" s="214" t="s">
        <v>1030</v>
      </c>
    </row>
    <row r="1230" spans="1:6" s="193" customFormat="1" x14ac:dyDescent="0.3">
      <c r="A1230" s="208"/>
      <c r="B1230" s="305">
        <v>44604.006944444445</v>
      </c>
      <c r="C1230" s="213">
        <v>100</v>
      </c>
      <c r="D1230" s="213">
        <v>95</v>
      </c>
      <c r="E1230" s="213">
        <v>5</v>
      </c>
      <c r="F1230" s="214" t="s">
        <v>5296</v>
      </c>
    </row>
    <row r="1231" spans="1:6" s="193" customFormat="1" x14ac:dyDescent="0.3">
      <c r="A1231" s="208"/>
      <c r="B1231" s="305">
        <v>44604.006944444445</v>
      </c>
      <c r="C1231" s="213">
        <v>50</v>
      </c>
      <c r="D1231" s="213">
        <v>47.5</v>
      </c>
      <c r="E1231" s="213">
        <v>2.5</v>
      </c>
      <c r="F1231" s="214" t="s">
        <v>6663</v>
      </c>
    </row>
    <row r="1232" spans="1:6" s="193" customFormat="1" x14ac:dyDescent="0.3">
      <c r="A1232" s="208"/>
      <c r="B1232" s="305">
        <v>44604.006944444445</v>
      </c>
      <c r="C1232" s="213">
        <v>100</v>
      </c>
      <c r="D1232" s="213">
        <v>95</v>
      </c>
      <c r="E1232" s="213">
        <v>5</v>
      </c>
      <c r="F1232" s="214" t="s">
        <v>1348</v>
      </c>
    </row>
    <row r="1233" spans="1:6" s="193" customFormat="1" x14ac:dyDescent="0.3">
      <c r="A1233" s="208"/>
      <c r="B1233" s="305">
        <v>44604.006944444445</v>
      </c>
      <c r="C1233" s="213">
        <v>500</v>
      </c>
      <c r="D1233" s="213">
        <v>475</v>
      </c>
      <c r="E1233" s="213">
        <v>25</v>
      </c>
      <c r="F1233" s="214" t="s">
        <v>4945</v>
      </c>
    </row>
    <row r="1234" spans="1:6" s="193" customFormat="1" x14ac:dyDescent="0.3">
      <c r="A1234" s="208"/>
      <c r="B1234" s="305">
        <v>44604.006944444445</v>
      </c>
      <c r="C1234" s="213">
        <v>100</v>
      </c>
      <c r="D1234" s="213">
        <v>95</v>
      </c>
      <c r="E1234" s="213">
        <v>5</v>
      </c>
      <c r="F1234" s="214" t="s">
        <v>6664</v>
      </c>
    </row>
    <row r="1235" spans="1:6" s="193" customFormat="1" x14ac:dyDescent="0.3">
      <c r="A1235" s="208"/>
      <c r="B1235" s="305">
        <v>44604.006944444445</v>
      </c>
      <c r="C1235" s="213">
        <v>50</v>
      </c>
      <c r="D1235" s="213">
        <v>46.5</v>
      </c>
      <c r="E1235" s="213">
        <v>3.5</v>
      </c>
      <c r="F1235" s="214" t="s">
        <v>6665</v>
      </c>
    </row>
    <row r="1236" spans="1:6" s="193" customFormat="1" x14ac:dyDescent="0.3">
      <c r="A1236" s="208"/>
      <c r="B1236" s="305">
        <v>44604.006944444445</v>
      </c>
      <c r="C1236" s="213">
        <v>100</v>
      </c>
      <c r="D1236" s="213">
        <v>93</v>
      </c>
      <c r="E1236" s="213">
        <v>7</v>
      </c>
      <c r="F1236" s="214" t="s">
        <v>2175</v>
      </c>
    </row>
    <row r="1237" spans="1:6" s="193" customFormat="1" x14ac:dyDescent="0.3">
      <c r="A1237" s="208"/>
      <c r="B1237" s="305">
        <v>44604.006944444445</v>
      </c>
      <c r="C1237" s="213">
        <v>300</v>
      </c>
      <c r="D1237" s="213">
        <v>285</v>
      </c>
      <c r="E1237" s="213">
        <v>15</v>
      </c>
      <c r="F1237" s="214" t="s">
        <v>6666</v>
      </c>
    </row>
    <row r="1238" spans="1:6" s="193" customFormat="1" x14ac:dyDescent="0.3">
      <c r="A1238" s="208"/>
      <c r="B1238" s="305">
        <v>44604.006944444445</v>
      </c>
      <c r="C1238" s="213">
        <v>150</v>
      </c>
      <c r="D1238" s="213">
        <v>139.5</v>
      </c>
      <c r="E1238" s="213">
        <v>10.5</v>
      </c>
      <c r="F1238" s="214" t="s">
        <v>2244</v>
      </c>
    </row>
    <row r="1239" spans="1:6" s="193" customFormat="1" x14ac:dyDescent="0.3">
      <c r="A1239" s="208"/>
      <c r="B1239" s="305">
        <v>44604.006944444445</v>
      </c>
      <c r="C1239" s="213">
        <v>100</v>
      </c>
      <c r="D1239" s="213">
        <v>95</v>
      </c>
      <c r="E1239" s="213">
        <v>5</v>
      </c>
      <c r="F1239" s="214" t="s">
        <v>478</v>
      </c>
    </row>
    <row r="1240" spans="1:6" s="193" customFormat="1" x14ac:dyDescent="0.3">
      <c r="A1240" s="208"/>
      <c r="B1240" s="305">
        <v>44604.006944444445</v>
      </c>
      <c r="C1240" s="213">
        <v>500</v>
      </c>
      <c r="D1240" s="213">
        <v>475</v>
      </c>
      <c r="E1240" s="213">
        <v>25</v>
      </c>
      <c r="F1240" s="214" t="s">
        <v>5042</v>
      </c>
    </row>
    <row r="1241" spans="1:6" s="193" customFormat="1" x14ac:dyDescent="0.3">
      <c r="A1241" s="208"/>
      <c r="B1241" s="305">
        <v>44604.006944444445</v>
      </c>
      <c r="C1241" s="213">
        <v>100</v>
      </c>
      <c r="D1241" s="213">
        <v>95</v>
      </c>
      <c r="E1241" s="213">
        <v>5</v>
      </c>
      <c r="F1241" s="214" t="s">
        <v>1745</v>
      </c>
    </row>
    <row r="1242" spans="1:6" s="193" customFormat="1" x14ac:dyDescent="0.3">
      <c r="A1242" s="208"/>
      <c r="B1242" s="305">
        <v>44604.006944444445</v>
      </c>
      <c r="C1242" s="213">
        <v>50</v>
      </c>
      <c r="D1242" s="213">
        <v>47.5</v>
      </c>
      <c r="E1242" s="213">
        <v>2.5</v>
      </c>
      <c r="F1242" s="214" t="s">
        <v>6667</v>
      </c>
    </row>
    <row r="1243" spans="1:6" s="193" customFormat="1" x14ac:dyDescent="0.3">
      <c r="A1243" s="208"/>
      <c r="B1243" s="305">
        <v>44604.006944444445</v>
      </c>
      <c r="C1243" s="213">
        <v>500</v>
      </c>
      <c r="D1243" s="213">
        <v>475</v>
      </c>
      <c r="E1243" s="213">
        <v>25</v>
      </c>
      <c r="F1243" s="214" t="s">
        <v>3444</v>
      </c>
    </row>
    <row r="1244" spans="1:6" s="193" customFormat="1" x14ac:dyDescent="0.3">
      <c r="A1244" s="208"/>
      <c r="B1244" s="305">
        <v>44604.006944444445</v>
      </c>
      <c r="C1244" s="213">
        <v>90</v>
      </c>
      <c r="D1244" s="213">
        <v>85.5</v>
      </c>
      <c r="E1244" s="213">
        <v>4.5</v>
      </c>
      <c r="F1244" s="214" t="s">
        <v>6668</v>
      </c>
    </row>
    <row r="1245" spans="1:6" s="193" customFormat="1" x14ac:dyDescent="0.3">
      <c r="A1245" s="208"/>
      <c r="B1245" s="305">
        <v>44604.006944444445</v>
      </c>
      <c r="C1245" s="213">
        <v>100</v>
      </c>
      <c r="D1245" s="213">
        <v>95</v>
      </c>
      <c r="E1245" s="213">
        <v>5</v>
      </c>
      <c r="F1245" s="214" t="s">
        <v>1046</v>
      </c>
    </row>
    <row r="1246" spans="1:6" s="193" customFormat="1" x14ac:dyDescent="0.3">
      <c r="A1246" s="208"/>
      <c r="B1246" s="305">
        <v>44604.006944444445</v>
      </c>
      <c r="C1246" s="213">
        <v>100</v>
      </c>
      <c r="D1246" s="213">
        <v>95</v>
      </c>
      <c r="E1246" s="213">
        <v>5</v>
      </c>
      <c r="F1246" s="214" t="s">
        <v>1927</v>
      </c>
    </row>
    <row r="1247" spans="1:6" s="193" customFormat="1" x14ac:dyDescent="0.3">
      <c r="A1247" s="208"/>
      <c r="B1247" s="305">
        <v>44604.006944444445</v>
      </c>
      <c r="C1247" s="213">
        <v>500</v>
      </c>
      <c r="D1247" s="213">
        <v>475</v>
      </c>
      <c r="E1247" s="213">
        <v>25</v>
      </c>
      <c r="F1247" s="214" t="s">
        <v>3562</v>
      </c>
    </row>
    <row r="1248" spans="1:6" s="193" customFormat="1" x14ac:dyDescent="0.3">
      <c r="A1248" s="208"/>
      <c r="B1248" s="305">
        <v>44604.006944444445</v>
      </c>
      <c r="C1248" s="213">
        <v>100</v>
      </c>
      <c r="D1248" s="213">
        <v>93</v>
      </c>
      <c r="E1248" s="213">
        <v>7</v>
      </c>
      <c r="F1248" s="214" t="s">
        <v>4974</v>
      </c>
    </row>
    <row r="1249" spans="1:6" s="193" customFormat="1" x14ac:dyDescent="0.3">
      <c r="A1249" s="208"/>
      <c r="B1249" s="305">
        <v>44604.006944444445</v>
      </c>
      <c r="C1249" s="213">
        <v>200</v>
      </c>
      <c r="D1249" s="213">
        <v>186</v>
      </c>
      <c r="E1249" s="213">
        <v>14</v>
      </c>
      <c r="F1249" s="214" t="s">
        <v>6669</v>
      </c>
    </row>
    <row r="1250" spans="1:6" s="193" customFormat="1" x14ac:dyDescent="0.3">
      <c r="A1250" s="208"/>
      <c r="B1250" s="305">
        <v>44604.006944444445</v>
      </c>
      <c r="C1250" s="213">
        <v>500</v>
      </c>
      <c r="D1250" s="213">
        <v>475</v>
      </c>
      <c r="E1250" s="213">
        <v>25</v>
      </c>
      <c r="F1250" s="214" t="s">
        <v>5255</v>
      </c>
    </row>
    <row r="1251" spans="1:6" s="193" customFormat="1" x14ac:dyDescent="0.3">
      <c r="A1251" s="208"/>
      <c r="B1251" s="305">
        <v>44604.006944444445</v>
      </c>
      <c r="C1251" s="213">
        <v>50</v>
      </c>
      <c r="D1251" s="213">
        <v>47.5</v>
      </c>
      <c r="E1251" s="213">
        <v>2.5</v>
      </c>
      <c r="F1251" s="214" t="s">
        <v>1882</v>
      </c>
    </row>
    <row r="1252" spans="1:6" s="193" customFormat="1" x14ac:dyDescent="0.3">
      <c r="A1252" s="208"/>
      <c r="B1252" s="305">
        <v>44604.006944444445</v>
      </c>
      <c r="C1252" s="213">
        <v>200</v>
      </c>
      <c r="D1252" s="213">
        <v>190</v>
      </c>
      <c r="E1252" s="213">
        <v>10</v>
      </c>
      <c r="F1252" s="214" t="s">
        <v>1734</v>
      </c>
    </row>
    <row r="1253" spans="1:6" s="193" customFormat="1" x14ac:dyDescent="0.3">
      <c r="A1253" s="208"/>
      <c r="B1253" s="305">
        <v>44604.006944444445</v>
      </c>
      <c r="C1253" s="213">
        <v>100</v>
      </c>
      <c r="D1253" s="213">
        <v>93</v>
      </c>
      <c r="E1253" s="213">
        <v>7</v>
      </c>
      <c r="F1253" s="214" t="s">
        <v>4052</v>
      </c>
    </row>
    <row r="1254" spans="1:6" s="193" customFormat="1" x14ac:dyDescent="0.3">
      <c r="A1254" s="208"/>
      <c r="B1254" s="305">
        <v>44604.006944444445</v>
      </c>
      <c r="C1254" s="213">
        <v>30</v>
      </c>
      <c r="D1254" s="213">
        <v>28.5</v>
      </c>
      <c r="E1254" s="213">
        <v>1.5</v>
      </c>
      <c r="F1254" s="214" t="s">
        <v>3496</v>
      </c>
    </row>
    <row r="1255" spans="1:6" s="193" customFormat="1" x14ac:dyDescent="0.3">
      <c r="A1255" s="208"/>
      <c r="B1255" s="305">
        <v>44604.006944444445</v>
      </c>
      <c r="C1255" s="213">
        <v>10</v>
      </c>
      <c r="D1255" s="213">
        <v>9.3000000000000007</v>
      </c>
      <c r="E1255" s="213">
        <v>0.69999999999999929</v>
      </c>
      <c r="F1255" s="214" t="s">
        <v>6670</v>
      </c>
    </row>
    <row r="1256" spans="1:6" s="193" customFormat="1" x14ac:dyDescent="0.3">
      <c r="A1256" s="208"/>
      <c r="B1256" s="305">
        <v>44604.006944444445</v>
      </c>
      <c r="C1256" s="213">
        <v>500</v>
      </c>
      <c r="D1256" s="213">
        <v>465</v>
      </c>
      <c r="E1256" s="213">
        <v>35</v>
      </c>
      <c r="F1256" s="214" t="s">
        <v>6505</v>
      </c>
    </row>
    <row r="1257" spans="1:6" s="193" customFormat="1" x14ac:dyDescent="0.3">
      <c r="A1257" s="208"/>
      <c r="B1257" s="305">
        <v>44604.007638888892</v>
      </c>
      <c r="C1257" s="213">
        <v>150</v>
      </c>
      <c r="D1257" s="213">
        <v>138</v>
      </c>
      <c r="E1257" s="213">
        <v>12</v>
      </c>
      <c r="F1257" s="214" t="s">
        <v>2665</v>
      </c>
    </row>
    <row r="1258" spans="1:6" s="193" customFormat="1" x14ac:dyDescent="0.3">
      <c r="A1258" s="208"/>
      <c r="B1258" s="305">
        <v>44604.007638888892</v>
      </c>
      <c r="C1258" s="213">
        <v>100</v>
      </c>
      <c r="D1258" s="213">
        <v>92</v>
      </c>
      <c r="E1258" s="213">
        <v>8</v>
      </c>
      <c r="F1258" s="214" t="s">
        <v>2403</v>
      </c>
    </row>
    <row r="1259" spans="1:6" s="193" customFormat="1" x14ac:dyDescent="0.3">
      <c r="A1259" s="208"/>
      <c r="B1259" s="305">
        <v>44604.007638888892</v>
      </c>
      <c r="C1259" s="213">
        <v>100</v>
      </c>
      <c r="D1259" s="213">
        <v>92</v>
      </c>
      <c r="E1259" s="213">
        <v>8</v>
      </c>
      <c r="F1259" s="214" t="s">
        <v>4030</v>
      </c>
    </row>
    <row r="1260" spans="1:6" s="193" customFormat="1" x14ac:dyDescent="0.3">
      <c r="A1260" s="208"/>
      <c r="B1260" s="305">
        <v>44604.007638888892</v>
      </c>
      <c r="C1260" s="213">
        <v>150</v>
      </c>
      <c r="D1260" s="213">
        <v>138</v>
      </c>
      <c r="E1260" s="213">
        <v>12</v>
      </c>
      <c r="F1260" s="214" t="s">
        <v>3136</v>
      </c>
    </row>
    <row r="1261" spans="1:6" s="193" customFormat="1" x14ac:dyDescent="0.3">
      <c r="A1261" s="208"/>
      <c r="B1261" s="305">
        <v>44604.007638888892</v>
      </c>
      <c r="C1261" s="213">
        <v>100</v>
      </c>
      <c r="D1261" s="213">
        <v>92</v>
      </c>
      <c r="E1261" s="213">
        <v>8</v>
      </c>
      <c r="F1261" s="214" t="s">
        <v>4777</v>
      </c>
    </row>
    <row r="1262" spans="1:6" s="193" customFormat="1" x14ac:dyDescent="0.3">
      <c r="A1262" s="208"/>
      <c r="B1262" s="305">
        <v>44604.007638888892</v>
      </c>
      <c r="C1262" s="213">
        <v>159</v>
      </c>
      <c r="D1262" s="213">
        <v>146.28</v>
      </c>
      <c r="E1262" s="213">
        <v>12.719999999999999</v>
      </c>
      <c r="F1262" s="214" t="s">
        <v>2472</v>
      </c>
    </row>
    <row r="1263" spans="1:6" s="193" customFormat="1" x14ac:dyDescent="0.3">
      <c r="A1263" s="208"/>
      <c r="B1263" s="305">
        <v>44604.007638888892</v>
      </c>
      <c r="C1263" s="213">
        <v>250</v>
      </c>
      <c r="D1263" s="213">
        <v>230</v>
      </c>
      <c r="E1263" s="213">
        <v>20</v>
      </c>
      <c r="F1263" s="214" t="s">
        <v>2551</v>
      </c>
    </row>
    <row r="1264" spans="1:6" s="193" customFormat="1" x14ac:dyDescent="0.3">
      <c r="A1264" s="208"/>
      <c r="B1264" s="305">
        <v>44604.007638888892</v>
      </c>
      <c r="C1264" s="213">
        <v>100</v>
      </c>
      <c r="D1264" s="213">
        <v>92</v>
      </c>
      <c r="E1264" s="213">
        <v>8</v>
      </c>
      <c r="F1264" s="214" t="s">
        <v>6671</v>
      </c>
    </row>
    <row r="1265" spans="1:6" s="193" customFormat="1" x14ac:dyDescent="0.3">
      <c r="A1265" s="208"/>
      <c r="B1265" s="305">
        <v>44604.007638888892</v>
      </c>
      <c r="C1265" s="213">
        <v>100</v>
      </c>
      <c r="D1265" s="213">
        <v>92</v>
      </c>
      <c r="E1265" s="213">
        <v>8</v>
      </c>
      <c r="F1265" s="214" t="s">
        <v>5301</v>
      </c>
    </row>
    <row r="1266" spans="1:6" s="193" customFormat="1" x14ac:dyDescent="0.3">
      <c r="A1266" s="208"/>
      <c r="B1266" s="305">
        <v>44604.007638888892</v>
      </c>
      <c r="C1266" s="213">
        <v>3000</v>
      </c>
      <c r="D1266" s="213">
        <v>2760</v>
      </c>
      <c r="E1266" s="213">
        <v>240</v>
      </c>
      <c r="F1266" s="214" t="s">
        <v>6672</v>
      </c>
    </row>
    <row r="1267" spans="1:6" s="193" customFormat="1" x14ac:dyDescent="0.3">
      <c r="A1267" s="208"/>
      <c r="B1267" s="305">
        <v>44604.007638888892</v>
      </c>
      <c r="C1267" s="213">
        <v>500</v>
      </c>
      <c r="D1267" s="213">
        <v>460</v>
      </c>
      <c r="E1267" s="213">
        <v>40</v>
      </c>
      <c r="F1267" s="214" t="s">
        <v>2681</v>
      </c>
    </row>
    <row r="1268" spans="1:6" s="193" customFormat="1" x14ac:dyDescent="0.3">
      <c r="A1268" s="208"/>
      <c r="B1268" s="305">
        <v>44604.007638888892</v>
      </c>
      <c r="C1268" s="213">
        <v>300</v>
      </c>
      <c r="D1268" s="213">
        <v>276</v>
      </c>
      <c r="E1268" s="213">
        <v>24</v>
      </c>
      <c r="F1268" s="214" t="s">
        <v>2722</v>
      </c>
    </row>
    <row r="1269" spans="1:6" s="193" customFormat="1" x14ac:dyDescent="0.3">
      <c r="A1269" s="208"/>
      <c r="B1269" s="305">
        <v>44604.007638888892</v>
      </c>
      <c r="C1269" s="213">
        <v>75</v>
      </c>
      <c r="D1269" s="213">
        <v>71.25</v>
      </c>
      <c r="E1269" s="213">
        <v>3.75</v>
      </c>
      <c r="F1269" s="214" t="s">
        <v>406</v>
      </c>
    </row>
    <row r="1270" spans="1:6" s="193" customFormat="1" x14ac:dyDescent="0.3">
      <c r="A1270" s="208"/>
      <c r="B1270" s="305">
        <v>44604.007638888892</v>
      </c>
      <c r="C1270" s="213">
        <v>100</v>
      </c>
      <c r="D1270" s="213">
        <v>95</v>
      </c>
      <c r="E1270" s="213">
        <v>5</v>
      </c>
      <c r="F1270" s="214" t="s">
        <v>2273</v>
      </c>
    </row>
    <row r="1271" spans="1:6" s="193" customFormat="1" x14ac:dyDescent="0.3">
      <c r="A1271" s="208"/>
      <c r="B1271" s="305">
        <v>44604.007638888892</v>
      </c>
      <c r="C1271" s="213">
        <v>100</v>
      </c>
      <c r="D1271" s="213">
        <v>93</v>
      </c>
      <c r="E1271" s="213">
        <v>7</v>
      </c>
      <c r="F1271" s="214" t="s">
        <v>6673</v>
      </c>
    </row>
    <row r="1272" spans="1:6" s="193" customFormat="1" x14ac:dyDescent="0.3">
      <c r="A1272" s="208"/>
      <c r="B1272" s="305">
        <v>44604.007638888892</v>
      </c>
      <c r="C1272" s="213">
        <v>100</v>
      </c>
      <c r="D1272" s="213">
        <v>93</v>
      </c>
      <c r="E1272" s="213">
        <v>7</v>
      </c>
      <c r="F1272" s="214" t="s">
        <v>1123</v>
      </c>
    </row>
    <row r="1273" spans="1:6" s="193" customFormat="1" x14ac:dyDescent="0.3">
      <c r="A1273" s="208"/>
      <c r="B1273" s="305">
        <v>44604.007638888892</v>
      </c>
      <c r="C1273" s="213">
        <v>100</v>
      </c>
      <c r="D1273" s="213">
        <v>95</v>
      </c>
      <c r="E1273" s="213">
        <v>5</v>
      </c>
      <c r="F1273" s="214" t="s">
        <v>5073</v>
      </c>
    </row>
    <row r="1274" spans="1:6" s="193" customFormat="1" x14ac:dyDescent="0.3">
      <c r="A1274" s="208"/>
      <c r="B1274" s="305">
        <v>44604.007638888892</v>
      </c>
      <c r="C1274" s="213">
        <v>100</v>
      </c>
      <c r="D1274" s="213">
        <v>95</v>
      </c>
      <c r="E1274" s="213">
        <v>5</v>
      </c>
      <c r="F1274" s="214" t="s">
        <v>391</v>
      </c>
    </row>
    <row r="1275" spans="1:6" s="193" customFormat="1" x14ac:dyDescent="0.3">
      <c r="A1275" s="208"/>
      <c r="B1275" s="305">
        <v>44604.007638888892</v>
      </c>
      <c r="C1275" s="213">
        <v>100</v>
      </c>
      <c r="D1275" s="213">
        <v>95</v>
      </c>
      <c r="E1275" s="213">
        <v>5</v>
      </c>
      <c r="F1275" s="214" t="s">
        <v>1713</v>
      </c>
    </row>
    <row r="1276" spans="1:6" s="193" customFormat="1" x14ac:dyDescent="0.3">
      <c r="A1276" s="208"/>
      <c r="B1276" s="305">
        <v>44604.007638888892</v>
      </c>
      <c r="C1276" s="213">
        <v>300</v>
      </c>
      <c r="D1276" s="213">
        <v>285</v>
      </c>
      <c r="E1276" s="213">
        <v>15</v>
      </c>
      <c r="F1276" s="214" t="s">
        <v>424</v>
      </c>
    </row>
    <row r="1277" spans="1:6" s="193" customFormat="1" x14ac:dyDescent="0.3">
      <c r="A1277" s="208"/>
      <c r="B1277" s="305">
        <v>44604.007638888892</v>
      </c>
      <c r="C1277" s="213">
        <v>300</v>
      </c>
      <c r="D1277" s="213">
        <v>279</v>
      </c>
      <c r="E1277" s="213">
        <v>21</v>
      </c>
      <c r="F1277" s="214" t="s">
        <v>1732</v>
      </c>
    </row>
    <row r="1278" spans="1:6" s="193" customFormat="1" x14ac:dyDescent="0.3">
      <c r="A1278" s="208"/>
      <c r="B1278" s="305">
        <v>44604.007638888892</v>
      </c>
      <c r="C1278" s="213">
        <v>50</v>
      </c>
      <c r="D1278" s="213">
        <v>47.5</v>
      </c>
      <c r="E1278" s="213">
        <v>2.5</v>
      </c>
      <c r="F1278" s="214" t="s">
        <v>1960</v>
      </c>
    </row>
    <row r="1279" spans="1:6" s="193" customFormat="1" x14ac:dyDescent="0.3">
      <c r="A1279" s="208"/>
      <c r="B1279" s="305">
        <v>44604.007638888892</v>
      </c>
      <c r="C1279" s="213">
        <v>500</v>
      </c>
      <c r="D1279" s="213">
        <v>475</v>
      </c>
      <c r="E1279" s="213">
        <v>25</v>
      </c>
      <c r="F1279" s="214" t="s">
        <v>672</v>
      </c>
    </row>
    <row r="1280" spans="1:6" s="193" customFormat="1" x14ac:dyDescent="0.3">
      <c r="A1280" s="208"/>
      <c r="B1280" s="305">
        <v>44604.007638888892</v>
      </c>
      <c r="C1280" s="213">
        <v>50</v>
      </c>
      <c r="D1280" s="213">
        <v>47.5</v>
      </c>
      <c r="E1280" s="213">
        <v>2.5</v>
      </c>
      <c r="F1280" s="214" t="s">
        <v>2206</v>
      </c>
    </row>
    <row r="1281" spans="1:6" s="193" customFormat="1" x14ac:dyDescent="0.3">
      <c r="A1281" s="208"/>
      <c r="B1281" s="305">
        <v>44604.007638888892</v>
      </c>
      <c r="C1281" s="213">
        <v>1000</v>
      </c>
      <c r="D1281" s="213">
        <v>950</v>
      </c>
      <c r="E1281" s="213">
        <v>50</v>
      </c>
      <c r="F1281" s="214" t="s">
        <v>6504</v>
      </c>
    </row>
    <row r="1282" spans="1:6" s="193" customFormat="1" x14ac:dyDescent="0.3">
      <c r="A1282" s="208"/>
      <c r="B1282" s="305">
        <v>44604.007638888892</v>
      </c>
      <c r="C1282" s="213">
        <v>100</v>
      </c>
      <c r="D1282" s="213">
        <v>95</v>
      </c>
      <c r="E1282" s="213">
        <v>5</v>
      </c>
      <c r="F1282" s="214" t="s">
        <v>1098</v>
      </c>
    </row>
    <row r="1283" spans="1:6" s="193" customFormat="1" x14ac:dyDescent="0.3">
      <c r="A1283" s="208"/>
      <c r="B1283" s="305">
        <v>44604.007638888892</v>
      </c>
      <c r="C1283" s="213">
        <v>1</v>
      </c>
      <c r="D1283" s="213">
        <v>0.95</v>
      </c>
      <c r="E1283" s="213">
        <v>5.0000000000000044E-2</v>
      </c>
      <c r="F1283" s="214" t="s">
        <v>6674</v>
      </c>
    </row>
    <row r="1284" spans="1:6" s="193" customFormat="1" x14ac:dyDescent="0.3">
      <c r="A1284" s="208"/>
      <c r="B1284" s="305">
        <v>44604.007638888892</v>
      </c>
      <c r="C1284" s="213">
        <v>100</v>
      </c>
      <c r="D1284" s="213">
        <v>95</v>
      </c>
      <c r="E1284" s="213">
        <v>5</v>
      </c>
      <c r="F1284" s="214" t="s">
        <v>1638</v>
      </c>
    </row>
    <row r="1285" spans="1:6" s="193" customFormat="1" x14ac:dyDescent="0.3">
      <c r="A1285" s="208"/>
      <c r="B1285" s="305">
        <v>44604.007638888892</v>
      </c>
      <c r="C1285" s="213">
        <v>500</v>
      </c>
      <c r="D1285" s="213">
        <v>475</v>
      </c>
      <c r="E1285" s="213">
        <v>25</v>
      </c>
      <c r="F1285" s="214" t="s">
        <v>1651</v>
      </c>
    </row>
    <row r="1286" spans="1:6" s="193" customFormat="1" x14ac:dyDescent="0.3">
      <c r="A1286" s="208"/>
      <c r="B1286" s="305">
        <v>44604.007638888892</v>
      </c>
      <c r="C1286" s="213">
        <v>200</v>
      </c>
      <c r="D1286" s="213">
        <v>190</v>
      </c>
      <c r="E1286" s="213">
        <v>10</v>
      </c>
      <c r="F1286" s="214" t="s">
        <v>3156</v>
      </c>
    </row>
    <row r="1287" spans="1:6" s="193" customFormat="1" x14ac:dyDescent="0.3">
      <c r="A1287" s="208"/>
      <c r="B1287" s="305">
        <v>44604.007638888892</v>
      </c>
      <c r="C1287" s="213">
        <v>200</v>
      </c>
      <c r="D1287" s="213">
        <v>186</v>
      </c>
      <c r="E1287" s="213">
        <v>14</v>
      </c>
      <c r="F1287" s="214" t="s">
        <v>644</v>
      </c>
    </row>
    <row r="1288" spans="1:6" s="193" customFormat="1" x14ac:dyDescent="0.3">
      <c r="A1288" s="208"/>
      <c r="B1288" s="305">
        <v>44604.007638888892</v>
      </c>
      <c r="C1288" s="213">
        <v>50</v>
      </c>
      <c r="D1288" s="213">
        <v>47.5</v>
      </c>
      <c r="E1288" s="213">
        <v>2.5</v>
      </c>
      <c r="F1288" s="214" t="s">
        <v>3516</v>
      </c>
    </row>
    <row r="1289" spans="1:6" s="193" customFormat="1" x14ac:dyDescent="0.3">
      <c r="A1289" s="208"/>
      <c r="B1289" s="305">
        <v>44604.007638888892</v>
      </c>
      <c r="C1289" s="213">
        <v>100</v>
      </c>
      <c r="D1289" s="213">
        <v>95</v>
      </c>
      <c r="E1289" s="213">
        <v>5</v>
      </c>
      <c r="F1289" s="214" t="s">
        <v>1694</v>
      </c>
    </row>
    <row r="1290" spans="1:6" s="193" customFormat="1" x14ac:dyDescent="0.3">
      <c r="A1290" s="208"/>
      <c r="B1290" s="305">
        <v>44604.007638888892</v>
      </c>
      <c r="C1290" s="213">
        <v>100</v>
      </c>
      <c r="D1290" s="213">
        <v>95</v>
      </c>
      <c r="E1290" s="213">
        <v>5</v>
      </c>
      <c r="F1290" s="214" t="s">
        <v>1671</v>
      </c>
    </row>
    <row r="1291" spans="1:6" s="193" customFormat="1" x14ac:dyDescent="0.3">
      <c r="A1291" s="208"/>
      <c r="B1291" s="305">
        <v>44604.007638888892</v>
      </c>
      <c r="C1291" s="213">
        <v>100</v>
      </c>
      <c r="D1291" s="213">
        <v>95</v>
      </c>
      <c r="E1291" s="213">
        <v>5</v>
      </c>
      <c r="F1291" s="214" t="s">
        <v>1102</v>
      </c>
    </row>
    <row r="1292" spans="1:6" s="193" customFormat="1" x14ac:dyDescent="0.3">
      <c r="A1292" s="208"/>
      <c r="B1292" s="305">
        <v>44604.008333333331</v>
      </c>
      <c r="C1292" s="213">
        <v>50</v>
      </c>
      <c r="D1292" s="213">
        <v>46</v>
      </c>
      <c r="E1292" s="213">
        <v>4</v>
      </c>
      <c r="F1292" s="214" t="s">
        <v>2604</v>
      </c>
    </row>
    <row r="1293" spans="1:6" s="193" customFormat="1" x14ac:dyDescent="0.3">
      <c r="A1293" s="208"/>
      <c r="B1293" s="305">
        <v>44604.008333333331</v>
      </c>
      <c r="C1293" s="213">
        <v>500</v>
      </c>
      <c r="D1293" s="213">
        <v>460</v>
      </c>
      <c r="E1293" s="213">
        <v>40</v>
      </c>
      <c r="F1293" s="214" t="s">
        <v>1676</v>
      </c>
    </row>
    <row r="1294" spans="1:6" s="193" customFormat="1" x14ac:dyDescent="0.3">
      <c r="A1294" s="208"/>
      <c r="B1294" s="305">
        <v>44604.008333333331</v>
      </c>
      <c r="C1294" s="213">
        <v>20</v>
      </c>
      <c r="D1294" s="213">
        <v>18.399999999999999</v>
      </c>
      <c r="E1294" s="213">
        <v>1.6000000000000014</v>
      </c>
      <c r="F1294" s="214" t="s">
        <v>3343</v>
      </c>
    </row>
    <row r="1295" spans="1:6" s="193" customFormat="1" x14ac:dyDescent="0.3">
      <c r="A1295" s="208"/>
      <c r="B1295" s="305">
        <v>44604.008333333331</v>
      </c>
      <c r="C1295" s="213">
        <v>100</v>
      </c>
      <c r="D1295" s="213">
        <v>92</v>
      </c>
      <c r="E1295" s="213">
        <v>8</v>
      </c>
      <c r="F1295" s="214" t="s">
        <v>6675</v>
      </c>
    </row>
    <row r="1296" spans="1:6" s="193" customFormat="1" x14ac:dyDescent="0.3">
      <c r="A1296" s="208"/>
      <c r="B1296" s="305">
        <v>44604.008333333331</v>
      </c>
      <c r="C1296" s="213">
        <v>500</v>
      </c>
      <c r="D1296" s="213">
        <v>460</v>
      </c>
      <c r="E1296" s="213">
        <v>40</v>
      </c>
      <c r="F1296" s="214" t="s">
        <v>6675</v>
      </c>
    </row>
    <row r="1297" spans="1:6" s="193" customFormat="1" x14ac:dyDescent="0.3">
      <c r="A1297" s="208"/>
      <c r="B1297" s="305">
        <v>44604.008333333331</v>
      </c>
      <c r="C1297" s="213">
        <v>200</v>
      </c>
      <c r="D1297" s="213">
        <v>184</v>
      </c>
      <c r="E1297" s="213">
        <v>16</v>
      </c>
      <c r="F1297" s="214" t="s">
        <v>821</v>
      </c>
    </row>
    <row r="1298" spans="1:6" s="193" customFormat="1" x14ac:dyDescent="0.3">
      <c r="A1298" s="208"/>
      <c r="B1298" s="305">
        <v>44604.008333333331</v>
      </c>
      <c r="C1298" s="213">
        <v>150</v>
      </c>
      <c r="D1298" s="213">
        <v>138</v>
      </c>
      <c r="E1298" s="213">
        <v>12</v>
      </c>
      <c r="F1298" s="214" t="s">
        <v>6676</v>
      </c>
    </row>
    <row r="1299" spans="1:6" s="193" customFormat="1" x14ac:dyDescent="0.3">
      <c r="A1299" s="208"/>
      <c r="B1299" s="305">
        <v>44604.008333333331</v>
      </c>
      <c r="C1299" s="213">
        <v>300</v>
      </c>
      <c r="D1299" s="213">
        <v>285</v>
      </c>
      <c r="E1299" s="213">
        <v>15</v>
      </c>
      <c r="F1299" s="214" t="s">
        <v>4249</v>
      </c>
    </row>
    <row r="1300" spans="1:6" s="193" customFormat="1" x14ac:dyDescent="0.3">
      <c r="A1300" s="208"/>
      <c r="B1300" s="305">
        <v>44604.008333333331</v>
      </c>
      <c r="C1300" s="213">
        <v>200</v>
      </c>
      <c r="D1300" s="213">
        <v>190</v>
      </c>
      <c r="E1300" s="213">
        <v>10</v>
      </c>
      <c r="F1300" s="214" t="s">
        <v>1671</v>
      </c>
    </row>
    <row r="1301" spans="1:6" s="193" customFormat="1" x14ac:dyDescent="0.3">
      <c r="A1301" s="208"/>
      <c r="B1301" s="305">
        <v>44604.008333333331</v>
      </c>
      <c r="C1301" s="213">
        <v>100</v>
      </c>
      <c r="D1301" s="213">
        <v>95</v>
      </c>
      <c r="E1301" s="213">
        <v>5</v>
      </c>
      <c r="F1301" s="214" t="s">
        <v>1956</v>
      </c>
    </row>
    <row r="1302" spans="1:6" s="193" customFormat="1" x14ac:dyDescent="0.3">
      <c r="A1302" s="208"/>
      <c r="B1302" s="305">
        <v>44604.008333333331</v>
      </c>
      <c r="C1302" s="213">
        <v>200</v>
      </c>
      <c r="D1302" s="213">
        <v>186</v>
      </c>
      <c r="E1302" s="213">
        <v>14</v>
      </c>
      <c r="F1302" s="214" t="s">
        <v>1193</v>
      </c>
    </row>
    <row r="1303" spans="1:6" s="193" customFormat="1" x14ac:dyDescent="0.3">
      <c r="A1303" s="208"/>
      <c r="B1303" s="305">
        <v>44604.008333333331</v>
      </c>
      <c r="C1303" s="213">
        <v>40</v>
      </c>
      <c r="D1303" s="213">
        <v>38</v>
      </c>
      <c r="E1303" s="213">
        <v>2</v>
      </c>
      <c r="F1303" s="214" t="s">
        <v>1609</v>
      </c>
    </row>
    <row r="1304" spans="1:6" s="193" customFormat="1" x14ac:dyDescent="0.3">
      <c r="A1304" s="208"/>
      <c r="B1304" s="305">
        <v>44604.008333333331</v>
      </c>
      <c r="C1304" s="213">
        <v>200</v>
      </c>
      <c r="D1304" s="213">
        <v>190</v>
      </c>
      <c r="E1304" s="213">
        <v>10</v>
      </c>
      <c r="F1304" s="214" t="s">
        <v>1708</v>
      </c>
    </row>
    <row r="1305" spans="1:6" s="193" customFormat="1" x14ac:dyDescent="0.3">
      <c r="A1305" s="208"/>
      <c r="B1305" s="305">
        <v>44604.008333333331</v>
      </c>
      <c r="C1305" s="213">
        <v>50</v>
      </c>
      <c r="D1305" s="213">
        <v>47.5</v>
      </c>
      <c r="E1305" s="213">
        <v>2.5</v>
      </c>
      <c r="F1305" s="214" t="s">
        <v>1740</v>
      </c>
    </row>
    <row r="1306" spans="1:6" s="193" customFormat="1" x14ac:dyDescent="0.3">
      <c r="A1306" s="208"/>
      <c r="B1306" s="305">
        <v>44604.008333333331</v>
      </c>
      <c r="C1306" s="213">
        <v>100</v>
      </c>
      <c r="D1306" s="213">
        <v>95</v>
      </c>
      <c r="E1306" s="213">
        <v>5</v>
      </c>
      <c r="F1306" s="214" t="s">
        <v>6677</v>
      </c>
    </row>
    <row r="1307" spans="1:6" s="193" customFormat="1" x14ac:dyDescent="0.3">
      <c r="A1307" s="208"/>
      <c r="B1307" s="305">
        <v>44604.008333333331</v>
      </c>
      <c r="C1307" s="213">
        <v>50</v>
      </c>
      <c r="D1307" s="213">
        <v>47.5</v>
      </c>
      <c r="E1307" s="213">
        <v>2.5</v>
      </c>
      <c r="F1307" s="214" t="s">
        <v>6678</v>
      </c>
    </row>
    <row r="1308" spans="1:6" s="193" customFormat="1" x14ac:dyDescent="0.3">
      <c r="A1308" s="208"/>
      <c r="B1308" s="305">
        <v>44604.008333333331</v>
      </c>
      <c r="C1308" s="213">
        <v>300</v>
      </c>
      <c r="D1308" s="213">
        <v>285</v>
      </c>
      <c r="E1308" s="213">
        <v>15</v>
      </c>
      <c r="F1308" s="214" t="s">
        <v>4356</v>
      </c>
    </row>
    <row r="1309" spans="1:6" s="193" customFormat="1" x14ac:dyDescent="0.3">
      <c r="A1309" s="208"/>
      <c r="B1309" s="305">
        <v>44604.008333333331</v>
      </c>
      <c r="C1309" s="213">
        <v>100</v>
      </c>
      <c r="D1309" s="213">
        <v>95</v>
      </c>
      <c r="E1309" s="213">
        <v>5</v>
      </c>
      <c r="F1309" s="214" t="s">
        <v>4903</v>
      </c>
    </row>
    <row r="1310" spans="1:6" s="193" customFormat="1" x14ac:dyDescent="0.3">
      <c r="A1310" s="208"/>
      <c r="B1310" s="305">
        <v>44604.008333333331</v>
      </c>
      <c r="C1310" s="213">
        <v>200</v>
      </c>
      <c r="D1310" s="213">
        <v>190</v>
      </c>
      <c r="E1310" s="213">
        <v>10</v>
      </c>
      <c r="F1310" s="214" t="s">
        <v>1740</v>
      </c>
    </row>
    <row r="1311" spans="1:6" s="193" customFormat="1" x14ac:dyDescent="0.3">
      <c r="A1311" s="208"/>
      <c r="B1311" s="305">
        <v>44604.008333333331</v>
      </c>
      <c r="C1311" s="213">
        <v>300</v>
      </c>
      <c r="D1311" s="213">
        <v>285</v>
      </c>
      <c r="E1311" s="213">
        <v>15</v>
      </c>
      <c r="F1311" s="214" t="s">
        <v>460</v>
      </c>
    </row>
    <row r="1312" spans="1:6" s="193" customFormat="1" x14ac:dyDescent="0.3">
      <c r="A1312" s="208"/>
      <c r="B1312" s="305">
        <v>44604.008333333331</v>
      </c>
      <c r="C1312" s="213">
        <v>300</v>
      </c>
      <c r="D1312" s="213">
        <v>279</v>
      </c>
      <c r="E1312" s="213">
        <v>21</v>
      </c>
      <c r="F1312" s="214" t="s">
        <v>2342</v>
      </c>
    </row>
    <row r="1313" spans="1:6" s="193" customFormat="1" x14ac:dyDescent="0.3">
      <c r="A1313" s="208"/>
      <c r="B1313" s="305">
        <v>44604.008333333331</v>
      </c>
      <c r="C1313" s="213">
        <v>300</v>
      </c>
      <c r="D1313" s="213">
        <v>285</v>
      </c>
      <c r="E1313" s="213">
        <v>15</v>
      </c>
      <c r="F1313" s="214" t="s">
        <v>535</v>
      </c>
    </row>
    <row r="1314" spans="1:6" s="193" customFormat="1" x14ac:dyDescent="0.3">
      <c r="A1314" s="208"/>
      <c r="B1314" s="305">
        <v>44604.009027777778</v>
      </c>
      <c r="C1314" s="213">
        <v>10</v>
      </c>
      <c r="D1314" s="213">
        <v>9.1999999999999993</v>
      </c>
      <c r="E1314" s="213">
        <v>0.80000000000000071</v>
      </c>
      <c r="F1314" s="214" t="s">
        <v>6679</v>
      </c>
    </row>
    <row r="1315" spans="1:6" s="193" customFormat="1" x14ac:dyDescent="0.3">
      <c r="A1315" s="208"/>
      <c r="B1315" s="305">
        <v>44604.009027777778</v>
      </c>
      <c r="C1315" s="213">
        <v>100</v>
      </c>
      <c r="D1315" s="213">
        <v>93</v>
      </c>
      <c r="E1315" s="213">
        <v>7</v>
      </c>
      <c r="F1315" s="214" t="s">
        <v>4480</v>
      </c>
    </row>
    <row r="1316" spans="1:6" s="193" customFormat="1" x14ac:dyDescent="0.3">
      <c r="A1316" s="208"/>
      <c r="B1316" s="305">
        <v>44604.009027777778</v>
      </c>
      <c r="C1316" s="213">
        <v>1</v>
      </c>
      <c r="D1316" s="213">
        <v>0.95</v>
      </c>
      <c r="E1316" s="213">
        <v>5.0000000000000044E-2</v>
      </c>
      <c r="F1316" s="214" t="s">
        <v>1713</v>
      </c>
    </row>
    <row r="1317" spans="1:6" s="193" customFormat="1" x14ac:dyDescent="0.3">
      <c r="A1317" s="208"/>
      <c r="B1317" s="305">
        <v>44604.009027777778</v>
      </c>
      <c r="C1317" s="213">
        <v>300</v>
      </c>
      <c r="D1317" s="213">
        <v>279</v>
      </c>
      <c r="E1317" s="213">
        <v>21</v>
      </c>
      <c r="F1317" s="214" t="s">
        <v>4988</v>
      </c>
    </row>
    <row r="1318" spans="1:6" s="193" customFormat="1" x14ac:dyDescent="0.3">
      <c r="A1318" s="208"/>
      <c r="B1318" s="305">
        <v>44604.009027777778</v>
      </c>
      <c r="C1318" s="213">
        <v>50</v>
      </c>
      <c r="D1318" s="213">
        <v>47.5</v>
      </c>
      <c r="E1318" s="213">
        <v>2.5</v>
      </c>
      <c r="F1318" s="214" t="s">
        <v>2341</v>
      </c>
    </row>
    <row r="1319" spans="1:6" s="193" customFormat="1" x14ac:dyDescent="0.3">
      <c r="A1319" s="208"/>
      <c r="B1319" s="305">
        <v>44604.009027777778</v>
      </c>
      <c r="C1319" s="213">
        <v>1000</v>
      </c>
      <c r="D1319" s="213">
        <v>930</v>
      </c>
      <c r="E1319" s="213">
        <v>70</v>
      </c>
      <c r="F1319" s="214" t="s">
        <v>399</v>
      </c>
    </row>
    <row r="1320" spans="1:6" s="193" customFormat="1" x14ac:dyDescent="0.3">
      <c r="A1320" s="208"/>
      <c r="B1320" s="305">
        <v>44604.009027777778</v>
      </c>
      <c r="C1320" s="213">
        <v>500</v>
      </c>
      <c r="D1320" s="213">
        <v>475</v>
      </c>
      <c r="E1320" s="213">
        <v>25</v>
      </c>
      <c r="F1320" s="214" t="s">
        <v>1847</v>
      </c>
    </row>
    <row r="1321" spans="1:6" s="193" customFormat="1" x14ac:dyDescent="0.3">
      <c r="A1321" s="208"/>
      <c r="B1321" s="305">
        <v>44604.009027777778</v>
      </c>
      <c r="C1321" s="213">
        <v>100</v>
      </c>
      <c r="D1321" s="213">
        <v>93</v>
      </c>
      <c r="E1321" s="213">
        <v>7</v>
      </c>
      <c r="F1321" s="214" t="s">
        <v>4383</v>
      </c>
    </row>
    <row r="1322" spans="1:6" s="193" customFormat="1" x14ac:dyDescent="0.3">
      <c r="A1322" s="208"/>
      <c r="B1322" s="305">
        <v>44604.009027777778</v>
      </c>
      <c r="C1322" s="213">
        <v>150</v>
      </c>
      <c r="D1322" s="213">
        <v>142.5</v>
      </c>
      <c r="E1322" s="213">
        <v>7.5</v>
      </c>
      <c r="F1322" s="214" t="s">
        <v>6680</v>
      </c>
    </row>
    <row r="1323" spans="1:6" s="193" customFormat="1" x14ac:dyDescent="0.3">
      <c r="A1323" s="208"/>
      <c r="B1323" s="305">
        <v>44604.009027777778</v>
      </c>
      <c r="C1323" s="213">
        <v>300</v>
      </c>
      <c r="D1323" s="213">
        <v>285</v>
      </c>
      <c r="E1323" s="213">
        <v>15</v>
      </c>
      <c r="F1323" s="214" t="s">
        <v>5284</v>
      </c>
    </row>
    <row r="1324" spans="1:6" s="193" customFormat="1" x14ac:dyDescent="0.3">
      <c r="A1324" s="208"/>
      <c r="B1324" s="305">
        <v>44604.009027777778</v>
      </c>
      <c r="C1324" s="213">
        <v>100</v>
      </c>
      <c r="D1324" s="213">
        <v>95</v>
      </c>
      <c r="E1324" s="213">
        <v>5</v>
      </c>
      <c r="F1324" s="214" t="s">
        <v>1617</v>
      </c>
    </row>
    <row r="1325" spans="1:6" s="193" customFormat="1" x14ac:dyDescent="0.3">
      <c r="A1325" s="208"/>
      <c r="B1325" s="305">
        <v>44604.009722222225</v>
      </c>
      <c r="C1325" s="213">
        <v>100</v>
      </c>
      <c r="D1325" s="213">
        <v>92</v>
      </c>
      <c r="E1325" s="213">
        <v>8</v>
      </c>
      <c r="F1325" s="214" t="s">
        <v>1242</v>
      </c>
    </row>
    <row r="1326" spans="1:6" s="193" customFormat="1" x14ac:dyDescent="0.3">
      <c r="A1326" s="208"/>
      <c r="B1326" s="305">
        <v>44604.009722222225</v>
      </c>
      <c r="C1326" s="213">
        <v>50</v>
      </c>
      <c r="D1326" s="213">
        <v>47.5</v>
      </c>
      <c r="E1326" s="213">
        <v>2.5</v>
      </c>
      <c r="F1326" s="214" t="s">
        <v>6681</v>
      </c>
    </row>
    <row r="1327" spans="1:6" s="193" customFormat="1" x14ac:dyDescent="0.3">
      <c r="A1327" s="208"/>
      <c r="B1327" s="305">
        <v>44604.009722222225</v>
      </c>
      <c r="C1327" s="213">
        <v>500</v>
      </c>
      <c r="D1327" s="213">
        <v>475</v>
      </c>
      <c r="E1327" s="213">
        <v>25</v>
      </c>
      <c r="F1327" s="214" t="s">
        <v>2346</v>
      </c>
    </row>
    <row r="1328" spans="1:6" s="193" customFormat="1" x14ac:dyDescent="0.3">
      <c r="A1328" s="208"/>
      <c r="B1328" s="305">
        <v>44604.009722222225</v>
      </c>
      <c r="C1328" s="213">
        <v>100</v>
      </c>
      <c r="D1328" s="213">
        <v>93</v>
      </c>
      <c r="E1328" s="213">
        <v>7</v>
      </c>
      <c r="F1328" s="214" t="s">
        <v>1690</v>
      </c>
    </row>
    <row r="1329" spans="1:6" s="193" customFormat="1" x14ac:dyDescent="0.3">
      <c r="A1329" s="208"/>
      <c r="B1329" s="305">
        <v>44604.009722222225</v>
      </c>
      <c r="C1329" s="213">
        <v>200</v>
      </c>
      <c r="D1329" s="213">
        <v>190</v>
      </c>
      <c r="E1329" s="213">
        <v>10</v>
      </c>
      <c r="F1329" s="214" t="s">
        <v>1797</v>
      </c>
    </row>
    <row r="1330" spans="1:6" s="193" customFormat="1" x14ac:dyDescent="0.3">
      <c r="A1330" s="208"/>
      <c r="B1330" s="305">
        <v>44604.009722222225</v>
      </c>
      <c r="C1330" s="213">
        <v>150</v>
      </c>
      <c r="D1330" s="213">
        <v>142.5</v>
      </c>
      <c r="E1330" s="213">
        <v>7.5</v>
      </c>
      <c r="F1330" s="214" t="s">
        <v>1693</v>
      </c>
    </row>
    <row r="1331" spans="1:6" s="193" customFormat="1" x14ac:dyDescent="0.3">
      <c r="A1331" s="208"/>
      <c r="B1331" s="305">
        <v>44604.009722222225</v>
      </c>
      <c r="C1331" s="213">
        <v>200</v>
      </c>
      <c r="D1331" s="213">
        <v>190</v>
      </c>
      <c r="E1331" s="213">
        <v>10</v>
      </c>
      <c r="F1331" s="214" t="s">
        <v>4481</v>
      </c>
    </row>
    <row r="1332" spans="1:6" s="193" customFormat="1" x14ac:dyDescent="0.3">
      <c r="A1332" s="208"/>
      <c r="B1332" s="305">
        <v>44604.009722222225</v>
      </c>
      <c r="C1332" s="213">
        <v>100</v>
      </c>
      <c r="D1332" s="213">
        <v>92.05</v>
      </c>
      <c r="E1332" s="213">
        <v>7.9500000000000028</v>
      </c>
      <c r="F1332" s="214" t="s">
        <v>1350</v>
      </c>
    </row>
    <row r="1333" spans="1:6" s="193" customFormat="1" x14ac:dyDescent="0.3">
      <c r="A1333" s="208"/>
      <c r="B1333" s="305">
        <v>44604.009722222225</v>
      </c>
      <c r="C1333" s="213">
        <v>200</v>
      </c>
      <c r="D1333" s="213">
        <v>190</v>
      </c>
      <c r="E1333" s="213">
        <v>10</v>
      </c>
      <c r="F1333" s="214" t="s">
        <v>4265</v>
      </c>
    </row>
    <row r="1334" spans="1:6" s="193" customFormat="1" x14ac:dyDescent="0.3">
      <c r="A1334" s="208"/>
      <c r="B1334" s="305">
        <v>44604.009722222225</v>
      </c>
      <c r="C1334" s="213">
        <v>70</v>
      </c>
      <c r="D1334" s="213">
        <v>65.099999999999994</v>
      </c>
      <c r="E1334" s="213">
        <v>4.9000000000000057</v>
      </c>
      <c r="F1334" s="214" t="s">
        <v>2513</v>
      </c>
    </row>
    <row r="1335" spans="1:6" s="193" customFormat="1" x14ac:dyDescent="0.3">
      <c r="A1335" s="208"/>
      <c r="B1335" s="305">
        <v>44604.010416666664</v>
      </c>
      <c r="C1335" s="213">
        <v>300</v>
      </c>
      <c r="D1335" s="213">
        <v>276</v>
      </c>
      <c r="E1335" s="213">
        <v>24</v>
      </c>
      <c r="F1335" s="214" t="s">
        <v>6682</v>
      </c>
    </row>
    <row r="1336" spans="1:6" s="193" customFormat="1" x14ac:dyDescent="0.3">
      <c r="A1336" s="208"/>
      <c r="B1336" s="305">
        <v>44604.010416666664</v>
      </c>
      <c r="C1336" s="213">
        <v>50</v>
      </c>
      <c r="D1336" s="213">
        <v>46</v>
      </c>
      <c r="E1336" s="213">
        <v>4</v>
      </c>
      <c r="F1336" s="214" t="s">
        <v>2540</v>
      </c>
    </row>
    <row r="1337" spans="1:6" s="193" customFormat="1" x14ac:dyDescent="0.3">
      <c r="A1337" s="208"/>
      <c r="B1337" s="305">
        <v>44604.010416666664</v>
      </c>
      <c r="C1337" s="213">
        <v>50</v>
      </c>
      <c r="D1337" s="213">
        <v>46</v>
      </c>
      <c r="E1337" s="213">
        <v>4</v>
      </c>
      <c r="F1337" s="214" t="s">
        <v>4120</v>
      </c>
    </row>
    <row r="1338" spans="1:6" s="193" customFormat="1" x14ac:dyDescent="0.3">
      <c r="A1338" s="208"/>
      <c r="B1338" s="305">
        <v>44604.010416666664</v>
      </c>
      <c r="C1338" s="213">
        <v>100</v>
      </c>
      <c r="D1338" s="213">
        <v>95</v>
      </c>
      <c r="E1338" s="213">
        <v>5</v>
      </c>
      <c r="F1338" s="214" t="s">
        <v>6683</v>
      </c>
    </row>
    <row r="1339" spans="1:6" s="193" customFormat="1" x14ac:dyDescent="0.3">
      <c r="A1339" s="208"/>
      <c r="B1339" s="305">
        <v>44604.010416666664</v>
      </c>
      <c r="C1339" s="213">
        <v>400</v>
      </c>
      <c r="D1339" s="213">
        <v>380</v>
      </c>
      <c r="E1339" s="213">
        <v>20</v>
      </c>
      <c r="F1339" s="214" t="s">
        <v>3577</v>
      </c>
    </row>
    <row r="1340" spans="1:6" s="193" customFormat="1" x14ac:dyDescent="0.3">
      <c r="A1340" s="208"/>
      <c r="B1340" s="305">
        <v>44604.010416666664</v>
      </c>
      <c r="C1340" s="213">
        <v>300</v>
      </c>
      <c r="D1340" s="213">
        <v>279</v>
      </c>
      <c r="E1340" s="213">
        <v>21</v>
      </c>
      <c r="F1340" s="214" t="s">
        <v>4983</v>
      </c>
    </row>
    <row r="1341" spans="1:6" s="193" customFormat="1" x14ac:dyDescent="0.3">
      <c r="A1341" s="208"/>
      <c r="B1341" s="305">
        <v>44604.010416666664</v>
      </c>
      <c r="C1341" s="213">
        <v>100</v>
      </c>
      <c r="D1341" s="213">
        <v>93</v>
      </c>
      <c r="E1341" s="213">
        <v>7</v>
      </c>
      <c r="F1341" s="214" t="s">
        <v>1662</v>
      </c>
    </row>
    <row r="1342" spans="1:6" s="193" customFormat="1" x14ac:dyDescent="0.3">
      <c r="A1342" s="208"/>
      <c r="B1342" s="305">
        <v>44604.010416666664</v>
      </c>
      <c r="C1342" s="213">
        <v>200</v>
      </c>
      <c r="D1342" s="213">
        <v>190</v>
      </c>
      <c r="E1342" s="213">
        <v>10</v>
      </c>
      <c r="F1342" s="214" t="s">
        <v>2279</v>
      </c>
    </row>
    <row r="1343" spans="1:6" s="193" customFormat="1" x14ac:dyDescent="0.3">
      <c r="A1343" s="208"/>
      <c r="B1343" s="305">
        <v>44604.010416666664</v>
      </c>
      <c r="C1343" s="213">
        <v>300</v>
      </c>
      <c r="D1343" s="213">
        <v>285</v>
      </c>
      <c r="E1343" s="213">
        <v>15</v>
      </c>
      <c r="F1343" s="214" t="s">
        <v>3106</v>
      </c>
    </row>
    <row r="1344" spans="1:6" s="193" customFormat="1" x14ac:dyDescent="0.3">
      <c r="A1344" s="208"/>
      <c r="B1344" s="305">
        <v>44604.010416666664</v>
      </c>
      <c r="C1344" s="213">
        <v>29</v>
      </c>
      <c r="D1344" s="213">
        <v>26.97</v>
      </c>
      <c r="E1344" s="213">
        <v>2.0300000000000011</v>
      </c>
      <c r="F1344" s="214" t="s">
        <v>3269</v>
      </c>
    </row>
    <row r="1345" spans="1:6" s="193" customFormat="1" x14ac:dyDescent="0.3">
      <c r="A1345" s="208"/>
      <c r="B1345" s="305">
        <v>44604.011111111111</v>
      </c>
      <c r="C1345" s="213">
        <v>70</v>
      </c>
      <c r="D1345" s="213">
        <v>66.5</v>
      </c>
      <c r="E1345" s="213">
        <v>3.5</v>
      </c>
      <c r="F1345" s="214" t="s">
        <v>4565</v>
      </c>
    </row>
    <row r="1346" spans="1:6" s="193" customFormat="1" x14ac:dyDescent="0.3">
      <c r="A1346" s="208"/>
      <c r="B1346" s="305">
        <v>44604.011111111111</v>
      </c>
      <c r="C1346" s="213">
        <v>100</v>
      </c>
      <c r="D1346" s="213">
        <v>95</v>
      </c>
      <c r="E1346" s="213">
        <v>5</v>
      </c>
      <c r="F1346" s="214" t="s">
        <v>6654</v>
      </c>
    </row>
    <row r="1347" spans="1:6" s="193" customFormat="1" x14ac:dyDescent="0.3">
      <c r="A1347" s="208"/>
      <c r="B1347" s="305">
        <v>44604.011111111111</v>
      </c>
      <c r="C1347" s="213">
        <v>100</v>
      </c>
      <c r="D1347" s="213">
        <v>93</v>
      </c>
      <c r="E1347" s="213">
        <v>7</v>
      </c>
      <c r="F1347" s="214" t="s">
        <v>2522</v>
      </c>
    </row>
    <row r="1348" spans="1:6" s="193" customFormat="1" x14ac:dyDescent="0.3">
      <c r="A1348" s="208"/>
      <c r="B1348" s="305">
        <v>44604.011111111111</v>
      </c>
      <c r="C1348" s="213">
        <v>300</v>
      </c>
      <c r="D1348" s="213">
        <v>285</v>
      </c>
      <c r="E1348" s="213">
        <v>15</v>
      </c>
      <c r="F1348" s="214" t="s">
        <v>458</v>
      </c>
    </row>
    <row r="1349" spans="1:6" s="193" customFormat="1" x14ac:dyDescent="0.3">
      <c r="A1349" s="208"/>
      <c r="B1349" s="305">
        <v>44604.011111111111</v>
      </c>
      <c r="C1349" s="213">
        <v>50</v>
      </c>
      <c r="D1349" s="213">
        <v>47.5</v>
      </c>
      <c r="E1349" s="213">
        <v>2.5</v>
      </c>
      <c r="F1349" s="214" t="s">
        <v>3455</v>
      </c>
    </row>
    <row r="1350" spans="1:6" s="193" customFormat="1" x14ac:dyDescent="0.3">
      <c r="A1350" s="208"/>
      <c r="B1350" s="305">
        <v>44604.011805555558</v>
      </c>
      <c r="C1350" s="213">
        <v>100</v>
      </c>
      <c r="D1350" s="213">
        <v>95</v>
      </c>
      <c r="E1350" s="213">
        <v>5</v>
      </c>
      <c r="F1350" s="214" t="s">
        <v>1610</v>
      </c>
    </row>
    <row r="1351" spans="1:6" s="193" customFormat="1" x14ac:dyDescent="0.3">
      <c r="A1351" s="208"/>
      <c r="B1351" s="305">
        <v>44604.011805555558</v>
      </c>
      <c r="C1351" s="213">
        <v>100</v>
      </c>
      <c r="D1351" s="213">
        <v>95</v>
      </c>
      <c r="E1351" s="213">
        <v>5</v>
      </c>
      <c r="F1351" s="214" t="s">
        <v>4372</v>
      </c>
    </row>
    <row r="1352" spans="1:6" s="193" customFormat="1" x14ac:dyDescent="0.3">
      <c r="A1352" s="208"/>
      <c r="B1352" s="305">
        <v>44604.011805555558</v>
      </c>
      <c r="C1352" s="213">
        <v>100</v>
      </c>
      <c r="D1352" s="213">
        <v>95</v>
      </c>
      <c r="E1352" s="213">
        <v>5</v>
      </c>
      <c r="F1352" s="214" t="s">
        <v>4782</v>
      </c>
    </row>
    <row r="1353" spans="1:6" s="193" customFormat="1" x14ac:dyDescent="0.3">
      <c r="A1353" s="208"/>
      <c r="B1353" s="305">
        <v>44604.011805555558</v>
      </c>
      <c r="C1353" s="213">
        <v>1</v>
      </c>
      <c r="D1353" s="213">
        <v>0.95</v>
      </c>
      <c r="E1353" s="213">
        <v>5.0000000000000044E-2</v>
      </c>
      <c r="F1353" s="214" t="s">
        <v>4528</v>
      </c>
    </row>
    <row r="1354" spans="1:6" s="193" customFormat="1" x14ac:dyDescent="0.3">
      <c r="A1354" s="208"/>
      <c r="B1354" s="305">
        <v>44604.011805555558</v>
      </c>
      <c r="C1354" s="213">
        <v>100</v>
      </c>
      <c r="D1354" s="213">
        <v>95</v>
      </c>
      <c r="E1354" s="213">
        <v>5</v>
      </c>
      <c r="F1354" s="214" t="s">
        <v>1060</v>
      </c>
    </row>
    <row r="1355" spans="1:6" s="193" customFormat="1" x14ac:dyDescent="0.3">
      <c r="A1355" s="208"/>
      <c r="B1355" s="305">
        <v>44604.012499999997</v>
      </c>
      <c r="C1355" s="213">
        <v>300</v>
      </c>
      <c r="D1355" s="213">
        <v>285</v>
      </c>
      <c r="E1355" s="213">
        <v>15</v>
      </c>
      <c r="F1355" s="214" t="s">
        <v>6684</v>
      </c>
    </row>
    <row r="1356" spans="1:6" s="193" customFormat="1" x14ac:dyDescent="0.3">
      <c r="A1356" s="208"/>
      <c r="B1356" s="305">
        <v>44604.013194444444</v>
      </c>
      <c r="C1356" s="213">
        <v>500</v>
      </c>
      <c r="D1356" s="213">
        <v>460</v>
      </c>
      <c r="E1356" s="213">
        <v>40</v>
      </c>
      <c r="F1356" s="214" t="s">
        <v>2653</v>
      </c>
    </row>
    <row r="1357" spans="1:6" s="193" customFormat="1" x14ac:dyDescent="0.3">
      <c r="A1357" s="208"/>
      <c r="B1357" s="305">
        <v>44604.013194444444</v>
      </c>
      <c r="C1357" s="213">
        <v>100</v>
      </c>
      <c r="D1357" s="213">
        <v>95</v>
      </c>
      <c r="E1357" s="213">
        <v>5</v>
      </c>
      <c r="F1357" s="214" t="s">
        <v>6685</v>
      </c>
    </row>
    <row r="1358" spans="1:6" s="193" customFormat="1" x14ac:dyDescent="0.3">
      <c r="A1358" s="208"/>
      <c r="B1358" s="305">
        <v>44604.013194444444</v>
      </c>
      <c r="C1358" s="213">
        <v>400</v>
      </c>
      <c r="D1358" s="213">
        <v>380</v>
      </c>
      <c r="E1358" s="213">
        <v>20</v>
      </c>
      <c r="F1358" s="214" t="s">
        <v>5284</v>
      </c>
    </row>
    <row r="1359" spans="1:6" s="193" customFormat="1" x14ac:dyDescent="0.3">
      <c r="A1359" s="208"/>
      <c r="B1359" s="305">
        <v>44604.013888888891</v>
      </c>
      <c r="C1359" s="213">
        <v>50</v>
      </c>
      <c r="D1359" s="213">
        <v>47.5</v>
      </c>
      <c r="E1359" s="213">
        <v>2.5</v>
      </c>
      <c r="F1359" s="214" t="s">
        <v>4750</v>
      </c>
    </row>
    <row r="1360" spans="1:6" s="193" customFormat="1" x14ac:dyDescent="0.3">
      <c r="A1360" s="208"/>
      <c r="B1360" s="305">
        <v>44604.013888888891</v>
      </c>
      <c r="C1360" s="213">
        <v>150</v>
      </c>
      <c r="D1360" s="213">
        <v>142.5</v>
      </c>
      <c r="E1360" s="213">
        <v>7.5</v>
      </c>
      <c r="F1360" s="214" t="s">
        <v>6686</v>
      </c>
    </row>
    <row r="1361" spans="1:6" s="193" customFormat="1" x14ac:dyDescent="0.3">
      <c r="A1361" s="208"/>
      <c r="B1361" s="305">
        <v>44604.013888888891</v>
      </c>
      <c r="C1361" s="213">
        <v>400</v>
      </c>
      <c r="D1361" s="213">
        <v>380</v>
      </c>
      <c r="E1361" s="213">
        <v>20</v>
      </c>
      <c r="F1361" s="214" t="s">
        <v>6687</v>
      </c>
    </row>
    <row r="1362" spans="1:6" s="193" customFormat="1" x14ac:dyDescent="0.3">
      <c r="A1362" s="208"/>
      <c r="B1362" s="305">
        <v>44604.01458333333</v>
      </c>
      <c r="C1362" s="213">
        <v>50</v>
      </c>
      <c r="D1362" s="213">
        <v>46.5</v>
      </c>
      <c r="E1362" s="213">
        <v>3.5</v>
      </c>
      <c r="F1362" s="214" t="s">
        <v>1070</v>
      </c>
    </row>
    <row r="1363" spans="1:6" s="193" customFormat="1" x14ac:dyDescent="0.3">
      <c r="A1363" s="208"/>
      <c r="B1363" s="305">
        <v>44604.01458333333</v>
      </c>
      <c r="C1363" s="213">
        <v>200</v>
      </c>
      <c r="D1363" s="213">
        <v>190</v>
      </c>
      <c r="E1363" s="213">
        <v>10</v>
      </c>
      <c r="F1363" s="214" t="s">
        <v>3960</v>
      </c>
    </row>
    <row r="1364" spans="1:6" s="193" customFormat="1" x14ac:dyDescent="0.3">
      <c r="A1364" s="208"/>
      <c r="B1364" s="305">
        <v>44604.01458333333</v>
      </c>
      <c r="C1364" s="213">
        <v>100</v>
      </c>
      <c r="D1364" s="213">
        <v>93</v>
      </c>
      <c r="E1364" s="213">
        <v>7</v>
      </c>
      <c r="F1364" s="214" t="s">
        <v>1529</v>
      </c>
    </row>
    <row r="1365" spans="1:6" s="193" customFormat="1" x14ac:dyDescent="0.3">
      <c r="A1365" s="208"/>
      <c r="B1365" s="305">
        <v>44604.015277777777</v>
      </c>
      <c r="C1365" s="213">
        <v>100</v>
      </c>
      <c r="D1365" s="213">
        <v>95</v>
      </c>
      <c r="E1365" s="213">
        <v>5</v>
      </c>
      <c r="F1365" s="214" t="s">
        <v>6688</v>
      </c>
    </row>
    <row r="1366" spans="1:6" s="193" customFormat="1" x14ac:dyDescent="0.3">
      <c r="A1366" s="208"/>
      <c r="B1366" s="305">
        <v>44604.015972222223</v>
      </c>
      <c r="C1366" s="213">
        <v>300</v>
      </c>
      <c r="D1366" s="213">
        <v>276</v>
      </c>
      <c r="E1366" s="213">
        <v>24</v>
      </c>
      <c r="F1366" s="214" t="s">
        <v>4446</v>
      </c>
    </row>
    <row r="1367" spans="1:6" s="193" customFormat="1" x14ac:dyDescent="0.3">
      <c r="A1367" s="208"/>
      <c r="B1367" s="305">
        <v>44604.015972222223</v>
      </c>
      <c r="C1367" s="213">
        <v>50</v>
      </c>
      <c r="D1367" s="213">
        <v>46</v>
      </c>
      <c r="E1367" s="213">
        <v>4</v>
      </c>
      <c r="F1367" s="214" t="s">
        <v>1183</v>
      </c>
    </row>
    <row r="1368" spans="1:6" s="193" customFormat="1" x14ac:dyDescent="0.3">
      <c r="A1368" s="208"/>
      <c r="B1368" s="305">
        <v>44604.015972222223</v>
      </c>
      <c r="C1368" s="213">
        <v>100</v>
      </c>
      <c r="D1368" s="213">
        <v>95</v>
      </c>
      <c r="E1368" s="213">
        <v>5</v>
      </c>
      <c r="F1368" s="214" t="s">
        <v>3458</v>
      </c>
    </row>
    <row r="1369" spans="1:6" s="193" customFormat="1" x14ac:dyDescent="0.3">
      <c r="A1369" s="208"/>
      <c r="B1369" s="305">
        <v>44604.018055555556</v>
      </c>
      <c r="C1369" s="213">
        <v>1</v>
      </c>
      <c r="D1369" s="213">
        <v>0.95</v>
      </c>
      <c r="E1369" s="213">
        <v>5.0000000000000044E-2</v>
      </c>
      <c r="F1369" s="214" t="s">
        <v>5353</v>
      </c>
    </row>
    <row r="1370" spans="1:6" s="193" customFormat="1" x14ac:dyDescent="0.3">
      <c r="A1370" s="208"/>
      <c r="B1370" s="305">
        <v>44604.021527777775</v>
      </c>
      <c r="C1370" s="213">
        <v>1000</v>
      </c>
      <c r="D1370" s="213">
        <v>930</v>
      </c>
      <c r="E1370" s="213">
        <v>70</v>
      </c>
      <c r="F1370" s="214" t="s">
        <v>1753</v>
      </c>
    </row>
    <row r="1371" spans="1:6" s="193" customFormat="1" x14ac:dyDescent="0.3">
      <c r="A1371" s="208"/>
      <c r="B1371" s="305">
        <v>44604.022916666669</v>
      </c>
      <c r="C1371" s="213">
        <v>1000</v>
      </c>
      <c r="D1371" s="213">
        <v>950</v>
      </c>
      <c r="E1371" s="213">
        <v>50</v>
      </c>
      <c r="F1371" s="214" t="s">
        <v>6689</v>
      </c>
    </row>
    <row r="1372" spans="1:6" s="193" customFormat="1" x14ac:dyDescent="0.3">
      <c r="A1372" s="208"/>
      <c r="B1372" s="305">
        <v>44604.024305555555</v>
      </c>
      <c r="C1372" s="213">
        <v>100</v>
      </c>
      <c r="D1372" s="213">
        <v>93</v>
      </c>
      <c r="E1372" s="213">
        <v>7</v>
      </c>
      <c r="F1372" s="214" t="s">
        <v>1337</v>
      </c>
    </row>
    <row r="1373" spans="1:6" s="193" customFormat="1" x14ac:dyDescent="0.3">
      <c r="A1373" s="208"/>
      <c r="B1373" s="305">
        <v>44604.025000000001</v>
      </c>
      <c r="C1373" s="213">
        <v>200</v>
      </c>
      <c r="D1373" s="213">
        <v>184</v>
      </c>
      <c r="E1373" s="213">
        <v>16</v>
      </c>
      <c r="F1373" s="214" t="s">
        <v>2044</v>
      </c>
    </row>
    <row r="1374" spans="1:6" s="193" customFormat="1" x14ac:dyDescent="0.3">
      <c r="A1374" s="208"/>
      <c r="B1374" s="305">
        <v>44604.027777777781</v>
      </c>
      <c r="C1374" s="213">
        <v>100</v>
      </c>
      <c r="D1374" s="213">
        <v>95</v>
      </c>
      <c r="E1374" s="213">
        <v>5</v>
      </c>
      <c r="F1374" s="214" t="s">
        <v>4098</v>
      </c>
    </row>
    <row r="1375" spans="1:6" s="193" customFormat="1" x14ac:dyDescent="0.3">
      <c r="A1375" s="208"/>
      <c r="B1375" s="305">
        <v>44604.030555555553</v>
      </c>
      <c r="C1375" s="213">
        <v>500</v>
      </c>
      <c r="D1375" s="213">
        <v>475</v>
      </c>
      <c r="E1375" s="213">
        <v>25</v>
      </c>
      <c r="F1375" s="214" t="s">
        <v>5204</v>
      </c>
    </row>
    <row r="1376" spans="1:6" s="193" customFormat="1" x14ac:dyDescent="0.3">
      <c r="A1376" s="208"/>
      <c r="B1376" s="305">
        <v>44604.03125</v>
      </c>
      <c r="C1376" s="213">
        <v>100</v>
      </c>
      <c r="D1376" s="213">
        <v>93</v>
      </c>
      <c r="E1376" s="213">
        <v>7</v>
      </c>
      <c r="F1376" s="214" t="s">
        <v>2587</v>
      </c>
    </row>
    <row r="1377" spans="1:6" s="193" customFormat="1" x14ac:dyDescent="0.3">
      <c r="A1377" s="208"/>
      <c r="B1377" s="305">
        <v>44604.031944444447</v>
      </c>
      <c r="C1377" s="213">
        <v>1000</v>
      </c>
      <c r="D1377" s="213">
        <v>930</v>
      </c>
      <c r="E1377" s="213">
        <v>70</v>
      </c>
      <c r="F1377" s="214" t="s">
        <v>4504</v>
      </c>
    </row>
    <row r="1378" spans="1:6" s="193" customFormat="1" x14ac:dyDescent="0.3">
      <c r="A1378" s="208"/>
      <c r="B1378" s="305">
        <v>44604.036805555559</v>
      </c>
      <c r="C1378" s="213">
        <v>500</v>
      </c>
      <c r="D1378" s="213">
        <v>475</v>
      </c>
      <c r="E1378" s="213">
        <v>25</v>
      </c>
      <c r="F1378" s="214" t="s">
        <v>5158</v>
      </c>
    </row>
    <row r="1379" spans="1:6" s="193" customFormat="1" x14ac:dyDescent="0.3">
      <c r="A1379" s="208"/>
      <c r="B1379" s="305">
        <v>44604.045138888891</v>
      </c>
      <c r="C1379" s="213">
        <v>200</v>
      </c>
      <c r="D1379" s="213">
        <v>190</v>
      </c>
      <c r="E1379" s="213">
        <v>10</v>
      </c>
      <c r="F1379" s="214" t="s">
        <v>4257</v>
      </c>
    </row>
    <row r="1380" spans="1:6" s="193" customFormat="1" x14ac:dyDescent="0.3">
      <c r="A1380" s="208"/>
      <c r="B1380" s="305">
        <v>44604.045138888891</v>
      </c>
      <c r="C1380" s="213">
        <v>100</v>
      </c>
      <c r="D1380" s="213">
        <v>95</v>
      </c>
      <c r="E1380" s="213">
        <v>5</v>
      </c>
      <c r="F1380" s="214" t="s">
        <v>2688</v>
      </c>
    </row>
    <row r="1381" spans="1:6" s="193" customFormat="1" x14ac:dyDescent="0.3">
      <c r="A1381" s="208"/>
      <c r="B1381" s="305">
        <v>44604.048611111109</v>
      </c>
      <c r="C1381" s="213">
        <v>100</v>
      </c>
      <c r="D1381" s="213">
        <v>95</v>
      </c>
      <c r="E1381" s="213">
        <v>5</v>
      </c>
      <c r="F1381" s="214" t="s">
        <v>2271</v>
      </c>
    </row>
    <row r="1382" spans="1:6" s="193" customFormat="1" x14ac:dyDescent="0.3">
      <c r="A1382" s="208"/>
      <c r="B1382" s="305">
        <v>44604.054861111108</v>
      </c>
      <c r="C1382" s="213">
        <v>100</v>
      </c>
      <c r="D1382" s="213">
        <v>95</v>
      </c>
      <c r="E1382" s="213">
        <v>5</v>
      </c>
      <c r="F1382" s="214" t="s">
        <v>3889</v>
      </c>
    </row>
    <row r="1383" spans="1:6" s="193" customFormat="1" x14ac:dyDescent="0.3">
      <c r="A1383" s="208"/>
      <c r="B1383" s="305">
        <v>44604.055555555555</v>
      </c>
      <c r="C1383" s="213">
        <v>100</v>
      </c>
      <c r="D1383" s="213">
        <v>95</v>
      </c>
      <c r="E1383" s="213">
        <v>5</v>
      </c>
      <c r="F1383" s="214" t="s">
        <v>4431</v>
      </c>
    </row>
    <row r="1384" spans="1:6" s="193" customFormat="1" x14ac:dyDescent="0.3">
      <c r="A1384" s="208"/>
      <c r="B1384" s="305">
        <v>44604.056944444441</v>
      </c>
      <c r="C1384" s="213">
        <v>100</v>
      </c>
      <c r="D1384" s="213">
        <v>95</v>
      </c>
      <c r="E1384" s="213">
        <v>5</v>
      </c>
      <c r="F1384" s="214" t="s">
        <v>2877</v>
      </c>
    </row>
    <row r="1385" spans="1:6" s="193" customFormat="1" x14ac:dyDescent="0.3">
      <c r="A1385" s="208"/>
      <c r="B1385" s="305">
        <v>44604.066666666666</v>
      </c>
      <c r="C1385" s="213">
        <v>300</v>
      </c>
      <c r="D1385" s="213">
        <v>285</v>
      </c>
      <c r="E1385" s="213">
        <v>15</v>
      </c>
      <c r="F1385" s="214" t="s">
        <v>2273</v>
      </c>
    </row>
    <row r="1386" spans="1:6" s="193" customFormat="1" x14ac:dyDescent="0.3">
      <c r="A1386" s="208"/>
      <c r="B1386" s="305">
        <v>44604.070138888892</v>
      </c>
      <c r="C1386" s="213">
        <v>100</v>
      </c>
      <c r="D1386" s="213">
        <v>92</v>
      </c>
      <c r="E1386" s="213">
        <v>8</v>
      </c>
      <c r="F1386" s="214" t="s">
        <v>2497</v>
      </c>
    </row>
    <row r="1387" spans="1:6" s="193" customFormat="1" x14ac:dyDescent="0.3">
      <c r="A1387" s="208"/>
      <c r="B1387" s="305">
        <v>44604.073611111111</v>
      </c>
      <c r="C1387" s="213">
        <v>10</v>
      </c>
      <c r="D1387" s="213">
        <v>9.3000000000000007</v>
      </c>
      <c r="E1387" s="213">
        <v>0.69999999999999929</v>
      </c>
      <c r="F1387" s="214" t="s">
        <v>1949</v>
      </c>
    </row>
    <row r="1388" spans="1:6" s="193" customFormat="1" x14ac:dyDescent="0.3">
      <c r="A1388" s="208"/>
      <c r="B1388" s="305">
        <v>44604.098611111112</v>
      </c>
      <c r="C1388" s="213">
        <v>1400</v>
      </c>
      <c r="D1388" s="213">
        <v>1330</v>
      </c>
      <c r="E1388" s="213">
        <v>70</v>
      </c>
      <c r="F1388" s="214" t="s">
        <v>6690</v>
      </c>
    </row>
    <row r="1389" spans="1:6" s="193" customFormat="1" x14ac:dyDescent="0.3">
      <c r="A1389" s="208"/>
      <c r="B1389" s="305">
        <v>44604.112500000003</v>
      </c>
      <c r="C1389" s="213">
        <v>100</v>
      </c>
      <c r="D1389" s="213">
        <v>93</v>
      </c>
      <c r="E1389" s="213">
        <v>7</v>
      </c>
      <c r="F1389" s="214" t="s">
        <v>1061</v>
      </c>
    </row>
    <row r="1390" spans="1:6" s="193" customFormat="1" x14ac:dyDescent="0.3">
      <c r="A1390" s="208"/>
      <c r="B1390" s="305">
        <v>44604.136111111111</v>
      </c>
      <c r="C1390" s="213">
        <v>300</v>
      </c>
      <c r="D1390" s="213">
        <v>285</v>
      </c>
      <c r="E1390" s="213">
        <v>15</v>
      </c>
      <c r="F1390" s="214" t="s">
        <v>6691</v>
      </c>
    </row>
    <row r="1391" spans="1:6" s="193" customFormat="1" x14ac:dyDescent="0.3">
      <c r="A1391" s="208"/>
      <c r="B1391" s="305">
        <v>44604.143750000003</v>
      </c>
      <c r="C1391" s="213">
        <v>500</v>
      </c>
      <c r="D1391" s="213">
        <v>460</v>
      </c>
      <c r="E1391" s="213">
        <v>40</v>
      </c>
      <c r="F1391" s="214" t="s">
        <v>6692</v>
      </c>
    </row>
    <row r="1392" spans="1:6" s="193" customFormat="1" x14ac:dyDescent="0.3">
      <c r="A1392" s="208"/>
      <c r="B1392" s="305">
        <v>44604.152777777781</v>
      </c>
      <c r="C1392" s="213">
        <v>500</v>
      </c>
      <c r="D1392" s="213">
        <v>475</v>
      </c>
      <c r="E1392" s="213">
        <v>25</v>
      </c>
      <c r="F1392" s="214" t="s">
        <v>4684</v>
      </c>
    </row>
    <row r="1393" spans="1:6" s="193" customFormat="1" x14ac:dyDescent="0.3">
      <c r="A1393" s="208"/>
      <c r="B1393" s="305">
        <v>44604.201388888891</v>
      </c>
      <c r="C1393" s="213">
        <v>200</v>
      </c>
      <c r="D1393" s="213">
        <v>184</v>
      </c>
      <c r="E1393" s="213">
        <v>16</v>
      </c>
      <c r="F1393" s="214" t="s">
        <v>4922</v>
      </c>
    </row>
    <row r="1394" spans="1:6" s="193" customFormat="1" x14ac:dyDescent="0.3">
      <c r="A1394" s="208"/>
      <c r="B1394" s="305">
        <v>44604.203472222223</v>
      </c>
      <c r="C1394" s="213">
        <v>300</v>
      </c>
      <c r="D1394" s="213">
        <v>285</v>
      </c>
      <c r="E1394" s="213">
        <v>15</v>
      </c>
      <c r="F1394" s="214" t="s">
        <v>1980</v>
      </c>
    </row>
    <row r="1395" spans="1:6" s="193" customFormat="1" x14ac:dyDescent="0.3">
      <c r="A1395" s="208"/>
      <c r="B1395" s="305">
        <v>44604.205555555556</v>
      </c>
      <c r="C1395" s="213">
        <v>50</v>
      </c>
      <c r="D1395" s="213">
        <v>47.5</v>
      </c>
      <c r="E1395" s="213">
        <v>2.5</v>
      </c>
      <c r="F1395" s="214" t="s">
        <v>4848</v>
      </c>
    </row>
    <row r="1396" spans="1:6" s="193" customFormat="1" x14ac:dyDescent="0.3">
      <c r="A1396" s="208"/>
      <c r="B1396" s="305">
        <v>44604.210416666669</v>
      </c>
      <c r="C1396" s="213">
        <v>100</v>
      </c>
      <c r="D1396" s="213">
        <v>95</v>
      </c>
      <c r="E1396" s="213">
        <v>5</v>
      </c>
      <c r="F1396" s="214" t="s">
        <v>1889</v>
      </c>
    </row>
    <row r="1397" spans="1:6" s="193" customFormat="1" x14ac:dyDescent="0.3">
      <c r="A1397" s="208"/>
      <c r="B1397" s="305">
        <v>44604.261805555558</v>
      </c>
      <c r="C1397" s="213">
        <v>200</v>
      </c>
      <c r="D1397" s="213">
        <v>184</v>
      </c>
      <c r="E1397" s="213">
        <v>16</v>
      </c>
      <c r="F1397" s="214" t="s">
        <v>2029</v>
      </c>
    </row>
    <row r="1398" spans="1:6" s="193" customFormat="1" x14ac:dyDescent="0.3">
      <c r="A1398" s="208"/>
      <c r="B1398" s="305">
        <v>44604.261805555558</v>
      </c>
      <c r="C1398" s="213">
        <v>100</v>
      </c>
      <c r="D1398" s="213">
        <v>95</v>
      </c>
      <c r="E1398" s="213">
        <v>5</v>
      </c>
      <c r="F1398" s="214" t="s">
        <v>6693</v>
      </c>
    </row>
    <row r="1399" spans="1:6" s="193" customFormat="1" x14ac:dyDescent="0.3">
      <c r="A1399" s="208"/>
      <c r="B1399" s="305">
        <v>44604.288194444445</v>
      </c>
      <c r="C1399" s="213">
        <v>150</v>
      </c>
      <c r="D1399" s="213">
        <v>139.5</v>
      </c>
      <c r="E1399" s="213">
        <v>10.5</v>
      </c>
      <c r="F1399" s="214" t="s">
        <v>6694</v>
      </c>
    </row>
    <row r="1400" spans="1:6" s="193" customFormat="1" x14ac:dyDescent="0.3">
      <c r="A1400" s="208"/>
      <c r="B1400" s="305">
        <v>44604.288888888892</v>
      </c>
      <c r="C1400" s="213">
        <v>500</v>
      </c>
      <c r="D1400" s="213">
        <v>465</v>
      </c>
      <c r="E1400" s="213">
        <v>35</v>
      </c>
      <c r="F1400" s="214" t="s">
        <v>141</v>
      </c>
    </row>
    <row r="1401" spans="1:6" s="193" customFormat="1" x14ac:dyDescent="0.3">
      <c r="A1401" s="208"/>
      <c r="B1401" s="305">
        <v>44604.302083333336</v>
      </c>
      <c r="C1401" s="213">
        <v>100</v>
      </c>
      <c r="D1401" s="213">
        <v>95</v>
      </c>
      <c r="E1401" s="213">
        <v>5</v>
      </c>
      <c r="F1401" s="214" t="s">
        <v>6695</v>
      </c>
    </row>
    <row r="1402" spans="1:6" s="193" customFormat="1" x14ac:dyDescent="0.3">
      <c r="A1402" s="208"/>
      <c r="B1402" s="305">
        <v>44604.303472222222</v>
      </c>
      <c r="C1402" s="213">
        <v>100</v>
      </c>
      <c r="D1402" s="213">
        <v>95</v>
      </c>
      <c r="E1402" s="213">
        <v>5</v>
      </c>
      <c r="F1402" s="214" t="s">
        <v>4629</v>
      </c>
    </row>
    <row r="1403" spans="1:6" s="193" customFormat="1" x14ac:dyDescent="0.3">
      <c r="A1403" s="208"/>
      <c r="B1403" s="305">
        <v>44604.307638888888</v>
      </c>
      <c r="C1403" s="213">
        <v>500</v>
      </c>
      <c r="D1403" s="213">
        <v>465</v>
      </c>
      <c r="E1403" s="213">
        <v>35</v>
      </c>
      <c r="F1403" s="214" t="s">
        <v>6696</v>
      </c>
    </row>
    <row r="1404" spans="1:6" s="193" customFormat="1" x14ac:dyDescent="0.3">
      <c r="A1404" s="208"/>
      <c r="B1404" s="305">
        <v>44604.31527777778</v>
      </c>
      <c r="C1404" s="213">
        <v>100</v>
      </c>
      <c r="D1404" s="213">
        <v>95</v>
      </c>
      <c r="E1404" s="213">
        <v>5</v>
      </c>
      <c r="F1404" s="214" t="s">
        <v>4790</v>
      </c>
    </row>
    <row r="1405" spans="1:6" s="193" customFormat="1" x14ac:dyDescent="0.3">
      <c r="A1405" s="208"/>
      <c r="B1405" s="305">
        <v>44604.319444444445</v>
      </c>
      <c r="C1405" s="213">
        <v>100</v>
      </c>
      <c r="D1405" s="213">
        <v>95</v>
      </c>
      <c r="E1405" s="213">
        <v>5</v>
      </c>
      <c r="F1405" s="214" t="s">
        <v>1927</v>
      </c>
    </row>
    <row r="1406" spans="1:6" s="193" customFormat="1" x14ac:dyDescent="0.3">
      <c r="A1406" s="208"/>
      <c r="B1406" s="305">
        <v>44604.322222222225</v>
      </c>
      <c r="C1406" s="213">
        <v>50</v>
      </c>
      <c r="D1406" s="213">
        <v>46.5</v>
      </c>
      <c r="E1406" s="213">
        <v>3.5</v>
      </c>
      <c r="F1406" s="214" t="s">
        <v>3587</v>
      </c>
    </row>
    <row r="1407" spans="1:6" s="193" customFormat="1" x14ac:dyDescent="0.3">
      <c r="A1407" s="208"/>
      <c r="B1407" s="305">
        <v>44604.324999999997</v>
      </c>
      <c r="C1407" s="213">
        <v>300</v>
      </c>
      <c r="D1407" s="213">
        <v>279</v>
      </c>
      <c r="E1407" s="213">
        <v>21</v>
      </c>
      <c r="F1407" s="214" t="s">
        <v>6697</v>
      </c>
    </row>
    <row r="1408" spans="1:6" s="193" customFormat="1" x14ac:dyDescent="0.3">
      <c r="A1408" s="208"/>
      <c r="B1408" s="305">
        <v>44604.324999999997</v>
      </c>
      <c r="C1408" s="213">
        <v>500</v>
      </c>
      <c r="D1408" s="213">
        <v>475</v>
      </c>
      <c r="E1408" s="213">
        <v>25</v>
      </c>
      <c r="F1408" s="214" t="s">
        <v>6698</v>
      </c>
    </row>
    <row r="1409" spans="1:6" s="193" customFormat="1" x14ac:dyDescent="0.3">
      <c r="A1409" s="208"/>
      <c r="B1409" s="305">
        <v>44604.334027777775</v>
      </c>
      <c r="C1409" s="213">
        <v>100</v>
      </c>
      <c r="D1409" s="213">
        <v>95</v>
      </c>
      <c r="E1409" s="213">
        <v>5</v>
      </c>
      <c r="F1409" s="214" t="s">
        <v>775</v>
      </c>
    </row>
    <row r="1410" spans="1:6" s="193" customFormat="1" x14ac:dyDescent="0.3">
      <c r="A1410" s="208"/>
      <c r="B1410" s="305">
        <v>44604.341666666667</v>
      </c>
      <c r="C1410" s="213">
        <v>100</v>
      </c>
      <c r="D1410" s="213">
        <v>95</v>
      </c>
      <c r="E1410" s="213">
        <v>5</v>
      </c>
      <c r="F1410" s="214" t="s">
        <v>3432</v>
      </c>
    </row>
    <row r="1411" spans="1:6" s="193" customFormat="1" x14ac:dyDescent="0.3">
      <c r="A1411" s="208"/>
      <c r="B1411" s="305">
        <v>44604.34652777778</v>
      </c>
      <c r="C1411" s="213">
        <v>300</v>
      </c>
      <c r="D1411" s="213">
        <v>279</v>
      </c>
      <c r="E1411" s="213">
        <v>21</v>
      </c>
      <c r="F1411" s="214" t="s">
        <v>5041</v>
      </c>
    </row>
    <row r="1412" spans="1:6" s="193" customFormat="1" x14ac:dyDescent="0.3">
      <c r="A1412" s="208"/>
      <c r="B1412" s="305">
        <v>44604.349305555559</v>
      </c>
      <c r="C1412" s="213">
        <v>100</v>
      </c>
      <c r="D1412" s="213">
        <v>95</v>
      </c>
      <c r="E1412" s="213">
        <v>5</v>
      </c>
      <c r="F1412" s="214" t="s">
        <v>6699</v>
      </c>
    </row>
    <row r="1413" spans="1:6" s="193" customFormat="1" x14ac:dyDescent="0.3">
      <c r="A1413" s="208"/>
      <c r="B1413" s="305">
        <v>44604.351388888892</v>
      </c>
      <c r="C1413" s="213">
        <v>100</v>
      </c>
      <c r="D1413" s="213">
        <v>92</v>
      </c>
      <c r="E1413" s="213">
        <v>8</v>
      </c>
      <c r="F1413" s="214" t="s">
        <v>2219</v>
      </c>
    </row>
    <row r="1414" spans="1:6" s="193" customFormat="1" x14ac:dyDescent="0.3">
      <c r="A1414" s="208"/>
      <c r="B1414" s="305">
        <v>44604.354166666664</v>
      </c>
      <c r="C1414" s="213">
        <v>100</v>
      </c>
      <c r="D1414" s="213">
        <v>95</v>
      </c>
      <c r="E1414" s="213">
        <v>5</v>
      </c>
      <c r="F1414" s="214" t="s">
        <v>1620</v>
      </c>
    </row>
    <row r="1415" spans="1:6" s="193" customFormat="1" x14ac:dyDescent="0.3">
      <c r="A1415" s="208"/>
      <c r="B1415" s="305">
        <v>44604.359722222223</v>
      </c>
      <c r="C1415" s="213">
        <v>200</v>
      </c>
      <c r="D1415" s="213">
        <v>190</v>
      </c>
      <c r="E1415" s="213">
        <v>10</v>
      </c>
      <c r="F1415" s="214" t="s">
        <v>5199</v>
      </c>
    </row>
    <row r="1416" spans="1:6" s="193" customFormat="1" x14ac:dyDescent="0.3">
      <c r="A1416" s="208"/>
      <c r="B1416" s="305">
        <v>44604.363194444442</v>
      </c>
      <c r="C1416" s="213">
        <v>300</v>
      </c>
      <c r="D1416" s="213">
        <v>285</v>
      </c>
      <c r="E1416" s="213">
        <v>15</v>
      </c>
      <c r="F1416" s="214" t="s">
        <v>2304</v>
      </c>
    </row>
    <row r="1417" spans="1:6" s="193" customFormat="1" x14ac:dyDescent="0.3">
      <c r="A1417" s="208"/>
      <c r="B1417" s="305">
        <v>44604.370138888888</v>
      </c>
      <c r="C1417" s="213">
        <v>1000</v>
      </c>
      <c r="D1417" s="213">
        <v>950</v>
      </c>
      <c r="E1417" s="213">
        <v>50</v>
      </c>
      <c r="F1417" s="214" t="s">
        <v>3387</v>
      </c>
    </row>
    <row r="1418" spans="1:6" s="193" customFormat="1" x14ac:dyDescent="0.3">
      <c r="A1418" s="208"/>
      <c r="B1418" s="305">
        <v>44604.378472222219</v>
      </c>
      <c r="C1418" s="213">
        <v>200</v>
      </c>
      <c r="D1418" s="213">
        <v>190</v>
      </c>
      <c r="E1418" s="213">
        <v>10</v>
      </c>
      <c r="F1418" s="214" t="s">
        <v>6700</v>
      </c>
    </row>
    <row r="1419" spans="1:6" s="193" customFormat="1" x14ac:dyDescent="0.3">
      <c r="A1419" s="208"/>
      <c r="B1419" s="305">
        <v>44604.379166666666</v>
      </c>
      <c r="C1419" s="213">
        <v>20</v>
      </c>
      <c r="D1419" s="213">
        <v>19</v>
      </c>
      <c r="E1419" s="213">
        <v>1</v>
      </c>
      <c r="F1419" s="214" t="s">
        <v>2523</v>
      </c>
    </row>
    <row r="1420" spans="1:6" s="193" customFormat="1" x14ac:dyDescent="0.3">
      <c r="A1420" s="208"/>
      <c r="B1420" s="305">
        <v>44604.381944444445</v>
      </c>
      <c r="C1420" s="213">
        <v>100</v>
      </c>
      <c r="D1420" s="213">
        <v>95</v>
      </c>
      <c r="E1420" s="213">
        <v>5</v>
      </c>
      <c r="F1420" s="214" t="s">
        <v>2661</v>
      </c>
    </row>
    <row r="1421" spans="1:6" s="193" customFormat="1" x14ac:dyDescent="0.3">
      <c r="A1421" s="208"/>
      <c r="B1421" s="305">
        <v>44604.384027777778</v>
      </c>
      <c r="C1421" s="213">
        <v>200</v>
      </c>
      <c r="D1421" s="213">
        <v>190</v>
      </c>
      <c r="E1421" s="213">
        <v>10</v>
      </c>
      <c r="F1421" s="214" t="s">
        <v>3302</v>
      </c>
    </row>
    <row r="1422" spans="1:6" s="193" customFormat="1" x14ac:dyDescent="0.3">
      <c r="A1422" s="208"/>
      <c r="B1422" s="305">
        <v>44604.39166666667</v>
      </c>
      <c r="C1422" s="213">
        <v>100</v>
      </c>
      <c r="D1422" s="213">
        <v>92</v>
      </c>
      <c r="E1422" s="213">
        <v>8</v>
      </c>
      <c r="F1422" s="214" t="s">
        <v>3990</v>
      </c>
    </row>
    <row r="1423" spans="1:6" s="193" customFormat="1" x14ac:dyDescent="0.3">
      <c r="A1423" s="208"/>
      <c r="B1423" s="305">
        <v>44604.393055555556</v>
      </c>
      <c r="C1423" s="213">
        <v>200</v>
      </c>
      <c r="D1423" s="213">
        <v>190</v>
      </c>
      <c r="E1423" s="213">
        <v>10</v>
      </c>
      <c r="F1423" s="214" t="s">
        <v>6701</v>
      </c>
    </row>
    <row r="1424" spans="1:6" s="193" customFormat="1" x14ac:dyDescent="0.3">
      <c r="A1424" s="208"/>
      <c r="B1424" s="305">
        <v>44604.395138888889</v>
      </c>
      <c r="C1424" s="213">
        <v>1000</v>
      </c>
      <c r="D1424" s="213">
        <v>950</v>
      </c>
      <c r="E1424" s="213">
        <v>50</v>
      </c>
      <c r="F1424" s="214" t="s">
        <v>6702</v>
      </c>
    </row>
    <row r="1425" spans="1:6" s="193" customFormat="1" x14ac:dyDescent="0.3">
      <c r="A1425" s="208"/>
      <c r="B1425" s="305">
        <v>44604.4</v>
      </c>
      <c r="C1425" s="213">
        <v>50</v>
      </c>
      <c r="D1425" s="213">
        <v>47.5</v>
      </c>
      <c r="E1425" s="213">
        <v>2.5</v>
      </c>
      <c r="F1425" s="214" t="s">
        <v>4263</v>
      </c>
    </row>
    <row r="1426" spans="1:6" s="193" customFormat="1" x14ac:dyDescent="0.3">
      <c r="A1426" s="208"/>
      <c r="B1426" s="305">
        <v>44604.401388888888</v>
      </c>
      <c r="C1426" s="213">
        <v>100</v>
      </c>
      <c r="D1426" s="213">
        <v>92</v>
      </c>
      <c r="E1426" s="213">
        <v>8</v>
      </c>
      <c r="F1426" s="214" t="s">
        <v>3699</v>
      </c>
    </row>
    <row r="1427" spans="1:6" s="193" customFormat="1" x14ac:dyDescent="0.3">
      <c r="A1427" s="208"/>
      <c r="B1427" s="305">
        <v>44604.402083333334</v>
      </c>
      <c r="C1427" s="213">
        <v>100</v>
      </c>
      <c r="D1427" s="213">
        <v>95</v>
      </c>
      <c r="E1427" s="213">
        <v>5</v>
      </c>
      <c r="F1427" s="214" t="s">
        <v>3327</v>
      </c>
    </row>
    <row r="1428" spans="1:6" s="193" customFormat="1" x14ac:dyDescent="0.3">
      <c r="A1428" s="208"/>
      <c r="B1428" s="305">
        <v>44604.402083333334</v>
      </c>
      <c r="C1428" s="213">
        <v>100</v>
      </c>
      <c r="D1428" s="213">
        <v>95</v>
      </c>
      <c r="E1428" s="213">
        <v>5</v>
      </c>
      <c r="F1428" s="214" t="s">
        <v>4892</v>
      </c>
    </row>
    <row r="1429" spans="1:6" s="193" customFormat="1" x14ac:dyDescent="0.3">
      <c r="A1429" s="208"/>
      <c r="B1429" s="305">
        <v>44604.402777777781</v>
      </c>
      <c r="C1429" s="213">
        <v>100</v>
      </c>
      <c r="D1429" s="213">
        <v>95</v>
      </c>
      <c r="E1429" s="213">
        <v>5</v>
      </c>
      <c r="F1429" s="214" t="s">
        <v>1743</v>
      </c>
    </row>
    <row r="1430" spans="1:6" s="193" customFormat="1" x14ac:dyDescent="0.3">
      <c r="A1430" s="208"/>
      <c r="B1430" s="305">
        <v>44604.404166666667</v>
      </c>
      <c r="C1430" s="213">
        <v>500</v>
      </c>
      <c r="D1430" s="213">
        <v>465</v>
      </c>
      <c r="E1430" s="213">
        <v>35</v>
      </c>
      <c r="F1430" s="214" t="s">
        <v>4794</v>
      </c>
    </row>
    <row r="1431" spans="1:6" s="193" customFormat="1" x14ac:dyDescent="0.3">
      <c r="A1431" s="208"/>
      <c r="B1431" s="305">
        <v>44604.404166666667</v>
      </c>
      <c r="C1431" s="213">
        <v>100</v>
      </c>
      <c r="D1431" s="213">
        <v>93</v>
      </c>
      <c r="E1431" s="213">
        <v>7</v>
      </c>
      <c r="F1431" s="214" t="s">
        <v>1713</v>
      </c>
    </row>
    <row r="1432" spans="1:6" s="193" customFormat="1" x14ac:dyDescent="0.3">
      <c r="A1432" s="208"/>
      <c r="B1432" s="305">
        <v>44604.40625</v>
      </c>
      <c r="C1432" s="213">
        <v>300</v>
      </c>
      <c r="D1432" s="213">
        <v>285</v>
      </c>
      <c r="E1432" s="213">
        <v>15</v>
      </c>
      <c r="F1432" s="214" t="s">
        <v>6703</v>
      </c>
    </row>
    <row r="1433" spans="1:6" s="193" customFormat="1" x14ac:dyDescent="0.3">
      <c r="A1433" s="208"/>
      <c r="B1433" s="305">
        <v>44604.411111111112</v>
      </c>
      <c r="C1433" s="213">
        <v>300</v>
      </c>
      <c r="D1433" s="213">
        <v>285</v>
      </c>
      <c r="E1433" s="213">
        <v>15</v>
      </c>
      <c r="F1433" s="214" t="s">
        <v>1935</v>
      </c>
    </row>
    <row r="1434" spans="1:6" s="193" customFormat="1" x14ac:dyDescent="0.3">
      <c r="A1434" s="208"/>
      <c r="B1434" s="305">
        <v>44604.411111111112</v>
      </c>
      <c r="C1434" s="213">
        <v>30</v>
      </c>
      <c r="D1434" s="213">
        <v>27.9</v>
      </c>
      <c r="E1434" s="213">
        <v>2.1000000000000014</v>
      </c>
      <c r="F1434" s="214" t="s">
        <v>6704</v>
      </c>
    </row>
    <row r="1435" spans="1:6" s="193" customFormat="1" x14ac:dyDescent="0.3">
      <c r="A1435" s="208"/>
      <c r="B1435" s="305">
        <v>44604.416666666664</v>
      </c>
      <c r="C1435" s="213">
        <v>100</v>
      </c>
      <c r="D1435" s="213">
        <v>93</v>
      </c>
      <c r="E1435" s="213">
        <v>7</v>
      </c>
      <c r="F1435" s="214" t="s">
        <v>1666</v>
      </c>
    </row>
    <row r="1436" spans="1:6" s="193" customFormat="1" x14ac:dyDescent="0.3">
      <c r="A1436" s="208"/>
      <c r="B1436" s="305">
        <v>44604.418749999997</v>
      </c>
      <c r="C1436" s="213">
        <v>300</v>
      </c>
      <c r="D1436" s="213">
        <v>285</v>
      </c>
      <c r="E1436" s="213">
        <v>15</v>
      </c>
      <c r="F1436" s="214" t="s">
        <v>400</v>
      </c>
    </row>
    <row r="1437" spans="1:6" s="193" customFormat="1" x14ac:dyDescent="0.3">
      <c r="A1437" s="208"/>
      <c r="B1437" s="305">
        <v>44604.422222222223</v>
      </c>
      <c r="C1437" s="213">
        <v>100</v>
      </c>
      <c r="D1437" s="213">
        <v>95</v>
      </c>
      <c r="E1437" s="213">
        <v>5</v>
      </c>
      <c r="F1437" s="214" t="s">
        <v>3678</v>
      </c>
    </row>
    <row r="1438" spans="1:6" s="193" customFormat="1" x14ac:dyDescent="0.3">
      <c r="A1438" s="208"/>
      <c r="B1438" s="305">
        <v>44604.42291666667</v>
      </c>
      <c r="C1438" s="213">
        <v>100</v>
      </c>
      <c r="D1438" s="213">
        <v>92</v>
      </c>
      <c r="E1438" s="213">
        <v>8</v>
      </c>
      <c r="F1438" s="214" t="s">
        <v>3172</v>
      </c>
    </row>
    <row r="1439" spans="1:6" s="193" customFormat="1" x14ac:dyDescent="0.3">
      <c r="A1439" s="208"/>
      <c r="B1439" s="305">
        <v>44604.430555555555</v>
      </c>
      <c r="C1439" s="213">
        <v>100</v>
      </c>
      <c r="D1439" s="213">
        <v>95</v>
      </c>
      <c r="E1439" s="213">
        <v>5</v>
      </c>
      <c r="F1439" s="214" t="s">
        <v>6705</v>
      </c>
    </row>
    <row r="1440" spans="1:6" s="193" customFormat="1" x14ac:dyDescent="0.3">
      <c r="A1440" s="208"/>
      <c r="B1440" s="305">
        <v>44604.432638888888</v>
      </c>
      <c r="C1440" s="213">
        <v>100</v>
      </c>
      <c r="D1440" s="213">
        <v>92</v>
      </c>
      <c r="E1440" s="213">
        <v>8</v>
      </c>
      <c r="F1440" s="214" t="s">
        <v>4423</v>
      </c>
    </row>
    <row r="1441" spans="1:6" s="193" customFormat="1" x14ac:dyDescent="0.3">
      <c r="A1441" s="208"/>
      <c r="B1441" s="305">
        <v>44604.434027777781</v>
      </c>
      <c r="C1441" s="213">
        <v>300</v>
      </c>
      <c r="D1441" s="213">
        <v>276</v>
      </c>
      <c r="E1441" s="213">
        <v>24</v>
      </c>
      <c r="F1441" s="214" t="s">
        <v>1854</v>
      </c>
    </row>
    <row r="1442" spans="1:6" s="193" customFormat="1" x14ac:dyDescent="0.3">
      <c r="A1442" s="208"/>
      <c r="B1442" s="305">
        <v>44604.434027777781</v>
      </c>
      <c r="C1442" s="213">
        <v>50</v>
      </c>
      <c r="D1442" s="213">
        <v>47.5</v>
      </c>
      <c r="E1442" s="213">
        <v>2.5</v>
      </c>
      <c r="F1442" s="214" t="s">
        <v>2945</v>
      </c>
    </row>
    <row r="1443" spans="1:6" s="193" customFormat="1" x14ac:dyDescent="0.3">
      <c r="A1443" s="208"/>
      <c r="B1443" s="305">
        <v>44604.435416666667</v>
      </c>
      <c r="C1443" s="213">
        <v>200</v>
      </c>
      <c r="D1443" s="213">
        <v>186</v>
      </c>
      <c r="E1443" s="213">
        <v>14</v>
      </c>
      <c r="F1443" s="214" t="s">
        <v>5075</v>
      </c>
    </row>
    <row r="1444" spans="1:6" s="193" customFormat="1" x14ac:dyDescent="0.3">
      <c r="A1444" s="208"/>
      <c r="B1444" s="305">
        <v>44604.436111111114</v>
      </c>
      <c r="C1444" s="213">
        <v>15</v>
      </c>
      <c r="D1444" s="213">
        <v>13.8</v>
      </c>
      <c r="E1444" s="213">
        <v>1.1999999999999993</v>
      </c>
      <c r="F1444" s="214" t="s">
        <v>3239</v>
      </c>
    </row>
    <row r="1445" spans="1:6" s="193" customFormat="1" x14ac:dyDescent="0.3">
      <c r="A1445" s="208"/>
      <c r="B1445" s="305">
        <v>44604.438888888886</v>
      </c>
      <c r="C1445" s="213">
        <v>80</v>
      </c>
      <c r="D1445" s="213">
        <v>73.599999999999994</v>
      </c>
      <c r="E1445" s="213">
        <v>6.4000000000000057</v>
      </c>
      <c r="F1445" s="214" t="s">
        <v>5205</v>
      </c>
    </row>
    <row r="1446" spans="1:6" s="193" customFormat="1" x14ac:dyDescent="0.3">
      <c r="A1446" s="208"/>
      <c r="B1446" s="305">
        <v>44604.439583333333</v>
      </c>
      <c r="C1446" s="213">
        <v>200</v>
      </c>
      <c r="D1446" s="213">
        <v>186</v>
      </c>
      <c r="E1446" s="213">
        <v>14</v>
      </c>
      <c r="F1446" s="214" t="s">
        <v>4459</v>
      </c>
    </row>
    <row r="1447" spans="1:6" s="193" customFormat="1" x14ac:dyDescent="0.3">
      <c r="A1447" s="208"/>
      <c r="B1447" s="305">
        <v>44604.440972222219</v>
      </c>
      <c r="C1447" s="213">
        <v>100</v>
      </c>
      <c r="D1447" s="213">
        <v>95</v>
      </c>
      <c r="E1447" s="213">
        <v>5</v>
      </c>
      <c r="F1447" s="214" t="s">
        <v>4215</v>
      </c>
    </row>
    <row r="1448" spans="1:6" s="193" customFormat="1" x14ac:dyDescent="0.3">
      <c r="A1448" s="208"/>
      <c r="B1448" s="305">
        <v>44604.443055555559</v>
      </c>
      <c r="C1448" s="213">
        <v>50</v>
      </c>
      <c r="D1448" s="213">
        <v>47.5</v>
      </c>
      <c r="E1448" s="213">
        <v>2.5</v>
      </c>
      <c r="F1448" s="214" t="s">
        <v>3853</v>
      </c>
    </row>
    <row r="1449" spans="1:6" s="193" customFormat="1" x14ac:dyDescent="0.3">
      <c r="A1449" s="208"/>
      <c r="B1449" s="305">
        <v>44604.445138888892</v>
      </c>
      <c r="C1449" s="213">
        <v>5000</v>
      </c>
      <c r="D1449" s="213">
        <v>4750</v>
      </c>
      <c r="E1449" s="213">
        <v>250</v>
      </c>
      <c r="F1449" s="214" t="s">
        <v>1649</v>
      </c>
    </row>
    <row r="1450" spans="1:6" s="193" customFormat="1" x14ac:dyDescent="0.3">
      <c r="A1450" s="208"/>
      <c r="B1450" s="305">
        <v>44604.45</v>
      </c>
      <c r="C1450" s="213">
        <v>75</v>
      </c>
      <c r="D1450" s="213">
        <v>69</v>
      </c>
      <c r="E1450" s="213">
        <v>6</v>
      </c>
      <c r="F1450" s="214" t="s">
        <v>6518</v>
      </c>
    </row>
    <row r="1451" spans="1:6" s="193" customFormat="1" x14ac:dyDescent="0.3">
      <c r="A1451" s="208"/>
      <c r="B1451" s="305">
        <v>44604.45</v>
      </c>
      <c r="C1451" s="213">
        <v>75</v>
      </c>
      <c r="D1451" s="213">
        <v>71.25</v>
      </c>
      <c r="E1451" s="213">
        <v>3.75</v>
      </c>
      <c r="F1451" s="214" t="s">
        <v>1217</v>
      </c>
    </row>
    <row r="1452" spans="1:6" s="193" customFormat="1" x14ac:dyDescent="0.3">
      <c r="A1452" s="208"/>
      <c r="B1452" s="305">
        <v>44604.451388888891</v>
      </c>
      <c r="C1452" s="213">
        <v>50</v>
      </c>
      <c r="D1452" s="213">
        <v>47.5</v>
      </c>
      <c r="E1452" s="213">
        <v>2.5</v>
      </c>
      <c r="F1452" s="214" t="s">
        <v>3869</v>
      </c>
    </row>
    <row r="1453" spans="1:6" s="193" customFormat="1" x14ac:dyDescent="0.3">
      <c r="A1453" s="208"/>
      <c r="B1453" s="305">
        <v>44604.454861111109</v>
      </c>
      <c r="C1453" s="213">
        <v>200</v>
      </c>
      <c r="D1453" s="213">
        <v>190</v>
      </c>
      <c r="E1453" s="213">
        <v>10</v>
      </c>
      <c r="F1453" s="214" t="s">
        <v>2605</v>
      </c>
    </row>
    <row r="1454" spans="1:6" s="193" customFormat="1" x14ac:dyDescent="0.3">
      <c r="A1454" s="208"/>
      <c r="B1454" s="305">
        <v>44604.455555555556</v>
      </c>
      <c r="C1454" s="213">
        <v>100</v>
      </c>
      <c r="D1454" s="213">
        <v>95</v>
      </c>
      <c r="E1454" s="213">
        <v>5</v>
      </c>
      <c r="F1454" s="214" t="s">
        <v>1380</v>
      </c>
    </row>
    <row r="1455" spans="1:6" s="193" customFormat="1" x14ac:dyDescent="0.3">
      <c r="A1455" s="208"/>
      <c r="B1455" s="305">
        <v>44604.463194444441</v>
      </c>
      <c r="C1455" s="213">
        <v>200</v>
      </c>
      <c r="D1455" s="213">
        <v>190</v>
      </c>
      <c r="E1455" s="213">
        <v>10</v>
      </c>
      <c r="F1455" s="214" t="s">
        <v>4268</v>
      </c>
    </row>
    <row r="1456" spans="1:6" s="193" customFormat="1" x14ac:dyDescent="0.3">
      <c r="A1456" s="208"/>
      <c r="B1456" s="305">
        <v>44604.463194444441</v>
      </c>
      <c r="C1456" s="213">
        <v>100</v>
      </c>
      <c r="D1456" s="213">
        <v>95</v>
      </c>
      <c r="E1456" s="213">
        <v>5</v>
      </c>
      <c r="F1456" s="214" t="s">
        <v>1609</v>
      </c>
    </row>
    <row r="1457" spans="1:6" s="193" customFormat="1" x14ac:dyDescent="0.3">
      <c r="A1457" s="208"/>
      <c r="B1457" s="305">
        <v>44604.470138888886</v>
      </c>
      <c r="C1457" s="213">
        <v>200</v>
      </c>
      <c r="D1457" s="213">
        <v>190</v>
      </c>
      <c r="E1457" s="213">
        <v>10</v>
      </c>
      <c r="F1457" s="214" t="s">
        <v>1789</v>
      </c>
    </row>
    <row r="1458" spans="1:6" s="193" customFormat="1" x14ac:dyDescent="0.3">
      <c r="A1458" s="208"/>
      <c r="B1458" s="305">
        <v>44604.472222222219</v>
      </c>
      <c r="C1458" s="213">
        <v>700</v>
      </c>
      <c r="D1458" s="213">
        <v>644</v>
      </c>
      <c r="E1458" s="213">
        <v>56</v>
      </c>
      <c r="F1458" s="214" t="s">
        <v>4510</v>
      </c>
    </row>
    <row r="1459" spans="1:6" s="193" customFormat="1" x14ac:dyDescent="0.3">
      <c r="A1459" s="208"/>
      <c r="B1459" s="305">
        <v>44604.472222222219</v>
      </c>
      <c r="C1459" s="213">
        <v>150</v>
      </c>
      <c r="D1459" s="213">
        <v>142.5</v>
      </c>
      <c r="E1459" s="213">
        <v>7.5</v>
      </c>
      <c r="F1459" s="214" t="s">
        <v>2353</v>
      </c>
    </row>
    <row r="1460" spans="1:6" s="193" customFormat="1" x14ac:dyDescent="0.3">
      <c r="A1460" s="208"/>
      <c r="B1460" s="305">
        <v>44604.472916666666</v>
      </c>
      <c r="C1460" s="213">
        <v>100</v>
      </c>
      <c r="D1460" s="213">
        <v>95</v>
      </c>
      <c r="E1460" s="213">
        <v>5</v>
      </c>
      <c r="F1460" s="214" t="s">
        <v>536</v>
      </c>
    </row>
    <row r="1461" spans="1:6" s="193" customFormat="1" x14ac:dyDescent="0.3">
      <c r="A1461" s="208"/>
      <c r="B1461" s="305">
        <v>44604.479166666664</v>
      </c>
      <c r="C1461" s="213">
        <v>100</v>
      </c>
      <c r="D1461" s="213">
        <v>95</v>
      </c>
      <c r="E1461" s="213">
        <v>5</v>
      </c>
      <c r="F1461" s="214" t="s">
        <v>6706</v>
      </c>
    </row>
    <row r="1462" spans="1:6" s="193" customFormat="1" x14ac:dyDescent="0.3">
      <c r="A1462" s="208"/>
      <c r="B1462" s="305">
        <v>44604.482638888891</v>
      </c>
      <c r="C1462" s="213">
        <v>500</v>
      </c>
      <c r="D1462" s="213">
        <v>460</v>
      </c>
      <c r="E1462" s="213">
        <v>40</v>
      </c>
      <c r="F1462" s="214" t="s">
        <v>1802</v>
      </c>
    </row>
    <row r="1463" spans="1:6" s="193" customFormat="1" x14ac:dyDescent="0.3">
      <c r="A1463" s="208"/>
      <c r="B1463" s="305">
        <v>44604.48333333333</v>
      </c>
      <c r="C1463" s="213">
        <v>300</v>
      </c>
      <c r="D1463" s="213">
        <v>276</v>
      </c>
      <c r="E1463" s="213">
        <v>24</v>
      </c>
      <c r="F1463" s="214" t="s">
        <v>2149</v>
      </c>
    </row>
    <row r="1464" spans="1:6" s="193" customFormat="1" x14ac:dyDescent="0.3">
      <c r="A1464" s="208"/>
      <c r="B1464" s="305">
        <v>44604.484722222223</v>
      </c>
      <c r="C1464" s="213">
        <v>300</v>
      </c>
      <c r="D1464" s="213">
        <v>279</v>
      </c>
      <c r="E1464" s="213">
        <v>21</v>
      </c>
      <c r="F1464" s="214" t="s">
        <v>4991</v>
      </c>
    </row>
    <row r="1465" spans="1:6" s="193" customFormat="1" x14ac:dyDescent="0.3">
      <c r="A1465" s="208"/>
      <c r="B1465" s="305">
        <v>44604.488888888889</v>
      </c>
      <c r="C1465" s="213">
        <v>100</v>
      </c>
      <c r="D1465" s="213">
        <v>92</v>
      </c>
      <c r="E1465" s="213">
        <v>8</v>
      </c>
      <c r="F1465" s="214" t="s">
        <v>2747</v>
      </c>
    </row>
    <row r="1466" spans="1:6" s="193" customFormat="1" x14ac:dyDescent="0.3">
      <c r="A1466" s="208"/>
      <c r="B1466" s="305">
        <v>44604.488888888889</v>
      </c>
      <c r="C1466" s="213">
        <v>100</v>
      </c>
      <c r="D1466" s="213">
        <v>95</v>
      </c>
      <c r="E1466" s="213">
        <v>5</v>
      </c>
      <c r="F1466" s="214" t="s">
        <v>4803</v>
      </c>
    </row>
    <row r="1467" spans="1:6" s="193" customFormat="1" x14ac:dyDescent="0.3">
      <c r="A1467" s="208"/>
      <c r="B1467" s="305">
        <v>44604.491666666669</v>
      </c>
      <c r="C1467" s="213">
        <v>150</v>
      </c>
      <c r="D1467" s="213">
        <v>142.5</v>
      </c>
      <c r="E1467" s="213">
        <v>7.5</v>
      </c>
      <c r="F1467" s="214" t="s">
        <v>6707</v>
      </c>
    </row>
    <row r="1468" spans="1:6" s="193" customFormat="1" x14ac:dyDescent="0.3">
      <c r="A1468" s="208"/>
      <c r="B1468" s="305">
        <v>44604.492361111108</v>
      </c>
      <c r="C1468" s="213">
        <v>300</v>
      </c>
      <c r="D1468" s="213">
        <v>285</v>
      </c>
      <c r="E1468" s="213">
        <v>15</v>
      </c>
      <c r="F1468" s="214" t="s">
        <v>5110</v>
      </c>
    </row>
    <row r="1469" spans="1:6" s="193" customFormat="1" x14ac:dyDescent="0.3">
      <c r="A1469" s="208"/>
      <c r="B1469" s="305">
        <v>44604.495833333334</v>
      </c>
      <c r="C1469" s="213">
        <v>100</v>
      </c>
      <c r="D1469" s="213">
        <v>95</v>
      </c>
      <c r="E1469" s="213">
        <v>5</v>
      </c>
      <c r="F1469" s="214" t="s">
        <v>3300</v>
      </c>
    </row>
    <row r="1470" spans="1:6" s="193" customFormat="1" x14ac:dyDescent="0.3">
      <c r="A1470" s="208"/>
      <c r="B1470" s="305">
        <v>44604.496527777781</v>
      </c>
      <c r="C1470" s="213">
        <v>70</v>
      </c>
      <c r="D1470" s="213">
        <v>66.5</v>
      </c>
      <c r="E1470" s="213">
        <v>3.5</v>
      </c>
      <c r="F1470" s="214" t="s">
        <v>696</v>
      </c>
    </row>
    <row r="1471" spans="1:6" s="193" customFormat="1" x14ac:dyDescent="0.3">
      <c r="A1471" s="208"/>
      <c r="B1471" s="305">
        <v>44604.500694444447</v>
      </c>
      <c r="C1471" s="213">
        <v>200</v>
      </c>
      <c r="D1471" s="213">
        <v>190</v>
      </c>
      <c r="E1471" s="213">
        <v>10</v>
      </c>
      <c r="F1471" s="214" t="s">
        <v>2670</v>
      </c>
    </row>
    <row r="1472" spans="1:6" s="193" customFormat="1" x14ac:dyDescent="0.3">
      <c r="A1472" s="208"/>
      <c r="B1472" s="305">
        <v>44604.501388888886</v>
      </c>
      <c r="C1472" s="213">
        <v>500</v>
      </c>
      <c r="D1472" s="213">
        <v>475</v>
      </c>
      <c r="E1472" s="213">
        <v>25</v>
      </c>
      <c r="F1472" s="214" t="s">
        <v>5144</v>
      </c>
    </row>
    <row r="1473" spans="1:6" s="193" customFormat="1" x14ac:dyDescent="0.3">
      <c r="A1473" s="208"/>
      <c r="B1473" s="305">
        <v>44604.502083333333</v>
      </c>
      <c r="C1473" s="213">
        <v>400</v>
      </c>
      <c r="D1473" s="213">
        <v>380</v>
      </c>
      <c r="E1473" s="213">
        <v>20</v>
      </c>
      <c r="F1473" s="214" t="s">
        <v>1981</v>
      </c>
    </row>
    <row r="1474" spans="1:6" s="193" customFormat="1" x14ac:dyDescent="0.3">
      <c r="A1474" s="208"/>
      <c r="B1474" s="305">
        <v>44604.503472222219</v>
      </c>
      <c r="C1474" s="213">
        <v>100</v>
      </c>
      <c r="D1474" s="213">
        <v>92</v>
      </c>
      <c r="E1474" s="213">
        <v>8</v>
      </c>
      <c r="F1474" s="214" t="s">
        <v>6708</v>
      </c>
    </row>
    <row r="1475" spans="1:6" s="193" customFormat="1" x14ac:dyDescent="0.3">
      <c r="A1475" s="208"/>
      <c r="B1475" s="305">
        <v>44604.504166666666</v>
      </c>
      <c r="C1475" s="213">
        <v>100</v>
      </c>
      <c r="D1475" s="213">
        <v>92</v>
      </c>
      <c r="E1475" s="213">
        <v>8</v>
      </c>
      <c r="F1475" s="214" t="s">
        <v>4830</v>
      </c>
    </row>
    <row r="1476" spans="1:6" s="193" customFormat="1" x14ac:dyDescent="0.3">
      <c r="A1476" s="208"/>
      <c r="B1476" s="305">
        <v>44604.504166666666</v>
      </c>
      <c r="C1476" s="213">
        <v>100</v>
      </c>
      <c r="D1476" s="213">
        <v>95</v>
      </c>
      <c r="E1476" s="213">
        <v>5</v>
      </c>
      <c r="F1476" s="214" t="s">
        <v>6709</v>
      </c>
    </row>
    <row r="1477" spans="1:6" s="193" customFormat="1" x14ac:dyDescent="0.3">
      <c r="A1477" s="208"/>
      <c r="B1477" s="305">
        <v>44604.506944444445</v>
      </c>
      <c r="C1477" s="213">
        <v>100</v>
      </c>
      <c r="D1477" s="213">
        <v>95</v>
      </c>
      <c r="E1477" s="213">
        <v>5</v>
      </c>
      <c r="F1477" s="214" t="s">
        <v>4882</v>
      </c>
    </row>
    <row r="1478" spans="1:6" s="193" customFormat="1" x14ac:dyDescent="0.3">
      <c r="A1478" s="208"/>
      <c r="B1478" s="305">
        <v>44604.506944444445</v>
      </c>
      <c r="C1478" s="213">
        <v>900</v>
      </c>
      <c r="D1478" s="213">
        <v>855</v>
      </c>
      <c r="E1478" s="213">
        <v>45</v>
      </c>
      <c r="F1478" s="214" t="s">
        <v>1876</v>
      </c>
    </row>
    <row r="1479" spans="1:6" s="193" customFormat="1" x14ac:dyDescent="0.3">
      <c r="A1479" s="208"/>
      <c r="B1479" s="305">
        <v>44604.515972222223</v>
      </c>
      <c r="C1479" s="213">
        <v>15</v>
      </c>
      <c r="D1479" s="213">
        <v>13.8</v>
      </c>
      <c r="E1479" s="213">
        <v>1.1999999999999993</v>
      </c>
      <c r="F1479" s="214" t="s">
        <v>1940</v>
      </c>
    </row>
    <row r="1480" spans="1:6" s="193" customFormat="1" x14ac:dyDescent="0.3">
      <c r="A1480" s="208"/>
      <c r="B1480" s="305">
        <v>44604.518750000003</v>
      </c>
      <c r="C1480" s="213">
        <v>500</v>
      </c>
      <c r="D1480" s="213">
        <v>460</v>
      </c>
      <c r="E1480" s="213">
        <v>40</v>
      </c>
      <c r="F1480" s="214" t="s">
        <v>5159</v>
      </c>
    </row>
    <row r="1481" spans="1:6" s="193" customFormat="1" x14ac:dyDescent="0.3">
      <c r="A1481" s="208"/>
      <c r="B1481" s="305">
        <v>44604.521527777775</v>
      </c>
      <c r="C1481" s="213">
        <v>500</v>
      </c>
      <c r="D1481" s="213">
        <v>465</v>
      </c>
      <c r="E1481" s="213">
        <v>35</v>
      </c>
      <c r="F1481" s="214" t="s">
        <v>4381</v>
      </c>
    </row>
    <row r="1482" spans="1:6" s="193" customFormat="1" x14ac:dyDescent="0.3">
      <c r="A1482" s="208"/>
      <c r="B1482" s="305">
        <v>44604.521527777775</v>
      </c>
      <c r="C1482" s="213">
        <v>2000</v>
      </c>
      <c r="D1482" s="213">
        <v>1900</v>
      </c>
      <c r="E1482" s="213">
        <v>100</v>
      </c>
      <c r="F1482" s="214" t="s">
        <v>1851</v>
      </c>
    </row>
    <row r="1483" spans="1:6" s="193" customFormat="1" x14ac:dyDescent="0.3">
      <c r="A1483" s="208"/>
      <c r="B1483" s="305">
        <v>44604.522916666669</v>
      </c>
      <c r="C1483" s="213">
        <v>500</v>
      </c>
      <c r="D1483" s="213">
        <v>475</v>
      </c>
      <c r="E1483" s="213">
        <v>25</v>
      </c>
      <c r="F1483" s="214" t="s">
        <v>1894</v>
      </c>
    </row>
    <row r="1484" spans="1:6" s="193" customFormat="1" x14ac:dyDescent="0.3">
      <c r="A1484" s="208"/>
      <c r="B1484" s="305">
        <v>44604.522916666669</v>
      </c>
      <c r="C1484" s="213">
        <v>300</v>
      </c>
      <c r="D1484" s="213">
        <v>285</v>
      </c>
      <c r="E1484" s="213">
        <v>15</v>
      </c>
      <c r="F1484" s="214" t="s">
        <v>635</v>
      </c>
    </row>
    <row r="1485" spans="1:6" s="193" customFormat="1" x14ac:dyDescent="0.3">
      <c r="A1485" s="208"/>
      <c r="B1485" s="305">
        <v>44604.523611111108</v>
      </c>
      <c r="C1485" s="213">
        <v>300</v>
      </c>
      <c r="D1485" s="213">
        <v>285</v>
      </c>
      <c r="E1485" s="213">
        <v>15</v>
      </c>
      <c r="F1485" s="214" t="s">
        <v>6710</v>
      </c>
    </row>
    <row r="1486" spans="1:6" s="193" customFormat="1" x14ac:dyDescent="0.3">
      <c r="A1486" s="208"/>
      <c r="B1486" s="305">
        <v>44604.523611111108</v>
      </c>
      <c r="C1486" s="213">
        <v>1000</v>
      </c>
      <c r="D1486" s="213">
        <v>950</v>
      </c>
      <c r="E1486" s="213">
        <v>50</v>
      </c>
      <c r="F1486" s="214" t="s">
        <v>6711</v>
      </c>
    </row>
    <row r="1487" spans="1:6" s="193" customFormat="1" x14ac:dyDescent="0.3">
      <c r="A1487" s="208"/>
      <c r="B1487" s="305">
        <v>44604.523611111108</v>
      </c>
      <c r="C1487" s="213">
        <v>200</v>
      </c>
      <c r="D1487" s="213">
        <v>190</v>
      </c>
      <c r="E1487" s="213">
        <v>10</v>
      </c>
      <c r="F1487" s="214" t="s">
        <v>6712</v>
      </c>
    </row>
    <row r="1488" spans="1:6" s="193" customFormat="1" x14ac:dyDescent="0.3">
      <c r="A1488" s="208"/>
      <c r="B1488" s="305">
        <v>44604.527777777781</v>
      </c>
      <c r="C1488" s="213">
        <v>100</v>
      </c>
      <c r="D1488" s="213">
        <v>93</v>
      </c>
      <c r="E1488" s="213">
        <v>7</v>
      </c>
      <c r="F1488" s="214" t="s">
        <v>1158</v>
      </c>
    </row>
    <row r="1489" spans="1:6" s="193" customFormat="1" x14ac:dyDescent="0.3">
      <c r="A1489" s="208"/>
      <c r="B1489" s="305">
        <v>44604.532638888886</v>
      </c>
      <c r="C1489" s="213">
        <v>1000</v>
      </c>
      <c r="D1489" s="213">
        <v>920</v>
      </c>
      <c r="E1489" s="213">
        <v>80</v>
      </c>
      <c r="F1489" s="214" t="s">
        <v>1365</v>
      </c>
    </row>
    <row r="1490" spans="1:6" s="193" customFormat="1" x14ac:dyDescent="0.3">
      <c r="A1490" s="208"/>
      <c r="B1490" s="305">
        <v>44604.538888888892</v>
      </c>
      <c r="C1490" s="213">
        <v>100</v>
      </c>
      <c r="D1490" s="213">
        <v>95</v>
      </c>
      <c r="E1490" s="213">
        <v>5</v>
      </c>
      <c r="F1490" s="214" t="s">
        <v>2407</v>
      </c>
    </row>
    <row r="1491" spans="1:6" s="193" customFormat="1" x14ac:dyDescent="0.3">
      <c r="A1491" s="208"/>
      <c r="B1491" s="305">
        <v>44604.540277777778</v>
      </c>
      <c r="C1491" s="213">
        <v>50</v>
      </c>
      <c r="D1491" s="213">
        <v>46</v>
      </c>
      <c r="E1491" s="213">
        <v>4</v>
      </c>
      <c r="F1491" s="214" t="s">
        <v>3611</v>
      </c>
    </row>
    <row r="1492" spans="1:6" s="193" customFormat="1" x14ac:dyDescent="0.3">
      <c r="A1492" s="208"/>
      <c r="B1492" s="305">
        <v>44604.542361111111</v>
      </c>
      <c r="C1492" s="213">
        <v>550</v>
      </c>
      <c r="D1492" s="213">
        <v>522.5</v>
      </c>
      <c r="E1492" s="213">
        <v>27.5</v>
      </c>
      <c r="F1492" s="214" t="s">
        <v>5303</v>
      </c>
    </row>
    <row r="1493" spans="1:6" s="193" customFormat="1" x14ac:dyDescent="0.3">
      <c r="A1493" s="208"/>
      <c r="B1493" s="305">
        <v>44604.544444444444</v>
      </c>
      <c r="C1493" s="213">
        <v>200</v>
      </c>
      <c r="D1493" s="213">
        <v>190</v>
      </c>
      <c r="E1493" s="213">
        <v>10</v>
      </c>
      <c r="F1493" s="214" t="s">
        <v>2833</v>
      </c>
    </row>
    <row r="1494" spans="1:6" s="193" customFormat="1" x14ac:dyDescent="0.3">
      <c r="A1494" s="208"/>
      <c r="B1494" s="305">
        <v>44604.546527777777</v>
      </c>
      <c r="C1494" s="213">
        <v>100</v>
      </c>
      <c r="D1494" s="213">
        <v>95</v>
      </c>
      <c r="E1494" s="213">
        <v>5</v>
      </c>
      <c r="F1494" s="214" t="s">
        <v>4202</v>
      </c>
    </row>
    <row r="1495" spans="1:6" s="193" customFormat="1" x14ac:dyDescent="0.3">
      <c r="A1495" s="208"/>
      <c r="B1495" s="305">
        <v>44604.563888888886</v>
      </c>
      <c r="C1495" s="213">
        <v>200</v>
      </c>
      <c r="D1495" s="213">
        <v>190</v>
      </c>
      <c r="E1495" s="213">
        <v>10</v>
      </c>
      <c r="F1495" s="214" t="s">
        <v>1785</v>
      </c>
    </row>
    <row r="1496" spans="1:6" s="193" customFormat="1" x14ac:dyDescent="0.3">
      <c r="A1496" s="208"/>
      <c r="B1496" s="305">
        <v>44604.568055555559</v>
      </c>
      <c r="C1496" s="213">
        <v>150</v>
      </c>
      <c r="D1496" s="213">
        <v>138</v>
      </c>
      <c r="E1496" s="213">
        <v>12</v>
      </c>
      <c r="F1496" s="214" t="s">
        <v>3178</v>
      </c>
    </row>
    <row r="1497" spans="1:6" s="193" customFormat="1" x14ac:dyDescent="0.3">
      <c r="A1497" s="208"/>
      <c r="B1497" s="305">
        <v>44604.568055555559</v>
      </c>
      <c r="C1497" s="213">
        <v>150</v>
      </c>
      <c r="D1497" s="213">
        <v>142.5</v>
      </c>
      <c r="E1497" s="213">
        <v>7.5</v>
      </c>
      <c r="F1497" s="214" t="s">
        <v>2782</v>
      </c>
    </row>
    <row r="1498" spans="1:6" s="193" customFormat="1" x14ac:dyDescent="0.3">
      <c r="A1498" s="208"/>
      <c r="B1498" s="305">
        <v>44604.581944444442</v>
      </c>
      <c r="C1498" s="213">
        <v>300</v>
      </c>
      <c r="D1498" s="213">
        <v>279</v>
      </c>
      <c r="E1498" s="213">
        <v>21</v>
      </c>
      <c r="F1498" s="214" t="s">
        <v>2365</v>
      </c>
    </row>
    <row r="1499" spans="1:6" s="193" customFormat="1" x14ac:dyDescent="0.3">
      <c r="A1499" s="208"/>
      <c r="B1499" s="305">
        <v>44604.581944444442</v>
      </c>
      <c r="C1499" s="213">
        <v>200</v>
      </c>
      <c r="D1499" s="213">
        <v>188.1</v>
      </c>
      <c r="E1499" s="213">
        <v>11.900000000000006</v>
      </c>
      <c r="F1499" s="214" t="s">
        <v>4698</v>
      </c>
    </row>
    <row r="1500" spans="1:6" s="193" customFormat="1" x14ac:dyDescent="0.3">
      <c r="A1500" s="208"/>
      <c r="B1500" s="305">
        <v>44604.582638888889</v>
      </c>
      <c r="C1500" s="213">
        <v>500</v>
      </c>
      <c r="D1500" s="213">
        <v>475</v>
      </c>
      <c r="E1500" s="213">
        <v>25</v>
      </c>
      <c r="F1500" s="214" t="s">
        <v>1650</v>
      </c>
    </row>
    <row r="1501" spans="1:6" s="193" customFormat="1" x14ac:dyDescent="0.3">
      <c r="A1501" s="208"/>
      <c r="B1501" s="305">
        <v>44604.589583333334</v>
      </c>
      <c r="C1501" s="213">
        <v>100</v>
      </c>
      <c r="D1501" s="213">
        <v>95</v>
      </c>
      <c r="E1501" s="213">
        <v>5</v>
      </c>
      <c r="F1501" s="214" t="s">
        <v>2453</v>
      </c>
    </row>
    <row r="1502" spans="1:6" s="193" customFormat="1" x14ac:dyDescent="0.3">
      <c r="A1502" s="208"/>
      <c r="B1502" s="305">
        <v>44604.591666666667</v>
      </c>
      <c r="C1502" s="213">
        <v>500</v>
      </c>
      <c r="D1502" s="213">
        <v>460</v>
      </c>
      <c r="E1502" s="213">
        <v>40</v>
      </c>
      <c r="F1502" s="214" t="s">
        <v>1205</v>
      </c>
    </row>
    <row r="1503" spans="1:6" s="193" customFormat="1" x14ac:dyDescent="0.3">
      <c r="A1503" s="208"/>
      <c r="B1503" s="305">
        <v>44604.591666666667</v>
      </c>
      <c r="C1503" s="213">
        <v>100</v>
      </c>
      <c r="D1503" s="213">
        <v>95</v>
      </c>
      <c r="E1503" s="213">
        <v>5</v>
      </c>
      <c r="F1503" s="214" t="s">
        <v>988</v>
      </c>
    </row>
    <row r="1504" spans="1:6" s="193" customFormat="1" x14ac:dyDescent="0.3">
      <c r="A1504" s="208"/>
      <c r="B1504" s="305">
        <v>44604.595138888886</v>
      </c>
      <c r="C1504" s="213">
        <v>50</v>
      </c>
      <c r="D1504" s="213">
        <v>47.5</v>
      </c>
      <c r="E1504" s="213">
        <v>2.5</v>
      </c>
      <c r="F1504" s="214" t="s">
        <v>1747</v>
      </c>
    </row>
    <row r="1505" spans="1:6" s="193" customFormat="1" x14ac:dyDescent="0.3">
      <c r="A1505" s="208"/>
      <c r="B1505" s="305">
        <v>44604.595833333333</v>
      </c>
      <c r="C1505" s="213">
        <v>50</v>
      </c>
      <c r="D1505" s="213">
        <v>46.5</v>
      </c>
      <c r="E1505" s="213">
        <v>3.5</v>
      </c>
      <c r="F1505" s="214" t="s">
        <v>6713</v>
      </c>
    </row>
    <row r="1506" spans="1:6" s="193" customFormat="1" x14ac:dyDescent="0.3">
      <c r="A1506" s="208"/>
      <c r="B1506" s="305">
        <v>44604.595833333333</v>
      </c>
      <c r="C1506" s="213">
        <v>30</v>
      </c>
      <c r="D1506" s="213">
        <v>28.5</v>
      </c>
      <c r="E1506" s="213">
        <v>1.5</v>
      </c>
      <c r="F1506" s="214" t="s">
        <v>2447</v>
      </c>
    </row>
    <row r="1507" spans="1:6" s="193" customFormat="1" x14ac:dyDescent="0.3">
      <c r="A1507" s="208"/>
      <c r="B1507" s="305">
        <v>44604.59652777778</v>
      </c>
      <c r="C1507" s="213">
        <v>250</v>
      </c>
      <c r="D1507" s="213">
        <v>237.5</v>
      </c>
      <c r="E1507" s="213">
        <v>12.5</v>
      </c>
      <c r="F1507" s="214" t="s">
        <v>5012</v>
      </c>
    </row>
    <row r="1508" spans="1:6" s="193" customFormat="1" x14ac:dyDescent="0.3">
      <c r="A1508" s="208"/>
      <c r="B1508" s="305">
        <v>44604.59652777778</v>
      </c>
      <c r="C1508" s="213">
        <v>250</v>
      </c>
      <c r="D1508" s="213">
        <v>237.5</v>
      </c>
      <c r="E1508" s="213">
        <v>12.5</v>
      </c>
      <c r="F1508" s="214" t="s">
        <v>6714</v>
      </c>
    </row>
    <row r="1509" spans="1:6" s="193" customFormat="1" x14ac:dyDescent="0.3">
      <c r="A1509" s="208"/>
      <c r="B1509" s="305">
        <v>44604.602083333331</v>
      </c>
      <c r="C1509" s="213">
        <v>400</v>
      </c>
      <c r="D1509" s="213">
        <v>380</v>
      </c>
      <c r="E1509" s="213">
        <v>20</v>
      </c>
      <c r="F1509" s="214" t="s">
        <v>1268</v>
      </c>
    </row>
    <row r="1510" spans="1:6" s="193" customFormat="1" x14ac:dyDescent="0.3">
      <c r="A1510" s="208"/>
      <c r="B1510" s="305">
        <v>44604.602777777778</v>
      </c>
      <c r="C1510" s="213">
        <v>100</v>
      </c>
      <c r="D1510" s="213">
        <v>93</v>
      </c>
      <c r="E1510" s="213">
        <v>7</v>
      </c>
      <c r="F1510" s="214" t="s">
        <v>1171</v>
      </c>
    </row>
    <row r="1511" spans="1:6" s="193" customFormat="1" x14ac:dyDescent="0.3">
      <c r="A1511" s="208"/>
      <c r="B1511" s="305">
        <v>44604.604861111111</v>
      </c>
      <c r="C1511" s="213">
        <v>100</v>
      </c>
      <c r="D1511" s="213">
        <v>95</v>
      </c>
      <c r="E1511" s="213">
        <v>5</v>
      </c>
      <c r="F1511" s="214" t="s">
        <v>1268</v>
      </c>
    </row>
    <row r="1512" spans="1:6" s="193" customFormat="1" x14ac:dyDescent="0.3">
      <c r="A1512" s="208"/>
      <c r="B1512" s="305">
        <v>44604.604861111111</v>
      </c>
      <c r="C1512" s="213">
        <v>300</v>
      </c>
      <c r="D1512" s="213">
        <v>285</v>
      </c>
      <c r="E1512" s="213">
        <v>15</v>
      </c>
      <c r="F1512" s="214" t="s">
        <v>3538</v>
      </c>
    </row>
    <row r="1513" spans="1:6" s="193" customFormat="1" x14ac:dyDescent="0.3">
      <c r="A1513" s="208"/>
      <c r="B1513" s="305">
        <v>44604.604861111111</v>
      </c>
      <c r="C1513" s="213">
        <v>100</v>
      </c>
      <c r="D1513" s="213">
        <v>95</v>
      </c>
      <c r="E1513" s="213">
        <v>5</v>
      </c>
      <c r="F1513" s="214" t="s">
        <v>6715</v>
      </c>
    </row>
    <row r="1514" spans="1:6" s="193" customFormat="1" x14ac:dyDescent="0.3">
      <c r="A1514" s="208"/>
      <c r="B1514" s="305">
        <v>44604.606249999997</v>
      </c>
      <c r="C1514" s="213">
        <v>17</v>
      </c>
      <c r="D1514" s="213">
        <v>16.149999999999999</v>
      </c>
      <c r="E1514" s="213">
        <v>0.85000000000000142</v>
      </c>
      <c r="F1514" s="214" t="s">
        <v>2195</v>
      </c>
    </row>
    <row r="1515" spans="1:6" s="193" customFormat="1" x14ac:dyDescent="0.3">
      <c r="A1515" s="208"/>
      <c r="B1515" s="305">
        <v>44604.609722222223</v>
      </c>
      <c r="C1515" s="213">
        <v>250</v>
      </c>
      <c r="D1515" s="213">
        <v>237.5</v>
      </c>
      <c r="E1515" s="213">
        <v>12.5</v>
      </c>
      <c r="F1515" s="214" t="s">
        <v>1172</v>
      </c>
    </row>
    <row r="1516" spans="1:6" s="193" customFormat="1" x14ac:dyDescent="0.3">
      <c r="A1516" s="208"/>
      <c r="B1516" s="305">
        <v>44604.611805555556</v>
      </c>
      <c r="C1516" s="213">
        <v>200</v>
      </c>
      <c r="D1516" s="213">
        <v>190</v>
      </c>
      <c r="E1516" s="213">
        <v>10</v>
      </c>
      <c r="F1516" s="214" t="s">
        <v>6716</v>
      </c>
    </row>
    <row r="1517" spans="1:6" s="193" customFormat="1" x14ac:dyDescent="0.3">
      <c r="A1517" s="208"/>
      <c r="B1517" s="305">
        <v>44604.624305555553</v>
      </c>
      <c r="C1517" s="213">
        <v>100</v>
      </c>
      <c r="D1517" s="213">
        <v>92</v>
      </c>
      <c r="E1517" s="213">
        <v>8</v>
      </c>
      <c r="F1517" s="214" t="s">
        <v>6717</v>
      </c>
    </row>
    <row r="1518" spans="1:6" s="193" customFormat="1" x14ac:dyDescent="0.3">
      <c r="A1518" s="208"/>
      <c r="B1518" s="305">
        <v>44604.625</v>
      </c>
      <c r="C1518" s="213">
        <v>500</v>
      </c>
      <c r="D1518" s="213">
        <v>475</v>
      </c>
      <c r="E1518" s="213">
        <v>25</v>
      </c>
      <c r="F1518" s="214" t="s">
        <v>6716</v>
      </c>
    </row>
    <row r="1519" spans="1:6" s="193" customFormat="1" x14ac:dyDescent="0.3">
      <c r="A1519" s="208"/>
      <c r="B1519" s="305">
        <v>44604.625</v>
      </c>
      <c r="C1519" s="213">
        <v>600</v>
      </c>
      <c r="D1519" s="213">
        <v>570</v>
      </c>
      <c r="E1519" s="213">
        <v>30</v>
      </c>
      <c r="F1519" s="214" t="s">
        <v>6718</v>
      </c>
    </row>
    <row r="1520" spans="1:6" s="193" customFormat="1" x14ac:dyDescent="0.3">
      <c r="A1520" s="208"/>
      <c r="B1520" s="305">
        <v>44604.629861111112</v>
      </c>
      <c r="C1520" s="213">
        <v>50</v>
      </c>
      <c r="D1520" s="213">
        <v>47.5</v>
      </c>
      <c r="E1520" s="213">
        <v>2.5</v>
      </c>
      <c r="F1520" s="214" t="s">
        <v>6719</v>
      </c>
    </row>
    <row r="1521" spans="1:6" s="193" customFormat="1" x14ac:dyDescent="0.3">
      <c r="A1521" s="208"/>
      <c r="B1521" s="305">
        <v>44604.631944444445</v>
      </c>
      <c r="C1521" s="213">
        <v>50</v>
      </c>
      <c r="D1521" s="213">
        <v>47.5</v>
      </c>
      <c r="E1521" s="213">
        <v>2.5</v>
      </c>
      <c r="F1521" s="214" t="s">
        <v>6720</v>
      </c>
    </row>
    <row r="1522" spans="1:6" s="193" customFormat="1" x14ac:dyDescent="0.3">
      <c r="A1522" s="208"/>
      <c r="B1522" s="305">
        <v>44604.640972222223</v>
      </c>
      <c r="C1522" s="213">
        <v>150</v>
      </c>
      <c r="D1522" s="213">
        <v>142.5</v>
      </c>
      <c r="E1522" s="213">
        <v>7.5</v>
      </c>
      <c r="F1522" s="214" t="s">
        <v>2619</v>
      </c>
    </row>
    <row r="1523" spans="1:6" s="193" customFormat="1" x14ac:dyDescent="0.3">
      <c r="A1523" s="208"/>
      <c r="B1523" s="305">
        <v>44604.643750000003</v>
      </c>
      <c r="C1523" s="213">
        <v>200</v>
      </c>
      <c r="D1523" s="213">
        <v>184</v>
      </c>
      <c r="E1523" s="213">
        <v>16</v>
      </c>
      <c r="F1523" s="214" t="s">
        <v>3940</v>
      </c>
    </row>
    <row r="1524" spans="1:6" s="193" customFormat="1" x14ac:dyDescent="0.3">
      <c r="A1524" s="208"/>
      <c r="B1524" s="305">
        <v>44604.643750000003</v>
      </c>
      <c r="C1524" s="213">
        <v>500</v>
      </c>
      <c r="D1524" s="213">
        <v>475</v>
      </c>
      <c r="E1524" s="213">
        <v>25</v>
      </c>
      <c r="F1524" s="214" t="s">
        <v>3996</v>
      </c>
    </row>
    <row r="1525" spans="1:6" s="193" customFormat="1" x14ac:dyDescent="0.3">
      <c r="A1525" s="208"/>
      <c r="B1525" s="305">
        <v>44604.643750000003</v>
      </c>
      <c r="C1525" s="213">
        <v>100</v>
      </c>
      <c r="D1525" s="213">
        <v>93</v>
      </c>
      <c r="E1525" s="213">
        <v>7</v>
      </c>
      <c r="F1525" s="214" t="s">
        <v>6721</v>
      </c>
    </row>
    <row r="1526" spans="1:6" s="193" customFormat="1" x14ac:dyDescent="0.3">
      <c r="A1526" s="208"/>
      <c r="B1526" s="305">
        <v>44604.650694444441</v>
      </c>
      <c r="C1526" s="213">
        <v>550</v>
      </c>
      <c r="D1526" s="213">
        <v>522.5</v>
      </c>
      <c r="E1526" s="213">
        <v>27.5</v>
      </c>
      <c r="F1526" s="214" t="s">
        <v>2021</v>
      </c>
    </row>
    <row r="1527" spans="1:6" s="193" customFormat="1" x14ac:dyDescent="0.3">
      <c r="A1527" s="208"/>
      <c r="B1527" s="305">
        <v>44604.664583333331</v>
      </c>
      <c r="C1527" s="213">
        <v>100</v>
      </c>
      <c r="D1527" s="213">
        <v>92</v>
      </c>
      <c r="E1527" s="213">
        <v>8</v>
      </c>
      <c r="F1527" s="214" t="s">
        <v>3752</v>
      </c>
    </row>
    <row r="1528" spans="1:6" s="193" customFormat="1" x14ac:dyDescent="0.3">
      <c r="A1528" s="208"/>
      <c r="B1528" s="305">
        <v>44604.668055555558</v>
      </c>
      <c r="C1528" s="213">
        <v>100</v>
      </c>
      <c r="D1528" s="213">
        <v>95</v>
      </c>
      <c r="E1528" s="213">
        <v>5</v>
      </c>
      <c r="F1528" s="214" t="s">
        <v>6600</v>
      </c>
    </row>
    <row r="1529" spans="1:6" s="193" customFormat="1" x14ac:dyDescent="0.3">
      <c r="A1529" s="208"/>
      <c r="B1529" s="305">
        <v>44604.677083333336</v>
      </c>
      <c r="C1529" s="213">
        <v>100</v>
      </c>
      <c r="D1529" s="213">
        <v>92</v>
      </c>
      <c r="E1529" s="213">
        <v>8</v>
      </c>
      <c r="F1529" s="214" t="s">
        <v>161</v>
      </c>
    </row>
    <row r="1530" spans="1:6" s="193" customFormat="1" x14ac:dyDescent="0.3">
      <c r="A1530" s="208"/>
      <c r="B1530" s="305">
        <v>44604.688194444447</v>
      </c>
      <c r="C1530" s="213">
        <v>50</v>
      </c>
      <c r="D1530" s="213">
        <v>46</v>
      </c>
      <c r="E1530" s="213">
        <v>4</v>
      </c>
      <c r="F1530" s="214" t="s">
        <v>6722</v>
      </c>
    </row>
    <row r="1531" spans="1:6" s="193" customFormat="1" x14ac:dyDescent="0.3">
      <c r="A1531" s="208"/>
      <c r="B1531" s="305">
        <v>44604.688194444447</v>
      </c>
      <c r="C1531" s="213">
        <v>50</v>
      </c>
      <c r="D1531" s="213">
        <v>47.5</v>
      </c>
      <c r="E1531" s="213">
        <v>2.5</v>
      </c>
      <c r="F1531" s="214" t="s">
        <v>2618</v>
      </c>
    </row>
    <row r="1532" spans="1:6" s="193" customFormat="1" x14ac:dyDescent="0.3">
      <c r="A1532" s="208"/>
      <c r="B1532" s="305">
        <v>44604.69027777778</v>
      </c>
      <c r="C1532" s="213">
        <v>100</v>
      </c>
      <c r="D1532" s="213">
        <v>95</v>
      </c>
      <c r="E1532" s="213">
        <v>5</v>
      </c>
      <c r="F1532" s="214" t="s">
        <v>4256</v>
      </c>
    </row>
    <row r="1533" spans="1:6" s="193" customFormat="1" x14ac:dyDescent="0.3">
      <c r="A1533" s="208"/>
      <c r="B1533" s="305">
        <v>44604.696527777778</v>
      </c>
      <c r="C1533" s="213">
        <v>40</v>
      </c>
      <c r="D1533" s="213">
        <v>36.799999999999997</v>
      </c>
      <c r="E1533" s="213">
        <v>3.2000000000000028</v>
      </c>
      <c r="F1533" s="214" t="s">
        <v>6723</v>
      </c>
    </row>
    <row r="1534" spans="1:6" s="193" customFormat="1" x14ac:dyDescent="0.3">
      <c r="A1534" s="208"/>
      <c r="B1534" s="305">
        <v>44604.701388888891</v>
      </c>
      <c r="C1534" s="213">
        <v>50</v>
      </c>
      <c r="D1534" s="213">
        <v>47.5</v>
      </c>
      <c r="E1534" s="213">
        <v>2.5</v>
      </c>
      <c r="F1534" s="214" t="s">
        <v>2162</v>
      </c>
    </row>
    <row r="1535" spans="1:6" s="193" customFormat="1" x14ac:dyDescent="0.3">
      <c r="A1535" s="208"/>
      <c r="B1535" s="305">
        <v>44604.711111111108</v>
      </c>
      <c r="C1535" s="213">
        <v>200</v>
      </c>
      <c r="D1535" s="213">
        <v>190</v>
      </c>
      <c r="E1535" s="213">
        <v>10</v>
      </c>
      <c r="F1535" s="214" t="s">
        <v>6640</v>
      </c>
    </row>
    <row r="1536" spans="1:6" s="193" customFormat="1" x14ac:dyDescent="0.3">
      <c r="A1536" s="208"/>
      <c r="B1536" s="305">
        <v>44604.712500000001</v>
      </c>
      <c r="C1536" s="213">
        <v>100</v>
      </c>
      <c r="D1536" s="213">
        <v>95</v>
      </c>
      <c r="E1536" s="213">
        <v>5</v>
      </c>
      <c r="F1536" s="214" t="s">
        <v>6724</v>
      </c>
    </row>
    <row r="1537" spans="1:6" s="193" customFormat="1" x14ac:dyDescent="0.3">
      <c r="A1537" s="208"/>
      <c r="B1537" s="305">
        <v>44604.71875</v>
      </c>
      <c r="C1537" s="213">
        <v>100</v>
      </c>
      <c r="D1537" s="213">
        <v>95</v>
      </c>
      <c r="E1537" s="213">
        <v>5</v>
      </c>
      <c r="F1537" s="214" t="s">
        <v>6725</v>
      </c>
    </row>
    <row r="1538" spans="1:6" s="193" customFormat="1" x14ac:dyDescent="0.3">
      <c r="A1538" s="208"/>
      <c r="B1538" s="305">
        <v>44604.719444444447</v>
      </c>
      <c r="C1538" s="213">
        <v>100</v>
      </c>
      <c r="D1538" s="213">
        <v>93</v>
      </c>
      <c r="E1538" s="213">
        <v>7</v>
      </c>
      <c r="F1538" s="214" t="s">
        <v>6726</v>
      </c>
    </row>
    <row r="1539" spans="1:6" s="193" customFormat="1" x14ac:dyDescent="0.3">
      <c r="A1539" s="208"/>
      <c r="B1539" s="305">
        <v>44604.719444444447</v>
      </c>
      <c r="C1539" s="213">
        <v>250</v>
      </c>
      <c r="D1539" s="213">
        <v>237.5</v>
      </c>
      <c r="E1539" s="213">
        <v>12.5</v>
      </c>
      <c r="F1539" s="214" t="s">
        <v>6727</v>
      </c>
    </row>
    <row r="1540" spans="1:6" s="193" customFormat="1" x14ac:dyDescent="0.3">
      <c r="A1540" s="208"/>
      <c r="B1540" s="305">
        <v>44604.72152777778</v>
      </c>
      <c r="C1540" s="213">
        <v>100</v>
      </c>
      <c r="D1540" s="213">
        <v>95</v>
      </c>
      <c r="E1540" s="213">
        <v>5</v>
      </c>
      <c r="F1540" s="214" t="s">
        <v>6728</v>
      </c>
    </row>
    <row r="1541" spans="1:6" s="193" customFormat="1" x14ac:dyDescent="0.3">
      <c r="A1541" s="208"/>
      <c r="B1541" s="305">
        <v>44604.724305555559</v>
      </c>
      <c r="C1541" s="213">
        <v>1000</v>
      </c>
      <c r="D1541" s="213">
        <v>950</v>
      </c>
      <c r="E1541" s="213">
        <v>50</v>
      </c>
      <c r="F1541" s="214" t="s">
        <v>6728</v>
      </c>
    </row>
    <row r="1542" spans="1:6" s="193" customFormat="1" x14ac:dyDescent="0.3">
      <c r="A1542" s="208"/>
      <c r="B1542" s="305">
        <v>44604.729166666664</v>
      </c>
      <c r="C1542" s="213">
        <v>100</v>
      </c>
      <c r="D1542" s="213">
        <v>93</v>
      </c>
      <c r="E1542" s="213">
        <v>7</v>
      </c>
      <c r="F1542" s="214" t="s">
        <v>4146</v>
      </c>
    </row>
    <row r="1543" spans="1:6" s="193" customFormat="1" x14ac:dyDescent="0.3">
      <c r="A1543" s="208"/>
      <c r="B1543" s="305">
        <v>44604.734722222223</v>
      </c>
      <c r="C1543" s="213">
        <v>200</v>
      </c>
      <c r="D1543" s="213">
        <v>190</v>
      </c>
      <c r="E1543" s="213">
        <v>10</v>
      </c>
      <c r="F1543" s="214" t="s">
        <v>2130</v>
      </c>
    </row>
    <row r="1544" spans="1:6" s="193" customFormat="1" x14ac:dyDescent="0.3">
      <c r="A1544" s="208"/>
      <c r="B1544" s="305">
        <v>44604.745138888888</v>
      </c>
      <c r="C1544" s="213">
        <v>75</v>
      </c>
      <c r="D1544" s="213">
        <v>71.25</v>
      </c>
      <c r="E1544" s="213">
        <v>3.75</v>
      </c>
      <c r="F1544" s="214" t="s">
        <v>2390</v>
      </c>
    </row>
    <row r="1545" spans="1:6" s="193" customFormat="1" x14ac:dyDescent="0.3">
      <c r="A1545" s="208"/>
      <c r="B1545" s="305">
        <v>44604.745833333334</v>
      </c>
      <c r="C1545" s="213">
        <v>200</v>
      </c>
      <c r="D1545" s="213">
        <v>190</v>
      </c>
      <c r="E1545" s="213">
        <v>10</v>
      </c>
      <c r="F1545" s="214" t="s">
        <v>4146</v>
      </c>
    </row>
    <row r="1546" spans="1:6" s="193" customFormat="1" x14ac:dyDescent="0.3">
      <c r="A1546" s="208"/>
      <c r="B1546" s="305">
        <v>44604.746527777781</v>
      </c>
      <c r="C1546" s="213">
        <v>100</v>
      </c>
      <c r="D1546" s="213">
        <v>92</v>
      </c>
      <c r="E1546" s="213">
        <v>8</v>
      </c>
      <c r="F1546" s="214" t="s">
        <v>5102</v>
      </c>
    </row>
    <row r="1547" spans="1:6" s="193" customFormat="1" x14ac:dyDescent="0.3">
      <c r="A1547" s="208"/>
      <c r="B1547" s="305">
        <v>44604.747916666667</v>
      </c>
      <c r="C1547" s="213">
        <v>300</v>
      </c>
      <c r="D1547" s="213">
        <v>276</v>
      </c>
      <c r="E1547" s="213">
        <v>24</v>
      </c>
      <c r="F1547" s="214" t="s">
        <v>182</v>
      </c>
    </row>
    <row r="1548" spans="1:6" s="193" customFormat="1" x14ac:dyDescent="0.3">
      <c r="A1548" s="208"/>
      <c r="B1548" s="305">
        <v>44604.747916666667</v>
      </c>
      <c r="C1548" s="213">
        <v>400</v>
      </c>
      <c r="D1548" s="213">
        <v>368</v>
      </c>
      <c r="E1548" s="213">
        <v>32</v>
      </c>
      <c r="F1548" s="214" t="s">
        <v>4022</v>
      </c>
    </row>
    <row r="1549" spans="1:6" s="193" customFormat="1" x14ac:dyDescent="0.3">
      <c r="A1549" s="208"/>
      <c r="B1549" s="305">
        <v>44604.748611111114</v>
      </c>
      <c r="C1549" s="213">
        <v>300</v>
      </c>
      <c r="D1549" s="213">
        <v>276</v>
      </c>
      <c r="E1549" s="213">
        <v>24</v>
      </c>
      <c r="F1549" s="214" t="s">
        <v>6729</v>
      </c>
    </row>
    <row r="1550" spans="1:6" s="193" customFormat="1" x14ac:dyDescent="0.3">
      <c r="A1550" s="208"/>
      <c r="B1550" s="305">
        <v>44604.749305555553</v>
      </c>
      <c r="C1550" s="213">
        <v>200</v>
      </c>
      <c r="D1550" s="213">
        <v>190</v>
      </c>
      <c r="E1550" s="213">
        <v>10</v>
      </c>
      <c r="F1550" s="214" t="s">
        <v>6730</v>
      </c>
    </row>
    <row r="1551" spans="1:6" s="193" customFormat="1" x14ac:dyDescent="0.3">
      <c r="A1551" s="208"/>
      <c r="B1551" s="305">
        <v>44604.752083333333</v>
      </c>
      <c r="C1551" s="213">
        <v>20</v>
      </c>
      <c r="D1551" s="213">
        <v>19</v>
      </c>
      <c r="E1551" s="213">
        <v>1</v>
      </c>
      <c r="F1551" s="214" t="s">
        <v>2437</v>
      </c>
    </row>
    <row r="1552" spans="1:6" s="193" customFormat="1" x14ac:dyDescent="0.3">
      <c r="A1552" s="208"/>
      <c r="B1552" s="305">
        <v>44604.75277777778</v>
      </c>
      <c r="C1552" s="213">
        <v>1000</v>
      </c>
      <c r="D1552" s="213">
        <v>950</v>
      </c>
      <c r="E1552" s="213">
        <v>50</v>
      </c>
      <c r="F1552" s="214" t="s">
        <v>834</v>
      </c>
    </row>
    <row r="1553" spans="1:6" s="193" customFormat="1" x14ac:dyDescent="0.3">
      <c r="A1553" s="208"/>
      <c r="B1553" s="305">
        <v>44604.754166666666</v>
      </c>
      <c r="C1553" s="213">
        <v>100</v>
      </c>
      <c r="D1553" s="213">
        <v>93</v>
      </c>
      <c r="E1553" s="213">
        <v>7</v>
      </c>
      <c r="F1553" s="214" t="s">
        <v>1473</v>
      </c>
    </row>
    <row r="1554" spans="1:6" s="193" customFormat="1" x14ac:dyDescent="0.3">
      <c r="A1554" s="208"/>
      <c r="B1554" s="305">
        <v>44604.765277777777</v>
      </c>
      <c r="C1554" s="213">
        <v>100</v>
      </c>
      <c r="D1554" s="213">
        <v>95</v>
      </c>
      <c r="E1554" s="213">
        <v>5</v>
      </c>
      <c r="F1554" s="214" t="s">
        <v>1529</v>
      </c>
    </row>
    <row r="1555" spans="1:6" s="193" customFormat="1" x14ac:dyDescent="0.3">
      <c r="A1555" s="208"/>
      <c r="B1555" s="305">
        <v>44604.771527777775</v>
      </c>
      <c r="C1555" s="213">
        <v>500</v>
      </c>
      <c r="D1555" s="213">
        <v>460</v>
      </c>
      <c r="E1555" s="213">
        <v>40</v>
      </c>
      <c r="F1555" s="214" t="s">
        <v>1738</v>
      </c>
    </row>
    <row r="1556" spans="1:6" s="193" customFormat="1" x14ac:dyDescent="0.3">
      <c r="A1556" s="208"/>
      <c r="B1556" s="305">
        <v>44604.773611111108</v>
      </c>
      <c r="C1556" s="213">
        <v>100</v>
      </c>
      <c r="D1556" s="213">
        <v>93</v>
      </c>
      <c r="E1556" s="213">
        <v>7</v>
      </c>
      <c r="F1556" s="214" t="s">
        <v>6731</v>
      </c>
    </row>
    <row r="1557" spans="1:6" s="193" customFormat="1" x14ac:dyDescent="0.3">
      <c r="A1557" s="208"/>
      <c r="B1557" s="305">
        <v>44604.775694444441</v>
      </c>
      <c r="C1557" s="213">
        <v>200</v>
      </c>
      <c r="D1557" s="213">
        <v>190</v>
      </c>
      <c r="E1557" s="213">
        <v>10</v>
      </c>
      <c r="F1557" s="214" t="s">
        <v>6732</v>
      </c>
    </row>
    <row r="1558" spans="1:6" s="193" customFormat="1" x14ac:dyDescent="0.3">
      <c r="A1558" s="208"/>
      <c r="B1558" s="305">
        <v>44604.784722222219</v>
      </c>
      <c r="C1558" s="213">
        <v>200</v>
      </c>
      <c r="D1558" s="213">
        <v>190</v>
      </c>
      <c r="E1558" s="213">
        <v>10</v>
      </c>
      <c r="F1558" s="214" t="s">
        <v>3575</v>
      </c>
    </row>
    <row r="1559" spans="1:6" s="193" customFormat="1" x14ac:dyDescent="0.3">
      <c r="A1559" s="208"/>
      <c r="B1559" s="305">
        <v>44604.785416666666</v>
      </c>
      <c r="C1559" s="213">
        <v>200</v>
      </c>
      <c r="D1559" s="213">
        <v>190</v>
      </c>
      <c r="E1559" s="213">
        <v>10</v>
      </c>
      <c r="F1559" s="214" t="s">
        <v>6733</v>
      </c>
    </row>
    <row r="1560" spans="1:6" s="193" customFormat="1" x14ac:dyDescent="0.3">
      <c r="A1560" s="208"/>
      <c r="B1560" s="305">
        <v>44604.785416666666</v>
      </c>
      <c r="C1560" s="213">
        <v>90</v>
      </c>
      <c r="D1560" s="213">
        <v>85.5</v>
      </c>
      <c r="E1560" s="213">
        <v>4.5</v>
      </c>
      <c r="F1560" s="214" t="s">
        <v>2188</v>
      </c>
    </row>
    <row r="1561" spans="1:6" s="193" customFormat="1" x14ac:dyDescent="0.3">
      <c r="A1561" s="208"/>
      <c r="B1561" s="305">
        <v>44604.793749999997</v>
      </c>
      <c r="C1561" s="213">
        <v>300</v>
      </c>
      <c r="D1561" s="213">
        <v>285</v>
      </c>
      <c r="E1561" s="213">
        <v>15</v>
      </c>
      <c r="F1561" s="214" t="s">
        <v>3254</v>
      </c>
    </row>
    <row r="1562" spans="1:6" s="193" customFormat="1" x14ac:dyDescent="0.3">
      <c r="A1562" s="208"/>
      <c r="B1562" s="305">
        <v>44604.79583333333</v>
      </c>
      <c r="C1562" s="213">
        <v>10</v>
      </c>
      <c r="D1562" s="213">
        <v>9.5</v>
      </c>
      <c r="E1562" s="213">
        <v>0.5</v>
      </c>
      <c r="F1562" s="214" t="s">
        <v>492</v>
      </c>
    </row>
    <row r="1563" spans="1:6" s="193" customFormat="1" x14ac:dyDescent="0.3">
      <c r="A1563" s="208"/>
      <c r="B1563" s="305">
        <v>44604.797222222223</v>
      </c>
      <c r="C1563" s="213">
        <v>100</v>
      </c>
      <c r="D1563" s="213">
        <v>92</v>
      </c>
      <c r="E1563" s="213">
        <v>8</v>
      </c>
      <c r="F1563" s="214" t="s">
        <v>6734</v>
      </c>
    </row>
    <row r="1564" spans="1:6" s="193" customFormat="1" x14ac:dyDescent="0.3">
      <c r="A1564" s="208"/>
      <c r="B1564" s="305">
        <v>44604.79791666667</v>
      </c>
      <c r="C1564" s="213">
        <v>200</v>
      </c>
      <c r="D1564" s="213">
        <v>190</v>
      </c>
      <c r="E1564" s="213">
        <v>10</v>
      </c>
      <c r="F1564" s="214" t="s">
        <v>3928</v>
      </c>
    </row>
    <row r="1565" spans="1:6" s="193" customFormat="1" x14ac:dyDescent="0.3">
      <c r="A1565" s="208"/>
      <c r="B1565" s="305">
        <v>44604.799305555556</v>
      </c>
      <c r="C1565" s="213">
        <v>100</v>
      </c>
      <c r="D1565" s="213">
        <v>95</v>
      </c>
      <c r="E1565" s="213">
        <v>5</v>
      </c>
      <c r="F1565" s="214" t="s">
        <v>6735</v>
      </c>
    </row>
    <row r="1566" spans="1:6" s="193" customFormat="1" x14ac:dyDescent="0.3">
      <c r="A1566" s="208"/>
      <c r="B1566" s="305">
        <v>44604.804166666669</v>
      </c>
      <c r="C1566" s="213">
        <v>30</v>
      </c>
      <c r="D1566" s="213">
        <v>27.6</v>
      </c>
      <c r="E1566" s="213">
        <v>2.3999999999999986</v>
      </c>
      <c r="F1566" s="214" t="s">
        <v>3119</v>
      </c>
    </row>
    <row r="1567" spans="1:6" s="193" customFormat="1" x14ac:dyDescent="0.3">
      <c r="A1567" s="208"/>
      <c r="B1567" s="305">
        <v>44604.804861111108</v>
      </c>
      <c r="C1567" s="213">
        <v>50</v>
      </c>
      <c r="D1567" s="213">
        <v>46</v>
      </c>
      <c r="E1567" s="213">
        <v>4</v>
      </c>
      <c r="F1567" s="214" t="s">
        <v>874</v>
      </c>
    </row>
    <row r="1568" spans="1:6" s="193" customFormat="1" x14ac:dyDescent="0.3">
      <c r="A1568" s="208"/>
      <c r="B1568" s="305">
        <v>44604.806944444441</v>
      </c>
      <c r="C1568" s="213">
        <v>1000</v>
      </c>
      <c r="D1568" s="213">
        <v>950</v>
      </c>
      <c r="E1568" s="213">
        <v>50</v>
      </c>
      <c r="F1568" s="214" t="s">
        <v>1476</v>
      </c>
    </row>
    <row r="1569" spans="1:6" s="193" customFormat="1" x14ac:dyDescent="0.3">
      <c r="A1569" s="208"/>
      <c r="B1569" s="305">
        <v>44604.809027777781</v>
      </c>
      <c r="C1569" s="213">
        <v>100</v>
      </c>
      <c r="D1569" s="213">
        <v>93</v>
      </c>
      <c r="E1569" s="213">
        <v>7</v>
      </c>
      <c r="F1569" s="214" t="s">
        <v>632</v>
      </c>
    </row>
    <row r="1570" spans="1:6" s="193" customFormat="1" x14ac:dyDescent="0.3">
      <c r="A1570" s="208"/>
      <c r="B1570" s="305">
        <v>44604.824999999997</v>
      </c>
      <c r="C1570" s="213">
        <v>10</v>
      </c>
      <c r="D1570" s="213">
        <v>9.1999999999999993</v>
      </c>
      <c r="E1570" s="213">
        <v>0.80000000000000071</v>
      </c>
      <c r="F1570" s="214" t="s">
        <v>6736</v>
      </c>
    </row>
    <row r="1571" spans="1:6" s="193" customFormat="1" x14ac:dyDescent="0.3">
      <c r="A1571" s="208"/>
      <c r="B1571" s="305">
        <v>44604.825694444444</v>
      </c>
      <c r="C1571" s="213">
        <v>145</v>
      </c>
      <c r="D1571" s="213">
        <v>133.4</v>
      </c>
      <c r="E1571" s="213">
        <v>11.599999999999994</v>
      </c>
      <c r="F1571" s="214" t="s">
        <v>2758</v>
      </c>
    </row>
    <row r="1572" spans="1:6" s="193" customFormat="1" x14ac:dyDescent="0.3">
      <c r="A1572" s="208"/>
      <c r="B1572" s="305">
        <v>44604.826388888891</v>
      </c>
      <c r="C1572" s="213">
        <v>100</v>
      </c>
      <c r="D1572" s="213">
        <v>95</v>
      </c>
      <c r="E1572" s="213">
        <v>5</v>
      </c>
      <c r="F1572" s="214" t="s">
        <v>1353</v>
      </c>
    </row>
    <row r="1573" spans="1:6" s="193" customFormat="1" x14ac:dyDescent="0.3">
      <c r="A1573" s="208"/>
      <c r="B1573" s="305">
        <v>44604.827777777777</v>
      </c>
      <c r="C1573" s="213">
        <v>50</v>
      </c>
      <c r="D1573" s="213">
        <v>47.5</v>
      </c>
      <c r="E1573" s="213">
        <v>2.5</v>
      </c>
      <c r="F1573" s="214" t="s">
        <v>2325</v>
      </c>
    </row>
    <row r="1574" spans="1:6" s="193" customFormat="1" x14ac:dyDescent="0.3">
      <c r="A1574" s="208"/>
      <c r="B1574" s="305">
        <v>44604.828472222223</v>
      </c>
      <c r="C1574" s="213">
        <v>200</v>
      </c>
      <c r="D1574" s="213">
        <v>190</v>
      </c>
      <c r="E1574" s="213">
        <v>10</v>
      </c>
      <c r="F1574" s="214" t="s">
        <v>2584</v>
      </c>
    </row>
    <row r="1575" spans="1:6" s="193" customFormat="1" x14ac:dyDescent="0.3">
      <c r="A1575" s="208"/>
      <c r="B1575" s="305">
        <v>44604.82916666667</v>
      </c>
      <c r="C1575" s="213">
        <v>150</v>
      </c>
      <c r="D1575" s="213">
        <v>139.5</v>
      </c>
      <c r="E1575" s="213">
        <v>10.5</v>
      </c>
      <c r="F1575" s="214" t="s">
        <v>2360</v>
      </c>
    </row>
    <row r="1576" spans="1:6" s="193" customFormat="1" x14ac:dyDescent="0.3">
      <c r="A1576" s="208"/>
      <c r="B1576" s="305">
        <v>44604.82916666667</v>
      </c>
      <c r="C1576" s="213">
        <v>200</v>
      </c>
      <c r="D1576" s="213">
        <v>190</v>
      </c>
      <c r="E1576" s="213">
        <v>10</v>
      </c>
      <c r="F1576" s="214" t="s">
        <v>3310</v>
      </c>
    </row>
    <row r="1577" spans="1:6" s="193" customFormat="1" x14ac:dyDescent="0.3">
      <c r="A1577" s="208"/>
      <c r="B1577" s="305">
        <v>44604.829861111109</v>
      </c>
      <c r="C1577" s="213">
        <v>200</v>
      </c>
      <c r="D1577" s="213">
        <v>190</v>
      </c>
      <c r="E1577" s="213">
        <v>10</v>
      </c>
      <c r="F1577" s="214" t="s">
        <v>6737</v>
      </c>
    </row>
    <row r="1578" spans="1:6" s="193" customFormat="1" x14ac:dyDescent="0.3">
      <c r="A1578" s="208"/>
      <c r="B1578" s="305">
        <v>44604.830555555556</v>
      </c>
      <c r="C1578" s="213">
        <v>350</v>
      </c>
      <c r="D1578" s="213">
        <v>332.5</v>
      </c>
      <c r="E1578" s="213">
        <v>17.5</v>
      </c>
      <c r="F1578" s="214" t="s">
        <v>1903</v>
      </c>
    </row>
    <row r="1579" spans="1:6" s="193" customFormat="1" x14ac:dyDescent="0.3">
      <c r="A1579" s="208"/>
      <c r="B1579" s="305">
        <v>44604.831944444442</v>
      </c>
      <c r="C1579" s="213">
        <v>300</v>
      </c>
      <c r="D1579" s="213">
        <v>285</v>
      </c>
      <c r="E1579" s="213">
        <v>15</v>
      </c>
      <c r="F1579" s="214" t="s">
        <v>1626</v>
      </c>
    </row>
    <row r="1580" spans="1:6" s="193" customFormat="1" x14ac:dyDescent="0.3">
      <c r="A1580" s="208"/>
      <c r="B1580" s="305">
        <v>44604.831944444442</v>
      </c>
      <c r="C1580" s="213">
        <v>10</v>
      </c>
      <c r="D1580" s="213">
        <v>9.3000000000000007</v>
      </c>
      <c r="E1580" s="213">
        <v>0.69999999999999929</v>
      </c>
      <c r="F1580" s="214" t="s">
        <v>441</v>
      </c>
    </row>
    <row r="1581" spans="1:6" s="193" customFormat="1" x14ac:dyDescent="0.3">
      <c r="A1581" s="208"/>
      <c r="B1581" s="305">
        <v>44604.836805555555</v>
      </c>
      <c r="C1581" s="213">
        <v>100</v>
      </c>
      <c r="D1581" s="213">
        <v>95</v>
      </c>
      <c r="E1581" s="213">
        <v>5</v>
      </c>
      <c r="F1581" s="214" t="s">
        <v>354</v>
      </c>
    </row>
    <row r="1582" spans="1:6" s="193" customFormat="1" x14ac:dyDescent="0.3">
      <c r="A1582" s="208"/>
      <c r="B1582" s="305">
        <v>44604.838194444441</v>
      </c>
      <c r="C1582" s="213">
        <v>150</v>
      </c>
      <c r="D1582" s="213">
        <v>142.5</v>
      </c>
      <c r="E1582" s="213">
        <v>7.5</v>
      </c>
      <c r="F1582" s="214" t="s">
        <v>3085</v>
      </c>
    </row>
    <row r="1583" spans="1:6" s="193" customFormat="1" x14ac:dyDescent="0.3">
      <c r="A1583" s="208"/>
      <c r="B1583" s="305">
        <v>44604.839583333334</v>
      </c>
      <c r="C1583" s="213">
        <v>100</v>
      </c>
      <c r="D1583" s="213">
        <v>95</v>
      </c>
      <c r="E1583" s="213">
        <v>5</v>
      </c>
      <c r="F1583" s="214" t="s">
        <v>1769</v>
      </c>
    </row>
    <row r="1584" spans="1:6" s="193" customFormat="1" x14ac:dyDescent="0.3">
      <c r="A1584" s="208"/>
      <c r="B1584" s="305">
        <v>44604.845138888886</v>
      </c>
      <c r="C1584" s="213">
        <v>100</v>
      </c>
      <c r="D1584" s="213">
        <v>95</v>
      </c>
      <c r="E1584" s="213">
        <v>5</v>
      </c>
      <c r="F1584" s="214" t="s">
        <v>5163</v>
      </c>
    </row>
    <row r="1585" spans="1:6" s="193" customFormat="1" x14ac:dyDescent="0.3">
      <c r="A1585" s="208"/>
      <c r="B1585" s="305">
        <v>44604.847916666666</v>
      </c>
      <c r="C1585" s="213">
        <v>500</v>
      </c>
      <c r="D1585" s="213">
        <v>465</v>
      </c>
      <c r="E1585" s="213">
        <v>35</v>
      </c>
      <c r="F1585" s="214" t="s">
        <v>4347</v>
      </c>
    </row>
    <row r="1586" spans="1:6" s="193" customFormat="1" x14ac:dyDescent="0.3">
      <c r="A1586" s="208"/>
      <c r="B1586" s="305">
        <v>44604.854861111111</v>
      </c>
      <c r="C1586" s="213">
        <v>50</v>
      </c>
      <c r="D1586" s="213">
        <v>47.5</v>
      </c>
      <c r="E1586" s="213">
        <v>2.5</v>
      </c>
      <c r="F1586" s="214" t="s">
        <v>3211</v>
      </c>
    </row>
    <row r="1587" spans="1:6" s="193" customFormat="1" x14ac:dyDescent="0.3">
      <c r="A1587" s="208"/>
      <c r="B1587" s="305">
        <v>44604.854861111111</v>
      </c>
      <c r="C1587" s="213">
        <v>100</v>
      </c>
      <c r="D1587" s="213">
        <v>95</v>
      </c>
      <c r="E1587" s="213">
        <v>5</v>
      </c>
      <c r="F1587" s="214" t="s">
        <v>2422</v>
      </c>
    </row>
    <row r="1588" spans="1:6" s="193" customFormat="1" x14ac:dyDescent="0.3">
      <c r="A1588" s="208"/>
      <c r="B1588" s="305">
        <v>44604.854861111111</v>
      </c>
      <c r="C1588" s="213">
        <v>300</v>
      </c>
      <c r="D1588" s="213">
        <v>285</v>
      </c>
      <c r="E1588" s="213">
        <v>15</v>
      </c>
      <c r="F1588" s="214" t="s">
        <v>6738</v>
      </c>
    </row>
    <row r="1589" spans="1:6" s="193" customFormat="1" x14ac:dyDescent="0.3">
      <c r="A1589" s="208"/>
      <c r="B1589" s="305">
        <v>44604.854861111111</v>
      </c>
      <c r="C1589" s="213">
        <v>100</v>
      </c>
      <c r="D1589" s="213">
        <v>93</v>
      </c>
      <c r="E1589" s="213">
        <v>7</v>
      </c>
      <c r="F1589" s="214" t="s">
        <v>1447</v>
      </c>
    </row>
    <row r="1590" spans="1:6" s="193" customFormat="1" x14ac:dyDescent="0.3">
      <c r="A1590" s="208"/>
      <c r="B1590" s="305">
        <v>44604.85833333333</v>
      </c>
      <c r="C1590" s="213">
        <v>100</v>
      </c>
      <c r="D1590" s="213">
        <v>95</v>
      </c>
      <c r="E1590" s="213">
        <v>5</v>
      </c>
      <c r="F1590" s="214" t="s">
        <v>1330</v>
      </c>
    </row>
    <row r="1591" spans="1:6" s="193" customFormat="1" x14ac:dyDescent="0.3">
      <c r="A1591" s="208"/>
      <c r="B1591" s="305">
        <v>44604.859722222223</v>
      </c>
      <c r="C1591" s="213">
        <v>100</v>
      </c>
      <c r="D1591" s="213">
        <v>95</v>
      </c>
      <c r="E1591" s="213">
        <v>5</v>
      </c>
      <c r="F1591" s="214" t="s">
        <v>1637</v>
      </c>
    </row>
    <row r="1592" spans="1:6" s="193" customFormat="1" x14ac:dyDescent="0.3">
      <c r="A1592" s="208"/>
      <c r="B1592" s="305">
        <v>44604.86041666667</v>
      </c>
      <c r="C1592" s="213">
        <v>100</v>
      </c>
      <c r="D1592" s="213">
        <v>95</v>
      </c>
      <c r="E1592" s="213">
        <v>5</v>
      </c>
      <c r="F1592" s="214" t="s">
        <v>1667</v>
      </c>
    </row>
    <row r="1593" spans="1:6" s="193" customFormat="1" x14ac:dyDescent="0.3">
      <c r="A1593" s="208"/>
      <c r="B1593" s="305">
        <v>44604.867361111108</v>
      </c>
      <c r="C1593" s="213">
        <v>100</v>
      </c>
      <c r="D1593" s="213">
        <v>95</v>
      </c>
      <c r="E1593" s="213">
        <v>5</v>
      </c>
      <c r="F1593" s="214" t="s">
        <v>4290</v>
      </c>
    </row>
    <row r="1594" spans="1:6" s="193" customFormat="1" x14ac:dyDescent="0.3">
      <c r="A1594" s="208"/>
      <c r="B1594" s="305">
        <v>44604.868750000001</v>
      </c>
      <c r="C1594" s="213">
        <v>100</v>
      </c>
      <c r="D1594" s="213">
        <v>95</v>
      </c>
      <c r="E1594" s="213">
        <v>5</v>
      </c>
      <c r="F1594" s="214" t="s">
        <v>1675</v>
      </c>
    </row>
    <row r="1595" spans="1:6" s="193" customFormat="1" x14ac:dyDescent="0.3">
      <c r="A1595" s="208"/>
      <c r="B1595" s="305">
        <v>44604.873611111114</v>
      </c>
      <c r="C1595" s="213">
        <v>150</v>
      </c>
      <c r="D1595" s="213">
        <v>142.5</v>
      </c>
      <c r="E1595" s="213">
        <v>7.5</v>
      </c>
      <c r="F1595" s="214" t="s">
        <v>1788</v>
      </c>
    </row>
    <row r="1596" spans="1:6" s="193" customFormat="1" x14ac:dyDescent="0.3">
      <c r="A1596" s="208"/>
      <c r="B1596" s="305">
        <v>44604.873611111114</v>
      </c>
      <c r="C1596" s="213">
        <v>429</v>
      </c>
      <c r="D1596" s="213">
        <v>398.97</v>
      </c>
      <c r="E1596" s="213">
        <v>30.029999999999973</v>
      </c>
      <c r="F1596" s="214" t="s">
        <v>1459</v>
      </c>
    </row>
    <row r="1597" spans="1:6" s="193" customFormat="1" x14ac:dyDescent="0.3">
      <c r="A1597" s="208"/>
      <c r="B1597" s="305">
        <v>44604.873611111114</v>
      </c>
      <c r="C1597" s="213">
        <v>50</v>
      </c>
      <c r="D1597" s="213">
        <v>47.5</v>
      </c>
      <c r="E1597" s="213">
        <v>2.5</v>
      </c>
      <c r="F1597" s="214" t="s">
        <v>6739</v>
      </c>
    </row>
    <row r="1598" spans="1:6" s="193" customFormat="1" x14ac:dyDescent="0.3">
      <c r="A1598" s="208"/>
      <c r="B1598" s="305">
        <v>44604.874305555553</v>
      </c>
      <c r="C1598" s="213">
        <v>50</v>
      </c>
      <c r="D1598" s="213">
        <v>46</v>
      </c>
      <c r="E1598" s="213">
        <v>4</v>
      </c>
      <c r="F1598" s="214" t="s">
        <v>2439</v>
      </c>
    </row>
    <row r="1599" spans="1:6" s="193" customFormat="1" x14ac:dyDescent="0.3">
      <c r="A1599" s="208"/>
      <c r="B1599" s="305">
        <v>44604.881249999999</v>
      </c>
      <c r="C1599" s="213">
        <v>500</v>
      </c>
      <c r="D1599" s="213">
        <v>475</v>
      </c>
      <c r="E1599" s="213">
        <v>25</v>
      </c>
      <c r="F1599" s="214" t="s">
        <v>4244</v>
      </c>
    </row>
    <row r="1600" spans="1:6" s="193" customFormat="1" x14ac:dyDescent="0.3">
      <c r="A1600" s="208"/>
      <c r="B1600" s="305">
        <v>44604.881944444445</v>
      </c>
      <c r="C1600" s="213">
        <v>100</v>
      </c>
      <c r="D1600" s="213">
        <v>95</v>
      </c>
      <c r="E1600" s="213">
        <v>5</v>
      </c>
      <c r="F1600" s="214" t="s">
        <v>4884</v>
      </c>
    </row>
    <row r="1601" spans="1:6" s="193" customFormat="1" x14ac:dyDescent="0.3">
      <c r="A1601" s="208"/>
      <c r="B1601" s="305">
        <v>44604.886111111111</v>
      </c>
      <c r="C1601" s="213">
        <v>300</v>
      </c>
      <c r="D1601" s="213">
        <v>276</v>
      </c>
      <c r="E1601" s="213">
        <v>24</v>
      </c>
      <c r="F1601" s="214" t="s">
        <v>2570</v>
      </c>
    </row>
    <row r="1602" spans="1:6" s="193" customFormat="1" x14ac:dyDescent="0.3">
      <c r="A1602" s="208"/>
      <c r="B1602" s="305">
        <v>44604.886111111111</v>
      </c>
      <c r="C1602" s="213">
        <v>150</v>
      </c>
      <c r="D1602" s="213">
        <v>138</v>
      </c>
      <c r="E1602" s="213">
        <v>12</v>
      </c>
      <c r="F1602" s="214" t="s">
        <v>3255</v>
      </c>
    </row>
    <row r="1603" spans="1:6" s="193" customFormat="1" x14ac:dyDescent="0.3">
      <c r="A1603" s="208"/>
      <c r="B1603" s="305">
        <v>44604.886111111111</v>
      </c>
      <c r="C1603" s="213">
        <v>5</v>
      </c>
      <c r="D1603" s="213">
        <v>4.75</v>
      </c>
      <c r="E1603" s="213">
        <v>0.25</v>
      </c>
      <c r="F1603" s="214" t="s">
        <v>6740</v>
      </c>
    </row>
    <row r="1604" spans="1:6" s="193" customFormat="1" x14ac:dyDescent="0.3">
      <c r="A1604" s="208"/>
      <c r="B1604" s="305">
        <v>44604.886111111111</v>
      </c>
      <c r="C1604" s="213">
        <v>50</v>
      </c>
      <c r="D1604" s="213">
        <v>47.5</v>
      </c>
      <c r="E1604" s="213">
        <v>2.5</v>
      </c>
      <c r="F1604" s="214" t="s">
        <v>4264</v>
      </c>
    </row>
    <row r="1605" spans="1:6" s="193" customFormat="1" x14ac:dyDescent="0.3">
      <c r="A1605" s="208"/>
      <c r="B1605" s="305">
        <v>44604.886111111111</v>
      </c>
      <c r="C1605" s="213">
        <v>100</v>
      </c>
      <c r="D1605" s="213">
        <v>95</v>
      </c>
      <c r="E1605" s="213">
        <v>5</v>
      </c>
      <c r="F1605" s="214" t="s">
        <v>2298</v>
      </c>
    </row>
    <row r="1606" spans="1:6" s="193" customFormat="1" x14ac:dyDescent="0.3">
      <c r="A1606" s="208"/>
      <c r="B1606" s="305">
        <v>44604.886111111111</v>
      </c>
      <c r="C1606" s="213">
        <v>50</v>
      </c>
      <c r="D1606" s="213">
        <v>47.5</v>
      </c>
      <c r="E1606" s="213">
        <v>2.5</v>
      </c>
      <c r="F1606" s="214" t="s">
        <v>3114</v>
      </c>
    </row>
    <row r="1607" spans="1:6" s="193" customFormat="1" x14ac:dyDescent="0.3">
      <c r="A1607" s="208"/>
      <c r="B1607" s="305">
        <v>44604.886111111111</v>
      </c>
      <c r="C1607" s="213">
        <v>50</v>
      </c>
      <c r="D1607" s="213">
        <v>47.5</v>
      </c>
      <c r="E1607" s="213">
        <v>2.5</v>
      </c>
      <c r="F1607" s="214" t="s">
        <v>1670</v>
      </c>
    </row>
    <row r="1608" spans="1:6" s="193" customFormat="1" x14ac:dyDescent="0.3">
      <c r="A1608" s="208"/>
      <c r="B1608" s="305">
        <v>44604.886805555558</v>
      </c>
      <c r="C1608" s="213">
        <v>50</v>
      </c>
      <c r="D1608" s="213">
        <v>46</v>
      </c>
      <c r="E1608" s="213">
        <v>4</v>
      </c>
      <c r="F1608" s="214" t="s">
        <v>2149</v>
      </c>
    </row>
    <row r="1609" spans="1:6" s="193" customFormat="1" x14ac:dyDescent="0.3">
      <c r="A1609" s="208"/>
      <c r="B1609" s="305">
        <v>44604.886805555558</v>
      </c>
      <c r="C1609" s="213">
        <v>50</v>
      </c>
      <c r="D1609" s="213">
        <v>46</v>
      </c>
      <c r="E1609" s="213">
        <v>4</v>
      </c>
      <c r="F1609" s="214" t="s">
        <v>3781</v>
      </c>
    </row>
    <row r="1610" spans="1:6" s="193" customFormat="1" x14ac:dyDescent="0.3">
      <c r="A1610" s="208"/>
      <c r="B1610" s="305">
        <v>44604.886805555558</v>
      </c>
      <c r="C1610" s="213">
        <v>50</v>
      </c>
      <c r="D1610" s="213">
        <v>47.5</v>
      </c>
      <c r="E1610" s="213">
        <v>2.5</v>
      </c>
      <c r="F1610" s="214" t="s">
        <v>3067</v>
      </c>
    </row>
    <row r="1611" spans="1:6" s="193" customFormat="1" x14ac:dyDescent="0.3">
      <c r="A1611" s="208"/>
      <c r="B1611" s="305">
        <v>44604.887499999997</v>
      </c>
      <c r="C1611" s="213">
        <v>100</v>
      </c>
      <c r="D1611" s="213">
        <v>93</v>
      </c>
      <c r="E1611" s="213">
        <v>7</v>
      </c>
      <c r="F1611" s="214" t="s">
        <v>4488</v>
      </c>
    </row>
    <row r="1612" spans="1:6" s="193" customFormat="1" x14ac:dyDescent="0.3">
      <c r="A1612" s="208"/>
      <c r="B1612" s="305">
        <v>44604.887499999997</v>
      </c>
      <c r="C1612" s="213">
        <v>20</v>
      </c>
      <c r="D1612" s="213">
        <v>19</v>
      </c>
      <c r="E1612" s="213">
        <v>1</v>
      </c>
      <c r="F1612" s="214" t="s">
        <v>431</v>
      </c>
    </row>
    <row r="1613" spans="1:6" s="193" customFormat="1" x14ac:dyDescent="0.3">
      <c r="A1613" s="208"/>
      <c r="B1613" s="305">
        <v>44604.888194444444</v>
      </c>
      <c r="C1613" s="213">
        <v>300</v>
      </c>
      <c r="D1613" s="213">
        <v>285</v>
      </c>
      <c r="E1613" s="213">
        <v>15</v>
      </c>
      <c r="F1613" s="214" t="s">
        <v>4441</v>
      </c>
    </row>
    <row r="1614" spans="1:6" s="193" customFormat="1" x14ac:dyDescent="0.3">
      <c r="A1614" s="208"/>
      <c r="B1614" s="305">
        <v>44604.888194444444</v>
      </c>
      <c r="C1614" s="213">
        <v>50</v>
      </c>
      <c r="D1614" s="213">
        <v>47.5</v>
      </c>
      <c r="E1614" s="213">
        <v>2.5</v>
      </c>
      <c r="F1614" s="214" t="s">
        <v>1916</v>
      </c>
    </row>
    <row r="1615" spans="1:6" s="193" customFormat="1" x14ac:dyDescent="0.3">
      <c r="A1615" s="208"/>
      <c r="B1615" s="305">
        <v>44604.890277777777</v>
      </c>
      <c r="C1615" s="213">
        <v>300</v>
      </c>
      <c r="D1615" s="213">
        <v>285</v>
      </c>
      <c r="E1615" s="213">
        <v>15</v>
      </c>
      <c r="F1615" s="214" t="s">
        <v>4309</v>
      </c>
    </row>
    <row r="1616" spans="1:6" s="193" customFormat="1" x14ac:dyDescent="0.3">
      <c r="A1616" s="208"/>
      <c r="B1616" s="305">
        <v>44604.894444444442</v>
      </c>
      <c r="C1616" s="213">
        <v>50</v>
      </c>
      <c r="D1616" s="213">
        <v>47.5</v>
      </c>
      <c r="E1616" s="213">
        <v>2.5</v>
      </c>
      <c r="F1616" s="214" t="s">
        <v>6668</v>
      </c>
    </row>
    <row r="1617" spans="1:6" s="193" customFormat="1" x14ac:dyDescent="0.3">
      <c r="A1617" s="208"/>
      <c r="B1617" s="305">
        <v>44604.899305555555</v>
      </c>
      <c r="C1617" s="213">
        <v>500</v>
      </c>
      <c r="D1617" s="213">
        <v>475</v>
      </c>
      <c r="E1617" s="213">
        <v>25</v>
      </c>
      <c r="F1617" s="214" t="s">
        <v>189</v>
      </c>
    </row>
    <row r="1618" spans="1:6" s="193" customFormat="1" x14ac:dyDescent="0.3">
      <c r="A1618" s="208"/>
      <c r="B1618" s="305">
        <v>44604.902083333334</v>
      </c>
      <c r="C1618" s="213">
        <v>200</v>
      </c>
      <c r="D1618" s="213">
        <v>190</v>
      </c>
      <c r="E1618" s="213">
        <v>10</v>
      </c>
      <c r="F1618" s="214" t="s">
        <v>6741</v>
      </c>
    </row>
    <row r="1619" spans="1:6" s="193" customFormat="1" x14ac:dyDescent="0.3">
      <c r="A1619" s="208"/>
      <c r="B1619" s="305">
        <v>44604.902083333334</v>
      </c>
      <c r="C1619" s="213">
        <v>200</v>
      </c>
      <c r="D1619" s="213">
        <v>190</v>
      </c>
      <c r="E1619" s="213">
        <v>10</v>
      </c>
      <c r="F1619" s="214" t="s">
        <v>6742</v>
      </c>
    </row>
    <row r="1620" spans="1:6" s="193" customFormat="1" x14ac:dyDescent="0.3">
      <c r="A1620" s="208"/>
      <c r="B1620" s="305">
        <v>44604.902777777781</v>
      </c>
      <c r="C1620" s="213">
        <v>300</v>
      </c>
      <c r="D1620" s="213">
        <v>285</v>
      </c>
      <c r="E1620" s="213">
        <v>15</v>
      </c>
      <c r="F1620" s="214" t="s">
        <v>1055</v>
      </c>
    </row>
    <row r="1621" spans="1:6" s="193" customFormat="1" x14ac:dyDescent="0.3">
      <c r="A1621" s="208"/>
      <c r="B1621" s="305">
        <v>44604.902777777781</v>
      </c>
      <c r="C1621" s="213">
        <v>50</v>
      </c>
      <c r="D1621" s="213">
        <v>47.5</v>
      </c>
      <c r="E1621" s="213">
        <v>2.5</v>
      </c>
      <c r="F1621" s="214" t="s">
        <v>1762</v>
      </c>
    </row>
    <row r="1622" spans="1:6" s="193" customFormat="1" x14ac:dyDescent="0.3">
      <c r="A1622" s="208"/>
      <c r="B1622" s="305">
        <v>44604.90625</v>
      </c>
      <c r="C1622" s="213">
        <v>950</v>
      </c>
      <c r="D1622" s="213">
        <v>874</v>
      </c>
      <c r="E1622" s="213">
        <v>76</v>
      </c>
      <c r="F1622" s="214" t="s">
        <v>6729</v>
      </c>
    </row>
    <row r="1623" spans="1:6" s="193" customFormat="1" x14ac:dyDescent="0.3">
      <c r="A1623" s="208"/>
      <c r="B1623" s="305">
        <v>44604.908333333333</v>
      </c>
      <c r="C1623" s="213">
        <v>100</v>
      </c>
      <c r="D1623" s="213">
        <v>95</v>
      </c>
      <c r="E1623" s="213">
        <v>5</v>
      </c>
      <c r="F1623" s="214" t="s">
        <v>2269</v>
      </c>
    </row>
    <row r="1624" spans="1:6" s="193" customFormat="1" x14ac:dyDescent="0.3">
      <c r="A1624" s="208"/>
      <c r="B1624" s="305">
        <v>44604.908333333333</v>
      </c>
      <c r="C1624" s="213">
        <v>100</v>
      </c>
      <c r="D1624" s="213">
        <v>93</v>
      </c>
      <c r="E1624" s="213">
        <v>7</v>
      </c>
      <c r="F1624" s="214" t="s">
        <v>3888</v>
      </c>
    </row>
    <row r="1625" spans="1:6" s="193" customFormat="1" x14ac:dyDescent="0.3">
      <c r="A1625" s="208"/>
      <c r="B1625" s="305">
        <v>44604.90902777778</v>
      </c>
      <c r="C1625" s="213">
        <v>100</v>
      </c>
      <c r="D1625" s="213">
        <v>93</v>
      </c>
      <c r="E1625" s="213">
        <v>7</v>
      </c>
      <c r="F1625" s="214" t="s">
        <v>633</v>
      </c>
    </row>
    <row r="1626" spans="1:6" s="193" customFormat="1" x14ac:dyDescent="0.3">
      <c r="A1626" s="208"/>
      <c r="B1626" s="305">
        <v>44604.913194444445</v>
      </c>
      <c r="C1626" s="213">
        <v>111</v>
      </c>
      <c r="D1626" s="213">
        <v>105.45</v>
      </c>
      <c r="E1626" s="213">
        <v>5.5499999999999972</v>
      </c>
      <c r="F1626" s="214" t="s">
        <v>1501</v>
      </c>
    </row>
    <row r="1627" spans="1:6" s="193" customFormat="1" x14ac:dyDescent="0.3">
      <c r="A1627" s="208"/>
      <c r="B1627" s="305">
        <v>44604.915277777778</v>
      </c>
      <c r="C1627" s="213">
        <v>30</v>
      </c>
      <c r="D1627" s="213">
        <v>27.6</v>
      </c>
      <c r="E1627" s="213">
        <v>2.3999999999999986</v>
      </c>
      <c r="F1627" s="214" t="s">
        <v>6708</v>
      </c>
    </row>
    <row r="1628" spans="1:6" s="193" customFormat="1" x14ac:dyDescent="0.3">
      <c r="A1628" s="208"/>
      <c r="B1628" s="305">
        <v>44604.915277777778</v>
      </c>
      <c r="C1628" s="213">
        <v>50</v>
      </c>
      <c r="D1628" s="213">
        <v>46</v>
      </c>
      <c r="E1628" s="213">
        <v>4</v>
      </c>
      <c r="F1628" s="214" t="s">
        <v>6743</v>
      </c>
    </row>
    <row r="1629" spans="1:6" s="193" customFormat="1" x14ac:dyDescent="0.3">
      <c r="A1629" s="208"/>
      <c r="B1629" s="305">
        <v>44604.915277777778</v>
      </c>
      <c r="C1629" s="213">
        <v>200</v>
      </c>
      <c r="D1629" s="213">
        <v>186</v>
      </c>
      <c r="E1629" s="213">
        <v>14</v>
      </c>
      <c r="F1629" s="214" t="s">
        <v>4883</v>
      </c>
    </row>
    <row r="1630" spans="1:6" s="193" customFormat="1" x14ac:dyDescent="0.3">
      <c r="A1630" s="208"/>
      <c r="B1630" s="305">
        <v>44604.915277777778</v>
      </c>
      <c r="C1630" s="213">
        <v>750</v>
      </c>
      <c r="D1630" s="213">
        <v>712.5</v>
      </c>
      <c r="E1630" s="213">
        <v>37.5</v>
      </c>
      <c r="F1630" s="214" t="s">
        <v>678</v>
      </c>
    </row>
    <row r="1631" spans="1:6" s="193" customFormat="1" x14ac:dyDescent="0.3">
      <c r="A1631" s="208"/>
      <c r="B1631" s="305">
        <v>44604.915277777778</v>
      </c>
      <c r="C1631" s="213">
        <v>400</v>
      </c>
      <c r="D1631" s="213">
        <v>380</v>
      </c>
      <c r="E1631" s="213">
        <v>20</v>
      </c>
      <c r="F1631" s="214" t="s">
        <v>5361</v>
      </c>
    </row>
    <row r="1632" spans="1:6" s="193" customFormat="1" x14ac:dyDescent="0.3">
      <c r="A1632" s="208"/>
      <c r="B1632" s="305">
        <v>44604.915972222225</v>
      </c>
      <c r="C1632" s="213">
        <v>300</v>
      </c>
      <c r="D1632" s="213">
        <v>276</v>
      </c>
      <c r="E1632" s="213">
        <v>24</v>
      </c>
      <c r="F1632" s="214" t="s">
        <v>4039</v>
      </c>
    </row>
    <row r="1633" spans="1:6" s="193" customFormat="1" x14ac:dyDescent="0.3">
      <c r="A1633" s="208"/>
      <c r="B1633" s="305">
        <v>44604.915972222225</v>
      </c>
      <c r="C1633" s="213">
        <v>100</v>
      </c>
      <c r="D1633" s="213">
        <v>95</v>
      </c>
      <c r="E1633" s="213">
        <v>5</v>
      </c>
      <c r="F1633" s="214" t="s">
        <v>6744</v>
      </c>
    </row>
    <row r="1634" spans="1:6" s="193" customFormat="1" x14ac:dyDescent="0.3">
      <c r="A1634" s="208"/>
      <c r="B1634" s="305">
        <v>44604.916666666664</v>
      </c>
      <c r="C1634" s="213">
        <v>50</v>
      </c>
      <c r="D1634" s="213">
        <v>46</v>
      </c>
      <c r="E1634" s="213">
        <v>4</v>
      </c>
      <c r="F1634" s="214" t="s">
        <v>6745</v>
      </c>
    </row>
    <row r="1635" spans="1:6" s="193" customFormat="1" x14ac:dyDescent="0.3">
      <c r="A1635" s="208"/>
      <c r="B1635" s="305">
        <v>44604.916666666664</v>
      </c>
      <c r="C1635" s="213">
        <v>100</v>
      </c>
      <c r="D1635" s="213">
        <v>93</v>
      </c>
      <c r="E1635" s="213">
        <v>7</v>
      </c>
      <c r="F1635" s="214" t="s">
        <v>6746</v>
      </c>
    </row>
    <row r="1636" spans="1:6" s="193" customFormat="1" x14ac:dyDescent="0.3">
      <c r="A1636" s="208"/>
      <c r="B1636" s="305">
        <v>44604.918749999997</v>
      </c>
      <c r="C1636" s="213">
        <v>500</v>
      </c>
      <c r="D1636" s="213">
        <v>475</v>
      </c>
      <c r="E1636" s="213">
        <v>25</v>
      </c>
      <c r="F1636" s="214" t="s">
        <v>6747</v>
      </c>
    </row>
    <row r="1637" spans="1:6" s="193" customFormat="1" x14ac:dyDescent="0.3">
      <c r="A1637" s="208"/>
      <c r="B1637" s="305">
        <v>44604.918749999997</v>
      </c>
      <c r="C1637" s="213">
        <v>300</v>
      </c>
      <c r="D1637" s="213">
        <v>285</v>
      </c>
      <c r="E1637" s="213">
        <v>15</v>
      </c>
      <c r="F1637" s="214" t="s">
        <v>1088</v>
      </c>
    </row>
    <row r="1638" spans="1:6" s="193" customFormat="1" x14ac:dyDescent="0.3">
      <c r="A1638" s="208"/>
      <c r="B1638" s="305">
        <v>44604.918749999997</v>
      </c>
      <c r="C1638" s="213">
        <v>300</v>
      </c>
      <c r="D1638" s="213">
        <v>285</v>
      </c>
      <c r="E1638" s="213">
        <v>15</v>
      </c>
      <c r="F1638" s="214" t="s">
        <v>1407</v>
      </c>
    </row>
    <row r="1639" spans="1:6" s="193" customFormat="1" x14ac:dyDescent="0.3">
      <c r="A1639" s="208"/>
      <c r="B1639" s="305">
        <v>44604.919444444444</v>
      </c>
      <c r="C1639" s="213">
        <v>31</v>
      </c>
      <c r="D1639" s="213">
        <v>29.45</v>
      </c>
      <c r="E1639" s="213">
        <v>1.5500000000000007</v>
      </c>
      <c r="F1639" s="214" t="s">
        <v>2131</v>
      </c>
    </row>
    <row r="1640" spans="1:6" s="193" customFormat="1" x14ac:dyDescent="0.3">
      <c r="A1640" s="208"/>
      <c r="B1640" s="305">
        <v>44604.920138888891</v>
      </c>
      <c r="C1640" s="213">
        <v>200</v>
      </c>
      <c r="D1640" s="213">
        <v>190</v>
      </c>
      <c r="E1640" s="213">
        <v>10</v>
      </c>
      <c r="F1640" s="214" t="s">
        <v>2936</v>
      </c>
    </row>
    <row r="1641" spans="1:6" s="193" customFormat="1" x14ac:dyDescent="0.3">
      <c r="A1641" s="208"/>
      <c r="B1641" s="305">
        <v>44604.923611111109</v>
      </c>
      <c r="C1641" s="213">
        <v>100</v>
      </c>
      <c r="D1641" s="213">
        <v>95</v>
      </c>
      <c r="E1641" s="213">
        <v>5</v>
      </c>
      <c r="F1641" s="214" t="s">
        <v>166</v>
      </c>
    </row>
    <row r="1642" spans="1:6" s="193" customFormat="1" x14ac:dyDescent="0.3">
      <c r="A1642" s="208"/>
      <c r="B1642" s="305">
        <v>44604.928472222222</v>
      </c>
      <c r="C1642" s="213">
        <v>50</v>
      </c>
      <c r="D1642" s="213">
        <v>47.5</v>
      </c>
      <c r="E1642" s="213">
        <v>2.5</v>
      </c>
      <c r="F1642" s="214" t="s">
        <v>6748</v>
      </c>
    </row>
    <row r="1643" spans="1:6" s="193" customFormat="1" x14ac:dyDescent="0.3">
      <c r="A1643" s="208"/>
      <c r="B1643" s="305">
        <v>44604.928472222222</v>
      </c>
      <c r="C1643" s="213">
        <v>100</v>
      </c>
      <c r="D1643" s="213">
        <v>95</v>
      </c>
      <c r="E1643" s="213">
        <v>5</v>
      </c>
      <c r="F1643" s="214" t="s">
        <v>1620</v>
      </c>
    </row>
    <row r="1644" spans="1:6" s="193" customFormat="1" x14ac:dyDescent="0.3">
      <c r="A1644" s="208"/>
      <c r="B1644" s="305">
        <v>44604.929166666669</v>
      </c>
      <c r="C1644" s="213">
        <v>50</v>
      </c>
      <c r="D1644" s="213">
        <v>47.5</v>
      </c>
      <c r="E1644" s="213">
        <v>2.5</v>
      </c>
      <c r="F1644" s="214" t="s">
        <v>1509</v>
      </c>
    </row>
    <row r="1645" spans="1:6" s="193" customFormat="1" x14ac:dyDescent="0.3">
      <c r="A1645" s="208"/>
      <c r="B1645" s="305">
        <v>44604.929166666669</v>
      </c>
      <c r="C1645" s="213">
        <v>300</v>
      </c>
      <c r="D1645" s="213">
        <v>285</v>
      </c>
      <c r="E1645" s="213">
        <v>15</v>
      </c>
      <c r="F1645" s="214" t="s">
        <v>2040</v>
      </c>
    </row>
    <row r="1646" spans="1:6" s="193" customFormat="1" x14ac:dyDescent="0.3">
      <c r="A1646" s="208"/>
      <c r="B1646" s="305">
        <v>44604.929861111108</v>
      </c>
      <c r="C1646" s="213">
        <v>50</v>
      </c>
      <c r="D1646" s="213">
        <v>47.5</v>
      </c>
      <c r="E1646" s="213">
        <v>2.5</v>
      </c>
      <c r="F1646" s="214" t="s">
        <v>3742</v>
      </c>
    </row>
    <row r="1647" spans="1:6" s="193" customFormat="1" x14ac:dyDescent="0.3">
      <c r="A1647" s="208"/>
      <c r="B1647" s="305">
        <v>44604.930555555555</v>
      </c>
      <c r="C1647" s="213">
        <v>100</v>
      </c>
      <c r="D1647" s="213">
        <v>95</v>
      </c>
      <c r="E1647" s="213">
        <v>5</v>
      </c>
      <c r="F1647" s="214" t="s">
        <v>1469</v>
      </c>
    </row>
    <row r="1648" spans="1:6" s="193" customFormat="1" x14ac:dyDescent="0.3">
      <c r="A1648" s="208"/>
      <c r="B1648" s="305">
        <v>44604.932638888888</v>
      </c>
      <c r="C1648" s="213">
        <v>300</v>
      </c>
      <c r="D1648" s="213">
        <v>285</v>
      </c>
      <c r="E1648" s="213">
        <v>15</v>
      </c>
      <c r="F1648" s="214" t="s">
        <v>5013</v>
      </c>
    </row>
    <row r="1649" spans="1:6" s="193" customFormat="1" x14ac:dyDescent="0.3">
      <c r="A1649" s="208"/>
      <c r="B1649" s="305">
        <v>44604.936805555553</v>
      </c>
      <c r="C1649" s="213">
        <v>300</v>
      </c>
      <c r="D1649" s="213">
        <v>285</v>
      </c>
      <c r="E1649" s="213">
        <v>15</v>
      </c>
      <c r="F1649" s="214" t="s">
        <v>2891</v>
      </c>
    </row>
    <row r="1650" spans="1:6" s="193" customFormat="1" x14ac:dyDescent="0.3">
      <c r="A1650" s="208"/>
      <c r="B1650" s="305">
        <v>44604.945833333331</v>
      </c>
      <c r="C1650" s="213">
        <v>150</v>
      </c>
      <c r="D1650" s="213">
        <v>142.5</v>
      </c>
      <c r="E1650" s="213">
        <v>7.5</v>
      </c>
      <c r="F1650" s="214" t="s">
        <v>5047</v>
      </c>
    </row>
    <row r="1651" spans="1:6" s="193" customFormat="1" x14ac:dyDescent="0.3">
      <c r="A1651" s="208"/>
      <c r="B1651" s="305">
        <v>44604.95</v>
      </c>
      <c r="C1651" s="213">
        <v>500</v>
      </c>
      <c r="D1651" s="213">
        <v>460</v>
      </c>
      <c r="E1651" s="213">
        <v>40</v>
      </c>
      <c r="F1651" s="214" t="s">
        <v>6749</v>
      </c>
    </row>
    <row r="1652" spans="1:6" s="193" customFormat="1" x14ac:dyDescent="0.3">
      <c r="A1652" s="208"/>
      <c r="B1652" s="305">
        <v>44604.951388888891</v>
      </c>
      <c r="C1652" s="213">
        <v>200</v>
      </c>
      <c r="D1652" s="213">
        <v>190</v>
      </c>
      <c r="E1652" s="213">
        <v>10</v>
      </c>
      <c r="F1652" s="214" t="s">
        <v>858</v>
      </c>
    </row>
    <row r="1653" spans="1:6" s="193" customFormat="1" x14ac:dyDescent="0.3">
      <c r="A1653" s="208"/>
      <c r="B1653" s="305">
        <v>44604.963194444441</v>
      </c>
      <c r="C1653" s="213">
        <v>10</v>
      </c>
      <c r="D1653" s="213">
        <v>9.5</v>
      </c>
      <c r="E1653" s="213">
        <v>0.5</v>
      </c>
      <c r="F1653" s="214" t="s">
        <v>4005</v>
      </c>
    </row>
    <row r="1654" spans="1:6" s="193" customFormat="1" x14ac:dyDescent="0.3">
      <c r="A1654" s="208"/>
      <c r="B1654" s="305">
        <v>44604.966666666667</v>
      </c>
      <c r="C1654" s="213">
        <v>50</v>
      </c>
      <c r="D1654" s="213">
        <v>46.5</v>
      </c>
      <c r="E1654" s="213">
        <v>3.5</v>
      </c>
      <c r="F1654" s="214" t="s">
        <v>4446</v>
      </c>
    </row>
    <row r="1655" spans="1:6" s="193" customFormat="1" x14ac:dyDescent="0.3">
      <c r="A1655" s="208"/>
      <c r="B1655" s="305">
        <v>44604.967361111114</v>
      </c>
      <c r="C1655" s="213">
        <v>200</v>
      </c>
      <c r="D1655" s="213">
        <v>186</v>
      </c>
      <c r="E1655" s="213">
        <v>14</v>
      </c>
      <c r="F1655" s="214" t="s">
        <v>1220</v>
      </c>
    </row>
    <row r="1656" spans="1:6" s="193" customFormat="1" x14ac:dyDescent="0.3">
      <c r="A1656" s="208"/>
      <c r="B1656" s="305">
        <v>44604.972222222219</v>
      </c>
      <c r="C1656" s="213">
        <v>100</v>
      </c>
      <c r="D1656" s="213">
        <v>95</v>
      </c>
      <c r="E1656" s="213">
        <v>5</v>
      </c>
      <c r="F1656" s="214" t="s">
        <v>6750</v>
      </c>
    </row>
    <row r="1657" spans="1:6" s="193" customFormat="1" x14ac:dyDescent="0.3">
      <c r="A1657" s="208"/>
      <c r="B1657" s="305">
        <v>44604.978472222225</v>
      </c>
      <c r="C1657" s="213">
        <v>75</v>
      </c>
      <c r="D1657" s="213">
        <v>69.75</v>
      </c>
      <c r="E1657" s="213">
        <v>5.25</v>
      </c>
      <c r="F1657" s="214" t="s">
        <v>4372</v>
      </c>
    </row>
    <row r="1658" spans="1:6" s="193" customFormat="1" x14ac:dyDescent="0.3">
      <c r="A1658" s="208"/>
      <c r="B1658" s="305">
        <v>44604.990277777775</v>
      </c>
      <c r="C1658" s="213">
        <v>500</v>
      </c>
      <c r="D1658" s="213">
        <v>475</v>
      </c>
      <c r="E1658" s="213">
        <v>25</v>
      </c>
      <c r="F1658" s="214" t="s">
        <v>6751</v>
      </c>
    </row>
    <row r="1659" spans="1:6" s="193" customFormat="1" x14ac:dyDescent="0.3">
      <c r="A1659" s="208"/>
      <c r="B1659" s="305">
        <v>44605.003472222219</v>
      </c>
      <c r="C1659" s="213">
        <v>100</v>
      </c>
      <c r="D1659" s="213">
        <v>95</v>
      </c>
      <c r="E1659" s="213">
        <v>5</v>
      </c>
      <c r="F1659" s="214" t="s">
        <v>1180</v>
      </c>
    </row>
    <row r="1660" spans="1:6" s="193" customFormat="1" x14ac:dyDescent="0.3">
      <c r="A1660" s="208"/>
      <c r="B1660" s="305">
        <v>44605.008333333331</v>
      </c>
      <c r="C1660" s="213">
        <v>250</v>
      </c>
      <c r="D1660" s="213">
        <v>237.5</v>
      </c>
      <c r="E1660" s="213">
        <v>12.5</v>
      </c>
      <c r="F1660" s="214" t="s">
        <v>3084</v>
      </c>
    </row>
    <row r="1661" spans="1:6" s="193" customFormat="1" x14ac:dyDescent="0.3">
      <c r="A1661" s="208"/>
      <c r="B1661" s="305">
        <v>44605.017361111109</v>
      </c>
      <c r="C1661" s="213">
        <v>200</v>
      </c>
      <c r="D1661" s="213">
        <v>190</v>
      </c>
      <c r="E1661" s="213">
        <v>10</v>
      </c>
      <c r="F1661" s="214" t="s">
        <v>6752</v>
      </c>
    </row>
    <row r="1662" spans="1:6" s="193" customFormat="1" x14ac:dyDescent="0.3">
      <c r="A1662" s="208"/>
      <c r="B1662" s="305">
        <v>44605.035416666666</v>
      </c>
      <c r="C1662" s="213">
        <v>150</v>
      </c>
      <c r="D1662" s="213">
        <v>142.5</v>
      </c>
      <c r="E1662" s="213">
        <v>7.5</v>
      </c>
      <c r="F1662" s="214" t="s">
        <v>1683</v>
      </c>
    </row>
    <row r="1663" spans="1:6" s="193" customFormat="1" x14ac:dyDescent="0.3">
      <c r="A1663" s="208"/>
      <c r="B1663" s="305">
        <v>44605.084722222222</v>
      </c>
      <c r="C1663" s="213">
        <v>50</v>
      </c>
      <c r="D1663" s="213">
        <v>47.5</v>
      </c>
      <c r="E1663" s="213">
        <v>2.5</v>
      </c>
      <c r="F1663" s="214" t="s">
        <v>5144</v>
      </c>
    </row>
    <row r="1664" spans="1:6" s="193" customFormat="1" x14ac:dyDescent="0.3">
      <c r="A1664" s="208"/>
      <c r="B1664" s="305">
        <v>44605.102083333331</v>
      </c>
      <c r="C1664" s="213">
        <v>85</v>
      </c>
      <c r="D1664" s="213">
        <v>80.75</v>
      </c>
      <c r="E1664" s="213">
        <v>4.25</v>
      </c>
      <c r="F1664" s="214" t="s">
        <v>3600</v>
      </c>
    </row>
    <row r="1665" spans="1:6" s="193" customFormat="1" x14ac:dyDescent="0.3">
      <c r="A1665" s="208"/>
      <c r="B1665" s="305">
        <v>44605.165277777778</v>
      </c>
      <c r="C1665" s="213">
        <v>1000</v>
      </c>
      <c r="D1665" s="213">
        <v>920</v>
      </c>
      <c r="E1665" s="213">
        <v>80</v>
      </c>
      <c r="F1665" s="214" t="s">
        <v>2568</v>
      </c>
    </row>
    <row r="1666" spans="1:6" s="193" customFormat="1" x14ac:dyDescent="0.3">
      <c r="A1666" s="208"/>
      <c r="B1666" s="305">
        <v>44605.173611111109</v>
      </c>
      <c r="C1666" s="213">
        <v>50</v>
      </c>
      <c r="D1666" s="213">
        <v>47.5</v>
      </c>
      <c r="E1666" s="213">
        <v>2.5</v>
      </c>
      <c r="F1666" s="214" t="s">
        <v>4705</v>
      </c>
    </row>
    <row r="1667" spans="1:6" s="193" customFormat="1" x14ac:dyDescent="0.3">
      <c r="A1667" s="208"/>
      <c r="B1667" s="305">
        <v>44605.265972222223</v>
      </c>
      <c r="C1667" s="213">
        <v>50</v>
      </c>
      <c r="D1667" s="213">
        <v>46</v>
      </c>
      <c r="E1667" s="213">
        <v>4</v>
      </c>
      <c r="F1667" s="214" t="s">
        <v>1676</v>
      </c>
    </row>
    <row r="1668" spans="1:6" s="193" customFormat="1" x14ac:dyDescent="0.3">
      <c r="A1668" s="208"/>
      <c r="B1668" s="305">
        <v>44605.288194444445</v>
      </c>
      <c r="C1668" s="213">
        <v>10</v>
      </c>
      <c r="D1668" s="213">
        <v>9.1999999999999993</v>
      </c>
      <c r="E1668" s="213">
        <v>0.80000000000000071</v>
      </c>
      <c r="F1668" s="214" t="s">
        <v>3884</v>
      </c>
    </row>
    <row r="1669" spans="1:6" s="193" customFormat="1" x14ac:dyDescent="0.3">
      <c r="A1669" s="208"/>
      <c r="B1669" s="305">
        <v>44605.310416666667</v>
      </c>
      <c r="C1669" s="213">
        <v>555</v>
      </c>
      <c r="D1669" s="213">
        <v>527.25</v>
      </c>
      <c r="E1669" s="213">
        <v>27.75</v>
      </c>
      <c r="F1669" s="214" t="s">
        <v>4921</v>
      </c>
    </row>
    <row r="1670" spans="1:6" s="193" customFormat="1" x14ac:dyDescent="0.3">
      <c r="A1670" s="208"/>
      <c r="B1670" s="305">
        <v>44605.320833333331</v>
      </c>
      <c r="C1670" s="213">
        <v>500</v>
      </c>
      <c r="D1670" s="213">
        <v>460</v>
      </c>
      <c r="E1670" s="213">
        <v>40</v>
      </c>
      <c r="F1670" s="214" t="s">
        <v>3518</v>
      </c>
    </row>
    <row r="1671" spans="1:6" s="193" customFormat="1" x14ac:dyDescent="0.3">
      <c r="A1671" s="208"/>
      <c r="B1671" s="305">
        <v>44605.390277777777</v>
      </c>
      <c r="C1671" s="213">
        <v>30</v>
      </c>
      <c r="D1671" s="213">
        <v>27.9</v>
      </c>
      <c r="E1671" s="213">
        <v>2.1000000000000014</v>
      </c>
      <c r="F1671" s="214" t="s">
        <v>4488</v>
      </c>
    </row>
    <row r="1672" spans="1:6" s="193" customFormat="1" x14ac:dyDescent="0.3">
      <c r="A1672" s="208"/>
      <c r="B1672" s="305">
        <v>44605.402083333334</v>
      </c>
      <c r="C1672" s="213">
        <v>100</v>
      </c>
      <c r="D1672" s="213">
        <v>95</v>
      </c>
      <c r="E1672" s="213">
        <v>5</v>
      </c>
      <c r="F1672" s="214" t="s">
        <v>2318</v>
      </c>
    </row>
    <row r="1673" spans="1:6" s="193" customFormat="1" x14ac:dyDescent="0.3">
      <c r="A1673" s="208"/>
      <c r="B1673" s="305">
        <v>44605.407638888886</v>
      </c>
      <c r="C1673" s="213">
        <v>100</v>
      </c>
      <c r="D1673" s="213">
        <v>92</v>
      </c>
      <c r="E1673" s="213">
        <v>8</v>
      </c>
      <c r="F1673" s="214" t="s">
        <v>6753</v>
      </c>
    </row>
    <row r="1674" spans="1:6" s="193" customFormat="1" x14ac:dyDescent="0.3">
      <c r="A1674" s="208"/>
      <c r="B1674" s="305">
        <v>44605.407638888886</v>
      </c>
      <c r="C1674" s="213">
        <v>30</v>
      </c>
      <c r="D1674" s="213">
        <v>27.9</v>
      </c>
      <c r="E1674" s="213">
        <v>2.1000000000000014</v>
      </c>
      <c r="F1674" s="214" t="s">
        <v>6754</v>
      </c>
    </row>
    <row r="1675" spans="1:6" s="193" customFormat="1" x14ac:dyDescent="0.3">
      <c r="A1675" s="208"/>
      <c r="B1675" s="305">
        <v>44605.431944444441</v>
      </c>
      <c r="C1675" s="213">
        <v>300</v>
      </c>
      <c r="D1675" s="213">
        <v>276</v>
      </c>
      <c r="E1675" s="213">
        <v>24</v>
      </c>
      <c r="F1675" s="214" t="s">
        <v>5201</v>
      </c>
    </row>
    <row r="1676" spans="1:6" s="193" customFormat="1" x14ac:dyDescent="0.3">
      <c r="A1676" s="208"/>
      <c r="B1676" s="305">
        <v>44605.447222222225</v>
      </c>
      <c r="C1676" s="213">
        <v>300</v>
      </c>
      <c r="D1676" s="213">
        <v>276</v>
      </c>
      <c r="E1676" s="213">
        <v>24</v>
      </c>
      <c r="F1676" s="214" t="s">
        <v>3696</v>
      </c>
    </row>
    <row r="1677" spans="1:6" s="193" customFormat="1" x14ac:dyDescent="0.3">
      <c r="A1677" s="208"/>
      <c r="B1677" s="305">
        <v>44605.447916666664</v>
      </c>
      <c r="C1677" s="213">
        <v>320</v>
      </c>
      <c r="D1677" s="213">
        <v>297.60000000000002</v>
      </c>
      <c r="E1677" s="213">
        <v>22.399999999999977</v>
      </c>
      <c r="F1677" s="214" t="s">
        <v>4029</v>
      </c>
    </row>
    <row r="1678" spans="1:6" s="193" customFormat="1" x14ac:dyDescent="0.3">
      <c r="A1678" s="208"/>
      <c r="B1678" s="305">
        <v>44605.455555555556</v>
      </c>
      <c r="C1678" s="213">
        <v>100</v>
      </c>
      <c r="D1678" s="213">
        <v>93</v>
      </c>
      <c r="E1678" s="213">
        <v>7</v>
      </c>
      <c r="F1678" s="214" t="s">
        <v>3600</v>
      </c>
    </row>
    <row r="1679" spans="1:6" s="193" customFormat="1" x14ac:dyDescent="0.3">
      <c r="A1679" s="208"/>
      <c r="B1679" s="305">
        <v>44605.456944444442</v>
      </c>
      <c r="C1679" s="213">
        <v>100</v>
      </c>
      <c r="D1679" s="213">
        <v>95</v>
      </c>
      <c r="E1679" s="213">
        <v>5</v>
      </c>
      <c r="F1679" s="214" t="s">
        <v>5049</v>
      </c>
    </row>
    <row r="1680" spans="1:6" s="193" customFormat="1" x14ac:dyDescent="0.3">
      <c r="A1680" s="208"/>
      <c r="B1680" s="305">
        <v>44605.460416666669</v>
      </c>
      <c r="C1680" s="213">
        <v>250</v>
      </c>
      <c r="D1680" s="213">
        <v>232.5</v>
      </c>
      <c r="E1680" s="213">
        <v>17.5</v>
      </c>
      <c r="F1680" s="214" t="s">
        <v>5280</v>
      </c>
    </row>
    <row r="1681" spans="1:6" s="193" customFormat="1" x14ac:dyDescent="0.3">
      <c r="A1681" s="208"/>
      <c r="B1681" s="305">
        <v>44605.463888888888</v>
      </c>
      <c r="C1681" s="213">
        <v>100</v>
      </c>
      <c r="D1681" s="213">
        <v>92</v>
      </c>
      <c r="E1681" s="213">
        <v>8</v>
      </c>
      <c r="F1681" s="214" t="s">
        <v>2229</v>
      </c>
    </row>
    <row r="1682" spans="1:6" s="193" customFormat="1" x14ac:dyDescent="0.3">
      <c r="A1682" s="208"/>
      <c r="B1682" s="305">
        <v>44605.467361111114</v>
      </c>
      <c r="C1682" s="213">
        <v>155</v>
      </c>
      <c r="D1682" s="213">
        <v>142.6</v>
      </c>
      <c r="E1682" s="213">
        <v>12.400000000000006</v>
      </c>
      <c r="F1682" s="214" t="s">
        <v>2002</v>
      </c>
    </row>
    <row r="1683" spans="1:6" s="193" customFormat="1" x14ac:dyDescent="0.3">
      <c r="A1683" s="208"/>
      <c r="B1683" s="305">
        <v>44605.468055555553</v>
      </c>
      <c r="C1683" s="213">
        <v>100</v>
      </c>
      <c r="D1683" s="213">
        <v>95</v>
      </c>
      <c r="E1683" s="213">
        <v>5</v>
      </c>
      <c r="F1683" s="214" t="s">
        <v>4734</v>
      </c>
    </row>
    <row r="1684" spans="1:6" s="193" customFormat="1" x14ac:dyDescent="0.3">
      <c r="A1684" s="208"/>
      <c r="B1684" s="305">
        <v>44605.469444444447</v>
      </c>
      <c r="C1684" s="213">
        <v>500</v>
      </c>
      <c r="D1684" s="213">
        <v>475</v>
      </c>
      <c r="E1684" s="213">
        <v>25</v>
      </c>
      <c r="F1684" s="214" t="s">
        <v>3556</v>
      </c>
    </row>
    <row r="1685" spans="1:6" s="193" customFormat="1" x14ac:dyDescent="0.3">
      <c r="A1685" s="208"/>
      <c r="B1685" s="305">
        <v>44605.470138888886</v>
      </c>
      <c r="C1685" s="213">
        <v>100</v>
      </c>
      <c r="D1685" s="213">
        <v>95</v>
      </c>
      <c r="E1685" s="213">
        <v>5</v>
      </c>
      <c r="F1685" s="214" t="s">
        <v>761</v>
      </c>
    </row>
    <row r="1686" spans="1:6" s="193" customFormat="1" x14ac:dyDescent="0.3">
      <c r="A1686" s="208"/>
      <c r="B1686" s="305">
        <v>44605.47152777778</v>
      </c>
      <c r="C1686" s="213">
        <v>30</v>
      </c>
      <c r="D1686" s="213">
        <v>28.5</v>
      </c>
      <c r="E1686" s="213">
        <v>1.5</v>
      </c>
      <c r="F1686" s="214" t="s">
        <v>3335</v>
      </c>
    </row>
    <row r="1687" spans="1:6" s="193" customFormat="1" x14ac:dyDescent="0.3">
      <c r="A1687" s="208"/>
      <c r="B1687" s="305">
        <v>44605.473611111112</v>
      </c>
      <c r="C1687" s="213">
        <v>1</v>
      </c>
      <c r="D1687" s="213">
        <v>0.95</v>
      </c>
      <c r="E1687" s="213">
        <v>5.0000000000000044E-2</v>
      </c>
      <c r="F1687" s="214" t="s">
        <v>6755</v>
      </c>
    </row>
    <row r="1688" spans="1:6" s="193" customFormat="1" x14ac:dyDescent="0.3">
      <c r="A1688" s="208"/>
      <c r="B1688" s="305">
        <v>44605.48541666667</v>
      </c>
      <c r="C1688" s="213">
        <v>100</v>
      </c>
      <c r="D1688" s="213">
        <v>95</v>
      </c>
      <c r="E1688" s="213">
        <v>5</v>
      </c>
      <c r="F1688" s="214" t="s">
        <v>2194</v>
      </c>
    </row>
    <row r="1689" spans="1:6" s="193" customFormat="1" x14ac:dyDescent="0.3">
      <c r="A1689" s="208"/>
      <c r="B1689" s="305">
        <v>44605.488194444442</v>
      </c>
      <c r="C1689" s="213">
        <v>500</v>
      </c>
      <c r="D1689" s="213">
        <v>465</v>
      </c>
      <c r="E1689" s="213">
        <v>35</v>
      </c>
      <c r="F1689" s="214" t="s">
        <v>4263</v>
      </c>
    </row>
    <row r="1690" spans="1:6" s="193" customFormat="1" x14ac:dyDescent="0.3">
      <c r="A1690" s="208"/>
      <c r="B1690" s="305">
        <v>44605.495833333334</v>
      </c>
      <c r="C1690" s="213">
        <v>100</v>
      </c>
      <c r="D1690" s="213">
        <v>95</v>
      </c>
      <c r="E1690" s="213">
        <v>5</v>
      </c>
      <c r="F1690" s="214" t="s">
        <v>2074</v>
      </c>
    </row>
    <row r="1691" spans="1:6" s="193" customFormat="1" x14ac:dyDescent="0.3">
      <c r="A1691" s="208"/>
      <c r="B1691" s="305">
        <v>44605.518055555556</v>
      </c>
      <c r="C1691" s="213">
        <v>1000</v>
      </c>
      <c r="D1691" s="213">
        <v>950</v>
      </c>
      <c r="E1691" s="213">
        <v>50</v>
      </c>
      <c r="F1691" s="214" t="s">
        <v>5198</v>
      </c>
    </row>
    <row r="1692" spans="1:6" s="193" customFormat="1" x14ac:dyDescent="0.3">
      <c r="A1692" s="208"/>
      <c r="B1692" s="305">
        <v>44605.525694444441</v>
      </c>
      <c r="C1692" s="213">
        <v>250</v>
      </c>
      <c r="D1692" s="213">
        <v>232.5</v>
      </c>
      <c r="E1692" s="213">
        <v>17.5</v>
      </c>
      <c r="F1692" s="214" t="s">
        <v>2311</v>
      </c>
    </row>
    <row r="1693" spans="1:6" s="193" customFormat="1" x14ac:dyDescent="0.3">
      <c r="A1693" s="208"/>
      <c r="B1693" s="305">
        <v>44605.533333333333</v>
      </c>
      <c r="C1693" s="213">
        <v>300</v>
      </c>
      <c r="D1693" s="213">
        <v>276</v>
      </c>
      <c r="E1693" s="213">
        <v>24</v>
      </c>
      <c r="F1693" s="214" t="s">
        <v>733</v>
      </c>
    </row>
    <row r="1694" spans="1:6" s="193" customFormat="1" x14ac:dyDescent="0.3">
      <c r="A1694" s="208"/>
      <c r="B1694" s="305">
        <v>44605.543055555558</v>
      </c>
      <c r="C1694" s="213">
        <v>50</v>
      </c>
      <c r="D1694" s="213">
        <v>47.5</v>
      </c>
      <c r="E1694" s="213">
        <v>2.5</v>
      </c>
      <c r="F1694" s="214" t="s">
        <v>6756</v>
      </c>
    </row>
    <row r="1695" spans="1:6" s="193" customFormat="1" x14ac:dyDescent="0.3">
      <c r="A1695" s="208"/>
      <c r="B1695" s="305">
        <v>44605.555555555555</v>
      </c>
      <c r="C1695" s="213">
        <v>200</v>
      </c>
      <c r="D1695" s="213">
        <v>190</v>
      </c>
      <c r="E1695" s="213">
        <v>10</v>
      </c>
      <c r="F1695" s="214" t="s">
        <v>6757</v>
      </c>
    </row>
    <row r="1696" spans="1:6" s="193" customFormat="1" x14ac:dyDescent="0.3">
      <c r="A1696" s="208"/>
      <c r="B1696" s="305">
        <v>44605.55972222222</v>
      </c>
      <c r="C1696" s="213">
        <v>100</v>
      </c>
      <c r="D1696" s="213">
        <v>95</v>
      </c>
      <c r="E1696" s="213">
        <v>5</v>
      </c>
      <c r="F1696" s="214" t="s">
        <v>3998</v>
      </c>
    </row>
    <row r="1697" spans="1:6" s="193" customFormat="1" x14ac:dyDescent="0.3">
      <c r="A1697" s="208"/>
      <c r="B1697" s="305">
        <v>44605.563888888886</v>
      </c>
      <c r="C1697" s="213">
        <v>100</v>
      </c>
      <c r="D1697" s="213">
        <v>93</v>
      </c>
      <c r="E1697" s="213">
        <v>7</v>
      </c>
      <c r="F1697" s="214" t="s">
        <v>1387</v>
      </c>
    </row>
    <row r="1698" spans="1:6" s="193" customFormat="1" x14ac:dyDescent="0.3">
      <c r="A1698" s="208"/>
      <c r="B1698" s="305">
        <v>44605.574305555558</v>
      </c>
      <c r="C1698" s="213">
        <v>700</v>
      </c>
      <c r="D1698" s="213">
        <v>651</v>
      </c>
      <c r="E1698" s="213">
        <v>49</v>
      </c>
      <c r="F1698" s="214" t="s">
        <v>6758</v>
      </c>
    </row>
    <row r="1699" spans="1:6" s="193" customFormat="1" x14ac:dyDescent="0.3">
      <c r="A1699" s="208"/>
      <c r="B1699" s="305">
        <v>44605.601388888892</v>
      </c>
      <c r="C1699" s="213">
        <v>30</v>
      </c>
      <c r="D1699" s="213">
        <v>28.5</v>
      </c>
      <c r="E1699" s="213">
        <v>1.5</v>
      </c>
      <c r="F1699" s="214" t="s">
        <v>6759</v>
      </c>
    </row>
    <row r="1700" spans="1:6" s="193" customFormat="1" x14ac:dyDescent="0.3">
      <c r="A1700" s="208"/>
      <c r="B1700" s="305">
        <v>44605.604166666664</v>
      </c>
      <c r="C1700" s="213">
        <v>50</v>
      </c>
      <c r="D1700" s="213">
        <v>47.5</v>
      </c>
      <c r="E1700" s="213">
        <v>2.5</v>
      </c>
      <c r="F1700" s="214" t="s">
        <v>6760</v>
      </c>
    </row>
    <row r="1701" spans="1:6" s="193" customFormat="1" x14ac:dyDescent="0.3">
      <c r="A1701" s="208"/>
      <c r="B1701" s="305">
        <v>44605.620833333334</v>
      </c>
      <c r="C1701" s="213">
        <v>100</v>
      </c>
      <c r="D1701" s="213">
        <v>95</v>
      </c>
      <c r="E1701" s="213">
        <v>5</v>
      </c>
      <c r="F1701" s="214" t="s">
        <v>4068</v>
      </c>
    </row>
    <row r="1702" spans="1:6" s="193" customFormat="1" x14ac:dyDescent="0.3">
      <c r="A1702" s="208"/>
      <c r="B1702" s="305">
        <v>44605.625</v>
      </c>
      <c r="C1702" s="213">
        <v>300</v>
      </c>
      <c r="D1702" s="213">
        <v>285</v>
      </c>
      <c r="E1702" s="213">
        <v>15</v>
      </c>
      <c r="F1702" s="214" t="s">
        <v>1924</v>
      </c>
    </row>
    <row r="1703" spans="1:6" s="193" customFormat="1" x14ac:dyDescent="0.3">
      <c r="A1703" s="208"/>
      <c r="B1703" s="305">
        <v>44605.646527777775</v>
      </c>
      <c r="C1703" s="213">
        <v>50</v>
      </c>
      <c r="D1703" s="213">
        <v>46</v>
      </c>
      <c r="E1703" s="213">
        <v>4</v>
      </c>
      <c r="F1703" s="214" t="s">
        <v>2606</v>
      </c>
    </row>
    <row r="1704" spans="1:6" s="193" customFormat="1" x14ac:dyDescent="0.3">
      <c r="A1704" s="208"/>
      <c r="B1704" s="305">
        <v>44605.647222222222</v>
      </c>
      <c r="C1704" s="213">
        <v>150</v>
      </c>
      <c r="D1704" s="213">
        <v>142.5</v>
      </c>
      <c r="E1704" s="213">
        <v>7.5</v>
      </c>
      <c r="F1704" s="214" t="s">
        <v>1101</v>
      </c>
    </row>
    <row r="1705" spans="1:6" s="193" customFormat="1" x14ac:dyDescent="0.3">
      <c r="A1705" s="208"/>
      <c r="B1705" s="305">
        <v>44605.647916666669</v>
      </c>
      <c r="C1705" s="213">
        <v>100</v>
      </c>
      <c r="D1705" s="213">
        <v>95</v>
      </c>
      <c r="E1705" s="213">
        <v>5</v>
      </c>
      <c r="F1705" s="214" t="s">
        <v>2157</v>
      </c>
    </row>
    <row r="1706" spans="1:6" s="193" customFormat="1" x14ac:dyDescent="0.3">
      <c r="A1706" s="208"/>
      <c r="B1706" s="305">
        <v>44605.649305555555</v>
      </c>
      <c r="C1706" s="213">
        <v>300</v>
      </c>
      <c r="D1706" s="213">
        <v>285</v>
      </c>
      <c r="E1706" s="213">
        <v>15</v>
      </c>
      <c r="F1706" s="214" t="s">
        <v>6563</v>
      </c>
    </row>
    <row r="1707" spans="1:6" s="193" customFormat="1" x14ac:dyDescent="0.3">
      <c r="A1707" s="208"/>
      <c r="B1707" s="305">
        <v>44605.655555555553</v>
      </c>
      <c r="C1707" s="213">
        <v>150</v>
      </c>
      <c r="D1707" s="213">
        <v>142.5</v>
      </c>
      <c r="E1707" s="213">
        <v>7.5</v>
      </c>
      <c r="F1707" s="214" t="s">
        <v>3865</v>
      </c>
    </row>
    <row r="1708" spans="1:6" s="193" customFormat="1" x14ac:dyDescent="0.3">
      <c r="A1708" s="208"/>
      <c r="B1708" s="305">
        <v>44605.65625</v>
      </c>
      <c r="C1708" s="213">
        <v>50</v>
      </c>
      <c r="D1708" s="213">
        <v>46.5</v>
      </c>
      <c r="E1708" s="213">
        <v>3.5</v>
      </c>
      <c r="F1708" s="214" t="s">
        <v>2705</v>
      </c>
    </row>
    <row r="1709" spans="1:6" s="193" customFormat="1" x14ac:dyDescent="0.3">
      <c r="A1709" s="208"/>
      <c r="B1709" s="305">
        <v>44605.659722222219</v>
      </c>
      <c r="C1709" s="213">
        <v>100</v>
      </c>
      <c r="D1709" s="213">
        <v>95</v>
      </c>
      <c r="E1709" s="213">
        <v>5</v>
      </c>
      <c r="F1709" s="214" t="s">
        <v>6761</v>
      </c>
    </row>
    <row r="1710" spans="1:6" s="193" customFormat="1" x14ac:dyDescent="0.3">
      <c r="A1710" s="208"/>
      <c r="B1710" s="305">
        <v>44605.677083333336</v>
      </c>
      <c r="C1710" s="213">
        <v>100</v>
      </c>
      <c r="D1710" s="213">
        <v>95</v>
      </c>
      <c r="E1710" s="213">
        <v>5</v>
      </c>
      <c r="F1710" s="214" t="s">
        <v>373</v>
      </c>
    </row>
    <row r="1711" spans="1:6" s="193" customFormat="1" x14ac:dyDescent="0.3">
      <c r="A1711" s="208"/>
      <c r="B1711" s="305">
        <v>44605.681944444441</v>
      </c>
      <c r="C1711" s="213">
        <v>300</v>
      </c>
      <c r="D1711" s="213">
        <v>276</v>
      </c>
      <c r="E1711" s="213">
        <v>24</v>
      </c>
      <c r="F1711" s="214" t="s">
        <v>3966</v>
      </c>
    </row>
    <row r="1712" spans="1:6" s="193" customFormat="1" x14ac:dyDescent="0.3">
      <c r="A1712" s="208"/>
      <c r="B1712" s="305">
        <v>44605.683333333334</v>
      </c>
      <c r="C1712" s="213">
        <v>300</v>
      </c>
      <c r="D1712" s="213">
        <v>282.14999999999998</v>
      </c>
      <c r="E1712" s="213">
        <v>17.850000000000023</v>
      </c>
      <c r="F1712" s="214" t="s">
        <v>5210</v>
      </c>
    </row>
    <row r="1713" spans="1:6" s="193" customFormat="1" x14ac:dyDescent="0.3">
      <c r="A1713" s="208"/>
      <c r="B1713" s="305">
        <v>44605.69027777778</v>
      </c>
      <c r="C1713" s="213">
        <v>500</v>
      </c>
      <c r="D1713" s="213">
        <v>475</v>
      </c>
      <c r="E1713" s="213">
        <v>25</v>
      </c>
      <c r="F1713" s="214" t="s">
        <v>1068</v>
      </c>
    </row>
    <row r="1714" spans="1:6" s="193" customFormat="1" x14ac:dyDescent="0.3">
      <c r="A1714" s="208"/>
      <c r="B1714" s="305">
        <v>44605.698611111111</v>
      </c>
      <c r="C1714" s="213">
        <v>200</v>
      </c>
      <c r="D1714" s="213">
        <v>184</v>
      </c>
      <c r="E1714" s="213">
        <v>16</v>
      </c>
      <c r="F1714" s="214" t="s">
        <v>1272</v>
      </c>
    </row>
    <row r="1715" spans="1:6" s="193" customFormat="1" x14ac:dyDescent="0.3">
      <c r="A1715" s="208"/>
      <c r="B1715" s="305">
        <v>44605.7</v>
      </c>
      <c r="C1715" s="213">
        <v>100</v>
      </c>
      <c r="D1715" s="213">
        <v>92</v>
      </c>
      <c r="E1715" s="213">
        <v>8</v>
      </c>
      <c r="F1715" s="214" t="s">
        <v>4943</v>
      </c>
    </row>
    <row r="1716" spans="1:6" s="193" customFormat="1" x14ac:dyDescent="0.3">
      <c r="A1716" s="208"/>
      <c r="B1716" s="305">
        <v>44605.701388888891</v>
      </c>
      <c r="C1716" s="213">
        <v>300</v>
      </c>
      <c r="D1716" s="213">
        <v>276</v>
      </c>
      <c r="E1716" s="213">
        <v>24</v>
      </c>
      <c r="F1716" s="214" t="s">
        <v>2159</v>
      </c>
    </row>
    <row r="1717" spans="1:6" s="193" customFormat="1" x14ac:dyDescent="0.3">
      <c r="A1717" s="208"/>
      <c r="B1717" s="305">
        <v>44605.70208333333</v>
      </c>
      <c r="C1717" s="213">
        <v>50</v>
      </c>
      <c r="D1717" s="213">
        <v>46.5</v>
      </c>
      <c r="E1717" s="213">
        <v>3.5</v>
      </c>
      <c r="F1717" s="214" t="s">
        <v>5157</v>
      </c>
    </row>
    <row r="1718" spans="1:6" s="193" customFormat="1" x14ac:dyDescent="0.3">
      <c r="A1718" s="208"/>
      <c r="B1718" s="305">
        <v>44605.70416666667</v>
      </c>
      <c r="C1718" s="213">
        <v>50</v>
      </c>
      <c r="D1718" s="213">
        <v>47.5</v>
      </c>
      <c r="E1718" s="213">
        <v>2.5</v>
      </c>
      <c r="F1718" s="214" t="s">
        <v>1686</v>
      </c>
    </row>
    <row r="1719" spans="1:6" s="193" customFormat="1" x14ac:dyDescent="0.3">
      <c r="A1719" s="208"/>
      <c r="B1719" s="305">
        <v>44605.704861111109</v>
      </c>
      <c r="C1719" s="213">
        <v>50</v>
      </c>
      <c r="D1719" s="213">
        <v>47.5</v>
      </c>
      <c r="E1719" s="213">
        <v>2.5</v>
      </c>
      <c r="F1719" s="214" t="s">
        <v>2094</v>
      </c>
    </row>
    <row r="1720" spans="1:6" s="193" customFormat="1" x14ac:dyDescent="0.3">
      <c r="A1720" s="208"/>
      <c r="B1720" s="305">
        <v>44605.708333333336</v>
      </c>
      <c r="C1720" s="213">
        <v>200</v>
      </c>
      <c r="D1720" s="213">
        <v>186</v>
      </c>
      <c r="E1720" s="213">
        <v>14</v>
      </c>
      <c r="F1720" s="214" t="s">
        <v>6762</v>
      </c>
    </row>
    <row r="1721" spans="1:6" s="193" customFormat="1" x14ac:dyDescent="0.3">
      <c r="A1721" s="208"/>
      <c r="B1721" s="305">
        <v>44605.709027777775</v>
      </c>
      <c r="C1721" s="213">
        <v>500</v>
      </c>
      <c r="D1721" s="213">
        <v>475</v>
      </c>
      <c r="E1721" s="213">
        <v>25</v>
      </c>
      <c r="F1721" s="214" t="s">
        <v>1350</v>
      </c>
    </row>
    <row r="1722" spans="1:6" s="193" customFormat="1" x14ac:dyDescent="0.3">
      <c r="A1722" s="208"/>
      <c r="B1722" s="305">
        <v>44605.709722222222</v>
      </c>
      <c r="C1722" s="213">
        <v>300</v>
      </c>
      <c r="D1722" s="213">
        <v>276</v>
      </c>
      <c r="E1722" s="213">
        <v>24</v>
      </c>
      <c r="F1722" s="214" t="s">
        <v>1058</v>
      </c>
    </row>
    <row r="1723" spans="1:6" s="193" customFormat="1" x14ac:dyDescent="0.3">
      <c r="A1723" s="208"/>
      <c r="B1723" s="305">
        <v>44605.709722222222</v>
      </c>
      <c r="C1723" s="213">
        <v>100</v>
      </c>
      <c r="D1723" s="213">
        <v>95</v>
      </c>
      <c r="E1723" s="213">
        <v>5</v>
      </c>
      <c r="F1723" s="214" t="s">
        <v>5211</v>
      </c>
    </row>
    <row r="1724" spans="1:6" s="193" customFormat="1" x14ac:dyDescent="0.3">
      <c r="A1724" s="208"/>
      <c r="B1724" s="305">
        <v>44605.715277777781</v>
      </c>
      <c r="C1724" s="213">
        <v>100</v>
      </c>
      <c r="D1724" s="213">
        <v>93</v>
      </c>
      <c r="E1724" s="213">
        <v>7</v>
      </c>
      <c r="F1724" s="214" t="s">
        <v>3765</v>
      </c>
    </row>
    <row r="1725" spans="1:6" s="193" customFormat="1" x14ac:dyDescent="0.3">
      <c r="A1725" s="208"/>
      <c r="B1725" s="305">
        <v>44605.71597222222</v>
      </c>
      <c r="C1725" s="213">
        <v>100</v>
      </c>
      <c r="D1725" s="213">
        <v>93</v>
      </c>
      <c r="E1725" s="213">
        <v>7</v>
      </c>
      <c r="F1725" s="214" t="s">
        <v>1692</v>
      </c>
    </row>
    <row r="1726" spans="1:6" s="193" customFormat="1" x14ac:dyDescent="0.3">
      <c r="A1726" s="208"/>
      <c r="B1726" s="305">
        <v>44605.722222222219</v>
      </c>
      <c r="C1726" s="213">
        <v>300</v>
      </c>
      <c r="D1726" s="213">
        <v>285</v>
      </c>
      <c r="E1726" s="213">
        <v>15</v>
      </c>
      <c r="F1726" s="214" t="s">
        <v>2652</v>
      </c>
    </row>
    <row r="1727" spans="1:6" s="193" customFormat="1" x14ac:dyDescent="0.3">
      <c r="A1727" s="208"/>
      <c r="B1727" s="305">
        <v>44605.725694444445</v>
      </c>
      <c r="C1727" s="213">
        <v>100</v>
      </c>
      <c r="D1727" s="213">
        <v>95</v>
      </c>
      <c r="E1727" s="213">
        <v>5</v>
      </c>
      <c r="F1727" s="214" t="s">
        <v>1180</v>
      </c>
    </row>
    <row r="1728" spans="1:6" s="193" customFormat="1" x14ac:dyDescent="0.3">
      <c r="A1728" s="208"/>
      <c r="B1728" s="305">
        <v>44605.725694444445</v>
      </c>
      <c r="C1728" s="213">
        <v>300</v>
      </c>
      <c r="D1728" s="213">
        <v>285</v>
      </c>
      <c r="E1728" s="213">
        <v>15</v>
      </c>
      <c r="F1728" s="214" t="s">
        <v>5154</v>
      </c>
    </row>
    <row r="1729" spans="1:6" s="193" customFormat="1" x14ac:dyDescent="0.3">
      <c r="A1729" s="208"/>
      <c r="B1729" s="305">
        <v>44605.728472222225</v>
      </c>
      <c r="C1729" s="213">
        <v>400</v>
      </c>
      <c r="D1729" s="213">
        <v>380</v>
      </c>
      <c r="E1729" s="213">
        <v>20</v>
      </c>
      <c r="F1729" s="214" t="s">
        <v>4770</v>
      </c>
    </row>
    <row r="1730" spans="1:6" s="193" customFormat="1" x14ac:dyDescent="0.3">
      <c r="A1730" s="208"/>
      <c r="B1730" s="305">
        <v>44605.729861111111</v>
      </c>
      <c r="C1730" s="213">
        <v>100</v>
      </c>
      <c r="D1730" s="213">
        <v>95</v>
      </c>
      <c r="E1730" s="213">
        <v>5</v>
      </c>
      <c r="F1730" s="214" t="s">
        <v>5122</v>
      </c>
    </row>
    <row r="1731" spans="1:6" s="193" customFormat="1" x14ac:dyDescent="0.3">
      <c r="A1731" s="208"/>
      <c r="B1731" s="305">
        <v>44605.729861111111</v>
      </c>
      <c r="C1731" s="213">
        <v>10</v>
      </c>
      <c r="D1731" s="213">
        <v>9.5</v>
      </c>
      <c r="E1731" s="213">
        <v>0.5</v>
      </c>
      <c r="F1731" s="214" t="s">
        <v>3149</v>
      </c>
    </row>
    <row r="1732" spans="1:6" s="193" customFormat="1" x14ac:dyDescent="0.3">
      <c r="A1732" s="208"/>
      <c r="B1732" s="305">
        <v>44605.738888888889</v>
      </c>
      <c r="C1732" s="213">
        <v>100</v>
      </c>
      <c r="D1732" s="213">
        <v>95</v>
      </c>
      <c r="E1732" s="213">
        <v>5</v>
      </c>
      <c r="F1732" s="214" t="s">
        <v>691</v>
      </c>
    </row>
    <row r="1733" spans="1:6" s="193" customFormat="1" x14ac:dyDescent="0.3">
      <c r="A1733" s="208"/>
      <c r="B1733" s="305">
        <v>44605.745138888888</v>
      </c>
      <c r="C1733" s="213">
        <v>200</v>
      </c>
      <c r="D1733" s="213">
        <v>186</v>
      </c>
      <c r="E1733" s="213">
        <v>14</v>
      </c>
      <c r="F1733" s="214" t="s">
        <v>6746</v>
      </c>
    </row>
    <row r="1734" spans="1:6" s="193" customFormat="1" x14ac:dyDescent="0.3">
      <c r="A1734" s="208"/>
      <c r="B1734" s="305">
        <v>44605.745138888888</v>
      </c>
      <c r="C1734" s="213">
        <v>100</v>
      </c>
      <c r="D1734" s="213">
        <v>95</v>
      </c>
      <c r="E1734" s="213">
        <v>5</v>
      </c>
      <c r="F1734" s="214" t="s">
        <v>3358</v>
      </c>
    </row>
    <row r="1735" spans="1:6" s="193" customFormat="1" x14ac:dyDescent="0.3">
      <c r="A1735" s="208"/>
      <c r="B1735" s="305">
        <v>44605.753472222219</v>
      </c>
      <c r="C1735" s="213">
        <v>300</v>
      </c>
      <c r="D1735" s="213">
        <v>276</v>
      </c>
      <c r="E1735" s="213">
        <v>24</v>
      </c>
      <c r="F1735" s="214" t="s">
        <v>1808</v>
      </c>
    </row>
    <row r="1736" spans="1:6" s="193" customFormat="1" x14ac:dyDescent="0.3">
      <c r="A1736" s="208"/>
      <c r="B1736" s="305">
        <v>44605.756249999999</v>
      </c>
      <c r="C1736" s="213">
        <v>100</v>
      </c>
      <c r="D1736" s="213">
        <v>93</v>
      </c>
      <c r="E1736" s="213">
        <v>7</v>
      </c>
      <c r="F1736" s="214" t="s">
        <v>1959</v>
      </c>
    </row>
    <row r="1737" spans="1:6" s="193" customFormat="1" x14ac:dyDescent="0.3">
      <c r="A1737" s="208"/>
      <c r="B1737" s="305">
        <v>44605.757638888892</v>
      </c>
      <c r="C1737" s="213">
        <v>100</v>
      </c>
      <c r="D1737" s="213">
        <v>93</v>
      </c>
      <c r="E1737" s="213">
        <v>7</v>
      </c>
      <c r="F1737" s="214" t="s">
        <v>6763</v>
      </c>
    </row>
    <row r="1738" spans="1:6" s="193" customFormat="1" x14ac:dyDescent="0.3">
      <c r="A1738" s="208"/>
      <c r="B1738" s="305">
        <v>44605.759027777778</v>
      </c>
      <c r="C1738" s="213">
        <v>500</v>
      </c>
      <c r="D1738" s="213">
        <v>465</v>
      </c>
      <c r="E1738" s="213">
        <v>35</v>
      </c>
      <c r="F1738" s="214" t="s">
        <v>6764</v>
      </c>
    </row>
    <row r="1739" spans="1:6" s="193" customFormat="1" x14ac:dyDescent="0.3">
      <c r="A1739" s="208"/>
      <c r="B1739" s="305">
        <v>44605.769444444442</v>
      </c>
      <c r="C1739" s="213">
        <v>300</v>
      </c>
      <c r="D1739" s="213">
        <v>276</v>
      </c>
      <c r="E1739" s="213">
        <v>24</v>
      </c>
      <c r="F1739" s="214" t="s">
        <v>2096</v>
      </c>
    </row>
    <row r="1740" spans="1:6" s="193" customFormat="1" x14ac:dyDescent="0.3">
      <c r="A1740" s="208"/>
      <c r="B1740" s="305">
        <v>44605.783333333333</v>
      </c>
      <c r="C1740" s="213">
        <v>300</v>
      </c>
      <c r="D1740" s="213">
        <v>276</v>
      </c>
      <c r="E1740" s="213">
        <v>24</v>
      </c>
      <c r="F1740" s="214" t="s">
        <v>4807</v>
      </c>
    </row>
    <row r="1741" spans="1:6" s="193" customFormat="1" x14ac:dyDescent="0.3">
      <c r="A1741" s="208"/>
      <c r="B1741" s="305">
        <v>44605.783333333333</v>
      </c>
      <c r="C1741" s="213">
        <v>50</v>
      </c>
      <c r="D1741" s="213">
        <v>47.5</v>
      </c>
      <c r="E1741" s="213">
        <v>2.5</v>
      </c>
      <c r="F1741" s="214" t="s">
        <v>6765</v>
      </c>
    </row>
    <row r="1742" spans="1:6" s="193" customFormat="1" x14ac:dyDescent="0.3">
      <c r="A1742" s="208"/>
      <c r="B1742" s="305">
        <v>44605.784722222219</v>
      </c>
      <c r="C1742" s="213">
        <v>500</v>
      </c>
      <c r="D1742" s="213">
        <v>460</v>
      </c>
      <c r="E1742" s="213">
        <v>40</v>
      </c>
      <c r="F1742" s="214" t="s">
        <v>6766</v>
      </c>
    </row>
    <row r="1743" spans="1:6" s="193" customFormat="1" x14ac:dyDescent="0.3">
      <c r="A1743" s="208"/>
      <c r="B1743" s="305">
        <v>44605.788888888892</v>
      </c>
      <c r="C1743" s="213">
        <v>50</v>
      </c>
      <c r="D1743" s="213">
        <v>46</v>
      </c>
      <c r="E1743" s="213">
        <v>4</v>
      </c>
      <c r="F1743" s="214" t="s">
        <v>422</v>
      </c>
    </row>
    <row r="1744" spans="1:6" s="193" customFormat="1" x14ac:dyDescent="0.3">
      <c r="A1744" s="208"/>
      <c r="B1744" s="305">
        <v>44605.789583333331</v>
      </c>
      <c r="C1744" s="213">
        <v>200</v>
      </c>
      <c r="D1744" s="213">
        <v>190</v>
      </c>
      <c r="E1744" s="213">
        <v>10</v>
      </c>
      <c r="F1744" s="214" t="s">
        <v>5114</v>
      </c>
    </row>
    <row r="1745" spans="1:6" s="193" customFormat="1" x14ac:dyDescent="0.3">
      <c r="A1745" s="208"/>
      <c r="B1745" s="305">
        <v>44605.790277777778</v>
      </c>
      <c r="C1745" s="213">
        <v>100</v>
      </c>
      <c r="D1745" s="213">
        <v>95</v>
      </c>
      <c r="E1745" s="213">
        <v>5</v>
      </c>
      <c r="F1745" s="214" t="s">
        <v>6767</v>
      </c>
    </row>
    <row r="1746" spans="1:6" s="193" customFormat="1" x14ac:dyDescent="0.3">
      <c r="A1746" s="208"/>
      <c r="B1746" s="305">
        <v>44605.790972222225</v>
      </c>
      <c r="C1746" s="213">
        <v>100</v>
      </c>
      <c r="D1746" s="213">
        <v>92</v>
      </c>
      <c r="E1746" s="213">
        <v>8</v>
      </c>
      <c r="F1746" s="214" t="s">
        <v>6768</v>
      </c>
    </row>
    <row r="1747" spans="1:6" s="193" customFormat="1" x14ac:dyDescent="0.3">
      <c r="A1747" s="208"/>
      <c r="B1747" s="305">
        <v>44605.800694444442</v>
      </c>
      <c r="C1747" s="213">
        <v>100</v>
      </c>
      <c r="D1747" s="213">
        <v>95</v>
      </c>
      <c r="E1747" s="213">
        <v>5</v>
      </c>
      <c r="F1747" s="214" t="s">
        <v>1879</v>
      </c>
    </row>
    <row r="1748" spans="1:6" s="193" customFormat="1" x14ac:dyDescent="0.3">
      <c r="A1748" s="208"/>
      <c r="B1748" s="305">
        <v>44605.801388888889</v>
      </c>
      <c r="C1748" s="213">
        <v>100</v>
      </c>
      <c r="D1748" s="213">
        <v>95</v>
      </c>
      <c r="E1748" s="213">
        <v>5</v>
      </c>
      <c r="F1748" s="214" t="s">
        <v>1074</v>
      </c>
    </row>
    <row r="1749" spans="1:6" s="193" customFormat="1" x14ac:dyDescent="0.3">
      <c r="A1749" s="208"/>
      <c r="B1749" s="305">
        <v>44605.801388888889</v>
      </c>
      <c r="C1749" s="213">
        <v>300</v>
      </c>
      <c r="D1749" s="213">
        <v>285</v>
      </c>
      <c r="E1749" s="213">
        <v>15</v>
      </c>
      <c r="F1749" s="214" t="s">
        <v>4373</v>
      </c>
    </row>
    <row r="1750" spans="1:6" s="193" customFormat="1" x14ac:dyDescent="0.3">
      <c r="A1750" s="208"/>
      <c r="B1750" s="305">
        <v>44605.801388888889</v>
      </c>
      <c r="C1750" s="213">
        <v>500</v>
      </c>
      <c r="D1750" s="213">
        <v>475</v>
      </c>
      <c r="E1750" s="213">
        <v>25</v>
      </c>
      <c r="F1750" s="214" t="s">
        <v>4284</v>
      </c>
    </row>
    <row r="1751" spans="1:6" s="193" customFormat="1" x14ac:dyDescent="0.3">
      <c r="A1751" s="208"/>
      <c r="B1751" s="305">
        <v>44605.802083333336</v>
      </c>
      <c r="C1751" s="213">
        <v>300</v>
      </c>
      <c r="D1751" s="213">
        <v>285</v>
      </c>
      <c r="E1751" s="213">
        <v>15</v>
      </c>
      <c r="F1751" s="214" t="s">
        <v>4407</v>
      </c>
    </row>
    <row r="1752" spans="1:6" s="193" customFormat="1" x14ac:dyDescent="0.3">
      <c r="A1752" s="208"/>
      <c r="B1752" s="305">
        <v>44605.802777777775</v>
      </c>
      <c r="C1752" s="213">
        <v>300</v>
      </c>
      <c r="D1752" s="213">
        <v>276</v>
      </c>
      <c r="E1752" s="213">
        <v>24</v>
      </c>
      <c r="F1752" s="214" t="s">
        <v>6769</v>
      </c>
    </row>
    <row r="1753" spans="1:6" s="193" customFormat="1" x14ac:dyDescent="0.3">
      <c r="A1753" s="208"/>
      <c r="B1753" s="305">
        <v>44605.804861111108</v>
      </c>
      <c r="C1753" s="213">
        <v>100</v>
      </c>
      <c r="D1753" s="213">
        <v>95</v>
      </c>
      <c r="E1753" s="213">
        <v>5</v>
      </c>
      <c r="F1753" s="214" t="s">
        <v>6770</v>
      </c>
    </row>
    <row r="1754" spans="1:6" s="193" customFormat="1" x14ac:dyDescent="0.3">
      <c r="A1754" s="208"/>
      <c r="B1754" s="305">
        <v>44605.806944444441</v>
      </c>
      <c r="C1754" s="213">
        <v>20</v>
      </c>
      <c r="D1754" s="213">
        <v>19</v>
      </c>
      <c r="E1754" s="213">
        <v>1</v>
      </c>
      <c r="F1754" s="214" t="s">
        <v>3376</v>
      </c>
    </row>
    <row r="1755" spans="1:6" s="193" customFormat="1" x14ac:dyDescent="0.3">
      <c r="A1755" s="208"/>
      <c r="B1755" s="305">
        <v>44605.807638888888</v>
      </c>
      <c r="C1755" s="213">
        <v>500</v>
      </c>
      <c r="D1755" s="213">
        <v>475</v>
      </c>
      <c r="E1755" s="213">
        <v>25</v>
      </c>
      <c r="F1755" s="214" t="s">
        <v>6771</v>
      </c>
    </row>
    <row r="1756" spans="1:6" s="193" customFormat="1" x14ac:dyDescent="0.3">
      <c r="A1756" s="208"/>
      <c r="B1756" s="305">
        <v>44605.808333333334</v>
      </c>
      <c r="C1756" s="213">
        <v>100</v>
      </c>
      <c r="D1756" s="213">
        <v>95</v>
      </c>
      <c r="E1756" s="213">
        <v>5</v>
      </c>
      <c r="F1756" s="214" t="s">
        <v>2236</v>
      </c>
    </row>
    <row r="1757" spans="1:6" s="193" customFormat="1" x14ac:dyDescent="0.3">
      <c r="A1757" s="208"/>
      <c r="B1757" s="305">
        <v>44605.809027777781</v>
      </c>
      <c r="C1757" s="213">
        <v>500</v>
      </c>
      <c r="D1757" s="213">
        <v>460</v>
      </c>
      <c r="E1757" s="213">
        <v>40</v>
      </c>
      <c r="F1757" s="214" t="s">
        <v>824</v>
      </c>
    </row>
    <row r="1758" spans="1:6" s="193" customFormat="1" x14ac:dyDescent="0.3">
      <c r="A1758" s="208"/>
      <c r="B1758" s="305">
        <v>44605.809027777781</v>
      </c>
      <c r="C1758" s="213">
        <v>100</v>
      </c>
      <c r="D1758" s="213">
        <v>95</v>
      </c>
      <c r="E1758" s="213">
        <v>5</v>
      </c>
      <c r="F1758" s="214" t="s">
        <v>6772</v>
      </c>
    </row>
    <row r="1759" spans="1:6" s="193" customFormat="1" x14ac:dyDescent="0.3">
      <c r="A1759" s="208"/>
      <c r="B1759" s="305">
        <v>44605.813888888886</v>
      </c>
      <c r="C1759" s="213">
        <v>50</v>
      </c>
      <c r="D1759" s="213">
        <v>47.5</v>
      </c>
      <c r="E1759" s="213">
        <v>2.5</v>
      </c>
      <c r="F1759" s="214" t="s">
        <v>4702</v>
      </c>
    </row>
    <row r="1760" spans="1:6" s="193" customFormat="1" x14ac:dyDescent="0.3">
      <c r="A1760" s="208"/>
      <c r="B1760" s="305">
        <v>44605.815972222219</v>
      </c>
      <c r="C1760" s="213">
        <v>100</v>
      </c>
      <c r="D1760" s="213">
        <v>92</v>
      </c>
      <c r="E1760" s="213">
        <v>8</v>
      </c>
      <c r="F1760" s="214" t="s">
        <v>2359</v>
      </c>
    </row>
    <row r="1761" spans="1:6" s="193" customFormat="1" x14ac:dyDescent="0.3">
      <c r="A1761" s="208"/>
      <c r="B1761" s="305">
        <v>44605.816666666666</v>
      </c>
      <c r="C1761" s="213">
        <v>50</v>
      </c>
      <c r="D1761" s="213">
        <v>47.5</v>
      </c>
      <c r="E1761" s="213">
        <v>2.5</v>
      </c>
      <c r="F1761" s="214" t="s">
        <v>729</v>
      </c>
    </row>
    <row r="1762" spans="1:6" s="193" customFormat="1" x14ac:dyDescent="0.3">
      <c r="A1762" s="208"/>
      <c r="B1762" s="305">
        <v>44605.825694444444</v>
      </c>
      <c r="C1762" s="213">
        <v>50</v>
      </c>
      <c r="D1762" s="213">
        <v>47.5</v>
      </c>
      <c r="E1762" s="213">
        <v>2.5</v>
      </c>
      <c r="F1762" s="214" t="s">
        <v>2457</v>
      </c>
    </row>
    <row r="1763" spans="1:6" s="193" customFormat="1" x14ac:dyDescent="0.3">
      <c r="A1763" s="208"/>
      <c r="B1763" s="305">
        <v>44605.826388888891</v>
      </c>
      <c r="C1763" s="213">
        <v>50</v>
      </c>
      <c r="D1763" s="213">
        <v>46.5</v>
      </c>
      <c r="E1763" s="213">
        <v>3.5</v>
      </c>
      <c r="F1763" s="214" t="s">
        <v>6773</v>
      </c>
    </row>
    <row r="1764" spans="1:6" s="193" customFormat="1" x14ac:dyDescent="0.3">
      <c r="A1764" s="208"/>
      <c r="B1764" s="305">
        <v>44605.830555555556</v>
      </c>
      <c r="C1764" s="213">
        <v>150</v>
      </c>
      <c r="D1764" s="213">
        <v>139.5</v>
      </c>
      <c r="E1764" s="213">
        <v>10.5</v>
      </c>
      <c r="F1764" s="214" t="s">
        <v>4643</v>
      </c>
    </row>
    <row r="1765" spans="1:6" s="193" customFormat="1" x14ac:dyDescent="0.3">
      <c r="A1765" s="208"/>
      <c r="B1765" s="305">
        <v>44605.837500000001</v>
      </c>
      <c r="C1765" s="213">
        <v>200</v>
      </c>
      <c r="D1765" s="213">
        <v>190</v>
      </c>
      <c r="E1765" s="213">
        <v>10</v>
      </c>
      <c r="F1765" s="214" t="s">
        <v>3119</v>
      </c>
    </row>
    <row r="1766" spans="1:6" s="193" customFormat="1" x14ac:dyDescent="0.3">
      <c r="A1766" s="208"/>
      <c r="B1766" s="305">
        <v>44605.839583333334</v>
      </c>
      <c r="C1766" s="213">
        <v>30</v>
      </c>
      <c r="D1766" s="213">
        <v>28.5</v>
      </c>
      <c r="E1766" s="213">
        <v>1.5</v>
      </c>
      <c r="F1766" s="214" t="s">
        <v>1222</v>
      </c>
    </row>
    <row r="1767" spans="1:6" s="193" customFormat="1" x14ac:dyDescent="0.3">
      <c r="A1767" s="208"/>
      <c r="B1767" s="305">
        <v>44605.839583333334</v>
      </c>
      <c r="C1767" s="213">
        <v>300</v>
      </c>
      <c r="D1767" s="213">
        <v>285</v>
      </c>
      <c r="E1767" s="213">
        <v>15</v>
      </c>
      <c r="F1767" s="214" t="s">
        <v>4387</v>
      </c>
    </row>
    <row r="1768" spans="1:6" s="193" customFormat="1" x14ac:dyDescent="0.3">
      <c r="A1768" s="208"/>
      <c r="B1768" s="305">
        <v>44605.841666666667</v>
      </c>
      <c r="C1768" s="213">
        <v>300</v>
      </c>
      <c r="D1768" s="213">
        <v>285</v>
      </c>
      <c r="E1768" s="213">
        <v>15</v>
      </c>
      <c r="F1768" s="214" t="s">
        <v>6774</v>
      </c>
    </row>
    <row r="1769" spans="1:6" s="193" customFormat="1" x14ac:dyDescent="0.3">
      <c r="A1769" s="208"/>
      <c r="B1769" s="305">
        <v>44605.854166666664</v>
      </c>
      <c r="C1769" s="213">
        <v>300</v>
      </c>
      <c r="D1769" s="213">
        <v>285</v>
      </c>
      <c r="E1769" s="213">
        <v>15</v>
      </c>
      <c r="F1769" s="214" t="s">
        <v>3176</v>
      </c>
    </row>
    <row r="1770" spans="1:6" s="193" customFormat="1" x14ac:dyDescent="0.3">
      <c r="A1770" s="208"/>
      <c r="B1770" s="305">
        <v>44605.857638888891</v>
      </c>
      <c r="C1770" s="213">
        <v>50</v>
      </c>
      <c r="D1770" s="213">
        <v>46.5</v>
      </c>
      <c r="E1770" s="213">
        <v>3.5</v>
      </c>
      <c r="F1770" s="214" t="s">
        <v>1048</v>
      </c>
    </row>
    <row r="1771" spans="1:6" s="193" customFormat="1" x14ac:dyDescent="0.3">
      <c r="A1771" s="208"/>
      <c r="B1771" s="305">
        <v>44605.859027777777</v>
      </c>
      <c r="C1771" s="213">
        <v>100</v>
      </c>
      <c r="D1771" s="213">
        <v>95</v>
      </c>
      <c r="E1771" s="213">
        <v>5</v>
      </c>
      <c r="F1771" s="214" t="s">
        <v>4663</v>
      </c>
    </row>
    <row r="1772" spans="1:6" s="193" customFormat="1" x14ac:dyDescent="0.3">
      <c r="A1772" s="208"/>
      <c r="B1772" s="305">
        <v>44605.859027777777</v>
      </c>
      <c r="C1772" s="213">
        <v>100</v>
      </c>
      <c r="D1772" s="213">
        <v>95</v>
      </c>
      <c r="E1772" s="213">
        <v>5</v>
      </c>
      <c r="F1772" s="214" t="s">
        <v>4283</v>
      </c>
    </row>
    <row r="1773" spans="1:6" s="193" customFormat="1" x14ac:dyDescent="0.3">
      <c r="A1773" s="208"/>
      <c r="B1773" s="305">
        <v>44605.862500000003</v>
      </c>
      <c r="C1773" s="213">
        <v>100</v>
      </c>
      <c r="D1773" s="213">
        <v>93</v>
      </c>
      <c r="E1773" s="213">
        <v>7</v>
      </c>
      <c r="F1773" s="214" t="s">
        <v>4229</v>
      </c>
    </row>
    <row r="1774" spans="1:6" s="193" customFormat="1" x14ac:dyDescent="0.3">
      <c r="A1774" s="208"/>
      <c r="B1774" s="305">
        <v>44605.865277777775</v>
      </c>
      <c r="C1774" s="213">
        <v>100</v>
      </c>
      <c r="D1774" s="213">
        <v>95</v>
      </c>
      <c r="E1774" s="213">
        <v>5</v>
      </c>
      <c r="F1774" s="214" t="s">
        <v>3220</v>
      </c>
    </row>
    <row r="1775" spans="1:6" s="193" customFormat="1" x14ac:dyDescent="0.3">
      <c r="A1775" s="208"/>
      <c r="B1775" s="305">
        <v>44605.865972222222</v>
      </c>
      <c r="C1775" s="213">
        <v>75</v>
      </c>
      <c r="D1775" s="213">
        <v>69</v>
      </c>
      <c r="E1775" s="213">
        <v>6</v>
      </c>
      <c r="F1775" s="214" t="s">
        <v>2600</v>
      </c>
    </row>
    <row r="1776" spans="1:6" s="193" customFormat="1" x14ac:dyDescent="0.3">
      <c r="A1776" s="208"/>
      <c r="B1776" s="305">
        <v>44605.865972222222</v>
      </c>
      <c r="C1776" s="213">
        <v>100</v>
      </c>
      <c r="D1776" s="213">
        <v>95</v>
      </c>
      <c r="E1776" s="213">
        <v>5</v>
      </c>
      <c r="F1776" s="214" t="s">
        <v>2026</v>
      </c>
    </row>
    <row r="1777" spans="1:6" s="193" customFormat="1" x14ac:dyDescent="0.3">
      <c r="A1777" s="208"/>
      <c r="B1777" s="305">
        <v>44605.865972222222</v>
      </c>
      <c r="C1777" s="213">
        <v>100</v>
      </c>
      <c r="D1777" s="213">
        <v>95</v>
      </c>
      <c r="E1777" s="213">
        <v>5</v>
      </c>
      <c r="F1777" s="214" t="s">
        <v>2686</v>
      </c>
    </row>
    <row r="1778" spans="1:6" s="193" customFormat="1" x14ac:dyDescent="0.3">
      <c r="A1778" s="208"/>
      <c r="B1778" s="305">
        <v>44605.866666666669</v>
      </c>
      <c r="C1778" s="213">
        <v>500</v>
      </c>
      <c r="D1778" s="213">
        <v>475</v>
      </c>
      <c r="E1778" s="213">
        <v>25</v>
      </c>
      <c r="F1778" s="214" t="s">
        <v>5339</v>
      </c>
    </row>
    <row r="1779" spans="1:6" s="193" customFormat="1" x14ac:dyDescent="0.3">
      <c r="A1779" s="208"/>
      <c r="B1779" s="305">
        <v>44605.866666666669</v>
      </c>
      <c r="C1779" s="213">
        <v>300</v>
      </c>
      <c r="D1779" s="213">
        <v>279</v>
      </c>
      <c r="E1779" s="213">
        <v>21</v>
      </c>
      <c r="F1779" s="214" t="s">
        <v>6775</v>
      </c>
    </row>
    <row r="1780" spans="1:6" s="193" customFormat="1" x14ac:dyDescent="0.3">
      <c r="A1780" s="208"/>
      <c r="B1780" s="305">
        <v>44605.867361111108</v>
      </c>
      <c r="C1780" s="213">
        <v>300</v>
      </c>
      <c r="D1780" s="213">
        <v>276</v>
      </c>
      <c r="E1780" s="213">
        <v>24</v>
      </c>
      <c r="F1780" s="214" t="s">
        <v>985</v>
      </c>
    </row>
    <row r="1781" spans="1:6" s="193" customFormat="1" x14ac:dyDescent="0.3">
      <c r="A1781" s="208"/>
      <c r="B1781" s="305">
        <v>44605.867361111108</v>
      </c>
      <c r="C1781" s="213">
        <v>100</v>
      </c>
      <c r="D1781" s="213">
        <v>95</v>
      </c>
      <c r="E1781" s="213">
        <v>5</v>
      </c>
      <c r="F1781" s="214" t="s">
        <v>3262</v>
      </c>
    </row>
    <row r="1782" spans="1:6" s="193" customFormat="1" x14ac:dyDescent="0.3">
      <c r="A1782" s="208"/>
      <c r="B1782" s="305">
        <v>44605.867361111108</v>
      </c>
      <c r="C1782" s="213">
        <v>50</v>
      </c>
      <c r="D1782" s="213">
        <v>46.5</v>
      </c>
      <c r="E1782" s="213">
        <v>3.5</v>
      </c>
      <c r="F1782" s="214" t="s">
        <v>4188</v>
      </c>
    </row>
    <row r="1783" spans="1:6" s="193" customFormat="1" x14ac:dyDescent="0.3">
      <c r="A1783" s="208"/>
      <c r="B1783" s="305">
        <v>44605.867361111108</v>
      </c>
      <c r="C1783" s="213">
        <v>150</v>
      </c>
      <c r="D1783" s="213">
        <v>142.5</v>
      </c>
      <c r="E1783" s="213">
        <v>7.5</v>
      </c>
      <c r="F1783" s="214" t="s">
        <v>6776</v>
      </c>
    </row>
    <row r="1784" spans="1:6" s="193" customFormat="1" x14ac:dyDescent="0.3">
      <c r="A1784" s="208"/>
      <c r="B1784" s="305">
        <v>44605.867361111108</v>
      </c>
      <c r="C1784" s="213">
        <v>100</v>
      </c>
      <c r="D1784" s="213">
        <v>95</v>
      </c>
      <c r="E1784" s="213">
        <v>5</v>
      </c>
      <c r="F1784" s="214" t="s">
        <v>1819</v>
      </c>
    </row>
    <row r="1785" spans="1:6" s="193" customFormat="1" x14ac:dyDescent="0.3">
      <c r="A1785" s="208"/>
      <c r="B1785" s="305">
        <v>44605.868055555555</v>
      </c>
      <c r="C1785" s="213">
        <v>100</v>
      </c>
      <c r="D1785" s="213">
        <v>92</v>
      </c>
      <c r="E1785" s="213">
        <v>8</v>
      </c>
      <c r="F1785" s="214" t="s">
        <v>3778</v>
      </c>
    </row>
    <row r="1786" spans="1:6" s="193" customFormat="1" x14ac:dyDescent="0.3">
      <c r="A1786" s="208"/>
      <c r="B1786" s="305">
        <v>44605.868055555555</v>
      </c>
      <c r="C1786" s="213">
        <v>500</v>
      </c>
      <c r="D1786" s="213">
        <v>475</v>
      </c>
      <c r="E1786" s="213">
        <v>25</v>
      </c>
      <c r="F1786" s="214" t="s">
        <v>6771</v>
      </c>
    </row>
    <row r="1787" spans="1:6" s="193" customFormat="1" x14ac:dyDescent="0.3">
      <c r="A1787" s="208"/>
      <c r="B1787" s="305">
        <v>44605.868055555555</v>
      </c>
      <c r="C1787" s="213">
        <v>300</v>
      </c>
      <c r="D1787" s="213">
        <v>285</v>
      </c>
      <c r="E1787" s="213">
        <v>15</v>
      </c>
      <c r="F1787" s="214" t="s">
        <v>2922</v>
      </c>
    </row>
    <row r="1788" spans="1:6" s="193" customFormat="1" x14ac:dyDescent="0.3">
      <c r="A1788" s="208"/>
      <c r="B1788" s="305">
        <v>44605.868055555555</v>
      </c>
      <c r="C1788" s="213">
        <v>1000</v>
      </c>
      <c r="D1788" s="213">
        <v>930</v>
      </c>
      <c r="E1788" s="213">
        <v>70</v>
      </c>
      <c r="F1788" s="214" t="s">
        <v>2469</v>
      </c>
    </row>
    <row r="1789" spans="1:6" s="193" customFormat="1" x14ac:dyDescent="0.3">
      <c r="A1789" s="208"/>
      <c r="B1789" s="305">
        <v>44605.868750000001</v>
      </c>
      <c r="C1789" s="213">
        <v>100</v>
      </c>
      <c r="D1789" s="213">
        <v>95</v>
      </c>
      <c r="E1789" s="213">
        <v>5</v>
      </c>
      <c r="F1789" s="214" t="s">
        <v>4959</v>
      </c>
    </row>
    <row r="1790" spans="1:6" s="193" customFormat="1" x14ac:dyDescent="0.3">
      <c r="A1790" s="208"/>
      <c r="B1790" s="305">
        <v>44605.869444444441</v>
      </c>
      <c r="C1790" s="213">
        <v>300</v>
      </c>
      <c r="D1790" s="213">
        <v>285</v>
      </c>
      <c r="E1790" s="213">
        <v>15</v>
      </c>
      <c r="F1790" s="214" t="s">
        <v>4800</v>
      </c>
    </row>
    <row r="1791" spans="1:6" s="193" customFormat="1" x14ac:dyDescent="0.3">
      <c r="A1791" s="208"/>
      <c r="B1791" s="305">
        <v>44605.881249999999</v>
      </c>
      <c r="C1791" s="213">
        <v>100</v>
      </c>
      <c r="D1791" s="213">
        <v>93</v>
      </c>
      <c r="E1791" s="213">
        <v>7</v>
      </c>
      <c r="F1791" s="214" t="s">
        <v>4376</v>
      </c>
    </row>
    <row r="1792" spans="1:6" s="193" customFormat="1" x14ac:dyDescent="0.3">
      <c r="A1792" s="208"/>
      <c r="B1792" s="305">
        <v>44605.881944444445</v>
      </c>
      <c r="C1792" s="213">
        <v>100</v>
      </c>
      <c r="D1792" s="213">
        <v>95</v>
      </c>
      <c r="E1792" s="213">
        <v>5</v>
      </c>
      <c r="F1792" s="214" t="s">
        <v>1140</v>
      </c>
    </row>
    <row r="1793" spans="1:6" s="193" customFormat="1" x14ac:dyDescent="0.3">
      <c r="A1793" s="208"/>
      <c r="B1793" s="305">
        <v>44605.886805555558</v>
      </c>
      <c r="C1793" s="213">
        <v>500</v>
      </c>
      <c r="D1793" s="213">
        <v>475</v>
      </c>
      <c r="E1793" s="213">
        <v>25</v>
      </c>
      <c r="F1793" s="214" t="s">
        <v>4580</v>
      </c>
    </row>
    <row r="1794" spans="1:6" s="193" customFormat="1" x14ac:dyDescent="0.3">
      <c r="A1794" s="208"/>
      <c r="B1794" s="305">
        <v>44605.890277777777</v>
      </c>
      <c r="C1794" s="213">
        <v>50</v>
      </c>
      <c r="D1794" s="213">
        <v>47.5</v>
      </c>
      <c r="E1794" s="213">
        <v>2.5</v>
      </c>
      <c r="F1794" s="214" t="s">
        <v>2336</v>
      </c>
    </row>
    <row r="1795" spans="1:6" s="193" customFormat="1" x14ac:dyDescent="0.3">
      <c r="A1795" s="208"/>
      <c r="B1795" s="305">
        <v>44605.89166666667</v>
      </c>
      <c r="C1795" s="213">
        <v>100</v>
      </c>
      <c r="D1795" s="213">
        <v>93</v>
      </c>
      <c r="E1795" s="213">
        <v>7</v>
      </c>
      <c r="F1795" s="214" t="s">
        <v>2833</v>
      </c>
    </row>
    <row r="1796" spans="1:6" s="193" customFormat="1" x14ac:dyDescent="0.3">
      <c r="A1796" s="208"/>
      <c r="B1796" s="305">
        <v>44605.892361111109</v>
      </c>
      <c r="C1796" s="213">
        <v>100</v>
      </c>
      <c r="D1796" s="213">
        <v>95</v>
      </c>
      <c r="E1796" s="213">
        <v>5</v>
      </c>
      <c r="F1796" s="214" t="s">
        <v>2781</v>
      </c>
    </row>
    <row r="1797" spans="1:6" s="193" customFormat="1" x14ac:dyDescent="0.3">
      <c r="A1797" s="208"/>
      <c r="B1797" s="305">
        <v>44605.893055555556</v>
      </c>
      <c r="C1797" s="213">
        <v>100</v>
      </c>
      <c r="D1797" s="213">
        <v>92</v>
      </c>
      <c r="E1797" s="213">
        <v>8</v>
      </c>
      <c r="F1797" s="214" t="s">
        <v>1077</v>
      </c>
    </row>
    <row r="1798" spans="1:6" s="193" customFormat="1" x14ac:dyDescent="0.3">
      <c r="A1798" s="208"/>
      <c r="B1798" s="305">
        <v>44605.893055555556</v>
      </c>
      <c r="C1798" s="213">
        <v>50</v>
      </c>
      <c r="D1798" s="213">
        <v>47.5</v>
      </c>
      <c r="E1798" s="213">
        <v>2.5</v>
      </c>
      <c r="F1798" s="214" t="s">
        <v>3075</v>
      </c>
    </row>
    <row r="1799" spans="1:6" s="193" customFormat="1" x14ac:dyDescent="0.3">
      <c r="A1799" s="208"/>
      <c r="B1799" s="305">
        <v>44605.893055555556</v>
      </c>
      <c r="C1799" s="213">
        <v>100</v>
      </c>
      <c r="D1799" s="213">
        <v>93</v>
      </c>
      <c r="E1799" s="213">
        <v>7</v>
      </c>
      <c r="F1799" s="214" t="s">
        <v>6542</v>
      </c>
    </row>
    <row r="1800" spans="1:6" s="193" customFormat="1" x14ac:dyDescent="0.3">
      <c r="A1800" s="208"/>
      <c r="B1800" s="305">
        <v>44605.893750000003</v>
      </c>
      <c r="C1800" s="213">
        <v>100</v>
      </c>
      <c r="D1800" s="213">
        <v>95</v>
      </c>
      <c r="E1800" s="213">
        <v>5</v>
      </c>
      <c r="F1800" s="214" t="s">
        <v>4713</v>
      </c>
    </row>
    <row r="1801" spans="1:6" s="193" customFormat="1" x14ac:dyDescent="0.3">
      <c r="A1801" s="208"/>
      <c r="B1801" s="305">
        <v>44605.895138888889</v>
      </c>
      <c r="C1801" s="213">
        <v>300</v>
      </c>
      <c r="D1801" s="213">
        <v>285</v>
      </c>
      <c r="E1801" s="213">
        <v>15</v>
      </c>
      <c r="F1801" s="214" t="s">
        <v>4885</v>
      </c>
    </row>
    <row r="1802" spans="1:6" s="193" customFormat="1" x14ac:dyDescent="0.3">
      <c r="A1802" s="208"/>
      <c r="B1802" s="305">
        <v>44605.895138888889</v>
      </c>
      <c r="C1802" s="213">
        <v>50</v>
      </c>
      <c r="D1802" s="213">
        <v>47.5</v>
      </c>
      <c r="E1802" s="213">
        <v>2.5</v>
      </c>
      <c r="F1802" s="214" t="s">
        <v>3979</v>
      </c>
    </row>
    <row r="1803" spans="1:6" s="193" customFormat="1" x14ac:dyDescent="0.3">
      <c r="A1803" s="208"/>
      <c r="B1803" s="305">
        <v>44605.899305555555</v>
      </c>
      <c r="C1803" s="213">
        <v>40</v>
      </c>
      <c r="D1803" s="213">
        <v>36.799999999999997</v>
      </c>
      <c r="E1803" s="213">
        <v>3.2000000000000028</v>
      </c>
      <c r="F1803" s="214" t="s">
        <v>1208</v>
      </c>
    </row>
    <row r="1804" spans="1:6" s="193" customFormat="1" x14ac:dyDescent="0.3">
      <c r="A1804" s="208"/>
      <c r="B1804" s="305">
        <v>44605.92291666667</v>
      </c>
      <c r="C1804" s="213">
        <v>1000</v>
      </c>
      <c r="D1804" s="213">
        <v>950</v>
      </c>
      <c r="E1804" s="213">
        <v>50</v>
      </c>
      <c r="F1804" s="214" t="s">
        <v>125</v>
      </c>
    </row>
    <row r="1805" spans="1:6" s="193" customFormat="1" x14ac:dyDescent="0.3">
      <c r="A1805" s="208"/>
      <c r="B1805" s="305">
        <v>44605.92291666667</v>
      </c>
      <c r="C1805" s="213">
        <v>100</v>
      </c>
      <c r="D1805" s="213">
        <v>95</v>
      </c>
      <c r="E1805" s="213">
        <v>5</v>
      </c>
      <c r="F1805" s="214" t="s">
        <v>4511</v>
      </c>
    </row>
    <row r="1806" spans="1:6" s="193" customFormat="1" x14ac:dyDescent="0.3">
      <c r="A1806" s="208"/>
      <c r="B1806" s="305">
        <v>44605.92291666667</v>
      </c>
      <c r="C1806" s="213">
        <v>100</v>
      </c>
      <c r="D1806" s="213">
        <v>95</v>
      </c>
      <c r="E1806" s="213">
        <v>5</v>
      </c>
      <c r="F1806" s="214" t="s">
        <v>2816</v>
      </c>
    </row>
    <row r="1807" spans="1:6" s="193" customFormat="1" x14ac:dyDescent="0.3">
      <c r="A1807" s="208"/>
      <c r="B1807" s="305">
        <v>44605.923611111109</v>
      </c>
      <c r="C1807" s="213">
        <v>40</v>
      </c>
      <c r="D1807" s="213">
        <v>36.799999999999997</v>
      </c>
      <c r="E1807" s="213">
        <v>3.2000000000000028</v>
      </c>
      <c r="F1807" s="214" t="s">
        <v>6777</v>
      </c>
    </row>
    <row r="1808" spans="1:6" s="193" customFormat="1" x14ac:dyDescent="0.3">
      <c r="A1808" s="208"/>
      <c r="B1808" s="305">
        <v>44605.923611111109</v>
      </c>
      <c r="C1808" s="213">
        <v>100</v>
      </c>
      <c r="D1808" s="213">
        <v>95</v>
      </c>
      <c r="E1808" s="213">
        <v>5</v>
      </c>
      <c r="F1808" s="214" t="s">
        <v>574</v>
      </c>
    </row>
    <row r="1809" spans="1:6" s="193" customFormat="1" x14ac:dyDescent="0.3">
      <c r="A1809" s="208"/>
      <c r="B1809" s="305">
        <v>44605.923611111109</v>
      </c>
      <c r="C1809" s="213">
        <v>100</v>
      </c>
      <c r="D1809" s="213">
        <v>95</v>
      </c>
      <c r="E1809" s="213">
        <v>5</v>
      </c>
      <c r="F1809" s="214" t="s">
        <v>6778</v>
      </c>
    </row>
    <row r="1810" spans="1:6" s="193" customFormat="1" x14ac:dyDescent="0.3">
      <c r="A1810" s="208"/>
      <c r="B1810" s="305">
        <v>44605.923611111109</v>
      </c>
      <c r="C1810" s="213">
        <v>500</v>
      </c>
      <c r="D1810" s="213">
        <v>465</v>
      </c>
      <c r="E1810" s="213">
        <v>35</v>
      </c>
      <c r="F1810" s="214" t="s">
        <v>4366</v>
      </c>
    </row>
    <row r="1811" spans="1:6" s="193" customFormat="1" x14ac:dyDescent="0.3">
      <c r="A1811" s="208"/>
      <c r="B1811" s="305">
        <v>44605.924305555556</v>
      </c>
      <c r="C1811" s="213">
        <v>90</v>
      </c>
      <c r="D1811" s="213">
        <v>85.5</v>
      </c>
      <c r="E1811" s="213">
        <v>4.5</v>
      </c>
      <c r="F1811" s="214" t="s">
        <v>6779</v>
      </c>
    </row>
    <row r="1812" spans="1:6" s="193" customFormat="1" x14ac:dyDescent="0.3">
      <c r="A1812" s="208"/>
      <c r="B1812" s="305">
        <v>44605.925000000003</v>
      </c>
      <c r="C1812" s="213">
        <v>50</v>
      </c>
      <c r="D1812" s="213">
        <v>47.5</v>
      </c>
      <c r="E1812" s="213">
        <v>2.5</v>
      </c>
      <c r="F1812" s="214" t="s">
        <v>6564</v>
      </c>
    </row>
    <row r="1813" spans="1:6" s="193" customFormat="1" x14ac:dyDescent="0.3">
      <c r="A1813" s="208"/>
      <c r="B1813" s="305">
        <v>44605.925000000003</v>
      </c>
      <c r="C1813" s="213">
        <v>100</v>
      </c>
      <c r="D1813" s="213">
        <v>95</v>
      </c>
      <c r="E1813" s="213">
        <v>5</v>
      </c>
      <c r="F1813" s="214" t="s">
        <v>946</v>
      </c>
    </row>
    <row r="1814" spans="1:6" s="193" customFormat="1" x14ac:dyDescent="0.3">
      <c r="A1814" s="208"/>
      <c r="B1814" s="305">
        <v>44605.925000000003</v>
      </c>
      <c r="C1814" s="213">
        <v>200</v>
      </c>
      <c r="D1814" s="213">
        <v>190</v>
      </c>
      <c r="E1814" s="213">
        <v>10</v>
      </c>
      <c r="F1814" s="214" t="s">
        <v>2894</v>
      </c>
    </row>
    <row r="1815" spans="1:6" s="193" customFormat="1" x14ac:dyDescent="0.3">
      <c r="A1815" s="208"/>
      <c r="B1815" s="305">
        <v>44605.929861111108</v>
      </c>
      <c r="C1815" s="213">
        <v>100</v>
      </c>
      <c r="D1815" s="213">
        <v>95</v>
      </c>
      <c r="E1815" s="213">
        <v>5</v>
      </c>
      <c r="F1815" s="214" t="s">
        <v>6780</v>
      </c>
    </row>
    <row r="1816" spans="1:6" s="193" customFormat="1" x14ac:dyDescent="0.3">
      <c r="A1816" s="208"/>
      <c r="B1816" s="305">
        <v>44605.933333333334</v>
      </c>
      <c r="C1816" s="213">
        <v>300</v>
      </c>
      <c r="D1816" s="213">
        <v>285</v>
      </c>
      <c r="E1816" s="213">
        <v>15</v>
      </c>
      <c r="F1816" s="214" t="s">
        <v>6781</v>
      </c>
    </row>
    <row r="1817" spans="1:6" s="193" customFormat="1" x14ac:dyDescent="0.3">
      <c r="A1817" s="208"/>
      <c r="B1817" s="305">
        <v>44605.934027777781</v>
      </c>
      <c r="C1817" s="213">
        <v>100</v>
      </c>
      <c r="D1817" s="213">
        <v>95</v>
      </c>
      <c r="E1817" s="213">
        <v>5</v>
      </c>
      <c r="F1817" s="214" t="s">
        <v>1492</v>
      </c>
    </row>
    <row r="1818" spans="1:6" s="193" customFormat="1" x14ac:dyDescent="0.3">
      <c r="A1818" s="208"/>
      <c r="B1818" s="305">
        <v>44605.934027777781</v>
      </c>
      <c r="C1818" s="213">
        <v>100</v>
      </c>
      <c r="D1818" s="213">
        <v>95</v>
      </c>
      <c r="E1818" s="213">
        <v>5</v>
      </c>
      <c r="F1818" s="214" t="s">
        <v>4775</v>
      </c>
    </row>
    <row r="1819" spans="1:6" s="193" customFormat="1" x14ac:dyDescent="0.3">
      <c r="A1819" s="208"/>
      <c r="B1819" s="305">
        <v>44605.93472222222</v>
      </c>
      <c r="C1819" s="213">
        <v>100</v>
      </c>
      <c r="D1819" s="213">
        <v>95</v>
      </c>
      <c r="E1819" s="213">
        <v>5</v>
      </c>
      <c r="F1819" s="214" t="s">
        <v>5138</v>
      </c>
    </row>
    <row r="1820" spans="1:6" s="193" customFormat="1" x14ac:dyDescent="0.3">
      <c r="A1820" s="208"/>
      <c r="B1820" s="305">
        <v>44605.938194444447</v>
      </c>
      <c r="C1820" s="213">
        <v>80</v>
      </c>
      <c r="D1820" s="213">
        <v>76</v>
      </c>
      <c r="E1820" s="213">
        <v>4</v>
      </c>
      <c r="F1820" s="214" t="s">
        <v>4238</v>
      </c>
    </row>
    <row r="1821" spans="1:6" s="193" customFormat="1" x14ac:dyDescent="0.3">
      <c r="A1821" s="208"/>
      <c r="B1821" s="305">
        <v>44605.939583333333</v>
      </c>
      <c r="C1821" s="213">
        <v>200</v>
      </c>
      <c r="D1821" s="213">
        <v>190</v>
      </c>
      <c r="E1821" s="213">
        <v>10</v>
      </c>
      <c r="F1821" s="214" t="s">
        <v>982</v>
      </c>
    </row>
    <row r="1822" spans="1:6" s="193" customFormat="1" x14ac:dyDescent="0.3">
      <c r="A1822" s="208"/>
      <c r="B1822" s="305">
        <v>44605.94027777778</v>
      </c>
      <c r="C1822" s="213">
        <v>100</v>
      </c>
      <c r="D1822" s="213">
        <v>93</v>
      </c>
      <c r="E1822" s="213">
        <v>7</v>
      </c>
      <c r="F1822" s="214" t="s">
        <v>4005</v>
      </c>
    </row>
    <row r="1823" spans="1:6" s="193" customFormat="1" x14ac:dyDescent="0.3">
      <c r="A1823" s="208"/>
      <c r="B1823" s="305">
        <v>44605.941666666666</v>
      </c>
      <c r="C1823" s="213">
        <v>100</v>
      </c>
      <c r="D1823" s="213">
        <v>95</v>
      </c>
      <c r="E1823" s="213">
        <v>5</v>
      </c>
      <c r="F1823" s="214" t="s">
        <v>6782</v>
      </c>
    </row>
    <row r="1824" spans="1:6" s="193" customFormat="1" x14ac:dyDescent="0.3">
      <c r="A1824" s="208"/>
      <c r="B1824" s="305">
        <v>44605.942361111112</v>
      </c>
      <c r="C1824" s="213">
        <v>100</v>
      </c>
      <c r="D1824" s="213">
        <v>95</v>
      </c>
      <c r="E1824" s="213">
        <v>5</v>
      </c>
      <c r="F1824" s="214" t="s">
        <v>5064</v>
      </c>
    </row>
    <row r="1825" spans="1:6" s="193" customFormat="1" x14ac:dyDescent="0.3">
      <c r="A1825" s="208"/>
      <c r="B1825" s="305">
        <v>44605.943055555559</v>
      </c>
      <c r="C1825" s="213">
        <v>150</v>
      </c>
      <c r="D1825" s="213">
        <v>142.5</v>
      </c>
      <c r="E1825" s="213">
        <v>7.5</v>
      </c>
      <c r="F1825" s="214" t="s">
        <v>1946</v>
      </c>
    </row>
    <row r="1826" spans="1:6" s="193" customFormat="1" x14ac:dyDescent="0.3">
      <c r="A1826" s="208"/>
      <c r="B1826" s="305">
        <v>44605.944444444445</v>
      </c>
      <c r="C1826" s="213">
        <v>500</v>
      </c>
      <c r="D1826" s="213">
        <v>460</v>
      </c>
      <c r="E1826" s="213">
        <v>40</v>
      </c>
      <c r="F1826" s="214" t="s">
        <v>821</v>
      </c>
    </row>
    <row r="1827" spans="1:6" s="193" customFormat="1" x14ac:dyDescent="0.3">
      <c r="A1827" s="208"/>
      <c r="B1827" s="305">
        <v>44605.949305555558</v>
      </c>
      <c r="C1827" s="213">
        <v>500</v>
      </c>
      <c r="D1827" s="213">
        <v>465</v>
      </c>
      <c r="E1827" s="213">
        <v>35</v>
      </c>
      <c r="F1827" s="214" t="s">
        <v>6783</v>
      </c>
    </row>
    <row r="1828" spans="1:6" s="193" customFormat="1" x14ac:dyDescent="0.3">
      <c r="A1828" s="208"/>
      <c r="B1828" s="305">
        <v>44605.956944444442</v>
      </c>
      <c r="C1828" s="213">
        <v>150</v>
      </c>
      <c r="D1828" s="213">
        <v>138</v>
      </c>
      <c r="E1828" s="213">
        <v>12</v>
      </c>
      <c r="F1828" s="214" t="s">
        <v>824</v>
      </c>
    </row>
    <row r="1829" spans="1:6" s="193" customFormat="1" x14ac:dyDescent="0.3">
      <c r="A1829" s="208"/>
      <c r="B1829" s="305">
        <v>44605.958333333336</v>
      </c>
      <c r="C1829" s="213">
        <v>100</v>
      </c>
      <c r="D1829" s="213">
        <v>95</v>
      </c>
      <c r="E1829" s="213">
        <v>5</v>
      </c>
      <c r="F1829" s="214" t="s">
        <v>6784</v>
      </c>
    </row>
    <row r="1830" spans="1:6" s="193" customFormat="1" x14ac:dyDescent="0.3">
      <c r="A1830" s="208"/>
      <c r="B1830" s="305">
        <v>44605.958333333336</v>
      </c>
      <c r="C1830" s="213">
        <v>1000</v>
      </c>
      <c r="D1830" s="213">
        <v>950</v>
      </c>
      <c r="E1830" s="213">
        <v>50</v>
      </c>
      <c r="F1830" s="214" t="s">
        <v>6748</v>
      </c>
    </row>
    <row r="1831" spans="1:6" s="193" customFormat="1" x14ac:dyDescent="0.3">
      <c r="A1831" s="208"/>
      <c r="B1831" s="305">
        <v>44605.96597222222</v>
      </c>
      <c r="C1831" s="213">
        <v>50</v>
      </c>
      <c r="D1831" s="213">
        <v>46.5</v>
      </c>
      <c r="E1831" s="213">
        <v>3.5</v>
      </c>
      <c r="F1831" s="214" t="s">
        <v>1814</v>
      </c>
    </row>
    <row r="1832" spans="1:6" s="193" customFormat="1" x14ac:dyDescent="0.3">
      <c r="A1832" s="208"/>
      <c r="B1832" s="305">
        <v>44605.986805555556</v>
      </c>
      <c r="C1832" s="213">
        <v>1000</v>
      </c>
      <c r="D1832" s="213">
        <v>920</v>
      </c>
      <c r="E1832" s="213">
        <v>80</v>
      </c>
      <c r="F1832" s="214" t="s">
        <v>699</v>
      </c>
    </row>
    <row r="1833" spans="1:6" s="193" customFormat="1" x14ac:dyDescent="0.3">
      <c r="A1833" s="208"/>
      <c r="B1833" s="305">
        <v>44606.00277777778</v>
      </c>
      <c r="C1833" s="213">
        <v>50</v>
      </c>
      <c r="D1833" s="213">
        <v>47.5</v>
      </c>
      <c r="E1833" s="213">
        <v>2.5</v>
      </c>
      <c r="F1833" s="214" t="s">
        <v>3513</v>
      </c>
    </row>
    <row r="1834" spans="1:6" s="193" customFormat="1" x14ac:dyDescent="0.3">
      <c r="A1834" s="208"/>
      <c r="B1834" s="305">
        <v>44606.149305555555</v>
      </c>
      <c r="C1834" s="213">
        <v>800</v>
      </c>
      <c r="D1834" s="213">
        <v>744</v>
      </c>
      <c r="E1834" s="213">
        <v>56</v>
      </c>
      <c r="F1834" s="214" t="s">
        <v>1247</v>
      </c>
    </row>
    <row r="1835" spans="1:6" s="193" customFormat="1" x14ac:dyDescent="0.3">
      <c r="A1835" s="208"/>
      <c r="B1835" s="305">
        <v>44606.234027777777</v>
      </c>
      <c r="C1835" s="213">
        <v>100</v>
      </c>
      <c r="D1835" s="213">
        <v>95</v>
      </c>
      <c r="E1835" s="213">
        <v>5</v>
      </c>
      <c r="F1835" s="214" t="s">
        <v>6785</v>
      </c>
    </row>
    <row r="1836" spans="1:6" s="193" customFormat="1" x14ac:dyDescent="0.3">
      <c r="A1836" s="208"/>
      <c r="B1836" s="305">
        <v>44606.269444444442</v>
      </c>
      <c r="C1836" s="213">
        <v>100</v>
      </c>
      <c r="D1836" s="213">
        <v>95</v>
      </c>
      <c r="E1836" s="213">
        <v>5</v>
      </c>
      <c r="F1836" s="214" t="s">
        <v>2632</v>
      </c>
    </row>
    <row r="1837" spans="1:6" s="193" customFormat="1" x14ac:dyDescent="0.3">
      <c r="A1837" s="208"/>
      <c r="B1837" s="305">
        <v>44606.286111111112</v>
      </c>
      <c r="C1837" s="213">
        <v>100</v>
      </c>
      <c r="D1837" s="213">
        <v>93</v>
      </c>
      <c r="E1837" s="213">
        <v>7</v>
      </c>
      <c r="F1837" s="214" t="s">
        <v>1853</v>
      </c>
    </row>
    <row r="1838" spans="1:6" s="193" customFormat="1" x14ac:dyDescent="0.3">
      <c r="A1838" s="208"/>
      <c r="B1838" s="305">
        <v>44606.286805555559</v>
      </c>
      <c r="C1838" s="213">
        <v>10</v>
      </c>
      <c r="D1838" s="213">
        <v>9.1999999999999993</v>
      </c>
      <c r="E1838" s="213">
        <v>0.80000000000000071</v>
      </c>
      <c r="F1838" s="214" t="s">
        <v>781</v>
      </c>
    </row>
    <row r="1839" spans="1:6" s="193" customFormat="1" x14ac:dyDescent="0.3">
      <c r="A1839" s="208"/>
      <c r="B1839" s="305">
        <v>44606.316666666666</v>
      </c>
      <c r="C1839" s="213">
        <v>250</v>
      </c>
      <c r="D1839" s="213">
        <v>232.5</v>
      </c>
      <c r="E1839" s="213">
        <v>17.5</v>
      </c>
      <c r="F1839" s="214" t="s">
        <v>3467</v>
      </c>
    </row>
    <row r="1840" spans="1:6" s="193" customFormat="1" x14ac:dyDescent="0.3">
      <c r="A1840" s="208"/>
      <c r="B1840" s="305">
        <v>44606.32708333333</v>
      </c>
      <c r="C1840" s="213">
        <v>50</v>
      </c>
      <c r="D1840" s="213">
        <v>46.5</v>
      </c>
      <c r="E1840" s="213">
        <v>3.5</v>
      </c>
      <c r="F1840" s="214" t="s">
        <v>1686</v>
      </c>
    </row>
    <row r="1841" spans="2:6" x14ac:dyDescent="0.3">
      <c r="B1841" s="305">
        <v>44606.34375</v>
      </c>
      <c r="C1841" s="213">
        <v>300</v>
      </c>
      <c r="D1841" s="213">
        <v>276</v>
      </c>
      <c r="E1841" s="213">
        <v>24</v>
      </c>
      <c r="F1841" s="214" t="s">
        <v>1528</v>
      </c>
    </row>
    <row r="1842" spans="2:6" x14ac:dyDescent="0.3">
      <c r="B1842" s="305">
        <v>44606.347222222219</v>
      </c>
      <c r="C1842" s="213">
        <v>300</v>
      </c>
      <c r="D1842" s="213">
        <v>285</v>
      </c>
      <c r="E1842" s="213">
        <v>15</v>
      </c>
      <c r="F1842" s="214" t="s">
        <v>6786</v>
      </c>
    </row>
    <row r="1843" spans="2:6" x14ac:dyDescent="0.3">
      <c r="B1843" s="305">
        <v>44606.393055555556</v>
      </c>
      <c r="C1843" s="213">
        <v>50</v>
      </c>
      <c r="D1843" s="213">
        <v>47.5</v>
      </c>
      <c r="E1843" s="213">
        <v>2.5</v>
      </c>
      <c r="F1843" s="214" t="s">
        <v>2998</v>
      </c>
    </row>
    <row r="1844" spans="2:6" x14ac:dyDescent="0.3">
      <c r="B1844" s="305">
        <v>44606.397222222222</v>
      </c>
      <c r="C1844" s="213">
        <v>50</v>
      </c>
      <c r="D1844" s="213">
        <v>46.5</v>
      </c>
      <c r="E1844" s="213">
        <v>3.5</v>
      </c>
      <c r="F1844" s="214" t="s">
        <v>1649</v>
      </c>
    </row>
    <row r="1845" spans="2:6" x14ac:dyDescent="0.3">
      <c r="B1845" s="305">
        <v>44606.409722222219</v>
      </c>
      <c r="C1845" s="213">
        <v>2000</v>
      </c>
      <c r="D1845" s="213">
        <v>1900</v>
      </c>
      <c r="E1845" s="213">
        <v>100</v>
      </c>
      <c r="F1845" s="214" t="s">
        <v>1686</v>
      </c>
    </row>
    <row r="1846" spans="2:6" x14ac:dyDescent="0.3">
      <c r="B1846" s="305">
        <v>44606.417361111111</v>
      </c>
      <c r="C1846" s="213">
        <v>100</v>
      </c>
      <c r="D1846" s="213">
        <v>92</v>
      </c>
      <c r="E1846" s="213">
        <v>8</v>
      </c>
      <c r="F1846" s="214" t="s">
        <v>2704</v>
      </c>
    </row>
    <row r="1847" spans="2:6" x14ac:dyDescent="0.3">
      <c r="B1847" s="305">
        <v>44606.417361111111</v>
      </c>
      <c r="C1847" s="213">
        <v>100</v>
      </c>
      <c r="D1847" s="213">
        <v>93</v>
      </c>
      <c r="E1847" s="213">
        <v>7</v>
      </c>
      <c r="F1847" s="214" t="s">
        <v>145</v>
      </c>
    </row>
    <row r="1848" spans="2:6" x14ac:dyDescent="0.3">
      <c r="B1848" s="305">
        <v>44606.425000000003</v>
      </c>
      <c r="C1848" s="213">
        <v>200</v>
      </c>
      <c r="D1848" s="213">
        <v>190</v>
      </c>
      <c r="E1848" s="213">
        <v>10</v>
      </c>
      <c r="F1848" s="214" t="s">
        <v>5355</v>
      </c>
    </row>
    <row r="1849" spans="2:6" x14ac:dyDescent="0.3">
      <c r="B1849" s="305">
        <v>44606.425694444442</v>
      </c>
      <c r="C1849" s="213">
        <v>50</v>
      </c>
      <c r="D1849" s="213">
        <v>46</v>
      </c>
      <c r="E1849" s="213">
        <v>4</v>
      </c>
      <c r="F1849" s="214" t="s">
        <v>3621</v>
      </c>
    </row>
    <row r="1850" spans="2:6" x14ac:dyDescent="0.3">
      <c r="B1850" s="305">
        <v>44606.442361111112</v>
      </c>
      <c r="C1850" s="213">
        <v>100</v>
      </c>
      <c r="D1850" s="213">
        <v>95</v>
      </c>
      <c r="E1850" s="213">
        <v>5</v>
      </c>
      <c r="F1850" s="214" t="s">
        <v>2058</v>
      </c>
    </row>
    <row r="1851" spans="2:6" x14ac:dyDescent="0.3">
      <c r="B1851" s="305">
        <v>44606.450694444444</v>
      </c>
      <c r="C1851" s="213">
        <v>333</v>
      </c>
      <c r="D1851" s="213">
        <v>316.35000000000002</v>
      </c>
      <c r="E1851" s="213">
        <v>16.649999999999977</v>
      </c>
      <c r="F1851" s="214" t="s">
        <v>1214</v>
      </c>
    </row>
    <row r="1852" spans="2:6" x14ac:dyDescent="0.3">
      <c r="B1852" s="305">
        <v>44606.455555555556</v>
      </c>
      <c r="C1852" s="213">
        <v>200</v>
      </c>
      <c r="D1852" s="213">
        <v>190</v>
      </c>
      <c r="E1852" s="213">
        <v>10</v>
      </c>
      <c r="F1852" s="214" t="s">
        <v>1535</v>
      </c>
    </row>
    <row r="1853" spans="2:6" x14ac:dyDescent="0.3">
      <c r="B1853" s="305">
        <v>44606.456250000003</v>
      </c>
      <c r="C1853" s="213">
        <v>106</v>
      </c>
      <c r="D1853" s="213">
        <v>100.7</v>
      </c>
      <c r="E1853" s="213">
        <v>5.2999999999999972</v>
      </c>
      <c r="F1853" s="214" t="s">
        <v>6667</v>
      </c>
    </row>
    <row r="1854" spans="2:6" x14ac:dyDescent="0.3">
      <c r="B1854" s="305">
        <v>44606.459722222222</v>
      </c>
      <c r="C1854" s="213">
        <v>100</v>
      </c>
      <c r="D1854" s="213">
        <v>95</v>
      </c>
      <c r="E1854" s="213">
        <v>5</v>
      </c>
      <c r="F1854" s="214" t="s">
        <v>5304</v>
      </c>
    </row>
    <row r="1855" spans="2:6" x14ac:dyDescent="0.3">
      <c r="B1855" s="305">
        <v>44606.497916666667</v>
      </c>
      <c r="C1855" s="213">
        <v>100</v>
      </c>
      <c r="D1855" s="213">
        <v>95</v>
      </c>
      <c r="E1855" s="213">
        <v>5</v>
      </c>
      <c r="F1855" s="214" t="s">
        <v>5279</v>
      </c>
    </row>
    <row r="1856" spans="2:6" x14ac:dyDescent="0.3">
      <c r="B1856" s="305">
        <v>44606.506944444445</v>
      </c>
      <c r="C1856" s="213">
        <v>200</v>
      </c>
      <c r="D1856" s="213">
        <v>190</v>
      </c>
      <c r="E1856" s="213">
        <v>10</v>
      </c>
      <c r="F1856" s="214" t="s">
        <v>3281</v>
      </c>
    </row>
    <row r="1857" spans="2:6" x14ac:dyDescent="0.3">
      <c r="B1857" s="305">
        <v>44606.512499999997</v>
      </c>
      <c r="C1857" s="213">
        <v>75</v>
      </c>
      <c r="D1857" s="213">
        <v>69</v>
      </c>
      <c r="E1857" s="213">
        <v>6</v>
      </c>
      <c r="F1857" s="214" t="s">
        <v>4835</v>
      </c>
    </row>
    <row r="1858" spans="2:6" x14ac:dyDescent="0.3">
      <c r="B1858" s="305">
        <v>44606.522222222222</v>
      </c>
      <c r="C1858" s="213">
        <v>100</v>
      </c>
      <c r="D1858" s="213">
        <v>95</v>
      </c>
      <c r="E1858" s="213">
        <v>5</v>
      </c>
      <c r="F1858" s="214" t="s">
        <v>2218</v>
      </c>
    </row>
    <row r="1859" spans="2:6" x14ac:dyDescent="0.3">
      <c r="B1859" s="305">
        <v>44606.526388888888</v>
      </c>
      <c r="C1859" s="213">
        <v>100</v>
      </c>
      <c r="D1859" s="213">
        <v>95</v>
      </c>
      <c r="E1859" s="213">
        <v>5</v>
      </c>
      <c r="F1859" s="214" t="s">
        <v>6787</v>
      </c>
    </row>
    <row r="1860" spans="2:6" x14ac:dyDescent="0.3">
      <c r="B1860" s="305">
        <v>44606.542361111111</v>
      </c>
      <c r="C1860" s="213">
        <v>100</v>
      </c>
      <c r="D1860" s="213">
        <v>95</v>
      </c>
      <c r="E1860" s="213">
        <v>5</v>
      </c>
      <c r="F1860" s="214" t="s">
        <v>4586</v>
      </c>
    </row>
    <row r="1861" spans="2:6" x14ac:dyDescent="0.3">
      <c r="B1861" s="305">
        <v>44606.552777777775</v>
      </c>
      <c r="C1861" s="213">
        <v>77</v>
      </c>
      <c r="D1861" s="213">
        <v>70.84</v>
      </c>
      <c r="E1861" s="213">
        <v>6.1599999999999966</v>
      </c>
      <c r="F1861" s="214" t="s">
        <v>1714</v>
      </c>
    </row>
    <row r="1862" spans="2:6" x14ac:dyDescent="0.3">
      <c r="B1862" s="305">
        <v>44606.567361111112</v>
      </c>
      <c r="C1862" s="213">
        <v>250</v>
      </c>
      <c r="D1862" s="213">
        <v>230</v>
      </c>
      <c r="E1862" s="213">
        <v>20</v>
      </c>
      <c r="F1862" s="214" t="s">
        <v>2565</v>
      </c>
    </row>
    <row r="1863" spans="2:6" x14ac:dyDescent="0.3">
      <c r="B1863" s="305">
        <v>44606.57708333333</v>
      </c>
      <c r="C1863" s="213">
        <v>100</v>
      </c>
      <c r="D1863" s="213">
        <v>93</v>
      </c>
      <c r="E1863" s="213">
        <v>7</v>
      </c>
      <c r="F1863" s="214" t="s">
        <v>6788</v>
      </c>
    </row>
    <row r="1864" spans="2:6" x14ac:dyDescent="0.3">
      <c r="B1864" s="305">
        <v>44606.581944444442</v>
      </c>
      <c r="C1864" s="213">
        <v>100</v>
      </c>
      <c r="D1864" s="213">
        <v>92</v>
      </c>
      <c r="E1864" s="213">
        <v>8</v>
      </c>
      <c r="F1864" s="214" t="s">
        <v>6789</v>
      </c>
    </row>
    <row r="1865" spans="2:6" x14ac:dyDescent="0.3">
      <c r="B1865" s="305">
        <v>44606.583333333336</v>
      </c>
      <c r="C1865" s="213">
        <v>500</v>
      </c>
      <c r="D1865" s="213">
        <v>475</v>
      </c>
      <c r="E1865" s="213">
        <v>25</v>
      </c>
      <c r="F1865" s="214" t="s">
        <v>6790</v>
      </c>
    </row>
    <row r="1866" spans="2:6" x14ac:dyDescent="0.3">
      <c r="B1866" s="305">
        <v>44606.584027777775</v>
      </c>
      <c r="C1866" s="213">
        <v>300</v>
      </c>
      <c r="D1866" s="213">
        <v>285</v>
      </c>
      <c r="E1866" s="213">
        <v>15</v>
      </c>
      <c r="F1866" s="214" t="s">
        <v>1044</v>
      </c>
    </row>
    <row r="1867" spans="2:6" x14ac:dyDescent="0.3">
      <c r="B1867" s="305">
        <v>44606.586805555555</v>
      </c>
      <c r="C1867" s="213">
        <v>300</v>
      </c>
      <c r="D1867" s="213">
        <v>279</v>
      </c>
      <c r="E1867" s="213">
        <v>21</v>
      </c>
      <c r="F1867" s="214" t="s">
        <v>4504</v>
      </c>
    </row>
    <row r="1868" spans="2:6" x14ac:dyDescent="0.3">
      <c r="B1868" s="305">
        <v>44606.590277777781</v>
      </c>
      <c r="C1868" s="213">
        <v>200</v>
      </c>
      <c r="D1868" s="213">
        <v>190</v>
      </c>
      <c r="E1868" s="213">
        <v>10</v>
      </c>
      <c r="F1868" s="214" t="s">
        <v>5133</v>
      </c>
    </row>
    <row r="1869" spans="2:6" x14ac:dyDescent="0.3">
      <c r="B1869" s="305">
        <v>44606.593055555553</v>
      </c>
      <c r="C1869" s="213">
        <v>50</v>
      </c>
      <c r="D1869" s="213">
        <v>47.5</v>
      </c>
      <c r="E1869" s="213">
        <v>2.5</v>
      </c>
      <c r="F1869" s="214" t="s">
        <v>5007</v>
      </c>
    </row>
    <row r="1870" spans="2:6" x14ac:dyDescent="0.3">
      <c r="B1870" s="305">
        <v>44606.597222222219</v>
      </c>
      <c r="C1870" s="213">
        <v>100</v>
      </c>
      <c r="D1870" s="213">
        <v>95</v>
      </c>
      <c r="E1870" s="213">
        <v>5</v>
      </c>
      <c r="F1870" s="214" t="s">
        <v>2920</v>
      </c>
    </row>
    <row r="1871" spans="2:6" x14ac:dyDescent="0.3">
      <c r="B1871" s="305">
        <v>44606.619444444441</v>
      </c>
      <c r="C1871" s="213">
        <v>200</v>
      </c>
      <c r="D1871" s="213">
        <v>190</v>
      </c>
      <c r="E1871" s="213">
        <v>10</v>
      </c>
      <c r="F1871" s="214" t="s">
        <v>947</v>
      </c>
    </row>
    <row r="1872" spans="2:6" x14ac:dyDescent="0.3">
      <c r="B1872" s="305">
        <v>44606.620833333334</v>
      </c>
      <c r="C1872" s="213">
        <v>100</v>
      </c>
      <c r="D1872" s="213">
        <v>92</v>
      </c>
      <c r="E1872" s="213">
        <v>8</v>
      </c>
      <c r="F1872" s="214" t="s">
        <v>645</v>
      </c>
    </row>
    <row r="1873" spans="2:6" x14ac:dyDescent="0.3">
      <c r="B1873" s="305">
        <v>44606.638888888891</v>
      </c>
      <c r="C1873" s="213">
        <v>200</v>
      </c>
      <c r="D1873" s="213">
        <v>190</v>
      </c>
      <c r="E1873" s="213">
        <v>10</v>
      </c>
      <c r="F1873" s="214" t="s">
        <v>3236</v>
      </c>
    </row>
    <row r="1874" spans="2:6" x14ac:dyDescent="0.3">
      <c r="B1874" s="305">
        <v>44606.665277777778</v>
      </c>
      <c r="C1874" s="213">
        <v>300</v>
      </c>
      <c r="D1874" s="213">
        <v>276</v>
      </c>
      <c r="E1874" s="213">
        <v>24</v>
      </c>
      <c r="F1874" s="214" t="s">
        <v>5168</v>
      </c>
    </row>
    <row r="1875" spans="2:6" x14ac:dyDescent="0.3">
      <c r="B1875" s="305">
        <v>44606.671527777777</v>
      </c>
      <c r="C1875" s="213">
        <v>750</v>
      </c>
      <c r="D1875" s="213">
        <v>712.5</v>
      </c>
      <c r="E1875" s="213">
        <v>37.5</v>
      </c>
      <c r="F1875" s="214" t="s">
        <v>1885</v>
      </c>
    </row>
    <row r="1876" spans="2:6" x14ac:dyDescent="0.3">
      <c r="B1876" s="305">
        <v>44606.689583333333</v>
      </c>
      <c r="C1876" s="213">
        <v>75</v>
      </c>
      <c r="D1876" s="213">
        <v>71.25</v>
      </c>
      <c r="E1876" s="213">
        <v>3.75</v>
      </c>
      <c r="F1876" s="214" t="s">
        <v>1160</v>
      </c>
    </row>
    <row r="1877" spans="2:6" x14ac:dyDescent="0.3">
      <c r="B1877" s="305">
        <v>44606.725694444445</v>
      </c>
      <c r="C1877" s="213">
        <v>150</v>
      </c>
      <c r="D1877" s="213">
        <v>142.5</v>
      </c>
      <c r="E1877" s="213">
        <v>7.5</v>
      </c>
      <c r="F1877" s="214" t="s">
        <v>3271</v>
      </c>
    </row>
    <row r="1878" spans="2:6" x14ac:dyDescent="0.3">
      <c r="B1878" s="305">
        <v>44606.726388888892</v>
      </c>
      <c r="C1878" s="213">
        <v>10</v>
      </c>
      <c r="D1878" s="213">
        <v>9.1999999999999993</v>
      </c>
      <c r="E1878" s="213">
        <v>0.80000000000000071</v>
      </c>
      <c r="F1878" s="214" t="s">
        <v>3837</v>
      </c>
    </row>
    <row r="1879" spans="2:6" x14ac:dyDescent="0.3">
      <c r="B1879" s="305">
        <v>44606.736111111109</v>
      </c>
      <c r="C1879" s="213">
        <v>100</v>
      </c>
      <c r="D1879" s="213">
        <v>95</v>
      </c>
      <c r="E1879" s="213">
        <v>5</v>
      </c>
      <c r="F1879" s="214" t="s">
        <v>6717</v>
      </c>
    </row>
    <row r="1880" spans="2:6" x14ac:dyDescent="0.3">
      <c r="B1880" s="305">
        <v>44606.746527777781</v>
      </c>
      <c r="C1880" s="213">
        <v>100</v>
      </c>
      <c r="D1880" s="213">
        <v>95</v>
      </c>
      <c r="E1880" s="213">
        <v>5</v>
      </c>
      <c r="F1880" s="214" t="s">
        <v>2202</v>
      </c>
    </row>
    <row r="1881" spans="2:6" x14ac:dyDescent="0.3">
      <c r="B1881" s="305">
        <v>44606.747916666667</v>
      </c>
      <c r="C1881" s="213">
        <v>100</v>
      </c>
      <c r="D1881" s="213">
        <v>95</v>
      </c>
      <c r="E1881" s="213">
        <v>5</v>
      </c>
      <c r="F1881" s="214" t="s">
        <v>4066</v>
      </c>
    </row>
    <row r="1882" spans="2:6" x14ac:dyDescent="0.3">
      <c r="B1882" s="305">
        <v>44606.751388888886</v>
      </c>
      <c r="C1882" s="213">
        <v>100</v>
      </c>
      <c r="D1882" s="213">
        <v>93</v>
      </c>
      <c r="E1882" s="213">
        <v>7</v>
      </c>
      <c r="F1882" s="214" t="s">
        <v>2520</v>
      </c>
    </row>
    <row r="1883" spans="2:6" x14ac:dyDescent="0.3">
      <c r="B1883" s="305">
        <v>44606.755555555559</v>
      </c>
      <c r="C1883" s="213">
        <v>100</v>
      </c>
      <c r="D1883" s="213">
        <v>92</v>
      </c>
      <c r="E1883" s="213">
        <v>8</v>
      </c>
      <c r="F1883" s="214" t="s">
        <v>1460</v>
      </c>
    </row>
    <row r="1884" spans="2:6" x14ac:dyDescent="0.3">
      <c r="B1884" s="305">
        <v>44606.783333333333</v>
      </c>
      <c r="C1884" s="213">
        <v>300</v>
      </c>
      <c r="D1884" s="213">
        <v>276</v>
      </c>
      <c r="E1884" s="213">
        <v>24</v>
      </c>
      <c r="F1884" s="214" t="s">
        <v>1536</v>
      </c>
    </row>
    <row r="1885" spans="2:6" x14ac:dyDescent="0.3">
      <c r="B1885" s="305">
        <v>44606.789583333331</v>
      </c>
      <c r="C1885" s="213">
        <v>250</v>
      </c>
      <c r="D1885" s="213">
        <v>230</v>
      </c>
      <c r="E1885" s="213">
        <v>20</v>
      </c>
      <c r="F1885" s="214" t="s">
        <v>4960</v>
      </c>
    </row>
    <row r="1886" spans="2:6" x14ac:dyDescent="0.3">
      <c r="B1886" s="305">
        <v>44606.792361111111</v>
      </c>
      <c r="C1886" s="213">
        <v>200</v>
      </c>
      <c r="D1886" s="213">
        <v>184</v>
      </c>
      <c r="E1886" s="213">
        <v>16</v>
      </c>
      <c r="F1886" s="214" t="s">
        <v>2335</v>
      </c>
    </row>
    <row r="1887" spans="2:6" x14ac:dyDescent="0.3">
      <c r="B1887" s="305">
        <v>44606.800694444442</v>
      </c>
      <c r="C1887" s="213">
        <v>200</v>
      </c>
      <c r="D1887" s="213">
        <v>186</v>
      </c>
      <c r="E1887" s="213">
        <v>14</v>
      </c>
      <c r="F1887" s="214" t="s">
        <v>3490</v>
      </c>
    </row>
    <row r="1888" spans="2:6" x14ac:dyDescent="0.3">
      <c r="B1888" s="305">
        <v>44606.809027777781</v>
      </c>
      <c r="C1888" s="213">
        <v>400</v>
      </c>
      <c r="D1888" s="213">
        <v>372</v>
      </c>
      <c r="E1888" s="213">
        <v>28</v>
      </c>
      <c r="F1888" s="214" t="s">
        <v>5097</v>
      </c>
    </row>
    <row r="1889" spans="2:6" x14ac:dyDescent="0.3">
      <c r="B1889" s="305">
        <v>44606.816666666666</v>
      </c>
      <c r="C1889" s="213">
        <v>130</v>
      </c>
      <c r="D1889" s="213">
        <v>123.5</v>
      </c>
      <c r="E1889" s="213">
        <v>6.5</v>
      </c>
      <c r="F1889" s="214" t="s">
        <v>6791</v>
      </c>
    </row>
    <row r="1890" spans="2:6" x14ac:dyDescent="0.3">
      <c r="B1890" s="305">
        <v>44606.838888888888</v>
      </c>
      <c r="C1890" s="213">
        <v>100</v>
      </c>
      <c r="D1890" s="213">
        <v>92</v>
      </c>
      <c r="E1890" s="213">
        <v>8</v>
      </c>
      <c r="F1890" s="214" t="s">
        <v>1687</v>
      </c>
    </row>
    <row r="1891" spans="2:6" x14ac:dyDescent="0.3">
      <c r="B1891" s="305">
        <v>44606.863194444442</v>
      </c>
      <c r="C1891" s="213">
        <v>250</v>
      </c>
      <c r="D1891" s="213">
        <v>237.5</v>
      </c>
      <c r="E1891" s="213">
        <v>12.5</v>
      </c>
      <c r="F1891" s="214" t="s">
        <v>1840</v>
      </c>
    </row>
    <row r="1892" spans="2:6" x14ac:dyDescent="0.3">
      <c r="B1892" s="305">
        <v>44606.863888888889</v>
      </c>
      <c r="C1892" s="213">
        <v>300</v>
      </c>
      <c r="D1892" s="213">
        <v>276</v>
      </c>
      <c r="E1892" s="213">
        <v>24</v>
      </c>
      <c r="F1892" s="214" t="s">
        <v>1687</v>
      </c>
    </row>
    <row r="1893" spans="2:6" x14ac:dyDescent="0.3">
      <c r="B1893" s="305">
        <v>44606.864583333336</v>
      </c>
      <c r="C1893" s="213">
        <v>250</v>
      </c>
      <c r="D1893" s="213">
        <v>230</v>
      </c>
      <c r="E1893" s="213">
        <v>20</v>
      </c>
      <c r="F1893" s="214" t="s">
        <v>4368</v>
      </c>
    </row>
    <row r="1894" spans="2:6" x14ac:dyDescent="0.3">
      <c r="B1894" s="305">
        <v>44606.87222222222</v>
      </c>
      <c r="C1894" s="213">
        <v>300</v>
      </c>
      <c r="D1894" s="213">
        <v>285</v>
      </c>
      <c r="E1894" s="213">
        <v>15</v>
      </c>
      <c r="F1894" s="214" t="s">
        <v>1954</v>
      </c>
    </row>
    <row r="1895" spans="2:6" x14ac:dyDescent="0.3">
      <c r="B1895" s="305">
        <v>44606.87777777778</v>
      </c>
      <c r="C1895" s="213">
        <v>50</v>
      </c>
      <c r="D1895" s="213">
        <v>47.5</v>
      </c>
      <c r="E1895" s="213">
        <v>2.5</v>
      </c>
      <c r="F1895" s="214" t="s">
        <v>2557</v>
      </c>
    </row>
    <row r="1896" spans="2:6" x14ac:dyDescent="0.3">
      <c r="B1896" s="305">
        <v>44606.881249999999</v>
      </c>
      <c r="C1896" s="213">
        <v>100</v>
      </c>
      <c r="D1896" s="213">
        <v>95</v>
      </c>
      <c r="E1896" s="213">
        <v>5</v>
      </c>
      <c r="F1896" s="214" t="s">
        <v>4762</v>
      </c>
    </row>
    <row r="1897" spans="2:6" x14ac:dyDescent="0.3">
      <c r="B1897" s="305">
        <v>44606.897916666669</v>
      </c>
      <c r="C1897" s="213">
        <v>1000</v>
      </c>
      <c r="D1897" s="213">
        <v>950</v>
      </c>
      <c r="E1897" s="213">
        <v>50</v>
      </c>
      <c r="F1897" s="214" t="s">
        <v>5003</v>
      </c>
    </row>
    <row r="1898" spans="2:6" x14ac:dyDescent="0.3">
      <c r="B1898" s="305">
        <v>44606.913888888892</v>
      </c>
      <c r="C1898" s="213">
        <v>100</v>
      </c>
      <c r="D1898" s="213">
        <v>93</v>
      </c>
      <c r="E1898" s="213">
        <v>7</v>
      </c>
      <c r="F1898" s="214" t="s">
        <v>3279</v>
      </c>
    </row>
    <row r="1899" spans="2:6" x14ac:dyDescent="0.3">
      <c r="B1899" s="305">
        <v>44606.93472222222</v>
      </c>
      <c r="C1899" s="213">
        <v>100</v>
      </c>
      <c r="D1899" s="213">
        <v>92</v>
      </c>
      <c r="E1899" s="213">
        <v>8</v>
      </c>
      <c r="F1899" s="214" t="s">
        <v>1396</v>
      </c>
    </row>
    <row r="1900" spans="2:6" x14ac:dyDescent="0.3">
      <c r="B1900" s="305">
        <v>44606.95208333333</v>
      </c>
      <c r="C1900" s="213">
        <v>10</v>
      </c>
      <c r="D1900" s="213">
        <v>9.1999999999999993</v>
      </c>
      <c r="E1900" s="213">
        <v>0.80000000000000071</v>
      </c>
      <c r="F1900" s="214" t="s">
        <v>3654</v>
      </c>
    </row>
    <row r="1901" spans="2:6" x14ac:dyDescent="0.3">
      <c r="B1901" s="305">
        <v>44606.956250000003</v>
      </c>
      <c r="C1901" s="213">
        <v>50</v>
      </c>
      <c r="D1901" s="213">
        <v>47.5</v>
      </c>
      <c r="E1901" s="213">
        <v>2.5</v>
      </c>
      <c r="F1901" s="214" t="s">
        <v>6792</v>
      </c>
    </row>
    <row r="1902" spans="2:6" x14ac:dyDescent="0.3">
      <c r="B1902" s="305">
        <v>44606.959027777775</v>
      </c>
      <c r="C1902" s="213">
        <v>100</v>
      </c>
      <c r="D1902" s="213">
        <v>92</v>
      </c>
      <c r="E1902" s="213">
        <v>8</v>
      </c>
      <c r="F1902" s="214" t="s">
        <v>821</v>
      </c>
    </row>
    <row r="1903" spans="2:6" x14ac:dyDescent="0.3">
      <c r="B1903" s="305">
        <v>44606.98541666667</v>
      </c>
      <c r="C1903" s="213">
        <v>200</v>
      </c>
      <c r="D1903" s="213">
        <v>186</v>
      </c>
      <c r="E1903" s="213">
        <v>14</v>
      </c>
      <c r="F1903" s="214" t="s">
        <v>458</v>
      </c>
    </row>
    <row r="1904" spans="2:6" x14ac:dyDescent="0.3">
      <c r="B1904" s="305">
        <v>44607.029861111114</v>
      </c>
      <c r="C1904" s="213">
        <v>30</v>
      </c>
      <c r="D1904" s="213">
        <v>28.5</v>
      </c>
      <c r="E1904" s="213">
        <v>1.5</v>
      </c>
      <c r="F1904" s="214" t="s">
        <v>6793</v>
      </c>
    </row>
    <row r="1905" spans="2:6" x14ac:dyDescent="0.3">
      <c r="B1905" s="305">
        <v>44607.063888888886</v>
      </c>
      <c r="C1905" s="213">
        <v>100</v>
      </c>
      <c r="D1905" s="213">
        <v>95</v>
      </c>
      <c r="E1905" s="213">
        <v>5</v>
      </c>
      <c r="F1905" s="214" t="s">
        <v>638</v>
      </c>
    </row>
    <row r="1906" spans="2:6" x14ac:dyDescent="0.3">
      <c r="B1906" s="305">
        <v>44607.215277777781</v>
      </c>
      <c r="C1906" s="213">
        <v>300</v>
      </c>
      <c r="D1906" s="213">
        <v>285</v>
      </c>
      <c r="E1906" s="213">
        <v>15</v>
      </c>
      <c r="F1906" s="214" t="s">
        <v>6794</v>
      </c>
    </row>
    <row r="1907" spans="2:6" x14ac:dyDescent="0.3">
      <c r="B1907" s="305">
        <v>44607.247916666667</v>
      </c>
      <c r="C1907" s="213">
        <v>100</v>
      </c>
      <c r="D1907" s="213">
        <v>95</v>
      </c>
      <c r="E1907" s="213">
        <v>5</v>
      </c>
      <c r="F1907" s="214" t="s">
        <v>4477</v>
      </c>
    </row>
    <row r="1908" spans="2:6" x14ac:dyDescent="0.3">
      <c r="B1908" s="305">
        <v>44607.247916666667</v>
      </c>
      <c r="C1908" s="213">
        <v>500</v>
      </c>
      <c r="D1908" s="213">
        <v>475</v>
      </c>
      <c r="E1908" s="213">
        <v>25</v>
      </c>
      <c r="F1908" s="214" t="s">
        <v>6795</v>
      </c>
    </row>
    <row r="1909" spans="2:6" x14ac:dyDescent="0.3">
      <c r="B1909" s="305">
        <v>44607.269444444442</v>
      </c>
      <c r="C1909" s="213">
        <v>100</v>
      </c>
      <c r="D1909" s="213">
        <v>95</v>
      </c>
      <c r="E1909" s="213">
        <v>5</v>
      </c>
      <c r="F1909" s="214" t="s">
        <v>1230</v>
      </c>
    </row>
    <row r="1910" spans="2:6" x14ac:dyDescent="0.3">
      <c r="B1910" s="305">
        <v>44607.289583333331</v>
      </c>
      <c r="C1910" s="213">
        <v>100</v>
      </c>
      <c r="D1910" s="213">
        <v>95</v>
      </c>
      <c r="E1910" s="213">
        <v>5</v>
      </c>
      <c r="F1910" s="214" t="s">
        <v>2711</v>
      </c>
    </row>
    <row r="1911" spans="2:6" x14ac:dyDescent="0.3">
      <c r="B1911" s="305">
        <v>44607.314583333333</v>
      </c>
      <c r="C1911" s="213">
        <v>100</v>
      </c>
      <c r="D1911" s="213">
        <v>95</v>
      </c>
      <c r="E1911" s="213">
        <v>5</v>
      </c>
      <c r="F1911" s="214" t="s">
        <v>6796</v>
      </c>
    </row>
    <row r="1912" spans="2:6" x14ac:dyDescent="0.3">
      <c r="B1912" s="305">
        <v>44607.324999999997</v>
      </c>
      <c r="C1912" s="213">
        <v>50</v>
      </c>
      <c r="D1912" s="213">
        <v>46</v>
      </c>
      <c r="E1912" s="213">
        <v>4</v>
      </c>
      <c r="F1912" s="214" t="s">
        <v>4236</v>
      </c>
    </row>
    <row r="1913" spans="2:6" x14ac:dyDescent="0.3">
      <c r="B1913" s="305">
        <v>44607.354166666664</v>
      </c>
      <c r="C1913" s="213">
        <v>200</v>
      </c>
      <c r="D1913" s="213">
        <v>190</v>
      </c>
      <c r="E1913" s="213">
        <v>10</v>
      </c>
      <c r="F1913" s="214" t="s">
        <v>2211</v>
      </c>
    </row>
    <row r="1914" spans="2:6" x14ac:dyDescent="0.3">
      <c r="B1914" s="305">
        <v>44607.356944444444</v>
      </c>
      <c r="C1914" s="213">
        <v>100</v>
      </c>
      <c r="D1914" s="213">
        <v>95</v>
      </c>
      <c r="E1914" s="213">
        <v>5</v>
      </c>
      <c r="F1914" s="214" t="s">
        <v>2106</v>
      </c>
    </row>
    <row r="1915" spans="2:6" x14ac:dyDescent="0.3">
      <c r="B1915" s="305">
        <v>44607.370138888888</v>
      </c>
      <c r="C1915" s="213">
        <v>50</v>
      </c>
      <c r="D1915" s="213">
        <v>47.5</v>
      </c>
      <c r="E1915" s="213">
        <v>2.5</v>
      </c>
      <c r="F1915" s="214" t="s">
        <v>3213</v>
      </c>
    </row>
    <row r="1916" spans="2:6" x14ac:dyDescent="0.3">
      <c r="B1916" s="305">
        <v>44607.384027777778</v>
      </c>
      <c r="C1916" s="213">
        <v>150</v>
      </c>
      <c r="D1916" s="213">
        <v>138</v>
      </c>
      <c r="E1916" s="213">
        <v>12</v>
      </c>
      <c r="F1916" s="214" t="s">
        <v>2367</v>
      </c>
    </row>
    <row r="1917" spans="2:6" x14ac:dyDescent="0.3">
      <c r="B1917" s="305">
        <v>44607.385416666664</v>
      </c>
      <c r="C1917" s="213">
        <v>300</v>
      </c>
      <c r="D1917" s="213">
        <v>276</v>
      </c>
      <c r="E1917" s="213">
        <v>24</v>
      </c>
      <c r="F1917" s="214" t="s">
        <v>136</v>
      </c>
    </row>
    <row r="1918" spans="2:6" x14ac:dyDescent="0.3">
      <c r="B1918" s="305">
        <v>44607.4</v>
      </c>
      <c r="C1918" s="213">
        <v>100</v>
      </c>
      <c r="D1918" s="213">
        <v>93</v>
      </c>
      <c r="E1918" s="213">
        <v>7</v>
      </c>
      <c r="F1918" s="214" t="s">
        <v>4150</v>
      </c>
    </row>
    <row r="1919" spans="2:6" x14ac:dyDescent="0.3">
      <c r="B1919" s="305">
        <v>44607.401388888888</v>
      </c>
      <c r="C1919" s="213">
        <v>300</v>
      </c>
      <c r="D1919" s="213">
        <v>276</v>
      </c>
      <c r="E1919" s="213">
        <v>24</v>
      </c>
      <c r="F1919" s="214" t="s">
        <v>6518</v>
      </c>
    </row>
    <row r="1920" spans="2:6" x14ac:dyDescent="0.3">
      <c r="B1920" s="305">
        <v>44607.402083333334</v>
      </c>
      <c r="C1920" s="213">
        <v>100</v>
      </c>
      <c r="D1920" s="213">
        <v>93</v>
      </c>
      <c r="E1920" s="213">
        <v>7</v>
      </c>
      <c r="F1920" s="214" t="s">
        <v>994</v>
      </c>
    </row>
    <row r="1921" spans="2:6" x14ac:dyDescent="0.3">
      <c r="B1921" s="305">
        <v>44607.412499999999</v>
      </c>
      <c r="C1921" s="213">
        <v>50</v>
      </c>
      <c r="D1921" s="213">
        <v>47.5</v>
      </c>
      <c r="E1921" s="213">
        <v>2.5</v>
      </c>
      <c r="F1921" s="214" t="s">
        <v>4561</v>
      </c>
    </row>
    <row r="1922" spans="2:6" x14ac:dyDescent="0.3">
      <c r="B1922" s="305">
        <v>44607.417361111111</v>
      </c>
      <c r="C1922" s="213">
        <v>100</v>
      </c>
      <c r="D1922" s="213">
        <v>95</v>
      </c>
      <c r="E1922" s="213">
        <v>5</v>
      </c>
      <c r="F1922" s="214" t="s">
        <v>4204</v>
      </c>
    </row>
    <row r="1923" spans="2:6" x14ac:dyDescent="0.3">
      <c r="B1923" s="305">
        <v>44607.424305555556</v>
      </c>
      <c r="C1923" s="213">
        <v>50</v>
      </c>
      <c r="D1923" s="213">
        <v>46</v>
      </c>
      <c r="E1923" s="213">
        <v>4</v>
      </c>
      <c r="F1923" s="214" t="s">
        <v>1162</v>
      </c>
    </row>
    <row r="1924" spans="2:6" x14ac:dyDescent="0.3">
      <c r="B1924" s="305">
        <v>44607.424305555556</v>
      </c>
      <c r="C1924" s="213">
        <v>150</v>
      </c>
      <c r="D1924" s="213">
        <v>142.5</v>
      </c>
      <c r="E1924" s="213">
        <v>7.5</v>
      </c>
      <c r="F1924" s="214" t="s">
        <v>6797</v>
      </c>
    </row>
    <row r="1925" spans="2:6" x14ac:dyDescent="0.3">
      <c r="B1925" s="305">
        <v>44607.429861111108</v>
      </c>
      <c r="C1925" s="213">
        <v>30</v>
      </c>
      <c r="D1925" s="213">
        <v>28.5</v>
      </c>
      <c r="E1925" s="213">
        <v>1.5</v>
      </c>
      <c r="F1925" s="214" t="s">
        <v>4407</v>
      </c>
    </row>
    <row r="1926" spans="2:6" x14ac:dyDescent="0.3">
      <c r="B1926" s="305">
        <v>44607.431250000001</v>
      </c>
      <c r="C1926" s="213">
        <v>100</v>
      </c>
      <c r="D1926" s="213">
        <v>95</v>
      </c>
      <c r="E1926" s="213">
        <v>5</v>
      </c>
      <c r="F1926" s="214" t="s">
        <v>6798</v>
      </c>
    </row>
    <row r="1927" spans="2:6" x14ac:dyDescent="0.3">
      <c r="B1927" s="305">
        <v>44607.432638888888</v>
      </c>
      <c r="C1927" s="213">
        <v>50</v>
      </c>
      <c r="D1927" s="213">
        <v>47.5</v>
      </c>
      <c r="E1927" s="213">
        <v>2.5</v>
      </c>
      <c r="F1927" s="214" t="s">
        <v>2259</v>
      </c>
    </row>
    <row r="1928" spans="2:6" x14ac:dyDescent="0.3">
      <c r="B1928" s="305">
        <v>44607.43472222222</v>
      </c>
      <c r="C1928" s="213">
        <v>300</v>
      </c>
      <c r="D1928" s="213">
        <v>285</v>
      </c>
      <c r="E1928" s="213">
        <v>15</v>
      </c>
      <c r="F1928" s="214" t="s">
        <v>6799</v>
      </c>
    </row>
    <row r="1929" spans="2:6" x14ac:dyDescent="0.3">
      <c r="B1929" s="305">
        <v>44607.435416666667</v>
      </c>
      <c r="C1929" s="213">
        <v>200</v>
      </c>
      <c r="D1929" s="213">
        <v>186</v>
      </c>
      <c r="E1929" s="213">
        <v>14</v>
      </c>
      <c r="F1929" s="214" t="s">
        <v>4183</v>
      </c>
    </row>
    <row r="1930" spans="2:6" x14ac:dyDescent="0.3">
      <c r="B1930" s="305">
        <v>44607.435416666667</v>
      </c>
      <c r="C1930" s="213">
        <v>1000</v>
      </c>
      <c r="D1930" s="213">
        <v>950</v>
      </c>
      <c r="E1930" s="213">
        <v>50</v>
      </c>
      <c r="F1930" s="214" t="s">
        <v>6800</v>
      </c>
    </row>
    <row r="1931" spans="2:6" x14ac:dyDescent="0.3">
      <c r="B1931" s="305">
        <v>44607.435416666667</v>
      </c>
      <c r="C1931" s="213">
        <v>100</v>
      </c>
      <c r="D1931" s="213">
        <v>95</v>
      </c>
      <c r="E1931" s="213">
        <v>5</v>
      </c>
      <c r="F1931" s="214" t="s">
        <v>2580</v>
      </c>
    </row>
    <row r="1932" spans="2:6" x14ac:dyDescent="0.3">
      <c r="B1932" s="305">
        <v>44607.436111111114</v>
      </c>
      <c r="C1932" s="213">
        <v>1000</v>
      </c>
      <c r="D1932" s="213">
        <v>950</v>
      </c>
      <c r="E1932" s="213">
        <v>50</v>
      </c>
      <c r="F1932" s="214" t="s">
        <v>6801</v>
      </c>
    </row>
    <row r="1933" spans="2:6" x14ac:dyDescent="0.3">
      <c r="B1933" s="305">
        <v>44607.436111111114</v>
      </c>
      <c r="C1933" s="213">
        <v>100</v>
      </c>
      <c r="D1933" s="213">
        <v>93</v>
      </c>
      <c r="E1933" s="213">
        <v>7</v>
      </c>
      <c r="F1933" s="214" t="s">
        <v>4663</v>
      </c>
    </row>
    <row r="1934" spans="2:6" x14ac:dyDescent="0.3">
      <c r="B1934" s="305">
        <v>44607.436111111114</v>
      </c>
      <c r="C1934" s="213">
        <v>100</v>
      </c>
      <c r="D1934" s="213">
        <v>95</v>
      </c>
      <c r="E1934" s="213">
        <v>5</v>
      </c>
      <c r="F1934" s="214" t="s">
        <v>6802</v>
      </c>
    </row>
    <row r="1935" spans="2:6" x14ac:dyDescent="0.3">
      <c r="B1935" s="305">
        <v>44607.436111111114</v>
      </c>
      <c r="C1935" s="213">
        <v>200</v>
      </c>
      <c r="D1935" s="213">
        <v>186</v>
      </c>
      <c r="E1935" s="213">
        <v>14</v>
      </c>
      <c r="F1935" s="214" t="s">
        <v>2290</v>
      </c>
    </row>
    <row r="1936" spans="2:6" x14ac:dyDescent="0.3">
      <c r="B1936" s="305">
        <v>44607.436111111114</v>
      </c>
      <c r="C1936" s="213">
        <v>50</v>
      </c>
      <c r="D1936" s="213">
        <v>46.5</v>
      </c>
      <c r="E1936" s="213">
        <v>3.5</v>
      </c>
      <c r="F1936" s="214" t="s">
        <v>1358</v>
      </c>
    </row>
    <row r="1937" spans="2:6" x14ac:dyDescent="0.3">
      <c r="B1937" s="305">
        <v>44607.436805555553</v>
      </c>
      <c r="C1937" s="213">
        <v>100</v>
      </c>
      <c r="D1937" s="213">
        <v>95</v>
      </c>
      <c r="E1937" s="213">
        <v>5</v>
      </c>
      <c r="F1937" s="214" t="s">
        <v>6803</v>
      </c>
    </row>
    <row r="1938" spans="2:6" x14ac:dyDescent="0.3">
      <c r="B1938" s="305">
        <v>44607.436805555553</v>
      </c>
      <c r="C1938" s="213">
        <v>100</v>
      </c>
      <c r="D1938" s="213">
        <v>93</v>
      </c>
      <c r="E1938" s="213">
        <v>7</v>
      </c>
      <c r="F1938" s="214" t="s">
        <v>6804</v>
      </c>
    </row>
    <row r="1939" spans="2:6" x14ac:dyDescent="0.3">
      <c r="B1939" s="305">
        <v>44607.436805555553</v>
      </c>
      <c r="C1939" s="213">
        <v>300</v>
      </c>
      <c r="D1939" s="213">
        <v>285</v>
      </c>
      <c r="E1939" s="213">
        <v>15</v>
      </c>
      <c r="F1939" s="214" t="s">
        <v>2035</v>
      </c>
    </row>
    <row r="1940" spans="2:6" x14ac:dyDescent="0.3">
      <c r="B1940" s="305">
        <v>44607.436805555553</v>
      </c>
      <c r="C1940" s="213">
        <v>300</v>
      </c>
      <c r="D1940" s="213">
        <v>279</v>
      </c>
      <c r="E1940" s="213">
        <v>21</v>
      </c>
      <c r="F1940" s="214" t="s">
        <v>5277</v>
      </c>
    </row>
    <row r="1941" spans="2:6" x14ac:dyDescent="0.3">
      <c r="B1941" s="305">
        <v>44607.4375</v>
      </c>
      <c r="C1941" s="213">
        <v>100</v>
      </c>
      <c r="D1941" s="213">
        <v>95</v>
      </c>
      <c r="E1941" s="213">
        <v>5</v>
      </c>
      <c r="F1941" s="214" t="s">
        <v>3965</v>
      </c>
    </row>
    <row r="1942" spans="2:6" x14ac:dyDescent="0.3">
      <c r="B1942" s="305">
        <v>44607.438194444447</v>
      </c>
      <c r="C1942" s="213">
        <v>500</v>
      </c>
      <c r="D1942" s="213">
        <v>475</v>
      </c>
      <c r="E1942" s="213">
        <v>25</v>
      </c>
      <c r="F1942" s="214" t="s">
        <v>5326</v>
      </c>
    </row>
    <row r="1943" spans="2:6" x14ac:dyDescent="0.3">
      <c r="B1943" s="305">
        <v>44607.439583333333</v>
      </c>
      <c r="C1943" s="213">
        <v>100</v>
      </c>
      <c r="D1943" s="213">
        <v>93</v>
      </c>
      <c r="E1943" s="213">
        <v>7</v>
      </c>
      <c r="F1943" s="214" t="s">
        <v>453</v>
      </c>
    </row>
    <row r="1944" spans="2:6" x14ac:dyDescent="0.3">
      <c r="B1944" s="305">
        <v>44607.439583333333</v>
      </c>
      <c r="C1944" s="213">
        <v>100</v>
      </c>
      <c r="D1944" s="213">
        <v>95</v>
      </c>
      <c r="E1944" s="213">
        <v>5</v>
      </c>
      <c r="F1944" s="214" t="s">
        <v>3950</v>
      </c>
    </row>
    <row r="1945" spans="2:6" x14ac:dyDescent="0.3">
      <c r="B1945" s="305">
        <v>44607.44027777778</v>
      </c>
      <c r="C1945" s="213">
        <v>300</v>
      </c>
      <c r="D1945" s="213">
        <v>285</v>
      </c>
      <c r="E1945" s="213">
        <v>15</v>
      </c>
      <c r="F1945" s="214" t="s">
        <v>6805</v>
      </c>
    </row>
    <row r="1946" spans="2:6" x14ac:dyDescent="0.3">
      <c r="B1946" s="305">
        <v>44607.440972222219</v>
      </c>
      <c r="C1946" s="213">
        <v>50</v>
      </c>
      <c r="D1946" s="213">
        <v>47.5</v>
      </c>
      <c r="E1946" s="213">
        <v>2.5</v>
      </c>
      <c r="F1946" s="214" t="s">
        <v>405</v>
      </c>
    </row>
    <row r="1947" spans="2:6" x14ac:dyDescent="0.3">
      <c r="B1947" s="305">
        <v>44607.440972222219</v>
      </c>
      <c r="C1947" s="213">
        <v>100</v>
      </c>
      <c r="D1947" s="213">
        <v>95</v>
      </c>
      <c r="E1947" s="213">
        <v>5</v>
      </c>
      <c r="F1947" s="214" t="s">
        <v>6806</v>
      </c>
    </row>
    <row r="1948" spans="2:6" x14ac:dyDescent="0.3">
      <c r="B1948" s="305">
        <v>44607.443055555559</v>
      </c>
      <c r="C1948" s="213">
        <v>100</v>
      </c>
      <c r="D1948" s="213">
        <v>93</v>
      </c>
      <c r="E1948" s="213">
        <v>7</v>
      </c>
      <c r="F1948" s="214" t="s">
        <v>3798</v>
      </c>
    </row>
    <row r="1949" spans="2:6" x14ac:dyDescent="0.3">
      <c r="B1949" s="305">
        <v>44607.443749999999</v>
      </c>
      <c r="C1949" s="213">
        <v>300</v>
      </c>
      <c r="D1949" s="213">
        <v>279</v>
      </c>
      <c r="E1949" s="213">
        <v>21</v>
      </c>
      <c r="F1949" s="214" t="s">
        <v>6782</v>
      </c>
    </row>
    <row r="1950" spans="2:6" x14ac:dyDescent="0.3">
      <c r="B1950" s="305">
        <v>44607.443749999999</v>
      </c>
      <c r="C1950" s="213">
        <v>50</v>
      </c>
      <c r="D1950" s="213">
        <v>47.5</v>
      </c>
      <c r="E1950" s="213">
        <v>2.5</v>
      </c>
      <c r="F1950" s="214" t="s">
        <v>3616</v>
      </c>
    </row>
    <row r="1951" spans="2:6" x14ac:dyDescent="0.3">
      <c r="B1951" s="305">
        <v>44607.443749999999</v>
      </c>
      <c r="C1951" s="213">
        <v>100</v>
      </c>
      <c r="D1951" s="213">
        <v>95</v>
      </c>
      <c r="E1951" s="213">
        <v>5</v>
      </c>
      <c r="F1951" s="214" t="s">
        <v>1850</v>
      </c>
    </row>
    <row r="1952" spans="2:6" x14ac:dyDescent="0.3">
      <c r="B1952" s="305">
        <v>44607.445833333331</v>
      </c>
      <c r="C1952" s="213">
        <v>150</v>
      </c>
      <c r="D1952" s="213">
        <v>142.5</v>
      </c>
      <c r="E1952" s="213">
        <v>7.5</v>
      </c>
      <c r="F1952" s="214" t="s">
        <v>4624</v>
      </c>
    </row>
    <row r="1953" spans="1:6" x14ac:dyDescent="0.3">
      <c r="B1953" s="305">
        <v>44607.448611111111</v>
      </c>
      <c r="C1953" s="213">
        <v>200</v>
      </c>
      <c r="D1953" s="213">
        <v>190</v>
      </c>
      <c r="E1953" s="213">
        <v>10</v>
      </c>
      <c r="F1953" s="214" t="s">
        <v>6807</v>
      </c>
    </row>
    <row r="1954" spans="1:6" x14ac:dyDescent="0.3">
      <c r="B1954" s="305">
        <v>44607.449305555558</v>
      </c>
      <c r="C1954" s="213">
        <v>100</v>
      </c>
      <c r="D1954" s="213">
        <v>92</v>
      </c>
      <c r="E1954" s="213">
        <v>8</v>
      </c>
      <c r="F1954" s="214" t="s">
        <v>1162</v>
      </c>
    </row>
    <row r="1955" spans="1:6" x14ac:dyDescent="0.3">
      <c r="B1955" s="305">
        <v>44607.45416666667</v>
      </c>
      <c r="C1955" s="213">
        <v>100</v>
      </c>
      <c r="D1955" s="213">
        <v>92</v>
      </c>
      <c r="E1955" s="213">
        <v>8</v>
      </c>
      <c r="F1955" s="214" t="s">
        <v>2248</v>
      </c>
    </row>
    <row r="1956" spans="1:6" x14ac:dyDescent="0.3">
      <c r="B1956" s="305">
        <v>44607.464583333334</v>
      </c>
      <c r="C1956" s="213">
        <v>200</v>
      </c>
      <c r="D1956" s="213">
        <v>190</v>
      </c>
      <c r="E1956" s="213">
        <v>10</v>
      </c>
      <c r="F1956" s="214" t="s">
        <v>6808</v>
      </c>
    </row>
    <row r="1957" spans="1:6" x14ac:dyDescent="0.3">
      <c r="B1957" s="305">
        <v>44607.474305555559</v>
      </c>
      <c r="C1957" s="213">
        <v>25</v>
      </c>
      <c r="D1957" s="213">
        <v>23.75</v>
      </c>
      <c r="E1957" s="213">
        <v>1.25</v>
      </c>
      <c r="F1957" s="214" t="s">
        <v>2559</v>
      </c>
    </row>
    <row r="1958" spans="1:6" x14ac:dyDescent="0.3">
      <c r="B1958" s="305">
        <v>44607.486805555556</v>
      </c>
      <c r="C1958" s="213">
        <v>100</v>
      </c>
      <c r="D1958" s="213">
        <v>95</v>
      </c>
      <c r="E1958" s="213">
        <v>5</v>
      </c>
      <c r="F1958" s="214" t="s">
        <v>6809</v>
      </c>
    </row>
    <row r="1959" spans="1:6" x14ac:dyDescent="0.3">
      <c r="B1959" s="305">
        <v>44607.491666666669</v>
      </c>
      <c r="C1959" s="213">
        <v>50</v>
      </c>
      <c r="D1959" s="213">
        <v>47.5</v>
      </c>
      <c r="E1959" s="213">
        <v>2.5</v>
      </c>
      <c r="F1959" s="214" t="s">
        <v>3274</v>
      </c>
    </row>
    <row r="1960" spans="1:6" s="193" customFormat="1" x14ac:dyDescent="0.3">
      <c r="A1960" s="208"/>
      <c r="B1960" s="305">
        <v>44607.492361111108</v>
      </c>
      <c r="C1960" s="213">
        <v>1000</v>
      </c>
      <c r="D1960" s="213">
        <v>940.5</v>
      </c>
      <c r="E1960" s="213">
        <v>59.5</v>
      </c>
      <c r="F1960" s="214" t="s">
        <v>6810</v>
      </c>
    </row>
    <row r="1961" spans="1:6" s="193" customFormat="1" x14ac:dyDescent="0.3">
      <c r="A1961" s="208"/>
      <c r="B1961" s="305">
        <v>44607.499305555553</v>
      </c>
      <c r="C1961" s="213">
        <v>100</v>
      </c>
      <c r="D1961" s="213">
        <v>95</v>
      </c>
      <c r="E1961" s="213">
        <v>5</v>
      </c>
      <c r="F1961" s="214" t="s">
        <v>2943</v>
      </c>
    </row>
    <row r="1962" spans="1:6" s="193" customFormat="1" x14ac:dyDescent="0.3">
      <c r="A1962" s="208"/>
      <c r="B1962" s="305">
        <v>44607.50277777778</v>
      </c>
      <c r="C1962" s="213">
        <v>45</v>
      </c>
      <c r="D1962" s="213">
        <v>42.75</v>
      </c>
      <c r="E1962" s="213">
        <v>2.25</v>
      </c>
      <c r="F1962" s="214" t="s">
        <v>1971</v>
      </c>
    </row>
    <row r="1963" spans="1:6" s="193" customFormat="1" x14ac:dyDescent="0.3">
      <c r="A1963" s="208"/>
      <c r="B1963" s="305">
        <v>44607.507638888892</v>
      </c>
      <c r="C1963" s="213">
        <v>50</v>
      </c>
      <c r="D1963" s="213">
        <v>47.5</v>
      </c>
      <c r="E1963" s="213">
        <v>2.5</v>
      </c>
      <c r="F1963" s="214" t="s">
        <v>1848</v>
      </c>
    </row>
    <row r="1964" spans="1:6" s="193" customFormat="1" x14ac:dyDescent="0.3">
      <c r="A1964" s="208"/>
      <c r="B1964" s="305">
        <v>44607.518055555556</v>
      </c>
      <c r="C1964" s="213">
        <v>30</v>
      </c>
      <c r="D1964" s="213">
        <v>27.9</v>
      </c>
      <c r="E1964" s="213">
        <v>2.1000000000000014</v>
      </c>
      <c r="F1964" s="214" t="s">
        <v>6718</v>
      </c>
    </row>
    <row r="1965" spans="1:6" s="193" customFormat="1" x14ac:dyDescent="0.3">
      <c r="A1965" s="208"/>
      <c r="B1965" s="305">
        <v>44607.522916666669</v>
      </c>
      <c r="C1965" s="213">
        <v>500</v>
      </c>
      <c r="D1965" s="213">
        <v>475</v>
      </c>
      <c r="E1965" s="213">
        <v>25</v>
      </c>
      <c r="F1965" s="214" t="s">
        <v>2886</v>
      </c>
    </row>
    <row r="1966" spans="1:6" s="193" customFormat="1" x14ac:dyDescent="0.3">
      <c r="A1966" s="208"/>
      <c r="B1966" s="305">
        <v>44607.53402777778</v>
      </c>
      <c r="C1966" s="213">
        <v>50</v>
      </c>
      <c r="D1966" s="213">
        <v>47.5</v>
      </c>
      <c r="E1966" s="213">
        <v>2.5</v>
      </c>
      <c r="F1966" s="214" t="s">
        <v>6811</v>
      </c>
    </row>
    <row r="1967" spans="1:6" s="193" customFormat="1" x14ac:dyDescent="0.3">
      <c r="A1967" s="208"/>
      <c r="B1967" s="305">
        <v>44607.537499999999</v>
      </c>
      <c r="C1967" s="213">
        <v>75</v>
      </c>
      <c r="D1967" s="213">
        <v>71.25</v>
      </c>
      <c r="E1967" s="213">
        <v>3.75</v>
      </c>
      <c r="F1967" s="214" t="s">
        <v>2377</v>
      </c>
    </row>
    <row r="1968" spans="1:6" s="193" customFormat="1" x14ac:dyDescent="0.3">
      <c r="A1968" s="208"/>
      <c r="B1968" s="305">
        <v>44607.537499999999</v>
      </c>
      <c r="C1968" s="213">
        <v>75</v>
      </c>
      <c r="D1968" s="213">
        <v>71.25</v>
      </c>
      <c r="E1968" s="213">
        <v>3.75</v>
      </c>
      <c r="F1968" s="214" t="s">
        <v>6812</v>
      </c>
    </row>
    <row r="1969" spans="1:6" s="193" customFormat="1" x14ac:dyDescent="0.3">
      <c r="A1969" s="208"/>
      <c r="B1969" s="305">
        <v>44607.540277777778</v>
      </c>
      <c r="C1969" s="213">
        <v>100</v>
      </c>
      <c r="D1969" s="213">
        <v>95</v>
      </c>
      <c r="E1969" s="213">
        <v>5</v>
      </c>
      <c r="F1969" s="214" t="s">
        <v>2304</v>
      </c>
    </row>
    <row r="1970" spans="1:6" s="193" customFormat="1" x14ac:dyDescent="0.3">
      <c r="A1970" s="208"/>
      <c r="B1970" s="305">
        <v>44607.544444444444</v>
      </c>
      <c r="C1970" s="213">
        <v>100</v>
      </c>
      <c r="D1970" s="213">
        <v>95</v>
      </c>
      <c r="E1970" s="213">
        <v>5</v>
      </c>
      <c r="F1970" s="214" t="s">
        <v>2268</v>
      </c>
    </row>
    <row r="1971" spans="1:6" s="193" customFormat="1" x14ac:dyDescent="0.3">
      <c r="A1971" s="208"/>
      <c r="B1971" s="305">
        <v>44607.546527777777</v>
      </c>
      <c r="C1971" s="213">
        <v>500</v>
      </c>
      <c r="D1971" s="213">
        <v>465</v>
      </c>
      <c r="E1971" s="213">
        <v>35</v>
      </c>
      <c r="F1971" s="214" t="s">
        <v>3206</v>
      </c>
    </row>
    <row r="1972" spans="1:6" s="193" customFormat="1" x14ac:dyDescent="0.3">
      <c r="A1972" s="208"/>
      <c r="B1972" s="305">
        <v>44607.549305555556</v>
      </c>
      <c r="C1972" s="213">
        <v>100</v>
      </c>
      <c r="D1972" s="213">
        <v>92</v>
      </c>
      <c r="E1972" s="213">
        <v>8</v>
      </c>
      <c r="F1972" s="214" t="s">
        <v>1983</v>
      </c>
    </row>
    <row r="1973" spans="1:6" s="193" customFormat="1" x14ac:dyDescent="0.3">
      <c r="A1973" s="208"/>
      <c r="B1973" s="305">
        <v>44607.553472222222</v>
      </c>
      <c r="C1973" s="213">
        <v>50</v>
      </c>
      <c r="D1973" s="213">
        <v>47.5</v>
      </c>
      <c r="E1973" s="213">
        <v>2.5</v>
      </c>
      <c r="F1973" s="214" t="s">
        <v>6813</v>
      </c>
    </row>
    <row r="1974" spans="1:6" s="193" customFormat="1" x14ac:dyDescent="0.3">
      <c r="A1974" s="208"/>
      <c r="B1974" s="305">
        <v>44607.554861111108</v>
      </c>
      <c r="C1974" s="213">
        <v>350</v>
      </c>
      <c r="D1974" s="213">
        <v>325.5</v>
      </c>
      <c r="E1974" s="213">
        <v>24.5</v>
      </c>
      <c r="F1974" s="214" t="s">
        <v>3840</v>
      </c>
    </row>
    <row r="1975" spans="1:6" s="193" customFormat="1" x14ac:dyDescent="0.3">
      <c r="A1975" s="208"/>
      <c r="B1975" s="305">
        <v>44607.555555555555</v>
      </c>
      <c r="C1975" s="213">
        <v>15</v>
      </c>
      <c r="D1975" s="213">
        <v>14.25</v>
      </c>
      <c r="E1975" s="213">
        <v>0.75</v>
      </c>
      <c r="F1975" s="214" t="s">
        <v>6814</v>
      </c>
    </row>
    <row r="1976" spans="1:6" s="193" customFormat="1" x14ac:dyDescent="0.3">
      <c r="A1976" s="208"/>
      <c r="B1976" s="305">
        <v>44607.561805555553</v>
      </c>
      <c r="C1976" s="213">
        <v>500</v>
      </c>
      <c r="D1976" s="213">
        <v>475</v>
      </c>
      <c r="E1976" s="213">
        <v>25</v>
      </c>
      <c r="F1976" s="214" t="s">
        <v>3478</v>
      </c>
    </row>
    <row r="1977" spans="1:6" s="193" customFormat="1" x14ac:dyDescent="0.3">
      <c r="A1977" s="208"/>
      <c r="B1977" s="305">
        <v>44607.577777777777</v>
      </c>
      <c r="C1977" s="213">
        <v>115</v>
      </c>
      <c r="D1977" s="213">
        <v>109.25</v>
      </c>
      <c r="E1977" s="213">
        <v>5.75</v>
      </c>
      <c r="F1977" s="214" t="s">
        <v>5115</v>
      </c>
    </row>
    <row r="1978" spans="1:6" s="193" customFormat="1" x14ac:dyDescent="0.3">
      <c r="A1978" s="208"/>
      <c r="B1978" s="305">
        <v>44607.578472222223</v>
      </c>
      <c r="C1978" s="213">
        <v>200</v>
      </c>
      <c r="D1978" s="213">
        <v>184</v>
      </c>
      <c r="E1978" s="213">
        <v>16</v>
      </c>
      <c r="F1978" s="214" t="s">
        <v>2551</v>
      </c>
    </row>
    <row r="1979" spans="1:6" s="193" customFormat="1" x14ac:dyDescent="0.3">
      <c r="A1979" s="208"/>
      <c r="B1979" s="305">
        <v>44607.584027777775</v>
      </c>
      <c r="C1979" s="213">
        <v>200</v>
      </c>
      <c r="D1979" s="213">
        <v>190</v>
      </c>
      <c r="E1979" s="213">
        <v>10</v>
      </c>
      <c r="F1979" s="214" t="s">
        <v>6815</v>
      </c>
    </row>
    <row r="1980" spans="1:6" s="193" customFormat="1" x14ac:dyDescent="0.3">
      <c r="A1980" s="208"/>
      <c r="B1980" s="305">
        <v>44607.588194444441</v>
      </c>
      <c r="C1980" s="213">
        <v>75</v>
      </c>
      <c r="D1980" s="213">
        <v>71.25</v>
      </c>
      <c r="E1980" s="213">
        <v>3.75</v>
      </c>
      <c r="F1980" s="214" t="s">
        <v>6816</v>
      </c>
    </row>
    <row r="1981" spans="1:6" s="193" customFormat="1" x14ac:dyDescent="0.3">
      <c r="A1981" s="208"/>
      <c r="B1981" s="305">
        <v>44607.6</v>
      </c>
      <c r="C1981" s="213">
        <v>1500</v>
      </c>
      <c r="D1981" s="213">
        <v>1425</v>
      </c>
      <c r="E1981" s="213">
        <v>75</v>
      </c>
      <c r="F1981" s="214" t="s">
        <v>3892</v>
      </c>
    </row>
    <row r="1982" spans="1:6" s="193" customFormat="1" x14ac:dyDescent="0.3">
      <c r="A1982" s="208"/>
      <c r="B1982" s="305">
        <v>44607.604861111111</v>
      </c>
      <c r="C1982" s="213">
        <v>100</v>
      </c>
      <c r="D1982" s="213">
        <v>95</v>
      </c>
      <c r="E1982" s="213">
        <v>5</v>
      </c>
      <c r="F1982" s="214" t="s">
        <v>2308</v>
      </c>
    </row>
    <row r="1983" spans="1:6" s="193" customFormat="1" x14ac:dyDescent="0.3">
      <c r="A1983" s="208"/>
      <c r="B1983" s="305">
        <v>44607.604861111111</v>
      </c>
      <c r="C1983" s="213">
        <v>1000</v>
      </c>
      <c r="D1983" s="213">
        <v>950</v>
      </c>
      <c r="E1983" s="213">
        <v>50</v>
      </c>
      <c r="F1983" s="214" t="s">
        <v>4389</v>
      </c>
    </row>
    <row r="1984" spans="1:6" s="193" customFormat="1" x14ac:dyDescent="0.3">
      <c r="A1984" s="208"/>
      <c r="B1984" s="305">
        <v>44607.61041666667</v>
      </c>
      <c r="C1984" s="213">
        <v>100</v>
      </c>
      <c r="D1984" s="213">
        <v>95</v>
      </c>
      <c r="E1984" s="213">
        <v>5</v>
      </c>
      <c r="F1984" s="214" t="s">
        <v>2929</v>
      </c>
    </row>
    <row r="1985" spans="1:6" s="193" customFormat="1" x14ac:dyDescent="0.3">
      <c r="A1985" s="208"/>
      <c r="B1985" s="305">
        <v>44607.613194444442</v>
      </c>
      <c r="C1985" s="213">
        <v>500</v>
      </c>
      <c r="D1985" s="213">
        <v>460</v>
      </c>
      <c r="E1985" s="213">
        <v>40</v>
      </c>
      <c r="F1985" s="214" t="s">
        <v>461</v>
      </c>
    </row>
    <row r="1986" spans="1:6" s="193" customFormat="1" x14ac:dyDescent="0.3">
      <c r="A1986" s="208"/>
      <c r="B1986" s="305">
        <v>44607.618055555555</v>
      </c>
      <c r="C1986" s="213">
        <v>40</v>
      </c>
      <c r="D1986" s="213">
        <v>36.799999999999997</v>
      </c>
      <c r="E1986" s="213">
        <v>3.2000000000000028</v>
      </c>
      <c r="F1986" s="214" t="s">
        <v>3045</v>
      </c>
    </row>
    <row r="1987" spans="1:6" s="193" customFormat="1" x14ac:dyDescent="0.3">
      <c r="A1987" s="208"/>
      <c r="B1987" s="305">
        <v>44607.618750000001</v>
      </c>
      <c r="C1987" s="213">
        <v>200</v>
      </c>
      <c r="D1987" s="213">
        <v>186</v>
      </c>
      <c r="E1987" s="213">
        <v>14</v>
      </c>
      <c r="F1987" s="214" t="s">
        <v>6817</v>
      </c>
    </row>
    <row r="1988" spans="1:6" s="193" customFormat="1" x14ac:dyDescent="0.3">
      <c r="A1988" s="208"/>
      <c r="B1988" s="305">
        <v>44607.622916666667</v>
      </c>
      <c r="C1988" s="213">
        <v>100</v>
      </c>
      <c r="D1988" s="213">
        <v>95</v>
      </c>
      <c r="E1988" s="213">
        <v>5</v>
      </c>
      <c r="F1988" s="214" t="s">
        <v>500</v>
      </c>
    </row>
    <row r="1989" spans="1:6" s="193" customFormat="1" x14ac:dyDescent="0.3">
      <c r="A1989" s="208"/>
      <c r="B1989" s="305">
        <v>44607.627083333333</v>
      </c>
      <c r="C1989" s="213">
        <v>1000</v>
      </c>
      <c r="D1989" s="213">
        <v>950</v>
      </c>
      <c r="E1989" s="213">
        <v>50</v>
      </c>
      <c r="F1989" s="214" t="s">
        <v>6818</v>
      </c>
    </row>
    <row r="1990" spans="1:6" s="193" customFormat="1" x14ac:dyDescent="0.3">
      <c r="A1990" s="208"/>
      <c r="B1990" s="305">
        <v>44607.628472222219</v>
      </c>
      <c r="C1990" s="213">
        <v>200</v>
      </c>
      <c r="D1990" s="213">
        <v>190</v>
      </c>
      <c r="E1990" s="213">
        <v>10</v>
      </c>
      <c r="F1990" s="214" t="s">
        <v>6819</v>
      </c>
    </row>
    <row r="1991" spans="1:6" s="193" customFormat="1" x14ac:dyDescent="0.3">
      <c r="A1991" s="208"/>
      <c r="B1991" s="305">
        <v>44607.636805555558</v>
      </c>
      <c r="C1991" s="213">
        <v>500</v>
      </c>
      <c r="D1991" s="213">
        <v>475</v>
      </c>
      <c r="E1991" s="213">
        <v>25</v>
      </c>
      <c r="F1991" s="214" t="s">
        <v>5148</v>
      </c>
    </row>
    <row r="1992" spans="1:6" s="193" customFormat="1" x14ac:dyDescent="0.3">
      <c r="A1992" s="208"/>
      <c r="B1992" s="305">
        <v>44607.63958333333</v>
      </c>
      <c r="C1992" s="213">
        <v>300</v>
      </c>
      <c r="D1992" s="213">
        <v>285</v>
      </c>
      <c r="E1992" s="213">
        <v>15</v>
      </c>
      <c r="F1992" s="214" t="s">
        <v>6820</v>
      </c>
    </row>
    <row r="1993" spans="1:6" s="193" customFormat="1" x14ac:dyDescent="0.3">
      <c r="A1993" s="208"/>
      <c r="B1993" s="305">
        <v>44607.650694444441</v>
      </c>
      <c r="C1993" s="213">
        <v>2</v>
      </c>
      <c r="D1993" s="213">
        <v>1.9</v>
      </c>
      <c r="E1993" s="213">
        <v>0.10000000000000009</v>
      </c>
      <c r="F1993" s="214" t="s">
        <v>6821</v>
      </c>
    </row>
    <row r="1994" spans="1:6" s="193" customFormat="1" x14ac:dyDescent="0.3">
      <c r="A1994" s="208"/>
      <c r="B1994" s="305">
        <v>44607.654861111114</v>
      </c>
      <c r="C1994" s="213">
        <v>200</v>
      </c>
      <c r="D1994" s="213">
        <v>184</v>
      </c>
      <c r="E1994" s="213">
        <v>16</v>
      </c>
      <c r="F1994" s="214" t="s">
        <v>2566</v>
      </c>
    </row>
    <row r="1995" spans="1:6" s="193" customFormat="1" x14ac:dyDescent="0.3">
      <c r="A1995" s="208"/>
      <c r="B1995" s="305">
        <v>44607.663194444445</v>
      </c>
      <c r="C1995" s="213">
        <v>200</v>
      </c>
      <c r="D1995" s="213">
        <v>190</v>
      </c>
      <c r="E1995" s="213">
        <v>10</v>
      </c>
      <c r="F1995" s="214" t="s">
        <v>2423</v>
      </c>
    </row>
    <row r="1996" spans="1:6" s="193" customFormat="1" x14ac:dyDescent="0.3">
      <c r="A1996" s="208"/>
      <c r="B1996" s="305">
        <v>44607.663888888892</v>
      </c>
      <c r="C1996" s="213">
        <v>200</v>
      </c>
      <c r="D1996" s="213">
        <v>190</v>
      </c>
      <c r="E1996" s="213">
        <v>10</v>
      </c>
      <c r="F1996" s="214" t="s">
        <v>6822</v>
      </c>
    </row>
    <row r="1997" spans="1:6" s="193" customFormat="1" x14ac:dyDescent="0.3">
      <c r="A1997" s="208"/>
      <c r="B1997" s="305">
        <v>44607.664583333331</v>
      </c>
      <c r="C1997" s="213">
        <v>500</v>
      </c>
      <c r="D1997" s="213">
        <v>475</v>
      </c>
      <c r="E1997" s="213">
        <v>25</v>
      </c>
      <c r="F1997" s="214" t="s">
        <v>2748</v>
      </c>
    </row>
    <row r="1998" spans="1:6" s="193" customFormat="1" x14ac:dyDescent="0.3">
      <c r="A1998" s="208"/>
      <c r="B1998" s="305">
        <v>44607.665277777778</v>
      </c>
      <c r="C1998" s="213">
        <v>100</v>
      </c>
      <c r="D1998" s="213">
        <v>95</v>
      </c>
      <c r="E1998" s="213">
        <v>5</v>
      </c>
      <c r="F1998" s="214" t="s">
        <v>1090</v>
      </c>
    </row>
    <row r="1999" spans="1:6" s="193" customFormat="1" x14ac:dyDescent="0.3">
      <c r="A1999" s="208"/>
      <c r="B1999" s="305">
        <v>44607.670138888891</v>
      </c>
      <c r="C1999" s="213">
        <v>200</v>
      </c>
      <c r="D1999" s="213">
        <v>186</v>
      </c>
      <c r="E1999" s="213">
        <v>14</v>
      </c>
      <c r="F1999" s="214" t="s">
        <v>6823</v>
      </c>
    </row>
    <row r="2000" spans="1:6" s="193" customFormat="1" x14ac:dyDescent="0.3">
      <c r="A2000" s="208"/>
      <c r="B2000" s="305">
        <v>44607.673611111109</v>
      </c>
      <c r="C2000" s="213">
        <v>200</v>
      </c>
      <c r="D2000" s="213">
        <v>188.1</v>
      </c>
      <c r="E2000" s="213">
        <v>11.900000000000006</v>
      </c>
      <c r="F2000" s="214" t="s">
        <v>670</v>
      </c>
    </row>
    <row r="2001" spans="1:6" s="193" customFormat="1" x14ac:dyDescent="0.3">
      <c r="A2001" s="208"/>
      <c r="B2001" s="305">
        <v>44607.675694444442</v>
      </c>
      <c r="C2001" s="213">
        <v>100</v>
      </c>
      <c r="D2001" s="213">
        <v>95</v>
      </c>
      <c r="E2001" s="213">
        <v>5</v>
      </c>
      <c r="F2001" s="214" t="s">
        <v>5149</v>
      </c>
    </row>
    <row r="2002" spans="1:6" s="193" customFormat="1" x14ac:dyDescent="0.3">
      <c r="A2002" s="208"/>
      <c r="B2002" s="305">
        <v>44607.682638888888</v>
      </c>
      <c r="C2002" s="213">
        <v>100</v>
      </c>
      <c r="D2002" s="213">
        <v>95</v>
      </c>
      <c r="E2002" s="213">
        <v>5</v>
      </c>
      <c r="F2002" s="214" t="s">
        <v>1641</v>
      </c>
    </row>
    <row r="2003" spans="1:6" s="193" customFormat="1" x14ac:dyDescent="0.3">
      <c r="A2003" s="208"/>
      <c r="B2003" s="305">
        <v>44607.688194444447</v>
      </c>
      <c r="C2003" s="213">
        <v>30</v>
      </c>
      <c r="D2003" s="213">
        <v>28.5</v>
      </c>
      <c r="E2003" s="213">
        <v>1.5</v>
      </c>
      <c r="F2003" s="214" t="s">
        <v>3090</v>
      </c>
    </row>
    <row r="2004" spans="1:6" s="193" customFormat="1" x14ac:dyDescent="0.3">
      <c r="A2004" s="208"/>
      <c r="B2004" s="305">
        <v>44607.69027777778</v>
      </c>
      <c r="C2004" s="213">
        <v>50</v>
      </c>
      <c r="D2004" s="213">
        <v>47.5</v>
      </c>
      <c r="E2004" s="213">
        <v>2.5</v>
      </c>
      <c r="F2004" s="214" t="s">
        <v>3313</v>
      </c>
    </row>
    <row r="2005" spans="1:6" s="193" customFormat="1" x14ac:dyDescent="0.3">
      <c r="A2005" s="208"/>
      <c r="B2005" s="305">
        <v>44607.690972222219</v>
      </c>
      <c r="C2005" s="213">
        <v>500</v>
      </c>
      <c r="D2005" s="213">
        <v>475</v>
      </c>
      <c r="E2005" s="213">
        <v>25</v>
      </c>
      <c r="F2005" s="214" t="s">
        <v>1428</v>
      </c>
    </row>
    <row r="2006" spans="1:6" s="193" customFormat="1" x14ac:dyDescent="0.3">
      <c r="A2006" s="208"/>
      <c r="B2006" s="305">
        <v>44607.692361111112</v>
      </c>
      <c r="C2006" s="213">
        <v>100</v>
      </c>
      <c r="D2006" s="213">
        <v>95</v>
      </c>
      <c r="E2006" s="213">
        <v>5</v>
      </c>
      <c r="F2006" s="214" t="s">
        <v>4711</v>
      </c>
    </row>
    <row r="2007" spans="1:6" s="193" customFormat="1" x14ac:dyDescent="0.3">
      <c r="A2007" s="208"/>
      <c r="B2007" s="305">
        <v>44607.693749999999</v>
      </c>
      <c r="C2007" s="213">
        <v>50</v>
      </c>
      <c r="D2007" s="213">
        <v>47.5</v>
      </c>
      <c r="E2007" s="213">
        <v>2.5</v>
      </c>
      <c r="F2007" s="214" t="s">
        <v>4473</v>
      </c>
    </row>
    <row r="2008" spans="1:6" s="193" customFormat="1" x14ac:dyDescent="0.3">
      <c r="A2008" s="208"/>
      <c r="B2008" s="305">
        <v>44607.698611111111</v>
      </c>
      <c r="C2008" s="213">
        <v>200</v>
      </c>
      <c r="D2008" s="213">
        <v>184</v>
      </c>
      <c r="E2008" s="213">
        <v>16</v>
      </c>
      <c r="F2008" s="214" t="s">
        <v>2694</v>
      </c>
    </row>
    <row r="2009" spans="1:6" s="193" customFormat="1" x14ac:dyDescent="0.3">
      <c r="A2009" s="208"/>
      <c r="B2009" s="305">
        <v>44607.7</v>
      </c>
      <c r="C2009" s="213">
        <v>10</v>
      </c>
      <c r="D2009" s="213">
        <v>9.1999999999999993</v>
      </c>
      <c r="E2009" s="213">
        <v>0.80000000000000071</v>
      </c>
      <c r="F2009" s="214" t="s">
        <v>2435</v>
      </c>
    </row>
    <row r="2010" spans="1:6" s="193" customFormat="1" x14ac:dyDescent="0.3">
      <c r="A2010" s="208"/>
      <c r="B2010" s="305">
        <v>44607.702777777777</v>
      </c>
      <c r="C2010" s="213">
        <v>50</v>
      </c>
      <c r="D2010" s="213">
        <v>46</v>
      </c>
      <c r="E2010" s="213">
        <v>4</v>
      </c>
      <c r="F2010" s="214" t="s">
        <v>688</v>
      </c>
    </row>
    <row r="2011" spans="1:6" s="193" customFormat="1" x14ac:dyDescent="0.3">
      <c r="A2011" s="208"/>
      <c r="B2011" s="305">
        <v>44607.711111111108</v>
      </c>
      <c r="C2011" s="213">
        <v>100</v>
      </c>
      <c r="D2011" s="213">
        <v>93</v>
      </c>
      <c r="E2011" s="213">
        <v>7</v>
      </c>
      <c r="F2011" s="214" t="s">
        <v>3990</v>
      </c>
    </row>
    <row r="2012" spans="1:6" s="193" customFormat="1" x14ac:dyDescent="0.3">
      <c r="A2012" s="208"/>
      <c r="B2012" s="305">
        <v>44607.742361111108</v>
      </c>
      <c r="C2012" s="213">
        <v>50</v>
      </c>
      <c r="D2012" s="213">
        <v>47.5</v>
      </c>
      <c r="E2012" s="213">
        <v>2.5</v>
      </c>
      <c r="F2012" s="214" t="s">
        <v>4928</v>
      </c>
    </row>
    <row r="2013" spans="1:6" s="193" customFormat="1" x14ac:dyDescent="0.3">
      <c r="A2013" s="208"/>
      <c r="B2013" s="305">
        <v>44607.769444444442</v>
      </c>
      <c r="C2013" s="213">
        <v>10</v>
      </c>
      <c r="D2013" s="213">
        <v>9.3000000000000007</v>
      </c>
      <c r="E2013" s="213">
        <v>0.69999999999999929</v>
      </c>
      <c r="F2013" s="214" t="s">
        <v>3425</v>
      </c>
    </row>
    <row r="2014" spans="1:6" s="193" customFormat="1" x14ac:dyDescent="0.3">
      <c r="A2014" s="208"/>
      <c r="B2014" s="305">
        <v>44607.771527777775</v>
      </c>
      <c r="C2014" s="213">
        <v>50</v>
      </c>
      <c r="D2014" s="213">
        <v>46</v>
      </c>
      <c r="E2014" s="213">
        <v>4</v>
      </c>
      <c r="F2014" s="214" t="s">
        <v>1533</v>
      </c>
    </row>
    <row r="2015" spans="1:6" s="193" customFormat="1" x14ac:dyDescent="0.3">
      <c r="A2015" s="208"/>
      <c r="B2015" s="305">
        <v>44607.782638888886</v>
      </c>
      <c r="C2015" s="213">
        <v>100</v>
      </c>
      <c r="D2015" s="213">
        <v>95</v>
      </c>
      <c r="E2015" s="213">
        <v>5</v>
      </c>
      <c r="F2015" s="214" t="s">
        <v>1855</v>
      </c>
    </row>
    <row r="2016" spans="1:6" s="193" customFormat="1" x14ac:dyDescent="0.3">
      <c r="A2016" s="208"/>
      <c r="B2016" s="305">
        <v>44607.782638888886</v>
      </c>
      <c r="C2016" s="213">
        <v>20</v>
      </c>
      <c r="D2016" s="213">
        <v>18.600000000000001</v>
      </c>
      <c r="E2016" s="213">
        <v>1.3999999999999986</v>
      </c>
      <c r="F2016" s="214" t="s">
        <v>1479</v>
      </c>
    </row>
    <row r="2017" spans="1:6" s="193" customFormat="1" x14ac:dyDescent="0.3">
      <c r="A2017" s="208"/>
      <c r="B2017" s="305">
        <v>44607.78402777778</v>
      </c>
      <c r="C2017" s="213">
        <v>100</v>
      </c>
      <c r="D2017" s="213">
        <v>95</v>
      </c>
      <c r="E2017" s="213">
        <v>5</v>
      </c>
      <c r="F2017" s="214" t="s">
        <v>4794</v>
      </c>
    </row>
    <row r="2018" spans="1:6" s="193" customFormat="1" x14ac:dyDescent="0.3">
      <c r="A2018" s="208"/>
      <c r="B2018" s="305">
        <v>44607.789583333331</v>
      </c>
      <c r="C2018" s="213">
        <v>150</v>
      </c>
      <c r="D2018" s="213">
        <v>142.5</v>
      </c>
      <c r="E2018" s="213">
        <v>7.5</v>
      </c>
      <c r="F2018" s="214" t="s">
        <v>1855</v>
      </c>
    </row>
    <row r="2019" spans="1:6" s="193" customFormat="1" x14ac:dyDescent="0.3">
      <c r="A2019" s="208"/>
      <c r="B2019" s="305">
        <v>44607.791666666664</v>
      </c>
      <c r="C2019" s="213">
        <v>100</v>
      </c>
      <c r="D2019" s="213">
        <v>93</v>
      </c>
      <c r="E2019" s="213">
        <v>7</v>
      </c>
      <c r="F2019" s="214" t="s">
        <v>1081</v>
      </c>
    </row>
    <row r="2020" spans="1:6" s="193" customFormat="1" x14ac:dyDescent="0.3">
      <c r="A2020" s="208"/>
      <c r="B2020" s="305">
        <v>44607.803472222222</v>
      </c>
      <c r="C2020" s="213">
        <v>500</v>
      </c>
      <c r="D2020" s="213">
        <v>460</v>
      </c>
      <c r="E2020" s="213">
        <v>40</v>
      </c>
      <c r="F2020" s="214" t="s">
        <v>2656</v>
      </c>
    </row>
    <row r="2021" spans="1:6" s="193" customFormat="1" x14ac:dyDescent="0.3">
      <c r="A2021" s="208"/>
      <c r="B2021" s="305">
        <v>44607.82916666667</v>
      </c>
      <c r="C2021" s="213">
        <v>30</v>
      </c>
      <c r="D2021" s="213">
        <v>28.5</v>
      </c>
      <c r="E2021" s="213">
        <v>1.5</v>
      </c>
      <c r="F2021" s="214" t="s">
        <v>1081</v>
      </c>
    </row>
    <row r="2022" spans="1:6" s="193" customFormat="1" x14ac:dyDescent="0.3">
      <c r="A2022" s="208"/>
      <c r="B2022" s="305">
        <v>44607.832638888889</v>
      </c>
      <c r="C2022" s="213">
        <v>300</v>
      </c>
      <c r="D2022" s="213">
        <v>279</v>
      </c>
      <c r="E2022" s="213">
        <v>21</v>
      </c>
      <c r="F2022" s="214" t="s">
        <v>5125</v>
      </c>
    </row>
    <row r="2023" spans="1:6" s="193" customFormat="1" x14ac:dyDescent="0.3">
      <c r="A2023" s="208"/>
      <c r="B2023" s="305">
        <v>44607.836805555555</v>
      </c>
      <c r="C2023" s="213">
        <v>100</v>
      </c>
      <c r="D2023" s="213">
        <v>95</v>
      </c>
      <c r="E2023" s="213">
        <v>5</v>
      </c>
      <c r="F2023" s="214" t="s">
        <v>1855</v>
      </c>
    </row>
    <row r="2024" spans="1:6" s="193" customFormat="1" x14ac:dyDescent="0.3">
      <c r="A2024" s="208"/>
      <c r="B2024" s="305">
        <v>44607.838888888888</v>
      </c>
      <c r="C2024" s="213">
        <v>400</v>
      </c>
      <c r="D2024" s="213">
        <v>372</v>
      </c>
      <c r="E2024" s="213">
        <v>28</v>
      </c>
      <c r="F2024" s="214" t="s">
        <v>3503</v>
      </c>
    </row>
    <row r="2025" spans="1:6" s="193" customFormat="1" x14ac:dyDescent="0.3">
      <c r="A2025" s="208"/>
      <c r="B2025" s="305">
        <v>44607.844444444447</v>
      </c>
      <c r="C2025" s="213">
        <v>100</v>
      </c>
      <c r="D2025" s="213">
        <v>95</v>
      </c>
      <c r="E2025" s="213">
        <v>5</v>
      </c>
      <c r="F2025" s="214" t="s">
        <v>6824</v>
      </c>
    </row>
    <row r="2026" spans="1:6" s="193" customFormat="1" x14ac:dyDescent="0.3">
      <c r="A2026" s="208"/>
      <c r="B2026" s="305">
        <v>44607.85833333333</v>
      </c>
      <c r="C2026" s="213">
        <v>200</v>
      </c>
      <c r="D2026" s="213">
        <v>190</v>
      </c>
      <c r="E2026" s="213">
        <v>10</v>
      </c>
      <c r="F2026" s="214" t="s">
        <v>6825</v>
      </c>
    </row>
    <row r="2027" spans="1:6" s="193" customFormat="1" x14ac:dyDescent="0.3">
      <c r="A2027" s="208"/>
      <c r="B2027" s="305">
        <v>44607.868750000001</v>
      </c>
      <c r="C2027" s="213">
        <v>100</v>
      </c>
      <c r="D2027" s="213">
        <v>95</v>
      </c>
      <c r="E2027" s="213">
        <v>5</v>
      </c>
      <c r="F2027" s="214" t="s">
        <v>4245</v>
      </c>
    </row>
    <row r="2028" spans="1:6" s="193" customFormat="1" x14ac:dyDescent="0.3">
      <c r="A2028" s="208"/>
      <c r="B2028" s="305">
        <v>44607.876388888886</v>
      </c>
      <c r="C2028" s="213">
        <v>150</v>
      </c>
      <c r="D2028" s="213">
        <v>139.5</v>
      </c>
      <c r="E2028" s="213">
        <v>10.5</v>
      </c>
      <c r="F2028" s="214" t="s">
        <v>4834</v>
      </c>
    </row>
    <row r="2029" spans="1:6" s="193" customFormat="1" x14ac:dyDescent="0.3">
      <c r="A2029" s="208"/>
      <c r="B2029" s="305">
        <v>44607.883333333331</v>
      </c>
      <c r="C2029" s="213">
        <v>300</v>
      </c>
      <c r="D2029" s="213">
        <v>276</v>
      </c>
      <c r="E2029" s="213">
        <v>24</v>
      </c>
      <c r="F2029" s="214" t="s">
        <v>2256</v>
      </c>
    </row>
    <row r="2030" spans="1:6" s="193" customFormat="1" x14ac:dyDescent="0.3">
      <c r="A2030" s="208"/>
      <c r="B2030" s="305">
        <v>44607.884722222225</v>
      </c>
      <c r="C2030" s="213">
        <v>100</v>
      </c>
      <c r="D2030" s="213">
        <v>95</v>
      </c>
      <c r="E2030" s="213">
        <v>5</v>
      </c>
      <c r="F2030" s="214" t="s">
        <v>1400</v>
      </c>
    </row>
    <row r="2031" spans="1:6" s="193" customFormat="1" x14ac:dyDescent="0.3">
      <c r="A2031" s="208"/>
      <c r="B2031" s="305">
        <v>44607.884722222225</v>
      </c>
      <c r="C2031" s="213">
        <v>50</v>
      </c>
      <c r="D2031" s="213">
        <v>46.5</v>
      </c>
      <c r="E2031" s="213">
        <v>3.5</v>
      </c>
      <c r="F2031" s="214" t="s">
        <v>5261</v>
      </c>
    </row>
    <row r="2032" spans="1:6" s="193" customFormat="1" x14ac:dyDescent="0.3">
      <c r="A2032" s="208"/>
      <c r="B2032" s="305">
        <v>44607.884722222225</v>
      </c>
      <c r="C2032" s="213">
        <v>300</v>
      </c>
      <c r="D2032" s="213">
        <v>285</v>
      </c>
      <c r="E2032" s="213">
        <v>15</v>
      </c>
      <c r="F2032" s="214" t="s">
        <v>2508</v>
      </c>
    </row>
    <row r="2033" spans="1:6" s="193" customFormat="1" x14ac:dyDescent="0.3">
      <c r="A2033" s="208"/>
      <c r="B2033" s="305">
        <v>44607.888194444444</v>
      </c>
      <c r="C2033" s="213">
        <v>500</v>
      </c>
      <c r="D2033" s="213">
        <v>475</v>
      </c>
      <c r="E2033" s="213">
        <v>25</v>
      </c>
      <c r="F2033" s="214" t="s">
        <v>2041</v>
      </c>
    </row>
    <row r="2034" spans="1:6" s="193" customFormat="1" x14ac:dyDescent="0.3">
      <c r="A2034" s="208"/>
      <c r="B2034" s="305">
        <v>44607.90347222222</v>
      </c>
      <c r="C2034" s="213">
        <v>200</v>
      </c>
      <c r="D2034" s="213">
        <v>190</v>
      </c>
      <c r="E2034" s="213">
        <v>10</v>
      </c>
      <c r="F2034" s="214" t="s">
        <v>6826</v>
      </c>
    </row>
    <row r="2035" spans="1:6" s="193" customFormat="1" x14ac:dyDescent="0.3">
      <c r="A2035" s="208"/>
      <c r="B2035" s="305">
        <v>44607.90902777778</v>
      </c>
      <c r="C2035" s="213">
        <v>500</v>
      </c>
      <c r="D2035" s="213">
        <v>475</v>
      </c>
      <c r="E2035" s="213">
        <v>25</v>
      </c>
      <c r="F2035" s="214" t="s">
        <v>4474</v>
      </c>
    </row>
    <row r="2036" spans="1:6" s="193" customFormat="1" x14ac:dyDescent="0.3">
      <c r="A2036" s="208"/>
      <c r="B2036" s="305">
        <v>44607.927083333336</v>
      </c>
      <c r="C2036" s="213">
        <v>250</v>
      </c>
      <c r="D2036" s="213">
        <v>230</v>
      </c>
      <c r="E2036" s="213">
        <v>20</v>
      </c>
      <c r="F2036" s="214" t="s">
        <v>2577</v>
      </c>
    </row>
    <row r="2037" spans="1:6" s="193" customFormat="1" x14ac:dyDescent="0.3">
      <c r="A2037" s="208"/>
      <c r="B2037" s="305">
        <v>44607.973611111112</v>
      </c>
      <c r="C2037" s="213">
        <v>400</v>
      </c>
      <c r="D2037" s="213">
        <v>380</v>
      </c>
      <c r="E2037" s="213">
        <v>20</v>
      </c>
      <c r="F2037" s="214" t="s">
        <v>3148</v>
      </c>
    </row>
    <row r="2038" spans="1:6" s="193" customFormat="1" x14ac:dyDescent="0.3">
      <c r="A2038" s="208"/>
      <c r="B2038" s="305">
        <v>44607.979166666664</v>
      </c>
      <c r="C2038" s="213">
        <v>100</v>
      </c>
      <c r="D2038" s="213">
        <v>95</v>
      </c>
      <c r="E2038" s="213">
        <v>5</v>
      </c>
      <c r="F2038" s="214" t="s">
        <v>6827</v>
      </c>
    </row>
    <row r="2039" spans="1:6" s="193" customFormat="1" x14ac:dyDescent="0.3">
      <c r="A2039" s="208"/>
      <c r="B2039" s="305">
        <v>44608.124305555553</v>
      </c>
      <c r="C2039" s="213">
        <v>300</v>
      </c>
      <c r="D2039" s="213">
        <v>285</v>
      </c>
      <c r="E2039" s="213">
        <v>15</v>
      </c>
      <c r="F2039" s="214" t="s">
        <v>3713</v>
      </c>
    </row>
    <row r="2040" spans="1:6" s="193" customFormat="1" x14ac:dyDescent="0.3">
      <c r="A2040" s="208"/>
      <c r="B2040" s="305">
        <v>44608.15625</v>
      </c>
      <c r="C2040" s="213">
        <v>50</v>
      </c>
      <c r="D2040" s="213">
        <v>46.5</v>
      </c>
      <c r="E2040" s="213">
        <v>3.5</v>
      </c>
      <c r="F2040" s="214" t="s">
        <v>6828</v>
      </c>
    </row>
    <row r="2041" spans="1:6" s="193" customFormat="1" x14ac:dyDescent="0.3">
      <c r="A2041" s="208"/>
      <c r="B2041" s="305">
        <v>44608.163888888892</v>
      </c>
      <c r="C2041" s="213">
        <v>50</v>
      </c>
      <c r="D2041" s="213">
        <v>47.5</v>
      </c>
      <c r="E2041" s="213">
        <v>2.5</v>
      </c>
      <c r="F2041" s="214" t="s">
        <v>3358</v>
      </c>
    </row>
    <row r="2042" spans="1:6" s="193" customFormat="1" x14ac:dyDescent="0.3">
      <c r="A2042" s="208"/>
      <c r="B2042" s="305">
        <v>44608.171527777777</v>
      </c>
      <c r="C2042" s="213">
        <v>500</v>
      </c>
      <c r="D2042" s="213">
        <v>460</v>
      </c>
      <c r="E2042" s="213">
        <v>40</v>
      </c>
      <c r="F2042" s="214" t="s">
        <v>826</v>
      </c>
    </row>
    <row r="2043" spans="1:6" s="193" customFormat="1" x14ac:dyDescent="0.3">
      <c r="A2043" s="208"/>
      <c r="B2043" s="305">
        <v>44608.181250000001</v>
      </c>
      <c r="C2043" s="213">
        <v>100</v>
      </c>
      <c r="D2043" s="213">
        <v>95</v>
      </c>
      <c r="E2043" s="213">
        <v>5</v>
      </c>
      <c r="F2043" s="214" t="s">
        <v>5360</v>
      </c>
    </row>
    <row r="2044" spans="1:6" s="193" customFormat="1" x14ac:dyDescent="0.3">
      <c r="A2044" s="208"/>
      <c r="B2044" s="305">
        <v>44608.259722222225</v>
      </c>
      <c r="C2044" s="213">
        <v>100</v>
      </c>
      <c r="D2044" s="213">
        <v>95</v>
      </c>
      <c r="E2044" s="213">
        <v>5</v>
      </c>
      <c r="F2044" s="214" t="s">
        <v>2374</v>
      </c>
    </row>
    <row r="2045" spans="1:6" s="193" customFormat="1" x14ac:dyDescent="0.3">
      <c r="A2045" s="208"/>
      <c r="B2045" s="305">
        <v>44608.28402777778</v>
      </c>
      <c r="C2045" s="213">
        <v>10</v>
      </c>
      <c r="D2045" s="213">
        <v>9.1999999999999993</v>
      </c>
      <c r="E2045" s="213">
        <v>0.80000000000000071</v>
      </c>
      <c r="F2045" s="214" t="s">
        <v>2650</v>
      </c>
    </row>
    <row r="2046" spans="1:6" s="193" customFormat="1" x14ac:dyDescent="0.3">
      <c r="A2046" s="208"/>
      <c r="B2046" s="305">
        <v>44608.303472222222</v>
      </c>
      <c r="C2046" s="213">
        <v>1500</v>
      </c>
      <c r="D2046" s="213">
        <v>1425</v>
      </c>
      <c r="E2046" s="213">
        <v>75</v>
      </c>
      <c r="F2046" s="214" t="s">
        <v>2621</v>
      </c>
    </row>
    <row r="2047" spans="1:6" s="193" customFormat="1" x14ac:dyDescent="0.3">
      <c r="A2047" s="208"/>
      <c r="B2047" s="305">
        <v>44608.328472222223</v>
      </c>
      <c r="C2047" s="213">
        <v>50</v>
      </c>
      <c r="D2047" s="213">
        <v>46.5</v>
      </c>
      <c r="E2047" s="213">
        <v>3.5</v>
      </c>
      <c r="F2047" s="214" t="s">
        <v>6829</v>
      </c>
    </row>
    <row r="2048" spans="1:6" s="193" customFormat="1" x14ac:dyDescent="0.3">
      <c r="A2048" s="208"/>
      <c r="B2048" s="305">
        <v>44608.341666666667</v>
      </c>
      <c r="C2048" s="213">
        <v>200</v>
      </c>
      <c r="D2048" s="213">
        <v>186</v>
      </c>
      <c r="E2048" s="213">
        <v>14</v>
      </c>
      <c r="F2048" s="214" t="s">
        <v>2494</v>
      </c>
    </row>
    <row r="2049" spans="1:6" s="193" customFormat="1" x14ac:dyDescent="0.3">
      <c r="A2049" s="208"/>
      <c r="B2049" s="305">
        <v>44608.357638888891</v>
      </c>
      <c r="C2049" s="213">
        <v>100</v>
      </c>
      <c r="D2049" s="213">
        <v>95</v>
      </c>
      <c r="E2049" s="213">
        <v>5</v>
      </c>
      <c r="F2049" s="214" t="s">
        <v>2036</v>
      </c>
    </row>
    <row r="2050" spans="1:6" s="193" customFormat="1" x14ac:dyDescent="0.3">
      <c r="A2050" s="208"/>
      <c r="B2050" s="305">
        <v>44608.367361111108</v>
      </c>
      <c r="C2050" s="213">
        <v>300</v>
      </c>
      <c r="D2050" s="213">
        <v>285</v>
      </c>
      <c r="E2050" s="213">
        <v>15</v>
      </c>
      <c r="F2050" s="214" t="s">
        <v>3140</v>
      </c>
    </row>
    <row r="2051" spans="1:6" s="193" customFormat="1" x14ac:dyDescent="0.3">
      <c r="A2051" s="208"/>
      <c r="B2051" s="305">
        <v>44608.37222222222</v>
      </c>
      <c r="C2051" s="213">
        <v>100</v>
      </c>
      <c r="D2051" s="213">
        <v>95</v>
      </c>
      <c r="E2051" s="213">
        <v>5</v>
      </c>
      <c r="F2051" s="214" t="s">
        <v>3131</v>
      </c>
    </row>
    <row r="2052" spans="1:6" s="193" customFormat="1" x14ac:dyDescent="0.3">
      <c r="A2052" s="208"/>
      <c r="B2052" s="305">
        <v>44608.381249999999</v>
      </c>
      <c r="C2052" s="213">
        <v>200</v>
      </c>
      <c r="D2052" s="213">
        <v>184</v>
      </c>
      <c r="E2052" s="213">
        <v>16</v>
      </c>
      <c r="F2052" s="214" t="s">
        <v>933</v>
      </c>
    </row>
    <row r="2053" spans="1:6" s="193" customFormat="1" x14ac:dyDescent="0.3">
      <c r="A2053" s="208"/>
      <c r="B2053" s="305">
        <v>44608.382638888892</v>
      </c>
      <c r="C2053" s="213">
        <v>300</v>
      </c>
      <c r="D2053" s="213">
        <v>279</v>
      </c>
      <c r="E2053" s="213">
        <v>21</v>
      </c>
      <c r="F2053" s="214" t="s">
        <v>2788</v>
      </c>
    </row>
    <row r="2054" spans="1:6" s="193" customFormat="1" x14ac:dyDescent="0.3">
      <c r="A2054" s="208"/>
      <c r="B2054" s="305">
        <v>44608.387499999997</v>
      </c>
      <c r="C2054" s="213">
        <v>108</v>
      </c>
      <c r="D2054" s="213">
        <v>99.36</v>
      </c>
      <c r="E2054" s="213">
        <v>8.64</v>
      </c>
      <c r="F2054" s="214" t="s">
        <v>2576</v>
      </c>
    </row>
    <row r="2055" spans="1:6" s="193" customFormat="1" x14ac:dyDescent="0.3">
      <c r="A2055" s="208"/>
      <c r="B2055" s="305">
        <v>44608.396527777775</v>
      </c>
      <c r="C2055" s="213">
        <v>509</v>
      </c>
      <c r="D2055" s="213">
        <v>468.28</v>
      </c>
      <c r="E2055" s="213">
        <v>40.720000000000027</v>
      </c>
      <c r="F2055" s="214" t="s">
        <v>2576</v>
      </c>
    </row>
    <row r="2056" spans="1:6" s="193" customFormat="1" x14ac:dyDescent="0.3">
      <c r="A2056" s="208"/>
      <c r="B2056" s="305">
        <v>44608.398611111108</v>
      </c>
      <c r="C2056" s="213">
        <v>100</v>
      </c>
      <c r="D2056" s="213">
        <v>92</v>
      </c>
      <c r="E2056" s="213">
        <v>8</v>
      </c>
      <c r="F2056" s="214" t="s">
        <v>6830</v>
      </c>
    </row>
    <row r="2057" spans="1:6" s="193" customFormat="1" x14ac:dyDescent="0.3">
      <c r="A2057" s="208"/>
      <c r="B2057" s="305">
        <v>44608.398611111108</v>
      </c>
      <c r="C2057" s="213">
        <v>30</v>
      </c>
      <c r="D2057" s="213">
        <v>28.5</v>
      </c>
      <c r="E2057" s="213">
        <v>1.5</v>
      </c>
      <c r="F2057" s="214" t="s">
        <v>6831</v>
      </c>
    </row>
    <row r="2058" spans="1:6" s="193" customFormat="1" x14ac:dyDescent="0.3">
      <c r="A2058" s="208"/>
      <c r="B2058" s="305">
        <v>44608.419444444444</v>
      </c>
      <c r="C2058" s="213">
        <v>100</v>
      </c>
      <c r="D2058" s="213">
        <v>93</v>
      </c>
      <c r="E2058" s="213">
        <v>7</v>
      </c>
      <c r="F2058" s="214" t="s">
        <v>5243</v>
      </c>
    </row>
    <row r="2059" spans="1:6" s="193" customFormat="1" x14ac:dyDescent="0.3">
      <c r="A2059" s="208"/>
      <c r="B2059" s="305">
        <v>44608.433333333334</v>
      </c>
      <c r="C2059" s="213">
        <v>1000</v>
      </c>
      <c r="D2059" s="213">
        <v>950</v>
      </c>
      <c r="E2059" s="213">
        <v>50</v>
      </c>
      <c r="F2059" s="214" t="s">
        <v>418</v>
      </c>
    </row>
    <row r="2060" spans="1:6" s="193" customFormat="1" x14ac:dyDescent="0.3">
      <c r="A2060" s="208"/>
      <c r="B2060" s="305">
        <v>44608.447916666664</v>
      </c>
      <c r="C2060" s="213">
        <v>100</v>
      </c>
      <c r="D2060" s="213">
        <v>92</v>
      </c>
      <c r="E2060" s="213">
        <v>8</v>
      </c>
      <c r="F2060" s="214" t="s">
        <v>2542</v>
      </c>
    </row>
    <row r="2061" spans="1:6" s="193" customFormat="1" x14ac:dyDescent="0.3">
      <c r="A2061" s="208"/>
      <c r="B2061" s="305">
        <v>44608.460416666669</v>
      </c>
      <c r="C2061" s="213">
        <v>100</v>
      </c>
      <c r="D2061" s="213">
        <v>95</v>
      </c>
      <c r="E2061" s="213">
        <v>5</v>
      </c>
      <c r="F2061" s="214" t="s">
        <v>6678</v>
      </c>
    </row>
    <row r="2062" spans="1:6" s="193" customFormat="1" x14ac:dyDescent="0.3">
      <c r="A2062" s="208"/>
      <c r="B2062" s="305">
        <v>44608.470833333333</v>
      </c>
      <c r="C2062" s="213">
        <v>350</v>
      </c>
      <c r="D2062" s="213">
        <v>332.5</v>
      </c>
      <c r="E2062" s="213">
        <v>17.5</v>
      </c>
      <c r="F2062" s="214" t="s">
        <v>134</v>
      </c>
    </row>
    <row r="2063" spans="1:6" s="193" customFormat="1" x14ac:dyDescent="0.3">
      <c r="A2063" s="208"/>
      <c r="B2063" s="305">
        <v>44608.488888888889</v>
      </c>
      <c r="C2063" s="213">
        <v>200</v>
      </c>
      <c r="D2063" s="213">
        <v>190</v>
      </c>
      <c r="E2063" s="213">
        <v>10</v>
      </c>
      <c r="F2063" s="214" t="s">
        <v>3945</v>
      </c>
    </row>
    <row r="2064" spans="1:6" s="193" customFormat="1" x14ac:dyDescent="0.3">
      <c r="A2064" s="208"/>
      <c r="B2064" s="305">
        <v>44608.493750000001</v>
      </c>
      <c r="C2064" s="213">
        <v>10</v>
      </c>
      <c r="D2064" s="213">
        <v>9.1999999999999993</v>
      </c>
      <c r="E2064" s="213">
        <v>0.80000000000000071</v>
      </c>
      <c r="F2064" s="214" t="s">
        <v>2550</v>
      </c>
    </row>
    <row r="2065" spans="1:6" s="193" customFormat="1" x14ac:dyDescent="0.3">
      <c r="A2065" s="208"/>
      <c r="B2065" s="305">
        <v>44608.496527777781</v>
      </c>
      <c r="C2065" s="213">
        <v>100</v>
      </c>
      <c r="D2065" s="213">
        <v>95</v>
      </c>
      <c r="E2065" s="213">
        <v>5</v>
      </c>
      <c r="F2065" s="214" t="s">
        <v>1245</v>
      </c>
    </row>
    <row r="2066" spans="1:6" s="193" customFormat="1" x14ac:dyDescent="0.3">
      <c r="A2066" s="208"/>
      <c r="B2066" s="305">
        <v>44608.510416666664</v>
      </c>
      <c r="C2066" s="213">
        <v>200</v>
      </c>
      <c r="D2066" s="213">
        <v>190</v>
      </c>
      <c r="E2066" s="213">
        <v>10</v>
      </c>
      <c r="F2066" s="214" t="s">
        <v>4808</v>
      </c>
    </row>
    <row r="2067" spans="1:6" s="193" customFormat="1" x14ac:dyDescent="0.3">
      <c r="A2067" s="208"/>
      <c r="B2067" s="305">
        <v>44608.520138888889</v>
      </c>
      <c r="C2067" s="213">
        <v>500</v>
      </c>
      <c r="D2067" s="213">
        <v>475</v>
      </c>
      <c r="E2067" s="213">
        <v>25</v>
      </c>
      <c r="F2067" s="214" t="s">
        <v>3669</v>
      </c>
    </row>
    <row r="2068" spans="1:6" s="193" customFormat="1" x14ac:dyDescent="0.3">
      <c r="A2068" s="208"/>
      <c r="B2068" s="305">
        <v>44608.538194444445</v>
      </c>
      <c r="C2068" s="213">
        <v>50</v>
      </c>
      <c r="D2068" s="213">
        <v>46.5</v>
      </c>
      <c r="E2068" s="213">
        <v>3.5</v>
      </c>
      <c r="F2068" s="214" t="s">
        <v>6832</v>
      </c>
    </row>
    <row r="2069" spans="1:6" s="193" customFormat="1" x14ac:dyDescent="0.3">
      <c r="A2069" s="208"/>
      <c r="B2069" s="305">
        <v>44608.554166666669</v>
      </c>
      <c r="C2069" s="213">
        <v>200</v>
      </c>
      <c r="D2069" s="213">
        <v>190</v>
      </c>
      <c r="E2069" s="213">
        <v>10</v>
      </c>
      <c r="F2069" s="214" t="s">
        <v>824</v>
      </c>
    </row>
    <row r="2070" spans="1:6" s="193" customFormat="1" x14ac:dyDescent="0.3">
      <c r="A2070" s="208"/>
      <c r="B2070" s="305">
        <v>44608.556944444441</v>
      </c>
      <c r="C2070" s="213">
        <v>100</v>
      </c>
      <c r="D2070" s="213">
        <v>95</v>
      </c>
      <c r="E2070" s="213">
        <v>5</v>
      </c>
      <c r="F2070" s="214" t="s">
        <v>6833</v>
      </c>
    </row>
    <row r="2071" spans="1:6" s="193" customFormat="1" x14ac:dyDescent="0.3">
      <c r="A2071" s="208"/>
      <c r="B2071" s="305">
        <v>44608.557638888888</v>
      </c>
      <c r="C2071" s="213">
        <v>500</v>
      </c>
      <c r="D2071" s="213">
        <v>475</v>
      </c>
      <c r="E2071" s="213">
        <v>25</v>
      </c>
      <c r="F2071" s="214" t="s">
        <v>2762</v>
      </c>
    </row>
    <row r="2072" spans="1:6" s="193" customFormat="1" x14ac:dyDescent="0.3">
      <c r="A2072" s="208"/>
      <c r="B2072" s="305">
        <v>44608.557638888888</v>
      </c>
      <c r="C2072" s="213">
        <v>100</v>
      </c>
      <c r="D2072" s="213">
        <v>95</v>
      </c>
      <c r="E2072" s="213">
        <v>5</v>
      </c>
      <c r="F2072" s="214" t="s">
        <v>6681</v>
      </c>
    </row>
    <row r="2073" spans="1:6" s="193" customFormat="1" x14ac:dyDescent="0.3">
      <c r="A2073" s="208"/>
      <c r="B2073" s="305">
        <v>44608.557638888888</v>
      </c>
      <c r="C2073" s="213">
        <v>100</v>
      </c>
      <c r="D2073" s="213">
        <v>95</v>
      </c>
      <c r="E2073" s="213">
        <v>5</v>
      </c>
      <c r="F2073" s="214" t="s">
        <v>2072</v>
      </c>
    </row>
    <row r="2074" spans="1:6" s="193" customFormat="1" x14ac:dyDescent="0.3">
      <c r="A2074" s="208"/>
      <c r="B2074" s="305">
        <v>44608.557638888888</v>
      </c>
      <c r="C2074" s="213">
        <v>100</v>
      </c>
      <c r="D2074" s="213">
        <v>95</v>
      </c>
      <c r="E2074" s="213">
        <v>5</v>
      </c>
      <c r="F2074" s="214" t="s">
        <v>4342</v>
      </c>
    </row>
    <row r="2075" spans="1:6" s="193" customFormat="1" x14ac:dyDescent="0.3">
      <c r="A2075" s="208"/>
      <c r="B2075" s="305">
        <v>44608.563194444447</v>
      </c>
      <c r="C2075" s="213">
        <v>100</v>
      </c>
      <c r="D2075" s="213">
        <v>92</v>
      </c>
      <c r="E2075" s="213">
        <v>8</v>
      </c>
      <c r="F2075" s="214" t="s">
        <v>2231</v>
      </c>
    </row>
    <row r="2076" spans="1:6" s="193" customFormat="1" x14ac:dyDescent="0.3">
      <c r="A2076" s="208"/>
      <c r="B2076" s="305">
        <v>44608.563888888886</v>
      </c>
      <c r="C2076" s="213">
        <v>50</v>
      </c>
      <c r="D2076" s="213">
        <v>47.5</v>
      </c>
      <c r="E2076" s="213">
        <v>2.5</v>
      </c>
      <c r="F2076" s="214" t="s">
        <v>1613</v>
      </c>
    </row>
    <row r="2077" spans="1:6" s="193" customFormat="1" x14ac:dyDescent="0.3">
      <c r="A2077" s="208"/>
      <c r="B2077" s="305">
        <v>44608.584027777775</v>
      </c>
      <c r="C2077" s="213">
        <v>30</v>
      </c>
      <c r="D2077" s="213">
        <v>27.9</v>
      </c>
      <c r="E2077" s="213">
        <v>2.1000000000000014</v>
      </c>
      <c r="F2077" s="214" t="s">
        <v>2097</v>
      </c>
    </row>
    <row r="2078" spans="1:6" s="193" customFormat="1" x14ac:dyDescent="0.3">
      <c r="A2078" s="208"/>
      <c r="B2078" s="305">
        <v>44608.595833333333</v>
      </c>
      <c r="C2078" s="213">
        <v>100</v>
      </c>
      <c r="D2078" s="213">
        <v>95</v>
      </c>
      <c r="E2078" s="213">
        <v>5</v>
      </c>
      <c r="F2078" s="214" t="s">
        <v>2965</v>
      </c>
    </row>
    <row r="2079" spans="1:6" s="193" customFormat="1" x14ac:dyDescent="0.3">
      <c r="A2079" s="208"/>
      <c r="B2079" s="305">
        <v>44608.609027777777</v>
      </c>
      <c r="C2079" s="213">
        <v>200</v>
      </c>
      <c r="D2079" s="213">
        <v>190</v>
      </c>
      <c r="E2079" s="213">
        <v>10</v>
      </c>
      <c r="F2079" s="214" t="s">
        <v>2323</v>
      </c>
    </row>
    <row r="2080" spans="1:6" s="193" customFormat="1" x14ac:dyDescent="0.3">
      <c r="A2080" s="208"/>
      <c r="B2080" s="305">
        <v>44608.68472222222</v>
      </c>
      <c r="C2080" s="213">
        <v>750</v>
      </c>
      <c r="D2080" s="213">
        <v>712.5</v>
      </c>
      <c r="E2080" s="213">
        <v>37.5</v>
      </c>
      <c r="F2080" s="214" t="s">
        <v>6648</v>
      </c>
    </row>
    <row r="2081" spans="1:6" s="193" customFormat="1" x14ac:dyDescent="0.3">
      <c r="A2081" s="208"/>
      <c r="B2081" s="305">
        <v>44608.70416666667</v>
      </c>
      <c r="C2081" s="213">
        <v>50</v>
      </c>
      <c r="D2081" s="213">
        <v>47.5</v>
      </c>
      <c r="E2081" s="213">
        <v>2.5</v>
      </c>
      <c r="F2081" s="214" t="s">
        <v>6834</v>
      </c>
    </row>
    <row r="2082" spans="1:6" s="193" customFormat="1" x14ac:dyDescent="0.3">
      <c r="A2082" s="208"/>
      <c r="B2082" s="305">
        <v>44608.718055555553</v>
      </c>
      <c r="C2082" s="213">
        <v>200</v>
      </c>
      <c r="D2082" s="213">
        <v>190</v>
      </c>
      <c r="E2082" s="213">
        <v>10</v>
      </c>
      <c r="F2082" s="214" t="s">
        <v>1240</v>
      </c>
    </row>
    <row r="2083" spans="1:6" s="193" customFormat="1" x14ac:dyDescent="0.3">
      <c r="A2083" s="208"/>
      <c r="B2083" s="305">
        <v>44608.724305555559</v>
      </c>
      <c r="C2083" s="213">
        <v>100</v>
      </c>
      <c r="D2083" s="213">
        <v>95</v>
      </c>
      <c r="E2083" s="213">
        <v>5</v>
      </c>
      <c r="F2083" s="214" t="s">
        <v>2363</v>
      </c>
    </row>
    <row r="2084" spans="1:6" s="193" customFormat="1" x14ac:dyDescent="0.3">
      <c r="A2084" s="208"/>
      <c r="B2084" s="305">
        <v>44608.730555555558</v>
      </c>
      <c r="C2084" s="213">
        <v>100</v>
      </c>
      <c r="D2084" s="213">
        <v>92</v>
      </c>
      <c r="E2084" s="213">
        <v>8</v>
      </c>
      <c r="F2084" s="214" t="s">
        <v>2675</v>
      </c>
    </row>
    <row r="2085" spans="1:6" s="193" customFormat="1" x14ac:dyDescent="0.3">
      <c r="A2085" s="208"/>
      <c r="B2085" s="305">
        <v>44608.730555555558</v>
      </c>
      <c r="C2085" s="213">
        <v>100</v>
      </c>
      <c r="D2085" s="213">
        <v>92</v>
      </c>
      <c r="E2085" s="213">
        <v>8</v>
      </c>
      <c r="F2085" s="214" t="s">
        <v>6835</v>
      </c>
    </row>
    <row r="2086" spans="1:6" s="193" customFormat="1" x14ac:dyDescent="0.3">
      <c r="A2086" s="208"/>
      <c r="B2086" s="305">
        <v>44608.754861111112</v>
      </c>
      <c r="C2086" s="213">
        <v>300</v>
      </c>
      <c r="D2086" s="213">
        <v>279</v>
      </c>
      <c r="E2086" s="213">
        <v>21</v>
      </c>
      <c r="F2086" s="214" t="s">
        <v>6836</v>
      </c>
    </row>
    <row r="2087" spans="1:6" s="193" customFormat="1" x14ac:dyDescent="0.3">
      <c r="A2087" s="208"/>
      <c r="B2087" s="305">
        <v>44608.761805555558</v>
      </c>
      <c r="C2087" s="213">
        <v>100</v>
      </c>
      <c r="D2087" s="213">
        <v>95</v>
      </c>
      <c r="E2087" s="213">
        <v>5</v>
      </c>
      <c r="F2087" s="214" t="s">
        <v>1446</v>
      </c>
    </row>
    <row r="2088" spans="1:6" s="193" customFormat="1" x14ac:dyDescent="0.3">
      <c r="A2088" s="208"/>
      <c r="B2088" s="305">
        <v>44608.777777777781</v>
      </c>
      <c r="C2088" s="213">
        <v>50</v>
      </c>
      <c r="D2088" s="213">
        <v>47.5</v>
      </c>
      <c r="E2088" s="213">
        <v>2.5</v>
      </c>
      <c r="F2088" s="214" t="s">
        <v>3678</v>
      </c>
    </row>
    <row r="2089" spans="1:6" s="193" customFormat="1" x14ac:dyDescent="0.3">
      <c r="A2089" s="208"/>
      <c r="B2089" s="305">
        <v>44608.780555555553</v>
      </c>
      <c r="C2089" s="213">
        <v>200</v>
      </c>
      <c r="D2089" s="213">
        <v>186</v>
      </c>
      <c r="E2089" s="213">
        <v>14</v>
      </c>
      <c r="F2089" s="214" t="s">
        <v>4910</v>
      </c>
    </row>
    <row r="2090" spans="1:6" s="193" customFormat="1" x14ac:dyDescent="0.3">
      <c r="A2090" s="208"/>
      <c r="B2090" s="305">
        <v>44608.800694444442</v>
      </c>
      <c r="C2090" s="213">
        <v>100</v>
      </c>
      <c r="D2090" s="213">
        <v>92</v>
      </c>
      <c r="E2090" s="213">
        <v>8</v>
      </c>
      <c r="F2090" s="214" t="s">
        <v>1242</v>
      </c>
    </row>
    <row r="2091" spans="1:6" s="193" customFormat="1" x14ac:dyDescent="0.3">
      <c r="A2091" s="208"/>
      <c r="B2091" s="305">
        <v>44608.801388888889</v>
      </c>
      <c r="C2091" s="213">
        <v>150</v>
      </c>
      <c r="D2091" s="213">
        <v>142.5</v>
      </c>
      <c r="E2091" s="213">
        <v>7.5</v>
      </c>
      <c r="F2091" s="214" t="s">
        <v>3349</v>
      </c>
    </row>
    <row r="2092" spans="1:6" s="193" customFormat="1" x14ac:dyDescent="0.3">
      <c r="A2092" s="208"/>
      <c r="B2092" s="305">
        <v>44608.802777777775</v>
      </c>
      <c r="C2092" s="213">
        <v>350</v>
      </c>
      <c r="D2092" s="213">
        <v>322</v>
      </c>
      <c r="E2092" s="213">
        <v>28</v>
      </c>
      <c r="F2092" s="214" t="s">
        <v>4886</v>
      </c>
    </row>
    <row r="2093" spans="1:6" s="193" customFormat="1" x14ac:dyDescent="0.3">
      <c r="A2093" s="208"/>
      <c r="B2093" s="305">
        <v>44608.808333333334</v>
      </c>
      <c r="C2093" s="213">
        <v>50</v>
      </c>
      <c r="D2093" s="213">
        <v>47.5</v>
      </c>
      <c r="E2093" s="213">
        <v>2.5</v>
      </c>
      <c r="F2093" s="214" t="s">
        <v>4669</v>
      </c>
    </row>
    <row r="2094" spans="1:6" s="193" customFormat="1" x14ac:dyDescent="0.3">
      <c r="A2094" s="208"/>
      <c r="B2094" s="305">
        <v>44608.813888888886</v>
      </c>
      <c r="C2094" s="213">
        <v>100</v>
      </c>
      <c r="D2094" s="213">
        <v>95</v>
      </c>
      <c r="E2094" s="213">
        <v>5</v>
      </c>
      <c r="F2094" s="214" t="s">
        <v>6837</v>
      </c>
    </row>
    <row r="2095" spans="1:6" s="193" customFormat="1" x14ac:dyDescent="0.3">
      <c r="A2095" s="208"/>
      <c r="B2095" s="305">
        <v>44608.822222222225</v>
      </c>
      <c r="C2095" s="213">
        <v>50</v>
      </c>
      <c r="D2095" s="213">
        <v>47.5</v>
      </c>
      <c r="E2095" s="213">
        <v>2.5</v>
      </c>
      <c r="F2095" s="214" t="s">
        <v>2393</v>
      </c>
    </row>
    <row r="2096" spans="1:6" s="193" customFormat="1" x14ac:dyDescent="0.3">
      <c r="A2096" s="208"/>
      <c r="B2096" s="305">
        <v>44608.82708333333</v>
      </c>
      <c r="C2096" s="213">
        <v>100</v>
      </c>
      <c r="D2096" s="213">
        <v>92</v>
      </c>
      <c r="E2096" s="213">
        <v>8</v>
      </c>
      <c r="F2096" s="214" t="s">
        <v>5238</v>
      </c>
    </row>
    <row r="2097" spans="1:6" s="193" customFormat="1" x14ac:dyDescent="0.3">
      <c r="A2097" s="208"/>
      <c r="B2097" s="305">
        <v>44608.831250000003</v>
      </c>
      <c r="C2097" s="213">
        <v>100</v>
      </c>
      <c r="D2097" s="213">
        <v>92</v>
      </c>
      <c r="E2097" s="213">
        <v>8</v>
      </c>
      <c r="F2097" s="214" t="s">
        <v>6838</v>
      </c>
    </row>
    <row r="2098" spans="1:6" s="193" customFormat="1" x14ac:dyDescent="0.3">
      <c r="A2098" s="208"/>
      <c r="B2098" s="305">
        <v>44608.841666666667</v>
      </c>
      <c r="C2098" s="213">
        <v>1000</v>
      </c>
      <c r="D2098" s="213">
        <v>950</v>
      </c>
      <c r="E2098" s="213">
        <v>50</v>
      </c>
      <c r="F2098" s="214" t="s">
        <v>3781</v>
      </c>
    </row>
    <row r="2099" spans="1:6" s="193" customFormat="1" x14ac:dyDescent="0.3">
      <c r="A2099" s="208"/>
      <c r="B2099" s="305">
        <v>44608.856944444444</v>
      </c>
      <c r="C2099" s="213">
        <v>100</v>
      </c>
      <c r="D2099" s="213">
        <v>93</v>
      </c>
      <c r="E2099" s="213">
        <v>7</v>
      </c>
      <c r="F2099" s="214" t="s">
        <v>4249</v>
      </c>
    </row>
    <row r="2100" spans="1:6" s="193" customFormat="1" x14ac:dyDescent="0.3">
      <c r="A2100" s="208"/>
      <c r="B2100" s="305">
        <v>44608.86041666667</v>
      </c>
      <c r="C2100" s="213">
        <v>300</v>
      </c>
      <c r="D2100" s="213">
        <v>285</v>
      </c>
      <c r="E2100" s="213">
        <v>15</v>
      </c>
      <c r="F2100" s="214" t="s">
        <v>5046</v>
      </c>
    </row>
    <row r="2101" spans="1:6" s="193" customFormat="1" x14ac:dyDescent="0.3">
      <c r="A2101" s="208"/>
      <c r="B2101" s="305">
        <v>44608.868055555555</v>
      </c>
      <c r="C2101" s="213">
        <v>50</v>
      </c>
      <c r="D2101" s="213">
        <v>46.5</v>
      </c>
      <c r="E2101" s="213">
        <v>3.5</v>
      </c>
      <c r="F2101" s="214" t="s">
        <v>2225</v>
      </c>
    </row>
    <row r="2102" spans="1:6" s="193" customFormat="1" x14ac:dyDescent="0.3">
      <c r="A2102" s="208"/>
      <c r="B2102" s="305">
        <v>44608.881944444445</v>
      </c>
      <c r="C2102" s="213">
        <v>300</v>
      </c>
      <c r="D2102" s="213">
        <v>279</v>
      </c>
      <c r="E2102" s="213">
        <v>21</v>
      </c>
      <c r="F2102" s="214" t="s">
        <v>897</v>
      </c>
    </row>
    <row r="2103" spans="1:6" s="193" customFormat="1" x14ac:dyDescent="0.3">
      <c r="A2103" s="208"/>
      <c r="B2103" s="305">
        <v>44608.886111111111</v>
      </c>
      <c r="C2103" s="213">
        <v>500</v>
      </c>
      <c r="D2103" s="213">
        <v>475</v>
      </c>
      <c r="E2103" s="213">
        <v>25</v>
      </c>
      <c r="F2103" s="214" t="s">
        <v>939</v>
      </c>
    </row>
    <row r="2104" spans="1:6" s="193" customFormat="1" x14ac:dyDescent="0.3">
      <c r="A2104" s="208"/>
      <c r="B2104" s="305">
        <v>44608.887499999997</v>
      </c>
      <c r="C2104" s="213">
        <v>600</v>
      </c>
      <c r="D2104" s="213">
        <v>558</v>
      </c>
      <c r="E2104" s="213">
        <v>42</v>
      </c>
      <c r="F2104" s="214" t="s">
        <v>1135</v>
      </c>
    </row>
    <row r="2105" spans="1:6" s="193" customFormat="1" x14ac:dyDescent="0.3">
      <c r="A2105" s="208"/>
      <c r="B2105" s="305">
        <v>44608.904166666667</v>
      </c>
      <c r="C2105" s="213">
        <v>90</v>
      </c>
      <c r="D2105" s="213">
        <v>85.5</v>
      </c>
      <c r="E2105" s="213">
        <v>4.5</v>
      </c>
      <c r="F2105" s="214" t="s">
        <v>1071</v>
      </c>
    </row>
    <row r="2106" spans="1:6" s="193" customFormat="1" x14ac:dyDescent="0.3">
      <c r="A2106" s="208"/>
      <c r="B2106" s="305">
        <v>44608.918055555558</v>
      </c>
      <c r="C2106" s="213">
        <v>500</v>
      </c>
      <c r="D2106" s="213">
        <v>475</v>
      </c>
      <c r="E2106" s="213">
        <v>25</v>
      </c>
      <c r="F2106" s="214" t="s">
        <v>2370</v>
      </c>
    </row>
    <row r="2107" spans="1:6" s="193" customFormat="1" x14ac:dyDescent="0.3">
      <c r="A2107" s="208"/>
      <c r="B2107" s="305">
        <v>44608.927777777775</v>
      </c>
      <c r="C2107" s="213">
        <v>200</v>
      </c>
      <c r="D2107" s="213">
        <v>190</v>
      </c>
      <c r="E2107" s="213">
        <v>10</v>
      </c>
      <c r="F2107" s="214" t="s">
        <v>3137</v>
      </c>
    </row>
    <row r="2108" spans="1:6" s="193" customFormat="1" x14ac:dyDescent="0.3">
      <c r="A2108" s="208"/>
      <c r="B2108" s="305">
        <v>44608.933333333334</v>
      </c>
      <c r="C2108" s="213">
        <v>100</v>
      </c>
      <c r="D2108" s="213">
        <v>95</v>
      </c>
      <c r="E2108" s="213">
        <v>5</v>
      </c>
      <c r="F2108" s="214" t="s">
        <v>609</v>
      </c>
    </row>
    <row r="2109" spans="1:6" s="193" customFormat="1" x14ac:dyDescent="0.3">
      <c r="A2109" s="208"/>
      <c r="B2109" s="305">
        <v>44608.936111111114</v>
      </c>
      <c r="C2109" s="213">
        <v>3000</v>
      </c>
      <c r="D2109" s="213">
        <v>2760</v>
      </c>
      <c r="E2109" s="213">
        <v>240</v>
      </c>
      <c r="F2109" s="214" t="s">
        <v>4945</v>
      </c>
    </row>
    <row r="2110" spans="1:6" s="193" customFormat="1" x14ac:dyDescent="0.3">
      <c r="A2110" s="208"/>
      <c r="B2110" s="305">
        <v>44608.940972222219</v>
      </c>
      <c r="C2110" s="213">
        <v>500</v>
      </c>
      <c r="D2110" s="213">
        <v>460</v>
      </c>
      <c r="E2110" s="213">
        <v>40</v>
      </c>
      <c r="F2110" s="214" t="s">
        <v>821</v>
      </c>
    </row>
    <row r="2111" spans="1:6" s="193" customFormat="1" x14ac:dyDescent="0.3">
      <c r="A2111" s="208"/>
      <c r="B2111" s="305">
        <v>44608.940972222219</v>
      </c>
      <c r="C2111" s="213">
        <v>100</v>
      </c>
      <c r="D2111" s="213">
        <v>95</v>
      </c>
      <c r="E2111" s="213">
        <v>5</v>
      </c>
      <c r="F2111" s="214" t="s">
        <v>1100</v>
      </c>
    </row>
    <row r="2112" spans="1:6" s="193" customFormat="1" x14ac:dyDescent="0.3">
      <c r="A2112" s="208"/>
      <c r="B2112" s="305">
        <v>44608.943055555559</v>
      </c>
      <c r="C2112" s="213">
        <v>100</v>
      </c>
      <c r="D2112" s="213">
        <v>92</v>
      </c>
      <c r="E2112" s="213">
        <v>8</v>
      </c>
      <c r="F2112" s="214" t="s">
        <v>2583</v>
      </c>
    </row>
    <row r="2113" spans="1:6" s="193" customFormat="1" x14ac:dyDescent="0.3">
      <c r="A2113" s="208"/>
      <c r="B2113" s="305">
        <v>44608.946527777778</v>
      </c>
      <c r="C2113" s="213">
        <v>200</v>
      </c>
      <c r="D2113" s="213">
        <v>186</v>
      </c>
      <c r="E2113" s="213">
        <v>14</v>
      </c>
      <c r="F2113" s="214" t="s">
        <v>2003</v>
      </c>
    </row>
    <row r="2114" spans="1:6" s="193" customFormat="1" x14ac:dyDescent="0.3">
      <c r="A2114" s="208"/>
      <c r="B2114" s="305">
        <v>44608.952777777777</v>
      </c>
      <c r="C2114" s="213">
        <v>500</v>
      </c>
      <c r="D2114" s="213">
        <v>475</v>
      </c>
      <c r="E2114" s="213">
        <v>25</v>
      </c>
      <c r="F2114" s="214" t="s">
        <v>1722</v>
      </c>
    </row>
    <row r="2115" spans="1:6" s="193" customFormat="1" x14ac:dyDescent="0.3">
      <c r="A2115" s="208"/>
      <c r="B2115" s="305">
        <v>44608.972916666666</v>
      </c>
      <c r="C2115" s="213">
        <v>100</v>
      </c>
      <c r="D2115" s="213">
        <v>95</v>
      </c>
      <c r="E2115" s="213">
        <v>5</v>
      </c>
      <c r="F2115" s="214" t="s">
        <v>350</v>
      </c>
    </row>
    <row r="2116" spans="1:6" s="193" customFormat="1" x14ac:dyDescent="0.3">
      <c r="A2116" s="208"/>
      <c r="B2116" s="305">
        <v>44608.974305555559</v>
      </c>
      <c r="C2116" s="213">
        <v>2000</v>
      </c>
      <c r="D2116" s="213">
        <v>1900</v>
      </c>
      <c r="E2116" s="213">
        <v>100</v>
      </c>
      <c r="F2116" s="214" t="s">
        <v>6839</v>
      </c>
    </row>
    <row r="2117" spans="1:6" s="193" customFormat="1" x14ac:dyDescent="0.3">
      <c r="A2117" s="208"/>
      <c r="B2117" s="305">
        <v>44609.077777777777</v>
      </c>
      <c r="C2117" s="213">
        <v>100</v>
      </c>
      <c r="D2117" s="213">
        <v>95</v>
      </c>
      <c r="E2117" s="213">
        <v>5</v>
      </c>
      <c r="F2117" s="214" t="s">
        <v>1250</v>
      </c>
    </row>
    <row r="2118" spans="1:6" s="193" customFormat="1" x14ac:dyDescent="0.3">
      <c r="A2118" s="208"/>
      <c r="B2118" s="305">
        <v>44609.086805555555</v>
      </c>
      <c r="C2118" s="213">
        <v>100</v>
      </c>
      <c r="D2118" s="213">
        <v>92</v>
      </c>
      <c r="E2118" s="213">
        <v>8</v>
      </c>
      <c r="F2118" s="214" t="s">
        <v>1277</v>
      </c>
    </row>
    <row r="2119" spans="1:6" s="193" customFormat="1" x14ac:dyDescent="0.3">
      <c r="A2119" s="208"/>
      <c r="B2119" s="305">
        <v>44609.106944444444</v>
      </c>
      <c r="C2119" s="213">
        <v>1000</v>
      </c>
      <c r="D2119" s="213">
        <v>950</v>
      </c>
      <c r="E2119" s="213">
        <v>50</v>
      </c>
      <c r="F2119" s="214" t="s">
        <v>4683</v>
      </c>
    </row>
    <row r="2120" spans="1:6" s="193" customFormat="1" x14ac:dyDescent="0.3">
      <c r="A2120" s="208"/>
      <c r="B2120" s="305">
        <v>44609.156944444447</v>
      </c>
      <c r="C2120" s="213">
        <v>1000</v>
      </c>
      <c r="D2120" s="213">
        <v>950</v>
      </c>
      <c r="E2120" s="213">
        <v>50</v>
      </c>
      <c r="F2120" s="214" t="s">
        <v>2123</v>
      </c>
    </row>
    <row r="2121" spans="1:6" s="193" customFormat="1" x14ac:dyDescent="0.3">
      <c r="A2121" s="208"/>
      <c r="B2121" s="305">
        <v>44609.224999999999</v>
      </c>
      <c r="C2121" s="213">
        <v>300</v>
      </c>
      <c r="D2121" s="213">
        <v>276</v>
      </c>
      <c r="E2121" s="213">
        <v>24</v>
      </c>
      <c r="F2121" s="214" t="s">
        <v>2360</v>
      </c>
    </row>
    <row r="2122" spans="1:6" s="193" customFormat="1" x14ac:dyDescent="0.3">
      <c r="A2122" s="208"/>
      <c r="B2122" s="305">
        <v>44609.229166666664</v>
      </c>
      <c r="C2122" s="213">
        <v>300</v>
      </c>
      <c r="D2122" s="213">
        <v>285</v>
      </c>
      <c r="E2122" s="213">
        <v>15</v>
      </c>
      <c r="F2122" s="214" t="s">
        <v>1755</v>
      </c>
    </row>
    <row r="2123" spans="1:6" s="193" customFormat="1" x14ac:dyDescent="0.3">
      <c r="A2123" s="208"/>
      <c r="B2123" s="305">
        <v>44609.240277777775</v>
      </c>
      <c r="C2123" s="213">
        <v>100</v>
      </c>
      <c r="D2123" s="213">
        <v>92</v>
      </c>
      <c r="E2123" s="213">
        <v>8</v>
      </c>
      <c r="F2123" s="214" t="s">
        <v>6840</v>
      </c>
    </row>
    <row r="2124" spans="1:6" s="193" customFormat="1" x14ac:dyDescent="0.3">
      <c r="A2124" s="208"/>
      <c r="B2124" s="305">
        <v>44609.24722222222</v>
      </c>
      <c r="C2124" s="213">
        <v>100</v>
      </c>
      <c r="D2124" s="213">
        <v>95</v>
      </c>
      <c r="E2124" s="213">
        <v>5</v>
      </c>
      <c r="F2124" s="214" t="s">
        <v>6841</v>
      </c>
    </row>
    <row r="2125" spans="1:6" s="193" customFormat="1" x14ac:dyDescent="0.3">
      <c r="A2125" s="208"/>
      <c r="B2125" s="305">
        <v>44609.253472222219</v>
      </c>
      <c r="C2125" s="213">
        <v>100</v>
      </c>
      <c r="D2125" s="213">
        <v>95</v>
      </c>
      <c r="E2125" s="213">
        <v>5</v>
      </c>
      <c r="F2125" s="214" t="s">
        <v>6842</v>
      </c>
    </row>
    <row r="2126" spans="1:6" s="193" customFormat="1" x14ac:dyDescent="0.3">
      <c r="A2126" s="208"/>
      <c r="B2126" s="305">
        <v>44609.272222222222</v>
      </c>
      <c r="C2126" s="213">
        <v>100</v>
      </c>
      <c r="D2126" s="213">
        <v>95</v>
      </c>
      <c r="E2126" s="213">
        <v>5</v>
      </c>
      <c r="F2126" s="214" t="s">
        <v>2763</v>
      </c>
    </row>
    <row r="2127" spans="1:6" s="193" customFormat="1" x14ac:dyDescent="0.3">
      <c r="A2127" s="208"/>
      <c r="B2127" s="305">
        <v>44609.275694444441</v>
      </c>
      <c r="C2127" s="213">
        <v>500</v>
      </c>
      <c r="D2127" s="213">
        <v>465</v>
      </c>
      <c r="E2127" s="213">
        <v>35</v>
      </c>
      <c r="F2127" s="214" t="s">
        <v>3403</v>
      </c>
    </row>
    <row r="2128" spans="1:6" s="193" customFormat="1" x14ac:dyDescent="0.3">
      <c r="A2128" s="208"/>
      <c r="B2128" s="305">
        <v>44609.285416666666</v>
      </c>
      <c r="C2128" s="213">
        <v>10</v>
      </c>
      <c r="D2128" s="213">
        <v>9.1999999999999993</v>
      </c>
      <c r="E2128" s="213">
        <v>0.80000000000000071</v>
      </c>
      <c r="F2128" s="214" t="s">
        <v>6843</v>
      </c>
    </row>
    <row r="2129" spans="1:6" s="193" customFormat="1" x14ac:dyDescent="0.3">
      <c r="A2129" s="208"/>
      <c r="B2129" s="305">
        <v>44609.29583333333</v>
      </c>
      <c r="C2129" s="213">
        <v>180</v>
      </c>
      <c r="D2129" s="213">
        <v>171</v>
      </c>
      <c r="E2129" s="213">
        <v>9</v>
      </c>
      <c r="F2129" s="214" t="s">
        <v>2164</v>
      </c>
    </row>
    <row r="2130" spans="1:6" s="193" customFormat="1" x14ac:dyDescent="0.3">
      <c r="A2130" s="208"/>
      <c r="B2130" s="305">
        <v>44609.302083333336</v>
      </c>
      <c r="C2130" s="213">
        <v>200</v>
      </c>
      <c r="D2130" s="213">
        <v>186</v>
      </c>
      <c r="E2130" s="213">
        <v>14</v>
      </c>
      <c r="F2130" s="214" t="s">
        <v>1508</v>
      </c>
    </row>
    <row r="2131" spans="1:6" s="193" customFormat="1" x14ac:dyDescent="0.3">
      <c r="A2131" s="208"/>
      <c r="B2131" s="305">
        <v>44609.343055555553</v>
      </c>
      <c r="C2131" s="213">
        <v>300</v>
      </c>
      <c r="D2131" s="213">
        <v>285</v>
      </c>
      <c r="E2131" s="213">
        <v>15</v>
      </c>
      <c r="F2131" s="214" t="s">
        <v>3925</v>
      </c>
    </row>
    <row r="2132" spans="1:6" s="193" customFormat="1" x14ac:dyDescent="0.3">
      <c r="A2132" s="208"/>
      <c r="B2132" s="305">
        <v>44609.347916666666</v>
      </c>
      <c r="C2132" s="213">
        <v>60</v>
      </c>
      <c r="D2132" s="213">
        <v>57</v>
      </c>
      <c r="E2132" s="213">
        <v>3</v>
      </c>
      <c r="F2132" s="214" t="s">
        <v>404</v>
      </c>
    </row>
    <row r="2133" spans="1:6" s="193" customFormat="1" x14ac:dyDescent="0.3">
      <c r="A2133" s="208"/>
      <c r="B2133" s="305">
        <v>44609.35</v>
      </c>
      <c r="C2133" s="213">
        <v>200</v>
      </c>
      <c r="D2133" s="213">
        <v>190</v>
      </c>
      <c r="E2133" s="213">
        <v>10</v>
      </c>
      <c r="F2133" s="214" t="s">
        <v>2045</v>
      </c>
    </row>
    <row r="2134" spans="1:6" s="193" customFormat="1" x14ac:dyDescent="0.3">
      <c r="A2134" s="208"/>
      <c r="B2134" s="305">
        <v>44609.351388888892</v>
      </c>
      <c r="C2134" s="213">
        <v>200</v>
      </c>
      <c r="D2134" s="213">
        <v>190</v>
      </c>
      <c r="E2134" s="213">
        <v>10</v>
      </c>
      <c r="F2134" s="214" t="s">
        <v>1766</v>
      </c>
    </row>
    <row r="2135" spans="1:6" s="193" customFormat="1" x14ac:dyDescent="0.3">
      <c r="A2135" s="208"/>
      <c r="B2135" s="305">
        <v>44609.352083333331</v>
      </c>
      <c r="C2135" s="213">
        <v>50</v>
      </c>
      <c r="D2135" s="213">
        <v>46.5</v>
      </c>
      <c r="E2135" s="213">
        <v>3.5</v>
      </c>
      <c r="F2135" s="214" t="s">
        <v>4444</v>
      </c>
    </row>
    <row r="2136" spans="1:6" s="193" customFormat="1" x14ac:dyDescent="0.3">
      <c r="A2136" s="208"/>
      <c r="B2136" s="305">
        <v>44609.35833333333</v>
      </c>
      <c r="C2136" s="213">
        <v>300</v>
      </c>
      <c r="D2136" s="213">
        <v>276</v>
      </c>
      <c r="E2136" s="213">
        <v>24</v>
      </c>
      <c r="F2136" s="214" t="s">
        <v>2631</v>
      </c>
    </row>
    <row r="2137" spans="1:6" s="193" customFormat="1" x14ac:dyDescent="0.3">
      <c r="A2137" s="208"/>
      <c r="B2137" s="305">
        <v>44609.373611111114</v>
      </c>
      <c r="C2137" s="213">
        <v>50</v>
      </c>
      <c r="D2137" s="213">
        <v>46</v>
      </c>
      <c r="E2137" s="213">
        <v>4</v>
      </c>
      <c r="F2137" s="214" t="s">
        <v>6753</v>
      </c>
    </row>
    <row r="2138" spans="1:6" s="193" customFormat="1" x14ac:dyDescent="0.3">
      <c r="A2138" s="208"/>
      <c r="B2138" s="305">
        <v>44609.376388888886</v>
      </c>
      <c r="C2138" s="213">
        <v>50</v>
      </c>
      <c r="D2138" s="213">
        <v>46</v>
      </c>
      <c r="E2138" s="213">
        <v>4</v>
      </c>
      <c r="F2138" s="214" t="s">
        <v>2169</v>
      </c>
    </row>
    <row r="2139" spans="1:6" s="193" customFormat="1" x14ac:dyDescent="0.3">
      <c r="A2139" s="208"/>
      <c r="B2139" s="305">
        <v>44609.37777777778</v>
      </c>
      <c r="C2139" s="213">
        <v>100</v>
      </c>
      <c r="D2139" s="213">
        <v>92</v>
      </c>
      <c r="E2139" s="213">
        <v>8</v>
      </c>
      <c r="F2139" s="214" t="s">
        <v>356</v>
      </c>
    </row>
    <row r="2140" spans="1:6" s="193" customFormat="1" x14ac:dyDescent="0.3">
      <c r="A2140" s="208"/>
      <c r="B2140" s="305">
        <v>44609.37777777778</v>
      </c>
      <c r="C2140" s="213">
        <v>100</v>
      </c>
      <c r="D2140" s="213">
        <v>95</v>
      </c>
      <c r="E2140" s="213">
        <v>5</v>
      </c>
      <c r="F2140" s="214" t="s">
        <v>6508</v>
      </c>
    </row>
    <row r="2141" spans="1:6" s="193" customFormat="1" x14ac:dyDescent="0.3">
      <c r="A2141" s="208"/>
      <c r="B2141" s="305">
        <v>44609.381944444445</v>
      </c>
      <c r="C2141" s="213">
        <v>100</v>
      </c>
      <c r="D2141" s="213">
        <v>95</v>
      </c>
      <c r="E2141" s="213">
        <v>5</v>
      </c>
      <c r="F2141" s="214" t="s">
        <v>6844</v>
      </c>
    </row>
    <row r="2142" spans="1:6" s="193" customFormat="1" x14ac:dyDescent="0.3">
      <c r="A2142" s="208"/>
      <c r="B2142" s="305">
        <v>44609.39166666667</v>
      </c>
      <c r="C2142" s="213">
        <v>300</v>
      </c>
      <c r="D2142" s="213">
        <v>279</v>
      </c>
      <c r="E2142" s="213">
        <v>21</v>
      </c>
      <c r="F2142" s="214" t="s">
        <v>6845</v>
      </c>
    </row>
    <row r="2143" spans="1:6" s="193" customFormat="1" x14ac:dyDescent="0.3">
      <c r="A2143" s="208"/>
      <c r="B2143" s="305">
        <v>44609.407638888886</v>
      </c>
      <c r="C2143" s="213">
        <v>700</v>
      </c>
      <c r="D2143" s="213">
        <v>651</v>
      </c>
      <c r="E2143" s="213">
        <v>49</v>
      </c>
      <c r="F2143" s="214" t="s">
        <v>3716</v>
      </c>
    </row>
    <row r="2144" spans="1:6" s="193" customFormat="1" x14ac:dyDescent="0.3">
      <c r="A2144" s="208"/>
      <c r="B2144" s="305">
        <v>44609.410416666666</v>
      </c>
      <c r="C2144" s="213">
        <v>100</v>
      </c>
      <c r="D2144" s="213">
        <v>95</v>
      </c>
      <c r="E2144" s="213">
        <v>5</v>
      </c>
      <c r="F2144" s="214" t="s">
        <v>751</v>
      </c>
    </row>
    <row r="2145" spans="1:6" s="193" customFormat="1" x14ac:dyDescent="0.3">
      <c r="A2145" s="208"/>
      <c r="B2145" s="305">
        <v>44609.418055555558</v>
      </c>
      <c r="C2145" s="213">
        <v>300</v>
      </c>
      <c r="D2145" s="213">
        <v>285</v>
      </c>
      <c r="E2145" s="213">
        <v>15</v>
      </c>
      <c r="F2145" s="214" t="s">
        <v>1720</v>
      </c>
    </row>
    <row r="2146" spans="1:6" s="193" customFormat="1" x14ac:dyDescent="0.3">
      <c r="A2146" s="208"/>
      <c r="B2146" s="305">
        <v>44609.420138888891</v>
      </c>
      <c r="C2146" s="213">
        <v>50</v>
      </c>
      <c r="D2146" s="213">
        <v>47.5</v>
      </c>
      <c r="E2146" s="213">
        <v>2.5</v>
      </c>
      <c r="F2146" s="214" t="s">
        <v>1654</v>
      </c>
    </row>
    <row r="2147" spans="1:6" s="193" customFormat="1" x14ac:dyDescent="0.3">
      <c r="A2147" s="208"/>
      <c r="B2147" s="305">
        <v>44609.421527777777</v>
      </c>
      <c r="C2147" s="213">
        <v>155</v>
      </c>
      <c r="D2147" s="213">
        <v>142.6</v>
      </c>
      <c r="E2147" s="213">
        <v>12.400000000000006</v>
      </c>
      <c r="F2147" s="214" t="s">
        <v>2551</v>
      </c>
    </row>
    <row r="2148" spans="1:6" s="193" customFormat="1" x14ac:dyDescent="0.3">
      <c r="A2148" s="208"/>
      <c r="B2148" s="305">
        <v>44609.423611111109</v>
      </c>
      <c r="C2148" s="213">
        <v>200</v>
      </c>
      <c r="D2148" s="213">
        <v>190</v>
      </c>
      <c r="E2148" s="213">
        <v>10</v>
      </c>
      <c r="F2148" s="214" t="s">
        <v>4839</v>
      </c>
    </row>
    <row r="2149" spans="1:6" s="193" customFormat="1" x14ac:dyDescent="0.3">
      <c r="A2149" s="208"/>
      <c r="B2149" s="305">
        <v>44609.426388888889</v>
      </c>
      <c r="C2149" s="213">
        <v>500</v>
      </c>
      <c r="D2149" s="213">
        <v>475</v>
      </c>
      <c r="E2149" s="213">
        <v>25</v>
      </c>
      <c r="F2149" s="214" t="s">
        <v>5056</v>
      </c>
    </row>
    <row r="2150" spans="1:6" s="193" customFormat="1" x14ac:dyDescent="0.3">
      <c r="A2150" s="208"/>
      <c r="B2150" s="305">
        <v>44609.430555555555</v>
      </c>
      <c r="C2150" s="213">
        <v>200</v>
      </c>
      <c r="D2150" s="213">
        <v>190</v>
      </c>
      <c r="E2150" s="213">
        <v>10</v>
      </c>
      <c r="F2150" s="214" t="s">
        <v>4196</v>
      </c>
    </row>
    <row r="2151" spans="1:6" s="193" customFormat="1" x14ac:dyDescent="0.3">
      <c r="A2151" s="208"/>
      <c r="B2151" s="305">
        <v>44609.438194444447</v>
      </c>
      <c r="C2151" s="213">
        <v>100</v>
      </c>
      <c r="D2151" s="213">
        <v>95</v>
      </c>
      <c r="E2151" s="213">
        <v>5</v>
      </c>
      <c r="F2151" s="214" t="s">
        <v>411</v>
      </c>
    </row>
    <row r="2152" spans="1:6" s="193" customFormat="1" x14ac:dyDescent="0.3">
      <c r="A2152" s="208"/>
      <c r="B2152" s="305">
        <v>44609.444444444445</v>
      </c>
      <c r="C2152" s="213">
        <v>100</v>
      </c>
      <c r="D2152" s="213">
        <v>94.05</v>
      </c>
      <c r="E2152" s="213">
        <v>5.9500000000000028</v>
      </c>
      <c r="F2152" s="214" t="s">
        <v>3425</v>
      </c>
    </row>
    <row r="2153" spans="1:6" s="193" customFormat="1" x14ac:dyDescent="0.3">
      <c r="A2153" s="208"/>
      <c r="B2153" s="305">
        <v>44609.445833333331</v>
      </c>
      <c r="C2153" s="213">
        <v>100</v>
      </c>
      <c r="D2153" s="213">
        <v>95</v>
      </c>
      <c r="E2153" s="213">
        <v>5</v>
      </c>
      <c r="F2153" s="214" t="s">
        <v>1461</v>
      </c>
    </row>
    <row r="2154" spans="1:6" s="193" customFormat="1" x14ac:dyDescent="0.3">
      <c r="A2154" s="208"/>
      <c r="B2154" s="305">
        <v>44609.456250000003</v>
      </c>
      <c r="C2154" s="213">
        <v>50</v>
      </c>
      <c r="D2154" s="213">
        <v>47.5</v>
      </c>
      <c r="E2154" s="213">
        <v>2.5</v>
      </c>
      <c r="F2154" s="214" t="s">
        <v>2903</v>
      </c>
    </row>
    <row r="2155" spans="1:6" s="193" customFormat="1" x14ac:dyDescent="0.3">
      <c r="A2155" s="208"/>
      <c r="B2155" s="305">
        <v>44609.457638888889</v>
      </c>
      <c r="C2155" s="213">
        <v>2000</v>
      </c>
      <c r="D2155" s="213">
        <v>1900</v>
      </c>
      <c r="E2155" s="213">
        <v>100</v>
      </c>
      <c r="F2155" s="214" t="s">
        <v>4798</v>
      </c>
    </row>
    <row r="2156" spans="1:6" s="193" customFormat="1" x14ac:dyDescent="0.3">
      <c r="A2156" s="208"/>
      <c r="B2156" s="305">
        <v>44609.463888888888</v>
      </c>
      <c r="C2156" s="213">
        <v>100</v>
      </c>
      <c r="D2156" s="213">
        <v>95</v>
      </c>
      <c r="E2156" s="213">
        <v>5</v>
      </c>
      <c r="F2156" s="214" t="s">
        <v>1729</v>
      </c>
    </row>
    <row r="2157" spans="1:6" s="193" customFormat="1" x14ac:dyDescent="0.3">
      <c r="A2157" s="208"/>
      <c r="B2157" s="305">
        <v>44609.470138888886</v>
      </c>
      <c r="C2157" s="213">
        <v>150</v>
      </c>
      <c r="D2157" s="213">
        <v>142.5</v>
      </c>
      <c r="E2157" s="213">
        <v>7.5</v>
      </c>
      <c r="F2157" s="214" t="s">
        <v>2329</v>
      </c>
    </row>
    <row r="2158" spans="1:6" s="193" customFormat="1" x14ac:dyDescent="0.3">
      <c r="A2158" s="208"/>
      <c r="B2158" s="305">
        <v>44609.479166666664</v>
      </c>
      <c r="C2158" s="213">
        <v>300</v>
      </c>
      <c r="D2158" s="213">
        <v>285</v>
      </c>
      <c r="E2158" s="213">
        <v>15</v>
      </c>
      <c r="F2158" s="214" t="s">
        <v>1697</v>
      </c>
    </row>
    <row r="2159" spans="1:6" s="193" customFormat="1" x14ac:dyDescent="0.3">
      <c r="A2159" s="208"/>
      <c r="B2159" s="305">
        <v>44609.481944444444</v>
      </c>
      <c r="C2159" s="213">
        <v>200</v>
      </c>
      <c r="D2159" s="213">
        <v>184</v>
      </c>
      <c r="E2159" s="213">
        <v>16</v>
      </c>
      <c r="F2159" s="214" t="s">
        <v>2551</v>
      </c>
    </row>
    <row r="2160" spans="1:6" s="193" customFormat="1" x14ac:dyDescent="0.3">
      <c r="A2160" s="208"/>
      <c r="B2160" s="305">
        <v>44609.48333333333</v>
      </c>
      <c r="C2160" s="213">
        <v>50</v>
      </c>
      <c r="D2160" s="213">
        <v>47.5</v>
      </c>
      <c r="E2160" s="213">
        <v>2.5</v>
      </c>
      <c r="F2160" s="214" t="s">
        <v>5191</v>
      </c>
    </row>
    <row r="2161" spans="1:6" s="193" customFormat="1" x14ac:dyDescent="0.3">
      <c r="A2161" s="208"/>
      <c r="B2161" s="305">
        <v>44609.490277777775</v>
      </c>
      <c r="C2161" s="213">
        <v>62</v>
      </c>
      <c r="D2161" s="213">
        <v>58.9</v>
      </c>
      <c r="E2161" s="213">
        <v>3.1000000000000014</v>
      </c>
      <c r="F2161" s="214" t="s">
        <v>1690</v>
      </c>
    </row>
    <row r="2162" spans="1:6" s="193" customFormat="1" x14ac:dyDescent="0.3">
      <c r="A2162" s="208"/>
      <c r="B2162" s="305">
        <v>44609.490972222222</v>
      </c>
      <c r="C2162" s="213">
        <v>100</v>
      </c>
      <c r="D2162" s="213">
        <v>93</v>
      </c>
      <c r="E2162" s="213">
        <v>7</v>
      </c>
      <c r="F2162" s="214" t="s">
        <v>6846</v>
      </c>
    </row>
    <row r="2163" spans="1:6" s="193" customFormat="1" x14ac:dyDescent="0.3">
      <c r="A2163" s="208"/>
      <c r="B2163" s="305">
        <v>44609.490972222222</v>
      </c>
      <c r="C2163" s="213">
        <v>1000</v>
      </c>
      <c r="D2163" s="213">
        <v>950</v>
      </c>
      <c r="E2163" s="213">
        <v>50</v>
      </c>
      <c r="F2163" s="214" t="s">
        <v>1627</v>
      </c>
    </row>
    <row r="2164" spans="1:6" s="193" customFormat="1" x14ac:dyDescent="0.3">
      <c r="A2164" s="208"/>
      <c r="B2164" s="305">
        <v>44609.491666666669</v>
      </c>
      <c r="C2164" s="213">
        <v>300</v>
      </c>
      <c r="D2164" s="213">
        <v>285</v>
      </c>
      <c r="E2164" s="213">
        <v>15</v>
      </c>
      <c r="F2164" s="214" t="s">
        <v>1718</v>
      </c>
    </row>
    <row r="2165" spans="1:6" s="193" customFormat="1" x14ac:dyDescent="0.3">
      <c r="A2165" s="208"/>
      <c r="B2165" s="305">
        <v>44609.491666666669</v>
      </c>
      <c r="C2165" s="213">
        <v>150</v>
      </c>
      <c r="D2165" s="213">
        <v>139.5</v>
      </c>
      <c r="E2165" s="213">
        <v>10.5</v>
      </c>
      <c r="F2165" s="214" t="s">
        <v>2384</v>
      </c>
    </row>
    <row r="2166" spans="1:6" s="193" customFormat="1" x14ac:dyDescent="0.3">
      <c r="A2166" s="208"/>
      <c r="B2166" s="305">
        <v>44609.494444444441</v>
      </c>
      <c r="C2166" s="213">
        <v>200</v>
      </c>
      <c r="D2166" s="213">
        <v>186</v>
      </c>
      <c r="E2166" s="213">
        <v>14</v>
      </c>
      <c r="F2166" s="214" t="s">
        <v>2330</v>
      </c>
    </row>
    <row r="2167" spans="1:6" s="193" customFormat="1" x14ac:dyDescent="0.3">
      <c r="A2167" s="208"/>
      <c r="B2167" s="305">
        <v>44609.497916666667</v>
      </c>
      <c r="C2167" s="213">
        <v>30</v>
      </c>
      <c r="D2167" s="213">
        <v>28.5</v>
      </c>
      <c r="E2167" s="213">
        <v>1.5</v>
      </c>
      <c r="F2167" s="214" t="s">
        <v>1193</v>
      </c>
    </row>
    <row r="2168" spans="1:6" s="193" customFormat="1" x14ac:dyDescent="0.3">
      <c r="A2168" s="208"/>
      <c r="B2168" s="305">
        <v>44609.501388888886</v>
      </c>
      <c r="C2168" s="213">
        <v>420</v>
      </c>
      <c r="D2168" s="213">
        <v>390.6</v>
      </c>
      <c r="E2168" s="213">
        <v>29.399999999999977</v>
      </c>
      <c r="F2168" s="214" t="s">
        <v>551</v>
      </c>
    </row>
    <row r="2169" spans="1:6" s="193" customFormat="1" x14ac:dyDescent="0.3">
      <c r="A2169" s="208"/>
      <c r="B2169" s="305">
        <v>44609.502083333333</v>
      </c>
      <c r="C2169" s="213">
        <v>30</v>
      </c>
      <c r="D2169" s="213">
        <v>27.9</v>
      </c>
      <c r="E2169" s="213">
        <v>2.1000000000000014</v>
      </c>
      <c r="F2169" s="214" t="s">
        <v>1710</v>
      </c>
    </row>
    <row r="2170" spans="1:6" s="193" customFormat="1" x14ac:dyDescent="0.3">
      <c r="A2170" s="208"/>
      <c r="B2170" s="305">
        <v>44609.502083333333</v>
      </c>
      <c r="C2170" s="213">
        <v>100</v>
      </c>
      <c r="D2170" s="213">
        <v>94.05</v>
      </c>
      <c r="E2170" s="213">
        <v>5.9500000000000028</v>
      </c>
      <c r="F2170" s="214" t="s">
        <v>4095</v>
      </c>
    </row>
    <row r="2171" spans="1:6" s="193" customFormat="1" x14ac:dyDescent="0.3">
      <c r="A2171" s="208"/>
      <c r="B2171" s="305">
        <v>44609.503472222219</v>
      </c>
      <c r="C2171" s="213">
        <v>100</v>
      </c>
      <c r="D2171" s="213">
        <v>93</v>
      </c>
      <c r="E2171" s="213">
        <v>7</v>
      </c>
      <c r="F2171" s="214" t="s">
        <v>2365</v>
      </c>
    </row>
    <row r="2172" spans="1:6" s="193" customFormat="1" x14ac:dyDescent="0.3">
      <c r="A2172" s="208"/>
      <c r="B2172" s="305">
        <v>44609.504166666666</v>
      </c>
      <c r="C2172" s="213">
        <v>300</v>
      </c>
      <c r="D2172" s="213">
        <v>279</v>
      </c>
      <c r="E2172" s="213">
        <v>21</v>
      </c>
      <c r="F2172" s="214" t="s">
        <v>1652</v>
      </c>
    </row>
    <row r="2173" spans="1:6" s="193" customFormat="1" x14ac:dyDescent="0.3">
      <c r="A2173" s="208"/>
      <c r="B2173" s="305">
        <v>44609.505555555559</v>
      </c>
      <c r="C2173" s="213">
        <v>100</v>
      </c>
      <c r="D2173" s="213">
        <v>95</v>
      </c>
      <c r="E2173" s="213">
        <v>5</v>
      </c>
      <c r="F2173" s="214" t="s">
        <v>1785</v>
      </c>
    </row>
    <row r="2174" spans="1:6" s="193" customFormat="1" x14ac:dyDescent="0.3">
      <c r="A2174" s="208"/>
      <c r="B2174" s="305">
        <v>44609.511111111111</v>
      </c>
      <c r="C2174" s="213">
        <v>25</v>
      </c>
      <c r="D2174" s="213">
        <v>23.25</v>
      </c>
      <c r="E2174" s="213">
        <v>1.75</v>
      </c>
      <c r="F2174" s="214" t="s">
        <v>1674</v>
      </c>
    </row>
    <row r="2175" spans="1:6" s="193" customFormat="1" x14ac:dyDescent="0.3">
      <c r="A2175" s="208"/>
      <c r="B2175" s="305">
        <v>44609.515277777777</v>
      </c>
      <c r="C2175" s="213">
        <v>100</v>
      </c>
      <c r="D2175" s="213">
        <v>95</v>
      </c>
      <c r="E2175" s="213">
        <v>5</v>
      </c>
      <c r="F2175" s="214" t="s">
        <v>1795</v>
      </c>
    </row>
    <row r="2176" spans="1:6" s="193" customFormat="1" x14ac:dyDescent="0.3">
      <c r="A2176" s="208"/>
      <c r="B2176" s="305">
        <v>44609.522916666669</v>
      </c>
      <c r="C2176" s="213">
        <v>250</v>
      </c>
      <c r="D2176" s="213">
        <v>237.5</v>
      </c>
      <c r="E2176" s="213">
        <v>12.5</v>
      </c>
      <c r="F2176" s="214" t="s">
        <v>1439</v>
      </c>
    </row>
    <row r="2177" spans="1:6" s="193" customFormat="1" x14ac:dyDescent="0.3">
      <c r="A2177" s="208"/>
      <c r="B2177" s="305">
        <v>44609.527777777781</v>
      </c>
      <c r="C2177" s="213">
        <v>150</v>
      </c>
      <c r="D2177" s="213">
        <v>139.5</v>
      </c>
      <c r="E2177" s="213">
        <v>10.5</v>
      </c>
      <c r="F2177" s="214" t="s">
        <v>6847</v>
      </c>
    </row>
    <row r="2178" spans="1:6" s="193" customFormat="1" x14ac:dyDescent="0.3">
      <c r="A2178" s="208"/>
      <c r="B2178" s="305">
        <v>44609.52847222222</v>
      </c>
      <c r="C2178" s="213">
        <v>800</v>
      </c>
      <c r="D2178" s="213">
        <v>744</v>
      </c>
      <c r="E2178" s="213">
        <v>56</v>
      </c>
      <c r="F2178" s="214" t="s">
        <v>6848</v>
      </c>
    </row>
    <row r="2179" spans="1:6" s="193" customFormat="1" x14ac:dyDescent="0.3">
      <c r="A2179" s="208"/>
      <c r="B2179" s="305">
        <v>44609.534722222219</v>
      </c>
      <c r="C2179" s="213">
        <v>300</v>
      </c>
      <c r="D2179" s="213">
        <v>285</v>
      </c>
      <c r="E2179" s="213">
        <v>15</v>
      </c>
      <c r="F2179" s="214" t="s">
        <v>1316</v>
      </c>
    </row>
    <row r="2180" spans="1:6" s="193" customFormat="1" x14ac:dyDescent="0.3">
      <c r="A2180" s="208"/>
      <c r="B2180" s="305">
        <v>44609.536805555559</v>
      </c>
      <c r="C2180" s="213">
        <v>200</v>
      </c>
      <c r="D2180" s="213">
        <v>190</v>
      </c>
      <c r="E2180" s="213">
        <v>10</v>
      </c>
      <c r="F2180" s="214" t="s">
        <v>573</v>
      </c>
    </row>
    <row r="2181" spans="1:6" s="193" customFormat="1" x14ac:dyDescent="0.3">
      <c r="A2181" s="208"/>
      <c r="B2181" s="305">
        <v>44609.537499999999</v>
      </c>
      <c r="C2181" s="213">
        <v>500</v>
      </c>
      <c r="D2181" s="213">
        <v>475</v>
      </c>
      <c r="E2181" s="213">
        <v>25</v>
      </c>
      <c r="F2181" s="214" t="s">
        <v>1698</v>
      </c>
    </row>
    <row r="2182" spans="1:6" s="193" customFormat="1" x14ac:dyDescent="0.3">
      <c r="A2182" s="208"/>
      <c r="B2182" s="305">
        <v>44609.537499999999</v>
      </c>
      <c r="C2182" s="213">
        <v>100</v>
      </c>
      <c r="D2182" s="213">
        <v>93</v>
      </c>
      <c r="E2182" s="213">
        <v>7</v>
      </c>
      <c r="F2182" s="214" t="s">
        <v>4164</v>
      </c>
    </row>
    <row r="2183" spans="1:6" s="193" customFormat="1" x14ac:dyDescent="0.3">
      <c r="A2183" s="208"/>
      <c r="B2183" s="305">
        <v>44609.540277777778</v>
      </c>
      <c r="C2183" s="213">
        <v>300</v>
      </c>
      <c r="D2183" s="213">
        <v>276</v>
      </c>
      <c r="E2183" s="213">
        <v>24</v>
      </c>
      <c r="F2183" s="214" t="s">
        <v>903</v>
      </c>
    </row>
    <row r="2184" spans="1:6" s="193" customFormat="1" x14ac:dyDescent="0.3">
      <c r="A2184" s="208"/>
      <c r="B2184" s="305">
        <v>44609.542361111111</v>
      </c>
      <c r="C2184" s="213">
        <v>15</v>
      </c>
      <c r="D2184" s="213">
        <v>14.25</v>
      </c>
      <c r="E2184" s="213">
        <v>0.75</v>
      </c>
      <c r="F2184" s="214" t="s">
        <v>2381</v>
      </c>
    </row>
    <row r="2185" spans="1:6" s="193" customFormat="1" x14ac:dyDescent="0.3">
      <c r="A2185" s="208"/>
      <c r="B2185" s="305">
        <v>44609.54791666667</v>
      </c>
      <c r="C2185" s="213">
        <v>100</v>
      </c>
      <c r="D2185" s="213">
        <v>93</v>
      </c>
      <c r="E2185" s="213">
        <v>7</v>
      </c>
      <c r="F2185" s="214" t="s">
        <v>1447</v>
      </c>
    </row>
    <row r="2186" spans="1:6" s="193" customFormat="1" x14ac:dyDescent="0.3">
      <c r="A2186" s="208"/>
      <c r="B2186" s="305">
        <v>44609.550694444442</v>
      </c>
      <c r="C2186" s="213">
        <v>300</v>
      </c>
      <c r="D2186" s="213">
        <v>285</v>
      </c>
      <c r="E2186" s="213">
        <v>15</v>
      </c>
      <c r="F2186" s="214" t="s">
        <v>4664</v>
      </c>
    </row>
    <row r="2187" spans="1:6" s="193" customFormat="1" x14ac:dyDescent="0.3">
      <c r="A2187" s="208"/>
      <c r="B2187" s="305">
        <v>44609.556250000001</v>
      </c>
      <c r="C2187" s="213">
        <v>2</v>
      </c>
      <c r="D2187" s="213">
        <v>1.9</v>
      </c>
      <c r="E2187" s="213">
        <v>0.10000000000000009</v>
      </c>
      <c r="F2187" s="214" t="s">
        <v>1636</v>
      </c>
    </row>
    <row r="2188" spans="1:6" s="193" customFormat="1" x14ac:dyDescent="0.3">
      <c r="A2188" s="208"/>
      <c r="B2188" s="305">
        <v>44609.556250000001</v>
      </c>
      <c r="C2188" s="213">
        <v>100</v>
      </c>
      <c r="D2188" s="213">
        <v>95</v>
      </c>
      <c r="E2188" s="213">
        <v>5</v>
      </c>
      <c r="F2188" s="214" t="s">
        <v>1637</v>
      </c>
    </row>
    <row r="2189" spans="1:6" s="193" customFormat="1" x14ac:dyDescent="0.3">
      <c r="A2189" s="208"/>
      <c r="B2189" s="305">
        <v>44609.558333333334</v>
      </c>
      <c r="C2189" s="213">
        <v>100</v>
      </c>
      <c r="D2189" s="213">
        <v>95</v>
      </c>
      <c r="E2189" s="213">
        <v>5</v>
      </c>
      <c r="F2189" s="214" t="s">
        <v>1065</v>
      </c>
    </row>
    <row r="2190" spans="1:6" s="193" customFormat="1" x14ac:dyDescent="0.3">
      <c r="A2190" s="208"/>
      <c r="B2190" s="305">
        <v>44609.560416666667</v>
      </c>
      <c r="C2190" s="213">
        <v>200</v>
      </c>
      <c r="D2190" s="213">
        <v>190</v>
      </c>
      <c r="E2190" s="213">
        <v>10</v>
      </c>
      <c r="F2190" s="214" t="s">
        <v>1696</v>
      </c>
    </row>
    <row r="2191" spans="1:6" s="193" customFormat="1" x14ac:dyDescent="0.3">
      <c r="A2191" s="208"/>
      <c r="B2191" s="305">
        <v>44609.563194444447</v>
      </c>
      <c r="C2191" s="213">
        <v>200</v>
      </c>
      <c r="D2191" s="213">
        <v>190</v>
      </c>
      <c r="E2191" s="213">
        <v>10</v>
      </c>
      <c r="F2191" s="214" t="s">
        <v>2645</v>
      </c>
    </row>
    <row r="2192" spans="1:6" s="193" customFormat="1" x14ac:dyDescent="0.3">
      <c r="A2192" s="208"/>
      <c r="B2192" s="305">
        <v>44609.565972222219</v>
      </c>
      <c r="C2192" s="213">
        <v>50</v>
      </c>
      <c r="D2192" s="213">
        <v>46</v>
      </c>
      <c r="E2192" s="213">
        <v>4</v>
      </c>
      <c r="F2192" s="214" t="s">
        <v>2582</v>
      </c>
    </row>
    <row r="2193" spans="1:6" s="193" customFormat="1" x14ac:dyDescent="0.3">
      <c r="A2193" s="208"/>
      <c r="B2193" s="305">
        <v>44609.565972222219</v>
      </c>
      <c r="C2193" s="213">
        <v>50</v>
      </c>
      <c r="D2193" s="213">
        <v>47.5</v>
      </c>
      <c r="E2193" s="213">
        <v>2.5</v>
      </c>
      <c r="F2193" s="214" t="s">
        <v>3583</v>
      </c>
    </row>
    <row r="2194" spans="1:6" s="193" customFormat="1" x14ac:dyDescent="0.3">
      <c r="A2194" s="208"/>
      <c r="B2194" s="305">
        <v>44609.568055555559</v>
      </c>
      <c r="C2194" s="213">
        <v>100</v>
      </c>
      <c r="D2194" s="213">
        <v>93</v>
      </c>
      <c r="E2194" s="213">
        <v>7</v>
      </c>
      <c r="F2194" s="214" t="s">
        <v>6849</v>
      </c>
    </row>
    <row r="2195" spans="1:6" s="193" customFormat="1" x14ac:dyDescent="0.3">
      <c r="A2195" s="208"/>
      <c r="B2195" s="305">
        <v>44609.568055555559</v>
      </c>
      <c r="C2195" s="213">
        <v>100</v>
      </c>
      <c r="D2195" s="213">
        <v>95</v>
      </c>
      <c r="E2195" s="213">
        <v>5</v>
      </c>
      <c r="F2195" s="214" t="s">
        <v>3168</v>
      </c>
    </row>
    <row r="2196" spans="1:6" s="193" customFormat="1" x14ac:dyDescent="0.3">
      <c r="A2196" s="208"/>
      <c r="B2196" s="305">
        <v>44609.571527777778</v>
      </c>
      <c r="C2196" s="213">
        <v>100</v>
      </c>
      <c r="D2196" s="213">
        <v>93</v>
      </c>
      <c r="E2196" s="213">
        <v>7</v>
      </c>
      <c r="F2196" s="214" t="s">
        <v>1661</v>
      </c>
    </row>
    <row r="2197" spans="1:6" s="193" customFormat="1" x14ac:dyDescent="0.3">
      <c r="A2197" s="208"/>
      <c r="B2197" s="305">
        <v>44609.571527777778</v>
      </c>
      <c r="C2197" s="213">
        <v>100</v>
      </c>
      <c r="D2197" s="213">
        <v>95</v>
      </c>
      <c r="E2197" s="213">
        <v>5</v>
      </c>
      <c r="F2197" s="214" t="s">
        <v>2392</v>
      </c>
    </row>
    <row r="2198" spans="1:6" s="193" customFormat="1" x14ac:dyDescent="0.3">
      <c r="A2198" s="208"/>
      <c r="B2198" s="305">
        <v>44609.573611111111</v>
      </c>
      <c r="C2198" s="213">
        <v>250</v>
      </c>
      <c r="D2198" s="213">
        <v>237.5</v>
      </c>
      <c r="E2198" s="213">
        <v>12.5</v>
      </c>
      <c r="F2198" s="214" t="s">
        <v>2393</v>
      </c>
    </row>
    <row r="2199" spans="1:6" s="193" customFormat="1" x14ac:dyDescent="0.3">
      <c r="A2199" s="208"/>
      <c r="B2199" s="305">
        <v>44609.574305555558</v>
      </c>
      <c r="C2199" s="213">
        <v>250</v>
      </c>
      <c r="D2199" s="213">
        <v>237.5</v>
      </c>
      <c r="E2199" s="213">
        <v>12.5</v>
      </c>
      <c r="F2199" s="214" t="s">
        <v>2394</v>
      </c>
    </row>
    <row r="2200" spans="1:6" s="193" customFormat="1" x14ac:dyDescent="0.3">
      <c r="A2200" s="208"/>
      <c r="B2200" s="305">
        <v>44609.574999999997</v>
      </c>
      <c r="C2200" s="213">
        <v>30</v>
      </c>
      <c r="D2200" s="213">
        <v>28.5</v>
      </c>
      <c r="E2200" s="213">
        <v>1.5</v>
      </c>
      <c r="F2200" s="214" t="s">
        <v>1470</v>
      </c>
    </row>
    <row r="2201" spans="1:6" s="193" customFormat="1" x14ac:dyDescent="0.3">
      <c r="A2201" s="208"/>
      <c r="B2201" s="305">
        <v>44609.575694444444</v>
      </c>
      <c r="C2201" s="213">
        <v>50</v>
      </c>
      <c r="D2201" s="213">
        <v>46</v>
      </c>
      <c r="E2201" s="213">
        <v>4</v>
      </c>
      <c r="F2201" s="214" t="s">
        <v>2564</v>
      </c>
    </row>
    <row r="2202" spans="1:6" s="193" customFormat="1" x14ac:dyDescent="0.3">
      <c r="A2202" s="208"/>
      <c r="B2202" s="305">
        <v>44609.57916666667</v>
      </c>
      <c r="C2202" s="213">
        <v>1000</v>
      </c>
      <c r="D2202" s="213">
        <v>950</v>
      </c>
      <c r="E2202" s="213">
        <v>50</v>
      </c>
      <c r="F2202" s="214" t="s">
        <v>2335</v>
      </c>
    </row>
    <row r="2203" spans="1:6" s="193" customFormat="1" x14ac:dyDescent="0.3">
      <c r="A2203" s="208"/>
      <c r="B2203" s="305">
        <v>44609.585416666669</v>
      </c>
      <c r="C2203" s="213">
        <v>100</v>
      </c>
      <c r="D2203" s="213">
        <v>95</v>
      </c>
      <c r="E2203" s="213">
        <v>5</v>
      </c>
      <c r="F2203" s="214" t="s">
        <v>1717</v>
      </c>
    </row>
    <row r="2204" spans="1:6" s="193" customFormat="1" x14ac:dyDescent="0.3">
      <c r="A2204" s="208"/>
      <c r="B2204" s="305">
        <v>44609.598611111112</v>
      </c>
      <c r="C2204" s="213">
        <v>15</v>
      </c>
      <c r="D2204" s="213">
        <v>14.25</v>
      </c>
      <c r="E2204" s="213">
        <v>0.75</v>
      </c>
      <c r="F2204" s="214" t="s">
        <v>2396</v>
      </c>
    </row>
    <row r="2205" spans="1:6" s="193" customFormat="1" x14ac:dyDescent="0.3">
      <c r="A2205" s="208"/>
      <c r="B2205" s="305">
        <v>44609.604166666664</v>
      </c>
      <c r="C2205" s="213">
        <v>300</v>
      </c>
      <c r="D2205" s="213">
        <v>285</v>
      </c>
      <c r="E2205" s="213">
        <v>15</v>
      </c>
      <c r="F2205" s="214" t="s">
        <v>6850</v>
      </c>
    </row>
    <row r="2206" spans="1:6" s="193" customFormat="1" x14ac:dyDescent="0.3">
      <c r="A2206" s="208"/>
      <c r="B2206" s="305">
        <v>44609.614583333336</v>
      </c>
      <c r="C2206" s="213">
        <v>100</v>
      </c>
      <c r="D2206" s="213">
        <v>95</v>
      </c>
      <c r="E2206" s="213">
        <v>5</v>
      </c>
      <c r="F2206" s="214" t="s">
        <v>2398</v>
      </c>
    </row>
    <row r="2207" spans="1:6" s="193" customFormat="1" x14ac:dyDescent="0.3">
      <c r="A2207" s="208"/>
      <c r="B2207" s="305">
        <v>44609.615972222222</v>
      </c>
      <c r="C2207" s="213">
        <v>30</v>
      </c>
      <c r="D2207" s="213">
        <v>27.9</v>
      </c>
      <c r="E2207" s="213">
        <v>2.1000000000000014</v>
      </c>
      <c r="F2207" s="214" t="s">
        <v>1287</v>
      </c>
    </row>
    <row r="2208" spans="1:6" s="193" customFormat="1" x14ac:dyDescent="0.3">
      <c r="A2208" s="208"/>
      <c r="B2208" s="305">
        <v>44609.618055555555</v>
      </c>
      <c r="C2208" s="213">
        <v>100</v>
      </c>
      <c r="D2208" s="213">
        <v>95</v>
      </c>
      <c r="E2208" s="213">
        <v>5</v>
      </c>
      <c r="F2208" s="214" t="s">
        <v>2399</v>
      </c>
    </row>
    <row r="2209" spans="1:6" s="193" customFormat="1" x14ac:dyDescent="0.3">
      <c r="A2209" s="208"/>
      <c r="B2209" s="305">
        <v>44609.618055555555</v>
      </c>
      <c r="C2209" s="213">
        <v>30</v>
      </c>
      <c r="D2209" s="213">
        <v>28.5</v>
      </c>
      <c r="E2209" s="213">
        <v>1.5</v>
      </c>
      <c r="F2209" s="214" t="s">
        <v>2517</v>
      </c>
    </row>
    <row r="2210" spans="1:6" s="193" customFormat="1" x14ac:dyDescent="0.3">
      <c r="A2210" s="208"/>
      <c r="B2210" s="305">
        <v>44609.636111111111</v>
      </c>
      <c r="C2210" s="213">
        <v>300</v>
      </c>
      <c r="D2210" s="213">
        <v>285</v>
      </c>
      <c r="E2210" s="213">
        <v>15</v>
      </c>
      <c r="F2210" s="214" t="s">
        <v>648</v>
      </c>
    </row>
    <row r="2211" spans="1:6" s="193" customFormat="1" x14ac:dyDescent="0.3">
      <c r="A2211" s="208"/>
      <c r="B2211" s="305">
        <v>44609.636805555558</v>
      </c>
      <c r="C2211" s="213">
        <v>300</v>
      </c>
      <c r="D2211" s="213">
        <v>276.14999999999998</v>
      </c>
      <c r="E2211" s="213">
        <v>23.850000000000023</v>
      </c>
      <c r="F2211" s="214" t="s">
        <v>6851</v>
      </c>
    </row>
    <row r="2212" spans="1:6" s="193" customFormat="1" x14ac:dyDescent="0.3">
      <c r="A2212" s="208"/>
      <c r="B2212" s="305">
        <v>44609.638194444444</v>
      </c>
      <c r="C2212" s="213">
        <v>15</v>
      </c>
      <c r="D2212" s="213">
        <v>14.25</v>
      </c>
      <c r="E2212" s="213">
        <v>0.75</v>
      </c>
      <c r="F2212" s="214" t="s">
        <v>2401</v>
      </c>
    </row>
    <row r="2213" spans="1:6" s="193" customFormat="1" x14ac:dyDescent="0.3">
      <c r="A2213" s="208"/>
      <c r="B2213" s="305">
        <v>44609.63958333333</v>
      </c>
      <c r="C2213" s="213">
        <v>1000</v>
      </c>
      <c r="D2213" s="213">
        <v>920</v>
      </c>
      <c r="E2213" s="213">
        <v>80</v>
      </c>
      <c r="F2213" s="214" t="s">
        <v>2100</v>
      </c>
    </row>
    <row r="2214" spans="1:6" s="193" customFormat="1" x14ac:dyDescent="0.3">
      <c r="A2214" s="208"/>
      <c r="B2214" s="305">
        <v>44609.646527777775</v>
      </c>
      <c r="C2214" s="213">
        <v>50</v>
      </c>
      <c r="D2214" s="213">
        <v>47.5</v>
      </c>
      <c r="E2214" s="213">
        <v>2.5</v>
      </c>
      <c r="F2214" s="214" t="s">
        <v>2402</v>
      </c>
    </row>
    <row r="2215" spans="1:6" s="193" customFormat="1" x14ac:dyDescent="0.3">
      <c r="A2215" s="208"/>
      <c r="B2215" s="305">
        <v>44609.654166666667</v>
      </c>
      <c r="C2215" s="213">
        <v>300</v>
      </c>
      <c r="D2215" s="213">
        <v>285</v>
      </c>
      <c r="E2215" s="213">
        <v>15</v>
      </c>
      <c r="F2215" s="214" t="s">
        <v>2357</v>
      </c>
    </row>
    <row r="2216" spans="1:6" s="193" customFormat="1" x14ac:dyDescent="0.3">
      <c r="A2216" s="208"/>
      <c r="B2216" s="305">
        <v>44609.666666666664</v>
      </c>
      <c r="C2216" s="213">
        <v>100</v>
      </c>
      <c r="D2216" s="213">
        <v>93</v>
      </c>
      <c r="E2216" s="213">
        <v>7</v>
      </c>
      <c r="F2216" s="214" t="s">
        <v>5135</v>
      </c>
    </row>
    <row r="2217" spans="1:6" s="193" customFormat="1" x14ac:dyDescent="0.3">
      <c r="A2217" s="208"/>
      <c r="B2217" s="305">
        <v>44609.668749999997</v>
      </c>
      <c r="C2217" s="213">
        <v>200</v>
      </c>
      <c r="D2217" s="213">
        <v>190</v>
      </c>
      <c r="E2217" s="213">
        <v>10</v>
      </c>
      <c r="F2217" s="214" t="s">
        <v>421</v>
      </c>
    </row>
    <row r="2218" spans="1:6" s="193" customFormat="1" x14ac:dyDescent="0.3">
      <c r="A2218" s="208"/>
      <c r="B2218" s="305">
        <v>44609.668749999997</v>
      </c>
      <c r="C2218" s="213">
        <v>50</v>
      </c>
      <c r="D2218" s="213">
        <v>47.5</v>
      </c>
      <c r="E2218" s="213">
        <v>2.5</v>
      </c>
      <c r="F2218" s="214" t="s">
        <v>2404</v>
      </c>
    </row>
    <row r="2219" spans="1:6" s="193" customFormat="1" x14ac:dyDescent="0.3">
      <c r="A2219" s="208"/>
      <c r="B2219" s="305">
        <v>44609.671527777777</v>
      </c>
      <c r="C2219" s="213">
        <v>100</v>
      </c>
      <c r="D2219" s="213">
        <v>93</v>
      </c>
      <c r="E2219" s="213">
        <v>7</v>
      </c>
      <c r="F2219" s="214" t="s">
        <v>2405</v>
      </c>
    </row>
    <row r="2220" spans="1:6" s="193" customFormat="1" x14ac:dyDescent="0.3">
      <c r="A2220" s="208"/>
      <c r="B2220" s="305">
        <v>44609.683333333334</v>
      </c>
      <c r="C2220" s="213">
        <v>50</v>
      </c>
      <c r="D2220" s="213">
        <v>46.5</v>
      </c>
      <c r="E2220" s="213">
        <v>3.5</v>
      </c>
      <c r="F2220" s="214" t="s">
        <v>6852</v>
      </c>
    </row>
    <row r="2221" spans="1:6" s="193" customFormat="1" x14ac:dyDescent="0.3">
      <c r="A2221" s="208"/>
      <c r="B2221" s="305">
        <v>44609.692361111112</v>
      </c>
      <c r="C2221" s="213">
        <v>100</v>
      </c>
      <c r="D2221" s="213">
        <v>95</v>
      </c>
      <c r="E2221" s="213">
        <v>5</v>
      </c>
      <c r="F2221" s="214" t="s">
        <v>1458</v>
      </c>
    </row>
    <row r="2222" spans="1:6" s="193" customFormat="1" x14ac:dyDescent="0.3">
      <c r="A2222" s="208"/>
      <c r="B2222" s="305">
        <v>44609.700694444444</v>
      </c>
      <c r="C2222" s="213">
        <v>10</v>
      </c>
      <c r="D2222" s="213">
        <v>9.1999999999999993</v>
      </c>
      <c r="E2222" s="213">
        <v>0.80000000000000071</v>
      </c>
      <c r="F2222" s="214" t="s">
        <v>2537</v>
      </c>
    </row>
    <row r="2223" spans="1:6" s="193" customFormat="1" x14ac:dyDescent="0.3">
      <c r="A2223" s="208"/>
      <c r="B2223" s="305">
        <v>44609.701388888891</v>
      </c>
      <c r="C2223" s="213">
        <v>10</v>
      </c>
      <c r="D2223" s="213">
        <v>9.1999999999999993</v>
      </c>
      <c r="E2223" s="213">
        <v>0.80000000000000071</v>
      </c>
      <c r="F2223" s="214" t="s">
        <v>2600</v>
      </c>
    </row>
    <row r="2224" spans="1:6" s="193" customFormat="1" x14ac:dyDescent="0.3">
      <c r="A2224" s="208"/>
      <c r="B2224" s="305">
        <v>44609.711111111108</v>
      </c>
      <c r="C2224" s="213">
        <v>100</v>
      </c>
      <c r="D2224" s="213">
        <v>95</v>
      </c>
      <c r="E2224" s="213">
        <v>5</v>
      </c>
      <c r="F2224" s="214" t="s">
        <v>1772</v>
      </c>
    </row>
    <row r="2225" spans="1:6" s="193" customFormat="1" x14ac:dyDescent="0.3">
      <c r="A2225" s="208"/>
      <c r="B2225" s="305">
        <v>44609.714583333334</v>
      </c>
      <c r="C2225" s="213">
        <v>50</v>
      </c>
      <c r="D2225" s="213">
        <v>46</v>
      </c>
      <c r="E2225" s="213">
        <v>4</v>
      </c>
      <c r="F2225" s="214" t="s">
        <v>3612</v>
      </c>
    </row>
    <row r="2226" spans="1:6" s="193" customFormat="1" x14ac:dyDescent="0.3">
      <c r="A2226" s="208"/>
      <c r="B2226" s="305">
        <v>44609.720833333333</v>
      </c>
      <c r="C2226" s="213">
        <v>500</v>
      </c>
      <c r="D2226" s="213">
        <v>475</v>
      </c>
      <c r="E2226" s="213">
        <v>25</v>
      </c>
      <c r="F2226" s="214" t="s">
        <v>1212</v>
      </c>
    </row>
    <row r="2227" spans="1:6" s="193" customFormat="1" x14ac:dyDescent="0.3">
      <c r="A2227" s="208"/>
      <c r="B2227" s="305">
        <v>44609.726388888892</v>
      </c>
      <c r="C2227" s="213">
        <v>500</v>
      </c>
      <c r="D2227" s="213">
        <v>475</v>
      </c>
      <c r="E2227" s="213">
        <v>25</v>
      </c>
      <c r="F2227" s="214" t="s">
        <v>6817</v>
      </c>
    </row>
    <row r="2228" spans="1:6" s="193" customFormat="1" x14ac:dyDescent="0.3">
      <c r="A2228" s="208"/>
      <c r="B2228" s="305">
        <v>44609.741666666669</v>
      </c>
      <c r="C2228" s="213">
        <v>250</v>
      </c>
      <c r="D2228" s="213">
        <v>237.5</v>
      </c>
      <c r="E2228" s="213">
        <v>12.5</v>
      </c>
      <c r="F2228" s="214" t="s">
        <v>2408</v>
      </c>
    </row>
    <row r="2229" spans="1:6" s="193" customFormat="1" x14ac:dyDescent="0.3">
      <c r="A2229" s="208"/>
      <c r="B2229" s="305">
        <v>44609.745833333334</v>
      </c>
      <c r="C2229" s="213">
        <v>100</v>
      </c>
      <c r="D2229" s="213">
        <v>95</v>
      </c>
      <c r="E2229" s="213">
        <v>5</v>
      </c>
      <c r="F2229" s="214" t="s">
        <v>2409</v>
      </c>
    </row>
    <row r="2230" spans="1:6" s="193" customFormat="1" x14ac:dyDescent="0.3">
      <c r="A2230" s="208"/>
      <c r="B2230" s="305">
        <v>44609.745833333334</v>
      </c>
      <c r="C2230" s="213">
        <v>15</v>
      </c>
      <c r="D2230" s="213">
        <v>14.25</v>
      </c>
      <c r="E2230" s="213">
        <v>0.75</v>
      </c>
      <c r="F2230" s="214" t="s">
        <v>2374</v>
      </c>
    </row>
    <row r="2231" spans="1:6" s="193" customFormat="1" x14ac:dyDescent="0.3">
      <c r="A2231" s="208"/>
      <c r="B2231" s="305">
        <v>44609.756249999999</v>
      </c>
      <c r="C2231" s="213">
        <v>1000</v>
      </c>
      <c r="D2231" s="213">
        <v>920</v>
      </c>
      <c r="E2231" s="213">
        <v>80</v>
      </c>
      <c r="F2231" s="214" t="s">
        <v>2577</v>
      </c>
    </row>
    <row r="2232" spans="1:6" s="193" customFormat="1" x14ac:dyDescent="0.3">
      <c r="A2232" s="208"/>
      <c r="B2232" s="305">
        <v>44609.761805555558</v>
      </c>
      <c r="C2232" s="213">
        <v>50</v>
      </c>
      <c r="D2232" s="213">
        <v>47.5</v>
      </c>
      <c r="E2232" s="213">
        <v>2.5</v>
      </c>
      <c r="F2232" s="214" t="s">
        <v>3451</v>
      </c>
    </row>
    <row r="2233" spans="1:6" s="193" customFormat="1" x14ac:dyDescent="0.3">
      <c r="A2233" s="208"/>
      <c r="B2233" s="305">
        <v>44609.76458333333</v>
      </c>
      <c r="C2233" s="213">
        <v>100</v>
      </c>
      <c r="D2233" s="213">
        <v>95</v>
      </c>
      <c r="E2233" s="213">
        <v>5</v>
      </c>
      <c r="F2233" s="214" t="s">
        <v>6853</v>
      </c>
    </row>
    <row r="2234" spans="1:6" s="193" customFormat="1" x14ac:dyDescent="0.3">
      <c r="A2234" s="208"/>
      <c r="B2234" s="305">
        <v>44609.765277777777</v>
      </c>
      <c r="C2234" s="213">
        <v>50</v>
      </c>
      <c r="D2234" s="213">
        <v>47.5</v>
      </c>
      <c r="E2234" s="213">
        <v>2.5</v>
      </c>
      <c r="F2234" s="214" t="s">
        <v>6854</v>
      </c>
    </row>
    <row r="2235" spans="1:6" s="193" customFormat="1" x14ac:dyDescent="0.3">
      <c r="A2235" s="208"/>
      <c r="B2235" s="305">
        <v>44609.765972222223</v>
      </c>
      <c r="C2235" s="213">
        <v>40</v>
      </c>
      <c r="D2235" s="213">
        <v>36.799999999999997</v>
      </c>
      <c r="E2235" s="213">
        <v>3.2000000000000028</v>
      </c>
      <c r="F2235" s="214" t="s">
        <v>2555</v>
      </c>
    </row>
    <row r="2236" spans="1:6" s="193" customFormat="1" x14ac:dyDescent="0.3">
      <c r="A2236" s="208"/>
      <c r="B2236" s="305">
        <v>44609.788194444445</v>
      </c>
      <c r="C2236" s="213">
        <v>100</v>
      </c>
      <c r="D2236" s="213">
        <v>95</v>
      </c>
      <c r="E2236" s="213">
        <v>5</v>
      </c>
      <c r="F2236" s="214" t="s">
        <v>2411</v>
      </c>
    </row>
    <row r="2237" spans="1:6" s="193" customFormat="1" x14ac:dyDescent="0.3">
      <c r="A2237" s="208"/>
      <c r="B2237" s="305">
        <v>44609.791666666664</v>
      </c>
      <c r="C2237" s="213">
        <v>100</v>
      </c>
      <c r="D2237" s="213">
        <v>95</v>
      </c>
      <c r="E2237" s="213">
        <v>5</v>
      </c>
      <c r="F2237" s="214" t="s">
        <v>4894</v>
      </c>
    </row>
    <row r="2238" spans="1:6" s="193" customFormat="1" x14ac:dyDescent="0.3">
      <c r="A2238" s="208"/>
      <c r="B2238" s="305">
        <v>44609.795138888891</v>
      </c>
      <c r="C2238" s="213">
        <v>100</v>
      </c>
      <c r="D2238" s="213">
        <v>95</v>
      </c>
      <c r="E2238" s="213">
        <v>5</v>
      </c>
      <c r="F2238" s="214" t="s">
        <v>3141</v>
      </c>
    </row>
    <row r="2239" spans="1:6" s="193" customFormat="1" x14ac:dyDescent="0.3">
      <c r="A2239" s="208"/>
      <c r="B2239" s="305">
        <v>44609.797222222223</v>
      </c>
      <c r="C2239" s="213">
        <v>100</v>
      </c>
      <c r="D2239" s="213">
        <v>95</v>
      </c>
      <c r="E2239" s="213">
        <v>5</v>
      </c>
      <c r="F2239" s="214" t="s">
        <v>2412</v>
      </c>
    </row>
    <row r="2240" spans="1:6" s="193" customFormat="1" x14ac:dyDescent="0.3">
      <c r="A2240" s="208"/>
      <c r="B2240" s="305">
        <v>44609.813194444447</v>
      </c>
      <c r="C2240" s="213">
        <v>200</v>
      </c>
      <c r="D2240" s="213">
        <v>190</v>
      </c>
      <c r="E2240" s="213">
        <v>10</v>
      </c>
      <c r="F2240" s="214" t="s">
        <v>549</v>
      </c>
    </row>
    <row r="2241" spans="1:6" s="193" customFormat="1" x14ac:dyDescent="0.3">
      <c r="A2241" s="208"/>
      <c r="B2241" s="305">
        <v>44609.814583333333</v>
      </c>
      <c r="C2241" s="213">
        <v>100</v>
      </c>
      <c r="D2241" s="213">
        <v>92</v>
      </c>
      <c r="E2241" s="213">
        <v>8</v>
      </c>
      <c r="F2241" s="214" t="s">
        <v>2643</v>
      </c>
    </row>
    <row r="2242" spans="1:6" s="193" customFormat="1" x14ac:dyDescent="0.3">
      <c r="A2242" s="208"/>
      <c r="B2242" s="305">
        <v>44609.818055555559</v>
      </c>
      <c r="C2242" s="213">
        <v>100</v>
      </c>
      <c r="D2242" s="213">
        <v>95</v>
      </c>
      <c r="E2242" s="213">
        <v>5</v>
      </c>
      <c r="F2242" s="214" t="s">
        <v>991</v>
      </c>
    </row>
    <row r="2243" spans="1:6" s="193" customFormat="1" x14ac:dyDescent="0.3">
      <c r="A2243" s="208"/>
      <c r="B2243" s="305">
        <v>44609.826388888891</v>
      </c>
      <c r="C2243" s="213">
        <v>100</v>
      </c>
      <c r="D2243" s="213">
        <v>92</v>
      </c>
      <c r="E2243" s="213">
        <v>8</v>
      </c>
      <c r="F2243" s="214" t="s">
        <v>821</v>
      </c>
    </row>
    <row r="2244" spans="1:6" s="193" customFormat="1" x14ac:dyDescent="0.3">
      <c r="A2244" s="208"/>
      <c r="B2244" s="305">
        <v>44609.839583333334</v>
      </c>
      <c r="C2244" s="213">
        <v>500</v>
      </c>
      <c r="D2244" s="213">
        <v>475</v>
      </c>
      <c r="E2244" s="213">
        <v>25</v>
      </c>
      <c r="F2244" s="214" t="s">
        <v>682</v>
      </c>
    </row>
    <row r="2245" spans="1:6" s="193" customFormat="1" x14ac:dyDescent="0.3">
      <c r="A2245" s="208"/>
      <c r="B2245" s="305">
        <v>44609.842361111114</v>
      </c>
      <c r="C2245" s="213">
        <v>100</v>
      </c>
      <c r="D2245" s="213">
        <v>92</v>
      </c>
      <c r="E2245" s="213">
        <v>8</v>
      </c>
      <c r="F2245" s="214" t="s">
        <v>6855</v>
      </c>
    </row>
    <row r="2246" spans="1:6" s="193" customFormat="1" x14ac:dyDescent="0.3">
      <c r="A2246" s="208"/>
      <c r="B2246" s="305">
        <v>44609.842361111114</v>
      </c>
      <c r="C2246" s="213">
        <v>100</v>
      </c>
      <c r="D2246" s="213">
        <v>95</v>
      </c>
      <c r="E2246" s="213">
        <v>5</v>
      </c>
      <c r="F2246" s="214" t="s">
        <v>1751</v>
      </c>
    </row>
    <row r="2247" spans="1:6" s="193" customFormat="1" x14ac:dyDescent="0.3">
      <c r="A2247" s="208"/>
      <c r="B2247" s="305">
        <v>44609.852083333331</v>
      </c>
      <c r="C2247" s="213">
        <v>15</v>
      </c>
      <c r="D2247" s="213">
        <v>14.25</v>
      </c>
      <c r="E2247" s="213">
        <v>0.75</v>
      </c>
      <c r="F2247" s="214" t="s">
        <v>1716</v>
      </c>
    </row>
    <row r="2248" spans="1:6" s="193" customFormat="1" x14ac:dyDescent="0.3">
      <c r="A2248" s="208"/>
      <c r="B2248" s="305">
        <v>44609.865972222222</v>
      </c>
      <c r="C2248" s="213">
        <v>100</v>
      </c>
      <c r="D2248" s="213">
        <v>95</v>
      </c>
      <c r="E2248" s="213">
        <v>5</v>
      </c>
      <c r="F2248" s="214" t="s">
        <v>2385</v>
      </c>
    </row>
    <row r="2249" spans="1:6" s="193" customFormat="1" x14ac:dyDescent="0.3">
      <c r="A2249" s="208"/>
      <c r="B2249" s="305">
        <v>44609.867361111108</v>
      </c>
      <c r="C2249" s="213">
        <v>300</v>
      </c>
      <c r="D2249" s="213">
        <v>276</v>
      </c>
      <c r="E2249" s="213">
        <v>24</v>
      </c>
      <c r="F2249" s="214" t="s">
        <v>4601</v>
      </c>
    </row>
    <row r="2250" spans="1:6" s="193" customFormat="1" x14ac:dyDescent="0.3">
      <c r="A2250" s="208"/>
      <c r="B2250" s="305">
        <v>44609.879166666666</v>
      </c>
      <c r="C2250" s="213">
        <v>50</v>
      </c>
      <c r="D2250" s="213">
        <v>47.5</v>
      </c>
      <c r="E2250" s="213">
        <v>2.5</v>
      </c>
      <c r="F2250" s="214" t="s">
        <v>2567</v>
      </c>
    </row>
    <row r="2251" spans="1:6" s="193" customFormat="1" x14ac:dyDescent="0.3">
      <c r="A2251" s="208"/>
      <c r="B2251" s="305">
        <v>44609.907638888886</v>
      </c>
      <c r="C2251" s="213">
        <v>500</v>
      </c>
      <c r="D2251" s="213">
        <v>475</v>
      </c>
      <c r="E2251" s="213">
        <v>25</v>
      </c>
      <c r="F2251" s="214" t="s">
        <v>2362</v>
      </c>
    </row>
    <row r="2252" spans="1:6" s="193" customFormat="1" x14ac:dyDescent="0.3">
      <c r="A2252" s="208"/>
      <c r="B2252" s="305">
        <v>44609.920138888891</v>
      </c>
      <c r="C2252" s="213">
        <v>100</v>
      </c>
      <c r="D2252" s="213">
        <v>95</v>
      </c>
      <c r="E2252" s="213">
        <v>5</v>
      </c>
      <c r="F2252" s="214" t="s">
        <v>1771</v>
      </c>
    </row>
    <row r="2253" spans="1:6" s="193" customFormat="1" x14ac:dyDescent="0.3">
      <c r="A2253" s="208"/>
      <c r="B2253" s="305">
        <v>44609.9375</v>
      </c>
      <c r="C2253" s="213">
        <v>150</v>
      </c>
      <c r="D2253" s="213">
        <v>139.5</v>
      </c>
      <c r="E2253" s="213">
        <v>10.5</v>
      </c>
      <c r="F2253" s="214" t="s">
        <v>3405</v>
      </c>
    </row>
    <row r="2254" spans="1:6" s="193" customFormat="1" x14ac:dyDescent="0.3">
      <c r="A2254" s="208"/>
      <c r="B2254" s="305">
        <v>44609.938194444447</v>
      </c>
      <c r="C2254" s="213">
        <v>100</v>
      </c>
      <c r="D2254" s="213">
        <v>95</v>
      </c>
      <c r="E2254" s="213">
        <v>5</v>
      </c>
      <c r="F2254" s="214" t="s">
        <v>1042</v>
      </c>
    </row>
    <row r="2255" spans="1:6" s="193" customFormat="1" x14ac:dyDescent="0.3">
      <c r="A2255" s="208"/>
      <c r="B2255" s="305">
        <v>44609.938194444447</v>
      </c>
      <c r="C2255" s="213">
        <v>100</v>
      </c>
      <c r="D2255" s="213">
        <v>93</v>
      </c>
      <c r="E2255" s="213">
        <v>7</v>
      </c>
      <c r="F2255" s="214" t="s">
        <v>174</v>
      </c>
    </row>
    <row r="2256" spans="1:6" s="193" customFormat="1" x14ac:dyDescent="0.3">
      <c r="A2256" s="208"/>
      <c r="B2256" s="305">
        <v>44609.938194444447</v>
      </c>
      <c r="C2256" s="213">
        <v>100</v>
      </c>
      <c r="D2256" s="213">
        <v>95</v>
      </c>
      <c r="E2256" s="213">
        <v>5</v>
      </c>
      <c r="F2256" s="214" t="s">
        <v>5292</v>
      </c>
    </row>
    <row r="2257" spans="1:6" s="193" customFormat="1" x14ac:dyDescent="0.3">
      <c r="A2257" s="208"/>
      <c r="B2257" s="305">
        <v>44609.979166666664</v>
      </c>
      <c r="C2257" s="213">
        <v>100</v>
      </c>
      <c r="D2257" s="213">
        <v>92</v>
      </c>
      <c r="E2257" s="213">
        <v>8</v>
      </c>
      <c r="F2257" s="214" t="s">
        <v>4423</v>
      </c>
    </row>
    <row r="2258" spans="1:6" s="193" customFormat="1" x14ac:dyDescent="0.3">
      <c r="A2258" s="208"/>
      <c r="B2258" s="305">
        <v>44609.998611111114</v>
      </c>
      <c r="C2258" s="213">
        <v>2000</v>
      </c>
      <c r="D2258" s="213">
        <v>1900</v>
      </c>
      <c r="E2258" s="213">
        <v>100</v>
      </c>
      <c r="F2258" s="214" t="s">
        <v>3629</v>
      </c>
    </row>
    <row r="2259" spans="1:6" s="193" customFormat="1" x14ac:dyDescent="0.3">
      <c r="A2259" s="208"/>
      <c r="B2259" s="305">
        <v>44610.018055555556</v>
      </c>
      <c r="C2259" s="213">
        <v>130</v>
      </c>
      <c r="D2259" s="213">
        <v>123.5</v>
      </c>
      <c r="E2259" s="213">
        <v>6.5</v>
      </c>
      <c r="F2259" s="214" t="s">
        <v>1701</v>
      </c>
    </row>
    <row r="2260" spans="1:6" s="193" customFormat="1" x14ac:dyDescent="0.3">
      <c r="A2260" s="208"/>
      <c r="B2260" s="305">
        <v>44610.023611111108</v>
      </c>
      <c r="C2260" s="213">
        <v>10</v>
      </c>
      <c r="D2260" s="213">
        <v>9.1999999999999993</v>
      </c>
      <c r="E2260" s="213">
        <v>0.80000000000000071</v>
      </c>
      <c r="F2260" s="214" t="s">
        <v>2679</v>
      </c>
    </row>
    <row r="2261" spans="1:6" s="193" customFormat="1" x14ac:dyDescent="0.3">
      <c r="A2261" s="208"/>
      <c r="B2261" s="305">
        <v>44610.029166666667</v>
      </c>
      <c r="C2261" s="213">
        <v>200</v>
      </c>
      <c r="D2261" s="213">
        <v>186</v>
      </c>
      <c r="E2261" s="213">
        <v>14</v>
      </c>
      <c r="F2261" s="214" t="s">
        <v>2156</v>
      </c>
    </row>
    <row r="2262" spans="1:6" s="193" customFormat="1" x14ac:dyDescent="0.3">
      <c r="A2262" s="208"/>
      <c r="B2262" s="305">
        <v>44610.080555555556</v>
      </c>
      <c r="C2262" s="213">
        <v>200</v>
      </c>
      <c r="D2262" s="213">
        <v>184</v>
      </c>
      <c r="E2262" s="213">
        <v>16</v>
      </c>
      <c r="F2262" s="214" t="s">
        <v>6856</v>
      </c>
    </row>
    <row r="2263" spans="1:6" s="193" customFormat="1" x14ac:dyDescent="0.3">
      <c r="A2263" s="208"/>
      <c r="B2263" s="305">
        <v>44610.175000000003</v>
      </c>
      <c r="C2263" s="213">
        <v>30</v>
      </c>
      <c r="D2263" s="213">
        <v>27.9</v>
      </c>
      <c r="E2263" s="213">
        <v>2.1000000000000014</v>
      </c>
      <c r="F2263" s="214" t="s">
        <v>401</v>
      </c>
    </row>
    <row r="2264" spans="1:6" s="193" customFormat="1" x14ac:dyDescent="0.3">
      <c r="A2264" s="208"/>
      <c r="B2264" s="305">
        <v>44610.186111111114</v>
      </c>
      <c r="C2264" s="213">
        <v>75</v>
      </c>
      <c r="D2264" s="213">
        <v>71.25</v>
      </c>
      <c r="E2264" s="213">
        <v>3.75</v>
      </c>
      <c r="F2264" s="214" t="s">
        <v>1036</v>
      </c>
    </row>
    <row r="2265" spans="1:6" s="193" customFormat="1" x14ac:dyDescent="0.3">
      <c r="A2265" s="208"/>
      <c r="B2265" s="305">
        <v>44610.21597222222</v>
      </c>
      <c r="C2265" s="213">
        <v>100</v>
      </c>
      <c r="D2265" s="213">
        <v>92</v>
      </c>
      <c r="E2265" s="213">
        <v>8</v>
      </c>
      <c r="F2265" s="214" t="s">
        <v>2700</v>
      </c>
    </row>
    <row r="2266" spans="1:6" s="193" customFormat="1" x14ac:dyDescent="0.3">
      <c r="A2266" s="208"/>
      <c r="B2266" s="305">
        <v>44610.244444444441</v>
      </c>
      <c r="C2266" s="213">
        <v>100</v>
      </c>
      <c r="D2266" s="213">
        <v>95</v>
      </c>
      <c r="E2266" s="213">
        <v>5</v>
      </c>
      <c r="F2266" s="214" t="s">
        <v>2414</v>
      </c>
    </row>
    <row r="2267" spans="1:6" s="193" customFormat="1" x14ac:dyDescent="0.3">
      <c r="A2267" s="208"/>
      <c r="B2267" s="305">
        <v>44610.26458333333</v>
      </c>
      <c r="C2267" s="213">
        <v>100</v>
      </c>
      <c r="D2267" s="213">
        <v>92</v>
      </c>
      <c r="E2267" s="213">
        <v>8</v>
      </c>
      <c r="F2267" s="214" t="s">
        <v>2644</v>
      </c>
    </row>
    <row r="2268" spans="1:6" s="193" customFormat="1" x14ac:dyDescent="0.3">
      <c r="A2268" s="208"/>
      <c r="B2268" s="305">
        <v>44610.267361111109</v>
      </c>
      <c r="C2268" s="213">
        <v>50</v>
      </c>
      <c r="D2268" s="213">
        <v>47.5</v>
      </c>
      <c r="E2268" s="213">
        <v>2.5</v>
      </c>
      <c r="F2268" s="214" t="s">
        <v>2413</v>
      </c>
    </row>
    <row r="2269" spans="1:6" s="193" customFormat="1" x14ac:dyDescent="0.3">
      <c r="A2269" s="208"/>
      <c r="B2269" s="305">
        <v>44610.275694444441</v>
      </c>
      <c r="C2269" s="213">
        <v>300</v>
      </c>
      <c r="D2269" s="213">
        <v>276</v>
      </c>
      <c r="E2269" s="213">
        <v>24</v>
      </c>
      <c r="F2269" s="214" t="s">
        <v>4423</v>
      </c>
    </row>
    <row r="2270" spans="1:6" s="193" customFormat="1" x14ac:dyDescent="0.3">
      <c r="A2270" s="208"/>
      <c r="B2270" s="305">
        <v>44610.281944444447</v>
      </c>
      <c r="C2270" s="213">
        <v>10</v>
      </c>
      <c r="D2270" s="213">
        <v>9.1999999999999993</v>
      </c>
      <c r="E2270" s="213">
        <v>0.80000000000000071</v>
      </c>
      <c r="F2270" s="214" t="s">
        <v>6857</v>
      </c>
    </row>
    <row r="2271" spans="1:6" s="193" customFormat="1" x14ac:dyDescent="0.3">
      <c r="A2271" s="208"/>
      <c r="B2271" s="305">
        <v>44610.299305555556</v>
      </c>
      <c r="C2271" s="213">
        <v>100</v>
      </c>
      <c r="D2271" s="213">
        <v>95</v>
      </c>
      <c r="E2271" s="213">
        <v>5</v>
      </c>
      <c r="F2271" s="214" t="s">
        <v>6858</v>
      </c>
    </row>
    <row r="2272" spans="1:6" s="193" customFormat="1" x14ac:dyDescent="0.3">
      <c r="A2272" s="208"/>
      <c r="B2272" s="305">
        <v>44610.316666666666</v>
      </c>
      <c r="C2272" s="213">
        <v>100</v>
      </c>
      <c r="D2272" s="213">
        <v>95</v>
      </c>
      <c r="E2272" s="213">
        <v>5</v>
      </c>
      <c r="F2272" s="214" t="s">
        <v>2415</v>
      </c>
    </row>
    <row r="2273" spans="1:6" s="193" customFormat="1" x14ac:dyDescent="0.3">
      <c r="A2273" s="208"/>
      <c r="B2273" s="305">
        <v>44610.325694444444</v>
      </c>
      <c r="C2273" s="213">
        <v>50</v>
      </c>
      <c r="D2273" s="213">
        <v>46.5</v>
      </c>
      <c r="E2273" s="213">
        <v>3.5</v>
      </c>
      <c r="F2273" s="214" t="s">
        <v>2549</v>
      </c>
    </row>
    <row r="2274" spans="1:6" s="193" customFormat="1" x14ac:dyDescent="0.3">
      <c r="A2274" s="208"/>
      <c r="B2274" s="305">
        <v>44610.326388888891</v>
      </c>
      <c r="C2274" s="213">
        <v>200</v>
      </c>
      <c r="D2274" s="213">
        <v>190</v>
      </c>
      <c r="E2274" s="213">
        <v>10</v>
      </c>
      <c r="F2274" s="214" t="s">
        <v>5185</v>
      </c>
    </row>
    <row r="2275" spans="1:6" s="193" customFormat="1" x14ac:dyDescent="0.3">
      <c r="A2275" s="208"/>
      <c r="B2275" s="305">
        <v>44610.345138888886</v>
      </c>
      <c r="C2275" s="213">
        <v>150</v>
      </c>
      <c r="D2275" s="213">
        <v>142.5</v>
      </c>
      <c r="E2275" s="213">
        <v>7.5</v>
      </c>
      <c r="F2275" s="214" t="s">
        <v>3809</v>
      </c>
    </row>
    <row r="2276" spans="1:6" s="193" customFormat="1" x14ac:dyDescent="0.3">
      <c r="A2276" s="208"/>
      <c r="B2276" s="305">
        <v>44610.35</v>
      </c>
      <c r="C2276" s="213">
        <v>100</v>
      </c>
      <c r="D2276" s="213">
        <v>92</v>
      </c>
      <c r="E2276" s="213">
        <v>8</v>
      </c>
      <c r="F2276" s="214" t="s">
        <v>821</v>
      </c>
    </row>
    <row r="2277" spans="1:6" s="193" customFormat="1" x14ac:dyDescent="0.3">
      <c r="A2277" s="208"/>
      <c r="B2277" s="305">
        <v>44610.351388888892</v>
      </c>
      <c r="C2277" s="213">
        <v>1000</v>
      </c>
      <c r="D2277" s="213">
        <v>930</v>
      </c>
      <c r="E2277" s="213">
        <v>70</v>
      </c>
      <c r="F2277" s="214" t="s">
        <v>1764</v>
      </c>
    </row>
    <row r="2278" spans="1:6" s="193" customFormat="1" x14ac:dyDescent="0.3">
      <c r="A2278" s="208"/>
      <c r="B2278" s="305">
        <v>44610.356249999997</v>
      </c>
      <c r="C2278" s="213">
        <v>100</v>
      </c>
      <c r="D2278" s="213">
        <v>92</v>
      </c>
      <c r="E2278" s="213">
        <v>8</v>
      </c>
      <c r="F2278" s="214" t="s">
        <v>1612</v>
      </c>
    </row>
    <row r="2279" spans="1:6" s="193" customFormat="1" x14ac:dyDescent="0.3">
      <c r="A2279" s="208"/>
      <c r="B2279" s="305">
        <v>44610.393055555556</v>
      </c>
      <c r="C2279" s="213">
        <v>300</v>
      </c>
      <c r="D2279" s="213">
        <v>276</v>
      </c>
      <c r="E2279" s="213">
        <v>24</v>
      </c>
      <c r="F2279" s="214" t="s">
        <v>1511</v>
      </c>
    </row>
    <row r="2280" spans="1:6" s="193" customFormat="1" x14ac:dyDescent="0.3">
      <c r="A2280" s="208"/>
      <c r="B2280" s="305">
        <v>44610.394444444442</v>
      </c>
      <c r="C2280" s="213">
        <v>100</v>
      </c>
      <c r="D2280" s="213">
        <v>95</v>
      </c>
      <c r="E2280" s="213">
        <v>5</v>
      </c>
      <c r="F2280" s="214" t="s">
        <v>1730</v>
      </c>
    </row>
    <row r="2281" spans="1:6" s="193" customFormat="1" x14ac:dyDescent="0.3">
      <c r="A2281" s="208"/>
      <c r="B2281" s="305">
        <v>44610.415972222225</v>
      </c>
      <c r="C2281" s="213">
        <v>100</v>
      </c>
      <c r="D2281" s="213">
        <v>93</v>
      </c>
      <c r="E2281" s="213">
        <v>7</v>
      </c>
      <c r="F2281" s="214" t="s">
        <v>2417</v>
      </c>
    </row>
    <row r="2282" spans="1:6" s="193" customFormat="1" x14ac:dyDescent="0.3">
      <c r="A2282" s="208"/>
      <c r="B2282" s="305">
        <v>44610.425000000003</v>
      </c>
      <c r="C2282" s="213">
        <v>500</v>
      </c>
      <c r="D2282" s="213">
        <v>475</v>
      </c>
      <c r="E2282" s="213">
        <v>25</v>
      </c>
      <c r="F2282" s="214" t="s">
        <v>2416</v>
      </c>
    </row>
    <row r="2283" spans="1:6" s="193" customFormat="1" x14ac:dyDescent="0.3">
      <c r="A2283" s="208"/>
      <c r="B2283" s="305">
        <v>44610.43472222222</v>
      </c>
      <c r="C2283" s="213">
        <v>300</v>
      </c>
      <c r="D2283" s="213">
        <v>279</v>
      </c>
      <c r="E2283" s="213">
        <v>21</v>
      </c>
      <c r="F2283" s="214" t="s">
        <v>1794</v>
      </c>
    </row>
    <row r="2284" spans="1:6" s="193" customFormat="1" x14ac:dyDescent="0.3">
      <c r="A2284" s="208"/>
      <c r="B2284" s="305">
        <v>44610.439583333333</v>
      </c>
      <c r="C2284" s="213">
        <v>30</v>
      </c>
      <c r="D2284" s="213">
        <v>28.5</v>
      </c>
      <c r="E2284" s="213">
        <v>1.5</v>
      </c>
      <c r="F2284" s="214" t="s">
        <v>923</v>
      </c>
    </row>
    <row r="2285" spans="1:6" s="193" customFormat="1" x14ac:dyDescent="0.3">
      <c r="A2285" s="208"/>
      <c r="B2285" s="305">
        <v>44610.50277777778</v>
      </c>
      <c r="C2285" s="213">
        <v>100</v>
      </c>
      <c r="D2285" s="213">
        <v>93</v>
      </c>
      <c r="E2285" s="213">
        <v>7</v>
      </c>
      <c r="F2285" s="214" t="s">
        <v>3846</v>
      </c>
    </row>
    <row r="2286" spans="1:6" s="193" customFormat="1" x14ac:dyDescent="0.3">
      <c r="A2286" s="208"/>
      <c r="B2286" s="305">
        <v>44610.503472222219</v>
      </c>
      <c r="C2286" s="213">
        <v>100</v>
      </c>
      <c r="D2286" s="213">
        <v>95</v>
      </c>
      <c r="E2286" s="213">
        <v>5</v>
      </c>
      <c r="F2286" s="214" t="s">
        <v>2418</v>
      </c>
    </row>
    <row r="2287" spans="1:6" s="193" customFormat="1" x14ac:dyDescent="0.3">
      <c r="A2287" s="208"/>
      <c r="B2287" s="305">
        <v>44610.511805555558</v>
      </c>
      <c r="C2287" s="213">
        <v>50</v>
      </c>
      <c r="D2287" s="213">
        <v>47.5</v>
      </c>
      <c r="E2287" s="213">
        <v>2.5</v>
      </c>
      <c r="F2287" s="214" t="s">
        <v>1776</v>
      </c>
    </row>
    <row r="2288" spans="1:6" s="193" customFormat="1" x14ac:dyDescent="0.3">
      <c r="A2288" s="208"/>
      <c r="B2288" s="305">
        <v>44610.534722222219</v>
      </c>
      <c r="C2288" s="213">
        <v>300</v>
      </c>
      <c r="D2288" s="213">
        <v>285</v>
      </c>
      <c r="E2288" s="213">
        <v>15</v>
      </c>
      <c r="F2288" s="214" t="s">
        <v>2092</v>
      </c>
    </row>
    <row r="2289" spans="1:6" s="193" customFormat="1" x14ac:dyDescent="0.3">
      <c r="A2289" s="208"/>
      <c r="B2289" s="305">
        <v>44610.538194444445</v>
      </c>
      <c r="C2289" s="213">
        <v>60</v>
      </c>
      <c r="D2289" s="213">
        <v>57</v>
      </c>
      <c r="E2289" s="213">
        <v>3</v>
      </c>
      <c r="F2289" s="214" t="s">
        <v>4276</v>
      </c>
    </row>
    <row r="2290" spans="1:6" s="193" customFormat="1" x14ac:dyDescent="0.3">
      <c r="A2290" s="208"/>
      <c r="B2290" s="305">
        <v>44610.543749999997</v>
      </c>
      <c r="C2290" s="213">
        <v>100</v>
      </c>
      <c r="D2290" s="213">
        <v>95</v>
      </c>
      <c r="E2290" s="213">
        <v>5</v>
      </c>
      <c r="F2290" s="214" t="s">
        <v>1092</v>
      </c>
    </row>
    <row r="2291" spans="1:6" s="193" customFormat="1" x14ac:dyDescent="0.3">
      <c r="A2291" s="208"/>
      <c r="B2291" s="305">
        <v>44610.552777777775</v>
      </c>
      <c r="C2291" s="213">
        <v>150</v>
      </c>
      <c r="D2291" s="213">
        <v>142.5</v>
      </c>
      <c r="E2291" s="213">
        <v>7.5</v>
      </c>
      <c r="F2291" s="214" t="s">
        <v>1925</v>
      </c>
    </row>
    <row r="2292" spans="1:6" s="193" customFormat="1" x14ac:dyDescent="0.3">
      <c r="A2292" s="208"/>
      <c r="B2292" s="305">
        <v>44610.568749999999</v>
      </c>
      <c r="C2292" s="213">
        <v>30</v>
      </c>
      <c r="D2292" s="213">
        <v>28.5</v>
      </c>
      <c r="E2292" s="213">
        <v>1.5</v>
      </c>
      <c r="F2292" s="214" t="s">
        <v>1609</v>
      </c>
    </row>
    <row r="2293" spans="1:6" s="193" customFormat="1" x14ac:dyDescent="0.3">
      <c r="A2293" s="208"/>
      <c r="B2293" s="305">
        <v>44610.586805555555</v>
      </c>
      <c r="C2293" s="213">
        <v>100</v>
      </c>
      <c r="D2293" s="213">
        <v>95</v>
      </c>
      <c r="E2293" s="213">
        <v>5</v>
      </c>
      <c r="F2293" s="214" t="s">
        <v>5021</v>
      </c>
    </row>
    <row r="2294" spans="1:6" s="193" customFormat="1" x14ac:dyDescent="0.3">
      <c r="A2294" s="208"/>
      <c r="B2294" s="305">
        <v>44610.612500000003</v>
      </c>
      <c r="C2294" s="213">
        <v>100</v>
      </c>
      <c r="D2294" s="213">
        <v>95</v>
      </c>
      <c r="E2294" s="213">
        <v>5</v>
      </c>
      <c r="F2294" s="214" t="s">
        <v>6859</v>
      </c>
    </row>
    <row r="2295" spans="1:6" s="193" customFormat="1" x14ac:dyDescent="0.3">
      <c r="A2295" s="208"/>
      <c r="B2295" s="305">
        <v>44610.613194444442</v>
      </c>
      <c r="C2295" s="213">
        <v>300</v>
      </c>
      <c r="D2295" s="213">
        <v>285</v>
      </c>
      <c r="E2295" s="213">
        <v>15</v>
      </c>
      <c r="F2295" s="214" t="s">
        <v>598</v>
      </c>
    </row>
    <row r="2296" spans="1:6" s="193" customFormat="1" x14ac:dyDescent="0.3">
      <c r="A2296" s="208"/>
      <c r="B2296" s="305">
        <v>44610.616666666669</v>
      </c>
      <c r="C2296" s="213">
        <v>1000</v>
      </c>
      <c r="D2296" s="213">
        <v>920</v>
      </c>
      <c r="E2296" s="213">
        <v>80</v>
      </c>
      <c r="F2296" s="214" t="s">
        <v>2008</v>
      </c>
    </row>
    <row r="2297" spans="1:6" s="193" customFormat="1" x14ac:dyDescent="0.3">
      <c r="A2297" s="208"/>
      <c r="B2297" s="305">
        <v>44610.617361111108</v>
      </c>
      <c r="C2297" s="213">
        <v>100</v>
      </c>
      <c r="D2297" s="213">
        <v>93</v>
      </c>
      <c r="E2297" s="213">
        <v>7</v>
      </c>
      <c r="F2297" s="214" t="s">
        <v>995</v>
      </c>
    </row>
    <row r="2298" spans="1:6" s="193" customFormat="1" x14ac:dyDescent="0.3">
      <c r="A2298" s="208"/>
      <c r="B2298" s="305">
        <v>44610.619444444441</v>
      </c>
      <c r="C2298" s="213">
        <v>200</v>
      </c>
      <c r="D2298" s="213">
        <v>186</v>
      </c>
      <c r="E2298" s="213">
        <v>14</v>
      </c>
      <c r="F2298" s="214" t="s">
        <v>520</v>
      </c>
    </row>
    <row r="2299" spans="1:6" s="193" customFormat="1" x14ac:dyDescent="0.3">
      <c r="A2299" s="208"/>
      <c r="B2299" s="305">
        <v>44610.624305555553</v>
      </c>
      <c r="C2299" s="213">
        <v>100</v>
      </c>
      <c r="D2299" s="213">
        <v>92.05</v>
      </c>
      <c r="E2299" s="213">
        <v>7.9500000000000028</v>
      </c>
      <c r="F2299" s="214" t="s">
        <v>2708</v>
      </c>
    </row>
    <row r="2300" spans="1:6" s="193" customFormat="1" x14ac:dyDescent="0.3">
      <c r="A2300" s="208"/>
      <c r="B2300" s="305">
        <v>44610.636805555558</v>
      </c>
      <c r="C2300" s="213">
        <v>500</v>
      </c>
      <c r="D2300" s="213">
        <v>475</v>
      </c>
      <c r="E2300" s="213">
        <v>25</v>
      </c>
      <c r="F2300" s="214" t="s">
        <v>1778</v>
      </c>
    </row>
    <row r="2301" spans="1:6" s="193" customFormat="1" x14ac:dyDescent="0.3">
      <c r="A2301" s="208"/>
      <c r="B2301" s="305">
        <v>44610.649305555555</v>
      </c>
      <c r="C2301" s="213">
        <v>1000</v>
      </c>
      <c r="D2301" s="213">
        <v>950</v>
      </c>
      <c r="E2301" s="213">
        <v>50</v>
      </c>
      <c r="F2301" s="214" t="s">
        <v>1732</v>
      </c>
    </row>
    <row r="2302" spans="1:6" s="193" customFormat="1" x14ac:dyDescent="0.3">
      <c r="A2302" s="208"/>
      <c r="B2302" s="305">
        <v>44610.667361111111</v>
      </c>
      <c r="C2302" s="213">
        <v>100</v>
      </c>
      <c r="D2302" s="213">
        <v>95</v>
      </c>
      <c r="E2302" s="213">
        <v>5</v>
      </c>
      <c r="F2302" s="214" t="s">
        <v>1828</v>
      </c>
    </row>
    <row r="2303" spans="1:6" s="193" customFormat="1" x14ac:dyDescent="0.3">
      <c r="A2303" s="208"/>
      <c r="B2303" s="305">
        <v>44610.681944444441</v>
      </c>
      <c r="C2303" s="213">
        <v>50</v>
      </c>
      <c r="D2303" s="213">
        <v>46.5</v>
      </c>
      <c r="E2303" s="213">
        <v>3.5</v>
      </c>
      <c r="F2303" s="214" t="s">
        <v>408</v>
      </c>
    </row>
    <row r="2304" spans="1:6" s="193" customFormat="1" x14ac:dyDescent="0.3">
      <c r="A2304" s="208"/>
      <c r="B2304" s="305">
        <v>44610.698611111111</v>
      </c>
      <c r="C2304" s="213">
        <v>100</v>
      </c>
      <c r="D2304" s="213">
        <v>92</v>
      </c>
      <c r="E2304" s="213">
        <v>8</v>
      </c>
      <c r="F2304" s="214" t="s">
        <v>2553</v>
      </c>
    </row>
    <row r="2305" spans="1:6" s="193" customFormat="1" x14ac:dyDescent="0.3">
      <c r="A2305" s="208"/>
      <c r="B2305" s="305">
        <v>44610.72152777778</v>
      </c>
      <c r="C2305" s="213">
        <v>50</v>
      </c>
      <c r="D2305" s="213">
        <v>47.5</v>
      </c>
      <c r="E2305" s="213">
        <v>2.5</v>
      </c>
      <c r="F2305" s="214" t="s">
        <v>422</v>
      </c>
    </row>
    <row r="2306" spans="1:6" s="193" customFormat="1" x14ac:dyDescent="0.3">
      <c r="A2306" s="208"/>
      <c r="B2306" s="305">
        <v>44610.724999999999</v>
      </c>
      <c r="C2306" s="213">
        <v>100</v>
      </c>
      <c r="D2306" s="213">
        <v>95</v>
      </c>
      <c r="E2306" s="213">
        <v>5</v>
      </c>
      <c r="F2306" s="214" t="s">
        <v>573</v>
      </c>
    </row>
    <row r="2307" spans="1:6" s="193" customFormat="1" x14ac:dyDescent="0.3">
      <c r="A2307" s="208"/>
      <c r="B2307" s="305">
        <v>44610.739583333336</v>
      </c>
      <c r="C2307" s="213">
        <v>50</v>
      </c>
      <c r="D2307" s="213">
        <v>47.5</v>
      </c>
      <c r="E2307" s="213">
        <v>2.5</v>
      </c>
      <c r="F2307" s="214" t="s">
        <v>1723</v>
      </c>
    </row>
    <row r="2308" spans="1:6" s="193" customFormat="1" x14ac:dyDescent="0.3">
      <c r="A2308" s="208"/>
      <c r="B2308" s="305">
        <v>44610.773611111108</v>
      </c>
      <c r="C2308" s="213">
        <v>100</v>
      </c>
      <c r="D2308" s="213">
        <v>95</v>
      </c>
      <c r="E2308" s="213">
        <v>5</v>
      </c>
      <c r="F2308" s="214" t="s">
        <v>6860</v>
      </c>
    </row>
    <row r="2309" spans="1:6" s="193" customFormat="1" x14ac:dyDescent="0.3">
      <c r="A2309" s="208"/>
      <c r="B2309" s="305">
        <v>44610.789583333331</v>
      </c>
      <c r="C2309" s="213">
        <v>250</v>
      </c>
      <c r="D2309" s="213">
        <v>237.5</v>
      </c>
      <c r="E2309" s="213">
        <v>12.5</v>
      </c>
      <c r="F2309" s="214" t="s">
        <v>1304</v>
      </c>
    </row>
    <row r="2310" spans="1:6" s="193" customFormat="1" x14ac:dyDescent="0.3">
      <c r="A2310" s="208"/>
      <c r="B2310" s="305">
        <v>44610.806250000001</v>
      </c>
      <c r="C2310" s="213">
        <v>300</v>
      </c>
      <c r="D2310" s="213">
        <v>279</v>
      </c>
      <c r="E2310" s="213">
        <v>21</v>
      </c>
      <c r="F2310" s="214" t="s">
        <v>2300</v>
      </c>
    </row>
    <row r="2311" spans="1:6" s="193" customFormat="1" x14ac:dyDescent="0.3">
      <c r="A2311" s="208"/>
      <c r="B2311" s="305">
        <v>44610.806944444441</v>
      </c>
      <c r="C2311" s="213">
        <v>100</v>
      </c>
      <c r="D2311" s="213">
        <v>95</v>
      </c>
      <c r="E2311" s="213">
        <v>5</v>
      </c>
      <c r="F2311" s="214" t="s">
        <v>1636</v>
      </c>
    </row>
    <row r="2312" spans="1:6" s="193" customFormat="1" x14ac:dyDescent="0.3">
      <c r="A2312" s="208"/>
      <c r="B2312" s="305">
        <v>44610.808333333334</v>
      </c>
      <c r="C2312" s="213">
        <v>100</v>
      </c>
      <c r="D2312" s="213">
        <v>93</v>
      </c>
      <c r="E2312" s="213">
        <v>7</v>
      </c>
      <c r="F2312" s="214" t="s">
        <v>2423</v>
      </c>
    </row>
    <row r="2313" spans="1:6" s="193" customFormat="1" x14ac:dyDescent="0.3">
      <c r="A2313" s="208"/>
      <c r="B2313" s="305">
        <v>44610.824305555558</v>
      </c>
      <c r="C2313" s="213">
        <v>200</v>
      </c>
      <c r="D2313" s="213">
        <v>188.1</v>
      </c>
      <c r="E2313" s="213">
        <v>11.900000000000006</v>
      </c>
      <c r="F2313" s="214" t="s">
        <v>1390</v>
      </c>
    </row>
    <row r="2314" spans="1:6" s="193" customFormat="1" x14ac:dyDescent="0.3">
      <c r="A2314" s="208"/>
      <c r="B2314" s="305">
        <v>44610.834722222222</v>
      </c>
      <c r="C2314" s="213">
        <v>50</v>
      </c>
      <c r="D2314" s="213">
        <v>47.5</v>
      </c>
      <c r="E2314" s="213">
        <v>2.5</v>
      </c>
      <c r="F2314" s="214" t="s">
        <v>2425</v>
      </c>
    </row>
    <row r="2315" spans="1:6" s="193" customFormat="1" x14ac:dyDescent="0.3">
      <c r="A2315" s="208"/>
      <c r="B2315" s="305">
        <v>44610.836805555555</v>
      </c>
      <c r="C2315" s="213">
        <v>100</v>
      </c>
      <c r="D2315" s="213">
        <v>95</v>
      </c>
      <c r="E2315" s="213">
        <v>5</v>
      </c>
      <c r="F2315" s="214" t="s">
        <v>2529</v>
      </c>
    </row>
    <row r="2316" spans="1:6" s="193" customFormat="1" x14ac:dyDescent="0.3">
      <c r="A2316" s="208"/>
      <c r="B2316" s="305">
        <v>44610.853472222225</v>
      </c>
      <c r="C2316" s="213">
        <v>100</v>
      </c>
      <c r="D2316" s="213">
        <v>95</v>
      </c>
      <c r="E2316" s="213">
        <v>5</v>
      </c>
      <c r="F2316" s="214" t="s">
        <v>1637</v>
      </c>
    </row>
    <row r="2317" spans="1:6" s="193" customFormat="1" x14ac:dyDescent="0.3">
      <c r="A2317" s="208"/>
      <c r="B2317" s="305">
        <v>44610.861805555556</v>
      </c>
      <c r="C2317" s="213">
        <v>500</v>
      </c>
      <c r="D2317" s="213">
        <v>475</v>
      </c>
      <c r="E2317" s="213">
        <v>25</v>
      </c>
      <c r="F2317" s="214" t="s">
        <v>6861</v>
      </c>
    </row>
    <row r="2318" spans="1:6" s="193" customFormat="1" x14ac:dyDescent="0.3">
      <c r="A2318" s="208"/>
      <c r="B2318" s="305">
        <v>44610.874305555553</v>
      </c>
      <c r="C2318" s="213">
        <v>300</v>
      </c>
      <c r="D2318" s="213">
        <v>285</v>
      </c>
      <c r="E2318" s="213">
        <v>15</v>
      </c>
      <c r="F2318" s="214" t="s">
        <v>1693</v>
      </c>
    </row>
    <row r="2319" spans="1:6" s="193" customFormat="1" x14ac:dyDescent="0.3">
      <c r="A2319" s="208"/>
      <c r="B2319" s="305">
        <v>44610.888194444444</v>
      </c>
      <c r="C2319" s="213">
        <v>100</v>
      </c>
      <c r="D2319" s="213">
        <v>95</v>
      </c>
      <c r="E2319" s="213">
        <v>5</v>
      </c>
      <c r="F2319" s="214" t="s">
        <v>176</v>
      </c>
    </row>
    <row r="2320" spans="1:6" s="193" customFormat="1" x14ac:dyDescent="0.3">
      <c r="A2320" s="208"/>
      <c r="B2320" s="305">
        <v>44610.892361111109</v>
      </c>
      <c r="C2320" s="213">
        <v>100</v>
      </c>
      <c r="D2320" s="213">
        <v>95</v>
      </c>
      <c r="E2320" s="213">
        <v>5</v>
      </c>
      <c r="F2320" s="214" t="s">
        <v>3673</v>
      </c>
    </row>
    <row r="2321" spans="1:6" s="193" customFormat="1" x14ac:dyDescent="0.3">
      <c r="A2321" s="208"/>
      <c r="B2321" s="305">
        <v>44610.936111111114</v>
      </c>
      <c r="C2321" s="213">
        <v>30</v>
      </c>
      <c r="D2321" s="213">
        <v>27.9</v>
      </c>
      <c r="E2321" s="213">
        <v>2.1000000000000014</v>
      </c>
      <c r="F2321" s="214" t="s">
        <v>176</v>
      </c>
    </row>
    <row r="2322" spans="1:6" s="193" customFormat="1" x14ac:dyDescent="0.3">
      <c r="A2322" s="208"/>
      <c r="B2322" s="305">
        <v>44610.938888888886</v>
      </c>
      <c r="C2322" s="213">
        <v>1000</v>
      </c>
      <c r="D2322" s="213">
        <v>920</v>
      </c>
      <c r="E2322" s="213">
        <v>80</v>
      </c>
      <c r="F2322" s="214" t="s">
        <v>3061</v>
      </c>
    </row>
    <row r="2323" spans="1:6" s="193" customFormat="1" x14ac:dyDescent="0.3">
      <c r="A2323" s="208"/>
      <c r="B2323" s="305">
        <v>44610.938888888886</v>
      </c>
      <c r="C2323" s="213">
        <v>15</v>
      </c>
      <c r="D2323" s="213">
        <v>14.25</v>
      </c>
      <c r="E2323" s="213">
        <v>0.75</v>
      </c>
      <c r="F2323" s="214" t="s">
        <v>4576</v>
      </c>
    </row>
    <row r="2324" spans="1:6" s="193" customFormat="1" x14ac:dyDescent="0.3">
      <c r="A2324" s="208"/>
      <c r="B2324" s="305">
        <v>44610.940972222219</v>
      </c>
      <c r="C2324" s="213">
        <v>15</v>
      </c>
      <c r="D2324" s="213">
        <v>14.25</v>
      </c>
      <c r="E2324" s="213">
        <v>0.75</v>
      </c>
      <c r="F2324" s="214" t="s">
        <v>1290</v>
      </c>
    </row>
    <row r="2325" spans="1:6" s="193" customFormat="1" x14ac:dyDescent="0.3">
      <c r="A2325" s="208"/>
      <c r="B2325" s="305">
        <v>44610.95416666667</v>
      </c>
      <c r="C2325" s="213">
        <v>50</v>
      </c>
      <c r="D2325" s="213">
        <v>47.5</v>
      </c>
      <c r="E2325" s="213">
        <v>2.5</v>
      </c>
      <c r="F2325" s="214" t="s">
        <v>3071</v>
      </c>
    </row>
    <row r="2326" spans="1:6" s="193" customFormat="1" x14ac:dyDescent="0.3">
      <c r="A2326" s="208"/>
      <c r="B2326" s="305">
        <v>44610.956250000003</v>
      </c>
      <c r="C2326" s="213">
        <v>180</v>
      </c>
      <c r="D2326" s="213">
        <v>171</v>
      </c>
      <c r="E2326" s="213">
        <v>9</v>
      </c>
      <c r="F2326" s="214" t="s">
        <v>2128</v>
      </c>
    </row>
    <row r="2327" spans="1:6" s="193" customFormat="1" x14ac:dyDescent="0.3">
      <c r="A2327" s="208"/>
      <c r="B2327" s="305">
        <v>44610.961111111108</v>
      </c>
      <c r="C2327" s="213">
        <v>100</v>
      </c>
      <c r="D2327" s="213">
        <v>95</v>
      </c>
      <c r="E2327" s="213">
        <v>5</v>
      </c>
      <c r="F2327" s="214" t="s">
        <v>2455</v>
      </c>
    </row>
    <row r="2328" spans="1:6" s="193" customFormat="1" x14ac:dyDescent="0.3">
      <c r="A2328" s="208"/>
      <c r="B2328" s="305">
        <v>44610.981249999997</v>
      </c>
      <c r="C2328" s="213">
        <v>10</v>
      </c>
      <c r="D2328" s="213">
        <v>9.5</v>
      </c>
      <c r="E2328" s="213">
        <v>0.5</v>
      </c>
      <c r="F2328" s="214" t="s">
        <v>2215</v>
      </c>
    </row>
    <row r="2329" spans="1:6" s="193" customFormat="1" x14ac:dyDescent="0.3">
      <c r="A2329" s="208"/>
      <c r="B2329" s="305">
        <v>44610.981944444444</v>
      </c>
      <c r="C2329" s="213">
        <v>200</v>
      </c>
      <c r="D2329" s="213">
        <v>186</v>
      </c>
      <c r="E2329" s="213">
        <v>14</v>
      </c>
      <c r="F2329" s="214" t="s">
        <v>920</v>
      </c>
    </row>
    <row r="2330" spans="1:6" s="193" customFormat="1" x14ac:dyDescent="0.3">
      <c r="A2330" s="208"/>
      <c r="B2330" s="305">
        <v>44611.032638888886</v>
      </c>
      <c r="C2330" s="213">
        <v>150</v>
      </c>
      <c r="D2330" s="213">
        <v>139.5</v>
      </c>
      <c r="E2330" s="213">
        <v>10.5</v>
      </c>
      <c r="F2330" s="214" t="s">
        <v>6862</v>
      </c>
    </row>
    <row r="2331" spans="1:6" s="193" customFormat="1" x14ac:dyDescent="0.3">
      <c r="A2331" s="208"/>
      <c r="B2331" s="305">
        <v>44611.036111111112</v>
      </c>
      <c r="C2331" s="213">
        <v>250</v>
      </c>
      <c r="D2331" s="213">
        <v>237.5</v>
      </c>
      <c r="E2331" s="213">
        <v>12.5</v>
      </c>
      <c r="F2331" s="214" t="s">
        <v>4891</v>
      </c>
    </row>
    <row r="2332" spans="1:6" s="193" customFormat="1" x14ac:dyDescent="0.3">
      <c r="A2332" s="208"/>
      <c r="B2332" s="305">
        <v>44611.145833333336</v>
      </c>
      <c r="C2332" s="213">
        <v>25</v>
      </c>
      <c r="D2332" s="213">
        <v>23.75</v>
      </c>
      <c r="E2332" s="213">
        <v>1.25</v>
      </c>
      <c r="F2332" s="214" t="s">
        <v>948</v>
      </c>
    </row>
    <row r="2333" spans="1:6" s="193" customFormat="1" x14ac:dyDescent="0.3">
      <c r="A2333" s="208"/>
      <c r="B2333" s="305">
        <v>44611.159722222219</v>
      </c>
      <c r="C2333" s="213">
        <v>100</v>
      </c>
      <c r="D2333" s="213">
        <v>95</v>
      </c>
      <c r="E2333" s="213">
        <v>5</v>
      </c>
      <c r="F2333" s="214" t="s">
        <v>1250</v>
      </c>
    </row>
    <row r="2334" spans="1:6" s="193" customFormat="1" x14ac:dyDescent="0.3">
      <c r="A2334" s="208"/>
      <c r="B2334" s="305">
        <v>44611.173611111109</v>
      </c>
      <c r="C2334" s="213">
        <v>50</v>
      </c>
      <c r="D2334" s="213">
        <v>47.5</v>
      </c>
      <c r="E2334" s="213">
        <v>2.5</v>
      </c>
      <c r="F2334" s="214" t="s">
        <v>4826</v>
      </c>
    </row>
    <row r="2335" spans="1:6" s="193" customFormat="1" x14ac:dyDescent="0.3">
      <c r="A2335" s="208"/>
      <c r="B2335" s="305">
        <v>44611.202777777777</v>
      </c>
      <c r="C2335" s="213">
        <v>100</v>
      </c>
      <c r="D2335" s="213">
        <v>93</v>
      </c>
      <c r="E2335" s="213">
        <v>7</v>
      </c>
      <c r="F2335" s="214" t="s">
        <v>3260</v>
      </c>
    </row>
    <row r="2336" spans="1:6" s="193" customFormat="1" x14ac:dyDescent="0.3">
      <c r="A2336" s="208"/>
      <c r="B2336" s="305">
        <v>44611.222222222219</v>
      </c>
      <c r="C2336" s="213">
        <v>200</v>
      </c>
      <c r="D2336" s="213">
        <v>190</v>
      </c>
      <c r="E2336" s="213">
        <v>10</v>
      </c>
      <c r="F2336" s="214" t="s">
        <v>6616</v>
      </c>
    </row>
    <row r="2337" spans="1:6" s="193" customFormat="1" x14ac:dyDescent="0.3">
      <c r="A2337" s="208"/>
      <c r="B2337" s="305">
        <v>44611.268055555556</v>
      </c>
      <c r="C2337" s="213">
        <v>300</v>
      </c>
      <c r="D2337" s="213">
        <v>285</v>
      </c>
      <c r="E2337" s="213">
        <v>15</v>
      </c>
      <c r="F2337" s="214" t="s">
        <v>6863</v>
      </c>
    </row>
    <row r="2338" spans="1:6" s="193" customFormat="1" x14ac:dyDescent="0.3">
      <c r="A2338" s="208"/>
      <c r="B2338" s="305">
        <v>44611.294444444444</v>
      </c>
      <c r="C2338" s="213">
        <v>4000</v>
      </c>
      <c r="D2338" s="213">
        <v>3800</v>
      </c>
      <c r="E2338" s="213">
        <v>200</v>
      </c>
      <c r="F2338" s="214" t="s">
        <v>6864</v>
      </c>
    </row>
    <row r="2339" spans="1:6" s="193" customFormat="1" x14ac:dyDescent="0.3">
      <c r="A2339" s="208"/>
      <c r="B2339" s="305">
        <v>44611.322222222225</v>
      </c>
      <c r="C2339" s="213">
        <v>100</v>
      </c>
      <c r="D2339" s="213">
        <v>95</v>
      </c>
      <c r="E2339" s="213">
        <v>5</v>
      </c>
      <c r="F2339" s="214" t="s">
        <v>6865</v>
      </c>
    </row>
    <row r="2340" spans="1:6" s="193" customFormat="1" x14ac:dyDescent="0.3">
      <c r="A2340" s="208"/>
      <c r="B2340" s="305">
        <v>44611.363194444442</v>
      </c>
      <c r="C2340" s="213">
        <v>400</v>
      </c>
      <c r="D2340" s="213">
        <v>372</v>
      </c>
      <c r="E2340" s="213">
        <v>28</v>
      </c>
      <c r="F2340" s="214" t="s">
        <v>5188</v>
      </c>
    </row>
    <row r="2341" spans="1:6" s="193" customFormat="1" x14ac:dyDescent="0.3">
      <c r="A2341" s="208"/>
      <c r="B2341" s="305">
        <v>44611.37222222222</v>
      </c>
      <c r="C2341" s="213">
        <v>300</v>
      </c>
      <c r="D2341" s="213">
        <v>279</v>
      </c>
      <c r="E2341" s="213">
        <v>21</v>
      </c>
      <c r="F2341" s="214" t="s">
        <v>1353</v>
      </c>
    </row>
    <row r="2342" spans="1:6" s="193" customFormat="1" x14ac:dyDescent="0.3">
      <c r="A2342" s="208"/>
      <c r="B2342" s="305">
        <v>44611.372916666667</v>
      </c>
      <c r="C2342" s="213">
        <v>100</v>
      </c>
      <c r="D2342" s="213">
        <v>92</v>
      </c>
      <c r="E2342" s="213">
        <v>8</v>
      </c>
      <c r="F2342" s="214" t="s">
        <v>6866</v>
      </c>
    </row>
    <row r="2343" spans="1:6" s="193" customFormat="1" x14ac:dyDescent="0.3">
      <c r="A2343" s="208"/>
      <c r="B2343" s="305">
        <v>44611.396527777775</v>
      </c>
      <c r="C2343" s="213">
        <v>200</v>
      </c>
      <c r="D2343" s="213">
        <v>190</v>
      </c>
      <c r="E2343" s="213">
        <v>10</v>
      </c>
      <c r="F2343" s="214" t="s">
        <v>1649</v>
      </c>
    </row>
    <row r="2344" spans="1:6" s="193" customFormat="1" x14ac:dyDescent="0.3">
      <c r="A2344" s="208"/>
      <c r="B2344" s="305">
        <v>44611.397222222222</v>
      </c>
      <c r="C2344" s="213">
        <v>100</v>
      </c>
      <c r="D2344" s="213">
        <v>92</v>
      </c>
      <c r="E2344" s="213">
        <v>8</v>
      </c>
      <c r="F2344" s="214" t="s">
        <v>2446</v>
      </c>
    </row>
    <row r="2345" spans="1:6" s="193" customFormat="1" x14ac:dyDescent="0.3">
      <c r="A2345" s="208"/>
      <c r="B2345" s="305">
        <v>44611.402083333334</v>
      </c>
      <c r="C2345" s="213">
        <v>3000</v>
      </c>
      <c r="D2345" s="213">
        <v>2760</v>
      </c>
      <c r="E2345" s="213">
        <v>240</v>
      </c>
      <c r="F2345" s="214" t="s">
        <v>3278</v>
      </c>
    </row>
    <row r="2346" spans="1:6" s="193" customFormat="1" x14ac:dyDescent="0.3">
      <c r="A2346" s="208"/>
      <c r="B2346" s="305">
        <v>44611.402083333334</v>
      </c>
      <c r="C2346" s="213">
        <v>100</v>
      </c>
      <c r="D2346" s="213">
        <v>93</v>
      </c>
      <c r="E2346" s="213">
        <v>7</v>
      </c>
      <c r="F2346" s="214" t="s">
        <v>6867</v>
      </c>
    </row>
    <row r="2347" spans="1:6" s="193" customFormat="1" x14ac:dyDescent="0.3">
      <c r="A2347" s="208"/>
      <c r="B2347" s="305">
        <v>44611.415277777778</v>
      </c>
      <c r="C2347" s="213">
        <v>1000</v>
      </c>
      <c r="D2347" s="213">
        <v>930</v>
      </c>
      <c r="E2347" s="213">
        <v>70</v>
      </c>
      <c r="F2347" s="214" t="s">
        <v>1652</v>
      </c>
    </row>
    <row r="2348" spans="1:6" s="193" customFormat="1" x14ac:dyDescent="0.3">
      <c r="A2348" s="208"/>
      <c r="B2348" s="305">
        <v>44611.424305555556</v>
      </c>
      <c r="C2348" s="213">
        <v>200</v>
      </c>
      <c r="D2348" s="213">
        <v>190</v>
      </c>
      <c r="E2348" s="213">
        <v>10</v>
      </c>
      <c r="F2348" s="214" t="s">
        <v>1653</v>
      </c>
    </row>
    <row r="2349" spans="1:6" s="193" customFormat="1" x14ac:dyDescent="0.3">
      <c r="A2349" s="208"/>
      <c r="B2349" s="305">
        <v>44611.429166666669</v>
      </c>
      <c r="C2349" s="213">
        <v>100</v>
      </c>
      <c r="D2349" s="213">
        <v>95</v>
      </c>
      <c r="E2349" s="213">
        <v>5</v>
      </c>
      <c r="F2349" s="214" t="s">
        <v>644</v>
      </c>
    </row>
    <row r="2350" spans="1:6" s="193" customFormat="1" x14ac:dyDescent="0.3">
      <c r="A2350" s="208"/>
      <c r="B2350" s="305">
        <v>44611.448611111111</v>
      </c>
      <c r="C2350" s="213">
        <v>300</v>
      </c>
      <c r="D2350" s="213">
        <v>285</v>
      </c>
      <c r="E2350" s="213">
        <v>15</v>
      </c>
      <c r="F2350" s="214" t="s">
        <v>5084</v>
      </c>
    </row>
    <row r="2351" spans="1:6" s="193" customFormat="1" x14ac:dyDescent="0.3">
      <c r="A2351" s="208"/>
      <c r="B2351" s="305">
        <v>44611.463888888888</v>
      </c>
      <c r="C2351" s="213">
        <v>100</v>
      </c>
      <c r="D2351" s="213">
        <v>95</v>
      </c>
      <c r="E2351" s="213">
        <v>5</v>
      </c>
      <c r="F2351" s="214" t="s">
        <v>1726</v>
      </c>
    </row>
    <row r="2352" spans="1:6" s="193" customFormat="1" x14ac:dyDescent="0.3">
      <c r="A2352" s="208"/>
      <c r="B2352" s="305">
        <v>44611.472916666666</v>
      </c>
      <c r="C2352" s="213">
        <v>100</v>
      </c>
      <c r="D2352" s="213">
        <v>92</v>
      </c>
      <c r="E2352" s="213">
        <v>8</v>
      </c>
      <c r="F2352" s="214" t="s">
        <v>4170</v>
      </c>
    </row>
    <row r="2353" spans="1:6" s="193" customFormat="1" x14ac:dyDescent="0.3">
      <c r="A2353" s="208"/>
      <c r="B2353" s="305">
        <v>44611.477777777778</v>
      </c>
      <c r="C2353" s="213">
        <v>100</v>
      </c>
      <c r="D2353" s="213">
        <v>95</v>
      </c>
      <c r="E2353" s="213">
        <v>5</v>
      </c>
      <c r="F2353" s="214" t="s">
        <v>6868</v>
      </c>
    </row>
    <row r="2354" spans="1:6" s="193" customFormat="1" x14ac:dyDescent="0.3">
      <c r="A2354" s="208"/>
      <c r="B2354" s="305">
        <v>44611.481249999997</v>
      </c>
      <c r="C2354" s="213">
        <v>200</v>
      </c>
      <c r="D2354" s="213">
        <v>190</v>
      </c>
      <c r="E2354" s="213">
        <v>10</v>
      </c>
      <c r="F2354" s="214" t="s">
        <v>2352</v>
      </c>
    </row>
    <row r="2355" spans="1:6" s="193" customFormat="1" x14ac:dyDescent="0.3">
      <c r="A2355" s="208"/>
      <c r="B2355" s="305">
        <v>44611.484722222223</v>
      </c>
      <c r="C2355" s="213">
        <v>50</v>
      </c>
      <c r="D2355" s="213">
        <v>47.5</v>
      </c>
      <c r="E2355" s="213">
        <v>2.5</v>
      </c>
      <c r="F2355" s="214" t="s">
        <v>2355</v>
      </c>
    </row>
    <row r="2356" spans="1:6" s="193" customFormat="1" x14ac:dyDescent="0.3">
      <c r="A2356" s="208"/>
      <c r="B2356" s="305">
        <v>44611.494444444441</v>
      </c>
      <c r="C2356" s="213">
        <v>50</v>
      </c>
      <c r="D2356" s="213">
        <v>46.5</v>
      </c>
      <c r="E2356" s="213">
        <v>3.5</v>
      </c>
      <c r="F2356" s="214" t="s">
        <v>2432</v>
      </c>
    </row>
    <row r="2357" spans="1:6" s="193" customFormat="1" x14ac:dyDescent="0.3">
      <c r="A2357" s="208"/>
      <c r="B2357" s="305">
        <v>44611.509722222225</v>
      </c>
      <c r="C2357" s="213">
        <v>500</v>
      </c>
      <c r="D2357" s="213">
        <v>460</v>
      </c>
      <c r="E2357" s="213">
        <v>40</v>
      </c>
      <c r="F2357" s="214" t="s">
        <v>4974</v>
      </c>
    </row>
    <row r="2358" spans="1:6" s="193" customFormat="1" x14ac:dyDescent="0.3">
      <c r="A2358" s="208"/>
      <c r="B2358" s="305">
        <v>44611.571527777778</v>
      </c>
      <c r="C2358" s="213">
        <v>50</v>
      </c>
      <c r="D2358" s="213">
        <v>47.5</v>
      </c>
      <c r="E2358" s="213">
        <v>2.5</v>
      </c>
      <c r="F2358" s="214" t="s">
        <v>5194</v>
      </c>
    </row>
    <row r="2359" spans="1:6" s="193" customFormat="1" x14ac:dyDescent="0.3">
      <c r="A2359" s="208"/>
      <c r="B2359" s="305">
        <v>44611.59375</v>
      </c>
      <c r="C2359" s="213">
        <v>50</v>
      </c>
      <c r="D2359" s="213">
        <v>46.5</v>
      </c>
      <c r="E2359" s="213">
        <v>3.5</v>
      </c>
      <c r="F2359" s="214" t="s">
        <v>1472</v>
      </c>
    </row>
    <row r="2360" spans="1:6" s="193" customFormat="1" x14ac:dyDescent="0.3">
      <c r="A2360" s="208"/>
      <c r="B2360" s="305">
        <v>44611.597222222219</v>
      </c>
      <c r="C2360" s="213">
        <v>150</v>
      </c>
      <c r="D2360" s="213">
        <v>142.5</v>
      </c>
      <c r="E2360" s="213">
        <v>7.5</v>
      </c>
      <c r="F2360" s="214" t="s">
        <v>1962</v>
      </c>
    </row>
    <row r="2361" spans="1:6" s="193" customFormat="1" x14ac:dyDescent="0.3">
      <c r="A2361" s="208"/>
      <c r="B2361" s="305">
        <v>44611.602777777778</v>
      </c>
      <c r="C2361" s="213">
        <v>100</v>
      </c>
      <c r="D2361" s="213">
        <v>92</v>
      </c>
      <c r="E2361" s="213">
        <v>8</v>
      </c>
      <c r="F2361" s="214" t="s">
        <v>2985</v>
      </c>
    </row>
    <row r="2362" spans="1:6" s="193" customFormat="1" x14ac:dyDescent="0.3">
      <c r="A2362" s="208"/>
      <c r="B2362" s="305">
        <v>44611.620138888888</v>
      </c>
      <c r="C2362" s="213">
        <v>500</v>
      </c>
      <c r="D2362" s="213">
        <v>460</v>
      </c>
      <c r="E2362" s="213">
        <v>40</v>
      </c>
      <c r="F2362" s="214" t="s">
        <v>1680</v>
      </c>
    </row>
    <row r="2363" spans="1:6" s="193" customFormat="1" x14ac:dyDescent="0.3">
      <c r="A2363" s="208"/>
      <c r="B2363" s="305">
        <v>44611.649305555555</v>
      </c>
      <c r="C2363" s="213">
        <v>100</v>
      </c>
      <c r="D2363" s="213">
        <v>95</v>
      </c>
      <c r="E2363" s="213">
        <v>5</v>
      </c>
      <c r="F2363" s="214" t="s">
        <v>1215</v>
      </c>
    </row>
    <row r="2364" spans="1:6" s="193" customFormat="1" x14ac:dyDescent="0.3">
      <c r="A2364" s="208"/>
      <c r="B2364" s="305">
        <v>44611.658333333333</v>
      </c>
      <c r="C2364" s="213">
        <v>200</v>
      </c>
      <c r="D2364" s="213">
        <v>190</v>
      </c>
      <c r="E2364" s="213">
        <v>10</v>
      </c>
      <c r="F2364" s="214" t="s">
        <v>1657</v>
      </c>
    </row>
    <row r="2365" spans="1:6" s="193" customFormat="1" x14ac:dyDescent="0.3">
      <c r="A2365" s="208"/>
      <c r="B2365" s="305">
        <v>44611.678472222222</v>
      </c>
      <c r="C2365" s="213">
        <v>500</v>
      </c>
      <c r="D2365" s="213">
        <v>475</v>
      </c>
      <c r="E2365" s="213">
        <v>25</v>
      </c>
      <c r="F2365" s="214" t="s">
        <v>4244</v>
      </c>
    </row>
    <row r="2366" spans="1:6" s="193" customFormat="1" x14ac:dyDescent="0.3">
      <c r="A2366" s="208"/>
      <c r="B2366" s="305">
        <v>44611.682638888888</v>
      </c>
      <c r="C2366" s="213">
        <v>500</v>
      </c>
      <c r="D2366" s="213">
        <v>465</v>
      </c>
      <c r="E2366" s="213">
        <v>35</v>
      </c>
      <c r="F2366" s="214" t="s">
        <v>1433</v>
      </c>
    </row>
    <row r="2367" spans="1:6" s="193" customFormat="1" x14ac:dyDescent="0.3">
      <c r="A2367" s="208"/>
      <c r="B2367" s="305">
        <v>44611.707638888889</v>
      </c>
      <c r="C2367" s="213">
        <v>500</v>
      </c>
      <c r="D2367" s="213">
        <v>465</v>
      </c>
      <c r="E2367" s="213">
        <v>35</v>
      </c>
      <c r="F2367" s="214" t="s">
        <v>1636</v>
      </c>
    </row>
    <row r="2368" spans="1:6" s="193" customFormat="1" x14ac:dyDescent="0.3">
      <c r="A2368" s="208"/>
      <c r="B2368" s="305">
        <v>44611.726388888892</v>
      </c>
      <c r="C2368" s="213">
        <v>50</v>
      </c>
      <c r="D2368" s="213">
        <v>47.5</v>
      </c>
      <c r="E2368" s="213">
        <v>2.5</v>
      </c>
      <c r="F2368" s="214" t="s">
        <v>1608</v>
      </c>
    </row>
    <row r="2369" spans="1:6" s="193" customFormat="1" x14ac:dyDescent="0.3">
      <c r="A2369" s="208"/>
      <c r="B2369" s="305">
        <v>44611.743750000001</v>
      </c>
      <c r="C2369" s="213">
        <v>450</v>
      </c>
      <c r="D2369" s="213">
        <v>418.5</v>
      </c>
      <c r="E2369" s="213">
        <v>31.5</v>
      </c>
      <c r="F2369" s="214" t="s">
        <v>1944</v>
      </c>
    </row>
    <row r="2370" spans="1:6" s="193" customFormat="1" x14ac:dyDescent="0.3">
      <c r="A2370" s="208"/>
      <c r="B2370" s="305">
        <v>44611.753472222219</v>
      </c>
      <c r="C2370" s="213">
        <v>80</v>
      </c>
      <c r="D2370" s="213">
        <v>76</v>
      </c>
      <c r="E2370" s="213">
        <v>4</v>
      </c>
      <c r="F2370" s="214" t="s">
        <v>777</v>
      </c>
    </row>
    <row r="2371" spans="1:6" s="193" customFormat="1" x14ac:dyDescent="0.3">
      <c r="A2371" s="208"/>
      <c r="B2371" s="305">
        <v>44611.763888888891</v>
      </c>
      <c r="C2371" s="213">
        <v>250</v>
      </c>
      <c r="D2371" s="213">
        <v>232.5</v>
      </c>
      <c r="E2371" s="213">
        <v>17.5</v>
      </c>
      <c r="F2371" s="214" t="s">
        <v>1108</v>
      </c>
    </row>
    <row r="2372" spans="1:6" s="193" customFormat="1" x14ac:dyDescent="0.3">
      <c r="A2372" s="208"/>
      <c r="B2372" s="305">
        <v>44611.770138888889</v>
      </c>
      <c r="C2372" s="213">
        <v>100</v>
      </c>
      <c r="D2372" s="213">
        <v>93</v>
      </c>
      <c r="E2372" s="213">
        <v>7</v>
      </c>
      <c r="F2372" s="214" t="s">
        <v>1873</v>
      </c>
    </row>
    <row r="2373" spans="1:6" s="193" customFormat="1" x14ac:dyDescent="0.3">
      <c r="A2373" s="208"/>
      <c r="B2373" s="305">
        <v>44611.773611111108</v>
      </c>
      <c r="C2373" s="213">
        <v>100</v>
      </c>
      <c r="D2373" s="213">
        <v>95</v>
      </c>
      <c r="E2373" s="213">
        <v>5</v>
      </c>
      <c r="F2373" s="214" t="s">
        <v>1613</v>
      </c>
    </row>
    <row r="2374" spans="1:6" s="193" customFormat="1" x14ac:dyDescent="0.3">
      <c r="A2374" s="208"/>
      <c r="B2374" s="305">
        <v>44611.777083333334</v>
      </c>
      <c r="C2374" s="213">
        <v>500</v>
      </c>
      <c r="D2374" s="213">
        <v>475</v>
      </c>
      <c r="E2374" s="213">
        <v>25</v>
      </c>
      <c r="F2374" s="214" t="s">
        <v>2965</v>
      </c>
    </row>
    <row r="2375" spans="1:6" s="193" customFormat="1" x14ac:dyDescent="0.3">
      <c r="A2375" s="208"/>
      <c r="B2375" s="305">
        <v>44611.777083333334</v>
      </c>
      <c r="C2375" s="213">
        <v>300</v>
      </c>
      <c r="D2375" s="213">
        <v>285</v>
      </c>
      <c r="E2375" s="213">
        <v>15</v>
      </c>
      <c r="F2375" s="214" t="s">
        <v>2112</v>
      </c>
    </row>
    <row r="2376" spans="1:6" s="193" customFormat="1" x14ac:dyDescent="0.3">
      <c r="A2376" s="208"/>
      <c r="B2376" s="305">
        <v>44611.777777777781</v>
      </c>
      <c r="C2376" s="213">
        <v>50</v>
      </c>
      <c r="D2376" s="213">
        <v>46.5</v>
      </c>
      <c r="E2376" s="213">
        <v>3.5</v>
      </c>
      <c r="F2376" s="214" t="s">
        <v>2055</v>
      </c>
    </row>
    <row r="2377" spans="1:6" s="193" customFormat="1" x14ac:dyDescent="0.3">
      <c r="A2377" s="208"/>
      <c r="B2377" s="305">
        <v>44611.78402777778</v>
      </c>
      <c r="C2377" s="213">
        <v>200</v>
      </c>
      <c r="D2377" s="213">
        <v>190</v>
      </c>
      <c r="E2377" s="213">
        <v>10</v>
      </c>
      <c r="F2377" s="214" t="s">
        <v>1609</v>
      </c>
    </row>
    <row r="2378" spans="1:6" s="193" customFormat="1" x14ac:dyDescent="0.3">
      <c r="A2378" s="208"/>
      <c r="B2378" s="305">
        <v>44611.786111111112</v>
      </c>
      <c r="C2378" s="213">
        <v>200</v>
      </c>
      <c r="D2378" s="213">
        <v>186</v>
      </c>
      <c r="E2378" s="213">
        <v>14</v>
      </c>
      <c r="F2378" s="214" t="s">
        <v>4736</v>
      </c>
    </row>
    <row r="2379" spans="1:6" s="193" customFormat="1" x14ac:dyDescent="0.3">
      <c r="A2379" s="208"/>
      <c r="B2379" s="305">
        <v>44611.803472222222</v>
      </c>
      <c r="C2379" s="213">
        <v>25</v>
      </c>
      <c r="D2379" s="213">
        <v>23</v>
      </c>
      <c r="E2379" s="213">
        <v>2</v>
      </c>
      <c r="F2379" s="214" t="s">
        <v>1334</v>
      </c>
    </row>
    <row r="2380" spans="1:6" s="193" customFormat="1" x14ac:dyDescent="0.3">
      <c r="A2380" s="208"/>
      <c r="B2380" s="305">
        <v>44611.810416666667</v>
      </c>
      <c r="C2380" s="213">
        <v>100</v>
      </c>
      <c r="D2380" s="213">
        <v>95</v>
      </c>
      <c r="E2380" s="213">
        <v>5</v>
      </c>
      <c r="F2380" s="214" t="s">
        <v>2449</v>
      </c>
    </row>
    <row r="2381" spans="1:6" s="193" customFormat="1" x14ac:dyDescent="0.3">
      <c r="A2381" s="208"/>
      <c r="B2381" s="305">
        <v>44611.81527777778</v>
      </c>
      <c r="C2381" s="213">
        <v>100</v>
      </c>
      <c r="D2381" s="213">
        <v>95</v>
      </c>
      <c r="E2381" s="213">
        <v>5</v>
      </c>
      <c r="F2381" s="214" t="s">
        <v>2077</v>
      </c>
    </row>
    <row r="2382" spans="1:6" s="193" customFormat="1" x14ac:dyDescent="0.3">
      <c r="A2382" s="208"/>
      <c r="B2382" s="305">
        <v>44611.828472222223</v>
      </c>
      <c r="C2382" s="213">
        <v>500</v>
      </c>
      <c r="D2382" s="213">
        <v>475</v>
      </c>
      <c r="E2382" s="213">
        <v>25</v>
      </c>
      <c r="F2382" s="214" t="s">
        <v>5102</v>
      </c>
    </row>
    <row r="2383" spans="1:6" s="193" customFormat="1" x14ac:dyDescent="0.3">
      <c r="A2383" s="208"/>
      <c r="B2383" s="305">
        <v>44611.828472222223</v>
      </c>
      <c r="C2383" s="213">
        <v>100</v>
      </c>
      <c r="D2383" s="213">
        <v>95</v>
      </c>
      <c r="E2383" s="213">
        <v>5</v>
      </c>
      <c r="F2383" s="214" t="s">
        <v>1122</v>
      </c>
    </row>
    <row r="2384" spans="1:6" s="193" customFormat="1" x14ac:dyDescent="0.3">
      <c r="A2384" s="208"/>
      <c r="B2384" s="305">
        <v>44611.834722222222</v>
      </c>
      <c r="C2384" s="213">
        <v>300</v>
      </c>
      <c r="D2384" s="213">
        <v>279</v>
      </c>
      <c r="E2384" s="213">
        <v>21</v>
      </c>
      <c r="F2384" s="214" t="s">
        <v>1064</v>
      </c>
    </row>
    <row r="2385" spans="1:6" s="193" customFormat="1" x14ac:dyDescent="0.3">
      <c r="A2385" s="208"/>
      <c r="B2385" s="305">
        <v>44611.841666666667</v>
      </c>
      <c r="C2385" s="213">
        <v>150</v>
      </c>
      <c r="D2385" s="213">
        <v>139.5</v>
      </c>
      <c r="E2385" s="213">
        <v>10.5</v>
      </c>
      <c r="F2385" s="214" t="s">
        <v>2239</v>
      </c>
    </row>
    <row r="2386" spans="1:6" s="193" customFormat="1" x14ac:dyDescent="0.3">
      <c r="A2386" s="208"/>
      <c r="B2386" s="305">
        <v>44611.841666666667</v>
      </c>
      <c r="C2386" s="213">
        <v>50</v>
      </c>
      <c r="D2386" s="213">
        <v>47.5</v>
      </c>
      <c r="E2386" s="213">
        <v>2.5</v>
      </c>
      <c r="F2386" s="214" t="s">
        <v>6869</v>
      </c>
    </row>
    <row r="2387" spans="1:6" s="193" customFormat="1" x14ac:dyDescent="0.3">
      <c r="A2387" s="208"/>
      <c r="B2387" s="305">
        <v>44611.862500000003</v>
      </c>
      <c r="C2387" s="213">
        <v>368</v>
      </c>
      <c r="D2387" s="213">
        <v>338.56</v>
      </c>
      <c r="E2387" s="213">
        <v>29.439999999999998</v>
      </c>
      <c r="F2387" s="214" t="s">
        <v>2143</v>
      </c>
    </row>
    <row r="2388" spans="1:6" s="193" customFormat="1" x14ac:dyDescent="0.3">
      <c r="A2388" s="208"/>
      <c r="B2388" s="305">
        <v>44611.864583333336</v>
      </c>
      <c r="C2388" s="213">
        <v>75</v>
      </c>
      <c r="D2388" s="213">
        <v>71.25</v>
      </c>
      <c r="E2388" s="213">
        <v>3.75</v>
      </c>
      <c r="F2388" s="214" t="s">
        <v>1607</v>
      </c>
    </row>
    <row r="2389" spans="1:6" s="193" customFormat="1" x14ac:dyDescent="0.3">
      <c r="A2389" s="208"/>
      <c r="B2389" s="305">
        <v>44611.883333333331</v>
      </c>
      <c r="C2389" s="213">
        <v>250</v>
      </c>
      <c r="D2389" s="213">
        <v>230</v>
      </c>
      <c r="E2389" s="213">
        <v>20</v>
      </c>
      <c r="F2389" s="214" t="s">
        <v>6543</v>
      </c>
    </row>
    <row r="2390" spans="1:6" s="193" customFormat="1" x14ac:dyDescent="0.3">
      <c r="A2390" s="208"/>
      <c r="B2390" s="305">
        <v>44611.883333333331</v>
      </c>
      <c r="C2390" s="213">
        <v>50</v>
      </c>
      <c r="D2390" s="213">
        <v>46</v>
      </c>
      <c r="E2390" s="213">
        <v>4</v>
      </c>
      <c r="F2390" s="214" t="s">
        <v>2611</v>
      </c>
    </row>
    <row r="2391" spans="1:6" s="193" customFormat="1" x14ac:dyDescent="0.3">
      <c r="A2391" s="208"/>
      <c r="B2391" s="305">
        <v>44611.883333333331</v>
      </c>
      <c r="C2391" s="213">
        <v>300</v>
      </c>
      <c r="D2391" s="213">
        <v>285</v>
      </c>
      <c r="E2391" s="213">
        <v>15</v>
      </c>
      <c r="F2391" s="214" t="s">
        <v>1698</v>
      </c>
    </row>
    <row r="2392" spans="1:6" s="193" customFormat="1" x14ac:dyDescent="0.3">
      <c r="A2392" s="208"/>
      <c r="B2392" s="305">
        <v>44611.884027777778</v>
      </c>
      <c r="C2392" s="213">
        <v>70</v>
      </c>
      <c r="D2392" s="213">
        <v>64.400000000000006</v>
      </c>
      <c r="E2392" s="213">
        <v>5.5999999999999943</v>
      </c>
      <c r="F2392" s="214" t="s">
        <v>2694</v>
      </c>
    </row>
    <row r="2393" spans="1:6" s="193" customFormat="1" x14ac:dyDescent="0.3">
      <c r="A2393" s="208"/>
      <c r="B2393" s="305">
        <v>44611.884027777778</v>
      </c>
      <c r="C2393" s="213">
        <v>100</v>
      </c>
      <c r="D2393" s="213">
        <v>95</v>
      </c>
      <c r="E2393" s="213">
        <v>5</v>
      </c>
      <c r="F2393" s="214" t="s">
        <v>6537</v>
      </c>
    </row>
    <row r="2394" spans="1:6" s="193" customFormat="1" x14ac:dyDescent="0.3">
      <c r="A2394" s="208"/>
      <c r="B2394" s="305">
        <v>44611.884722222225</v>
      </c>
      <c r="C2394" s="213">
        <v>100</v>
      </c>
      <c r="D2394" s="213">
        <v>95</v>
      </c>
      <c r="E2394" s="213">
        <v>5</v>
      </c>
      <c r="F2394" s="214" t="s">
        <v>4463</v>
      </c>
    </row>
    <row r="2395" spans="1:6" s="193" customFormat="1" x14ac:dyDescent="0.3">
      <c r="A2395" s="208"/>
      <c r="B2395" s="305">
        <v>44611.886111111111</v>
      </c>
      <c r="C2395" s="213">
        <v>100</v>
      </c>
      <c r="D2395" s="213">
        <v>95</v>
      </c>
      <c r="E2395" s="213">
        <v>5</v>
      </c>
      <c r="F2395" s="214" t="s">
        <v>4463</v>
      </c>
    </row>
    <row r="2396" spans="1:6" s="193" customFormat="1" x14ac:dyDescent="0.3">
      <c r="A2396" s="208"/>
      <c r="B2396" s="305">
        <v>44611.886805555558</v>
      </c>
      <c r="C2396" s="213">
        <v>100</v>
      </c>
      <c r="D2396" s="213">
        <v>92</v>
      </c>
      <c r="E2396" s="213">
        <v>8</v>
      </c>
      <c r="F2396" s="214" t="s">
        <v>2427</v>
      </c>
    </row>
    <row r="2397" spans="1:6" s="193" customFormat="1" x14ac:dyDescent="0.3">
      <c r="A2397" s="208"/>
      <c r="B2397" s="305">
        <v>44611.896527777775</v>
      </c>
      <c r="C2397" s="213">
        <v>100</v>
      </c>
      <c r="D2397" s="213">
        <v>95</v>
      </c>
      <c r="E2397" s="213">
        <v>5</v>
      </c>
      <c r="F2397" s="214" t="s">
        <v>899</v>
      </c>
    </row>
    <row r="2398" spans="1:6" s="193" customFormat="1" x14ac:dyDescent="0.3">
      <c r="A2398" s="208"/>
      <c r="B2398" s="305">
        <v>44611.898611111108</v>
      </c>
      <c r="C2398" s="213">
        <v>50</v>
      </c>
      <c r="D2398" s="213">
        <v>46</v>
      </c>
      <c r="E2398" s="213">
        <v>4</v>
      </c>
      <c r="F2398" s="214" t="s">
        <v>6729</v>
      </c>
    </row>
    <row r="2399" spans="1:6" s="193" customFormat="1" x14ac:dyDescent="0.3">
      <c r="A2399" s="208"/>
      <c r="B2399" s="305">
        <v>44611.905555555553</v>
      </c>
      <c r="C2399" s="213">
        <v>44</v>
      </c>
      <c r="D2399" s="213">
        <v>40.479999999999997</v>
      </c>
      <c r="E2399" s="213">
        <v>3.5200000000000031</v>
      </c>
      <c r="F2399" s="214" t="s">
        <v>2542</v>
      </c>
    </row>
    <row r="2400" spans="1:6" s="193" customFormat="1" x14ac:dyDescent="0.3">
      <c r="A2400" s="208"/>
      <c r="B2400" s="305">
        <v>44611.90625</v>
      </c>
      <c r="C2400" s="213">
        <v>75</v>
      </c>
      <c r="D2400" s="213">
        <v>69.75</v>
      </c>
      <c r="E2400" s="213">
        <v>5.25</v>
      </c>
      <c r="F2400" s="214" t="s">
        <v>573</v>
      </c>
    </row>
    <row r="2401" spans="1:6" s="193" customFormat="1" x14ac:dyDescent="0.3">
      <c r="A2401" s="208"/>
      <c r="B2401" s="305">
        <v>44611.911111111112</v>
      </c>
      <c r="C2401" s="213">
        <v>300</v>
      </c>
      <c r="D2401" s="213">
        <v>285</v>
      </c>
      <c r="E2401" s="213">
        <v>15</v>
      </c>
      <c r="F2401" s="214" t="s">
        <v>2360</v>
      </c>
    </row>
    <row r="2402" spans="1:6" s="193" customFormat="1" x14ac:dyDescent="0.3">
      <c r="A2402" s="208"/>
      <c r="B2402" s="305">
        <v>44611.919444444444</v>
      </c>
      <c r="C2402" s="213">
        <v>100</v>
      </c>
      <c r="D2402" s="213">
        <v>95</v>
      </c>
      <c r="E2402" s="213">
        <v>5</v>
      </c>
      <c r="F2402" s="214" t="s">
        <v>1447</v>
      </c>
    </row>
    <row r="2403" spans="1:6" s="193" customFormat="1" x14ac:dyDescent="0.3">
      <c r="A2403" s="208"/>
      <c r="B2403" s="305">
        <v>44611.931250000001</v>
      </c>
      <c r="C2403" s="213">
        <v>200</v>
      </c>
      <c r="D2403" s="213">
        <v>186</v>
      </c>
      <c r="E2403" s="213">
        <v>14</v>
      </c>
      <c r="F2403" s="214" t="s">
        <v>2179</v>
      </c>
    </row>
    <row r="2404" spans="1:6" s="193" customFormat="1" x14ac:dyDescent="0.3">
      <c r="A2404" s="208"/>
      <c r="B2404" s="305">
        <v>44611.932638888888</v>
      </c>
      <c r="C2404" s="213">
        <v>50</v>
      </c>
      <c r="D2404" s="213">
        <v>46.5</v>
      </c>
      <c r="E2404" s="213">
        <v>3.5</v>
      </c>
      <c r="F2404" s="214" t="s">
        <v>1040</v>
      </c>
    </row>
    <row r="2405" spans="1:6" s="193" customFormat="1" x14ac:dyDescent="0.3">
      <c r="A2405" s="208"/>
      <c r="B2405" s="305">
        <v>44611.932638888888</v>
      </c>
      <c r="C2405" s="213">
        <v>200</v>
      </c>
      <c r="D2405" s="213">
        <v>190</v>
      </c>
      <c r="E2405" s="213">
        <v>10</v>
      </c>
      <c r="F2405" s="214" t="s">
        <v>1793</v>
      </c>
    </row>
    <row r="2406" spans="1:6" s="193" customFormat="1" x14ac:dyDescent="0.3">
      <c r="A2406" s="208"/>
      <c r="B2406" s="305">
        <v>44611.933333333334</v>
      </c>
      <c r="C2406" s="213">
        <v>800</v>
      </c>
      <c r="D2406" s="213">
        <v>744</v>
      </c>
      <c r="E2406" s="213">
        <v>56</v>
      </c>
      <c r="F2406" s="214" t="s">
        <v>1203</v>
      </c>
    </row>
    <row r="2407" spans="1:6" s="193" customFormat="1" x14ac:dyDescent="0.3">
      <c r="A2407" s="208"/>
      <c r="B2407" s="305">
        <v>44611.933333333334</v>
      </c>
      <c r="C2407" s="213">
        <v>50</v>
      </c>
      <c r="D2407" s="213">
        <v>47.5</v>
      </c>
      <c r="E2407" s="213">
        <v>2.5</v>
      </c>
      <c r="F2407" s="214" t="s">
        <v>1773</v>
      </c>
    </row>
    <row r="2408" spans="1:6" s="193" customFormat="1" x14ac:dyDescent="0.3">
      <c r="A2408" s="208"/>
      <c r="B2408" s="305">
        <v>44611.934027777781</v>
      </c>
      <c r="C2408" s="213">
        <v>100</v>
      </c>
      <c r="D2408" s="213">
        <v>95</v>
      </c>
      <c r="E2408" s="213">
        <v>5</v>
      </c>
      <c r="F2408" s="214" t="s">
        <v>1637</v>
      </c>
    </row>
    <row r="2409" spans="1:6" s="193" customFormat="1" x14ac:dyDescent="0.3">
      <c r="A2409" s="208"/>
      <c r="B2409" s="305">
        <v>44611.93472222222</v>
      </c>
      <c r="C2409" s="213">
        <v>200</v>
      </c>
      <c r="D2409" s="213">
        <v>190</v>
      </c>
      <c r="E2409" s="213">
        <v>10</v>
      </c>
      <c r="F2409" s="214" t="s">
        <v>1126</v>
      </c>
    </row>
    <row r="2410" spans="1:6" s="193" customFormat="1" x14ac:dyDescent="0.3">
      <c r="A2410" s="208"/>
      <c r="B2410" s="305">
        <v>44611.93472222222</v>
      </c>
      <c r="C2410" s="213">
        <v>100</v>
      </c>
      <c r="D2410" s="213">
        <v>93</v>
      </c>
      <c r="E2410" s="213">
        <v>7</v>
      </c>
      <c r="F2410" s="214" t="s">
        <v>6870</v>
      </c>
    </row>
    <row r="2411" spans="1:6" s="193" customFormat="1" x14ac:dyDescent="0.3">
      <c r="A2411" s="208"/>
      <c r="B2411" s="305">
        <v>44611.945138888892</v>
      </c>
      <c r="C2411" s="213">
        <v>100</v>
      </c>
      <c r="D2411" s="213">
        <v>95</v>
      </c>
      <c r="E2411" s="213">
        <v>5</v>
      </c>
      <c r="F2411" s="214" t="s">
        <v>1640</v>
      </c>
    </row>
    <row r="2412" spans="1:6" s="193" customFormat="1" x14ac:dyDescent="0.3">
      <c r="A2412" s="208"/>
      <c r="B2412" s="305">
        <v>44611.958333333336</v>
      </c>
      <c r="C2412" s="213">
        <v>300</v>
      </c>
      <c r="D2412" s="213">
        <v>285</v>
      </c>
      <c r="E2412" s="213">
        <v>15</v>
      </c>
      <c r="F2412" s="214" t="s">
        <v>1640</v>
      </c>
    </row>
    <row r="2413" spans="1:6" s="193" customFormat="1" x14ac:dyDescent="0.3">
      <c r="A2413" s="208"/>
      <c r="B2413" s="305">
        <v>44611.961111111108</v>
      </c>
      <c r="C2413" s="213">
        <v>1000</v>
      </c>
      <c r="D2413" s="213">
        <v>950</v>
      </c>
      <c r="E2413" s="213">
        <v>50</v>
      </c>
      <c r="F2413" s="214" t="s">
        <v>1974</v>
      </c>
    </row>
    <row r="2414" spans="1:6" s="193" customFormat="1" x14ac:dyDescent="0.3">
      <c r="A2414" s="208"/>
      <c r="B2414" s="305">
        <v>44611.993055555555</v>
      </c>
      <c r="C2414" s="213">
        <v>20</v>
      </c>
      <c r="D2414" s="213">
        <v>19</v>
      </c>
      <c r="E2414" s="213">
        <v>1</v>
      </c>
      <c r="F2414" s="214" t="s">
        <v>4214</v>
      </c>
    </row>
    <row r="2415" spans="1:6" s="193" customFormat="1" x14ac:dyDescent="0.3">
      <c r="A2415" s="208"/>
      <c r="B2415" s="305">
        <v>44611.995138888888</v>
      </c>
      <c r="C2415" s="213">
        <v>50</v>
      </c>
      <c r="D2415" s="213">
        <v>47.5</v>
      </c>
      <c r="E2415" s="213">
        <v>2.5</v>
      </c>
      <c r="F2415" s="214" t="s">
        <v>2721</v>
      </c>
    </row>
    <row r="2416" spans="1:6" s="193" customFormat="1" x14ac:dyDescent="0.3">
      <c r="A2416" s="208"/>
      <c r="B2416" s="305">
        <v>44611.995833333334</v>
      </c>
      <c r="C2416" s="213">
        <v>150</v>
      </c>
      <c r="D2416" s="213">
        <v>142.5</v>
      </c>
      <c r="E2416" s="213">
        <v>7.5</v>
      </c>
      <c r="F2416" s="214" t="s">
        <v>2721</v>
      </c>
    </row>
    <row r="2417" spans="1:6" s="193" customFormat="1" x14ac:dyDescent="0.3">
      <c r="A2417" s="208"/>
      <c r="B2417" s="305">
        <v>44612.005555555559</v>
      </c>
      <c r="C2417" s="213">
        <v>100</v>
      </c>
      <c r="D2417" s="213">
        <v>95</v>
      </c>
      <c r="E2417" s="213">
        <v>5</v>
      </c>
      <c r="F2417" s="214" t="s">
        <v>1522</v>
      </c>
    </row>
    <row r="2418" spans="1:6" s="193" customFormat="1" x14ac:dyDescent="0.3">
      <c r="A2418" s="208"/>
      <c r="B2418" s="305">
        <v>44612.025000000001</v>
      </c>
      <c r="C2418" s="213">
        <v>50</v>
      </c>
      <c r="D2418" s="213">
        <v>46.5</v>
      </c>
      <c r="E2418" s="213">
        <v>3.5</v>
      </c>
      <c r="F2418" s="214" t="s">
        <v>1893</v>
      </c>
    </row>
    <row r="2419" spans="1:6" s="193" customFormat="1" x14ac:dyDescent="0.3">
      <c r="A2419" s="208"/>
      <c r="B2419" s="305">
        <v>44612.025000000001</v>
      </c>
      <c r="C2419" s="213">
        <v>200</v>
      </c>
      <c r="D2419" s="213">
        <v>190</v>
      </c>
      <c r="E2419" s="213">
        <v>10</v>
      </c>
      <c r="F2419" s="214" t="s">
        <v>1927</v>
      </c>
    </row>
    <row r="2420" spans="1:6" s="193" customFormat="1" x14ac:dyDescent="0.3">
      <c r="A2420" s="208"/>
      <c r="B2420" s="305">
        <v>44612.040972222225</v>
      </c>
      <c r="C2420" s="213">
        <v>300</v>
      </c>
      <c r="D2420" s="213">
        <v>279</v>
      </c>
      <c r="E2420" s="213">
        <v>21</v>
      </c>
      <c r="F2420" s="214" t="s">
        <v>1161</v>
      </c>
    </row>
    <row r="2421" spans="1:6" s="193" customFormat="1" x14ac:dyDescent="0.3">
      <c r="A2421" s="208"/>
      <c r="B2421" s="305">
        <v>44612.043055555558</v>
      </c>
      <c r="C2421" s="213">
        <v>15</v>
      </c>
      <c r="D2421" s="213">
        <v>14.25</v>
      </c>
      <c r="E2421" s="213">
        <v>0.75</v>
      </c>
      <c r="F2421" s="214" t="s">
        <v>384</v>
      </c>
    </row>
    <row r="2422" spans="1:6" s="193" customFormat="1" x14ac:dyDescent="0.3">
      <c r="A2422" s="208"/>
      <c r="B2422" s="305">
        <v>44612.162499999999</v>
      </c>
      <c r="C2422" s="213">
        <v>50</v>
      </c>
      <c r="D2422" s="213">
        <v>47.5</v>
      </c>
      <c r="E2422" s="213">
        <v>2.5</v>
      </c>
      <c r="F2422" s="214" t="s">
        <v>551</v>
      </c>
    </row>
    <row r="2423" spans="1:6" s="193" customFormat="1" x14ac:dyDescent="0.3">
      <c r="A2423" s="208"/>
      <c r="B2423" s="305">
        <v>44612.217361111114</v>
      </c>
      <c r="C2423" s="213">
        <v>100</v>
      </c>
      <c r="D2423" s="213">
        <v>95</v>
      </c>
      <c r="E2423" s="213">
        <v>5</v>
      </c>
      <c r="F2423" s="214" t="s">
        <v>714</v>
      </c>
    </row>
    <row r="2424" spans="1:6" s="193" customFormat="1" x14ac:dyDescent="0.3">
      <c r="A2424" s="208"/>
      <c r="B2424" s="305">
        <v>44612.262499999997</v>
      </c>
      <c r="C2424" s="213">
        <v>100</v>
      </c>
      <c r="D2424" s="213">
        <v>92</v>
      </c>
      <c r="E2424" s="213">
        <v>8</v>
      </c>
      <c r="F2424" s="214" t="s">
        <v>2696</v>
      </c>
    </row>
    <row r="2425" spans="1:6" s="193" customFormat="1" x14ac:dyDescent="0.3">
      <c r="A2425" s="208"/>
      <c r="B2425" s="305">
        <v>44612.27847222222</v>
      </c>
      <c r="C2425" s="213">
        <v>10</v>
      </c>
      <c r="D2425" s="213">
        <v>9.1999999999999993</v>
      </c>
      <c r="E2425" s="213">
        <v>0.80000000000000071</v>
      </c>
      <c r="F2425" s="214" t="s">
        <v>4260</v>
      </c>
    </row>
    <row r="2426" spans="1:6" s="193" customFormat="1" x14ac:dyDescent="0.3">
      <c r="A2426" s="208"/>
      <c r="B2426" s="305">
        <v>44612.291666666664</v>
      </c>
      <c r="C2426" s="213">
        <v>50</v>
      </c>
      <c r="D2426" s="213">
        <v>46</v>
      </c>
      <c r="E2426" s="213">
        <v>4</v>
      </c>
      <c r="F2426" s="214" t="s">
        <v>2678</v>
      </c>
    </row>
    <row r="2427" spans="1:6" s="193" customFormat="1" x14ac:dyDescent="0.3">
      <c r="A2427" s="208"/>
      <c r="B2427" s="305">
        <v>44612.330555555556</v>
      </c>
      <c r="C2427" s="213">
        <v>100</v>
      </c>
      <c r="D2427" s="213">
        <v>95</v>
      </c>
      <c r="E2427" s="213">
        <v>5</v>
      </c>
      <c r="F2427" s="214" t="s">
        <v>4757</v>
      </c>
    </row>
    <row r="2428" spans="1:6" s="193" customFormat="1" x14ac:dyDescent="0.3">
      <c r="A2428" s="208"/>
      <c r="B2428" s="305">
        <v>44612.334722222222</v>
      </c>
      <c r="C2428" s="213">
        <v>50</v>
      </c>
      <c r="D2428" s="213">
        <v>46.5</v>
      </c>
      <c r="E2428" s="213">
        <v>3.5</v>
      </c>
      <c r="F2428" s="214" t="s">
        <v>648</v>
      </c>
    </row>
    <row r="2429" spans="1:6" s="193" customFormat="1" x14ac:dyDescent="0.3">
      <c r="A2429" s="208"/>
      <c r="B2429" s="305">
        <v>44612.340277777781</v>
      </c>
      <c r="C2429" s="213">
        <v>200</v>
      </c>
      <c r="D2429" s="213">
        <v>186</v>
      </c>
      <c r="E2429" s="213">
        <v>14</v>
      </c>
      <c r="F2429" s="214" t="s">
        <v>5305</v>
      </c>
    </row>
    <row r="2430" spans="1:6" s="193" customFormat="1" x14ac:dyDescent="0.3">
      <c r="A2430" s="208"/>
      <c r="B2430" s="305">
        <v>44612.361111111109</v>
      </c>
      <c r="C2430" s="213">
        <v>100</v>
      </c>
      <c r="D2430" s="213">
        <v>95</v>
      </c>
      <c r="E2430" s="213">
        <v>5</v>
      </c>
      <c r="F2430" s="214" t="s">
        <v>698</v>
      </c>
    </row>
    <row r="2431" spans="1:6" s="193" customFormat="1" x14ac:dyDescent="0.3">
      <c r="A2431" s="208"/>
      <c r="B2431" s="305">
        <v>44612.393055555556</v>
      </c>
      <c r="C2431" s="213">
        <v>100</v>
      </c>
      <c r="D2431" s="213">
        <v>95</v>
      </c>
      <c r="E2431" s="213">
        <v>5</v>
      </c>
      <c r="F2431" s="214" t="s">
        <v>926</v>
      </c>
    </row>
    <row r="2432" spans="1:6" s="193" customFormat="1" x14ac:dyDescent="0.3">
      <c r="A2432" s="208"/>
      <c r="B2432" s="305">
        <v>44612.402083333334</v>
      </c>
      <c r="C2432" s="213">
        <v>100</v>
      </c>
      <c r="D2432" s="213">
        <v>95</v>
      </c>
      <c r="E2432" s="213">
        <v>5</v>
      </c>
      <c r="F2432" s="214" t="s">
        <v>1740</v>
      </c>
    </row>
    <row r="2433" spans="1:6" s="193" customFormat="1" x14ac:dyDescent="0.3">
      <c r="A2433" s="208"/>
      <c r="B2433" s="305">
        <v>44612.418749999997</v>
      </c>
      <c r="C2433" s="213">
        <v>50</v>
      </c>
      <c r="D2433" s="213">
        <v>46</v>
      </c>
      <c r="E2433" s="213">
        <v>4</v>
      </c>
      <c r="F2433" s="214" t="s">
        <v>3779</v>
      </c>
    </row>
    <row r="2434" spans="1:6" s="193" customFormat="1" x14ac:dyDescent="0.3">
      <c r="A2434" s="208"/>
      <c r="B2434" s="305">
        <v>44612.46597222222</v>
      </c>
      <c r="C2434" s="213">
        <v>5</v>
      </c>
      <c r="D2434" s="213">
        <v>4.75</v>
      </c>
      <c r="E2434" s="213">
        <v>0.25</v>
      </c>
      <c r="F2434" s="214" t="s">
        <v>3386</v>
      </c>
    </row>
    <row r="2435" spans="1:6" s="193" customFormat="1" x14ac:dyDescent="0.3">
      <c r="A2435" s="208"/>
      <c r="B2435" s="305">
        <v>44612.486111111109</v>
      </c>
      <c r="C2435" s="213">
        <v>275</v>
      </c>
      <c r="D2435" s="213">
        <v>261.25</v>
      </c>
      <c r="E2435" s="213">
        <v>13.75</v>
      </c>
      <c r="F2435" s="214" t="s">
        <v>1250</v>
      </c>
    </row>
    <row r="2436" spans="1:6" s="193" customFormat="1" x14ac:dyDescent="0.3">
      <c r="A2436" s="208"/>
      <c r="B2436" s="305">
        <v>44612.487500000003</v>
      </c>
      <c r="C2436" s="213">
        <v>300</v>
      </c>
      <c r="D2436" s="213">
        <v>276</v>
      </c>
      <c r="E2436" s="213">
        <v>24</v>
      </c>
      <c r="F2436" s="214" t="s">
        <v>6871</v>
      </c>
    </row>
    <row r="2437" spans="1:6" s="193" customFormat="1" x14ac:dyDescent="0.3">
      <c r="A2437" s="208"/>
      <c r="B2437" s="305">
        <v>44612.501388888886</v>
      </c>
      <c r="C2437" s="213">
        <v>200</v>
      </c>
      <c r="D2437" s="213">
        <v>186</v>
      </c>
      <c r="E2437" s="213">
        <v>14</v>
      </c>
      <c r="F2437" s="214" t="s">
        <v>1616</v>
      </c>
    </row>
    <row r="2438" spans="1:6" s="193" customFormat="1" x14ac:dyDescent="0.3">
      <c r="A2438" s="208"/>
      <c r="B2438" s="305">
        <v>44612.51666666667</v>
      </c>
      <c r="C2438" s="213">
        <v>150</v>
      </c>
      <c r="D2438" s="213">
        <v>142.5</v>
      </c>
      <c r="E2438" s="213">
        <v>7.5</v>
      </c>
      <c r="F2438" s="214" t="s">
        <v>3845</v>
      </c>
    </row>
    <row r="2439" spans="1:6" s="193" customFormat="1" x14ac:dyDescent="0.3">
      <c r="A2439" s="208"/>
      <c r="B2439" s="305">
        <v>44612.543749999997</v>
      </c>
      <c r="C2439" s="213">
        <v>300</v>
      </c>
      <c r="D2439" s="213">
        <v>279</v>
      </c>
      <c r="E2439" s="213">
        <v>21</v>
      </c>
      <c r="F2439" s="214" t="s">
        <v>4039</v>
      </c>
    </row>
    <row r="2440" spans="1:6" s="193" customFormat="1" x14ac:dyDescent="0.3">
      <c r="A2440" s="208"/>
      <c r="B2440" s="305">
        <v>44612.567361111112</v>
      </c>
      <c r="C2440" s="213">
        <v>1000</v>
      </c>
      <c r="D2440" s="213">
        <v>950</v>
      </c>
      <c r="E2440" s="213">
        <v>50</v>
      </c>
      <c r="F2440" s="214" t="s">
        <v>6504</v>
      </c>
    </row>
    <row r="2441" spans="1:6" s="193" customFormat="1" x14ac:dyDescent="0.3">
      <c r="A2441" s="208"/>
      <c r="B2441" s="305">
        <v>44612.571527777778</v>
      </c>
      <c r="C2441" s="213">
        <v>100</v>
      </c>
      <c r="D2441" s="213">
        <v>92</v>
      </c>
      <c r="E2441" s="213">
        <v>8</v>
      </c>
      <c r="F2441" s="214" t="s">
        <v>4595</v>
      </c>
    </row>
    <row r="2442" spans="1:6" s="193" customFormat="1" x14ac:dyDescent="0.3">
      <c r="A2442" s="208"/>
      <c r="B2442" s="305">
        <v>44612.57708333333</v>
      </c>
      <c r="C2442" s="213">
        <v>350</v>
      </c>
      <c r="D2442" s="213">
        <v>325.5</v>
      </c>
      <c r="E2442" s="213">
        <v>24.5</v>
      </c>
      <c r="F2442" s="214" t="s">
        <v>1609</v>
      </c>
    </row>
    <row r="2443" spans="1:6" s="193" customFormat="1" x14ac:dyDescent="0.3">
      <c r="A2443" s="208"/>
      <c r="B2443" s="305">
        <v>44612.577777777777</v>
      </c>
      <c r="C2443" s="213">
        <v>100</v>
      </c>
      <c r="D2443" s="213">
        <v>95</v>
      </c>
      <c r="E2443" s="213">
        <v>5</v>
      </c>
      <c r="F2443" s="214" t="s">
        <v>5065</v>
      </c>
    </row>
    <row r="2444" spans="1:6" s="193" customFormat="1" x14ac:dyDescent="0.3">
      <c r="A2444" s="208"/>
      <c r="B2444" s="305">
        <v>44612.579861111109</v>
      </c>
      <c r="C2444" s="213">
        <v>200</v>
      </c>
      <c r="D2444" s="213">
        <v>190</v>
      </c>
      <c r="E2444" s="213">
        <v>10</v>
      </c>
      <c r="F2444" s="214" t="s">
        <v>1740</v>
      </c>
    </row>
    <row r="2445" spans="1:6" s="193" customFormat="1" x14ac:dyDescent="0.3">
      <c r="A2445" s="208"/>
      <c r="B2445" s="305">
        <v>44612.586111111108</v>
      </c>
      <c r="C2445" s="213">
        <v>150</v>
      </c>
      <c r="D2445" s="213">
        <v>142.5</v>
      </c>
      <c r="E2445" s="213">
        <v>7.5</v>
      </c>
      <c r="F2445" s="214" t="s">
        <v>1831</v>
      </c>
    </row>
    <row r="2446" spans="1:6" s="193" customFormat="1" x14ac:dyDescent="0.3">
      <c r="A2446" s="208"/>
      <c r="B2446" s="305">
        <v>44612.6</v>
      </c>
      <c r="C2446" s="213">
        <v>5000</v>
      </c>
      <c r="D2446" s="213">
        <v>4750</v>
      </c>
      <c r="E2446" s="213">
        <v>250</v>
      </c>
      <c r="F2446" s="214" t="s">
        <v>995</v>
      </c>
    </row>
    <row r="2447" spans="1:6" s="193" customFormat="1" x14ac:dyDescent="0.3">
      <c r="A2447" s="208"/>
      <c r="B2447" s="305">
        <v>44612.609027777777</v>
      </c>
      <c r="C2447" s="213">
        <v>1500</v>
      </c>
      <c r="D2447" s="213">
        <v>1380</v>
      </c>
      <c r="E2447" s="213">
        <v>120</v>
      </c>
      <c r="F2447" s="214" t="s">
        <v>3473</v>
      </c>
    </row>
    <row r="2448" spans="1:6" s="193" customFormat="1" x14ac:dyDescent="0.3">
      <c r="A2448" s="208"/>
      <c r="B2448" s="305">
        <v>44612.611805555556</v>
      </c>
      <c r="C2448" s="213">
        <v>100</v>
      </c>
      <c r="D2448" s="213">
        <v>92.05</v>
      </c>
      <c r="E2448" s="213">
        <v>7.9500000000000028</v>
      </c>
      <c r="F2448" s="214" t="s">
        <v>1787</v>
      </c>
    </row>
    <row r="2449" spans="1:6" s="193" customFormat="1" x14ac:dyDescent="0.3">
      <c r="A2449" s="208"/>
      <c r="B2449" s="305">
        <v>44612.630555555559</v>
      </c>
      <c r="C2449" s="213">
        <v>100</v>
      </c>
      <c r="D2449" s="213">
        <v>95</v>
      </c>
      <c r="E2449" s="213">
        <v>5</v>
      </c>
      <c r="F2449" s="214" t="s">
        <v>1796</v>
      </c>
    </row>
    <row r="2450" spans="1:6" s="193" customFormat="1" x14ac:dyDescent="0.3">
      <c r="A2450" s="208"/>
      <c r="B2450" s="305">
        <v>44612.63958333333</v>
      </c>
      <c r="C2450" s="213">
        <v>100</v>
      </c>
      <c r="D2450" s="213">
        <v>95</v>
      </c>
      <c r="E2450" s="213">
        <v>5</v>
      </c>
      <c r="F2450" s="214" t="s">
        <v>1690</v>
      </c>
    </row>
    <row r="2451" spans="1:6" s="193" customFormat="1" x14ac:dyDescent="0.3">
      <c r="A2451" s="208"/>
      <c r="B2451" s="305">
        <v>44612.668055555558</v>
      </c>
      <c r="C2451" s="213">
        <v>100</v>
      </c>
      <c r="D2451" s="213">
        <v>95</v>
      </c>
      <c r="E2451" s="213">
        <v>5</v>
      </c>
      <c r="F2451" s="214" t="s">
        <v>1766</v>
      </c>
    </row>
    <row r="2452" spans="1:6" s="193" customFormat="1" x14ac:dyDescent="0.3">
      <c r="A2452" s="208"/>
      <c r="B2452" s="305">
        <v>44612.673611111109</v>
      </c>
      <c r="C2452" s="213">
        <v>300</v>
      </c>
      <c r="D2452" s="213">
        <v>279</v>
      </c>
      <c r="E2452" s="213">
        <v>21</v>
      </c>
      <c r="F2452" s="214" t="s">
        <v>1705</v>
      </c>
    </row>
    <row r="2453" spans="1:6" s="193" customFormat="1" x14ac:dyDescent="0.3">
      <c r="A2453" s="208"/>
      <c r="B2453" s="305">
        <v>44612.685416666667</v>
      </c>
      <c r="C2453" s="213">
        <v>100</v>
      </c>
      <c r="D2453" s="213">
        <v>95</v>
      </c>
      <c r="E2453" s="213">
        <v>5</v>
      </c>
      <c r="F2453" s="214" t="s">
        <v>1624</v>
      </c>
    </row>
    <row r="2454" spans="1:6" s="193" customFormat="1" x14ac:dyDescent="0.3">
      <c r="A2454" s="208"/>
      <c r="B2454" s="305">
        <v>44612.70208333333</v>
      </c>
      <c r="C2454" s="213">
        <v>50</v>
      </c>
      <c r="D2454" s="213">
        <v>47.5</v>
      </c>
      <c r="E2454" s="213">
        <v>2.5</v>
      </c>
      <c r="F2454" s="214" t="s">
        <v>644</v>
      </c>
    </row>
    <row r="2455" spans="1:6" s="193" customFormat="1" x14ac:dyDescent="0.3">
      <c r="A2455" s="208"/>
      <c r="B2455" s="305">
        <v>44612.708333333336</v>
      </c>
      <c r="C2455" s="213">
        <v>1</v>
      </c>
      <c r="D2455" s="213">
        <v>0.95</v>
      </c>
      <c r="E2455" s="213">
        <v>5.0000000000000044E-2</v>
      </c>
      <c r="F2455" s="214" t="s">
        <v>2811</v>
      </c>
    </row>
    <row r="2456" spans="1:6" s="193" customFormat="1" x14ac:dyDescent="0.3">
      <c r="A2456" s="208"/>
      <c r="B2456" s="305">
        <v>44612.710416666669</v>
      </c>
      <c r="C2456" s="213">
        <v>300</v>
      </c>
      <c r="D2456" s="213">
        <v>285</v>
      </c>
      <c r="E2456" s="213">
        <v>15</v>
      </c>
      <c r="F2456" s="214" t="s">
        <v>573</v>
      </c>
    </row>
    <row r="2457" spans="1:6" s="193" customFormat="1" x14ac:dyDescent="0.3">
      <c r="A2457" s="208"/>
      <c r="B2457" s="305">
        <v>44612.711805555555</v>
      </c>
      <c r="C2457" s="213">
        <v>200</v>
      </c>
      <c r="D2457" s="213">
        <v>190</v>
      </c>
      <c r="E2457" s="213">
        <v>10</v>
      </c>
      <c r="F2457" s="214" t="s">
        <v>3116</v>
      </c>
    </row>
    <row r="2458" spans="1:6" s="193" customFormat="1" x14ac:dyDescent="0.3">
      <c r="A2458" s="208"/>
      <c r="B2458" s="305">
        <v>44612.722916666666</v>
      </c>
      <c r="C2458" s="213">
        <v>100</v>
      </c>
      <c r="D2458" s="213">
        <v>95</v>
      </c>
      <c r="E2458" s="213">
        <v>5</v>
      </c>
      <c r="F2458" s="214" t="s">
        <v>1756</v>
      </c>
    </row>
    <row r="2459" spans="1:6" s="193" customFormat="1" x14ac:dyDescent="0.3">
      <c r="A2459" s="208"/>
      <c r="B2459" s="305">
        <v>44612.724305555559</v>
      </c>
      <c r="C2459" s="213">
        <v>100</v>
      </c>
      <c r="D2459" s="213">
        <v>93</v>
      </c>
      <c r="E2459" s="213">
        <v>7</v>
      </c>
      <c r="F2459" s="214" t="s">
        <v>435</v>
      </c>
    </row>
    <row r="2460" spans="1:6" s="193" customFormat="1" x14ac:dyDescent="0.3">
      <c r="A2460" s="208"/>
      <c r="B2460" s="305">
        <v>44612.734722222223</v>
      </c>
      <c r="C2460" s="213">
        <v>200</v>
      </c>
      <c r="D2460" s="213">
        <v>190</v>
      </c>
      <c r="E2460" s="213">
        <v>10</v>
      </c>
      <c r="F2460" s="214" t="s">
        <v>2403</v>
      </c>
    </row>
    <row r="2461" spans="1:6" s="193" customFormat="1" x14ac:dyDescent="0.3">
      <c r="A2461" s="208"/>
      <c r="B2461" s="305">
        <v>44612.747916666667</v>
      </c>
      <c r="C2461" s="213">
        <v>800</v>
      </c>
      <c r="D2461" s="213">
        <v>760</v>
      </c>
      <c r="E2461" s="213">
        <v>40</v>
      </c>
      <c r="F2461" s="214" t="s">
        <v>1636</v>
      </c>
    </row>
    <row r="2462" spans="1:6" s="193" customFormat="1" x14ac:dyDescent="0.3">
      <c r="A2462" s="208"/>
      <c r="B2462" s="305">
        <v>44612.757638888892</v>
      </c>
      <c r="C2462" s="213">
        <v>1000</v>
      </c>
      <c r="D2462" s="213">
        <v>950</v>
      </c>
      <c r="E2462" s="213">
        <v>50</v>
      </c>
      <c r="F2462" s="214" t="s">
        <v>1297</v>
      </c>
    </row>
    <row r="2463" spans="1:6" s="193" customFormat="1" x14ac:dyDescent="0.3">
      <c r="A2463" s="208"/>
      <c r="B2463" s="305">
        <v>44612.761805555558</v>
      </c>
      <c r="C2463" s="213">
        <v>2</v>
      </c>
      <c r="D2463" s="213">
        <v>1.9</v>
      </c>
      <c r="E2463" s="213">
        <v>0.10000000000000009</v>
      </c>
      <c r="F2463" s="214" t="s">
        <v>1637</v>
      </c>
    </row>
    <row r="2464" spans="1:6" s="193" customFormat="1" x14ac:dyDescent="0.3">
      <c r="A2464" s="208"/>
      <c r="B2464" s="305">
        <v>44612.773611111108</v>
      </c>
      <c r="C2464" s="213">
        <v>100</v>
      </c>
      <c r="D2464" s="213">
        <v>95</v>
      </c>
      <c r="E2464" s="213">
        <v>5</v>
      </c>
      <c r="F2464" s="214" t="s">
        <v>6872</v>
      </c>
    </row>
    <row r="2465" spans="1:6" s="193" customFormat="1" x14ac:dyDescent="0.3">
      <c r="A2465" s="208"/>
      <c r="B2465" s="305">
        <v>44612.783333333333</v>
      </c>
      <c r="C2465" s="213">
        <v>500</v>
      </c>
      <c r="D2465" s="213">
        <v>475</v>
      </c>
      <c r="E2465" s="213">
        <v>25</v>
      </c>
      <c r="F2465" s="214" t="s">
        <v>1234</v>
      </c>
    </row>
    <row r="2466" spans="1:6" s="193" customFormat="1" x14ac:dyDescent="0.3">
      <c r="A2466" s="208"/>
      <c r="B2466" s="305">
        <v>44612.78402777778</v>
      </c>
      <c r="C2466" s="213">
        <v>150</v>
      </c>
      <c r="D2466" s="213">
        <v>142.5</v>
      </c>
      <c r="E2466" s="213">
        <v>7.5</v>
      </c>
      <c r="F2466" s="214" t="s">
        <v>6873</v>
      </c>
    </row>
    <row r="2467" spans="1:6" s="193" customFormat="1" x14ac:dyDescent="0.3">
      <c r="A2467" s="208"/>
      <c r="B2467" s="305">
        <v>44612.78402777778</v>
      </c>
      <c r="C2467" s="213">
        <v>50</v>
      </c>
      <c r="D2467" s="213">
        <v>46.5</v>
      </c>
      <c r="E2467" s="213">
        <v>3.5</v>
      </c>
      <c r="F2467" s="214" t="s">
        <v>4501</v>
      </c>
    </row>
    <row r="2468" spans="1:6" s="193" customFormat="1" x14ac:dyDescent="0.3">
      <c r="A2468" s="208"/>
      <c r="B2468" s="305">
        <v>44612.784722222219</v>
      </c>
      <c r="C2468" s="213">
        <v>50</v>
      </c>
      <c r="D2468" s="213">
        <v>47.5</v>
      </c>
      <c r="E2468" s="213">
        <v>2.5</v>
      </c>
      <c r="F2468" s="214" t="s">
        <v>1255</v>
      </c>
    </row>
    <row r="2469" spans="1:6" s="193" customFormat="1" x14ac:dyDescent="0.3">
      <c r="A2469" s="208"/>
      <c r="B2469" s="305">
        <v>44612.800000000003</v>
      </c>
      <c r="C2469" s="213">
        <v>100</v>
      </c>
      <c r="D2469" s="213">
        <v>95</v>
      </c>
      <c r="E2469" s="213">
        <v>5</v>
      </c>
      <c r="F2469" s="214" t="s">
        <v>2216</v>
      </c>
    </row>
    <row r="2470" spans="1:6" s="193" customFormat="1" x14ac:dyDescent="0.3">
      <c r="A2470" s="208"/>
      <c r="B2470" s="305">
        <v>44612.807638888888</v>
      </c>
      <c r="C2470" s="213">
        <v>450</v>
      </c>
      <c r="D2470" s="213">
        <v>427.5</v>
      </c>
      <c r="E2470" s="213">
        <v>22.5</v>
      </c>
      <c r="F2470" s="214" t="s">
        <v>2466</v>
      </c>
    </row>
    <row r="2471" spans="1:6" s="193" customFormat="1" x14ac:dyDescent="0.3">
      <c r="A2471" s="208"/>
      <c r="B2471" s="305">
        <v>44612.810416666667</v>
      </c>
      <c r="C2471" s="213">
        <v>50</v>
      </c>
      <c r="D2471" s="213">
        <v>46</v>
      </c>
      <c r="E2471" s="213">
        <v>4</v>
      </c>
      <c r="F2471" s="214" t="s">
        <v>2697</v>
      </c>
    </row>
    <row r="2472" spans="1:6" s="193" customFormat="1" x14ac:dyDescent="0.3">
      <c r="A2472" s="208"/>
      <c r="B2472" s="305">
        <v>44612.82916666667</v>
      </c>
      <c r="C2472" s="213">
        <v>100</v>
      </c>
      <c r="D2472" s="213">
        <v>92</v>
      </c>
      <c r="E2472" s="213">
        <v>8</v>
      </c>
      <c r="F2472" s="214" t="s">
        <v>2181</v>
      </c>
    </row>
    <row r="2473" spans="1:6" s="193" customFormat="1" x14ac:dyDescent="0.3">
      <c r="A2473" s="208"/>
      <c r="B2473" s="305">
        <v>44612.838888888888</v>
      </c>
      <c r="C2473" s="213">
        <v>100</v>
      </c>
      <c r="D2473" s="213">
        <v>95</v>
      </c>
      <c r="E2473" s="213">
        <v>5</v>
      </c>
      <c r="F2473" s="214" t="s">
        <v>6874</v>
      </c>
    </row>
    <row r="2474" spans="1:6" s="193" customFormat="1" x14ac:dyDescent="0.3">
      <c r="A2474" s="208"/>
      <c r="B2474" s="305">
        <v>44612.838888888888</v>
      </c>
      <c r="C2474" s="213">
        <v>300</v>
      </c>
      <c r="D2474" s="213">
        <v>285</v>
      </c>
      <c r="E2474" s="213">
        <v>15</v>
      </c>
      <c r="F2474" s="214" t="s">
        <v>6875</v>
      </c>
    </row>
    <row r="2475" spans="1:6" s="193" customFormat="1" x14ac:dyDescent="0.3">
      <c r="A2475" s="208"/>
      <c r="B2475" s="305">
        <v>44612.842361111114</v>
      </c>
      <c r="C2475" s="213">
        <v>15</v>
      </c>
      <c r="D2475" s="213">
        <v>13.95</v>
      </c>
      <c r="E2475" s="213">
        <v>1.0500000000000007</v>
      </c>
      <c r="F2475" s="214" t="s">
        <v>2516</v>
      </c>
    </row>
    <row r="2476" spans="1:6" s="193" customFormat="1" x14ac:dyDescent="0.3">
      <c r="A2476" s="208"/>
      <c r="B2476" s="305">
        <v>44612.844444444447</v>
      </c>
      <c r="C2476" s="213">
        <v>200</v>
      </c>
      <c r="D2476" s="213">
        <v>190</v>
      </c>
      <c r="E2476" s="213">
        <v>10</v>
      </c>
      <c r="F2476" s="214" t="s">
        <v>1633</v>
      </c>
    </row>
    <row r="2477" spans="1:6" s="193" customFormat="1" x14ac:dyDescent="0.3">
      <c r="A2477" s="208"/>
      <c r="B2477" s="305">
        <v>44612.859722222223</v>
      </c>
      <c r="C2477" s="213">
        <v>190</v>
      </c>
      <c r="D2477" s="213">
        <v>176.7</v>
      </c>
      <c r="E2477" s="213">
        <v>13.300000000000011</v>
      </c>
      <c r="F2477" s="214" t="s">
        <v>2226</v>
      </c>
    </row>
    <row r="2478" spans="1:6" s="193" customFormat="1" x14ac:dyDescent="0.3">
      <c r="A2478" s="208"/>
      <c r="B2478" s="305">
        <v>44612.869444444441</v>
      </c>
      <c r="C2478" s="213">
        <v>150</v>
      </c>
      <c r="D2478" s="213">
        <v>139.5</v>
      </c>
      <c r="E2478" s="213">
        <v>10.5</v>
      </c>
      <c r="F2478" s="214" t="s">
        <v>1665</v>
      </c>
    </row>
    <row r="2479" spans="1:6" s="193" customFormat="1" x14ac:dyDescent="0.3">
      <c r="A2479" s="208"/>
      <c r="B2479" s="305">
        <v>44612.869444444441</v>
      </c>
      <c r="C2479" s="213">
        <v>100</v>
      </c>
      <c r="D2479" s="213">
        <v>95</v>
      </c>
      <c r="E2479" s="213">
        <v>5</v>
      </c>
      <c r="F2479" s="214" t="s">
        <v>1739</v>
      </c>
    </row>
    <row r="2480" spans="1:6" s="193" customFormat="1" x14ac:dyDescent="0.3">
      <c r="A2480" s="208"/>
      <c r="B2480" s="305">
        <v>44612.870138888888</v>
      </c>
      <c r="C2480" s="213">
        <v>30</v>
      </c>
      <c r="D2480" s="213">
        <v>27.6</v>
      </c>
      <c r="E2480" s="213">
        <v>2.3999999999999986</v>
      </c>
      <c r="F2480" s="214" t="s">
        <v>4480</v>
      </c>
    </row>
    <row r="2481" spans="1:6" s="193" customFormat="1" x14ac:dyDescent="0.3">
      <c r="A2481" s="208"/>
      <c r="B2481" s="305">
        <v>44612.870138888888</v>
      </c>
      <c r="C2481" s="213">
        <v>300</v>
      </c>
      <c r="D2481" s="213">
        <v>285</v>
      </c>
      <c r="E2481" s="213">
        <v>15</v>
      </c>
      <c r="F2481" s="214" t="s">
        <v>2379</v>
      </c>
    </row>
    <row r="2482" spans="1:6" s="193" customFormat="1" x14ac:dyDescent="0.3">
      <c r="A2482" s="208"/>
      <c r="B2482" s="305">
        <v>44612.870833333334</v>
      </c>
      <c r="C2482" s="213">
        <v>300</v>
      </c>
      <c r="D2482" s="213">
        <v>276</v>
      </c>
      <c r="E2482" s="213">
        <v>24</v>
      </c>
      <c r="F2482" s="214" t="s">
        <v>6876</v>
      </c>
    </row>
    <row r="2483" spans="1:6" s="193" customFormat="1" x14ac:dyDescent="0.3">
      <c r="A2483" s="208"/>
      <c r="B2483" s="305">
        <v>44612.870833333334</v>
      </c>
      <c r="C2483" s="213">
        <v>300</v>
      </c>
      <c r="D2483" s="213">
        <v>279</v>
      </c>
      <c r="E2483" s="213">
        <v>21</v>
      </c>
      <c r="F2483" s="214" t="s">
        <v>2450</v>
      </c>
    </row>
    <row r="2484" spans="1:6" s="193" customFormat="1" x14ac:dyDescent="0.3">
      <c r="A2484" s="208"/>
      <c r="B2484" s="305">
        <v>44612.884722222225</v>
      </c>
      <c r="C2484" s="213">
        <v>500</v>
      </c>
      <c r="D2484" s="213">
        <v>475</v>
      </c>
      <c r="E2484" s="213">
        <v>25</v>
      </c>
      <c r="F2484" s="214" t="s">
        <v>2442</v>
      </c>
    </row>
    <row r="2485" spans="1:6" s="193" customFormat="1" x14ac:dyDescent="0.3">
      <c r="A2485" s="208"/>
      <c r="B2485" s="305">
        <v>44612.885416666664</v>
      </c>
      <c r="C2485" s="213">
        <v>1000</v>
      </c>
      <c r="D2485" s="213">
        <v>950</v>
      </c>
      <c r="E2485" s="213">
        <v>50</v>
      </c>
      <c r="F2485" s="214" t="s">
        <v>1230</v>
      </c>
    </row>
    <row r="2486" spans="1:6" s="193" customFormat="1" x14ac:dyDescent="0.3">
      <c r="A2486" s="208"/>
      <c r="B2486" s="305">
        <v>44612.897916666669</v>
      </c>
      <c r="C2486" s="213">
        <v>150</v>
      </c>
      <c r="D2486" s="213">
        <v>142.5</v>
      </c>
      <c r="E2486" s="213">
        <v>7.5</v>
      </c>
      <c r="F2486" s="214" t="s">
        <v>4630</v>
      </c>
    </row>
    <row r="2487" spans="1:6" s="193" customFormat="1" x14ac:dyDescent="0.3">
      <c r="A2487" s="208"/>
      <c r="B2487" s="305">
        <v>44612.899305555555</v>
      </c>
      <c r="C2487" s="213">
        <v>200</v>
      </c>
      <c r="D2487" s="213">
        <v>184</v>
      </c>
      <c r="E2487" s="213">
        <v>16</v>
      </c>
      <c r="F2487" s="214" t="s">
        <v>6877</v>
      </c>
    </row>
    <row r="2488" spans="1:6" s="193" customFormat="1" x14ac:dyDescent="0.3">
      <c r="A2488" s="208"/>
      <c r="B2488" s="305">
        <v>44612.92291666667</v>
      </c>
      <c r="C2488" s="213">
        <v>100</v>
      </c>
      <c r="D2488" s="213">
        <v>93</v>
      </c>
      <c r="E2488" s="213">
        <v>7</v>
      </c>
      <c r="F2488" s="214" t="s">
        <v>1812</v>
      </c>
    </row>
    <row r="2489" spans="1:6" s="193" customFormat="1" x14ac:dyDescent="0.3">
      <c r="A2489" s="208"/>
      <c r="B2489" s="305">
        <v>44612.92291666667</v>
      </c>
      <c r="C2489" s="213">
        <v>50</v>
      </c>
      <c r="D2489" s="213">
        <v>47.5</v>
      </c>
      <c r="E2489" s="213">
        <v>2.5</v>
      </c>
      <c r="F2489" s="214" t="s">
        <v>399</v>
      </c>
    </row>
    <row r="2490" spans="1:6" s="193" customFormat="1" x14ac:dyDescent="0.3">
      <c r="A2490" s="208"/>
      <c r="B2490" s="305">
        <v>44612.924305555556</v>
      </c>
      <c r="C2490" s="213">
        <v>100</v>
      </c>
      <c r="D2490" s="213">
        <v>92</v>
      </c>
      <c r="E2490" s="213">
        <v>8</v>
      </c>
      <c r="F2490" s="214" t="s">
        <v>369</v>
      </c>
    </row>
    <row r="2491" spans="1:6" s="193" customFormat="1" x14ac:dyDescent="0.3">
      <c r="A2491" s="208"/>
      <c r="B2491" s="305">
        <v>44612.924305555556</v>
      </c>
      <c r="C2491" s="213">
        <v>30</v>
      </c>
      <c r="D2491" s="213">
        <v>27.6</v>
      </c>
      <c r="E2491" s="213">
        <v>2.3999999999999986</v>
      </c>
      <c r="F2491" s="214" t="s">
        <v>821</v>
      </c>
    </row>
    <row r="2492" spans="1:6" s="193" customFormat="1" x14ac:dyDescent="0.3">
      <c r="A2492" s="208"/>
      <c r="B2492" s="305">
        <v>44612.924305555556</v>
      </c>
      <c r="C2492" s="213">
        <v>1000</v>
      </c>
      <c r="D2492" s="213">
        <v>950</v>
      </c>
      <c r="E2492" s="213">
        <v>50</v>
      </c>
      <c r="F2492" s="214" t="s">
        <v>1144</v>
      </c>
    </row>
    <row r="2493" spans="1:6" s="193" customFormat="1" x14ac:dyDescent="0.3">
      <c r="A2493" s="208"/>
      <c r="B2493" s="305">
        <v>44612.930555555555</v>
      </c>
      <c r="C2493" s="213">
        <v>405</v>
      </c>
      <c r="D2493" s="213">
        <v>384.75</v>
      </c>
      <c r="E2493" s="213">
        <v>20.25</v>
      </c>
      <c r="F2493" s="214" t="s">
        <v>1649</v>
      </c>
    </row>
    <row r="2494" spans="1:6" s="193" customFormat="1" x14ac:dyDescent="0.3">
      <c r="A2494" s="208"/>
      <c r="B2494" s="305">
        <v>44612.936111111114</v>
      </c>
      <c r="C2494" s="213">
        <v>50</v>
      </c>
      <c r="D2494" s="213">
        <v>46</v>
      </c>
      <c r="E2494" s="213">
        <v>4</v>
      </c>
      <c r="F2494" s="214" t="s">
        <v>1169</v>
      </c>
    </row>
    <row r="2495" spans="1:6" s="193" customFormat="1" x14ac:dyDescent="0.3">
      <c r="A2495" s="208"/>
      <c r="B2495" s="305">
        <v>44612.944444444445</v>
      </c>
      <c r="C2495" s="213">
        <v>100</v>
      </c>
      <c r="D2495" s="213">
        <v>95</v>
      </c>
      <c r="E2495" s="213">
        <v>5</v>
      </c>
      <c r="F2495" s="214" t="s">
        <v>644</v>
      </c>
    </row>
    <row r="2496" spans="1:6" s="193" customFormat="1" x14ac:dyDescent="0.3">
      <c r="A2496" s="208"/>
      <c r="B2496" s="305">
        <v>44612.956250000003</v>
      </c>
      <c r="C2496" s="213">
        <v>100</v>
      </c>
      <c r="D2496" s="213">
        <v>93</v>
      </c>
      <c r="E2496" s="213">
        <v>7</v>
      </c>
      <c r="F2496" s="214" t="s">
        <v>1108</v>
      </c>
    </row>
    <row r="2497" spans="1:6" s="193" customFormat="1" x14ac:dyDescent="0.3">
      <c r="A2497" s="208"/>
      <c r="B2497" s="305">
        <v>44612.97152777778</v>
      </c>
      <c r="C2497" s="213">
        <v>180</v>
      </c>
      <c r="D2497" s="213">
        <v>171</v>
      </c>
      <c r="E2497" s="213">
        <v>9</v>
      </c>
      <c r="F2497" s="214" t="s">
        <v>2504</v>
      </c>
    </row>
    <row r="2498" spans="1:6" s="193" customFormat="1" x14ac:dyDescent="0.3">
      <c r="A2498" s="208"/>
      <c r="B2498" s="305">
        <v>44613.007638888892</v>
      </c>
      <c r="C2498" s="213">
        <v>200</v>
      </c>
      <c r="D2498" s="213">
        <v>188.1</v>
      </c>
      <c r="E2498" s="213">
        <v>11.900000000000006</v>
      </c>
      <c r="F2498" s="214" t="s">
        <v>1906</v>
      </c>
    </row>
    <row r="2499" spans="1:6" s="193" customFormat="1" x14ac:dyDescent="0.3">
      <c r="A2499" s="208"/>
      <c r="B2499" s="305">
        <v>44613.092361111114</v>
      </c>
      <c r="C2499" s="213">
        <v>110</v>
      </c>
      <c r="D2499" s="213">
        <v>104.5</v>
      </c>
      <c r="E2499" s="213">
        <v>5.5</v>
      </c>
      <c r="F2499" s="214" t="s">
        <v>2069</v>
      </c>
    </row>
    <row r="2500" spans="1:6" s="193" customFormat="1" x14ac:dyDescent="0.3">
      <c r="A2500" s="208"/>
      <c r="B2500" s="305">
        <v>44613.131249999999</v>
      </c>
      <c r="C2500" s="213">
        <v>200</v>
      </c>
      <c r="D2500" s="213">
        <v>190</v>
      </c>
      <c r="E2500" s="213">
        <v>10</v>
      </c>
      <c r="F2500" s="214" t="s">
        <v>3493</v>
      </c>
    </row>
    <row r="2501" spans="1:6" s="193" customFormat="1" x14ac:dyDescent="0.3">
      <c r="A2501" s="208"/>
      <c r="B2501" s="305">
        <v>44613.136805555558</v>
      </c>
      <c r="C2501" s="213">
        <v>200</v>
      </c>
      <c r="D2501" s="213">
        <v>190</v>
      </c>
      <c r="E2501" s="213">
        <v>10</v>
      </c>
      <c r="F2501" s="214" t="s">
        <v>601</v>
      </c>
    </row>
    <row r="2502" spans="1:6" s="193" customFormat="1" x14ac:dyDescent="0.3">
      <c r="A2502" s="208"/>
      <c r="B2502" s="305">
        <v>44613.154861111114</v>
      </c>
      <c r="C2502" s="213">
        <v>420</v>
      </c>
      <c r="D2502" s="213">
        <v>390.6</v>
      </c>
      <c r="E2502" s="213">
        <v>29.399999999999977</v>
      </c>
      <c r="F2502" s="214" t="s">
        <v>1472</v>
      </c>
    </row>
    <row r="2503" spans="1:6" s="193" customFormat="1" x14ac:dyDescent="0.3">
      <c r="A2503" s="208"/>
      <c r="B2503" s="305">
        <v>44613.212500000001</v>
      </c>
      <c r="C2503" s="213">
        <v>100</v>
      </c>
      <c r="D2503" s="213">
        <v>95</v>
      </c>
      <c r="E2503" s="213">
        <v>5</v>
      </c>
      <c r="F2503" s="214" t="s">
        <v>403</v>
      </c>
    </row>
    <row r="2504" spans="1:6" s="193" customFormat="1" x14ac:dyDescent="0.3">
      <c r="A2504" s="208"/>
      <c r="B2504" s="305">
        <v>44613.224305555559</v>
      </c>
      <c r="C2504" s="213">
        <v>25</v>
      </c>
      <c r="D2504" s="213">
        <v>23.75</v>
      </c>
      <c r="E2504" s="213">
        <v>1.25</v>
      </c>
      <c r="F2504" s="214" t="s">
        <v>5283</v>
      </c>
    </row>
    <row r="2505" spans="1:6" s="193" customFormat="1" x14ac:dyDescent="0.3">
      <c r="A2505" s="208"/>
      <c r="B2505" s="305">
        <v>44613.275000000001</v>
      </c>
      <c r="C2505" s="213">
        <v>10</v>
      </c>
      <c r="D2505" s="213">
        <v>9.1999999999999993</v>
      </c>
      <c r="E2505" s="213">
        <v>0.80000000000000071</v>
      </c>
      <c r="F2505" s="214" t="s">
        <v>6878</v>
      </c>
    </row>
    <row r="2506" spans="1:6" s="193" customFormat="1" x14ac:dyDescent="0.3">
      <c r="A2506" s="208"/>
      <c r="B2506" s="305">
        <v>44613.275694444441</v>
      </c>
      <c r="C2506" s="213">
        <v>100</v>
      </c>
      <c r="D2506" s="213">
        <v>93</v>
      </c>
      <c r="E2506" s="213">
        <v>7</v>
      </c>
      <c r="F2506" s="214" t="s">
        <v>573</v>
      </c>
    </row>
    <row r="2507" spans="1:6" s="193" customFormat="1" x14ac:dyDescent="0.3">
      <c r="A2507" s="208"/>
      <c r="B2507" s="305">
        <v>44613.29583333333</v>
      </c>
      <c r="C2507" s="213">
        <v>155</v>
      </c>
      <c r="D2507" s="213">
        <v>142.6</v>
      </c>
      <c r="E2507" s="213">
        <v>12.400000000000006</v>
      </c>
      <c r="F2507" s="214" t="s">
        <v>2615</v>
      </c>
    </row>
    <row r="2508" spans="1:6" s="193" customFormat="1" x14ac:dyDescent="0.3">
      <c r="A2508" s="208"/>
      <c r="B2508" s="305">
        <v>44613.320833333331</v>
      </c>
      <c r="C2508" s="213">
        <v>200</v>
      </c>
      <c r="D2508" s="213">
        <v>190</v>
      </c>
      <c r="E2508" s="213">
        <v>10</v>
      </c>
      <c r="F2508" s="214" t="s">
        <v>432</v>
      </c>
    </row>
    <row r="2509" spans="1:6" s="193" customFormat="1" x14ac:dyDescent="0.3">
      <c r="A2509" s="208"/>
      <c r="B2509" s="305">
        <v>44613.333333333336</v>
      </c>
      <c r="C2509" s="213">
        <v>200</v>
      </c>
      <c r="D2509" s="213">
        <v>186</v>
      </c>
      <c r="E2509" s="213">
        <v>14</v>
      </c>
      <c r="F2509" s="214" t="s">
        <v>5044</v>
      </c>
    </row>
    <row r="2510" spans="1:6" s="193" customFormat="1" x14ac:dyDescent="0.3">
      <c r="A2510" s="208"/>
      <c r="B2510" s="305">
        <v>44613.334027777775</v>
      </c>
      <c r="C2510" s="213">
        <v>75</v>
      </c>
      <c r="D2510" s="213">
        <v>69</v>
      </c>
      <c r="E2510" s="213">
        <v>6</v>
      </c>
      <c r="F2510" s="214" t="s">
        <v>2134</v>
      </c>
    </row>
    <row r="2511" spans="1:6" s="193" customFormat="1" x14ac:dyDescent="0.3">
      <c r="A2511" s="208"/>
      <c r="B2511" s="305">
        <v>44613.342361111114</v>
      </c>
      <c r="C2511" s="213">
        <v>300</v>
      </c>
      <c r="D2511" s="213">
        <v>285</v>
      </c>
      <c r="E2511" s="213">
        <v>15</v>
      </c>
      <c r="F2511" s="214" t="s">
        <v>1609</v>
      </c>
    </row>
    <row r="2512" spans="1:6" s="193" customFormat="1" x14ac:dyDescent="0.3">
      <c r="A2512" s="208"/>
      <c r="B2512" s="305">
        <v>44613.356249999997</v>
      </c>
      <c r="C2512" s="213">
        <v>600</v>
      </c>
      <c r="D2512" s="213">
        <v>570</v>
      </c>
      <c r="E2512" s="213">
        <v>30</v>
      </c>
      <c r="F2512" s="214" t="s">
        <v>1429</v>
      </c>
    </row>
    <row r="2513" spans="1:6" s="193" customFormat="1" x14ac:dyDescent="0.3">
      <c r="A2513" s="208"/>
      <c r="B2513" s="305">
        <v>44613.35833333333</v>
      </c>
      <c r="C2513" s="213">
        <v>400</v>
      </c>
      <c r="D2513" s="213">
        <v>372</v>
      </c>
      <c r="E2513" s="213">
        <v>28</v>
      </c>
      <c r="F2513" s="214" t="s">
        <v>1447</v>
      </c>
    </row>
    <row r="2514" spans="1:6" s="193" customFormat="1" x14ac:dyDescent="0.3">
      <c r="A2514" s="208"/>
      <c r="B2514" s="305">
        <v>44613.365277777775</v>
      </c>
      <c r="C2514" s="213">
        <v>300</v>
      </c>
      <c r="D2514" s="213">
        <v>279</v>
      </c>
      <c r="E2514" s="213">
        <v>21</v>
      </c>
      <c r="F2514" s="214" t="s">
        <v>1636</v>
      </c>
    </row>
    <row r="2515" spans="1:6" s="193" customFormat="1" x14ac:dyDescent="0.3">
      <c r="A2515" s="208"/>
      <c r="B2515" s="305">
        <v>44613.365972222222</v>
      </c>
      <c r="C2515" s="213">
        <v>100</v>
      </c>
      <c r="D2515" s="213">
        <v>95</v>
      </c>
      <c r="E2515" s="213">
        <v>5</v>
      </c>
      <c r="F2515" s="214" t="s">
        <v>1732</v>
      </c>
    </row>
    <row r="2516" spans="1:6" s="193" customFormat="1" x14ac:dyDescent="0.3">
      <c r="A2516" s="208"/>
      <c r="B2516" s="305">
        <v>44613.366666666669</v>
      </c>
      <c r="C2516" s="213">
        <v>3000</v>
      </c>
      <c r="D2516" s="213">
        <v>2760</v>
      </c>
      <c r="E2516" s="213">
        <v>240</v>
      </c>
      <c r="F2516" s="214" t="s">
        <v>2718</v>
      </c>
    </row>
    <row r="2517" spans="1:6" s="193" customFormat="1" x14ac:dyDescent="0.3">
      <c r="A2517" s="208"/>
      <c r="B2517" s="305">
        <v>44613.368750000001</v>
      </c>
      <c r="C2517" s="213">
        <v>2</v>
      </c>
      <c r="D2517" s="213">
        <v>1.9</v>
      </c>
      <c r="E2517" s="213">
        <v>0.10000000000000009</v>
      </c>
      <c r="F2517" s="214" t="s">
        <v>1637</v>
      </c>
    </row>
    <row r="2518" spans="1:6" s="193" customFormat="1" x14ac:dyDescent="0.3">
      <c r="A2518" s="208"/>
      <c r="B2518" s="305">
        <v>44613.399305555555</v>
      </c>
      <c r="C2518" s="213">
        <v>51</v>
      </c>
      <c r="D2518" s="213">
        <v>47.43</v>
      </c>
      <c r="E2518" s="213">
        <v>3.5700000000000003</v>
      </c>
      <c r="F2518" s="214" t="s">
        <v>1371</v>
      </c>
    </row>
    <row r="2519" spans="1:6" s="193" customFormat="1" x14ac:dyDescent="0.3">
      <c r="A2519" s="208"/>
      <c r="B2519" s="305">
        <v>44613.408333333333</v>
      </c>
      <c r="C2519" s="213">
        <v>1200</v>
      </c>
      <c r="D2519" s="213">
        <v>1116</v>
      </c>
      <c r="E2519" s="213">
        <v>84</v>
      </c>
      <c r="F2519" s="214" t="s">
        <v>1693</v>
      </c>
    </row>
    <row r="2520" spans="1:6" s="193" customFormat="1" x14ac:dyDescent="0.3">
      <c r="A2520" s="208"/>
      <c r="B2520" s="305">
        <v>44613.422222222223</v>
      </c>
      <c r="C2520" s="213">
        <v>300</v>
      </c>
      <c r="D2520" s="213">
        <v>285</v>
      </c>
      <c r="E2520" s="213">
        <v>15</v>
      </c>
      <c r="F2520" s="214" t="s">
        <v>2056</v>
      </c>
    </row>
    <row r="2521" spans="1:6" s="193" customFormat="1" x14ac:dyDescent="0.3">
      <c r="A2521" s="208"/>
      <c r="B2521" s="305">
        <v>44613.429166666669</v>
      </c>
      <c r="C2521" s="213">
        <v>25</v>
      </c>
      <c r="D2521" s="213">
        <v>23.75</v>
      </c>
      <c r="E2521" s="213">
        <v>1.25</v>
      </c>
      <c r="F2521" s="214" t="s">
        <v>5137</v>
      </c>
    </row>
    <row r="2522" spans="1:6" s="193" customFormat="1" x14ac:dyDescent="0.3">
      <c r="A2522" s="208"/>
      <c r="B2522" s="305">
        <v>44613.45</v>
      </c>
      <c r="C2522" s="213">
        <v>150</v>
      </c>
      <c r="D2522" s="213">
        <v>142.5</v>
      </c>
      <c r="E2522" s="213">
        <v>7.5</v>
      </c>
      <c r="F2522" s="214" t="s">
        <v>1537</v>
      </c>
    </row>
    <row r="2523" spans="1:6" s="193" customFormat="1" x14ac:dyDescent="0.3">
      <c r="A2523" s="208"/>
      <c r="B2523" s="305">
        <v>44613.458333333336</v>
      </c>
      <c r="C2523" s="213">
        <v>50</v>
      </c>
      <c r="D2523" s="213">
        <v>47.5</v>
      </c>
      <c r="E2523" s="213">
        <v>2.5</v>
      </c>
      <c r="F2523" s="214" t="s">
        <v>1538</v>
      </c>
    </row>
    <row r="2524" spans="1:6" s="193" customFormat="1" x14ac:dyDescent="0.3">
      <c r="A2524" s="208"/>
      <c r="B2524" s="305">
        <v>44613.466666666667</v>
      </c>
      <c r="C2524" s="213">
        <v>100</v>
      </c>
      <c r="D2524" s="213">
        <v>95</v>
      </c>
      <c r="E2524" s="213">
        <v>5</v>
      </c>
      <c r="F2524" s="214" t="s">
        <v>2485</v>
      </c>
    </row>
    <row r="2525" spans="1:6" s="193" customFormat="1" x14ac:dyDescent="0.3">
      <c r="A2525" s="208"/>
      <c r="B2525" s="305">
        <v>44613.475694444445</v>
      </c>
      <c r="C2525" s="213">
        <v>500</v>
      </c>
      <c r="D2525" s="213">
        <v>475</v>
      </c>
      <c r="E2525" s="213">
        <v>25</v>
      </c>
      <c r="F2525" s="214" t="s">
        <v>2514</v>
      </c>
    </row>
    <row r="2526" spans="1:6" s="193" customFormat="1" x14ac:dyDescent="0.3">
      <c r="A2526" s="208"/>
      <c r="B2526" s="305">
        <v>44613.477083333331</v>
      </c>
      <c r="C2526" s="213">
        <v>500</v>
      </c>
      <c r="D2526" s="213">
        <v>460</v>
      </c>
      <c r="E2526" s="213">
        <v>40</v>
      </c>
      <c r="F2526" s="214" t="s">
        <v>2546</v>
      </c>
    </row>
    <row r="2527" spans="1:6" s="193" customFormat="1" x14ac:dyDescent="0.3">
      <c r="A2527" s="208"/>
      <c r="B2527" s="305">
        <v>44613.493750000001</v>
      </c>
      <c r="C2527" s="213">
        <v>50</v>
      </c>
      <c r="D2527" s="213">
        <v>47.5</v>
      </c>
      <c r="E2527" s="213">
        <v>2.5</v>
      </c>
      <c r="F2527" s="214" t="s">
        <v>1896</v>
      </c>
    </row>
    <row r="2528" spans="1:6" s="193" customFormat="1" x14ac:dyDescent="0.3">
      <c r="A2528" s="208"/>
      <c r="B2528" s="305">
        <v>44613.521527777775</v>
      </c>
      <c r="C2528" s="213">
        <v>100</v>
      </c>
      <c r="D2528" s="213">
        <v>95</v>
      </c>
      <c r="E2528" s="213">
        <v>5</v>
      </c>
      <c r="F2528" s="214" t="s">
        <v>1742</v>
      </c>
    </row>
    <row r="2529" spans="1:6" s="193" customFormat="1" x14ac:dyDescent="0.3">
      <c r="A2529" s="208"/>
      <c r="B2529" s="305">
        <v>44613.522916666669</v>
      </c>
      <c r="C2529" s="213">
        <v>100</v>
      </c>
      <c r="D2529" s="213">
        <v>95</v>
      </c>
      <c r="E2529" s="213">
        <v>5</v>
      </c>
      <c r="F2529" s="214" t="s">
        <v>4124</v>
      </c>
    </row>
    <row r="2530" spans="1:6" s="193" customFormat="1" x14ac:dyDescent="0.3">
      <c r="A2530" s="208"/>
      <c r="B2530" s="305">
        <v>44613.577777777777</v>
      </c>
      <c r="C2530" s="213">
        <v>15</v>
      </c>
      <c r="D2530" s="213">
        <v>13.95</v>
      </c>
      <c r="E2530" s="213">
        <v>1.0500000000000007</v>
      </c>
      <c r="F2530" s="214" t="s">
        <v>1059</v>
      </c>
    </row>
    <row r="2531" spans="1:6" s="193" customFormat="1" x14ac:dyDescent="0.3">
      <c r="A2531" s="208"/>
      <c r="B2531" s="305">
        <v>44613.588194444441</v>
      </c>
      <c r="C2531" s="213">
        <v>30</v>
      </c>
      <c r="D2531" s="213">
        <v>27.9</v>
      </c>
      <c r="E2531" s="213">
        <v>2.1000000000000014</v>
      </c>
      <c r="F2531" s="214" t="s">
        <v>5297</v>
      </c>
    </row>
    <row r="2532" spans="1:6" s="193" customFormat="1" x14ac:dyDescent="0.3">
      <c r="A2532" s="208"/>
      <c r="B2532" s="305">
        <v>44613.59375</v>
      </c>
      <c r="C2532" s="213">
        <v>150</v>
      </c>
      <c r="D2532" s="213">
        <v>142.5</v>
      </c>
      <c r="E2532" s="213">
        <v>7.5</v>
      </c>
      <c r="F2532" s="214" t="s">
        <v>2490</v>
      </c>
    </row>
    <row r="2533" spans="1:6" s="193" customFormat="1" x14ac:dyDescent="0.3">
      <c r="A2533" s="208"/>
      <c r="B2533" s="305">
        <v>44613.625</v>
      </c>
      <c r="C2533" s="213">
        <v>500</v>
      </c>
      <c r="D2533" s="213">
        <v>475</v>
      </c>
      <c r="E2533" s="213">
        <v>25</v>
      </c>
      <c r="F2533" s="214" t="s">
        <v>1884</v>
      </c>
    </row>
    <row r="2534" spans="1:6" s="193" customFormat="1" x14ac:dyDescent="0.3">
      <c r="A2534" s="208"/>
      <c r="B2534" s="305">
        <v>44613.645833333336</v>
      </c>
      <c r="C2534" s="213">
        <v>50</v>
      </c>
      <c r="D2534" s="213">
        <v>47.5</v>
      </c>
      <c r="E2534" s="213">
        <v>2.5</v>
      </c>
      <c r="F2534" s="214" t="s">
        <v>6640</v>
      </c>
    </row>
    <row r="2535" spans="1:6" s="193" customFormat="1" x14ac:dyDescent="0.3">
      <c r="A2535" s="208"/>
      <c r="B2535" s="305">
        <v>44613.647222222222</v>
      </c>
      <c r="C2535" s="213">
        <v>35</v>
      </c>
      <c r="D2535" s="213">
        <v>32.200000000000003</v>
      </c>
      <c r="E2535" s="213">
        <v>2.7999999999999972</v>
      </c>
      <c r="F2535" s="214" t="s">
        <v>6879</v>
      </c>
    </row>
    <row r="2536" spans="1:6" s="193" customFormat="1" x14ac:dyDescent="0.3">
      <c r="A2536" s="208"/>
      <c r="B2536" s="305">
        <v>44613.666666666664</v>
      </c>
      <c r="C2536" s="213">
        <v>100</v>
      </c>
      <c r="D2536" s="213">
        <v>95</v>
      </c>
      <c r="E2536" s="213">
        <v>5</v>
      </c>
      <c r="F2536" s="214" t="s">
        <v>5167</v>
      </c>
    </row>
    <row r="2537" spans="1:6" s="193" customFormat="1" x14ac:dyDescent="0.3">
      <c r="A2537" s="208"/>
      <c r="B2537" s="305">
        <v>44613.668055555558</v>
      </c>
      <c r="C2537" s="213">
        <v>1000</v>
      </c>
      <c r="D2537" s="213">
        <v>920</v>
      </c>
      <c r="E2537" s="213">
        <v>80</v>
      </c>
      <c r="F2537" s="214" t="s">
        <v>2550</v>
      </c>
    </row>
    <row r="2538" spans="1:6" s="193" customFormat="1" x14ac:dyDescent="0.3">
      <c r="A2538" s="208"/>
      <c r="B2538" s="305">
        <v>44613.695833333331</v>
      </c>
      <c r="C2538" s="213">
        <v>500</v>
      </c>
      <c r="D2538" s="213">
        <v>475</v>
      </c>
      <c r="E2538" s="213">
        <v>25</v>
      </c>
      <c r="F2538" s="214" t="s">
        <v>6880</v>
      </c>
    </row>
    <row r="2539" spans="1:6" s="193" customFormat="1" x14ac:dyDescent="0.3">
      <c r="A2539" s="208"/>
      <c r="B2539" s="305">
        <v>44613.70416666667</v>
      </c>
      <c r="C2539" s="213">
        <v>1000</v>
      </c>
      <c r="D2539" s="213">
        <v>930</v>
      </c>
      <c r="E2539" s="213">
        <v>70</v>
      </c>
      <c r="F2539" s="214" t="s">
        <v>2197</v>
      </c>
    </row>
    <row r="2540" spans="1:6" s="193" customFormat="1" x14ac:dyDescent="0.3">
      <c r="A2540" s="208"/>
      <c r="B2540" s="305">
        <v>44613.714583333334</v>
      </c>
      <c r="C2540" s="213">
        <v>100</v>
      </c>
      <c r="D2540" s="213">
        <v>95</v>
      </c>
      <c r="E2540" s="213">
        <v>5</v>
      </c>
      <c r="F2540" s="214" t="s">
        <v>2197</v>
      </c>
    </row>
    <row r="2541" spans="1:6" s="193" customFormat="1" x14ac:dyDescent="0.3">
      <c r="A2541" s="208"/>
      <c r="B2541" s="305">
        <v>44613.71875</v>
      </c>
      <c r="C2541" s="213">
        <v>75</v>
      </c>
      <c r="D2541" s="213">
        <v>71.25</v>
      </c>
      <c r="E2541" s="213">
        <v>3.75</v>
      </c>
      <c r="F2541" s="214" t="s">
        <v>2940</v>
      </c>
    </row>
    <row r="2542" spans="1:6" s="193" customFormat="1" x14ac:dyDescent="0.3">
      <c r="A2542" s="208"/>
      <c r="B2542" s="305">
        <v>44613.770833333336</v>
      </c>
      <c r="C2542" s="213">
        <v>250</v>
      </c>
      <c r="D2542" s="213">
        <v>232.5</v>
      </c>
      <c r="E2542" s="213">
        <v>17.5</v>
      </c>
      <c r="F2542" s="214" t="s">
        <v>669</v>
      </c>
    </row>
    <row r="2543" spans="1:6" s="193" customFormat="1" x14ac:dyDescent="0.3">
      <c r="A2543" s="208"/>
      <c r="B2543" s="305">
        <v>44613.78402777778</v>
      </c>
      <c r="C2543" s="213">
        <v>50</v>
      </c>
      <c r="D2543" s="213">
        <v>47.5</v>
      </c>
      <c r="E2543" s="213">
        <v>2.5</v>
      </c>
      <c r="F2543" s="214" t="s">
        <v>2164</v>
      </c>
    </row>
    <row r="2544" spans="1:6" s="193" customFormat="1" x14ac:dyDescent="0.3">
      <c r="A2544" s="208"/>
      <c r="B2544" s="305">
        <v>44613.801388888889</v>
      </c>
      <c r="C2544" s="213">
        <v>100</v>
      </c>
      <c r="D2544" s="213">
        <v>92</v>
      </c>
      <c r="E2544" s="213">
        <v>8</v>
      </c>
      <c r="F2544" s="214" t="s">
        <v>2600</v>
      </c>
    </row>
    <row r="2545" spans="1:6" s="193" customFormat="1" x14ac:dyDescent="0.3">
      <c r="A2545" s="208"/>
      <c r="B2545" s="305">
        <v>44613.84375</v>
      </c>
      <c r="C2545" s="213">
        <v>100</v>
      </c>
      <c r="D2545" s="213">
        <v>95</v>
      </c>
      <c r="E2545" s="213">
        <v>5</v>
      </c>
      <c r="F2545" s="214" t="s">
        <v>1609</v>
      </c>
    </row>
    <row r="2546" spans="1:6" s="193" customFormat="1" x14ac:dyDescent="0.3">
      <c r="A2546" s="208"/>
      <c r="B2546" s="305">
        <v>44613.887499999997</v>
      </c>
      <c r="C2546" s="213">
        <v>300</v>
      </c>
      <c r="D2546" s="213">
        <v>285</v>
      </c>
      <c r="E2546" s="213">
        <v>15</v>
      </c>
      <c r="F2546" s="214" t="s">
        <v>1609</v>
      </c>
    </row>
    <row r="2547" spans="1:6" s="193" customFormat="1" x14ac:dyDescent="0.3">
      <c r="A2547" s="208"/>
      <c r="B2547" s="305">
        <v>44613.894444444442</v>
      </c>
      <c r="C2547" s="213">
        <v>500</v>
      </c>
      <c r="D2547" s="213">
        <v>475</v>
      </c>
      <c r="E2547" s="213">
        <v>25</v>
      </c>
      <c r="F2547" s="214" t="s">
        <v>410</v>
      </c>
    </row>
    <row r="2548" spans="1:6" s="193" customFormat="1" x14ac:dyDescent="0.3">
      <c r="A2548" s="208"/>
      <c r="B2548" s="305">
        <v>44613.896527777775</v>
      </c>
      <c r="C2548" s="213">
        <v>20</v>
      </c>
      <c r="D2548" s="213">
        <v>18.399999999999999</v>
      </c>
      <c r="E2548" s="213">
        <v>1.6000000000000014</v>
      </c>
      <c r="F2548" s="214" t="s">
        <v>821</v>
      </c>
    </row>
    <row r="2549" spans="1:6" s="193" customFormat="1" x14ac:dyDescent="0.3">
      <c r="A2549" s="208"/>
      <c r="B2549" s="305">
        <v>44613.94027777778</v>
      </c>
      <c r="C2549" s="213">
        <v>500</v>
      </c>
      <c r="D2549" s="213">
        <v>465</v>
      </c>
      <c r="E2549" s="213">
        <v>35</v>
      </c>
      <c r="F2549" s="214" t="s">
        <v>1638</v>
      </c>
    </row>
    <row r="2550" spans="1:6" s="193" customFormat="1" x14ac:dyDescent="0.3">
      <c r="A2550" s="208"/>
      <c r="B2550" s="305">
        <v>44613.967361111114</v>
      </c>
      <c r="C2550" s="213">
        <v>600</v>
      </c>
      <c r="D2550" s="213">
        <v>570</v>
      </c>
      <c r="E2550" s="213">
        <v>30</v>
      </c>
      <c r="F2550" s="214" t="s">
        <v>1371</v>
      </c>
    </row>
    <row r="2551" spans="1:6" s="193" customFormat="1" x14ac:dyDescent="0.3">
      <c r="A2551" s="208"/>
      <c r="B2551" s="305">
        <v>44614.026388888888</v>
      </c>
      <c r="C2551" s="213">
        <v>100</v>
      </c>
      <c r="D2551" s="213">
        <v>93</v>
      </c>
      <c r="E2551" s="213">
        <v>7</v>
      </c>
      <c r="F2551" s="214" t="s">
        <v>1730</v>
      </c>
    </row>
    <row r="2552" spans="1:6" s="193" customFormat="1" x14ac:dyDescent="0.3">
      <c r="A2552" s="208"/>
      <c r="B2552" s="305">
        <v>44614.048611111109</v>
      </c>
      <c r="C2552" s="213">
        <v>200</v>
      </c>
      <c r="D2552" s="213">
        <v>190</v>
      </c>
      <c r="E2552" s="213">
        <v>10</v>
      </c>
      <c r="F2552" s="214" t="s">
        <v>6881</v>
      </c>
    </row>
    <row r="2553" spans="1:6" s="193" customFormat="1" x14ac:dyDescent="0.3">
      <c r="A2553" s="208"/>
      <c r="B2553" s="305">
        <v>44614.168055555558</v>
      </c>
      <c r="C2553" s="213">
        <v>50</v>
      </c>
      <c r="D2553" s="213">
        <v>47.5</v>
      </c>
      <c r="E2553" s="213">
        <v>2.5</v>
      </c>
      <c r="F2553" s="214" t="s">
        <v>1960</v>
      </c>
    </row>
    <row r="2554" spans="1:6" s="193" customFormat="1" x14ac:dyDescent="0.3">
      <c r="A2554" s="208"/>
      <c r="B2554" s="305">
        <v>44614.227083333331</v>
      </c>
      <c r="C2554" s="213">
        <v>200</v>
      </c>
      <c r="D2554" s="213">
        <v>184</v>
      </c>
      <c r="E2554" s="213">
        <v>16</v>
      </c>
      <c r="F2554" s="214" t="s">
        <v>2529</v>
      </c>
    </row>
    <row r="2555" spans="1:6" s="193" customFormat="1" x14ac:dyDescent="0.3">
      <c r="A2555" s="208"/>
      <c r="B2555" s="305">
        <v>44614.246527777781</v>
      </c>
      <c r="C2555" s="213">
        <v>1000</v>
      </c>
      <c r="D2555" s="213">
        <v>950</v>
      </c>
      <c r="E2555" s="213">
        <v>50</v>
      </c>
      <c r="F2555" s="214" t="s">
        <v>1732</v>
      </c>
    </row>
    <row r="2556" spans="1:6" s="193" customFormat="1" x14ac:dyDescent="0.3">
      <c r="A2556" s="208"/>
      <c r="B2556" s="305">
        <v>44614.257638888892</v>
      </c>
      <c r="C2556" s="213">
        <v>200</v>
      </c>
      <c r="D2556" s="213">
        <v>190</v>
      </c>
      <c r="E2556" s="213">
        <v>10</v>
      </c>
      <c r="F2556" s="214" t="s">
        <v>6603</v>
      </c>
    </row>
    <row r="2557" spans="1:6" s="193" customFormat="1" x14ac:dyDescent="0.3">
      <c r="A2557" s="208"/>
      <c r="B2557" s="305">
        <v>44614.311805555553</v>
      </c>
      <c r="C2557" s="213">
        <v>100</v>
      </c>
      <c r="D2557" s="213">
        <v>92</v>
      </c>
      <c r="E2557" s="213">
        <v>8</v>
      </c>
      <c r="F2557" s="214" t="s">
        <v>2650</v>
      </c>
    </row>
    <row r="2558" spans="1:6" s="193" customFormat="1" x14ac:dyDescent="0.3">
      <c r="A2558" s="208"/>
      <c r="B2558" s="305">
        <v>44614.313194444447</v>
      </c>
      <c r="C2558" s="213">
        <v>500</v>
      </c>
      <c r="D2558" s="213">
        <v>475</v>
      </c>
      <c r="E2558" s="213">
        <v>25</v>
      </c>
      <c r="F2558" s="214" t="s">
        <v>1671</v>
      </c>
    </row>
    <row r="2559" spans="1:6" s="193" customFormat="1" x14ac:dyDescent="0.3">
      <c r="A2559" s="208"/>
      <c r="B2559" s="305">
        <v>44614.336111111108</v>
      </c>
      <c r="C2559" s="213">
        <v>100</v>
      </c>
      <c r="D2559" s="213">
        <v>95</v>
      </c>
      <c r="E2559" s="213">
        <v>5</v>
      </c>
      <c r="F2559" s="214" t="s">
        <v>2441</v>
      </c>
    </row>
    <row r="2560" spans="1:6" s="193" customFormat="1" x14ac:dyDescent="0.3">
      <c r="A2560" s="208"/>
      <c r="B2560" s="305">
        <v>44614.340277777781</v>
      </c>
      <c r="C2560" s="213">
        <v>200</v>
      </c>
      <c r="D2560" s="213">
        <v>190</v>
      </c>
      <c r="E2560" s="213">
        <v>10</v>
      </c>
      <c r="F2560" s="214" t="s">
        <v>1836</v>
      </c>
    </row>
    <row r="2561" spans="1:6" s="193" customFormat="1" x14ac:dyDescent="0.3">
      <c r="A2561" s="208"/>
      <c r="B2561" s="305">
        <v>44614.37222222222</v>
      </c>
      <c r="C2561" s="213">
        <v>100</v>
      </c>
      <c r="D2561" s="213">
        <v>92</v>
      </c>
      <c r="E2561" s="213">
        <v>8</v>
      </c>
      <c r="F2561" s="214" t="s">
        <v>2532</v>
      </c>
    </row>
    <row r="2562" spans="1:6" s="193" customFormat="1" x14ac:dyDescent="0.3">
      <c r="A2562" s="208"/>
      <c r="B2562" s="305">
        <v>44614.386805555558</v>
      </c>
      <c r="C2562" s="213">
        <v>100</v>
      </c>
      <c r="D2562" s="213">
        <v>95</v>
      </c>
      <c r="E2562" s="213">
        <v>5</v>
      </c>
      <c r="F2562" s="214" t="s">
        <v>6882</v>
      </c>
    </row>
    <row r="2563" spans="1:6" s="193" customFormat="1" x14ac:dyDescent="0.3">
      <c r="A2563" s="208"/>
      <c r="B2563" s="305">
        <v>44614.388194444444</v>
      </c>
      <c r="C2563" s="213">
        <v>50</v>
      </c>
      <c r="D2563" s="213">
        <v>47.5</v>
      </c>
      <c r="E2563" s="213">
        <v>2.5</v>
      </c>
      <c r="F2563" s="214" t="s">
        <v>485</v>
      </c>
    </row>
    <row r="2564" spans="1:6" s="193" customFormat="1" x14ac:dyDescent="0.3">
      <c r="A2564" s="208"/>
      <c r="B2564" s="305">
        <v>44614.395833333336</v>
      </c>
      <c r="C2564" s="213">
        <v>500</v>
      </c>
      <c r="D2564" s="213">
        <v>465</v>
      </c>
      <c r="E2564" s="213">
        <v>35</v>
      </c>
      <c r="F2564" s="214" t="s">
        <v>1160</v>
      </c>
    </row>
    <row r="2565" spans="1:6" s="193" customFormat="1" x14ac:dyDescent="0.3">
      <c r="A2565" s="208"/>
      <c r="B2565" s="305">
        <v>44614.397222222222</v>
      </c>
      <c r="C2565" s="213">
        <v>50</v>
      </c>
      <c r="D2565" s="213">
        <v>47.5</v>
      </c>
      <c r="E2565" s="213">
        <v>2.5</v>
      </c>
      <c r="F2565" s="214" t="s">
        <v>2506</v>
      </c>
    </row>
    <row r="2566" spans="1:6" s="193" customFormat="1" x14ac:dyDescent="0.3">
      <c r="A2566" s="208"/>
      <c r="B2566" s="305">
        <v>44614.402777777781</v>
      </c>
      <c r="C2566" s="213">
        <v>25</v>
      </c>
      <c r="D2566" s="213">
        <v>23.75</v>
      </c>
      <c r="E2566" s="213">
        <v>1.25</v>
      </c>
      <c r="F2566" s="214" t="s">
        <v>3212</v>
      </c>
    </row>
    <row r="2567" spans="1:6" s="193" customFormat="1" x14ac:dyDescent="0.3">
      <c r="A2567" s="208"/>
      <c r="B2567" s="305">
        <v>44614.40347222222</v>
      </c>
      <c r="C2567" s="213">
        <v>150</v>
      </c>
      <c r="D2567" s="213">
        <v>142.5</v>
      </c>
      <c r="E2567" s="213">
        <v>7.5</v>
      </c>
      <c r="F2567" s="214" t="s">
        <v>2440</v>
      </c>
    </row>
    <row r="2568" spans="1:6" s="193" customFormat="1" x14ac:dyDescent="0.3">
      <c r="A2568" s="208"/>
      <c r="B2568" s="305">
        <v>44614.412499999999</v>
      </c>
      <c r="C2568" s="213">
        <v>100</v>
      </c>
      <c r="D2568" s="213">
        <v>92</v>
      </c>
      <c r="E2568" s="213">
        <v>8</v>
      </c>
      <c r="F2568" s="214" t="s">
        <v>6883</v>
      </c>
    </row>
    <row r="2569" spans="1:6" s="193" customFormat="1" x14ac:dyDescent="0.3">
      <c r="A2569" s="208"/>
      <c r="B2569" s="305">
        <v>44614.413888888892</v>
      </c>
      <c r="C2569" s="213">
        <v>150</v>
      </c>
      <c r="D2569" s="213">
        <v>142.5</v>
      </c>
      <c r="E2569" s="213">
        <v>7.5</v>
      </c>
      <c r="F2569" s="214" t="s">
        <v>1609</v>
      </c>
    </row>
    <row r="2570" spans="1:6" s="193" customFormat="1" x14ac:dyDescent="0.3">
      <c r="A2570" s="208"/>
      <c r="B2570" s="305">
        <v>44614.449305555558</v>
      </c>
      <c r="C2570" s="213">
        <v>100</v>
      </c>
      <c r="D2570" s="213">
        <v>95</v>
      </c>
      <c r="E2570" s="213">
        <v>5</v>
      </c>
      <c r="F2570" s="214" t="s">
        <v>531</v>
      </c>
    </row>
    <row r="2571" spans="1:6" s="193" customFormat="1" x14ac:dyDescent="0.3">
      <c r="A2571" s="208"/>
      <c r="B2571" s="305">
        <v>44614.455555555556</v>
      </c>
      <c r="C2571" s="213">
        <v>200</v>
      </c>
      <c r="D2571" s="213">
        <v>184</v>
      </c>
      <c r="E2571" s="213">
        <v>16</v>
      </c>
      <c r="F2571" s="214" t="s">
        <v>1687</v>
      </c>
    </row>
    <row r="2572" spans="1:6" s="193" customFormat="1" x14ac:dyDescent="0.3">
      <c r="A2572" s="208"/>
      <c r="B2572" s="305">
        <v>44614.493750000001</v>
      </c>
      <c r="C2572" s="213">
        <v>500</v>
      </c>
      <c r="D2572" s="213">
        <v>465</v>
      </c>
      <c r="E2572" s="213">
        <v>35</v>
      </c>
      <c r="F2572" s="214" t="s">
        <v>1649</v>
      </c>
    </row>
    <row r="2573" spans="1:6" s="193" customFormat="1" x14ac:dyDescent="0.3">
      <c r="A2573" s="208"/>
      <c r="B2573" s="305">
        <v>44614.498611111114</v>
      </c>
      <c r="C2573" s="213">
        <v>100</v>
      </c>
      <c r="D2573" s="213">
        <v>95</v>
      </c>
      <c r="E2573" s="213">
        <v>5</v>
      </c>
      <c r="F2573" s="214" t="s">
        <v>3394</v>
      </c>
    </row>
    <row r="2574" spans="1:6" s="193" customFormat="1" x14ac:dyDescent="0.3">
      <c r="A2574" s="208"/>
      <c r="B2574" s="305">
        <v>44614.503472222219</v>
      </c>
      <c r="C2574" s="213">
        <v>96</v>
      </c>
      <c r="D2574" s="213">
        <v>88.32</v>
      </c>
      <c r="E2574" s="213">
        <v>7.6800000000000068</v>
      </c>
      <c r="F2574" s="214" t="s">
        <v>4039</v>
      </c>
    </row>
    <row r="2575" spans="1:6" s="193" customFormat="1" x14ac:dyDescent="0.3">
      <c r="A2575" s="208"/>
      <c r="B2575" s="305">
        <v>44614.518055555556</v>
      </c>
      <c r="C2575" s="213">
        <v>200</v>
      </c>
      <c r="D2575" s="213">
        <v>184</v>
      </c>
      <c r="E2575" s="213">
        <v>16</v>
      </c>
      <c r="F2575" s="214" t="s">
        <v>2647</v>
      </c>
    </row>
    <row r="2576" spans="1:6" s="193" customFormat="1" x14ac:dyDescent="0.3">
      <c r="A2576" s="208"/>
      <c r="B2576" s="305">
        <v>44614.529166666667</v>
      </c>
      <c r="C2576" s="213">
        <v>50</v>
      </c>
      <c r="D2576" s="213">
        <v>47.5</v>
      </c>
      <c r="E2576" s="213">
        <v>2.5</v>
      </c>
      <c r="F2576" s="214" t="s">
        <v>2016</v>
      </c>
    </row>
    <row r="2577" spans="1:6" s="193" customFormat="1" x14ac:dyDescent="0.3">
      <c r="A2577" s="208"/>
      <c r="B2577" s="305">
        <v>44614.531944444447</v>
      </c>
      <c r="C2577" s="213">
        <v>500</v>
      </c>
      <c r="D2577" s="213">
        <v>465</v>
      </c>
      <c r="E2577" s="213">
        <v>35</v>
      </c>
      <c r="F2577" s="214" t="s">
        <v>6608</v>
      </c>
    </row>
    <row r="2578" spans="1:6" s="193" customFormat="1" x14ac:dyDescent="0.3">
      <c r="A2578" s="208"/>
      <c r="B2578" s="305">
        <v>44614.542361111111</v>
      </c>
      <c r="C2578" s="213">
        <v>100</v>
      </c>
      <c r="D2578" s="213">
        <v>95</v>
      </c>
      <c r="E2578" s="213">
        <v>5</v>
      </c>
      <c r="F2578" s="214" t="s">
        <v>2484</v>
      </c>
    </row>
    <row r="2579" spans="1:6" s="193" customFormat="1" x14ac:dyDescent="0.3">
      <c r="A2579" s="208"/>
      <c r="B2579" s="305">
        <v>44614.548611111109</v>
      </c>
      <c r="C2579" s="213">
        <v>30</v>
      </c>
      <c r="D2579" s="213">
        <v>27.9</v>
      </c>
      <c r="E2579" s="213">
        <v>2.1000000000000014</v>
      </c>
      <c r="F2579" s="214" t="s">
        <v>723</v>
      </c>
    </row>
    <row r="2580" spans="1:6" s="193" customFormat="1" x14ac:dyDescent="0.3">
      <c r="A2580" s="208"/>
      <c r="B2580" s="305">
        <v>44614.570833333331</v>
      </c>
      <c r="C2580" s="213">
        <v>200</v>
      </c>
      <c r="D2580" s="213">
        <v>184</v>
      </c>
      <c r="E2580" s="213">
        <v>16</v>
      </c>
      <c r="F2580" s="214" t="s">
        <v>1659</v>
      </c>
    </row>
    <row r="2581" spans="1:6" s="193" customFormat="1" x14ac:dyDescent="0.3">
      <c r="A2581" s="208"/>
      <c r="B2581" s="305">
        <v>44614.581250000003</v>
      </c>
      <c r="C2581" s="213">
        <v>15</v>
      </c>
      <c r="D2581" s="213">
        <v>14.25</v>
      </c>
      <c r="E2581" s="213">
        <v>0.75</v>
      </c>
      <c r="F2581" s="214" t="s">
        <v>1609</v>
      </c>
    </row>
    <row r="2582" spans="1:6" s="193" customFormat="1" x14ac:dyDescent="0.3">
      <c r="A2582" s="208"/>
      <c r="B2582" s="305">
        <v>44614.582638888889</v>
      </c>
      <c r="C2582" s="213">
        <v>100</v>
      </c>
      <c r="D2582" s="213">
        <v>93</v>
      </c>
      <c r="E2582" s="213">
        <v>7</v>
      </c>
      <c r="F2582" s="214" t="s">
        <v>5229</v>
      </c>
    </row>
    <row r="2583" spans="1:6" s="193" customFormat="1" x14ac:dyDescent="0.3">
      <c r="A2583" s="208"/>
      <c r="B2583" s="305">
        <v>44614.606249999997</v>
      </c>
      <c r="C2583" s="213">
        <v>100</v>
      </c>
      <c r="D2583" s="213">
        <v>92</v>
      </c>
      <c r="E2583" s="213">
        <v>8</v>
      </c>
      <c r="F2583" s="214" t="s">
        <v>931</v>
      </c>
    </row>
    <row r="2584" spans="1:6" s="193" customFormat="1" x14ac:dyDescent="0.3">
      <c r="A2584" s="208"/>
      <c r="B2584" s="305">
        <v>44614.616666666669</v>
      </c>
      <c r="C2584" s="213">
        <v>100</v>
      </c>
      <c r="D2584" s="213">
        <v>95</v>
      </c>
      <c r="E2584" s="213">
        <v>5</v>
      </c>
      <c r="F2584" s="214" t="s">
        <v>1705</v>
      </c>
    </row>
    <row r="2585" spans="1:6" s="193" customFormat="1" x14ac:dyDescent="0.3">
      <c r="A2585" s="208"/>
      <c r="B2585" s="305">
        <v>44614.627083333333</v>
      </c>
      <c r="C2585" s="213">
        <v>50</v>
      </c>
      <c r="D2585" s="213">
        <v>47.5</v>
      </c>
      <c r="E2585" s="213">
        <v>2.5</v>
      </c>
      <c r="F2585" s="214" t="s">
        <v>6884</v>
      </c>
    </row>
    <row r="2586" spans="1:6" s="193" customFormat="1" x14ac:dyDescent="0.3">
      <c r="A2586" s="208"/>
      <c r="B2586" s="305">
        <v>44614.63958333333</v>
      </c>
      <c r="C2586" s="213">
        <v>100</v>
      </c>
      <c r="D2586" s="213">
        <v>93</v>
      </c>
      <c r="E2586" s="213">
        <v>7</v>
      </c>
      <c r="F2586" s="214" t="s">
        <v>2942</v>
      </c>
    </row>
    <row r="2587" spans="1:6" s="193" customFormat="1" x14ac:dyDescent="0.3">
      <c r="A2587" s="208"/>
      <c r="B2587" s="305">
        <v>44614.643055555556</v>
      </c>
      <c r="C2587" s="213">
        <v>500</v>
      </c>
      <c r="D2587" s="213">
        <v>475</v>
      </c>
      <c r="E2587" s="213">
        <v>25</v>
      </c>
      <c r="F2587" s="214" t="s">
        <v>1951</v>
      </c>
    </row>
    <row r="2588" spans="1:6" s="193" customFormat="1" x14ac:dyDescent="0.3">
      <c r="A2588" s="208"/>
      <c r="B2588" s="305">
        <v>44614.65625</v>
      </c>
      <c r="C2588" s="213">
        <v>100</v>
      </c>
      <c r="D2588" s="213">
        <v>93</v>
      </c>
      <c r="E2588" s="213">
        <v>7</v>
      </c>
      <c r="F2588" s="214" t="s">
        <v>1529</v>
      </c>
    </row>
    <row r="2589" spans="1:6" s="193" customFormat="1" x14ac:dyDescent="0.3">
      <c r="A2589" s="208"/>
      <c r="B2589" s="305">
        <v>44614.662499999999</v>
      </c>
      <c r="C2589" s="213">
        <v>100</v>
      </c>
      <c r="D2589" s="213">
        <v>95</v>
      </c>
      <c r="E2589" s="213">
        <v>5</v>
      </c>
      <c r="F2589" s="214" t="s">
        <v>481</v>
      </c>
    </row>
    <row r="2590" spans="1:6" s="193" customFormat="1" x14ac:dyDescent="0.3">
      <c r="A2590" s="208"/>
      <c r="B2590" s="305">
        <v>44614.689583333333</v>
      </c>
      <c r="C2590" s="213">
        <v>500</v>
      </c>
      <c r="D2590" s="213">
        <v>475</v>
      </c>
      <c r="E2590" s="213">
        <v>25</v>
      </c>
      <c r="F2590" s="214" t="s">
        <v>1447</v>
      </c>
    </row>
    <row r="2591" spans="1:6" s="193" customFormat="1" x14ac:dyDescent="0.3">
      <c r="A2591" s="208"/>
      <c r="B2591" s="305">
        <v>44614.690972222219</v>
      </c>
      <c r="C2591" s="213">
        <v>50</v>
      </c>
      <c r="D2591" s="213">
        <v>46</v>
      </c>
      <c r="E2591" s="213">
        <v>4</v>
      </c>
      <c r="F2591" s="214" t="s">
        <v>4026</v>
      </c>
    </row>
    <row r="2592" spans="1:6" s="193" customFormat="1" x14ac:dyDescent="0.3">
      <c r="A2592" s="208"/>
      <c r="B2592" s="305">
        <v>44614.714583333334</v>
      </c>
      <c r="C2592" s="213">
        <v>300</v>
      </c>
      <c r="D2592" s="213">
        <v>285</v>
      </c>
      <c r="E2592" s="213">
        <v>15</v>
      </c>
      <c r="F2592" s="214" t="s">
        <v>1687</v>
      </c>
    </row>
    <row r="2593" spans="1:6" s="193" customFormat="1" x14ac:dyDescent="0.3">
      <c r="A2593" s="208"/>
      <c r="B2593" s="305">
        <v>44614.751388888886</v>
      </c>
      <c r="C2593" s="213">
        <v>77</v>
      </c>
      <c r="D2593" s="213">
        <v>70.84</v>
      </c>
      <c r="E2593" s="213">
        <v>6.1599999999999966</v>
      </c>
      <c r="F2593" s="214" t="s">
        <v>1533</v>
      </c>
    </row>
    <row r="2594" spans="1:6" s="193" customFormat="1" x14ac:dyDescent="0.3">
      <c r="A2594" s="208"/>
      <c r="B2594" s="305">
        <v>44614.755555555559</v>
      </c>
      <c r="C2594" s="213">
        <v>150</v>
      </c>
      <c r="D2594" s="213">
        <v>142.5</v>
      </c>
      <c r="E2594" s="213">
        <v>7.5</v>
      </c>
      <c r="F2594" s="214" t="s">
        <v>2298</v>
      </c>
    </row>
    <row r="2595" spans="1:6" s="193" customFormat="1" x14ac:dyDescent="0.3">
      <c r="A2595" s="208"/>
      <c r="B2595" s="305">
        <v>44614.756249999999</v>
      </c>
      <c r="C2595" s="213">
        <v>100</v>
      </c>
      <c r="D2595" s="213">
        <v>95</v>
      </c>
      <c r="E2595" s="213">
        <v>5</v>
      </c>
      <c r="F2595" s="214" t="s">
        <v>435</v>
      </c>
    </row>
    <row r="2596" spans="1:6" s="193" customFormat="1" x14ac:dyDescent="0.3">
      <c r="A2596" s="208"/>
      <c r="B2596" s="305">
        <v>44614.757638888892</v>
      </c>
      <c r="C2596" s="213">
        <v>300</v>
      </c>
      <c r="D2596" s="213">
        <v>279</v>
      </c>
      <c r="E2596" s="213">
        <v>21</v>
      </c>
      <c r="F2596" s="214" t="s">
        <v>3996</v>
      </c>
    </row>
    <row r="2597" spans="1:6" s="193" customFormat="1" x14ac:dyDescent="0.3">
      <c r="A2597" s="208"/>
      <c r="B2597" s="305">
        <v>44614.76666666667</v>
      </c>
      <c r="C2597" s="213">
        <v>500</v>
      </c>
      <c r="D2597" s="213">
        <v>475</v>
      </c>
      <c r="E2597" s="213">
        <v>25</v>
      </c>
      <c r="F2597" s="214" t="s">
        <v>1621</v>
      </c>
    </row>
    <row r="2598" spans="1:6" s="193" customFormat="1" x14ac:dyDescent="0.3">
      <c r="A2598" s="208"/>
      <c r="B2598" s="305">
        <v>44614.773611111108</v>
      </c>
      <c r="C2598" s="213">
        <v>50</v>
      </c>
      <c r="D2598" s="213">
        <v>46</v>
      </c>
      <c r="E2598" s="213">
        <v>4</v>
      </c>
      <c r="F2598" s="214" t="s">
        <v>6885</v>
      </c>
    </row>
    <row r="2599" spans="1:6" s="193" customFormat="1" x14ac:dyDescent="0.3">
      <c r="A2599" s="208"/>
      <c r="B2599" s="305">
        <v>44614.788888888892</v>
      </c>
      <c r="C2599" s="213">
        <v>100</v>
      </c>
      <c r="D2599" s="213">
        <v>92</v>
      </c>
      <c r="E2599" s="213">
        <v>8</v>
      </c>
      <c r="F2599" s="214" t="s">
        <v>2677</v>
      </c>
    </row>
    <row r="2600" spans="1:6" s="193" customFormat="1" x14ac:dyDescent="0.3">
      <c r="A2600" s="208"/>
      <c r="B2600" s="305">
        <v>44614.788888888892</v>
      </c>
      <c r="C2600" s="213">
        <v>100</v>
      </c>
      <c r="D2600" s="213">
        <v>95</v>
      </c>
      <c r="E2600" s="213">
        <v>5</v>
      </c>
      <c r="F2600" s="214" t="s">
        <v>1721</v>
      </c>
    </row>
    <row r="2601" spans="1:6" s="193" customFormat="1" x14ac:dyDescent="0.3">
      <c r="A2601" s="208"/>
      <c r="B2601" s="305">
        <v>44614.789583333331</v>
      </c>
      <c r="C2601" s="213">
        <v>500</v>
      </c>
      <c r="D2601" s="213">
        <v>460</v>
      </c>
      <c r="E2601" s="213">
        <v>40</v>
      </c>
      <c r="F2601" s="214" t="s">
        <v>6667</v>
      </c>
    </row>
    <row r="2602" spans="1:6" s="193" customFormat="1" x14ac:dyDescent="0.3">
      <c r="A2602" s="208"/>
      <c r="B2602" s="305">
        <v>44614.790277777778</v>
      </c>
      <c r="C2602" s="213">
        <v>100</v>
      </c>
      <c r="D2602" s="213">
        <v>92</v>
      </c>
      <c r="E2602" s="213">
        <v>8</v>
      </c>
      <c r="F2602" s="214" t="s">
        <v>4368</v>
      </c>
    </row>
    <row r="2603" spans="1:6" s="193" customFormat="1" x14ac:dyDescent="0.3">
      <c r="A2603" s="208"/>
      <c r="B2603" s="305">
        <v>44614.793055555558</v>
      </c>
      <c r="C2603" s="213">
        <v>150</v>
      </c>
      <c r="D2603" s="213">
        <v>139.5</v>
      </c>
      <c r="E2603" s="213">
        <v>10.5</v>
      </c>
      <c r="F2603" s="214" t="s">
        <v>403</v>
      </c>
    </row>
    <row r="2604" spans="1:6" s="193" customFormat="1" x14ac:dyDescent="0.3">
      <c r="A2604" s="208"/>
      <c r="B2604" s="305">
        <v>44614.807638888888</v>
      </c>
      <c r="C2604" s="213">
        <v>150</v>
      </c>
      <c r="D2604" s="213">
        <v>142.5</v>
      </c>
      <c r="E2604" s="213">
        <v>7.5</v>
      </c>
      <c r="F2604" s="214" t="s">
        <v>1892</v>
      </c>
    </row>
    <row r="2605" spans="1:6" s="193" customFormat="1" x14ac:dyDescent="0.3">
      <c r="A2605" s="208"/>
      <c r="B2605" s="305">
        <v>44614.81527777778</v>
      </c>
      <c r="C2605" s="213">
        <v>100</v>
      </c>
      <c r="D2605" s="213">
        <v>95</v>
      </c>
      <c r="E2605" s="213">
        <v>5</v>
      </c>
      <c r="F2605" s="214" t="s">
        <v>2495</v>
      </c>
    </row>
    <row r="2606" spans="1:6" s="193" customFormat="1" x14ac:dyDescent="0.3">
      <c r="A2606" s="208"/>
      <c r="B2606" s="305">
        <v>44614.838194444441</v>
      </c>
      <c r="C2606" s="213">
        <v>27</v>
      </c>
      <c r="D2606" s="213">
        <v>25.65</v>
      </c>
      <c r="E2606" s="213">
        <v>1.3500000000000014</v>
      </c>
      <c r="F2606" s="214" t="s">
        <v>6886</v>
      </c>
    </row>
    <row r="2607" spans="1:6" s="193" customFormat="1" x14ac:dyDescent="0.3">
      <c r="A2607" s="208"/>
      <c r="B2607" s="305">
        <v>44614.838888888888</v>
      </c>
      <c r="C2607" s="213">
        <v>100</v>
      </c>
      <c r="D2607" s="213">
        <v>95</v>
      </c>
      <c r="E2607" s="213">
        <v>5</v>
      </c>
      <c r="F2607" s="214" t="s">
        <v>1072</v>
      </c>
    </row>
    <row r="2608" spans="1:6" s="193" customFormat="1" x14ac:dyDescent="0.3">
      <c r="A2608" s="208"/>
      <c r="B2608" s="305">
        <v>44614.852777777778</v>
      </c>
      <c r="C2608" s="213">
        <v>100</v>
      </c>
      <c r="D2608" s="213">
        <v>93</v>
      </c>
      <c r="E2608" s="213">
        <v>7</v>
      </c>
      <c r="F2608" s="214" t="s">
        <v>1650</v>
      </c>
    </row>
    <row r="2609" spans="1:6" s="193" customFormat="1" x14ac:dyDescent="0.3">
      <c r="A2609" s="208"/>
      <c r="B2609" s="305">
        <v>44614.863888888889</v>
      </c>
      <c r="C2609" s="213">
        <v>100</v>
      </c>
      <c r="D2609" s="213">
        <v>93</v>
      </c>
      <c r="E2609" s="213">
        <v>7</v>
      </c>
      <c r="F2609" s="214" t="s">
        <v>3386</v>
      </c>
    </row>
    <row r="2610" spans="1:6" s="193" customFormat="1" x14ac:dyDescent="0.3">
      <c r="A2610" s="208"/>
      <c r="B2610" s="305">
        <v>44614.879861111112</v>
      </c>
      <c r="C2610" s="213">
        <v>200</v>
      </c>
      <c r="D2610" s="213">
        <v>190</v>
      </c>
      <c r="E2610" s="213">
        <v>10</v>
      </c>
      <c r="F2610" s="214" t="s">
        <v>6887</v>
      </c>
    </row>
    <row r="2611" spans="1:6" s="193" customFormat="1" x14ac:dyDescent="0.3">
      <c r="A2611" s="208"/>
      <c r="B2611" s="305">
        <v>44614.88958333333</v>
      </c>
      <c r="C2611" s="213">
        <v>150</v>
      </c>
      <c r="D2611" s="213">
        <v>141.07</v>
      </c>
      <c r="E2611" s="213">
        <v>8.9300000000000068</v>
      </c>
      <c r="F2611" s="214" t="s">
        <v>1525</v>
      </c>
    </row>
    <row r="2612" spans="1:6" s="193" customFormat="1" x14ac:dyDescent="0.3">
      <c r="A2612" s="208"/>
      <c r="B2612" s="305">
        <v>44614.897222222222</v>
      </c>
      <c r="C2612" s="213">
        <v>200</v>
      </c>
      <c r="D2612" s="213">
        <v>190</v>
      </c>
      <c r="E2612" s="213">
        <v>10</v>
      </c>
      <c r="F2612" s="214" t="s">
        <v>2131</v>
      </c>
    </row>
    <row r="2613" spans="1:6" s="193" customFormat="1" x14ac:dyDescent="0.3">
      <c r="A2613" s="208"/>
      <c r="B2613" s="305">
        <v>44614.931944444441</v>
      </c>
      <c r="C2613" s="213">
        <v>75</v>
      </c>
      <c r="D2613" s="213">
        <v>71.25</v>
      </c>
      <c r="E2613" s="213">
        <v>3.75</v>
      </c>
      <c r="F2613" s="214" t="s">
        <v>6888</v>
      </c>
    </row>
    <row r="2614" spans="1:6" s="193" customFormat="1" x14ac:dyDescent="0.3">
      <c r="A2614" s="208"/>
      <c r="B2614" s="305">
        <v>44614.944444444445</v>
      </c>
      <c r="C2614" s="213">
        <v>300</v>
      </c>
      <c r="D2614" s="213">
        <v>285</v>
      </c>
      <c r="E2614" s="213">
        <v>15</v>
      </c>
      <c r="F2614" s="214" t="s">
        <v>1869</v>
      </c>
    </row>
    <row r="2615" spans="1:6" s="193" customFormat="1" x14ac:dyDescent="0.3">
      <c r="A2615" s="208"/>
      <c r="B2615" s="305">
        <v>44614.950694444444</v>
      </c>
      <c r="C2615" s="213">
        <v>50</v>
      </c>
      <c r="D2615" s="213">
        <v>46.5</v>
      </c>
      <c r="E2615" s="213">
        <v>3.5</v>
      </c>
      <c r="F2615" s="214" t="s">
        <v>6889</v>
      </c>
    </row>
    <row r="2616" spans="1:6" s="193" customFormat="1" x14ac:dyDescent="0.3">
      <c r="A2616" s="208"/>
      <c r="B2616" s="305">
        <v>44614.966666666667</v>
      </c>
      <c r="C2616" s="213">
        <v>500</v>
      </c>
      <c r="D2616" s="213">
        <v>465</v>
      </c>
      <c r="E2616" s="213">
        <v>35</v>
      </c>
      <c r="F2616" s="214" t="s">
        <v>1690</v>
      </c>
    </row>
    <row r="2617" spans="1:6" s="193" customFormat="1" x14ac:dyDescent="0.3">
      <c r="A2617" s="208"/>
      <c r="B2617" s="305">
        <v>44614.999305555553</v>
      </c>
      <c r="C2617" s="213">
        <v>200</v>
      </c>
      <c r="D2617" s="213">
        <v>184</v>
      </c>
      <c r="E2617" s="213">
        <v>16</v>
      </c>
      <c r="F2617" s="214" t="s">
        <v>2614</v>
      </c>
    </row>
    <row r="2618" spans="1:6" s="193" customFormat="1" x14ac:dyDescent="0.3">
      <c r="A2618" s="208"/>
      <c r="B2618" s="305">
        <v>44615.001388888886</v>
      </c>
      <c r="C2618" s="213">
        <v>1000</v>
      </c>
      <c r="D2618" s="213">
        <v>950</v>
      </c>
      <c r="E2618" s="213">
        <v>50</v>
      </c>
      <c r="F2618" s="214" t="s">
        <v>551</v>
      </c>
    </row>
    <row r="2619" spans="1:6" s="193" customFormat="1" x14ac:dyDescent="0.3">
      <c r="A2619" s="208"/>
      <c r="B2619" s="305">
        <v>44615.015972222223</v>
      </c>
      <c r="C2619" s="213">
        <v>100</v>
      </c>
      <c r="D2619" s="213">
        <v>92</v>
      </c>
      <c r="E2619" s="213">
        <v>8</v>
      </c>
      <c r="F2619" s="214" t="s">
        <v>1533</v>
      </c>
    </row>
    <row r="2620" spans="1:6" s="193" customFormat="1" x14ac:dyDescent="0.3">
      <c r="A2620" s="208"/>
      <c r="B2620" s="305">
        <v>44615.018750000003</v>
      </c>
      <c r="C2620" s="213">
        <v>150</v>
      </c>
      <c r="D2620" s="213">
        <v>138</v>
      </c>
      <c r="E2620" s="213">
        <v>12</v>
      </c>
      <c r="F2620" s="214" t="s">
        <v>2071</v>
      </c>
    </row>
    <row r="2621" spans="1:6" s="193" customFormat="1" x14ac:dyDescent="0.3">
      <c r="A2621" s="208"/>
      <c r="B2621" s="305">
        <v>44615.152083333334</v>
      </c>
      <c r="C2621" s="213">
        <v>300</v>
      </c>
      <c r="D2621" s="213">
        <v>285</v>
      </c>
      <c r="E2621" s="213">
        <v>15</v>
      </c>
      <c r="F2621" s="214" t="s">
        <v>3212</v>
      </c>
    </row>
    <row r="2622" spans="1:6" s="193" customFormat="1" x14ac:dyDescent="0.3">
      <c r="A2622" s="208"/>
      <c r="B2622" s="305">
        <v>44615.231944444444</v>
      </c>
      <c r="C2622" s="213">
        <v>700</v>
      </c>
      <c r="D2622" s="213">
        <v>651</v>
      </c>
      <c r="E2622" s="213">
        <v>49</v>
      </c>
      <c r="F2622" s="214" t="s">
        <v>2481</v>
      </c>
    </row>
    <row r="2623" spans="1:6" s="193" customFormat="1" x14ac:dyDescent="0.3">
      <c r="A2623" s="208"/>
      <c r="B2623" s="305">
        <v>44615.273611111108</v>
      </c>
      <c r="C2623" s="213">
        <v>10</v>
      </c>
      <c r="D2623" s="213">
        <v>9.1999999999999993</v>
      </c>
      <c r="E2623" s="213">
        <v>0.80000000000000071</v>
      </c>
      <c r="F2623" s="214" t="s">
        <v>6585</v>
      </c>
    </row>
    <row r="2624" spans="1:6" s="193" customFormat="1" x14ac:dyDescent="0.3">
      <c r="A2624" s="208"/>
      <c r="B2624" s="305">
        <v>44615.298611111109</v>
      </c>
      <c r="C2624" s="213">
        <v>500</v>
      </c>
      <c r="D2624" s="213">
        <v>460</v>
      </c>
      <c r="E2624" s="213">
        <v>40</v>
      </c>
      <c r="F2624" s="214" t="s">
        <v>4807</v>
      </c>
    </row>
    <row r="2625" spans="1:6" s="193" customFormat="1" x14ac:dyDescent="0.3">
      <c r="A2625" s="208"/>
      <c r="B2625" s="305">
        <v>44615.3125</v>
      </c>
      <c r="C2625" s="213">
        <v>300</v>
      </c>
      <c r="D2625" s="213">
        <v>276</v>
      </c>
      <c r="E2625" s="213">
        <v>24</v>
      </c>
      <c r="F2625" s="214" t="s">
        <v>2671</v>
      </c>
    </row>
    <row r="2626" spans="1:6" s="193" customFormat="1" x14ac:dyDescent="0.3">
      <c r="A2626" s="208"/>
      <c r="B2626" s="305">
        <v>44615.34375</v>
      </c>
      <c r="C2626" s="213">
        <v>50</v>
      </c>
      <c r="D2626" s="213">
        <v>46.5</v>
      </c>
      <c r="E2626" s="213">
        <v>3.5</v>
      </c>
      <c r="F2626" s="214" t="s">
        <v>2402</v>
      </c>
    </row>
    <row r="2627" spans="1:6" s="193" customFormat="1" x14ac:dyDescent="0.3">
      <c r="A2627" s="208"/>
      <c r="B2627" s="305">
        <v>44615.359027777777</v>
      </c>
      <c r="C2627" s="213">
        <v>200</v>
      </c>
      <c r="D2627" s="213">
        <v>190</v>
      </c>
      <c r="E2627" s="213">
        <v>10</v>
      </c>
      <c r="F2627" s="214" t="s">
        <v>1613</v>
      </c>
    </row>
    <row r="2628" spans="1:6" s="193" customFormat="1" x14ac:dyDescent="0.3">
      <c r="A2628" s="208"/>
      <c r="B2628" s="305">
        <v>44615.4</v>
      </c>
      <c r="C2628" s="213">
        <v>50</v>
      </c>
      <c r="D2628" s="213">
        <v>47.5</v>
      </c>
      <c r="E2628" s="213">
        <v>2.5</v>
      </c>
      <c r="F2628" s="214" t="s">
        <v>1726</v>
      </c>
    </row>
    <row r="2629" spans="1:6" s="193" customFormat="1" x14ac:dyDescent="0.3">
      <c r="A2629" s="208"/>
      <c r="B2629" s="305">
        <v>44615.404166666667</v>
      </c>
      <c r="C2629" s="213">
        <v>200</v>
      </c>
      <c r="D2629" s="213">
        <v>190</v>
      </c>
      <c r="E2629" s="213">
        <v>10</v>
      </c>
      <c r="F2629" s="214" t="s">
        <v>1461</v>
      </c>
    </row>
    <row r="2630" spans="1:6" s="193" customFormat="1" x14ac:dyDescent="0.3">
      <c r="A2630" s="208"/>
      <c r="B2630" s="305">
        <v>44615.40902777778</v>
      </c>
      <c r="C2630" s="213">
        <v>50</v>
      </c>
      <c r="D2630" s="213">
        <v>47.5</v>
      </c>
      <c r="E2630" s="213">
        <v>2.5</v>
      </c>
      <c r="F2630" s="214" t="s">
        <v>6890</v>
      </c>
    </row>
    <row r="2631" spans="1:6" s="193" customFormat="1" x14ac:dyDescent="0.3">
      <c r="A2631" s="208"/>
      <c r="B2631" s="305">
        <v>44615.413888888892</v>
      </c>
      <c r="C2631" s="213">
        <v>300</v>
      </c>
      <c r="D2631" s="213">
        <v>279</v>
      </c>
      <c r="E2631" s="213">
        <v>21</v>
      </c>
      <c r="F2631" s="214" t="s">
        <v>1652</v>
      </c>
    </row>
    <row r="2632" spans="1:6" s="193" customFormat="1" x14ac:dyDescent="0.3">
      <c r="A2632" s="208"/>
      <c r="B2632" s="305">
        <v>44615.414583333331</v>
      </c>
      <c r="C2632" s="213">
        <v>100</v>
      </c>
      <c r="D2632" s="213">
        <v>95</v>
      </c>
      <c r="E2632" s="213">
        <v>5</v>
      </c>
      <c r="F2632" s="214" t="s">
        <v>644</v>
      </c>
    </row>
    <row r="2633" spans="1:6" s="193" customFormat="1" x14ac:dyDescent="0.3">
      <c r="A2633" s="208"/>
      <c r="B2633" s="305">
        <v>44615.43472222222</v>
      </c>
      <c r="C2633" s="213">
        <v>200</v>
      </c>
      <c r="D2633" s="213">
        <v>190</v>
      </c>
      <c r="E2633" s="213">
        <v>10</v>
      </c>
      <c r="F2633" s="214" t="s">
        <v>641</v>
      </c>
    </row>
    <row r="2634" spans="1:6" s="193" customFormat="1" x14ac:dyDescent="0.3">
      <c r="A2634" s="208"/>
      <c r="B2634" s="305">
        <v>44615.443055555559</v>
      </c>
      <c r="C2634" s="213">
        <v>200</v>
      </c>
      <c r="D2634" s="213">
        <v>190</v>
      </c>
      <c r="E2634" s="213">
        <v>10</v>
      </c>
      <c r="F2634" s="214" t="s">
        <v>2529</v>
      </c>
    </row>
    <row r="2635" spans="1:6" s="193" customFormat="1" x14ac:dyDescent="0.3">
      <c r="A2635" s="208"/>
      <c r="B2635" s="305">
        <v>44615.445833333331</v>
      </c>
      <c r="C2635" s="213">
        <v>50</v>
      </c>
      <c r="D2635" s="213">
        <v>47.5</v>
      </c>
      <c r="E2635" s="213">
        <v>2.5</v>
      </c>
      <c r="F2635" s="214" t="s">
        <v>609</v>
      </c>
    </row>
    <row r="2636" spans="1:6" s="193" customFormat="1" x14ac:dyDescent="0.3">
      <c r="A2636" s="208"/>
      <c r="B2636" s="305">
        <v>44615.469444444447</v>
      </c>
      <c r="C2636" s="213">
        <v>300</v>
      </c>
      <c r="D2636" s="213">
        <v>279</v>
      </c>
      <c r="E2636" s="213">
        <v>21</v>
      </c>
      <c r="F2636" s="214" t="s">
        <v>6537</v>
      </c>
    </row>
    <row r="2637" spans="1:6" s="193" customFormat="1" x14ac:dyDescent="0.3">
      <c r="A2637" s="208"/>
      <c r="B2637" s="305">
        <v>44615.470138888886</v>
      </c>
      <c r="C2637" s="213">
        <v>50</v>
      </c>
      <c r="D2637" s="213">
        <v>47.5</v>
      </c>
      <c r="E2637" s="213">
        <v>2.5</v>
      </c>
      <c r="F2637" s="214" t="s">
        <v>1440</v>
      </c>
    </row>
    <row r="2638" spans="1:6" s="193" customFormat="1" x14ac:dyDescent="0.3">
      <c r="A2638" s="208"/>
      <c r="B2638" s="305">
        <v>44615.470833333333</v>
      </c>
      <c r="C2638" s="213">
        <v>500</v>
      </c>
      <c r="D2638" s="213">
        <v>475</v>
      </c>
      <c r="E2638" s="213">
        <v>25</v>
      </c>
      <c r="F2638" s="214" t="s">
        <v>2439</v>
      </c>
    </row>
    <row r="2639" spans="1:6" s="193" customFormat="1" x14ac:dyDescent="0.3">
      <c r="A2639" s="208"/>
      <c r="B2639" s="305">
        <v>44615.477777777778</v>
      </c>
      <c r="C2639" s="213">
        <v>100</v>
      </c>
      <c r="D2639" s="213">
        <v>95</v>
      </c>
      <c r="E2639" s="213">
        <v>5</v>
      </c>
      <c r="F2639" s="214" t="s">
        <v>1900</v>
      </c>
    </row>
    <row r="2640" spans="1:6" s="193" customFormat="1" x14ac:dyDescent="0.3">
      <c r="A2640" s="208"/>
      <c r="B2640" s="305">
        <v>44615.489583333336</v>
      </c>
      <c r="C2640" s="213">
        <v>100</v>
      </c>
      <c r="D2640" s="213">
        <v>93</v>
      </c>
      <c r="E2640" s="213">
        <v>7</v>
      </c>
      <c r="F2640" s="214" t="s">
        <v>1908</v>
      </c>
    </row>
    <row r="2641" spans="1:6" s="193" customFormat="1" x14ac:dyDescent="0.3">
      <c r="A2641" s="208"/>
      <c r="B2641" s="305">
        <v>44615.493750000001</v>
      </c>
      <c r="C2641" s="213">
        <v>500</v>
      </c>
      <c r="D2641" s="213">
        <v>475</v>
      </c>
      <c r="E2641" s="213">
        <v>25</v>
      </c>
      <c r="F2641" s="214" t="s">
        <v>858</v>
      </c>
    </row>
    <row r="2642" spans="1:6" s="193" customFormat="1" x14ac:dyDescent="0.3">
      <c r="A2642" s="208"/>
      <c r="B2642" s="305">
        <v>44615.494444444441</v>
      </c>
      <c r="C2642" s="213">
        <v>500</v>
      </c>
      <c r="D2642" s="213">
        <v>475</v>
      </c>
      <c r="E2642" s="213">
        <v>25</v>
      </c>
      <c r="F2642" s="214" t="s">
        <v>1832</v>
      </c>
    </row>
    <row r="2643" spans="1:6" s="193" customFormat="1" x14ac:dyDescent="0.3">
      <c r="A2643" s="208"/>
      <c r="B2643" s="305">
        <v>44615.54583333333</v>
      </c>
      <c r="C2643" s="213">
        <v>300</v>
      </c>
      <c r="D2643" s="213">
        <v>276</v>
      </c>
      <c r="E2643" s="213">
        <v>24</v>
      </c>
      <c r="F2643" s="214" t="s">
        <v>1676</v>
      </c>
    </row>
    <row r="2644" spans="1:6" s="193" customFormat="1" x14ac:dyDescent="0.3">
      <c r="A2644" s="208"/>
      <c r="B2644" s="305">
        <v>44615.556944444441</v>
      </c>
      <c r="C2644" s="213">
        <v>100</v>
      </c>
      <c r="D2644" s="213">
        <v>95</v>
      </c>
      <c r="E2644" s="213">
        <v>5</v>
      </c>
      <c r="F2644" s="214" t="s">
        <v>1674</v>
      </c>
    </row>
    <row r="2645" spans="1:6" s="193" customFormat="1" x14ac:dyDescent="0.3">
      <c r="A2645" s="208"/>
      <c r="B2645" s="305">
        <v>44615.565972222219</v>
      </c>
      <c r="C2645" s="213">
        <v>200</v>
      </c>
      <c r="D2645" s="213">
        <v>190</v>
      </c>
      <c r="E2645" s="213">
        <v>10</v>
      </c>
      <c r="F2645" s="214" t="s">
        <v>1986</v>
      </c>
    </row>
    <row r="2646" spans="1:6" s="193" customFormat="1" x14ac:dyDescent="0.3">
      <c r="A2646" s="208"/>
      <c r="B2646" s="305">
        <v>44615.565972222219</v>
      </c>
      <c r="C2646" s="213">
        <v>250</v>
      </c>
      <c r="D2646" s="213">
        <v>237.5</v>
      </c>
      <c r="E2646" s="213">
        <v>12.5</v>
      </c>
      <c r="F2646" s="214" t="s">
        <v>558</v>
      </c>
    </row>
    <row r="2647" spans="1:6" s="193" customFormat="1" x14ac:dyDescent="0.3">
      <c r="A2647" s="208"/>
      <c r="B2647" s="305">
        <v>44615.572222222225</v>
      </c>
      <c r="C2647" s="213">
        <v>100</v>
      </c>
      <c r="D2647" s="213">
        <v>95</v>
      </c>
      <c r="E2647" s="213">
        <v>5</v>
      </c>
      <c r="F2647" s="214" t="s">
        <v>573</v>
      </c>
    </row>
    <row r="2648" spans="1:6" s="193" customFormat="1" x14ac:dyDescent="0.3">
      <c r="A2648" s="208"/>
      <c r="B2648" s="305">
        <v>44615.57708333333</v>
      </c>
      <c r="C2648" s="213">
        <v>300</v>
      </c>
      <c r="D2648" s="213">
        <v>276</v>
      </c>
      <c r="E2648" s="213">
        <v>24</v>
      </c>
      <c r="F2648" s="214" t="s">
        <v>2674</v>
      </c>
    </row>
    <row r="2649" spans="1:6" s="193" customFormat="1" x14ac:dyDescent="0.3">
      <c r="A2649" s="208"/>
      <c r="B2649" s="305">
        <v>44615.581944444442</v>
      </c>
      <c r="C2649" s="213">
        <v>1000</v>
      </c>
      <c r="D2649" s="213">
        <v>950</v>
      </c>
      <c r="E2649" s="213">
        <v>50</v>
      </c>
      <c r="F2649" s="214" t="s">
        <v>2130</v>
      </c>
    </row>
    <row r="2650" spans="1:6" s="193" customFormat="1" x14ac:dyDescent="0.3">
      <c r="A2650" s="208"/>
      <c r="B2650" s="305">
        <v>44615.628472222219</v>
      </c>
      <c r="C2650" s="213">
        <v>200</v>
      </c>
      <c r="D2650" s="213">
        <v>186</v>
      </c>
      <c r="E2650" s="213">
        <v>14</v>
      </c>
      <c r="F2650" s="214" t="s">
        <v>6891</v>
      </c>
    </row>
    <row r="2651" spans="1:6" s="193" customFormat="1" x14ac:dyDescent="0.3">
      <c r="A2651" s="208"/>
      <c r="B2651" s="305">
        <v>44615.629166666666</v>
      </c>
      <c r="C2651" s="213">
        <v>300</v>
      </c>
      <c r="D2651" s="213">
        <v>285</v>
      </c>
      <c r="E2651" s="213">
        <v>15</v>
      </c>
      <c r="F2651" s="214" t="s">
        <v>1636</v>
      </c>
    </row>
    <row r="2652" spans="1:6" s="193" customFormat="1" x14ac:dyDescent="0.3">
      <c r="A2652" s="208"/>
      <c r="B2652" s="305">
        <v>44615.636805555558</v>
      </c>
      <c r="C2652" s="213">
        <v>500</v>
      </c>
      <c r="D2652" s="213">
        <v>475</v>
      </c>
      <c r="E2652" s="213">
        <v>25</v>
      </c>
      <c r="F2652" s="214" t="s">
        <v>1144</v>
      </c>
    </row>
    <row r="2653" spans="1:6" s="193" customFormat="1" x14ac:dyDescent="0.3">
      <c r="A2653" s="208"/>
      <c r="B2653" s="305">
        <v>44615.706944444442</v>
      </c>
      <c r="C2653" s="213">
        <v>350</v>
      </c>
      <c r="D2653" s="213">
        <v>322</v>
      </c>
      <c r="E2653" s="213">
        <v>28</v>
      </c>
      <c r="F2653" s="214" t="s">
        <v>821</v>
      </c>
    </row>
    <row r="2654" spans="1:6" s="193" customFormat="1" x14ac:dyDescent="0.3">
      <c r="A2654" s="208"/>
      <c r="B2654" s="305">
        <v>44615.709027777775</v>
      </c>
      <c r="C2654" s="213">
        <v>1000</v>
      </c>
      <c r="D2654" s="213">
        <v>950</v>
      </c>
      <c r="E2654" s="213">
        <v>50</v>
      </c>
      <c r="F2654" s="214" t="s">
        <v>1625</v>
      </c>
    </row>
    <row r="2655" spans="1:6" s="193" customFormat="1" x14ac:dyDescent="0.3">
      <c r="A2655" s="208"/>
      <c r="B2655" s="305">
        <v>44615.728472222225</v>
      </c>
      <c r="C2655" s="213">
        <v>500</v>
      </c>
      <c r="D2655" s="213">
        <v>460</v>
      </c>
      <c r="E2655" s="213">
        <v>40</v>
      </c>
      <c r="F2655" s="214" t="s">
        <v>6892</v>
      </c>
    </row>
    <row r="2656" spans="1:6" s="193" customFormat="1" x14ac:dyDescent="0.3">
      <c r="A2656" s="208"/>
      <c r="B2656" s="305">
        <v>44615.765972222223</v>
      </c>
      <c r="C2656" s="213">
        <v>100</v>
      </c>
      <c r="D2656" s="213">
        <v>95</v>
      </c>
      <c r="E2656" s="213">
        <v>5</v>
      </c>
      <c r="F2656" s="214" t="s">
        <v>402</v>
      </c>
    </row>
    <row r="2657" spans="1:6" s="193" customFormat="1" x14ac:dyDescent="0.3">
      <c r="A2657" s="208"/>
      <c r="B2657" s="305">
        <v>44615.76666666667</v>
      </c>
      <c r="C2657" s="213">
        <v>100</v>
      </c>
      <c r="D2657" s="213">
        <v>95</v>
      </c>
      <c r="E2657" s="213">
        <v>5</v>
      </c>
      <c r="F2657" s="214" t="s">
        <v>1637</v>
      </c>
    </row>
    <row r="2658" spans="1:6" s="193" customFormat="1" x14ac:dyDescent="0.3">
      <c r="A2658" s="208"/>
      <c r="B2658" s="305">
        <v>44615.78402777778</v>
      </c>
      <c r="C2658" s="213">
        <v>100</v>
      </c>
      <c r="D2658" s="213">
        <v>95</v>
      </c>
      <c r="E2658" s="213">
        <v>5</v>
      </c>
      <c r="F2658" s="214" t="s">
        <v>1693</v>
      </c>
    </row>
    <row r="2659" spans="1:6" s="193" customFormat="1" x14ac:dyDescent="0.3">
      <c r="A2659" s="208"/>
      <c r="B2659" s="305">
        <v>44615.819444444445</v>
      </c>
      <c r="C2659" s="213">
        <v>200</v>
      </c>
      <c r="D2659" s="213">
        <v>184</v>
      </c>
      <c r="E2659" s="213">
        <v>16</v>
      </c>
      <c r="F2659" s="214" t="s">
        <v>2815</v>
      </c>
    </row>
    <row r="2660" spans="1:6" s="193" customFormat="1" x14ac:dyDescent="0.3">
      <c r="A2660" s="208"/>
      <c r="B2660" s="305">
        <v>44615.836805555555</v>
      </c>
      <c r="C2660" s="213">
        <v>30</v>
      </c>
      <c r="D2660" s="213">
        <v>28.5</v>
      </c>
      <c r="E2660" s="213">
        <v>1.5</v>
      </c>
      <c r="F2660" s="214" t="s">
        <v>5365</v>
      </c>
    </row>
    <row r="2661" spans="1:6" s="193" customFormat="1" x14ac:dyDescent="0.3">
      <c r="A2661" s="208"/>
      <c r="B2661" s="305">
        <v>44615.843055555553</v>
      </c>
      <c r="C2661" s="213">
        <v>100</v>
      </c>
      <c r="D2661" s="213">
        <v>93</v>
      </c>
      <c r="E2661" s="213">
        <v>7</v>
      </c>
      <c r="F2661" s="214" t="s">
        <v>1795</v>
      </c>
    </row>
    <row r="2662" spans="1:6" s="193" customFormat="1" x14ac:dyDescent="0.3">
      <c r="A2662" s="208"/>
      <c r="B2662" s="305">
        <v>44615.851388888892</v>
      </c>
      <c r="C2662" s="213">
        <v>17</v>
      </c>
      <c r="D2662" s="213">
        <v>16.149999999999999</v>
      </c>
      <c r="E2662" s="213">
        <v>0.85000000000000142</v>
      </c>
      <c r="F2662" s="214" t="s">
        <v>432</v>
      </c>
    </row>
    <row r="2663" spans="1:6" s="193" customFormat="1" x14ac:dyDescent="0.3">
      <c r="A2663" s="208"/>
      <c r="B2663" s="305">
        <v>44615.868750000001</v>
      </c>
      <c r="C2663" s="213">
        <v>169</v>
      </c>
      <c r="D2663" s="213">
        <v>160.55000000000001</v>
      </c>
      <c r="E2663" s="213">
        <v>8.4499999999999886</v>
      </c>
      <c r="F2663" s="214" t="s">
        <v>5176</v>
      </c>
    </row>
    <row r="2664" spans="1:6" s="193" customFormat="1" x14ac:dyDescent="0.3">
      <c r="A2664" s="208"/>
      <c r="B2664" s="305">
        <v>44615.896527777775</v>
      </c>
      <c r="C2664" s="213">
        <v>300</v>
      </c>
      <c r="D2664" s="213">
        <v>276</v>
      </c>
      <c r="E2664" s="213">
        <v>24</v>
      </c>
      <c r="F2664" s="214" t="s">
        <v>2637</v>
      </c>
    </row>
    <row r="2665" spans="1:6" s="193" customFormat="1" x14ac:dyDescent="0.3">
      <c r="A2665" s="208"/>
      <c r="B2665" s="305">
        <v>44615.916666666664</v>
      </c>
      <c r="C2665" s="213">
        <v>100</v>
      </c>
      <c r="D2665" s="213">
        <v>95</v>
      </c>
      <c r="E2665" s="213">
        <v>5</v>
      </c>
      <c r="F2665" s="214" t="s">
        <v>2137</v>
      </c>
    </row>
    <row r="2666" spans="1:6" s="193" customFormat="1" x14ac:dyDescent="0.3">
      <c r="A2666" s="208"/>
      <c r="B2666" s="305">
        <v>44615.979861111111</v>
      </c>
      <c r="C2666" s="213">
        <v>500</v>
      </c>
      <c r="D2666" s="213">
        <v>465</v>
      </c>
      <c r="E2666" s="213">
        <v>35</v>
      </c>
      <c r="F2666" s="214" t="s">
        <v>2503</v>
      </c>
    </row>
    <row r="2667" spans="1:6" s="193" customFormat="1" x14ac:dyDescent="0.3">
      <c r="A2667" s="208"/>
      <c r="B2667" s="305">
        <v>44616.005555555559</v>
      </c>
      <c r="C2667" s="213">
        <v>190</v>
      </c>
      <c r="D2667" s="213">
        <v>180.5</v>
      </c>
      <c r="E2667" s="213">
        <v>9.5</v>
      </c>
      <c r="F2667" s="214" t="s">
        <v>1337</v>
      </c>
    </row>
    <row r="2668" spans="1:6" s="193" customFormat="1" x14ac:dyDescent="0.3">
      <c r="A2668" s="208"/>
      <c r="B2668" s="305">
        <v>44616.013194444444</v>
      </c>
      <c r="C2668" s="213">
        <v>200</v>
      </c>
      <c r="D2668" s="213">
        <v>190</v>
      </c>
      <c r="E2668" s="213">
        <v>10</v>
      </c>
      <c r="F2668" s="214" t="s">
        <v>4176</v>
      </c>
    </row>
    <row r="2669" spans="1:6" s="193" customFormat="1" x14ac:dyDescent="0.3">
      <c r="A2669" s="208"/>
      <c r="B2669" s="305">
        <v>44616.097222222219</v>
      </c>
      <c r="C2669" s="213">
        <v>100</v>
      </c>
      <c r="D2669" s="213">
        <v>95</v>
      </c>
      <c r="E2669" s="213">
        <v>5</v>
      </c>
      <c r="F2669" s="214" t="s">
        <v>4367</v>
      </c>
    </row>
    <row r="2670" spans="1:6" s="193" customFormat="1" x14ac:dyDescent="0.3">
      <c r="A2670" s="208"/>
      <c r="B2670" s="305">
        <v>44616.14166666667</v>
      </c>
      <c r="C2670" s="213">
        <v>300</v>
      </c>
      <c r="D2670" s="213">
        <v>285</v>
      </c>
      <c r="E2670" s="213">
        <v>15</v>
      </c>
      <c r="F2670" s="214" t="s">
        <v>1845</v>
      </c>
    </row>
    <row r="2671" spans="1:6" s="193" customFormat="1" x14ac:dyDescent="0.3">
      <c r="A2671" s="208"/>
      <c r="B2671" s="305">
        <v>44616.215277777781</v>
      </c>
      <c r="C2671" s="213">
        <v>20</v>
      </c>
      <c r="D2671" s="213">
        <v>19</v>
      </c>
      <c r="E2671" s="213">
        <v>1</v>
      </c>
      <c r="F2671" s="214" t="s">
        <v>601</v>
      </c>
    </row>
    <row r="2672" spans="1:6" s="193" customFormat="1" x14ac:dyDescent="0.3">
      <c r="A2672" s="208"/>
      <c r="B2672" s="305">
        <v>44616.268750000003</v>
      </c>
      <c r="C2672" s="213">
        <v>200</v>
      </c>
      <c r="D2672" s="213">
        <v>186</v>
      </c>
      <c r="E2672" s="213">
        <v>14</v>
      </c>
      <c r="F2672" s="214" t="s">
        <v>1717</v>
      </c>
    </row>
    <row r="2673" spans="1:6" s="193" customFormat="1" x14ac:dyDescent="0.3">
      <c r="A2673" s="208"/>
      <c r="B2673" s="305">
        <v>44616.27847222222</v>
      </c>
      <c r="C2673" s="213">
        <v>100</v>
      </c>
      <c r="D2673" s="213">
        <v>95</v>
      </c>
      <c r="E2673" s="213">
        <v>5</v>
      </c>
      <c r="F2673" s="214" t="s">
        <v>1716</v>
      </c>
    </row>
    <row r="2674" spans="1:6" s="193" customFormat="1" x14ac:dyDescent="0.3">
      <c r="A2674" s="208"/>
      <c r="B2674" s="305">
        <v>44616.280555555553</v>
      </c>
      <c r="C2674" s="213">
        <v>10</v>
      </c>
      <c r="D2674" s="213">
        <v>9.1999999999999993</v>
      </c>
      <c r="E2674" s="213">
        <v>0.80000000000000071</v>
      </c>
      <c r="F2674" s="214" t="s">
        <v>1205</v>
      </c>
    </row>
    <row r="2675" spans="1:6" s="193" customFormat="1" x14ac:dyDescent="0.3">
      <c r="A2675" s="208"/>
      <c r="B2675" s="305">
        <v>44616.3125</v>
      </c>
      <c r="C2675" s="213">
        <v>200</v>
      </c>
      <c r="D2675" s="213">
        <v>190</v>
      </c>
      <c r="E2675" s="213">
        <v>10</v>
      </c>
      <c r="F2675" s="214" t="s">
        <v>1724</v>
      </c>
    </row>
    <row r="2676" spans="1:6" s="193" customFormat="1" x14ac:dyDescent="0.3">
      <c r="A2676" s="208"/>
      <c r="B2676" s="305">
        <v>44616.34375</v>
      </c>
      <c r="C2676" s="213">
        <v>100</v>
      </c>
      <c r="D2676" s="213">
        <v>92</v>
      </c>
      <c r="E2676" s="213">
        <v>8</v>
      </c>
      <c r="F2676" s="214" t="s">
        <v>2582</v>
      </c>
    </row>
    <row r="2677" spans="1:6" s="193" customFormat="1" x14ac:dyDescent="0.3">
      <c r="A2677" s="208"/>
      <c r="B2677" s="305">
        <v>44616.349305555559</v>
      </c>
      <c r="C2677" s="213">
        <v>100</v>
      </c>
      <c r="D2677" s="213">
        <v>95</v>
      </c>
      <c r="E2677" s="213">
        <v>5</v>
      </c>
      <c r="F2677" s="214" t="s">
        <v>1723</v>
      </c>
    </row>
    <row r="2678" spans="1:6" s="193" customFormat="1" x14ac:dyDescent="0.3">
      <c r="A2678" s="208"/>
      <c r="B2678" s="305">
        <v>44616.349305555559</v>
      </c>
      <c r="C2678" s="213">
        <v>350</v>
      </c>
      <c r="D2678" s="213">
        <v>332.5</v>
      </c>
      <c r="E2678" s="213">
        <v>17.5</v>
      </c>
      <c r="F2678" s="214" t="s">
        <v>1688</v>
      </c>
    </row>
    <row r="2679" spans="1:6" s="193" customFormat="1" x14ac:dyDescent="0.3">
      <c r="A2679" s="208"/>
      <c r="B2679" s="305">
        <v>44616.356249999997</v>
      </c>
      <c r="C2679" s="213">
        <v>100</v>
      </c>
      <c r="D2679" s="213">
        <v>95</v>
      </c>
      <c r="E2679" s="213">
        <v>5</v>
      </c>
      <c r="F2679" s="214" t="s">
        <v>1741</v>
      </c>
    </row>
    <row r="2680" spans="1:6" s="193" customFormat="1" x14ac:dyDescent="0.3">
      <c r="A2680" s="208"/>
      <c r="B2680" s="305">
        <v>44616.368055555555</v>
      </c>
      <c r="C2680" s="213">
        <v>100</v>
      </c>
      <c r="D2680" s="213">
        <v>95</v>
      </c>
      <c r="E2680" s="213">
        <v>5</v>
      </c>
      <c r="F2680" s="214" t="s">
        <v>2449</v>
      </c>
    </row>
    <row r="2681" spans="1:6" s="193" customFormat="1" x14ac:dyDescent="0.3">
      <c r="A2681" s="208"/>
      <c r="B2681" s="305">
        <v>44616.368750000001</v>
      </c>
      <c r="C2681" s="213">
        <v>100</v>
      </c>
      <c r="D2681" s="213">
        <v>95</v>
      </c>
      <c r="E2681" s="213">
        <v>5</v>
      </c>
      <c r="F2681" s="214" t="s">
        <v>6893</v>
      </c>
    </row>
    <row r="2682" spans="1:6" s="193" customFormat="1" x14ac:dyDescent="0.3">
      <c r="A2682" s="208"/>
      <c r="B2682" s="305">
        <v>44616.371527777781</v>
      </c>
      <c r="C2682" s="213">
        <v>50</v>
      </c>
      <c r="D2682" s="213">
        <v>46</v>
      </c>
      <c r="E2682" s="213">
        <v>4</v>
      </c>
      <c r="F2682" s="214" t="s">
        <v>1920</v>
      </c>
    </row>
    <row r="2683" spans="1:6" s="193" customFormat="1" x14ac:dyDescent="0.3">
      <c r="A2683" s="208"/>
      <c r="B2683" s="305">
        <v>44616.388888888891</v>
      </c>
      <c r="C2683" s="213">
        <v>30</v>
      </c>
      <c r="D2683" s="213">
        <v>27.9</v>
      </c>
      <c r="E2683" s="213">
        <v>2.1000000000000014</v>
      </c>
      <c r="F2683" s="214" t="s">
        <v>1880</v>
      </c>
    </row>
    <row r="2684" spans="1:6" s="193" customFormat="1" x14ac:dyDescent="0.3">
      <c r="A2684" s="208"/>
      <c r="B2684" s="305">
        <v>44616.399305555555</v>
      </c>
      <c r="C2684" s="213">
        <v>150</v>
      </c>
      <c r="D2684" s="213">
        <v>142.5</v>
      </c>
      <c r="E2684" s="213">
        <v>7.5</v>
      </c>
      <c r="F2684" s="214" t="s">
        <v>1613</v>
      </c>
    </row>
    <row r="2685" spans="1:6" s="193" customFormat="1" x14ac:dyDescent="0.3">
      <c r="A2685" s="208"/>
      <c r="B2685" s="305">
        <v>44616.399305555555</v>
      </c>
      <c r="C2685" s="213">
        <v>200</v>
      </c>
      <c r="D2685" s="213">
        <v>186</v>
      </c>
      <c r="E2685" s="213">
        <v>14</v>
      </c>
      <c r="F2685" s="214" t="s">
        <v>6894</v>
      </c>
    </row>
    <row r="2686" spans="1:6" s="193" customFormat="1" x14ac:dyDescent="0.3">
      <c r="A2686" s="208"/>
      <c r="B2686" s="305">
        <v>44616.400694444441</v>
      </c>
      <c r="C2686" s="213">
        <v>100</v>
      </c>
      <c r="D2686" s="213">
        <v>95</v>
      </c>
      <c r="E2686" s="213">
        <v>5</v>
      </c>
      <c r="F2686" s="214" t="s">
        <v>1967</v>
      </c>
    </row>
    <row r="2687" spans="1:6" s="193" customFormat="1" x14ac:dyDescent="0.3">
      <c r="A2687" s="208"/>
      <c r="B2687" s="305">
        <v>44616.400694444441</v>
      </c>
      <c r="C2687" s="213">
        <v>30</v>
      </c>
      <c r="D2687" s="213">
        <v>28.5</v>
      </c>
      <c r="E2687" s="213">
        <v>1.5</v>
      </c>
      <c r="F2687" s="214" t="s">
        <v>1064</v>
      </c>
    </row>
    <row r="2688" spans="1:6" s="193" customFormat="1" x14ac:dyDescent="0.3">
      <c r="A2688" s="208"/>
      <c r="B2688" s="305">
        <v>44616.419444444444</v>
      </c>
      <c r="C2688" s="213">
        <v>50</v>
      </c>
      <c r="D2688" s="213">
        <v>46.5</v>
      </c>
      <c r="E2688" s="213">
        <v>3.5</v>
      </c>
      <c r="F2688" s="214" t="s">
        <v>2531</v>
      </c>
    </row>
    <row r="2689" spans="1:6" s="193" customFormat="1" x14ac:dyDescent="0.3">
      <c r="A2689" s="208"/>
      <c r="B2689" s="305">
        <v>44616.42291666667</v>
      </c>
      <c r="C2689" s="213">
        <v>60</v>
      </c>
      <c r="D2689" s="213">
        <v>57</v>
      </c>
      <c r="E2689" s="213">
        <v>3</v>
      </c>
      <c r="F2689" s="214" t="s">
        <v>1876</v>
      </c>
    </row>
    <row r="2690" spans="1:6" s="193" customFormat="1" x14ac:dyDescent="0.3">
      <c r="A2690" s="208"/>
      <c r="B2690" s="305">
        <v>44616.443749999999</v>
      </c>
      <c r="C2690" s="213">
        <v>200</v>
      </c>
      <c r="D2690" s="213">
        <v>190</v>
      </c>
      <c r="E2690" s="213">
        <v>10</v>
      </c>
      <c r="F2690" s="214" t="s">
        <v>1890</v>
      </c>
    </row>
    <row r="2691" spans="1:6" s="193" customFormat="1" x14ac:dyDescent="0.3">
      <c r="A2691" s="208"/>
      <c r="B2691" s="305">
        <v>44616.454861111109</v>
      </c>
      <c r="C2691" s="213">
        <v>100</v>
      </c>
      <c r="D2691" s="213">
        <v>94.05</v>
      </c>
      <c r="E2691" s="213">
        <v>5.9500000000000028</v>
      </c>
      <c r="F2691" s="214" t="s">
        <v>1764</v>
      </c>
    </row>
    <row r="2692" spans="1:6" s="193" customFormat="1" x14ac:dyDescent="0.3">
      <c r="A2692" s="208"/>
      <c r="B2692" s="305">
        <v>44616.459027777775</v>
      </c>
      <c r="C2692" s="213">
        <v>100</v>
      </c>
      <c r="D2692" s="213">
        <v>92</v>
      </c>
      <c r="E2692" s="213">
        <v>8</v>
      </c>
      <c r="F2692" s="214" t="s">
        <v>2553</v>
      </c>
    </row>
    <row r="2693" spans="1:6" s="193" customFormat="1" x14ac:dyDescent="0.3">
      <c r="A2693" s="208"/>
      <c r="B2693" s="305">
        <v>44616.479861111111</v>
      </c>
      <c r="C2693" s="213">
        <v>100</v>
      </c>
      <c r="D2693" s="213">
        <v>95</v>
      </c>
      <c r="E2693" s="213">
        <v>5</v>
      </c>
      <c r="F2693" s="214" t="s">
        <v>1609</v>
      </c>
    </row>
    <row r="2694" spans="1:6" s="193" customFormat="1" x14ac:dyDescent="0.3">
      <c r="A2694" s="208"/>
      <c r="B2694" s="305">
        <v>44616.481944444444</v>
      </c>
      <c r="C2694" s="213">
        <v>50</v>
      </c>
      <c r="D2694" s="213">
        <v>47.5</v>
      </c>
      <c r="E2694" s="213">
        <v>2.5</v>
      </c>
      <c r="F2694" s="214" t="s">
        <v>1696</v>
      </c>
    </row>
    <row r="2695" spans="1:6" s="193" customFormat="1" x14ac:dyDescent="0.3">
      <c r="A2695" s="208"/>
      <c r="B2695" s="305">
        <v>44616.487500000003</v>
      </c>
      <c r="C2695" s="213">
        <v>30</v>
      </c>
      <c r="D2695" s="213">
        <v>27.6</v>
      </c>
      <c r="E2695" s="213">
        <v>2.3999999999999986</v>
      </c>
      <c r="F2695" s="214" t="s">
        <v>2607</v>
      </c>
    </row>
    <row r="2696" spans="1:6" s="193" customFormat="1" x14ac:dyDescent="0.3">
      <c r="A2696" s="208"/>
      <c r="B2696" s="305">
        <v>44616.507638888892</v>
      </c>
      <c r="C2696" s="213">
        <v>25</v>
      </c>
      <c r="D2696" s="213">
        <v>23.75</v>
      </c>
      <c r="E2696" s="213">
        <v>1.25</v>
      </c>
      <c r="F2696" s="214" t="s">
        <v>1696</v>
      </c>
    </row>
    <row r="2697" spans="1:6" s="193" customFormat="1" x14ac:dyDescent="0.3">
      <c r="A2697" s="208"/>
      <c r="B2697" s="305">
        <v>44616.511805555558</v>
      </c>
      <c r="C2697" s="213">
        <v>200</v>
      </c>
      <c r="D2697" s="213">
        <v>190</v>
      </c>
      <c r="E2697" s="213">
        <v>10</v>
      </c>
      <c r="F2697" s="214" t="s">
        <v>6895</v>
      </c>
    </row>
    <row r="2698" spans="1:6" s="193" customFormat="1" x14ac:dyDescent="0.3">
      <c r="A2698" s="208"/>
      <c r="B2698" s="305">
        <v>44616.521527777775</v>
      </c>
      <c r="C2698" s="213">
        <v>50</v>
      </c>
      <c r="D2698" s="213">
        <v>47.5</v>
      </c>
      <c r="E2698" s="213">
        <v>2.5</v>
      </c>
      <c r="F2698" s="214" t="s">
        <v>1753</v>
      </c>
    </row>
    <row r="2699" spans="1:6" s="193" customFormat="1" x14ac:dyDescent="0.3">
      <c r="A2699" s="208"/>
      <c r="B2699" s="305">
        <v>44616.524305555555</v>
      </c>
      <c r="C2699" s="213">
        <v>100</v>
      </c>
      <c r="D2699" s="213">
        <v>94.05</v>
      </c>
      <c r="E2699" s="213">
        <v>5.9500000000000028</v>
      </c>
      <c r="F2699" s="214" t="s">
        <v>376</v>
      </c>
    </row>
    <row r="2700" spans="1:6" s="193" customFormat="1" x14ac:dyDescent="0.3">
      <c r="A2700" s="208"/>
      <c r="B2700" s="305">
        <v>44616.569444444445</v>
      </c>
      <c r="C2700" s="213">
        <v>50</v>
      </c>
      <c r="D2700" s="213">
        <v>47.5</v>
      </c>
      <c r="E2700" s="213">
        <v>2.5</v>
      </c>
      <c r="F2700" s="214" t="s">
        <v>2502</v>
      </c>
    </row>
    <row r="2701" spans="1:6" s="193" customFormat="1" x14ac:dyDescent="0.3">
      <c r="A2701" s="208"/>
      <c r="B2701" s="305">
        <v>44616.572222222225</v>
      </c>
      <c r="C2701" s="213">
        <v>155</v>
      </c>
      <c r="D2701" s="213">
        <v>142.6</v>
      </c>
      <c r="E2701" s="213">
        <v>12.400000000000006</v>
      </c>
      <c r="F2701" s="214" t="s">
        <v>356</v>
      </c>
    </row>
    <row r="2702" spans="1:6" s="193" customFormat="1" x14ac:dyDescent="0.3">
      <c r="A2702" s="208"/>
      <c r="B2702" s="305">
        <v>44616.582638888889</v>
      </c>
      <c r="C2702" s="213">
        <v>50</v>
      </c>
      <c r="D2702" s="213">
        <v>46.5</v>
      </c>
      <c r="E2702" s="213">
        <v>3.5</v>
      </c>
      <c r="F2702" s="214" t="s">
        <v>2468</v>
      </c>
    </row>
    <row r="2703" spans="1:6" s="193" customFormat="1" x14ac:dyDescent="0.3">
      <c r="A2703" s="208"/>
      <c r="B2703" s="305">
        <v>44616.583333333336</v>
      </c>
      <c r="C2703" s="213">
        <v>50</v>
      </c>
      <c r="D2703" s="213">
        <v>46.5</v>
      </c>
      <c r="E2703" s="213">
        <v>3.5</v>
      </c>
      <c r="F2703" s="214" t="s">
        <v>6896</v>
      </c>
    </row>
    <row r="2704" spans="1:6" s="193" customFormat="1" x14ac:dyDescent="0.3">
      <c r="A2704" s="208"/>
      <c r="B2704" s="305">
        <v>44616.587500000001</v>
      </c>
      <c r="C2704" s="213">
        <v>400</v>
      </c>
      <c r="D2704" s="213">
        <v>380</v>
      </c>
      <c r="E2704" s="213">
        <v>20</v>
      </c>
      <c r="F2704" s="214" t="s">
        <v>1742</v>
      </c>
    </row>
    <row r="2705" spans="1:6" s="193" customFormat="1" x14ac:dyDescent="0.3">
      <c r="A2705" s="208"/>
      <c r="B2705" s="305">
        <v>44616.618055555555</v>
      </c>
      <c r="C2705" s="213">
        <v>200</v>
      </c>
      <c r="D2705" s="213">
        <v>190</v>
      </c>
      <c r="E2705" s="213">
        <v>10</v>
      </c>
      <c r="F2705" s="214" t="s">
        <v>1643</v>
      </c>
    </row>
    <row r="2706" spans="1:6" s="193" customFormat="1" x14ac:dyDescent="0.3">
      <c r="A2706" s="208"/>
      <c r="B2706" s="305">
        <v>44616.656944444447</v>
      </c>
      <c r="C2706" s="213">
        <v>10</v>
      </c>
      <c r="D2706" s="213">
        <v>9.1999999999999993</v>
      </c>
      <c r="E2706" s="213">
        <v>0.80000000000000071</v>
      </c>
      <c r="F2706" s="214" t="s">
        <v>2564</v>
      </c>
    </row>
    <row r="2707" spans="1:6" s="193" customFormat="1" x14ac:dyDescent="0.3">
      <c r="A2707" s="208"/>
      <c r="B2707" s="305">
        <v>44616.658333333333</v>
      </c>
      <c r="C2707" s="213">
        <v>20</v>
      </c>
      <c r="D2707" s="213">
        <v>18.399999999999999</v>
      </c>
      <c r="E2707" s="213">
        <v>1.6000000000000014</v>
      </c>
      <c r="F2707" s="214" t="s">
        <v>2593</v>
      </c>
    </row>
    <row r="2708" spans="1:6" s="193" customFormat="1" x14ac:dyDescent="0.3">
      <c r="A2708" s="208"/>
      <c r="B2708" s="305">
        <v>44616.695138888892</v>
      </c>
      <c r="C2708" s="213">
        <v>100</v>
      </c>
      <c r="D2708" s="213">
        <v>95</v>
      </c>
      <c r="E2708" s="213">
        <v>5</v>
      </c>
      <c r="F2708" s="214" t="s">
        <v>6897</v>
      </c>
    </row>
    <row r="2709" spans="1:6" s="193" customFormat="1" x14ac:dyDescent="0.3">
      <c r="A2709" s="208"/>
      <c r="B2709" s="305">
        <v>44616.704861111109</v>
      </c>
      <c r="C2709" s="213">
        <v>100</v>
      </c>
      <c r="D2709" s="213">
        <v>95</v>
      </c>
      <c r="E2709" s="213">
        <v>5</v>
      </c>
      <c r="F2709" s="214" t="s">
        <v>2134</v>
      </c>
    </row>
    <row r="2710" spans="1:6" s="193" customFormat="1" x14ac:dyDescent="0.3">
      <c r="A2710" s="208"/>
      <c r="B2710" s="305">
        <v>44616.711111111108</v>
      </c>
      <c r="C2710" s="213">
        <v>50</v>
      </c>
      <c r="D2710" s="213">
        <v>46</v>
      </c>
      <c r="E2710" s="213">
        <v>4</v>
      </c>
      <c r="F2710" s="214" t="s">
        <v>2593</v>
      </c>
    </row>
    <row r="2711" spans="1:6" s="193" customFormat="1" x14ac:dyDescent="0.3">
      <c r="A2711" s="208"/>
      <c r="B2711" s="305">
        <v>44616.712500000001</v>
      </c>
      <c r="C2711" s="213">
        <v>100</v>
      </c>
      <c r="D2711" s="213">
        <v>95</v>
      </c>
      <c r="E2711" s="213">
        <v>5</v>
      </c>
      <c r="F2711" s="214" t="s">
        <v>1459</v>
      </c>
    </row>
    <row r="2712" spans="1:6" s="193" customFormat="1" x14ac:dyDescent="0.3">
      <c r="A2712" s="208"/>
      <c r="B2712" s="305">
        <v>44616.734722222223</v>
      </c>
      <c r="C2712" s="213">
        <v>200</v>
      </c>
      <c r="D2712" s="213">
        <v>186</v>
      </c>
      <c r="E2712" s="213">
        <v>14</v>
      </c>
      <c r="F2712" s="214" t="s">
        <v>160</v>
      </c>
    </row>
    <row r="2713" spans="1:6" s="193" customFormat="1" x14ac:dyDescent="0.3">
      <c r="A2713" s="208"/>
      <c r="B2713" s="305">
        <v>44616.75</v>
      </c>
      <c r="C2713" s="213">
        <v>50</v>
      </c>
      <c r="D2713" s="213">
        <v>46</v>
      </c>
      <c r="E2713" s="213">
        <v>4</v>
      </c>
      <c r="F2713" s="214" t="s">
        <v>2600</v>
      </c>
    </row>
    <row r="2714" spans="1:6" s="193" customFormat="1" x14ac:dyDescent="0.3">
      <c r="A2714" s="208"/>
      <c r="B2714" s="305">
        <v>44616.762499999997</v>
      </c>
      <c r="C2714" s="213">
        <v>250</v>
      </c>
      <c r="D2714" s="213">
        <v>237.5</v>
      </c>
      <c r="E2714" s="213">
        <v>12.5</v>
      </c>
      <c r="F2714" s="214" t="s">
        <v>1718</v>
      </c>
    </row>
    <row r="2715" spans="1:6" s="193" customFormat="1" x14ac:dyDescent="0.3">
      <c r="A2715" s="208"/>
      <c r="B2715" s="305">
        <v>44616.773611111108</v>
      </c>
      <c r="C2715" s="213">
        <v>30</v>
      </c>
      <c r="D2715" s="213">
        <v>27.6</v>
      </c>
      <c r="E2715" s="213">
        <v>2.3999999999999986</v>
      </c>
      <c r="F2715" s="214" t="s">
        <v>2673</v>
      </c>
    </row>
    <row r="2716" spans="1:6" s="193" customFormat="1" x14ac:dyDescent="0.3">
      <c r="A2716" s="208"/>
      <c r="B2716" s="305">
        <v>44616.780555555553</v>
      </c>
      <c r="C2716" s="213">
        <v>200</v>
      </c>
      <c r="D2716" s="213">
        <v>186</v>
      </c>
      <c r="E2716" s="213">
        <v>14</v>
      </c>
      <c r="F2716" s="214" t="s">
        <v>1609</v>
      </c>
    </row>
    <row r="2717" spans="1:6" s="193" customFormat="1" x14ac:dyDescent="0.3">
      <c r="A2717" s="208"/>
      <c r="B2717" s="305">
        <v>44616.783333333333</v>
      </c>
      <c r="C2717" s="213">
        <v>200</v>
      </c>
      <c r="D2717" s="213">
        <v>184</v>
      </c>
      <c r="E2717" s="213">
        <v>16</v>
      </c>
      <c r="F2717" s="214" t="s">
        <v>1089</v>
      </c>
    </row>
    <row r="2718" spans="1:6" s="193" customFormat="1" x14ac:dyDescent="0.3">
      <c r="A2718" s="208"/>
      <c r="B2718" s="305">
        <v>44616.79791666667</v>
      </c>
      <c r="C2718" s="213">
        <v>50</v>
      </c>
      <c r="D2718" s="213">
        <v>46</v>
      </c>
      <c r="E2718" s="213">
        <v>4</v>
      </c>
      <c r="F2718" s="214" t="s">
        <v>2555</v>
      </c>
    </row>
    <row r="2719" spans="1:6" s="193" customFormat="1" x14ac:dyDescent="0.3">
      <c r="A2719" s="208"/>
      <c r="B2719" s="305">
        <v>44616.802083333336</v>
      </c>
      <c r="C2719" s="213">
        <v>50</v>
      </c>
      <c r="D2719" s="213">
        <v>46</v>
      </c>
      <c r="E2719" s="213">
        <v>4</v>
      </c>
      <c r="F2719" s="214" t="s">
        <v>2604</v>
      </c>
    </row>
    <row r="2720" spans="1:6" s="193" customFormat="1" x14ac:dyDescent="0.3">
      <c r="A2720" s="208"/>
      <c r="B2720" s="305">
        <v>44616.838888888888</v>
      </c>
      <c r="C2720" s="213">
        <v>150</v>
      </c>
      <c r="D2720" s="213">
        <v>142.5</v>
      </c>
      <c r="E2720" s="213">
        <v>7.5</v>
      </c>
      <c r="F2720" s="214" t="s">
        <v>4370</v>
      </c>
    </row>
    <row r="2721" spans="1:6" s="193" customFormat="1" x14ac:dyDescent="0.3">
      <c r="A2721" s="208"/>
      <c r="B2721" s="305">
        <v>44616.84097222222</v>
      </c>
      <c r="C2721" s="213">
        <v>100</v>
      </c>
      <c r="D2721" s="213">
        <v>93</v>
      </c>
      <c r="E2721" s="213">
        <v>7</v>
      </c>
      <c r="F2721" s="214" t="s">
        <v>1705</v>
      </c>
    </row>
    <row r="2722" spans="1:6" s="193" customFormat="1" x14ac:dyDescent="0.3">
      <c r="A2722" s="208"/>
      <c r="B2722" s="305">
        <v>44616.842361111114</v>
      </c>
      <c r="C2722" s="213">
        <v>18</v>
      </c>
      <c r="D2722" s="213">
        <v>17.100000000000001</v>
      </c>
      <c r="E2722" s="213">
        <v>0.89999999999999858</v>
      </c>
      <c r="F2722" s="214" t="s">
        <v>1928</v>
      </c>
    </row>
    <row r="2723" spans="1:6" s="193" customFormat="1" x14ac:dyDescent="0.3">
      <c r="A2723" s="208"/>
      <c r="B2723" s="305">
        <v>44616.847222222219</v>
      </c>
      <c r="C2723" s="213">
        <v>100</v>
      </c>
      <c r="D2723" s="213">
        <v>95</v>
      </c>
      <c r="E2723" s="213">
        <v>5</v>
      </c>
      <c r="F2723" s="214" t="s">
        <v>2471</v>
      </c>
    </row>
    <row r="2724" spans="1:6" s="193" customFormat="1" x14ac:dyDescent="0.3">
      <c r="A2724" s="208"/>
      <c r="B2724" s="305">
        <v>44616.847916666666</v>
      </c>
      <c r="C2724" s="213">
        <v>300</v>
      </c>
      <c r="D2724" s="213">
        <v>285</v>
      </c>
      <c r="E2724" s="213">
        <v>15</v>
      </c>
      <c r="F2724" s="214" t="s">
        <v>2524</v>
      </c>
    </row>
    <row r="2725" spans="1:6" s="193" customFormat="1" x14ac:dyDescent="0.3">
      <c r="A2725" s="208"/>
      <c r="B2725" s="305">
        <v>44616.854861111111</v>
      </c>
      <c r="C2725" s="213">
        <v>50</v>
      </c>
      <c r="D2725" s="213">
        <v>46</v>
      </c>
      <c r="E2725" s="213">
        <v>4</v>
      </c>
      <c r="F2725" s="214" t="s">
        <v>821</v>
      </c>
    </row>
    <row r="2726" spans="1:6" s="193" customFormat="1" x14ac:dyDescent="0.3">
      <c r="A2726" s="208"/>
      <c r="B2726" s="305">
        <v>44616.888888888891</v>
      </c>
      <c r="C2726" s="213">
        <v>500</v>
      </c>
      <c r="D2726" s="213">
        <v>465</v>
      </c>
      <c r="E2726" s="213">
        <v>35</v>
      </c>
      <c r="F2726" s="214" t="s">
        <v>4590</v>
      </c>
    </row>
    <row r="2727" spans="1:6" s="193" customFormat="1" x14ac:dyDescent="0.3">
      <c r="A2727" s="208"/>
      <c r="B2727" s="305">
        <v>44616.898611111108</v>
      </c>
      <c r="C2727" s="213">
        <v>300</v>
      </c>
      <c r="D2727" s="213">
        <v>279</v>
      </c>
      <c r="E2727" s="213">
        <v>21</v>
      </c>
      <c r="F2727" s="214" t="s">
        <v>1092</v>
      </c>
    </row>
    <row r="2728" spans="1:6" s="193" customFormat="1" x14ac:dyDescent="0.3">
      <c r="A2728" s="208"/>
      <c r="B2728" s="305">
        <v>44616.90902777778</v>
      </c>
      <c r="C2728" s="213">
        <v>400</v>
      </c>
      <c r="D2728" s="213">
        <v>380</v>
      </c>
      <c r="E2728" s="213">
        <v>20</v>
      </c>
      <c r="F2728" s="214" t="s">
        <v>601</v>
      </c>
    </row>
    <row r="2729" spans="1:6" s="193" customFormat="1" x14ac:dyDescent="0.3">
      <c r="A2729" s="208"/>
      <c r="B2729" s="305">
        <v>44616.909722222219</v>
      </c>
      <c r="C2729" s="213">
        <v>60</v>
      </c>
      <c r="D2729" s="213">
        <v>55.23</v>
      </c>
      <c r="E2729" s="213">
        <v>4.7700000000000031</v>
      </c>
      <c r="F2729" s="214" t="s">
        <v>6898</v>
      </c>
    </row>
    <row r="2730" spans="1:6" s="193" customFormat="1" x14ac:dyDescent="0.3">
      <c r="A2730" s="208"/>
      <c r="B2730" s="305">
        <v>44617.06527777778</v>
      </c>
      <c r="C2730" s="213">
        <v>100</v>
      </c>
      <c r="D2730" s="213">
        <v>95</v>
      </c>
      <c r="E2730" s="213">
        <v>5</v>
      </c>
      <c r="F2730" s="214" t="s">
        <v>2213</v>
      </c>
    </row>
    <row r="2731" spans="1:6" s="193" customFormat="1" x14ac:dyDescent="0.3">
      <c r="A2731" s="208"/>
      <c r="B2731" s="305">
        <v>44617.09375</v>
      </c>
      <c r="C2731" s="213">
        <v>100</v>
      </c>
      <c r="D2731" s="213">
        <v>93</v>
      </c>
      <c r="E2731" s="213">
        <v>7</v>
      </c>
      <c r="F2731" s="214" t="s">
        <v>2383</v>
      </c>
    </row>
    <row r="2732" spans="1:6" s="193" customFormat="1" x14ac:dyDescent="0.3">
      <c r="A2732" s="208"/>
      <c r="B2732" s="305">
        <v>44617.173611111109</v>
      </c>
      <c r="C2732" s="213">
        <v>50</v>
      </c>
      <c r="D2732" s="213">
        <v>47.5</v>
      </c>
      <c r="E2732" s="213">
        <v>2.5</v>
      </c>
      <c r="F2732" s="214" t="s">
        <v>377</v>
      </c>
    </row>
    <row r="2733" spans="1:6" s="193" customFormat="1" x14ac:dyDescent="0.3">
      <c r="A2733" s="208"/>
      <c r="B2733" s="305">
        <v>44617.197222222225</v>
      </c>
      <c r="C2733" s="213">
        <v>500</v>
      </c>
      <c r="D2733" s="213">
        <v>475</v>
      </c>
      <c r="E2733" s="213">
        <v>25</v>
      </c>
      <c r="F2733" s="214" t="s">
        <v>995</v>
      </c>
    </row>
    <row r="2734" spans="1:6" s="193" customFormat="1" x14ac:dyDescent="0.3">
      <c r="A2734" s="208"/>
      <c r="B2734" s="305">
        <v>44617.23333333333</v>
      </c>
      <c r="C2734" s="213">
        <v>333</v>
      </c>
      <c r="D2734" s="213">
        <v>316.35000000000002</v>
      </c>
      <c r="E2734" s="213">
        <v>16.649999999999977</v>
      </c>
      <c r="F2734" s="214" t="s">
        <v>1747</v>
      </c>
    </row>
    <row r="2735" spans="1:6" s="193" customFormat="1" x14ac:dyDescent="0.3">
      <c r="A2735" s="208"/>
      <c r="B2735" s="305">
        <v>44617.276388888888</v>
      </c>
      <c r="C2735" s="213">
        <v>10</v>
      </c>
      <c r="D2735" s="213">
        <v>9.1999999999999993</v>
      </c>
      <c r="E2735" s="213">
        <v>0.80000000000000071</v>
      </c>
      <c r="F2735" s="214" t="s">
        <v>2707</v>
      </c>
    </row>
    <row r="2736" spans="1:6" s="193" customFormat="1" x14ac:dyDescent="0.3">
      <c r="A2736" s="208"/>
      <c r="B2736" s="305">
        <v>44617.315972222219</v>
      </c>
      <c r="C2736" s="213">
        <v>200</v>
      </c>
      <c r="D2736" s="213">
        <v>186</v>
      </c>
      <c r="E2736" s="213">
        <v>14</v>
      </c>
      <c r="F2736" s="214" t="s">
        <v>1723</v>
      </c>
    </row>
    <row r="2737" spans="1:6" s="193" customFormat="1" x14ac:dyDescent="0.3">
      <c r="A2737" s="208"/>
      <c r="B2737" s="305">
        <v>44617.331944444442</v>
      </c>
      <c r="C2737" s="213">
        <v>50</v>
      </c>
      <c r="D2737" s="213">
        <v>47.5</v>
      </c>
      <c r="E2737" s="213">
        <v>2.5</v>
      </c>
      <c r="F2737" s="214" t="s">
        <v>1108</v>
      </c>
    </row>
    <row r="2738" spans="1:6" s="193" customFormat="1" x14ac:dyDescent="0.3">
      <c r="A2738" s="208"/>
      <c r="B2738" s="305">
        <v>44617.349305555559</v>
      </c>
      <c r="C2738" s="213">
        <v>50</v>
      </c>
      <c r="D2738" s="213">
        <v>47.5</v>
      </c>
      <c r="E2738" s="213">
        <v>2.5</v>
      </c>
      <c r="F2738" s="214" t="s">
        <v>1911</v>
      </c>
    </row>
    <row r="2739" spans="1:6" s="193" customFormat="1" x14ac:dyDescent="0.3">
      <c r="A2739" s="208"/>
      <c r="B2739" s="305">
        <v>44617.36041666667</v>
      </c>
      <c r="C2739" s="213">
        <v>100</v>
      </c>
      <c r="D2739" s="213">
        <v>95</v>
      </c>
      <c r="E2739" s="213">
        <v>5</v>
      </c>
      <c r="F2739" s="214" t="s">
        <v>401</v>
      </c>
    </row>
    <row r="2740" spans="1:6" s="193" customFormat="1" x14ac:dyDescent="0.3">
      <c r="A2740" s="208"/>
      <c r="B2740" s="305">
        <v>44617.373611111114</v>
      </c>
      <c r="C2740" s="213">
        <v>50</v>
      </c>
      <c r="D2740" s="213">
        <v>47.5</v>
      </c>
      <c r="E2740" s="213">
        <v>2.5</v>
      </c>
      <c r="F2740" s="214" t="s">
        <v>1876</v>
      </c>
    </row>
    <row r="2741" spans="1:6" s="193" customFormat="1" x14ac:dyDescent="0.3">
      <c r="A2741" s="208"/>
      <c r="B2741" s="305">
        <v>44617.375</v>
      </c>
      <c r="C2741" s="213">
        <v>200</v>
      </c>
      <c r="D2741" s="213">
        <v>190</v>
      </c>
      <c r="E2741" s="213">
        <v>10</v>
      </c>
      <c r="F2741" s="214" t="s">
        <v>1951</v>
      </c>
    </row>
    <row r="2742" spans="1:6" s="193" customFormat="1" x14ac:dyDescent="0.3">
      <c r="A2742" s="208"/>
      <c r="B2742" s="305">
        <v>44617.381944444445</v>
      </c>
      <c r="C2742" s="213">
        <v>200</v>
      </c>
      <c r="D2742" s="213">
        <v>186</v>
      </c>
      <c r="E2742" s="213">
        <v>14</v>
      </c>
      <c r="F2742" s="214" t="s">
        <v>1636</v>
      </c>
    </row>
    <row r="2743" spans="1:6" s="193" customFormat="1" x14ac:dyDescent="0.3">
      <c r="A2743" s="208"/>
      <c r="B2743" s="305">
        <v>44617.38958333333</v>
      </c>
      <c r="C2743" s="213">
        <v>100</v>
      </c>
      <c r="D2743" s="213">
        <v>92</v>
      </c>
      <c r="E2743" s="213">
        <v>8</v>
      </c>
      <c r="F2743" s="214" t="s">
        <v>577</v>
      </c>
    </row>
    <row r="2744" spans="1:6" s="193" customFormat="1" x14ac:dyDescent="0.3">
      <c r="A2744" s="208"/>
      <c r="B2744" s="305">
        <v>44617.410416666666</v>
      </c>
      <c r="C2744" s="213">
        <v>200</v>
      </c>
      <c r="D2744" s="213">
        <v>190</v>
      </c>
      <c r="E2744" s="213">
        <v>10</v>
      </c>
      <c r="F2744" s="214" t="s">
        <v>912</v>
      </c>
    </row>
    <row r="2745" spans="1:6" s="193" customFormat="1" x14ac:dyDescent="0.3">
      <c r="A2745" s="208"/>
      <c r="B2745" s="305">
        <v>44617.42291666667</v>
      </c>
      <c r="C2745" s="213">
        <v>300</v>
      </c>
      <c r="D2745" s="213">
        <v>285</v>
      </c>
      <c r="E2745" s="213">
        <v>15</v>
      </c>
      <c r="F2745" s="214" t="s">
        <v>573</v>
      </c>
    </row>
    <row r="2746" spans="1:6" s="193" customFormat="1" x14ac:dyDescent="0.3">
      <c r="A2746" s="208"/>
      <c r="B2746" s="305">
        <v>44617.443055555559</v>
      </c>
      <c r="C2746" s="213">
        <v>300</v>
      </c>
      <c r="D2746" s="213">
        <v>285</v>
      </c>
      <c r="E2746" s="213">
        <v>15</v>
      </c>
      <c r="F2746" s="214" t="s">
        <v>2378</v>
      </c>
    </row>
    <row r="2747" spans="1:6" s="193" customFormat="1" x14ac:dyDescent="0.3">
      <c r="A2747" s="208"/>
      <c r="B2747" s="305">
        <v>44617.450694444444</v>
      </c>
      <c r="C2747" s="213">
        <v>100</v>
      </c>
      <c r="D2747" s="213">
        <v>95</v>
      </c>
      <c r="E2747" s="213">
        <v>5</v>
      </c>
      <c r="F2747" s="214" t="s">
        <v>2391</v>
      </c>
    </row>
    <row r="2748" spans="1:6" s="193" customFormat="1" x14ac:dyDescent="0.3">
      <c r="A2748" s="208"/>
      <c r="B2748" s="305">
        <v>44617.453472222223</v>
      </c>
      <c r="C2748" s="213">
        <v>300</v>
      </c>
      <c r="D2748" s="213">
        <v>285</v>
      </c>
      <c r="E2748" s="213">
        <v>15</v>
      </c>
      <c r="F2748" s="214" t="s">
        <v>1637</v>
      </c>
    </row>
    <row r="2749" spans="1:6" s="193" customFormat="1" x14ac:dyDescent="0.3">
      <c r="A2749" s="208"/>
      <c r="B2749" s="305">
        <v>44617.458333333336</v>
      </c>
      <c r="C2749" s="213">
        <v>100</v>
      </c>
      <c r="D2749" s="213">
        <v>95</v>
      </c>
      <c r="E2749" s="213">
        <v>5</v>
      </c>
      <c r="F2749" s="214" t="s">
        <v>414</v>
      </c>
    </row>
    <row r="2750" spans="1:6" s="193" customFormat="1" x14ac:dyDescent="0.3">
      <c r="A2750" s="208"/>
      <c r="B2750" s="305">
        <v>44617.463194444441</v>
      </c>
      <c r="C2750" s="213">
        <v>100</v>
      </c>
      <c r="D2750" s="213">
        <v>95</v>
      </c>
      <c r="E2750" s="213">
        <v>5</v>
      </c>
      <c r="F2750" s="214" t="s">
        <v>3883</v>
      </c>
    </row>
    <row r="2751" spans="1:6" s="193" customFormat="1" x14ac:dyDescent="0.3">
      <c r="A2751" s="208"/>
      <c r="B2751" s="305">
        <v>44617.46875</v>
      </c>
      <c r="C2751" s="213">
        <v>200</v>
      </c>
      <c r="D2751" s="213">
        <v>184</v>
      </c>
      <c r="E2751" s="213">
        <v>16</v>
      </c>
      <c r="F2751" s="214" t="s">
        <v>6614</v>
      </c>
    </row>
    <row r="2752" spans="1:6" s="193" customFormat="1" x14ac:dyDescent="0.3">
      <c r="A2752" s="208"/>
      <c r="B2752" s="305">
        <v>44617.474999999999</v>
      </c>
      <c r="C2752" s="213">
        <v>100</v>
      </c>
      <c r="D2752" s="213">
        <v>93</v>
      </c>
      <c r="E2752" s="213">
        <v>7</v>
      </c>
      <c r="F2752" s="214" t="s">
        <v>4134</v>
      </c>
    </row>
    <row r="2753" spans="1:6" s="193" customFormat="1" x14ac:dyDescent="0.3">
      <c r="A2753" s="208"/>
      <c r="B2753" s="305">
        <v>44617.477777777778</v>
      </c>
      <c r="C2753" s="213">
        <v>350</v>
      </c>
      <c r="D2753" s="213">
        <v>332.5</v>
      </c>
      <c r="E2753" s="213">
        <v>17.5</v>
      </c>
      <c r="F2753" s="214" t="s">
        <v>2452</v>
      </c>
    </row>
    <row r="2754" spans="1:6" s="193" customFormat="1" x14ac:dyDescent="0.3">
      <c r="A2754" s="208"/>
      <c r="B2754" s="305">
        <v>44617.477777777778</v>
      </c>
      <c r="C2754" s="213">
        <v>200</v>
      </c>
      <c r="D2754" s="213">
        <v>190</v>
      </c>
      <c r="E2754" s="213">
        <v>10</v>
      </c>
      <c r="F2754" s="214" t="s">
        <v>3164</v>
      </c>
    </row>
    <row r="2755" spans="1:6" s="193" customFormat="1" x14ac:dyDescent="0.3">
      <c r="A2755" s="208"/>
      <c r="B2755" s="305">
        <v>44617.509027777778</v>
      </c>
      <c r="C2755" s="213">
        <v>100</v>
      </c>
      <c r="D2755" s="213">
        <v>95</v>
      </c>
      <c r="E2755" s="213">
        <v>5</v>
      </c>
      <c r="F2755" s="214" t="s">
        <v>411</v>
      </c>
    </row>
    <row r="2756" spans="1:6" s="193" customFormat="1" x14ac:dyDescent="0.3">
      <c r="A2756" s="208"/>
      <c r="B2756" s="305">
        <v>44617.509722222225</v>
      </c>
      <c r="C2756" s="213">
        <v>1000</v>
      </c>
      <c r="D2756" s="213">
        <v>920</v>
      </c>
      <c r="E2756" s="213">
        <v>80</v>
      </c>
      <c r="F2756" s="214" t="s">
        <v>2664</v>
      </c>
    </row>
    <row r="2757" spans="1:6" s="193" customFormat="1" x14ac:dyDescent="0.3">
      <c r="A2757" s="208"/>
      <c r="B2757" s="305">
        <v>44617.519444444442</v>
      </c>
      <c r="C2757" s="213">
        <v>200</v>
      </c>
      <c r="D2757" s="213">
        <v>188.1</v>
      </c>
      <c r="E2757" s="213">
        <v>11.900000000000006</v>
      </c>
      <c r="F2757" s="214" t="s">
        <v>403</v>
      </c>
    </row>
    <row r="2758" spans="1:6" s="193" customFormat="1" x14ac:dyDescent="0.3">
      <c r="A2758" s="208"/>
      <c r="B2758" s="305">
        <v>44617.55</v>
      </c>
      <c r="C2758" s="213">
        <v>100</v>
      </c>
      <c r="D2758" s="213">
        <v>95</v>
      </c>
      <c r="E2758" s="213">
        <v>5</v>
      </c>
      <c r="F2758" s="214" t="s">
        <v>2467</v>
      </c>
    </row>
    <row r="2759" spans="1:6" s="193" customFormat="1" x14ac:dyDescent="0.3">
      <c r="A2759" s="208"/>
      <c r="B2759" s="305">
        <v>44617.556944444441</v>
      </c>
      <c r="C2759" s="213">
        <v>50</v>
      </c>
      <c r="D2759" s="213">
        <v>47.5</v>
      </c>
      <c r="E2759" s="213">
        <v>2.5</v>
      </c>
      <c r="F2759" s="214" t="s">
        <v>1791</v>
      </c>
    </row>
    <row r="2760" spans="1:6" s="193" customFormat="1" x14ac:dyDescent="0.3">
      <c r="A2760" s="208"/>
      <c r="B2760" s="305">
        <v>44617.588888888888</v>
      </c>
      <c r="C2760" s="213">
        <v>50</v>
      </c>
      <c r="D2760" s="213">
        <v>46</v>
      </c>
      <c r="E2760" s="213">
        <v>4</v>
      </c>
      <c r="F2760" s="214" t="s">
        <v>1528</v>
      </c>
    </row>
    <row r="2761" spans="1:6" s="193" customFormat="1" x14ac:dyDescent="0.3">
      <c r="A2761" s="208"/>
      <c r="B2761" s="305">
        <v>44617.592361111114</v>
      </c>
      <c r="C2761" s="213">
        <v>100</v>
      </c>
      <c r="D2761" s="213">
        <v>92</v>
      </c>
      <c r="E2761" s="213">
        <v>8</v>
      </c>
      <c r="F2761" s="214" t="s">
        <v>2665</v>
      </c>
    </row>
    <row r="2762" spans="1:6" s="193" customFormat="1" x14ac:dyDescent="0.3">
      <c r="A2762" s="208"/>
      <c r="B2762" s="305">
        <v>44617.595138888886</v>
      </c>
      <c r="C2762" s="213">
        <v>300</v>
      </c>
      <c r="D2762" s="213">
        <v>279</v>
      </c>
      <c r="E2762" s="213">
        <v>21</v>
      </c>
      <c r="F2762" s="214" t="s">
        <v>6899</v>
      </c>
    </row>
    <row r="2763" spans="1:6" s="193" customFormat="1" x14ac:dyDescent="0.3">
      <c r="A2763" s="208"/>
      <c r="B2763" s="305">
        <v>44617.597222222219</v>
      </c>
      <c r="C2763" s="213">
        <v>50</v>
      </c>
      <c r="D2763" s="213">
        <v>47.5</v>
      </c>
      <c r="E2763" s="213">
        <v>2.5</v>
      </c>
      <c r="F2763" s="214" t="s">
        <v>433</v>
      </c>
    </row>
    <row r="2764" spans="1:6" s="193" customFormat="1" x14ac:dyDescent="0.3">
      <c r="A2764" s="208"/>
      <c r="B2764" s="305">
        <v>44617.631249999999</v>
      </c>
      <c r="C2764" s="213">
        <v>50</v>
      </c>
      <c r="D2764" s="213">
        <v>47.5</v>
      </c>
      <c r="E2764" s="213">
        <v>2.5</v>
      </c>
      <c r="F2764" s="214" t="s">
        <v>6552</v>
      </c>
    </row>
    <row r="2765" spans="1:6" s="193" customFormat="1" x14ac:dyDescent="0.3">
      <c r="A2765" s="208"/>
      <c r="B2765" s="305">
        <v>44617.640277777777</v>
      </c>
      <c r="C2765" s="213">
        <v>100</v>
      </c>
      <c r="D2765" s="213">
        <v>93</v>
      </c>
      <c r="E2765" s="213">
        <v>7</v>
      </c>
      <c r="F2765" s="214" t="s">
        <v>1963</v>
      </c>
    </row>
    <row r="2766" spans="1:6" s="193" customFormat="1" x14ac:dyDescent="0.3">
      <c r="A2766" s="208"/>
      <c r="B2766" s="305">
        <v>44617.644444444442</v>
      </c>
      <c r="C2766" s="213">
        <v>300</v>
      </c>
      <c r="D2766" s="213">
        <v>285</v>
      </c>
      <c r="E2766" s="213">
        <v>15</v>
      </c>
      <c r="F2766" s="214" t="s">
        <v>2210</v>
      </c>
    </row>
    <row r="2767" spans="1:6" s="193" customFormat="1" x14ac:dyDescent="0.3">
      <c r="A2767" s="208"/>
      <c r="B2767" s="305">
        <v>44617.65347222222</v>
      </c>
      <c r="C2767" s="213">
        <v>100</v>
      </c>
      <c r="D2767" s="213">
        <v>92</v>
      </c>
      <c r="E2767" s="213">
        <v>8</v>
      </c>
      <c r="F2767" s="214" t="s">
        <v>6520</v>
      </c>
    </row>
    <row r="2768" spans="1:6" s="193" customFormat="1" x14ac:dyDescent="0.3">
      <c r="A2768" s="208"/>
      <c r="B2768" s="305">
        <v>44617.663194444445</v>
      </c>
      <c r="C2768" s="213">
        <v>500</v>
      </c>
      <c r="D2768" s="213">
        <v>465</v>
      </c>
      <c r="E2768" s="213">
        <v>35</v>
      </c>
      <c r="F2768" s="214" t="s">
        <v>4591</v>
      </c>
    </row>
    <row r="2769" spans="1:6" s="193" customFormat="1" x14ac:dyDescent="0.3">
      <c r="A2769" s="208"/>
      <c r="B2769" s="305">
        <v>44617.694444444445</v>
      </c>
      <c r="C2769" s="213">
        <v>100</v>
      </c>
      <c r="D2769" s="213">
        <v>92</v>
      </c>
      <c r="E2769" s="213">
        <v>8</v>
      </c>
      <c r="F2769" s="214" t="s">
        <v>2646</v>
      </c>
    </row>
    <row r="2770" spans="1:6" s="193" customFormat="1" x14ac:dyDescent="0.3">
      <c r="A2770" s="208"/>
      <c r="B2770" s="305">
        <v>44617.695833333331</v>
      </c>
      <c r="C2770" s="213">
        <v>50</v>
      </c>
      <c r="D2770" s="213">
        <v>47.5</v>
      </c>
      <c r="E2770" s="213">
        <v>2.5</v>
      </c>
      <c r="F2770" s="214" t="s">
        <v>2195</v>
      </c>
    </row>
    <row r="2771" spans="1:6" s="193" customFormat="1" x14ac:dyDescent="0.3">
      <c r="A2771" s="208"/>
      <c r="B2771" s="305">
        <v>44617.701388888891</v>
      </c>
      <c r="C2771" s="213">
        <v>100</v>
      </c>
      <c r="D2771" s="213">
        <v>92</v>
      </c>
      <c r="E2771" s="213">
        <v>8</v>
      </c>
      <c r="F2771" s="214" t="s">
        <v>2604</v>
      </c>
    </row>
    <row r="2772" spans="1:6" s="193" customFormat="1" x14ac:dyDescent="0.3">
      <c r="A2772" s="208"/>
      <c r="B2772" s="305">
        <v>44617.713888888888</v>
      </c>
      <c r="C2772" s="213">
        <v>200</v>
      </c>
      <c r="D2772" s="213">
        <v>186</v>
      </c>
      <c r="E2772" s="213">
        <v>14</v>
      </c>
      <c r="F2772" s="214" t="s">
        <v>2133</v>
      </c>
    </row>
    <row r="2773" spans="1:6" s="193" customFormat="1" x14ac:dyDescent="0.3">
      <c r="A2773" s="208"/>
      <c r="B2773" s="305">
        <v>44617.719444444447</v>
      </c>
      <c r="C2773" s="213">
        <v>100</v>
      </c>
      <c r="D2773" s="213">
        <v>95</v>
      </c>
      <c r="E2773" s="213">
        <v>5</v>
      </c>
      <c r="F2773" s="214" t="s">
        <v>2428</v>
      </c>
    </row>
    <row r="2774" spans="1:6" s="193" customFormat="1" x14ac:dyDescent="0.3">
      <c r="A2774" s="208"/>
      <c r="B2774" s="305">
        <v>44617.757638888892</v>
      </c>
      <c r="C2774" s="213">
        <v>100</v>
      </c>
      <c r="D2774" s="213">
        <v>93</v>
      </c>
      <c r="E2774" s="213">
        <v>7</v>
      </c>
      <c r="F2774" s="214" t="s">
        <v>1648</v>
      </c>
    </row>
    <row r="2775" spans="1:6" s="193" customFormat="1" x14ac:dyDescent="0.3">
      <c r="A2775" s="208"/>
      <c r="B2775" s="305">
        <v>44617.824999999997</v>
      </c>
      <c r="C2775" s="213">
        <v>10</v>
      </c>
      <c r="D2775" s="213">
        <v>9.1999999999999993</v>
      </c>
      <c r="E2775" s="213">
        <v>0.80000000000000071</v>
      </c>
      <c r="F2775" s="214" t="s">
        <v>688</v>
      </c>
    </row>
    <row r="2776" spans="1:6" s="193" customFormat="1" x14ac:dyDescent="0.3">
      <c r="A2776" s="208"/>
      <c r="B2776" s="305">
        <v>44617.836805555555</v>
      </c>
      <c r="C2776" s="213">
        <v>300</v>
      </c>
      <c r="D2776" s="213">
        <v>285</v>
      </c>
      <c r="E2776" s="213">
        <v>15</v>
      </c>
      <c r="F2776" s="214" t="s">
        <v>5308</v>
      </c>
    </row>
    <row r="2777" spans="1:6" s="193" customFormat="1" x14ac:dyDescent="0.3">
      <c r="A2777" s="208"/>
      <c r="B2777" s="305">
        <v>44617.87777777778</v>
      </c>
      <c r="C2777" s="213">
        <v>100</v>
      </c>
      <c r="D2777" s="213">
        <v>92</v>
      </c>
      <c r="E2777" s="213">
        <v>8</v>
      </c>
      <c r="F2777" s="214" t="s">
        <v>3355</v>
      </c>
    </row>
    <row r="2778" spans="1:6" s="193" customFormat="1" x14ac:dyDescent="0.3">
      <c r="A2778" s="208"/>
      <c r="B2778" s="305">
        <v>44617.910416666666</v>
      </c>
      <c r="C2778" s="213">
        <v>200</v>
      </c>
      <c r="D2778" s="213">
        <v>190</v>
      </c>
      <c r="E2778" s="213">
        <v>10</v>
      </c>
      <c r="F2778" s="214" t="s">
        <v>3004</v>
      </c>
    </row>
    <row r="2779" spans="1:6" s="193" customFormat="1" x14ac:dyDescent="0.3">
      <c r="A2779" s="208"/>
      <c r="B2779" s="305">
        <v>44617.915972222225</v>
      </c>
      <c r="C2779" s="213">
        <v>200</v>
      </c>
      <c r="D2779" s="213">
        <v>184</v>
      </c>
      <c r="E2779" s="213">
        <v>16</v>
      </c>
      <c r="F2779" s="214" t="s">
        <v>1659</v>
      </c>
    </row>
    <row r="2780" spans="1:6" s="193" customFormat="1" x14ac:dyDescent="0.3">
      <c r="A2780" s="208"/>
      <c r="B2780" s="305">
        <v>44617.924305555556</v>
      </c>
      <c r="C2780" s="213">
        <v>500</v>
      </c>
      <c r="D2780" s="213">
        <v>465</v>
      </c>
      <c r="E2780" s="213">
        <v>35</v>
      </c>
      <c r="F2780" s="214" t="s">
        <v>2226</v>
      </c>
    </row>
    <row r="2781" spans="1:6" s="193" customFormat="1" x14ac:dyDescent="0.3">
      <c r="A2781" s="208"/>
      <c r="B2781" s="305">
        <v>44617.925694444442</v>
      </c>
      <c r="C2781" s="213">
        <v>100</v>
      </c>
      <c r="D2781" s="213">
        <v>95</v>
      </c>
      <c r="E2781" s="213">
        <v>5</v>
      </c>
      <c r="F2781" s="214" t="s">
        <v>1740</v>
      </c>
    </row>
    <row r="2782" spans="1:6" s="193" customFormat="1" x14ac:dyDescent="0.3">
      <c r="A2782" s="208"/>
      <c r="B2782" s="305">
        <v>44617.9375</v>
      </c>
      <c r="C2782" s="213">
        <v>1000</v>
      </c>
      <c r="D2782" s="213">
        <v>920</v>
      </c>
      <c r="E2782" s="213">
        <v>80</v>
      </c>
      <c r="F2782" s="214" t="s">
        <v>4423</v>
      </c>
    </row>
    <row r="2783" spans="1:6" s="193" customFormat="1" x14ac:dyDescent="0.3">
      <c r="A2783" s="208"/>
      <c r="B2783" s="305">
        <v>44617.941666666666</v>
      </c>
      <c r="C2783" s="213">
        <v>50</v>
      </c>
      <c r="D2783" s="213">
        <v>46</v>
      </c>
      <c r="E2783" s="213">
        <v>4</v>
      </c>
      <c r="F2783" s="214" t="s">
        <v>821</v>
      </c>
    </row>
    <row r="2784" spans="1:6" s="193" customFormat="1" x14ac:dyDescent="0.3">
      <c r="A2784" s="208"/>
      <c r="B2784" s="305">
        <v>44618.047222222223</v>
      </c>
      <c r="C2784" s="213">
        <v>10</v>
      </c>
      <c r="D2784" s="213">
        <v>9.5</v>
      </c>
      <c r="E2784" s="213">
        <v>0.5</v>
      </c>
      <c r="F2784" s="214" t="s">
        <v>948</v>
      </c>
    </row>
    <row r="2785" spans="1:6" s="193" customFormat="1" x14ac:dyDescent="0.3">
      <c r="A2785" s="208"/>
      <c r="B2785" s="305">
        <v>44618.069444444445</v>
      </c>
      <c r="C2785" s="213">
        <v>1000</v>
      </c>
      <c r="D2785" s="213">
        <v>950</v>
      </c>
      <c r="E2785" s="213">
        <v>50</v>
      </c>
      <c r="F2785" s="214" t="s">
        <v>2512</v>
      </c>
    </row>
    <row r="2786" spans="1:6" s="193" customFormat="1" x14ac:dyDescent="0.3">
      <c r="A2786" s="208"/>
      <c r="B2786" s="305">
        <v>44618.118055555555</v>
      </c>
      <c r="C2786" s="213">
        <v>100</v>
      </c>
      <c r="D2786" s="213">
        <v>95</v>
      </c>
      <c r="E2786" s="213">
        <v>5</v>
      </c>
      <c r="F2786" s="214" t="s">
        <v>2350</v>
      </c>
    </row>
    <row r="2787" spans="1:6" s="193" customFormat="1" x14ac:dyDescent="0.3">
      <c r="A2787" s="208"/>
      <c r="B2787" s="305">
        <v>44618.125</v>
      </c>
      <c r="C2787" s="213">
        <v>100</v>
      </c>
      <c r="D2787" s="213">
        <v>92</v>
      </c>
      <c r="E2787" s="213">
        <v>8</v>
      </c>
      <c r="F2787" s="214" t="s">
        <v>1676</v>
      </c>
    </row>
    <row r="2788" spans="1:6" s="193" customFormat="1" x14ac:dyDescent="0.3">
      <c r="A2788" s="208"/>
      <c r="B2788" s="305">
        <v>44618.281944444447</v>
      </c>
      <c r="C2788" s="213">
        <v>100</v>
      </c>
      <c r="D2788" s="213">
        <v>95</v>
      </c>
      <c r="E2788" s="213">
        <v>5</v>
      </c>
      <c r="F2788" s="214" t="s">
        <v>2352</v>
      </c>
    </row>
    <row r="2789" spans="1:6" s="193" customFormat="1" x14ac:dyDescent="0.3">
      <c r="A2789" s="208"/>
      <c r="B2789" s="305">
        <v>44618.296527777777</v>
      </c>
      <c r="C2789" s="213">
        <v>500</v>
      </c>
      <c r="D2789" s="213">
        <v>460.25</v>
      </c>
      <c r="E2789" s="213">
        <v>39.75</v>
      </c>
      <c r="F2789" s="214" t="s">
        <v>6900</v>
      </c>
    </row>
    <row r="2790" spans="1:6" s="193" customFormat="1" x14ac:dyDescent="0.3">
      <c r="A2790" s="208"/>
      <c r="B2790" s="305">
        <v>44618.304166666669</v>
      </c>
      <c r="C2790" s="213">
        <v>100</v>
      </c>
      <c r="D2790" s="213">
        <v>95</v>
      </c>
      <c r="E2790" s="213">
        <v>5</v>
      </c>
      <c r="F2790" s="214" t="s">
        <v>2995</v>
      </c>
    </row>
    <row r="2791" spans="1:6" s="193" customFormat="1" x14ac:dyDescent="0.3">
      <c r="A2791" s="208"/>
      <c r="B2791" s="305">
        <v>44618.341666666667</v>
      </c>
      <c r="C2791" s="213">
        <v>100</v>
      </c>
      <c r="D2791" s="213">
        <v>95</v>
      </c>
      <c r="E2791" s="213">
        <v>5</v>
      </c>
      <c r="F2791" s="214" t="s">
        <v>1621</v>
      </c>
    </row>
    <row r="2792" spans="1:6" s="193" customFormat="1" x14ac:dyDescent="0.3">
      <c r="A2792" s="208"/>
      <c r="B2792" s="305">
        <v>44618.351388888892</v>
      </c>
      <c r="C2792" s="213">
        <v>100</v>
      </c>
      <c r="D2792" s="213">
        <v>95</v>
      </c>
      <c r="E2792" s="213">
        <v>5</v>
      </c>
      <c r="F2792" s="214" t="s">
        <v>6901</v>
      </c>
    </row>
    <row r="2793" spans="1:6" s="193" customFormat="1" x14ac:dyDescent="0.3">
      <c r="A2793" s="208"/>
      <c r="B2793" s="305">
        <v>44618.365277777775</v>
      </c>
      <c r="C2793" s="213">
        <v>350</v>
      </c>
      <c r="D2793" s="213">
        <v>332.5</v>
      </c>
      <c r="E2793" s="213">
        <v>17.5</v>
      </c>
      <c r="F2793" s="214" t="s">
        <v>6902</v>
      </c>
    </row>
    <row r="2794" spans="1:6" s="193" customFormat="1" x14ac:dyDescent="0.3">
      <c r="A2794" s="208"/>
      <c r="B2794" s="305">
        <v>44618.381944444445</v>
      </c>
      <c r="C2794" s="213">
        <v>500</v>
      </c>
      <c r="D2794" s="213">
        <v>465</v>
      </c>
      <c r="E2794" s="213">
        <v>35</v>
      </c>
      <c r="F2794" s="214" t="s">
        <v>4180</v>
      </c>
    </row>
    <row r="2795" spans="1:6" s="193" customFormat="1" x14ac:dyDescent="0.3">
      <c r="A2795" s="208"/>
      <c r="B2795" s="305">
        <v>44618.386805555558</v>
      </c>
      <c r="C2795" s="213">
        <v>100</v>
      </c>
      <c r="D2795" s="213">
        <v>95</v>
      </c>
      <c r="E2795" s="213">
        <v>5</v>
      </c>
      <c r="F2795" s="214" t="s">
        <v>4164</v>
      </c>
    </row>
    <row r="2796" spans="1:6" s="193" customFormat="1" x14ac:dyDescent="0.3">
      <c r="A2796" s="208"/>
      <c r="B2796" s="305">
        <v>44618.418055555558</v>
      </c>
      <c r="C2796" s="213">
        <v>200</v>
      </c>
      <c r="D2796" s="213">
        <v>186</v>
      </c>
      <c r="E2796" s="213">
        <v>14</v>
      </c>
      <c r="F2796" s="214" t="s">
        <v>372</v>
      </c>
    </row>
    <row r="2797" spans="1:6" s="193" customFormat="1" x14ac:dyDescent="0.3">
      <c r="A2797" s="208"/>
      <c r="B2797" s="305">
        <v>44618.421527777777</v>
      </c>
      <c r="C2797" s="213">
        <v>300</v>
      </c>
      <c r="D2797" s="213">
        <v>276</v>
      </c>
      <c r="E2797" s="213">
        <v>24</v>
      </c>
      <c r="F2797" s="214" t="s">
        <v>2681</v>
      </c>
    </row>
    <row r="2798" spans="1:6" s="193" customFormat="1" x14ac:dyDescent="0.3">
      <c r="A2798" s="208"/>
      <c r="B2798" s="305">
        <v>44618.422222222223</v>
      </c>
      <c r="C2798" s="213">
        <v>100</v>
      </c>
      <c r="D2798" s="213">
        <v>92</v>
      </c>
      <c r="E2798" s="213">
        <v>8</v>
      </c>
      <c r="F2798" s="214" t="s">
        <v>2364</v>
      </c>
    </row>
    <row r="2799" spans="1:6" s="193" customFormat="1" x14ac:dyDescent="0.3">
      <c r="A2799" s="208"/>
      <c r="B2799" s="305">
        <v>44618.428472222222</v>
      </c>
      <c r="C2799" s="213">
        <v>500</v>
      </c>
      <c r="D2799" s="213">
        <v>475</v>
      </c>
      <c r="E2799" s="213">
        <v>25</v>
      </c>
      <c r="F2799" s="214" t="s">
        <v>472</v>
      </c>
    </row>
    <row r="2800" spans="1:6" s="193" customFormat="1" x14ac:dyDescent="0.3">
      <c r="A2800" s="208"/>
      <c r="B2800" s="305">
        <v>44618.438888888886</v>
      </c>
      <c r="C2800" s="213">
        <v>100</v>
      </c>
      <c r="D2800" s="213">
        <v>92</v>
      </c>
      <c r="E2800" s="213">
        <v>8</v>
      </c>
      <c r="F2800" s="214" t="s">
        <v>4234</v>
      </c>
    </row>
    <row r="2801" spans="1:6" s="193" customFormat="1" x14ac:dyDescent="0.3">
      <c r="A2801" s="208"/>
      <c r="B2801" s="305">
        <v>44618.438888888886</v>
      </c>
      <c r="C2801" s="213">
        <v>200</v>
      </c>
      <c r="D2801" s="213">
        <v>186</v>
      </c>
      <c r="E2801" s="213">
        <v>14</v>
      </c>
      <c r="F2801" s="214" t="s">
        <v>2341</v>
      </c>
    </row>
    <row r="2802" spans="1:6" s="193" customFormat="1" x14ac:dyDescent="0.3">
      <c r="A2802" s="208"/>
      <c r="B2802" s="305">
        <v>44618.440972222219</v>
      </c>
      <c r="C2802" s="213">
        <v>100</v>
      </c>
      <c r="D2802" s="213">
        <v>92</v>
      </c>
      <c r="E2802" s="213">
        <v>8</v>
      </c>
      <c r="F2802" s="214" t="s">
        <v>459</v>
      </c>
    </row>
    <row r="2803" spans="1:6" s="193" customFormat="1" x14ac:dyDescent="0.3">
      <c r="A2803" s="208"/>
      <c r="B2803" s="305">
        <v>44618.450694444444</v>
      </c>
      <c r="C2803" s="213">
        <v>2</v>
      </c>
      <c r="D2803" s="213">
        <v>1.9</v>
      </c>
      <c r="E2803" s="213">
        <v>0.10000000000000009</v>
      </c>
      <c r="F2803" s="214" t="s">
        <v>1609</v>
      </c>
    </row>
    <row r="2804" spans="1:6" s="193" customFormat="1" x14ac:dyDescent="0.3">
      <c r="A2804" s="208"/>
      <c r="B2804" s="305">
        <v>44618.48541666667</v>
      </c>
      <c r="C2804" s="213">
        <v>500</v>
      </c>
      <c r="D2804" s="213">
        <v>475</v>
      </c>
      <c r="E2804" s="213">
        <v>25</v>
      </c>
      <c r="F2804" s="214" t="s">
        <v>882</v>
      </c>
    </row>
    <row r="2805" spans="1:6" s="193" customFormat="1" x14ac:dyDescent="0.3">
      <c r="A2805" s="208"/>
      <c r="B2805" s="305">
        <v>44618.496527777781</v>
      </c>
      <c r="C2805" s="213">
        <v>100</v>
      </c>
      <c r="D2805" s="213">
        <v>93</v>
      </c>
      <c r="E2805" s="213">
        <v>7</v>
      </c>
      <c r="F2805" s="214" t="s">
        <v>2090</v>
      </c>
    </row>
    <row r="2806" spans="1:6" s="193" customFormat="1" x14ac:dyDescent="0.3">
      <c r="A2806" s="208"/>
      <c r="B2806" s="305">
        <v>44618.511805555558</v>
      </c>
      <c r="C2806" s="213">
        <v>200</v>
      </c>
      <c r="D2806" s="213">
        <v>190</v>
      </c>
      <c r="E2806" s="213">
        <v>10</v>
      </c>
      <c r="F2806" s="214" t="s">
        <v>1609</v>
      </c>
    </row>
    <row r="2807" spans="1:6" s="193" customFormat="1" x14ac:dyDescent="0.3">
      <c r="A2807" s="208"/>
      <c r="B2807" s="305">
        <v>44618.519444444442</v>
      </c>
      <c r="C2807" s="213">
        <v>150</v>
      </c>
      <c r="D2807" s="213">
        <v>138</v>
      </c>
      <c r="E2807" s="213">
        <v>12</v>
      </c>
      <c r="F2807" s="214" t="s">
        <v>6753</v>
      </c>
    </row>
    <row r="2808" spans="1:6" s="193" customFormat="1" x14ac:dyDescent="0.3">
      <c r="A2808" s="208"/>
      <c r="B2808" s="305">
        <v>44618.550694444442</v>
      </c>
      <c r="C2808" s="213">
        <v>100</v>
      </c>
      <c r="D2808" s="213">
        <v>95</v>
      </c>
      <c r="E2808" s="213">
        <v>5</v>
      </c>
      <c r="F2808" s="214" t="s">
        <v>2478</v>
      </c>
    </row>
    <row r="2809" spans="1:6" s="193" customFormat="1" x14ac:dyDescent="0.3">
      <c r="A2809" s="208"/>
      <c r="B2809" s="305">
        <v>44618.589583333334</v>
      </c>
      <c r="C2809" s="213">
        <v>500</v>
      </c>
      <c r="D2809" s="213">
        <v>475</v>
      </c>
      <c r="E2809" s="213">
        <v>25</v>
      </c>
      <c r="F2809" s="214" t="s">
        <v>1341</v>
      </c>
    </row>
    <row r="2810" spans="1:6" s="193" customFormat="1" x14ac:dyDescent="0.3">
      <c r="A2810" s="208"/>
      <c r="B2810" s="305">
        <v>44618.591666666667</v>
      </c>
      <c r="C2810" s="213">
        <v>200</v>
      </c>
      <c r="D2810" s="213">
        <v>190</v>
      </c>
      <c r="E2810" s="213">
        <v>10</v>
      </c>
      <c r="F2810" s="214" t="s">
        <v>1609</v>
      </c>
    </row>
    <row r="2811" spans="1:6" s="193" customFormat="1" x14ac:dyDescent="0.3">
      <c r="A2811" s="208"/>
      <c r="B2811" s="305">
        <v>44618.614583333336</v>
      </c>
      <c r="C2811" s="213">
        <v>300</v>
      </c>
      <c r="D2811" s="213">
        <v>285</v>
      </c>
      <c r="E2811" s="213">
        <v>15</v>
      </c>
      <c r="F2811" s="214" t="s">
        <v>1734</v>
      </c>
    </row>
    <row r="2812" spans="1:6" s="193" customFormat="1" x14ac:dyDescent="0.3">
      <c r="A2812" s="208"/>
      <c r="B2812" s="305">
        <v>44618.618750000001</v>
      </c>
      <c r="C2812" s="213">
        <v>100</v>
      </c>
      <c r="D2812" s="213">
        <v>95</v>
      </c>
      <c r="E2812" s="213">
        <v>5</v>
      </c>
      <c r="F2812" s="214" t="s">
        <v>6903</v>
      </c>
    </row>
    <row r="2813" spans="1:6" s="193" customFormat="1" x14ac:dyDescent="0.3">
      <c r="A2813" s="208"/>
      <c r="B2813" s="305">
        <v>44618.627083333333</v>
      </c>
      <c r="C2813" s="213">
        <v>50</v>
      </c>
      <c r="D2813" s="213">
        <v>47.5</v>
      </c>
      <c r="E2813" s="213">
        <v>2.5</v>
      </c>
      <c r="F2813" s="214" t="s">
        <v>1793</v>
      </c>
    </row>
    <row r="2814" spans="1:6" s="193" customFormat="1" x14ac:dyDescent="0.3">
      <c r="A2814" s="208"/>
      <c r="B2814" s="305">
        <v>44618.645138888889</v>
      </c>
      <c r="C2814" s="213">
        <v>100</v>
      </c>
      <c r="D2814" s="213">
        <v>95</v>
      </c>
      <c r="E2814" s="213">
        <v>5</v>
      </c>
      <c r="F2814" s="214" t="s">
        <v>1447</v>
      </c>
    </row>
    <row r="2815" spans="1:6" s="193" customFormat="1" x14ac:dyDescent="0.3">
      <c r="A2815" s="208"/>
      <c r="B2815" s="305">
        <v>44618.65</v>
      </c>
      <c r="C2815" s="213">
        <v>140</v>
      </c>
      <c r="D2815" s="213">
        <v>133</v>
      </c>
      <c r="E2815" s="213">
        <v>7</v>
      </c>
      <c r="F2815" s="214" t="s">
        <v>1710</v>
      </c>
    </row>
    <row r="2816" spans="1:6" s="193" customFormat="1" x14ac:dyDescent="0.3">
      <c r="A2816" s="208"/>
      <c r="B2816" s="305">
        <v>44618.671527777777</v>
      </c>
      <c r="C2816" s="213">
        <v>100</v>
      </c>
      <c r="D2816" s="213">
        <v>93</v>
      </c>
      <c r="E2816" s="213">
        <v>7</v>
      </c>
      <c r="F2816" s="214" t="s">
        <v>1690</v>
      </c>
    </row>
    <row r="2817" spans="1:6" s="193" customFormat="1" x14ac:dyDescent="0.3">
      <c r="A2817" s="208"/>
      <c r="B2817" s="305">
        <v>44618.701388888891</v>
      </c>
      <c r="C2817" s="213">
        <v>500</v>
      </c>
      <c r="D2817" s="213">
        <v>475</v>
      </c>
      <c r="E2817" s="213">
        <v>25</v>
      </c>
      <c r="F2817" s="214" t="s">
        <v>4476</v>
      </c>
    </row>
    <row r="2818" spans="1:6" s="193" customFormat="1" x14ac:dyDescent="0.3">
      <c r="A2818" s="208"/>
      <c r="B2818" s="305">
        <v>44618.729166666664</v>
      </c>
      <c r="C2818" s="213">
        <v>100</v>
      </c>
      <c r="D2818" s="213">
        <v>93</v>
      </c>
      <c r="E2818" s="213">
        <v>7</v>
      </c>
      <c r="F2818" s="214" t="s">
        <v>1796</v>
      </c>
    </row>
    <row r="2819" spans="1:6" s="193" customFormat="1" x14ac:dyDescent="0.3">
      <c r="A2819" s="208"/>
      <c r="B2819" s="305">
        <v>44618.738888888889</v>
      </c>
      <c r="C2819" s="213">
        <v>100</v>
      </c>
      <c r="D2819" s="213">
        <v>95</v>
      </c>
      <c r="E2819" s="213">
        <v>5</v>
      </c>
      <c r="F2819" s="214" t="s">
        <v>1893</v>
      </c>
    </row>
    <row r="2820" spans="1:6" s="193" customFormat="1" x14ac:dyDescent="0.3">
      <c r="A2820" s="208"/>
      <c r="B2820" s="305">
        <v>44618.740972222222</v>
      </c>
      <c r="C2820" s="213">
        <v>400</v>
      </c>
      <c r="D2820" s="213">
        <v>380</v>
      </c>
      <c r="E2820" s="213">
        <v>20</v>
      </c>
      <c r="F2820" s="214" t="s">
        <v>2734</v>
      </c>
    </row>
    <row r="2821" spans="1:6" s="193" customFormat="1" x14ac:dyDescent="0.3">
      <c r="A2821" s="208"/>
      <c r="B2821" s="305">
        <v>44618.747916666667</v>
      </c>
      <c r="C2821" s="213">
        <v>200</v>
      </c>
      <c r="D2821" s="213">
        <v>190</v>
      </c>
      <c r="E2821" s="213">
        <v>10</v>
      </c>
      <c r="F2821" s="214" t="s">
        <v>4069</v>
      </c>
    </row>
    <row r="2822" spans="1:6" s="193" customFormat="1" x14ac:dyDescent="0.3">
      <c r="A2822" s="208"/>
      <c r="B2822" s="305">
        <v>44618.763888888891</v>
      </c>
      <c r="C2822" s="213">
        <v>100</v>
      </c>
      <c r="D2822" s="213">
        <v>92</v>
      </c>
      <c r="E2822" s="213">
        <v>8</v>
      </c>
      <c r="F2822" s="214" t="s">
        <v>3105</v>
      </c>
    </row>
    <row r="2823" spans="1:6" s="193" customFormat="1" x14ac:dyDescent="0.3">
      <c r="A2823" s="208"/>
      <c r="B2823" s="305">
        <v>44618.765277777777</v>
      </c>
      <c r="C2823" s="213">
        <v>100</v>
      </c>
      <c r="D2823" s="213">
        <v>93</v>
      </c>
      <c r="E2823" s="213">
        <v>7</v>
      </c>
      <c r="F2823" s="214" t="s">
        <v>2530</v>
      </c>
    </row>
    <row r="2824" spans="1:6" s="193" customFormat="1" x14ac:dyDescent="0.3">
      <c r="A2824" s="208"/>
      <c r="B2824" s="305">
        <v>44618.767361111109</v>
      </c>
      <c r="C2824" s="213">
        <v>300</v>
      </c>
      <c r="D2824" s="213">
        <v>285</v>
      </c>
      <c r="E2824" s="213">
        <v>15</v>
      </c>
      <c r="F2824" s="214" t="s">
        <v>1985</v>
      </c>
    </row>
    <row r="2825" spans="1:6" s="193" customFormat="1" x14ac:dyDescent="0.3">
      <c r="A2825" s="208"/>
      <c r="B2825" s="305">
        <v>44618.774305555555</v>
      </c>
      <c r="C2825" s="213">
        <v>100</v>
      </c>
      <c r="D2825" s="213">
        <v>95</v>
      </c>
      <c r="E2825" s="213">
        <v>5</v>
      </c>
      <c r="F2825" s="214" t="s">
        <v>1353</v>
      </c>
    </row>
    <row r="2826" spans="1:6" s="193" customFormat="1" x14ac:dyDescent="0.3">
      <c r="A2826" s="208"/>
      <c r="B2826" s="305">
        <v>44618.777083333334</v>
      </c>
      <c r="C2826" s="213">
        <v>21</v>
      </c>
      <c r="D2826" s="213">
        <v>19.32</v>
      </c>
      <c r="E2826" s="213">
        <v>1.6799999999999997</v>
      </c>
      <c r="F2826" s="214" t="s">
        <v>4169</v>
      </c>
    </row>
    <row r="2827" spans="1:6" s="193" customFormat="1" x14ac:dyDescent="0.3">
      <c r="A2827" s="208"/>
      <c r="B2827" s="305">
        <v>44618.777083333334</v>
      </c>
      <c r="C2827" s="213">
        <v>500</v>
      </c>
      <c r="D2827" s="213">
        <v>475</v>
      </c>
      <c r="E2827" s="213">
        <v>25</v>
      </c>
      <c r="F2827" s="214" t="s">
        <v>6904</v>
      </c>
    </row>
    <row r="2828" spans="1:6" s="193" customFormat="1" x14ac:dyDescent="0.3">
      <c r="A2828" s="208"/>
      <c r="B2828" s="305">
        <v>44618.779166666667</v>
      </c>
      <c r="C2828" s="213">
        <v>300</v>
      </c>
      <c r="D2828" s="213">
        <v>285</v>
      </c>
      <c r="E2828" s="213">
        <v>15</v>
      </c>
      <c r="F2828" s="214" t="s">
        <v>2530</v>
      </c>
    </row>
    <row r="2829" spans="1:6" s="193" customFormat="1" x14ac:dyDescent="0.3">
      <c r="A2829" s="208"/>
      <c r="B2829" s="305">
        <v>44618.788888888892</v>
      </c>
      <c r="C2829" s="213">
        <v>150</v>
      </c>
      <c r="D2829" s="213">
        <v>142.5</v>
      </c>
      <c r="E2829" s="213">
        <v>7.5</v>
      </c>
      <c r="F2829" s="214" t="s">
        <v>2520</v>
      </c>
    </row>
    <row r="2830" spans="1:6" s="193" customFormat="1" x14ac:dyDescent="0.3">
      <c r="A2830" s="208"/>
      <c r="B2830" s="305">
        <v>44618.791666666664</v>
      </c>
      <c r="C2830" s="213">
        <v>100</v>
      </c>
      <c r="D2830" s="213">
        <v>95</v>
      </c>
      <c r="E2830" s="213">
        <v>5</v>
      </c>
      <c r="F2830" s="214" t="s">
        <v>644</v>
      </c>
    </row>
    <row r="2831" spans="1:6" s="193" customFormat="1" x14ac:dyDescent="0.3">
      <c r="A2831" s="208"/>
      <c r="B2831" s="305">
        <v>44618.792361111111</v>
      </c>
      <c r="C2831" s="213">
        <v>300</v>
      </c>
      <c r="D2831" s="213">
        <v>285</v>
      </c>
      <c r="E2831" s="213">
        <v>15</v>
      </c>
      <c r="F2831" s="214" t="s">
        <v>3207</v>
      </c>
    </row>
    <row r="2832" spans="1:6" s="193" customFormat="1" x14ac:dyDescent="0.3">
      <c r="A2832" s="208"/>
      <c r="B2832" s="305">
        <v>44618.803472222222</v>
      </c>
      <c r="C2832" s="213">
        <v>100</v>
      </c>
      <c r="D2832" s="213">
        <v>95</v>
      </c>
      <c r="E2832" s="213">
        <v>5</v>
      </c>
      <c r="F2832" s="214" t="s">
        <v>1773</v>
      </c>
    </row>
    <row r="2833" spans="1:6" s="193" customFormat="1" x14ac:dyDescent="0.3">
      <c r="A2833" s="208"/>
      <c r="B2833" s="305">
        <v>44618.82708333333</v>
      </c>
      <c r="C2833" s="213">
        <v>50</v>
      </c>
      <c r="D2833" s="213">
        <v>46</v>
      </c>
      <c r="E2833" s="213">
        <v>4</v>
      </c>
      <c r="F2833" s="214" t="s">
        <v>1208</v>
      </c>
    </row>
    <row r="2834" spans="1:6" s="193" customFormat="1" x14ac:dyDescent="0.3">
      <c r="A2834" s="208"/>
      <c r="B2834" s="305">
        <v>44618.848611111112</v>
      </c>
      <c r="C2834" s="213">
        <v>100</v>
      </c>
      <c r="D2834" s="213">
        <v>95</v>
      </c>
      <c r="E2834" s="213">
        <v>5</v>
      </c>
      <c r="F2834" s="214" t="s">
        <v>3324</v>
      </c>
    </row>
    <row r="2835" spans="1:6" s="193" customFormat="1" x14ac:dyDescent="0.3">
      <c r="A2835" s="208"/>
      <c r="B2835" s="305">
        <v>44618.856944444444</v>
      </c>
      <c r="C2835" s="213">
        <v>500</v>
      </c>
      <c r="D2835" s="213">
        <v>475</v>
      </c>
      <c r="E2835" s="213">
        <v>25</v>
      </c>
      <c r="F2835" s="214" t="s">
        <v>573</v>
      </c>
    </row>
    <row r="2836" spans="1:6" s="193" customFormat="1" x14ac:dyDescent="0.3">
      <c r="A2836" s="208"/>
      <c r="B2836" s="305">
        <v>44618.85833333333</v>
      </c>
      <c r="C2836" s="213">
        <v>40</v>
      </c>
      <c r="D2836" s="213">
        <v>36.799999999999997</v>
      </c>
      <c r="E2836" s="213">
        <v>3.2000000000000028</v>
      </c>
      <c r="F2836" s="214" t="s">
        <v>554</v>
      </c>
    </row>
    <row r="2837" spans="1:6" s="193" customFormat="1" x14ac:dyDescent="0.3">
      <c r="A2837" s="208"/>
      <c r="B2837" s="305">
        <v>44618.859027777777</v>
      </c>
      <c r="C2837" s="213">
        <v>500</v>
      </c>
      <c r="D2837" s="213">
        <v>475</v>
      </c>
      <c r="E2837" s="213">
        <v>25</v>
      </c>
      <c r="F2837" s="214" t="s">
        <v>432</v>
      </c>
    </row>
    <row r="2838" spans="1:6" s="193" customFormat="1" x14ac:dyDescent="0.3">
      <c r="A2838" s="208"/>
      <c r="B2838" s="305">
        <v>44618.859722222223</v>
      </c>
      <c r="C2838" s="213">
        <v>200</v>
      </c>
      <c r="D2838" s="213">
        <v>184</v>
      </c>
      <c r="E2838" s="213">
        <v>16</v>
      </c>
      <c r="F2838" s="214" t="s">
        <v>1816</v>
      </c>
    </row>
    <row r="2839" spans="1:6" s="193" customFormat="1" x14ac:dyDescent="0.3">
      <c r="A2839" s="208"/>
      <c r="B2839" s="305">
        <v>44618.859722222223</v>
      </c>
      <c r="C2839" s="213">
        <v>50</v>
      </c>
      <c r="D2839" s="213">
        <v>46.5</v>
      </c>
      <c r="E2839" s="213">
        <v>3.5</v>
      </c>
      <c r="F2839" s="214" t="s">
        <v>1636</v>
      </c>
    </row>
    <row r="2840" spans="1:6" s="193" customFormat="1" x14ac:dyDescent="0.3">
      <c r="A2840" s="208"/>
      <c r="B2840" s="305">
        <v>44618.859722222223</v>
      </c>
      <c r="C2840" s="213">
        <v>5</v>
      </c>
      <c r="D2840" s="213">
        <v>4.75</v>
      </c>
      <c r="E2840" s="213">
        <v>0.25</v>
      </c>
      <c r="F2840" s="214" t="s">
        <v>1637</v>
      </c>
    </row>
    <row r="2841" spans="1:6" s="193" customFormat="1" x14ac:dyDescent="0.3">
      <c r="A2841" s="208"/>
      <c r="B2841" s="305">
        <v>44618.86041666667</v>
      </c>
      <c r="C2841" s="213">
        <v>300</v>
      </c>
      <c r="D2841" s="213">
        <v>276</v>
      </c>
      <c r="E2841" s="213">
        <v>24</v>
      </c>
      <c r="F2841" s="214" t="s">
        <v>2576</v>
      </c>
    </row>
    <row r="2842" spans="1:6" s="193" customFormat="1" x14ac:dyDescent="0.3">
      <c r="A2842" s="208"/>
      <c r="B2842" s="305">
        <v>44618.862500000003</v>
      </c>
      <c r="C2842" s="213">
        <v>500</v>
      </c>
      <c r="D2842" s="213">
        <v>475</v>
      </c>
      <c r="E2842" s="213">
        <v>25</v>
      </c>
      <c r="F2842" s="214" t="s">
        <v>2150</v>
      </c>
    </row>
    <row r="2843" spans="1:6" s="193" customFormat="1" x14ac:dyDescent="0.3">
      <c r="A2843" s="208"/>
      <c r="B2843" s="305">
        <v>44618.863888888889</v>
      </c>
      <c r="C2843" s="213">
        <v>100</v>
      </c>
      <c r="D2843" s="213">
        <v>95</v>
      </c>
      <c r="E2843" s="213">
        <v>5</v>
      </c>
      <c r="F2843" s="214" t="s">
        <v>2899</v>
      </c>
    </row>
    <row r="2844" spans="1:6" s="193" customFormat="1" x14ac:dyDescent="0.3">
      <c r="A2844" s="208"/>
      <c r="B2844" s="305">
        <v>44618.864583333336</v>
      </c>
      <c r="C2844" s="213">
        <v>200</v>
      </c>
      <c r="D2844" s="213">
        <v>184</v>
      </c>
      <c r="E2844" s="213">
        <v>16</v>
      </c>
      <c r="F2844" s="214" t="s">
        <v>4845</v>
      </c>
    </row>
    <row r="2845" spans="1:6" s="193" customFormat="1" x14ac:dyDescent="0.3">
      <c r="A2845" s="208"/>
      <c r="B2845" s="305">
        <v>44618.868055555555</v>
      </c>
      <c r="C2845" s="213">
        <v>500</v>
      </c>
      <c r="D2845" s="213">
        <v>475</v>
      </c>
      <c r="E2845" s="213">
        <v>25</v>
      </c>
      <c r="F2845" s="214" t="s">
        <v>2899</v>
      </c>
    </row>
    <row r="2846" spans="1:6" s="193" customFormat="1" x14ac:dyDescent="0.3">
      <c r="A2846" s="208"/>
      <c r="B2846" s="305">
        <v>44618.895833333336</v>
      </c>
      <c r="C2846" s="213">
        <v>300</v>
      </c>
      <c r="D2846" s="213">
        <v>285</v>
      </c>
      <c r="E2846" s="213">
        <v>15</v>
      </c>
      <c r="F2846" s="214" t="s">
        <v>2148</v>
      </c>
    </row>
    <row r="2847" spans="1:6" s="193" customFormat="1" x14ac:dyDescent="0.3">
      <c r="A2847" s="208"/>
      <c r="B2847" s="305">
        <v>44618.902777777781</v>
      </c>
      <c r="C2847" s="213">
        <v>100</v>
      </c>
      <c r="D2847" s="213">
        <v>92</v>
      </c>
      <c r="E2847" s="213">
        <v>8</v>
      </c>
      <c r="F2847" s="214" t="s">
        <v>2695</v>
      </c>
    </row>
    <row r="2848" spans="1:6" s="193" customFormat="1" x14ac:dyDescent="0.3">
      <c r="A2848" s="208"/>
      <c r="B2848" s="305">
        <v>44618.904166666667</v>
      </c>
      <c r="C2848" s="213">
        <v>200</v>
      </c>
      <c r="D2848" s="213">
        <v>190</v>
      </c>
      <c r="E2848" s="213">
        <v>10</v>
      </c>
      <c r="F2848" s="214" t="s">
        <v>4558</v>
      </c>
    </row>
    <row r="2849" spans="1:6" s="193" customFormat="1" x14ac:dyDescent="0.3">
      <c r="A2849" s="208"/>
      <c r="B2849" s="305">
        <v>44618.904861111114</v>
      </c>
      <c r="C2849" s="213">
        <v>500</v>
      </c>
      <c r="D2849" s="213">
        <v>465</v>
      </c>
      <c r="E2849" s="213">
        <v>35</v>
      </c>
      <c r="F2849" s="214" t="s">
        <v>4589</v>
      </c>
    </row>
    <row r="2850" spans="1:6" s="193" customFormat="1" x14ac:dyDescent="0.3">
      <c r="A2850" s="208"/>
      <c r="B2850" s="305">
        <v>44618.931250000001</v>
      </c>
      <c r="C2850" s="213">
        <v>50</v>
      </c>
      <c r="D2850" s="213">
        <v>47.5</v>
      </c>
      <c r="E2850" s="213">
        <v>2.5</v>
      </c>
      <c r="F2850" s="214" t="s">
        <v>6905</v>
      </c>
    </row>
    <row r="2851" spans="1:6" s="193" customFormat="1" x14ac:dyDescent="0.3">
      <c r="A2851" s="208"/>
      <c r="B2851" s="305">
        <v>44618.931944444441</v>
      </c>
      <c r="C2851" s="213">
        <v>150</v>
      </c>
      <c r="D2851" s="213">
        <v>142.5</v>
      </c>
      <c r="E2851" s="213">
        <v>7.5</v>
      </c>
      <c r="F2851" s="214" t="s">
        <v>1170</v>
      </c>
    </row>
    <row r="2852" spans="1:6" s="193" customFormat="1" x14ac:dyDescent="0.3">
      <c r="A2852" s="208"/>
      <c r="B2852" s="305">
        <v>44618.932638888888</v>
      </c>
      <c r="C2852" s="213">
        <v>65</v>
      </c>
      <c r="D2852" s="213">
        <v>61.75</v>
      </c>
      <c r="E2852" s="213">
        <v>3.25</v>
      </c>
      <c r="F2852" s="214" t="s">
        <v>1170</v>
      </c>
    </row>
    <row r="2853" spans="1:6" s="193" customFormat="1" x14ac:dyDescent="0.3">
      <c r="A2853" s="208"/>
      <c r="B2853" s="305">
        <v>44618.94027777778</v>
      </c>
      <c r="C2853" s="213">
        <v>100</v>
      </c>
      <c r="D2853" s="213">
        <v>95</v>
      </c>
      <c r="E2853" s="213">
        <v>5</v>
      </c>
      <c r="F2853" s="214" t="s">
        <v>2090</v>
      </c>
    </row>
    <row r="2854" spans="1:6" s="193" customFormat="1" x14ac:dyDescent="0.3">
      <c r="A2854" s="208"/>
      <c r="B2854" s="305">
        <v>44618.945833333331</v>
      </c>
      <c r="C2854" s="213">
        <v>30</v>
      </c>
      <c r="D2854" s="213">
        <v>28.5</v>
      </c>
      <c r="E2854" s="213">
        <v>1.5</v>
      </c>
      <c r="F2854" s="214" t="s">
        <v>1710</v>
      </c>
    </row>
    <row r="2855" spans="1:6" s="193" customFormat="1" x14ac:dyDescent="0.3">
      <c r="A2855" s="208"/>
      <c r="B2855" s="305">
        <v>44618.968055555553</v>
      </c>
      <c r="C2855" s="213">
        <v>150</v>
      </c>
      <c r="D2855" s="213">
        <v>138</v>
      </c>
      <c r="E2855" s="213">
        <v>12</v>
      </c>
      <c r="F2855" s="214" t="s">
        <v>2048</v>
      </c>
    </row>
    <row r="2856" spans="1:6" s="193" customFormat="1" x14ac:dyDescent="0.3">
      <c r="A2856" s="208"/>
      <c r="B2856" s="305">
        <v>44618.969444444447</v>
      </c>
      <c r="C2856" s="213">
        <v>500</v>
      </c>
      <c r="D2856" s="213">
        <v>465</v>
      </c>
      <c r="E2856" s="213">
        <v>35</v>
      </c>
      <c r="F2856" s="214" t="s">
        <v>1710</v>
      </c>
    </row>
    <row r="2857" spans="1:6" s="193" customFormat="1" x14ac:dyDescent="0.3">
      <c r="A2857" s="208"/>
      <c r="B2857" s="305">
        <v>44618.97152777778</v>
      </c>
      <c r="C2857" s="213">
        <v>75</v>
      </c>
      <c r="D2857" s="213">
        <v>69.75</v>
      </c>
      <c r="E2857" s="213">
        <v>5.25</v>
      </c>
      <c r="F2857" s="214" t="s">
        <v>1661</v>
      </c>
    </row>
    <row r="2858" spans="1:6" s="193" customFormat="1" x14ac:dyDescent="0.3">
      <c r="A2858" s="208"/>
      <c r="B2858" s="305">
        <v>44619.059027777781</v>
      </c>
      <c r="C2858" s="213">
        <v>1000</v>
      </c>
      <c r="D2858" s="213">
        <v>950</v>
      </c>
      <c r="E2858" s="213">
        <v>50</v>
      </c>
      <c r="F2858" s="214" t="s">
        <v>1848</v>
      </c>
    </row>
    <row r="2859" spans="1:6" s="193" customFormat="1" x14ac:dyDescent="0.3">
      <c r="A2859" s="208"/>
      <c r="B2859" s="305">
        <v>44619.097222222219</v>
      </c>
      <c r="C2859" s="213">
        <v>150</v>
      </c>
      <c r="D2859" s="213">
        <v>139.5</v>
      </c>
      <c r="E2859" s="213">
        <v>10.5</v>
      </c>
      <c r="F2859" s="214" t="s">
        <v>3838</v>
      </c>
    </row>
    <row r="2860" spans="1:6" s="193" customFormat="1" x14ac:dyDescent="0.3">
      <c r="A2860" s="208"/>
      <c r="B2860" s="305">
        <v>44619.258333333331</v>
      </c>
      <c r="C2860" s="213">
        <v>250</v>
      </c>
      <c r="D2860" s="213">
        <v>232.5</v>
      </c>
      <c r="E2860" s="213">
        <v>17.5</v>
      </c>
      <c r="F2860" s="214" t="s">
        <v>506</v>
      </c>
    </row>
    <row r="2861" spans="1:6" s="193" customFormat="1" x14ac:dyDescent="0.3">
      <c r="A2861" s="208"/>
      <c r="B2861" s="305">
        <v>44619.260416666664</v>
      </c>
      <c r="C2861" s="213">
        <v>50</v>
      </c>
      <c r="D2861" s="213">
        <v>46.5</v>
      </c>
      <c r="E2861" s="213">
        <v>3.5</v>
      </c>
      <c r="F2861" s="214" t="s">
        <v>1649</v>
      </c>
    </row>
    <row r="2862" spans="1:6" s="193" customFormat="1" x14ac:dyDescent="0.3">
      <c r="A2862" s="208"/>
      <c r="B2862" s="305">
        <v>44619.263888888891</v>
      </c>
      <c r="C2862" s="213">
        <v>10</v>
      </c>
      <c r="D2862" s="213">
        <v>9.1999999999999993</v>
      </c>
      <c r="E2862" s="213">
        <v>0.80000000000000071</v>
      </c>
      <c r="F2862" s="214" t="s">
        <v>2684</v>
      </c>
    </row>
    <row r="2863" spans="1:6" s="193" customFormat="1" x14ac:dyDescent="0.3">
      <c r="A2863" s="208"/>
      <c r="B2863" s="305">
        <v>44619.267361111109</v>
      </c>
      <c r="C2863" s="213">
        <v>75</v>
      </c>
      <c r="D2863" s="213">
        <v>69</v>
      </c>
      <c r="E2863" s="213">
        <v>6</v>
      </c>
      <c r="F2863" s="214" t="s">
        <v>6906</v>
      </c>
    </row>
    <row r="2864" spans="1:6" s="193" customFormat="1" x14ac:dyDescent="0.3">
      <c r="A2864" s="208"/>
      <c r="B2864" s="305">
        <v>44619.32916666667</v>
      </c>
      <c r="C2864" s="213">
        <v>100</v>
      </c>
      <c r="D2864" s="213">
        <v>93</v>
      </c>
      <c r="E2864" s="213">
        <v>7</v>
      </c>
      <c r="F2864" s="214" t="s">
        <v>6907</v>
      </c>
    </row>
    <row r="2865" spans="1:6" s="193" customFormat="1" x14ac:dyDescent="0.3">
      <c r="A2865" s="208"/>
      <c r="B2865" s="305">
        <v>44619.342361111114</v>
      </c>
      <c r="C2865" s="213">
        <v>300</v>
      </c>
      <c r="D2865" s="213">
        <v>285</v>
      </c>
      <c r="E2865" s="213">
        <v>15</v>
      </c>
      <c r="F2865" s="214" t="s">
        <v>1236</v>
      </c>
    </row>
    <row r="2866" spans="1:6" s="193" customFormat="1" x14ac:dyDescent="0.3">
      <c r="A2866" s="208"/>
      <c r="B2866" s="305">
        <v>44619.343055555553</v>
      </c>
      <c r="C2866" s="213">
        <v>200</v>
      </c>
      <c r="D2866" s="213">
        <v>190</v>
      </c>
      <c r="E2866" s="213">
        <v>10</v>
      </c>
      <c r="F2866" s="214" t="s">
        <v>6908</v>
      </c>
    </row>
    <row r="2867" spans="1:6" s="193" customFormat="1" x14ac:dyDescent="0.3">
      <c r="A2867" s="208"/>
      <c r="B2867" s="305">
        <v>44619.345833333333</v>
      </c>
      <c r="C2867" s="213">
        <v>100</v>
      </c>
      <c r="D2867" s="213">
        <v>95</v>
      </c>
      <c r="E2867" s="213">
        <v>5</v>
      </c>
      <c r="F2867" s="214" t="s">
        <v>827</v>
      </c>
    </row>
    <row r="2868" spans="1:6" s="193" customFormat="1" x14ac:dyDescent="0.3">
      <c r="A2868" s="208"/>
      <c r="B2868" s="305">
        <v>44619.385416666664</v>
      </c>
      <c r="C2868" s="213">
        <v>100</v>
      </c>
      <c r="D2868" s="213">
        <v>95</v>
      </c>
      <c r="E2868" s="213">
        <v>5</v>
      </c>
      <c r="F2868" s="214" t="s">
        <v>6626</v>
      </c>
    </row>
    <row r="2869" spans="1:6" s="193" customFormat="1" x14ac:dyDescent="0.3">
      <c r="A2869" s="208"/>
      <c r="B2869" s="305">
        <v>44619.429861111108</v>
      </c>
      <c r="C2869" s="213">
        <v>300</v>
      </c>
      <c r="D2869" s="213">
        <v>276</v>
      </c>
      <c r="E2869" s="213">
        <v>24</v>
      </c>
      <c r="F2869" s="214" t="s">
        <v>5089</v>
      </c>
    </row>
    <row r="2870" spans="1:6" s="193" customFormat="1" x14ac:dyDescent="0.3">
      <c r="A2870" s="208"/>
      <c r="B2870" s="305">
        <v>44619.439583333333</v>
      </c>
      <c r="C2870" s="213">
        <v>100</v>
      </c>
      <c r="D2870" s="213">
        <v>95</v>
      </c>
      <c r="E2870" s="213">
        <v>5</v>
      </c>
      <c r="F2870" s="214" t="s">
        <v>1888</v>
      </c>
    </row>
    <row r="2871" spans="1:6" s="193" customFormat="1" x14ac:dyDescent="0.3">
      <c r="A2871" s="208"/>
      <c r="B2871" s="305">
        <v>44619.443055555559</v>
      </c>
      <c r="C2871" s="213">
        <v>2000</v>
      </c>
      <c r="D2871" s="213">
        <v>1900</v>
      </c>
      <c r="E2871" s="213">
        <v>100</v>
      </c>
      <c r="F2871" s="214" t="s">
        <v>2132</v>
      </c>
    </row>
    <row r="2872" spans="1:6" s="193" customFormat="1" x14ac:dyDescent="0.3">
      <c r="A2872" s="208"/>
      <c r="B2872" s="305">
        <v>44619.466666666667</v>
      </c>
      <c r="C2872" s="213">
        <v>100</v>
      </c>
      <c r="D2872" s="213">
        <v>95</v>
      </c>
      <c r="E2872" s="213">
        <v>5</v>
      </c>
      <c r="F2872" s="214" t="s">
        <v>1739</v>
      </c>
    </row>
    <row r="2873" spans="1:6" s="193" customFormat="1" x14ac:dyDescent="0.3">
      <c r="A2873" s="208"/>
      <c r="B2873" s="305">
        <v>44619.469444444447</v>
      </c>
      <c r="C2873" s="213">
        <v>30</v>
      </c>
      <c r="D2873" s="213">
        <v>28.5</v>
      </c>
      <c r="E2873" s="213">
        <v>1.5</v>
      </c>
      <c r="F2873" s="214" t="s">
        <v>1870</v>
      </c>
    </row>
    <row r="2874" spans="1:6" s="193" customFormat="1" x14ac:dyDescent="0.3">
      <c r="A2874" s="208"/>
      <c r="B2874" s="305">
        <v>44619.478472222225</v>
      </c>
      <c r="C2874" s="213">
        <v>20</v>
      </c>
      <c r="D2874" s="213">
        <v>18.399999999999999</v>
      </c>
      <c r="E2874" s="213">
        <v>1.6000000000000014</v>
      </c>
      <c r="F2874" s="214" t="s">
        <v>645</v>
      </c>
    </row>
    <row r="2875" spans="1:6" s="193" customFormat="1" x14ac:dyDescent="0.3">
      <c r="A2875" s="208"/>
      <c r="B2875" s="305">
        <v>44619.493750000001</v>
      </c>
      <c r="C2875" s="213">
        <v>1000</v>
      </c>
      <c r="D2875" s="213">
        <v>950</v>
      </c>
      <c r="E2875" s="213">
        <v>50</v>
      </c>
      <c r="F2875" s="214" t="s">
        <v>2186</v>
      </c>
    </row>
    <row r="2876" spans="1:6" s="193" customFormat="1" x14ac:dyDescent="0.3">
      <c r="A2876" s="208"/>
      <c r="B2876" s="305">
        <v>44619.500694444447</v>
      </c>
      <c r="C2876" s="213">
        <v>200</v>
      </c>
      <c r="D2876" s="213">
        <v>190</v>
      </c>
      <c r="E2876" s="213">
        <v>10</v>
      </c>
      <c r="F2876" s="214" t="s">
        <v>1203</v>
      </c>
    </row>
    <row r="2877" spans="1:6" s="193" customFormat="1" x14ac:dyDescent="0.3">
      <c r="A2877" s="208"/>
      <c r="B2877" s="305">
        <v>44619.50277777778</v>
      </c>
      <c r="C2877" s="213">
        <v>50</v>
      </c>
      <c r="D2877" s="213">
        <v>46.5</v>
      </c>
      <c r="E2877" s="213">
        <v>3.5</v>
      </c>
      <c r="F2877" s="214" t="s">
        <v>1766</v>
      </c>
    </row>
    <row r="2878" spans="1:6" s="193" customFormat="1" x14ac:dyDescent="0.3">
      <c r="A2878" s="208"/>
      <c r="B2878" s="305">
        <v>44619.531944444447</v>
      </c>
      <c r="C2878" s="213">
        <v>500</v>
      </c>
      <c r="D2878" s="213">
        <v>465</v>
      </c>
      <c r="E2878" s="213">
        <v>35</v>
      </c>
      <c r="F2878" s="214" t="s">
        <v>2505</v>
      </c>
    </row>
    <row r="2879" spans="1:6" s="193" customFormat="1" x14ac:dyDescent="0.3">
      <c r="A2879" s="208"/>
      <c r="B2879" s="305">
        <v>44619.534722222219</v>
      </c>
      <c r="C2879" s="213">
        <v>100</v>
      </c>
      <c r="D2879" s="213">
        <v>92.05</v>
      </c>
      <c r="E2879" s="213">
        <v>7.9500000000000028</v>
      </c>
      <c r="F2879" s="214" t="s">
        <v>2430</v>
      </c>
    </row>
    <row r="2880" spans="1:6" s="193" customFormat="1" x14ac:dyDescent="0.3">
      <c r="A2880" s="208"/>
      <c r="B2880" s="305">
        <v>44619.553472222222</v>
      </c>
      <c r="C2880" s="213">
        <v>1000</v>
      </c>
      <c r="D2880" s="213">
        <v>940.5</v>
      </c>
      <c r="E2880" s="213">
        <v>59.5</v>
      </c>
      <c r="F2880" s="214" t="s">
        <v>6909</v>
      </c>
    </row>
    <row r="2881" spans="1:6" s="193" customFormat="1" x14ac:dyDescent="0.3">
      <c r="A2881" s="208"/>
      <c r="B2881" s="305">
        <v>44619.572222222225</v>
      </c>
      <c r="C2881" s="213">
        <v>300</v>
      </c>
      <c r="D2881" s="213">
        <v>285</v>
      </c>
      <c r="E2881" s="213">
        <v>15</v>
      </c>
      <c r="F2881" s="214" t="s">
        <v>406</v>
      </c>
    </row>
    <row r="2882" spans="1:6" s="193" customFormat="1" x14ac:dyDescent="0.3">
      <c r="A2882" s="208"/>
      <c r="B2882" s="305">
        <v>44619.607638888891</v>
      </c>
      <c r="C2882" s="213">
        <v>30</v>
      </c>
      <c r="D2882" s="213">
        <v>27.9</v>
      </c>
      <c r="E2882" s="213">
        <v>2.1000000000000014</v>
      </c>
      <c r="F2882" s="214" t="s">
        <v>2622</v>
      </c>
    </row>
    <row r="2883" spans="1:6" s="193" customFormat="1" x14ac:dyDescent="0.3">
      <c r="A2883" s="208"/>
      <c r="B2883" s="305">
        <v>44619.60833333333</v>
      </c>
      <c r="C2883" s="213">
        <v>70</v>
      </c>
      <c r="D2883" s="213">
        <v>66.5</v>
      </c>
      <c r="E2883" s="213">
        <v>3.5</v>
      </c>
      <c r="F2883" s="214" t="s">
        <v>1787</v>
      </c>
    </row>
    <row r="2884" spans="1:6" s="193" customFormat="1" x14ac:dyDescent="0.3">
      <c r="A2884" s="208"/>
      <c r="B2884" s="305">
        <v>44619.613888888889</v>
      </c>
      <c r="C2884" s="213">
        <v>300</v>
      </c>
      <c r="D2884" s="213">
        <v>285</v>
      </c>
      <c r="E2884" s="213">
        <v>15</v>
      </c>
      <c r="F2884" s="214" t="s">
        <v>1613</v>
      </c>
    </row>
    <row r="2885" spans="1:6" s="193" customFormat="1" x14ac:dyDescent="0.3">
      <c r="A2885" s="208"/>
      <c r="B2885" s="305">
        <v>44619.629861111112</v>
      </c>
      <c r="C2885" s="213">
        <v>100</v>
      </c>
      <c r="D2885" s="213">
        <v>95</v>
      </c>
      <c r="E2885" s="213">
        <v>5</v>
      </c>
      <c r="F2885" s="214" t="s">
        <v>1609</v>
      </c>
    </row>
    <row r="2886" spans="1:6" s="193" customFormat="1" x14ac:dyDescent="0.3">
      <c r="A2886" s="208"/>
      <c r="B2886" s="305">
        <v>44619.629861111112</v>
      </c>
      <c r="C2886" s="213">
        <v>100</v>
      </c>
      <c r="D2886" s="213">
        <v>95</v>
      </c>
      <c r="E2886" s="213">
        <v>5</v>
      </c>
      <c r="F2886" s="214" t="s">
        <v>1168</v>
      </c>
    </row>
    <row r="2887" spans="1:6" s="193" customFormat="1" x14ac:dyDescent="0.3">
      <c r="A2887" s="208"/>
      <c r="B2887" s="305">
        <v>44619.629861111112</v>
      </c>
      <c r="C2887" s="213">
        <v>300</v>
      </c>
      <c r="D2887" s="213">
        <v>285</v>
      </c>
      <c r="E2887" s="213">
        <v>15</v>
      </c>
      <c r="F2887" s="214" t="s">
        <v>2498</v>
      </c>
    </row>
    <row r="2888" spans="1:6" s="193" customFormat="1" x14ac:dyDescent="0.3">
      <c r="A2888" s="208"/>
      <c r="B2888" s="305">
        <v>44619.665277777778</v>
      </c>
      <c r="C2888" s="213">
        <v>100</v>
      </c>
      <c r="D2888" s="213">
        <v>93</v>
      </c>
      <c r="E2888" s="213">
        <v>7</v>
      </c>
      <c r="F2888" s="214" t="s">
        <v>596</v>
      </c>
    </row>
    <row r="2889" spans="1:6" s="193" customFormat="1" x14ac:dyDescent="0.3">
      <c r="A2889" s="208"/>
      <c r="B2889" s="305">
        <v>44619.684027777781</v>
      </c>
      <c r="C2889" s="213">
        <v>300</v>
      </c>
      <c r="D2889" s="213">
        <v>285</v>
      </c>
      <c r="E2889" s="213">
        <v>15</v>
      </c>
      <c r="F2889" s="214" t="s">
        <v>3109</v>
      </c>
    </row>
    <row r="2890" spans="1:6" s="193" customFormat="1" x14ac:dyDescent="0.3">
      <c r="A2890" s="208"/>
      <c r="B2890" s="305">
        <v>44619.692361111112</v>
      </c>
      <c r="C2890" s="213">
        <v>100</v>
      </c>
      <c r="D2890" s="213">
        <v>95</v>
      </c>
      <c r="E2890" s="213">
        <v>5</v>
      </c>
      <c r="F2890" s="214" t="s">
        <v>1370</v>
      </c>
    </row>
    <row r="2891" spans="1:6" s="193" customFormat="1" x14ac:dyDescent="0.3">
      <c r="A2891" s="208"/>
      <c r="B2891" s="305">
        <v>44619.704861111109</v>
      </c>
      <c r="C2891" s="213">
        <v>50</v>
      </c>
      <c r="D2891" s="213">
        <v>47.5</v>
      </c>
      <c r="E2891" s="213">
        <v>2.5</v>
      </c>
      <c r="F2891" s="214" t="s">
        <v>6910</v>
      </c>
    </row>
    <row r="2892" spans="1:6" s="193" customFormat="1" x14ac:dyDescent="0.3">
      <c r="A2892" s="208"/>
      <c r="B2892" s="305">
        <v>44619.705555555556</v>
      </c>
      <c r="C2892" s="213">
        <v>300</v>
      </c>
      <c r="D2892" s="213">
        <v>276</v>
      </c>
      <c r="E2892" s="213">
        <v>24</v>
      </c>
      <c r="F2892" s="214" t="s">
        <v>3409</v>
      </c>
    </row>
    <row r="2893" spans="1:6" s="193" customFormat="1" x14ac:dyDescent="0.3">
      <c r="A2893" s="208"/>
      <c r="B2893" s="305">
        <v>44619.74722222222</v>
      </c>
      <c r="C2893" s="213">
        <v>2</v>
      </c>
      <c r="D2893" s="213">
        <v>1.9</v>
      </c>
      <c r="E2893" s="213">
        <v>0.10000000000000009</v>
      </c>
      <c r="F2893" s="214" t="s">
        <v>1726</v>
      </c>
    </row>
    <row r="2894" spans="1:6" s="193" customFormat="1" x14ac:dyDescent="0.3">
      <c r="A2894" s="208"/>
      <c r="B2894" s="305">
        <v>44619.750694444447</v>
      </c>
      <c r="C2894" s="213">
        <v>100</v>
      </c>
      <c r="D2894" s="213">
        <v>92</v>
      </c>
      <c r="E2894" s="213">
        <v>8</v>
      </c>
      <c r="F2894" s="214" t="s">
        <v>4737</v>
      </c>
    </row>
    <row r="2895" spans="1:6" s="193" customFormat="1" x14ac:dyDescent="0.3">
      <c r="A2895" s="208"/>
      <c r="B2895" s="305">
        <v>44619.76666666667</v>
      </c>
      <c r="C2895" s="213">
        <v>150</v>
      </c>
      <c r="D2895" s="213">
        <v>142.5</v>
      </c>
      <c r="E2895" s="213">
        <v>7.5</v>
      </c>
      <c r="F2895" s="214" t="s">
        <v>1247</v>
      </c>
    </row>
    <row r="2896" spans="1:6" s="193" customFormat="1" x14ac:dyDescent="0.3">
      <c r="A2896" s="208"/>
      <c r="B2896" s="305">
        <v>44619.787499999999</v>
      </c>
      <c r="C2896" s="213">
        <v>400</v>
      </c>
      <c r="D2896" s="213">
        <v>380</v>
      </c>
      <c r="E2896" s="213">
        <v>20</v>
      </c>
      <c r="F2896" s="214" t="s">
        <v>2090</v>
      </c>
    </row>
    <row r="2897" spans="1:6" s="193" customFormat="1" x14ac:dyDescent="0.3">
      <c r="A2897" s="208"/>
      <c r="B2897" s="305">
        <v>44619.791666666664</v>
      </c>
      <c r="C2897" s="213">
        <v>1000</v>
      </c>
      <c r="D2897" s="213">
        <v>920</v>
      </c>
      <c r="E2897" s="213">
        <v>80</v>
      </c>
      <c r="F2897" s="214" t="s">
        <v>821</v>
      </c>
    </row>
    <row r="2898" spans="1:6" s="193" customFormat="1" x14ac:dyDescent="0.3">
      <c r="A2898" s="208"/>
      <c r="B2898" s="305">
        <v>44619.8</v>
      </c>
      <c r="C2898" s="213">
        <v>300</v>
      </c>
      <c r="D2898" s="213">
        <v>285</v>
      </c>
      <c r="E2898" s="213">
        <v>15</v>
      </c>
      <c r="F2898" s="214" t="s">
        <v>1795</v>
      </c>
    </row>
    <row r="2899" spans="1:6" s="193" customFormat="1" x14ac:dyDescent="0.3">
      <c r="A2899" s="208"/>
      <c r="B2899" s="305">
        <v>44619.801388888889</v>
      </c>
      <c r="C2899" s="213">
        <v>50</v>
      </c>
      <c r="D2899" s="213">
        <v>47.5</v>
      </c>
      <c r="E2899" s="213">
        <v>2.5</v>
      </c>
      <c r="F2899" s="214" t="s">
        <v>1795</v>
      </c>
    </row>
    <row r="2900" spans="1:6" s="193" customFormat="1" x14ac:dyDescent="0.3">
      <c r="A2900" s="208"/>
      <c r="B2900" s="305">
        <v>44619.805555555555</v>
      </c>
      <c r="C2900" s="213">
        <v>300</v>
      </c>
      <c r="D2900" s="213">
        <v>285</v>
      </c>
      <c r="E2900" s="213">
        <v>15</v>
      </c>
      <c r="F2900" s="214" t="s">
        <v>1045</v>
      </c>
    </row>
    <row r="2901" spans="1:6" s="193" customFormat="1" x14ac:dyDescent="0.3">
      <c r="A2901" s="208"/>
      <c r="B2901" s="305">
        <v>44619.818055555559</v>
      </c>
      <c r="C2901" s="213">
        <v>100</v>
      </c>
      <c r="D2901" s="213">
        <v>93</v>
      </c>
      <c r="E2901" s="213">
        <v>7</v>
      </c>
      <c r="F2901" s="214" t="s">
        <v>1795</v>
      </c>
    </row>
    <row r="2902" spans="1:6" s="193" customFormat="1" x14ac:dyDescent="0.3">
      <c r="A2902" s="208"/>
      <c r="B2902" s="305">
        <v>44619.818749999999</v>
      </c>
      <c r="C2902" s="213">
        <v>300</v>
      </c>
      <c r="D2902" s="213">
        <v>285</v>
      </c>
      <c r="E2902" s="213">
        <v>15</v>
      </c>
      <c r="F2902" s="214" t="s">
        <v>2487</v>
      </c>
    </row>
    <row r="2903" spans="1:6" s="193" customFormat="1" x14ac:dyDescent="0.3">
      <c r="A2903" s="208"/>
      <c r="B2903" s="305">
        <v>44619.824999999997</v>
      </c>
      <c r="C2903" s="213">
        <v>100</v>
      </c>
      <c r="D2903" s="213">
        <v>95</v>
      </c>
      <c r="E2903" s="213">
        <v>5</v>
      </c>
      <c r="F2903" s="214" t="s">
        <v>1329</v>
      </c>
    </row>
    <row r="2904" spans="1:6" s="193" customFormat="1" x14ac:dyDescent="0.3">
      <c r="A2904" s="208"/>
      <c r="B2904" s="305">
        <v>44619.838194444441</v>
      </c>
      <c r="C2904" s="213">
        <v>50</v>
      </c>
      <c r="D2904" s="213">
        <v>47.5</v>
      </c>
      <c r="E2904" s="213">
        <v>2.5</v>
      </c>
      <c r="F2904" s="214" t="s">
        <v>2527</v>
      </c>
    </row>
    <row r="2905" spans="1:6" s="193" customFormat="1" x14ac:dyDescent="0.3">
      <c r="A2905" s="208"/>
      <c r="B2905" s="305">
        <v>44619.84652777778</v>
      </c>
      <c r="C2905" s="213">
        <v>500</v>
      </c>
      <c r="D2905" s="213">
        <v>475</v>
      </c>
      <c r="E2905" s="213">
        <v>25</v>
      </c>
      <c r="F2905" s="214" t="s">
        <v>2260</v>
      </c>
    </row>
    <row r="2906" spans="1:6" s="193" customFormat="1" x14ac:dyDescent="0.3">
      <c r="A2906" s="208"/>
      <c r="B2906" s="305">
        <v>44619.850694444445</v>
      </c>
      <c r="C2906" s="213">
        <v>100</v>
      </c>
      <c r="D2906" s="213">
        <v>92</v>
      </c>
      <c r="E2906" s="213">
        <v>8</v>
      </c>
      <c r="F2906" s="214" t="s">
        <v>2613</v>
      </c>
    </row>
    <row r="2907" spans="1:6" s="193" customFormat="1" x14ac:dyDescent="0.3">
      <c r="A2907" s="208"/>
      <c r="B2907" s="305">
        <v>44619.859722222223</v>
      </c>
      <c r="C2907" s="213">
        <v>100</v>
      </c>
      <c r="D2907" s="213">
        <v>95</v>
      </c>
      <c r="E2907" s="213">
        <v>5</v>
      </c>
      <c r="F2907" s="214" t="s">
        <v>1980</v>
      </c>
    </row>
    <row r="2908" spans="1:6" s="193" customFormat="1" x14ac:dyDescent="0.3">
      <c r="A2908" s="208"/>
      <c r="B2908" s="305">
        <v>44619.861111111109</v>
      </c>
      <c r="C2908" s="213">
        <v>500</v>
      </c>
      <c r="D2908" s="213">
        <v>475</v>
      </c>
      <c r="E2908" s="213">
        <v>25</v>
      </c>
      <c r="F2908" s="214" t="s">
        <v>1108</v>
      </c>
    </row>
    <row r="2909" spans="1:6" s="193" customFormat="1" x14ac:dyDescent="0.3">
      <c r="A2909" s="208"/>
      <c r="B2909" s="305">
        <v>44619.872916666667</v>
      </c>
      <c r="C2909" s="213">
        <v>100</v>
      </c>
      <c r="D2909" s="213">
        <v>92</v>
      </c>
      <c r="E2909" s="213">
        <v>8</v>
      </c>
      <c r="F2909" s="214" t="s">
        <v>2550</v>
      </c>
    </row>
    <row r="2910" spans="1:6" s="193" customFormat="1" x14ac:dyDescent="0.3">
      <c r="A2910" s="208"/>
      <c r="B2910" s="305">
        <v>44619.872916666667</v>
      </c>
      <c r="C2910" s="213">
        <v>50</v>
      </c>
      <c r="D2910" s="213">
        <v>46.5</v>
      </c>
      <c r="E2910" s="213">
        <v>3.5</v>
      </c>
      <c r="F2910" s="214" t="s">
        <v>1420</v>
      </c>
    </row>
    <row r="2911" spans="1:6" s="193" customFormat="1" x14ac:dyDescent="0.3">
      <c r="A2911" s="208"/>
      <c r="B2911" s="305">
        <v>44619.885416666664</v>
      </c>
      <c r="C2911" s="213">
        <v>300</v>
      </c>
      <c r="D2911" s="213">
        <v>279</v>
      </c>
      <c r="E2911" s="213">
        <v>21</v>
      </c>
      <c r="F2911" s="214" t="s">
        <v>1706</v>
      </c>
    </row>
    <row r="2912" spans="1:6" s="193" customFormat="1" x14ac:dyDescent="0.3">
      <c r="A2912" s="208"/>
      <c r="B2912" s="305">
        <v>44619.899305555555</v>
      </c>
      <c r="C2912" s="213">
        <v>500</v>
      </c>
      <c r="D2912" s="213">
        <v>475</v>
      </c>
      <c r="E2912" s="213">
        <v>25</v>
      </c>
      <c r="F2912" s="214" t="s">
        <v>2195</v>
      </c>
    </row>
    <row r="2913" spans="1:6" s="193" customFormat="1" x14ac:dyDescent="0.3">
      <c r="A2913" s="208"/>
      <c r="B2913" s="305">
        <v>44619.938194444447</v>
      </c>
      <c r="C2913" s="213">
        <v>100</v>
      </c>
      <c r="D2913" s="213">
        <v>95</v>
      </c>
      <c r="E2913" s="213">
        <v>5</v>
      </c>
      <c r="F2913" s="214" t="s">
        <v>1831</v>
      </c>
    </row>
    <row r="2914" spans="1:6" s="193" customFormat="1" x14ac:dyDescent="0.3">
      <c r="A2914" s="208"/>
      <c r="B2914" s="305">
        <v>44619.941666666666</v>
      </c>
      <c r="C2914" s="213">
        <v>300</v>
      </c>
      <c r="D2914" s="213">
        <v>285</v>
      </c>
      <c r="E2914" s="213">
        <v>15</v>
      </c>
      <c r="F2914" s="214" t="s">
        <v>1764</v>
      </c>
    </row>
    <row r="2915" spans="1:6" s="193" customFormat="1" x14ac:dyDescent="0.3">
      <c r="A2915" s="208"/>
      <c r="B2915" s="305">
        <v>44619.947916666664</v>
      </c>
      <c r="C2915" s="213">
        <v>500</v>
      </c>
      <c r="D2915" s="213">
        <v>475</v>
      </c>
      <c r="E2915" s="213">
        <v>25</v>
      </c>
      <c r="F2915" s="214" t="s">
        <v>2357</v>
      </c>
    </row>
    <row r="2916" spans="1:6" s="193" customFormat="1" x14ac:dyDescent="0.3">
      <c r="A2916" s="208"/>
      <c r="B2916" s="305">
        <v>44619.966666666667</v>
      </c>
      <c r="C2916" s="213">
        <v>500</v>
      </c>
      <c r="D2916" s="213">
        <v>460</v>
      </c>
      <c r="E2916" s="213">
        <v>40</v>
      </c>
      <c r="F2916" s="214" t="s">
        <v>821</v>
      </c>
    </row>
    <row r="2917" spans="1:6" s="193" customFormat="1" x14ac:dyDescent="0.3">
      <c r="A2917" s="208"/>
      <c r="B2917" s="305">
        <v>44620.166666666664</v>
      </c>
      <c r="C2917" s="213">
        <v>200</v>
      </c>
      <c r="D2917" s="213">
        <v>190</v>
      </c>
      <c r="E2917" s="213">
        <v>10</v>
      </c>
      <c r="F2917" s="214" t="s">
        <v>428</v>
      </c>
    </row>
    <row r="2918" spans="1:6" s="193" customFormat="1" x14ac:dyDescent="0.3">
      <c r="A2918" s="208"/>
      <c r="B2918" s="305">
        <v>44620.172222222223</v>
      </c>
      <c r="C2918" s="213">
        <v>50</v>
      </c>
      <c r="D2918" s="213">
        <v>47.5</v>
      </c>
      <c r="E2918" s="213">
        <v>2.5</v>
      </c>
      <c r="F2918" s="214" t="s">
        <v>1636</v>
      </c>
    </row>
    <row r="2919" spans="1:6" s="193" customFormat="1" x14ac:dyDescent="0.3">
      <c r="A2919" s="208"/>
      <c r="B2919" s="305">
        <v>44620.263888888891</v>
      </c>
      <c r="C2919" s="213">
        <v>10</v>
      </c>
      <c r="D2919" s="213">
        <v>9.1999999999999993</v>
      </c>
      <c r="E2919" s="213">
        <v>0.80000000000000071</v>
      </c>
      <c r="F2919" s="214" t="s">
        <v>2536</v>
      </c>
    </row>
    <row r="2920" spans="1:6" s="193" customFormat="1" x14ac:dyDescent="0.3">
      <c r="A2920" s="208"/>
      <c r="B2920" s="305">
        <v>44620.26458333333</v>
      </c>
      <c r="C2920" s="213">
        <v>100</v>
      </c>
      <c r="D2920" s="213">
        <v>95</v>
      </c>
      <c r="E2920" s="213">
        <v>5</v>
      </c>
      <c r="F2920" s="214" t="s">
        <v>2501</v>
      </c>
    </row>
    <row r="2921" spans="1:6" s="193" customFormat="1" x14ac:dyDescent="0.3">
      <c r="A2921" s="208"/>
      <c r="B2921" s="305">
        <v>44620.273611111108</v>
      </c>
      <c r="C2921" s="213">
        <v>500</v>
      </c>
      <c r="D2921" s="213">
        <v>475</v>
      </c>
      <c r="E2921" s="213">
        <v>25</v>
      </c>
      <c r="F2921" s="214" t="s">
        <v>573</v>
      </c>
    </row>
    <row r="2922" spans="1:6" s="193" customFormat="1" x14ac:dyDescent="0.3">
      <c r="A2922" s="208"/>
      <c r="B2922" s="305">
        <v>44620.326388888891</v>
      </c>
      <c r="C2922" s="213">
        <v>100</v>
      </c>
      <c r="D2922" s="213">
        <v>93</v>
      </c>
      <c r="E2922" s="213">
        <v>7</v>
      </c>
      <c r="F2922" s="214" t="s">
        <v>1304</v>
      </c>
    </row>
    <row r="2923" spans="1:6" s="193" customFormat="1" x14ac:dyDescent="0.3">
      <c r="A2923" s="208"/>
      <c r="B2923" s="305">
        <v>44620.333333333336</v>
      </c>
      <c r="C2923" s="213">
        <v>200</v>
      </c>
      <c r="D2923" s="213">
        <v>190</v>
      </c>
      <c r="E2923" s="213">
        <v>10</v>
      </c>
      <c r="F2923" s="214" t="s">
        <v>643</v>
      </c>
    </row>
    <row r="2924" spans="1:6" s="193" customFormat="1" x14ac:dyDescent="0.3">
      <c r="A2924" s="208"/>
      <c r="B2924" s="305">
        <v>44620.341666666667</v>
      </c>
      <c r="C2924" s="213">
        <v>200</v>
      </c>
      <c r="D2924" s="213">
        <v>184</v>
      </c>
      <c r="E2924" s="213">
        <v>16</v>
      </c>
      <c r="F2924" s="214" t="s">
        <v>2712</v>
      </c>
    </row>
    <row r="2925" spans="1:6" s="193" customFormat="1" x14ac:dyDescent="0.3">
      <c r="A2925" s="208"/>
      <c r="B2925" s="305">
        <v>44620.372916666667</v>
      </c>
      <c r="C2925" s="213">
        <v>300</v>
      </c>
      <c r="D2925" s="213">
        <v>285</v>
      </c>
      <c r="E2925" s="213">
        <v>15</v>
      </c>
      <c r="F2925" s="214" t="s">
        <v>1953</v>
      </c>
    </row>
    <row r="2926" spans="1:6" s="193" customFormat="1" x14ac:dyDescent="0.3">
      <c r="A2926" s="208"/>
      <c r="B2926" s="305">
        <v>44620.393055555556</v>
      </c>
      <c r="C2926" s="213">
        <v>140</v>
      </c>
      <c r="D2926" s="213">
        <v>133</v>
      </c>
      <c r="E2926" s="213">
        <v>7</v>
      </c>
      <c r="F2926" s="214" t="s">
        <v>1637</v>
      </c>
    </row>
    <row r="2927" spans="1:6" s="193" customFormat="1" x14ac:dyDescent="0.3">
      <c r="A2927" s="208"/>
      <c r="B2927" s="305">
        <v>44620.393750000003</v>
      </c>
      <c r="C2927" s="213">
        <v>100</v>
      </c>
      <c r="D2927" s="213">
        <v>95</v>
      </c>
      <c r="E2927" s="213">
        <v>5</v>
      </c>
      <c r="F2927" s="214" t="s">
        <v>1693</v>
      </c>
    </row>
    <row r="2928" spans="1:6" s="193" customFormat="1" x14ac:dyDescent="0.3">
      <c r="A2928" s="208"/>
      <c r="B2928" s="305">
        <v>44620.413888888892</v>
      </c>
      <c r="C2928" s="213">
        <v>200</v>
      </c>
      <c r="D2928" s="213">
        <v>184</v>
      </c>
      <c r="E2928" s="213">
        <v>16</v>
      </c>
      <c r="F2928" s="214" t="s">
        <v>2591</v>
      </c>
    </row>
    <row r="2929" spans="1:6" s="193" customFormat="1" x14ac:dyDescent="0.3">
      <c r="A2929" s="208"/>
      <c r="B2929" s="305">
        <v>44620.461111111108</v>
      </c>
      <c r="C2929" s="213">
        <v>50</v>
      </c>
      <c r="D2929" s="213">
        <v>47.5</v>
      </c>
      <c r="E2929" s="213">
        <v>2.5</v>
      </c>
      <c r="F2929" s="214" t="s">
        <v>1758</v>
      </c>
    </row>
    <row r="2930" spans="1:6" s="193" customFormat="1" x14ac:dyDescent="0.3">
      <c r="A2930" s="208"/>
      <c r="B2930" s="305">
        <v>44620.470833333333</v>
      </c>
      <c r="C2930" s="213">
        <v>200</v>
      </c>
      <c r="D2930" s="213">
        <v>186</v>
      </c>
      <c r="E2930" s="213">
        <v>14</v>
      </c>
      <c r="F2930" s="214" t="s">
        <v>1690</v>
      </c>
    </row>
    <row r="2931" spans="1:6" s="193" customFormat="1" x14ac:dyDescent="0.3">
      <c r="A2931" s="208"/>
      <c r="B2931" s="305">
        <v>44620.503472222219</v>
      </c>
      <c r="C2931" s="213">
        <v>500</v>
      </c>
      <c r="D2931" s="213">
        <v>475</v>
      </c>
      <c r="E2931" s="213">
        <v>25</v>
      </c>
      <c r="F2931" s="214" t="s">
        <v>4229</v>
      </c>
    </row>
    <row r="2932" spans="1:6" s="193" customFormat="1" x14ac:dyDescent="0.3">
      <c r="A2932" s="208"/>
      <c r="B2932" s="305">
        <v>44620.506249999999</v>
      </c>
      <c r="C2932" s="213">
        <v>100</v>
      </c>
      <c r="D2932" s="213">
        <v>93</v>
      </c>
      <c r="E2932" s="213">
        <v>7</v>
      </c>
      <c r="F2932" s="214" t="s">
        <v>929</v>
      </c>
    </row>
    <row r="2933" spans="1:6" s="193" customFormat="1" x14ac:dyDescent="0.3">
      <c r="A2933" s="208"/>
      <c r="B2933" s="305">
        <v>44620.520833333336</v>
      </c>
      <c r="C2933" s="213">
        <v>500</v>
      </c>
      <c r="D2933" s="213">
        <v>475</v>
      </c>
      <c r="E2933" s="213">
        <v>25</v>
      </c>
      <c r="F2933" s="214" t="s">
        <v>4275</v>
      </c>
    </row>
    <row r="2934" spans="1:6" s="193" customFormat="1" x14ac:dyDescent="0.3">
      <c r="A2934" s="208"/>
      <c r="B2934" s="305">
        <v>44620.522916666669</v>
      </c>
      <c r="C2934" s="213">
        <v>300</v>
      </c>
      <c r="D2934" s="213">
        <v>276</v>
      </c>
      <c r="E2934" s="213">
        <v>24</v>
      </c>
      <c r="F2934" s="214" t="s">
        <v>6911</v>
      </c>
    </row>
    <row r="2935" spans="1:6" s="193" customFormat="1" x14ac:dyDescent="0.3">
      <c r="A2935" s="208"/>
      <c r="B2935" s="305">
        <v>44620.524305555555</v>
      </c>
      <c r="C2935" s="213">
        <v>150</v>
      </c>
      <c r="D2935" s="213">
        <v>138</v>
      </c>
      <c r="E2935" s="213">
        <v>12</v>
      </c>
      <c r="F2935" s="214" t="s">
        <v>2662</v>
      </c>
    </row>
    <row r="2936" spans="1:6" s="193" customFormat="1" x14ac:dyDescent="0.3">
      <c r="A2936" s="208"/>
      <c r="B2936" s="305">
        <v>44620.537499999999</v>
      </c>
      <c r="C2936" s="213">
        <v>350</v>
      </c>
      <c r="D2936" s="213">
        <v>325.5</v>
      </c>
      <c r="E2936" s="213">
        <v>24.5</v>
      </c>
      <c r="F2936" s="214" t="s">
        <v>2514</v>
      </c>
    </row>
    <row r="2937" spans="1:6" s="193" customFormat="1" x14ac:dyDescent="0.3">
      <c r="A2937" s="208"/>
      <c r="B2937" s="305">
        <v>44620.547222222223</v>
      </c>
      <c r="C2937" s="213">
        <v>100</v>
      </c>
      <c r="D2937" s="213">
        <v>93</v>
      </c>
      <c r="E2937" s="213">
        <v>7</v>
      </c>
      <c r="F2937" s="214" t="s">
        <v>779</v>
      </c>
    </row>
    <row r="2938" spans="1:6" s="193" customFormat="1" x14ac:dyDescent="0.3">
      <c r="A2938" s="208"/>
      <c r="B2938" s="305">
        <v>44620.554861111108</v>
      </c>
      <c r="C2938" s="213">
        <v>300</v>
      </c>
      <c r="D2938" s="213">
        <v>276</v>
      </c>
      <c r="E2938" s="213">
        <v>24</v>
      </c>
      <c r="F2938" s="214" t="s">
        <v>1155</v>
      </c>
    </row>
    <row r="2939" spans="1:6" s="193" customFormat="1" x14ac:dyDescent="0.3">
      <c r="A2939" s="208"/>
      <c r="B2939" s="305">
        <v>44620.572916666664</v>
      </c>
      <c r="C2939" s="213">
        <v>300</v>
      </c>
      <c r="D2939" s="213">
        <v>285</v>
      </c>
      <c r="E2939" s="213">
        <v>15</v>
      </c>
      <c r="F2939" s="214" t="s">
        <v>6912</v>
      </c>
    </row>
    <row r="2940" spans="1:6" s="193" customFormat="1" x14ac:dyDescent="0.3">
      <c r="A2940" s="208"/>
      <c r="B2940" s="305">
        <v>44620.572916666664</v>
      </c>
      <c r="C2940" s="213">
        <v>75</v>
      </c>
      <c r="D2940" s="213">
        <v>71.25</v>
      </c>
      <c r="E2940" s="213">
        <v>3.75</v>
      </c>
      <c r="F2940" s="214" t="s">
        <v>399</v>
      </c>
    </row>
    <row r="2941" spans="1:6" s="193" customFormat="1" x14ac:dyDescent="0.3">
      <c r="A2941" s="208"/>
      <c r="B2941" s="305">
        <v>44620.573611111111</v>
      </c>
      <c r="C2941" s="213">
        <v>100</v>
      </c>
      <c r="D2941" s="213">
        <v>93</v>
      </c>
      <c r="E2941" s="213">
        <v>7</v>
      </c>
      <c r="F2941" s="214" t="s">
        <v>668</v>
      </c>
    </row>
    <row r="2942" spans="1:6" s="193" customFormat="1" x14ac:dyDescent="0.3">
      <c r="A2942" s="208"/>
      <c r="B2942" s="305">
        <v>44620.575694444444</v>
      </c>
      <c r="C2942" s="213">
        <v>500</v>
      </c>
      <c r="D2942" s="213">
        <v>475</v>
      </c>
      <c r="E2942" s="213">
        <v>25</v>
      </c>
      <c r="F2942" s="214" t="s">
        <v>3905</v>
      </c>
    </row>
    <row r="2943" spans="1:6" s="193" customFormat="1" x14ac:dyDescent="0.3">
      <c r="A2943" s="208"/>
      <c r="B2943" s="305">
        <v>44620.57708333333</v>
      </c>
      <c r="C2943" s="213">
        <v>20</v>
      </c>
      <c r="D2943" s="213">
        <v>19</v>
      </c>
      <c r="E2943" s="213">
        <v>1</v>
      </c>
      <c r="F2943" s="214" t="s">
        <v>2706</v>
      </c>
    </row>
    <row r="2944" spans="1:6" s="193" customFormat="1" x14ac:dyDescent="0.3">
      <c r="A2944" s="208"/>
      <c r="B2944" s="305">
        <v>44620.584722222222</v>
      </c>
      <c r="C2944" s="213">
        <v>50</v>
      </c>
      <c r="D2944" s="213">
        <v>47.5</v>
      </c>
      <c r="E2944" s="213">
        <v>2.5</v>
      </c>
      <c r="F2944" s="214" t="s">
        <v>1609</v>
      </c>
    </row>
    <row r="2945" spans="1:6" s="193" customFormat="1" x14ac:dyDescent="0.3">
      <c r="A2945" s="208"/>
      <c r="B2945" s="305">
        <v>44620.604861111111</v>
      </c>
      <c r="C2945" s="213">
        <v>100</v>
      </c>
      <c r="D2945" s="213">
        <v>95</v>
      </c>
      <c r="E2945" s="213">
        <v>5</v>
      </c>
      <c r="F2945" s="214" t="s">
        <v>1260</v>
      </c>
    </row>
    <row r="2946" spans="1:6" s="193" customFormat="1" x14ac:dyDescent="0.3">
      <c r="A2946" s="208"/>
      <c r="B2946" s="305">
        <v>44620.606944444444</v>
      </c>
      <c r="C2946" s="213">
        <v>1300</v>
      </c>
      <c r="D2946" s="213">
        <v>1235</v>
      </c>
      <c r="E2946" s="213">
        <v>65</v>
      </c>
      <c r="F2946" s="214" t="s">
        <v>6913</v>
      </c>
    </row>
    <row r="2947" spans="1:6" s="193" customFormat="1" x14ac:dyDescent="0.3">
      <c r="A2947" s="208"/>
      <c r="B2947" s="305">
        <v>44620.60833333333</v>
      </c>
      <c r="C2947" s="213">
        <v>2100</v>
      </c>
      <c r="D2947" s="213">
        <v>1933.05</v>
      </c>
      <c r="E2947" s="213">
        <v>166.95000000000005</v>
      </c>
      <c r="F2947" s="214" t="s">
        <v>2452</v>
      </c>
    </row>
    <row r="2948" spans="1:6" s="193" customFormat="1" x14ac:dyDescent="0.3">
      <c r="A2948" s="208"/>
      <c r="B2948" s="305">
        <v>44620.632638888892</v>
      </c>
      <c r="C2948" s="213">
        <v>400</v>
      </c>
      <c r="D2948" s="213">
        <v>380</v>
      </c>
      <c r="E2948" s="213">
        <v>20</v>
      </c>
      <c r="F2948" s="214" t="s">
        <v>4367</v>
      </c>
    </row>
    <row r="2949" spans="1:6" s="193" customFormat="1" x14ac:dyDescent="0.3">
      <c r="A2949" s="208"/>
      <c r="B2949" s="305">
        <v>44620.643750000003</v>
      </c>
      <c r="C2949" s="213">
        <v>700</v>
      </c>
      <c r="D2949" s="213">
        <v>665</v>
      </c>
      <c r="E2949" s="213">
        <v>35</v>
      </c>
      <c r="F2949" s="214" t="s">
        <v>4003</v>
      </c>
    </row>
    <row r="2950" spans="1:6" s="193" customFormat="1" x14ac:dyDescent="0.3">
      <c r="A2950" s="208"/>
      <c r="B2950" s="305">
        <v>44620.658333333333</v>
      </c>
      <c r="C2950" s="213">
        <v>50</v>
      </c>
      <c r="D2950" s="213">
        <v>47.5</v>
      </c>
      <c r="E2950" s="213">
        <v>2.5</v>
      </c>
      <c r="F2950" s="214" t="s">
        <v>2461</v>
      </c>
    </row>
    <row r="2951" spans="1:6" s="193" customFormat="1" x14ac:dyDescent="0.3">
      <c r="A2951" s="208"/>
      <c r="B2951" s="305">
        <v>44620.665972222225</v>
      </c>
      <c r="C2951" s="213">
        <v>60</v>
      </c>
      <c r="D2951" s="213">
        <v>57</v>
      </c>
      <c r="E2951" s="213">
        <v>3</v>
      </c>
      <c r="F2951" s="214" t="s">
        <v>6914</v>
      </c>
    </row>
    <row r="2952" spans="1:6" s="193" customFormat="1" x14ac:dyDescent="0.3">
      <c r="A2952" s="208"/>
      <c r="B2952" s="305">
        <v>44620.681944444441</v>
      </c>
      <c r="C2952" s="213">
        <v>200</v>
      </c>
      <c r="D2952" s="213">
        <v>184</v>
      </c>
      <c r="E2952" s="213">
        <v>16</v>
      </c>
      <c r="F2952" s="214" t="s">
        <v>2641</v>
      </c>
    </row>
    <row r="2953" spans="1:6" s="193" customFormat="1" x14ac:dyDescent="0.3">
      <c r="A2953" s="208"/>
      <c r="B2953" s="305">
        <v>44620.689583333333</v>
      </c>
      <c r="C2953" s="213">
        <v>300</v>
      </c>
      <c r="D2953" s="213">
        <v>276</v>
      </c>
      <c r="E2953" s="213">
        <v>24</v>
      </c>
      <c r="F2953" s="214" t="s">
        <v>2519</v>
      </c>
    </row>
    <row r="2954" spans="1:6" s="193" customFormat="1" x14ac:dyDescent="0.3">
      <c r="A2954" s="208"/>
      <c r="B2954" s="305">
        <v>44620.694444444445</v>
      </c>
      <c r="C2954" s="213">
        <v>100</v>
      </c>
      <c r="D2954" s="213">
        <v>95</v>
      </c>
      <c r="E2954" s="213">
        <v>5</v>
      </c>
      <c r="F2954" s="214" t="s">
        <v>5042</v>
      </c>
    </row>
    <row r="2955" spans="1:6" s="193" customFormat="1" x14ac:dyDescent="0.3">
      <c r="A2955" s="208"/>
      <c r="B2955" s="305">
        <v>44620.709027777775</v>
      </c>
      <c r="C2955" s="213">
        <v>90</v>
      </c>
      <c r="D2955" s="213">
        <v>85.5</v>
      </c>
      <c r="E2955" s="213">
        <v>4.5</v>
      </c>
      <c r="F2955" s="214" t="s">
        <v>6551</v>
      </c>
    </row>
    <row r="2956" spans="1:6" s="193" customFormat="1" x14ac:dyDescent="0.3">
      <c r="A2956" s="208"/>
      <c r="B2956" s="305">
        <v>44620.714583333334</v>
      </c>
      <c r="C2956" s="213">
        <v>10</v>
      </c>
      <c r="D2956" s="213">
        <v>9.5</v>
      </c>
      <c r="E2956" s="213">
        <v>0.5</v>
      </c>
      <c r="F2956" s="214" t="s">
        <v>4970</v>
      </c>
    </row>
    <row r="2957" spans="1:6" s="193" customFormat="1" x14ac:dyDescent="0.3">
      <c r="A2957" s="208"/>
      <c r="B2957" s="305">
        <v>44620.72152777778</v>
      </c>
      <c r="C2957" s="213">
        <v>200</v>
      </c>
      <c r="D2957" s="213">
        <v>190</v>
      </c>
      <c r="E2957" s="213">
        <v>10</v>
      </c>
      <c r="F2957" s="214" t="s">
        <v>2386</v>
      </c>
    </row>
    <row r="2958" spans="1:6" s="193" customFormat="1" x14ac:dyDescent="0.3">
      <c r="A2958" s="208"/>
      <c r="B2958" s="305">
        <v>44620.813888888886</v>
      </c>
      <c r="C2958" s="213">
        <v>300</v>
      </c>
      <c r="D2958" s="213">
        <v>285</v>
      </c>
      <c r="E2958" s="213">
        <v>15</v>
      </c>
      <c r="F2958" s="214" t="s">
        <v>4463</v>
      </c>
    </row>
    <row r="2959" spans="1:6" s="193" customFormat="1" x14ac:dyDescent="0.3">
      <c r="A2959" s="208"/>
      <c r="B2959" s="305">
        <v>44620.814583333333</v>
      </c>
      <c r="C2959" s="213">
        <v>100</v>
      </c>
      <c r="D2959" s="213">
        <v>95</v>
      </c>
      <c r="E2959" s="213">
        <v>5</v>
      </c>
      <c r="F2959" s="214" t="s">
        <v>829</v>
      </c>
    </row>
    <row r="2960" spans="1:6" s="193" customFormat="1" x14ac:dyDescent="0.3">
      <c r="A2960" s="208"/>
      <c r="B2960" s="305">
        <v>44620.85833333333</v>
      </c>
      <c r="C2960" s="213">
        <v>300</v>
      </c>
      <c r="D2960" s="213">
        <v>285</v>
      </c>
      <c r="E2960" s="213">
        <v>15</v>
      </c>
      <c r="F2960" s="214" t="s">
        <v>6915</v>
      </c>
    </row>
    <row r="2961" spans="1:6" s="193" customFormat="1" x14ac:dyDescent="0.3">
      <c r="A2961" s="208"/>
      <c r="B2961" s="305">
        <v>44620.876388888886</v>
      </c>
      <c r="C2961" s="213">
        <v>300</v>
      </c>
      <c r="D2961" s="213">
        <v>276</v>
      </c>
      <c r="E2961" s="213">
        <v>24</v>
      </c>
      <c r="F2961" s="214" t="s">
        <v>6916</v>
      </c>
    </row>
    <row r="2962" spans="1:6" s="193" customFormat="1" x14ac:dyDescent="0.3">
      <c r="A2962" s="208"/>
      <c r="B2962" s="305">
        <v>44620.900694444441</v>
      </c>
      <c r="C2962" s="213">
        <v>200</v>
      </c>
      <c r="D2962" s="213">
        <v>186</v>
      </c>
      <c r="E2962" s="213">
        <v>14</v>
      </c>
      <c r="F2962" s="214" t="s">
        <v>1671</v>
      </c>
    </row>
    <row r="2963" spans="1:6" s="193" customFormat="1" x14ac:dyDescent="0.3">
      <c r="A2963" s="208"/>
      <c r="B2963" s="305">
        <v>44620.906944444447</v>
      </c>
      <c r="C2963" s="213">
        <v>50</v>
      </c>
      <c r="D2963" s="213">
        <v>46</v>
      </c>
      <c r="E2963" s="213">
        <v>4</v>
      </c>
      <c r="F2963" s="214" t="s">
        <v>2672</v>
      </c>
    </row>
    <row r="2964" spans="1:6" s="193" customFormat="1" x14ac:dyDescent="0.3">
      <c r="A2964" s="208"/>
      <c r="B2964" s="305">
        <v>44620.923611111109</v>
      </c>
      <c r="C2964" s="213">
        <v>3500</v>
      </c>
      <c r="D2964" s="213">
        <v>3255</v>
      </c>
      <c r="E2964" s="213">
        <v>245</v>
      </c>
      <c r="F2964" s="214" t="s">
        <v>1953</v>
      </c>
    </row>
    <row r="2965" spans="1:6" s="193" customFormat="1" x14ac:dyDescent="0.3">
      <c r="A2965" s="208"/>
      <c r="B2965" s="305">
        <v>44620.927083333336</v>
      </c>
      <c r="C2965" s="213">
        <v>100</v>
      </c>
      <c r="D2965" s="213">
        <v>92</v>
      </c>
      <c r="E2965" s="213">
        <v>8</v>
      </c>
      <c r="F2965" s="214" t="s">
        <v>2248</v>
      </c>
    </row>
    <row r="2966" spans="1:6" s="193" customFormat="1" x14ac:dyDescent="0.3">
      <c r="A2966" s="208"/>
      <c r="B2966" s="305">
        <v>44620.960416666669</v>
      </c>
      <c r="C2966" s="213">
        <v>50</v>
      </c>
      <c r="D2966" s="213">
        <v>47.5</v>
      </c>
      <c r="E2966" s="213">
        <v>2.5</v>
      </c>
      <c r="F2966" s="214" t="s">
        <v>3912</v>
      </c>
    </row>
    <row r="2967" spans="1:6" s="193" customFormat="1" x14ac:dyDescent="0.3">
      <c r="A2967" s="208"/>
      <c r="B2967" s="305">
        <v>44620.96597222222</v>
      </c>
      <c r="C2967" s="213">
        <v>134</v>
      </c>
      <c r="D2967" s="213">
        <v>123.28</v>
      </c>
      <c r="E2967" s="213">
        <v>10.719999999999999</v>
      </c>
      <c r="F2967" s="214" t="s">
        <v>821</v>
      </c>
    </row>
    <row r="2968" spans="1:6" x14ac:dyDescent="0.3">
      <c r="B2968" s="186" t="s">
        <v>46</v>
      </c>
      <c r="C2968" s="215">
        <f>SUBTOTAL(9,C5:C2967)</f>
        <v>672971</v>
      </c>
      <c r="D2968" s="215">
        <f>SUBTOTAL(9,D5:D2967)</f>
        <v>632766.13999999978</v>
      </c>
      <c r="E2968" s="215">
        <f>SUBTOTAL(9,E5:E2967)</f>
        <v>40204.860000000008</v>
      </c>
      <c r="F2968" s="216"/>
    </row>
    <row r="2969" spans="1:6" ht="15" customHeight="1" x14ac:dyDescent="0.3">
      <c r="B2969" s="336" t="s">
        <v>47</v>
      </c>
      <c r="C2969" s="337"/>
      <c r="D2969" s="215">
        <v>38345.760000000002</v>
      </c>
      <c r="E2969" s="208"/>
      <c r="F2969" s="216"/>
    </row>
  </sheetData>
  <sheetProtection algorithmName="SHA-512" hashValue="Imf10HOJs+/7WCmWinpNTj+Z71R6ooJX/aMJUAWl+UTKRb8LXOopyip+/QXQ+XfAJJtwfyfgQD9RbH6/lBjwvA==" saltValue="18Rd+5+0f6Ge39lpdVLY7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2969" xr:uid="{00000000-0009-0000-0000-000008000000}"/>
  <mergeCells count="2">
    <mergeCell ref="B2969:C2969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3</vt:i4>
      </vt:variant>
    </vt:vector>
  </HeadingPairs>
  <TitlesOfParts>
    <vt:vector size="21" baseType="lpstr">
      <vt:lpstr>Расходы</vt:lpstr>
      <vt:lpstr>Поступления Райффайзенбанк</vt:lpstr>
      <vt:lpstr>Поступления СПБ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СПБ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2022-04-11T09:40:25Z</dcterms:modified>
</cp:coreProperties>
</file>